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ena/Desktop/Data_Analytics_Bootcamp/Module 3_Business Fundamentals/Project/Data/"/>
    </mc:Choice>
  </mc:AlternateContent>
  <xr:revisionPtr revIDLastSave="0" documentId="13_ncr:1_{C0AD2074-E9E2-CA43-829D-4C8D6BB4E8CE}" xr6:coauthVersionLast="47" xr6:coauthVersionMax="47" xr10:uidLastSave="{00000000-0000-0000-0000-000000000000}"/>
  <bookViews>
    <workbookView xWindow="660" yWindow="500" windowWidth="28040" windowHeight="16940" activeTab="3" xr2:uid="{00000000-000D-0000-FFFF-FFFF00000000}"/>
  </bookViews>
  <sheets>
    <sheet name="combine" sheetId="1" r:id="rId1"/>
    <sheet name="new_passer" sheetId="3" r:id="rId2"/>
    <sheet name="new_receiver" sheetId="4" r:id="rId3"/>
    <sheet name="new_tackles" sheetId="5" r:id="rId4"/>
  </sheets>
  <definedNames>
    <definedName name="_xlnm._FilterDatabase" localSheetId="0" hidden="1">combine!$A$1:$S$10081</definedName>
    <definedName name="_xlnm._FilterDatabase" localSheetId="1" hidden="1">new_passer!$A$1:$N$284</definedName>
    <definedName name="_xlnm._FilterDatabase" localSheetId="2" hidden="1">new_receiver!$A$1:$K$1</definedName>
    <definedName name="_xlnm._FilterDatabase" localSheetId="3" hidden="1">new_tackles!$A$1:$I$4987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982" i="5" l="1"/>
  <c r="E4982" i="5"/>
  <c r="F4982" i="5"/>
  <c r="G4982" i="5"/>
  <c r="H4982" i="5"/>
  <c r="I4982" i="5"/>
  <c r="D4979" i="5"/>
  <c r="E4979" i="5"/>
  <c r="F4979" i="5"/>
  <c r="G4979" i="5"/>
  <c r="H4979" i="5"/>
  <c r="I4979" i="5"/>
  <c r="D4974" i="5"/>
  <c r="E4974" i="5"/>
  <c r="F4974" i="5"/>
  <c r="G4974" i="5"/>
  <c r="H4974" i="5"/>
  <c r="I4974" i="5"/>
  <c r="D4975" i="5"/>
  <c r="E4975" i="5"/>
  <c r="F4975" i="5"/>
  <c r="G4975" i="5"/>
  <c r="H4975" i="5"/>
  <c r="I4975" i="5"/>
  <c r="D4968" i="5"/>
  <c r="E4968" i="5"/>
  <c r="F4968" i="5"/>
  <c r="G4968" i="5"/>
  <c r="H4968" i="5"/>
  <c r="I4968" i="5"/>
  <c r="D4964" i="5"/>
  <c r="E4964" i="5"/>
  <c r="F4964" i="5"/>
  <c r="G4964" i="5"/>
  <c r="H4964" i="5"/>
  <c r="I4964" i="5"/>
  <c r="D4958" i="5"/>
  <c r="E4958" i="5"/>
  <c r="F4958" i="5"/>
  <c r="G4958" i="5"/>
  <c r="H4958" i="5"/>
  <c r="I4958" i="5"/>
  <c r="D4954" i="5"/>
  <c r="E4954" i="5"/>
  <c r="F4954" i="5"/>
  <c r="G4954" i="5"/>
  <c r="H4954" i="5"/>
  <c r="I4954" i="5"/>
  <c r="D4950" i="5"/>
  <c r="E4950" i="5"/>
  <c r="F4950" i="5"/>
  <c r="G4950" i="5"/>
  <c r="H4950" i="5"/>
  <c r="I4950" i="5"/>
  <c r="D4943" i="5"/>
  <c r="E4943" i="5"/>
  <c r="F4943" i="5"/>
  <c r="G4943" i="5"/>
  <c r="H4943" i="5"/>
  <c r="I4943" i="5"/>
  <c r="D4920" i="5"/>
  <c r="E4920" i="5"/>
  <c r="F4920" i="5"/>
  <c r="G4920" i="5"/>
  <c r="H4920" i="5"/>
  <c r="I4920" i="5"/>
  <c r="D4921" i="5"/>
  <c r="E4921" i="5"/>
  <c r="F4921" i="5"/>
  <c r="G4921" i="5"/>
  <c r="H4921" i="5"/>
  <c r="I4921" i="5"/>
  <c r="D4911" i="5"/>
  <c r="E4911" i="5"/>
  <c r="F4911" i="5"/>
  <c r="G4911" i="5"/>
  <c r="H4911" i="5"/>
  <c r="I4911" i="5"/>
  <c r="D4912" i="5"/>
  <c r="E4912" i="5"/>
  <c r="F4912" i="5"/>
  <c r="G4912" i="5"/>
  <c r="H4912" i="5"/>
  <c r="I4912" i="5"/>
  <c r="D4906" i="5"/>
  <c r="E4906" i="5"/>
  <c r="F4906" i="5"/>
  <c r="G4906" i="5"/>
  <c r="H4906" i="5"/>
  <c r="I4906" i="5"/>
  <c r="D4893" i="5"/>
  <c r="E4893" i="5"/>
  <c r="F4893" i="5"/>
  <c r="G4893" i="5"/>
  <c r="H4893" i="5"/>
  <c r="I4893" i="5"/>
  <c r="D4891" i="5"/>
  <c r="E4891" i="5"/>
  <c r="F4891" i="5"/>
  <c r="G4891" i="5"/>
  <c r="H4891" i="5"/>
  <c r="I4891" i="5"/>
  <c r="D4875" i="5"/>
  <c r="E4875" i="5"/>
  <c r="F4875" i="5"/>
  <c r="G4875" i="5"/>
  <c r="H4875" i="5"/>
  <c r="I4875" i="5"/>
  <c r="D4876" i="5"/>
  <c r="E4876" i="5"/>
  <c r="F4876" i="5"/>
  <c r="G4876" i="5"/>
  <c r="H4876" i="5"/>
  <c r="I4876" i="5"/>
  <c r="D4857" i="5"/>
  <c r="E4857" i="5"/>
  <c r="F4857" i="5"/>
  <c r="G4857" i="5"/>
  <c r="H4857" i="5"/>
  <c r="I4857" i="5"/>
  <c r="D4858" i="5"/>
  <c r="E4858" i="5"/>
  <c r="F4858" i="5"/>
  <c r="G4858" i="5"/>
  <c r="H4858" i="5"/>
  <c r="I4858" i="5"/>
  <c r="D4854" i="5"/>
  <c r="E4854" i="5"/>
  <c r="F4854" i="5"/>
  <c r="G4854" i="5"/>
  <c r="H4854" i="5"/>
  <c r="I4854" i="5"/>
  <c r="D4851" i="5"/>
  <c r="E4851" i="5"/>
  <c r="F4851" i="5"/>
  <c r="G4851" i="5"/>
  <c r="H4851" i="5"/>
  <c r="I4851" i="5"/>
  <c r="D4838" i="5"/>
  <c r="E4838" i="5"/>
  <c r="F4838" i="5"/>
  <c r="G4838" i="5"/>
  <c r="H4838" i="5"/>
  <c r="I4838" i="5"/>
  <c r="D4834" i="5"/>
  <c r="E4834" i="5"/>
  <c r="F4834" i="5"/>
  <c r="G4834" i="5"/>
  <c r="H4834" i="5"/>
  <c r="I4834" i="5"/>
  <c r="D4831" i="5"/>
  <c r="E4831" i="5"/>
  <c r="F4831" i="5"/>
  <c r="G4831" i="5"/>
  <c r="H4831" i="5"/>
  <c r="I4831" i="5"/>
  <c r="D4832" i="5"/>
  <c r="E4832" i="5"/>
  <c r="F4832" i="5"/>
  <c r="G4832" i="5"/>
  <c r="H4832" i="5"/>
  <c r="I4832" i="5"/>
  <c r="D4827" i="5"/>
  <c r="E4827" i="5"/>
  <c r="F4827" i="5"/>
  <c r="G4827" i="5"/>
  <c r="H4827" i="5"/>
  <c r="I4827" i="5"/>
  <c r="D4828" i="5"/>
  <c r="E4828" i="5"/>
  <c r="F4828" i="5"/>
  <c r="G4828" i="5"/>
  <c r="H4828" i="5"/>
  <c r="I4828" i="5"/>
  <c r="D4822" i="5"/>
  <c r="E4822" i="5"/>
  <c r="F4822" i="5"/>
  <c r="G4822" i="5"/>
  <c r="H4822" i="5"/>
  <c r="I4822" i="5"/>
  <c r="D4813" i="5"/>
  <c r="E4813" i="5"/>
  <c r="F4813" i="5"/>
  <c r="G4813" i="5"/>
  <c r="H4813" i="5"/>
  <c r="I4813" i="5"/>
  <c r="D4802" i="5"/>
  <c r="E4802" i="5"/>
  <c r="F4802" i="5"/>
  <c r="G4802" i="5"/>
  <c r="H4802" i="5"/>
  <c r="I4802" i="5"/>
  <c r="D4800" i="5"/>
  <c r="E4800" i="5"/>
  <c r="F4800" i="5"/>
  <c r="G4800" i="5"/>
  <c r="H4800" i="5"/>
  <c r="I4800" i="5"/>
  <c r="D4798" i="5"/>
  <c r="E4798" i="5"/>
  <c r="F4798" i="5"/>
  <c r="G4798" i="5"/>
  <c r="H4798" i="5"/>
  <c r="I4798" i="5"/>
  <c r="D4796" i="5"/>
  <c r="E4796" i="5"/>
  <c r="F4796" i="5"/>
  <c r="G4796" i="5"/>
  <c r="H4796" i="5"/>
  <c r="I4796" i="5"/>
  <c r="D4791" i="5"/>
  <c r="E4791" i="5"/>
  <c r="F4791" i="5"/>
  <c r="G4791" i="5"/>
  <c r="H4791" i="5"/>
  <c r="I4791" i="5"/>
  <c r="D4789" i="5"/>
  <c r="E4789" i="5"/>
  <c r="F4789" i="5"/>
  <c r="G4789" i="5"/>
  <c r="H4789" i="5"/>
  <c r="I4789" i="5"/>
  <c r="D4780" i="5"/>
  <c r="E4780" i="5"/>
  <c r="F4780" i="5"/>
  <c r="G4780" i="5"/>
  <c r="H4780" i="5"/>
  <c r="I4780" i="5"/>
  <c r="D4773" i="5"/>
  <c r="E4773" i="5"/>
  <c r="F4773" i="5"/>
  <c r="G4773" i="5"/>
  <c r="H4773" i="5"/>
  <c r="I4773" i="5"/>
  <c r="D4757" i="5"/>
  <c r="E4757" i="5"/>
  <c r="F4757" i="5"/>
  <c r="G4757" i="5"/>
  <c r="H4757" i="5"/>
  <c r="I4757" i="5"/>
  <c r="D4752" i="5"/>
  <c r="E4752" i="5"/>
  <c r="F4752" i="5"/>
  <c r="G4752" i="5"/>
  <c r="H4752" i="5"/>
  <c r="I4752" i="5"/>
  <c r="D4746" i="5"/>
  <c r="E4746" i="5"/>
  <c r="F4746" i="5"/>
  <c r="G4746" i="5"/>
  <c r="H4746" i="5"/>
  <c r="I4746" i="5"/>
  <c r="D4738" i="5"/>
  <c r="E4738" i="5"/>
  <c r="F4738" i="5"/>
  <c r="G4738" i="5"/>
  <c r="H4738" i="5"/>
  <c r="I4738" i="5"/>
  <c r="D4721" i="5"/>
  <c r="E4721" i="5"/>
  <c r="F4721" i="5"/>
  <c r="G4721" i="5"/>
  <c r="H4721" i="5"/>
  <c r="I4721" i="5"/>
  <c r="D4713" i="5"/>
  <c r="E4713" i="5"/>
  <c r="F4713" i="5"/>
  <c r="G4713" i="5"/>
  <c r="H4713" i="5"/>
  <c r="I4713" i="5"/>
  <c r="D4711" i="5"/>
  <c r="E4711" i="5"/>
  <c r="F4711" i="5"/>
  <c r="G4711" i="5"/>
  <c r="H4711" i="5"/>
  <c r="I4711" i="5"/>
  <c r="D4691" i="5"/>
  <c r="E4691" i="5"/>
  <c r="F4691" i="5"/>
  <c r="G4691" i="5"/>
  <c r="H4691" i="5"/>
  <c r="I4691" i="5"/>
  <c r="D4684" i="5"/>
  <c r="E4684" i="5"/>
  <c r="F4684" i="5"/>
  <c r="G4684" i="5"/>
  <c r="H4684" i="5"/>
  <c r="I4684" i="5"/>
  <c r="D4681" i="5"/>
  <c r="E4681" i="5"/>
  <c r="F4681" i="5"/>
  <c r="G4681" i="5"/>
  <c r="H4681" i="5"/>
  <c r="I4681" i="5"/>
  <c r="D4682" i="5"/>
  <c r="E4682" i="5"/>
  <c r="F4682" i="5"/>
  <c r="G4682" i="5"/>
  <c r="H4682" i="5"/>
  <c r="I4682" i="5"/>
  <c r="D4679" i="5"/>
  <c r="E4679" i="5"/>
  <c r="F4679" i="5"/>
  <c r="G4679" i="5"/>
  <c r="H4679" i="5"/>
  <c r="I4679" i="5"/>
  <c r="D4672" i="5"/>
  <c r="E4672" i="5"/>
  <c r="F4672" i="5"/>
  <c r="G4672" i="5"/>
  <c r="H4672" i="5"/>
  <c r="I4672" i="5"/>
  <c r="D4673" i="5"/>
  <c r="E4673" i="5"/>
  <c r="F4673" i="5"/>
  <c r="G4673" i="5"/>
  <c r="H4673" i="5"/>
  <c r="I4673" i="5"/>
  <c r="D4670" i="5"/>
  <c r="E4670" i="5"/>
  <c r="F4670" i="5"/>
  <c r="G4670" i="5"/>
  <c r="H4670" i="5"/>
  <c r="I4670" i="5"/>
  <c r="D4667" i="5"/>
  <c r="E4667" i="5"/>
  <c r="F4667" i="5"/>
  <c r="G4667" i="5"/>
  <c r="H4667" i="5"/>
  <c r="I4667" i="5"/>
  <c r="D4663" i="5"/>
  <c r="E4663" i="5"/>
  <c r="F4663" i="5"/>
  <c r="G4663" i="5"/>
  <c r="H4663" i="5"/>
  <c r="I4663" i="5"/>
  <c r="D4658" i="5"/>
  <c r="E4658" i="5"/>
  <c r="F4658" i="5"/>
  <c r="G4658" i="5"/>
  <c r="H4658" i="5"/>
  <c r="I4658" i="5"/>
  <c r="D4659" i="5"/>
  <c r="E4659" i="5"/>
  <c r="F4659" i="5"/>
  <c r="G4659" i="5"/>
  <c r="H4659" i="5"/>
  <c r="I4659" i="5"/>
  <c r="D4660" i="5"/>
  <c r="E4660" i="5"/>
  <c r="F4660" i="5"/>
  <c r="G4660" i="5"/>
  <c r="H4660" i="5"/>
  <c r="I4660" i="5"/>
  <c r="D4652" i="5"/>
  <c r="E4652" i="5"/>
  <c r="F4652" i="5"/>
  <c r="G4652" i="5"/>
  <c r="H4652" i="5"/>
  <c r="I4652" i="5"/>
  <c r="D4640" i="5"/>
  <c r="E4640" i="5"/>
  <c r="F4640" i="5"/>
  <c r="G4640" i="5"/>
  <c r="H4640" i="5"/>
  <c r="I4640" i="5"/>
  <c r="D4626" i="5"/>
  <c r="E4626" i="5"/>
  <c r="F4626" i="5"/>
  <c r="G4626" i="5"/>
  <c r="H4626" i="5"/>
  <c r="I4626" i="5"/>
  <c r="D4622" i="5"/>
  <c r="E4622" i="5"/>
  <c r="F4622" i="5"/>
  <c r="G4622" i="5"/>
  <c r="H4622" i="5"/>
  <c r="I4622" i="5"/>
  <c r="D4619" i="5"/>
  <c r="E4619" i="5"/>
  <c r="F4619" i="5"/>
  <c r="G4619" i="5"/>
  <c r="H4619" i="5"/>
  <c r="I4619" i="5"/>
  <c r="D4613" i="5"/>
  <c r="E4613" i="5"/>
  <c r="F4613" i="5"/>
  <c r="G4613" i="5"/>
  <c r="H4613" i="5"/>
  <c r="I4613" i="5"/>
  <c r="D4601" i="5"/>
  <c r="E4601" i="5"/>
  <c r="F4601" i="5"/>
  <c r="G4601" i="5"/>
  <c r="H4601" i="5"/>
  <c r="I4601" i="5"/>
  <c r="D4602" i="5"/>
  <c r="E4602" i="5"/>
  <c r="F4602" i="5"/>
  <c r="G4602" i="5"/>
  <c r="H4602" i="5"/>
  <c r="I4602" i="5"/>
  <c r="D4592" i="5"/>
  <c r="E4592" i="5"/>
  <c r="F4592" i="5"/>
  <c r="G4592" i="5"/>
  <c r="H4592" i="5"/>
  <c r="I4592" i="5"/>
  <c r="D4593" i="5"/>
  <c r="E4593" i="5"/>
  <c r="F4593" i="5"/>
  <c r="G4593" i="5"/>
  <c r="H4593" i="5"/>
  <c r="I4593" i="5"/>
  <c r="D4572" i="5"/>
  <c r="E4572" i="5"/>
  <c r="F4572" i="5"/>
  <c r="G4572" i="5"/>
  <c r="H4572" i="5"/>
  <c r="I4572" i="5"/>
  <c r="D4573" i="5"/>
  <c r="E4573" i="5"/>
  <c r="F4573" i="5"/>
  <c r="G4573" i="5"/>
  <c r="H4573" i="5"/>
  <c r="I4573" i="5"/>
  <c r="D4569" i="5"/>
  <c r="E4569" i="5"/>
  <c r="F4569" i="5"/>
  <c r="G4569" i="5"/>
  <c r="H4569" i="5"/>
  <c r="I4569" i="5"/>
  <c r="D4561" i="5"/>
  <c r="E4561" i="5"/>
  <c r="F4561" i="5"/>
  <c r="G4561" i="5"/>
  <c r="H4561" i="5"/>
  <c r="I4561" i="5"/>
  <c r="D4553" i="5"/>
  <c r="E4553" i="5"/>
  <c r="F4553" i="5"/>
  <c r="G4553" i="5"/>
  <c r="H4553" i="5"/>
  <c r="I4553" i="5"/>
  <c r="D4551" i="5"/>
  <c r="E4551" i="5"/>
  <c r="F4551" i="5"/>
  <c r="G4551" i="5"/>
  <c r="H4551" i="5"/>
  <c r="I4551" i="5"/>
  <c r="D4545" i="5"/>
  <c r="E4545" i="5"/>
  <c r="F4545" i="5"/>
  <c r="G4545" i="5"/>
  <c r="H4545" i="5"/>
  <c r="I4545" i="5"/>
  <c r="D4536" i="5"/>
  <c r="E4536" i="5"/>
  <c r="F4536" i="5"/>
  <c r="G4536" i="5"/>
  <c r="H4536" i="5"/>
  <c r="I4536" i="5"/>
  <c r="D4537" i="5"/>
  <c r="E4537" i="5"/>
  <c r="F4537" i="5"/>
  <c r="G4537" i="5"/>
  <c r="H4537" i="5"/>
  <c r="I4537" i="5"/>
  <c r="D4519" i="5"/>
  <c r="E4519" i="5"/>
  <c r="F4519" i="5"/>
  <c r="G4519" i="5"/>
  <c r="H4519" i="5"/>
  <c r="I4519" i="5"/>
  <c r="D4520" i="5"/>
  <c r="E4520" i="5"/>
  <c r="F4520" i="5"/>
  <c r="G4520" i="5"/>
  <c r="H4520" i="5"/>
  <c r="I4520" i="5"/>
  <c r="D4516" i="5"/>
  <c r="E4516" i="5"/>
  <c r="F4516" i="5"/>
  <c r="G4516" i="5"/>
  <c r="H4516" i="5"/>
  <c r="I4516" i="5"/>
  <c r="D4513" i="5"/>
  <c r="E4513" i="5"/>
  <c r="F4513" i="5"/>
  <c r="G4513" i="5"/>
  <c r="H4513" i="5"/>
  <c r="I4513" i="5"/>
  <c r="D4510" i="5"/>
  <c r="E4510" i="5"/>
  <c r="F4510" i="5"/>
  <c r="G4510" i="5"/>
  <c r="H4510" i="5"/>
  <c r="I4510" i="5"/>
  <c r="D4506" i="5"/>
  <c r="E4506" i="5"/>
  <c r="F4506" i="5"/>
  <c r="G4506" i="5"/>
  <c r="H4506" i="5"/>
  <c r="I4506" i="5"/>
  <c r="D4503" i="5"/>
  <c r="E4503" i="5"/>
  <c r="F4503" i="5"/>
  <c r="G4503" i="5"/>
  <c r="H4503" i="5"/>
  <c r="I4503" i="5"/>
  <c r="D4496" i="5"/>
  <c r="E4496" i="5"/>
  <c r="F4496" i="5"/>
  <c r="G4496" i="5"/>
  <c r="H4496" i="5"/>
  <c r="I4496" i="5"/>
  <c r="D4490" i="5"/>
  <c r="E4490" i="5"/>
  <c r="F4490" i="5"/>
  <c r="G4490" i="5"/>
  <c r="H4490" i="5"/>
  <c r="I4490" i="5"/>
  <c r="D4491" i="5"/>
  <c r="E4491" i="5"/>
  <c r="F4491" i="5"/>
  <c r="G4491" i="5"/>
  <c r="H4491" i="5"/>
  <c r="I4491" i="5"/>
  <c r="D4484" i="5"/>
  <c r="E4484" i="5"/>
  <c r="F4484" i="5"/>
  <c r="G4484" i="5"/>
  <c r="H4484" i="5"/>
  <c r="I4484" i="5"/>
  <c r="D4485" i="5"/>
  <c r="E4485" i="5"/>
  <c r="F4485" i="5"/>
  <c r="G4485" i="5"/>
  <c r="H4485" i="5"/>
  <c r="I4485" i="5"/>
  <c r="D4477" i="5"/>
  <c r="E4477" i="5"/>
  <c r="F4477" i="5"/>
  <c r="G4477" i="5"/>
  <c r="H4477" i="5"/>
  <c r="I4477" i="5"/>
  <c r="D4473" i="5"/>
  <c r="E4473" i="5"/>
  <c r="F4473" i="5"/>
  <c r="G4473" i="5"/>
  <c r="H4473" i="5"/>
  <c r="I4473" i="5"/>
  <c r="D4470" i="5"/>
  <c r="E4470" i="5"/>
  <c r="F4470" i="5"/>
  <c r="G4470" i="5"/>
  <c r="H4470" i="5"/>
  <c r="I4470" i="5"/>
  <c r="D4462" i="5"/>
  <c r="E4462" i="5"/>
  <c r="F4462" i="5"/>
  <c r="G4462" i="5"/>
  <c r="H4462" i="5"/>
  <c r="I4462" i="5"/>
  <c r="D4463" i="5"/>
  <c r="E4463" i="5"/>
  <c r="F4463" i="5"/>
  <c r="G4463" i="5"/>
  <c r="H4463" i="5"/>
  <c r="I4463" i="5"/>
  <c r="D4445" i="5"/>
  <c r="E4445" i="5"/>
  <c r="F4445" i="5"/>
  <c r="G4445" i="5"/>
  <c r="H4445" i="5"/>
  <c r="I4445" i="5"/>
  <c r="D4446" i="5"/>
  <c r="E4446" i="5"/>
  <c r="F4446" i="5"/>
  <c r="G4446" i="5"/>
  <c r="H4446" i="5"/>
  <c r="I4446" i="5"/>
  <c r="D4435" i="5"/>
  <c r="E4435" i="5"/>
  <c r="F4435" i="5"/>
  <c r="G4435" i="5"/>
  <c r="H4435" i="5"/>
  <c r="I4435" i="5"/>
  <c r="D4436" i="5"/>
  <c r="E4436" i="5"/>
  <c r="F4436" i="5"/>
  <c r="G4436" i="5"/>
  <c r="H4436" i="5"/>
  <c r="I4436" i="5"/>
  <c r="D4429" i="5"/>
  <c r="E4429" i="5"/>
  <c r="F4429" i="5"/>
  <c r="G4429" i="5"/>
  <c r="H4429" i="5"/>
  <c r="I4429" i="5"/>
  <c r="D4425" i="5"/>
  <c r="E4425" i="5"/>
  <c r="F4425" i="5"/>
  <c r="G4425" i="5"/>
  <c r="H4425" i="5"/>
  <c r="I4425" i="5"/>
  <c r="D4408" i="5"/>
  <c r="E4408" i="5"/>
  <c r="F4408" i="5"/>
  <c r="G4408" i="5"/>
  <c r="H4408" i="5"/>
  <c r="I4408" i="5"/>
  <c r="D4395" i="5"/>
  <c r="E4395" i="5"/>
  <c r="F4395" i="5"/>
  <c r="G4395" i="5"/>
  <c r="H4395" i="5"/>
  <c r="I4395" i="5"/>
  <c r="D4389" i="5"/>
  <c r="E4389" i="5"/>
  <c r="F4389" i="5"/>
  <c r="G4389" i="5"/>
  <c r="H4389" i="5"/>
  <c r="I4389" i="5"/>
  <c r="D4381" i="5"/>
  <c r="E4381" i="5"/>
  <c r="F4381" i="5"/>
  <c r="G4381" i="5"/>
  <c r="H4381" i="5"/>
  <c r="I4381" i="5"/>
  <c r="D4377" i="5"/>
  <c r="E4377" i="5"/>
  <c r="F4377" i="5"/>
  <c r="G4377" i="5"/>
  <c r="H4377" i="5"/>
  <c r="I4377" i="5"/>
  <c r="D4371" i="5"/>
  <c r="E4371" i="5"/>
  <c r="F4371" i="5"/>
  <c r="G4371" i="5"/>
  <c r="H4371" i="5"/>
  <c r="I4371" i="5"/>
  <c r="D4353" i="5"/>
  <c r="E4353" i="5"/>
  <c r="F4353" i="5"/>
  <c r="G4353" i="5"/>
  <c r="H4353" i="5"/>
  <c r="I4353" i="5"/>
  <c r="D4336" i="5"/>
  <c r="E4336" i="5"/>
  <c r="F4336" i="5"/>
  <c r="G4336" i="5"/>
  <c r="H4336" i="5"/>
  <c r="I4336" i="5"/>
  <c r="D4337" i="5"/>
  <c r="E4337" i="5"/>
  <c r="F4337" i="5"/>
  <c r="G4337" i="5"/>
  <c r="H4337" i="5"/>
  <c r="I4337" i="5"/>
  <c r="D4332" i="5"/>
  <c r="E4332" i="5"/>
  <c r="F4332" i="5"/>
  <c r="G4332" i="5"/>
  <c r="H4332" i="5"/>
  <c r="I4332" i="5"/>
  <c r="D4314" i="5"/>
  <c r="E4314" i="5"/>
  <c r="F4314" i="5"/>
  <c r="G4314" i="5"/>
  <c r="H4314" i="5"/>
  <c r="I4314" i="5"/>
  <c r="D4312" i="5"/>
  <c r="E4312" i="5"/>
  <c r="F4312" i="5"/>
  <c r="G4312" i="5"/>
  <c r="H4312" i="5"/>
  <c r="I4312" i="5"/>
  <c r="D4308" i="5"/>
  <c r="E4308" i="5"/>
  <c r="F4308" i="5"/>
  <c r="G4308" i="5"/>
  <c r="H4308" i="5"/>
  <c r="I4308" i="5"/>
  <c r="D4306" i="5"/>
  <c r="E4306" i="5"/>
  <c r="F4306" i="5"/>
  <c r="G4306" i="5"/>
  <c r="H4306" i="5"/>
  <c r="I4306" i="5"/>
  <c r="D4303" i="5"/>
  <c r="E4303" i="5"/>
  <c r="F4303" i="5"/>
  <c r="G4303" i="5"/>
  <c r="H4303" i="5"/>
  <c r="I4303" i="5"/>
  <c r="D4304" i="5"/>
  <c r="E4304" i="5"/>
  <c r="F4304" i="5"/>
  <c r="G4304" i="5"/>
  <c r="H4304" i="5"/>
  <c r="I4304" i="5"/>
  <c r="D4290" i="5"/>
  <c r="E4290" i="5"/>
  <c r="F4290" i="5"/>
  <c r="G4290" i="5"/>
  <c r="H4290" i="5"/>
  <c r="I4290" i="5"/>
  <c r="D4269" i="5"/>
  <c r="E4269" i="5"/>
  <c r="F4269" i="5"/>
  <c r="G4269" i="5"/>
  <c r="H4269" i="5"/>
  <c r="I4269" i="5"/>
  <c r="D4259" i="5"/>
  <c r="E4259" i="5"/>
  <c r="F4259" i="5"/>
  <c r="G4259" i="5"/>
  <c r="H4259" i="5"/>
  <c r="I4259" i="5"/>
  <c r="D4260" i="5"/>
  <c r="E4260" i="5"/>
  <c r="F4260" i="5"/>
  <c r="G4260" i="5"/>
  <c r="H4260" i="5"/>
  <c r="I4260" i="5"/>
  <c r="D4244" i="5"/>
  <c r="E4244" i="5"/>
  <c r="F4244" i="5"/>
  <c r="G4244" i="5"/>
  <c r="H4244" i="5"/>
  <c r="I4244" i="5"/>
  <c r="D4240" i="5"/>
  <c r="E4240" i="5"/>
  <c r="F4240" i="5"/>
  <c r="G4240" i="5"/>
  <c r="H4240" i="5"/>
  <c r="I4240" i="5"/>
  <c r="D4241" i="5"/>
  <c r="E4241" i="5"/>
  <c r="F4241" i="5"/>
  <c r="G4241" i="5"/>
  <c r="H4241" i="5"/>
  <c r="I4241" i="5"/>
  <c r="D4237" i="5"/>
  <c r="E4237" i="5"/>
  <c r="F4237" i="5"/>
  <c r="G4237" i="5"/>
  <c r="H4237" i="5"/>
  <c r="I4237" i="5"/>
  <c r="D4233" i="5"/>
  <c r="E4233" i="5"/>
  <c r="F4233" i="5"/>
  <c r="G4233" i="5"/>
  <c r="H4233" i="5"/>
  <c r="I4233" i="5"/>
  <c r="D4225" i="5"/>
  <c r="E4225" i="5"/>
  <c r="F4225" i="5"/>
  <c r="G4225" i="5"/>
  <c r="H4225" i="5"/>
  <c r="I4225" i="5"/>
  <c r="D4220" i="5"/>
  <c r="E4220" i="5"/>
  <c r="F4220" i="5"/>
  <c r="G4220" i="5"/>
  <c r="H4220" i="5"/>
  <c r="I4220" i="5"/>
  <c r="D4221" i="5"/>
  <c r="E4221" i="5"/>
  <c r="F4221" i="5"/>
  <c r="G4221" i="5"/>
  <c r="H4221" i="5"/>
  <c r="I4221" i="5"/>
  <c r="D4222" i="5"/>
  <c r="E4222" i="5"/>
  <c r="F4222" i="5"/>
  <c r="G4222" i="5"/>
  <c r="H4222" i="5"/>
  <c r="I4222" i="5"/>
  <c r="D4223" i="5"/>
  <c r="E4223" i="5"/>
  <c r="F4223" i="5"/>
  <c r="G4223" i="5"/>
  <c r="H4223" i="5"/>
  <c r="I4223" i="5"/>
  <c r="D4215" i="5"/>
  <c r="E4215" i="5"/>
  <c r="F4215" i="5"/>
  <c r="G4215" i="5"/>
  <c r="H4215" i="5"/>
  <c r="I4215" i="5"/>
  <c r="D4212" i="5"/>
  <c r="E4212" i="5"/>
  <c r="F4212" i="5"/>
  <c r="G4212" i="5"/>
  <c r="H4212" i="5"/>
  <c r="I4212" i="5"/>
  <c r="D4204" i="5"/>
  <c r="E4204" i="5"/>
  <c r="F4204" i="5"/>
  <c r="G4204" i="5"/>
  <c r="H4204" i="5"/>
  <c r="I4204" i="5"/>
  <c r="D4205" i="5"/>
  <c r="E4205" i="5"/>
  <c r="F4205" i="5"/>
  <c r="G4205" i="5"/>
  <c r="H4205" i="5"/>
  <c r="I4205" i="5"/>
  <c r="D4201" i="5"/>
  <c r="E4201" i="5"/>
  <c r="F4201" i="5"/>
  <c r="G4201" i="5"/>
  <c r="H4201" i="5"/>
  <c r="I4201" i="5"/>
  <c r="D4198" i="5"/>
  <c r="E4198" i="5"/>
  <c r="F4198" i="5"/>
  <c r="G4198" i="5"/>
  <c r="H4198" i="5"/>
  <c r="I4198" i="5"/>
  <c r="D4191" i="5"/>
  <c r="E4191" i="5"/>
  <c r="F4191" i="5"/>
  <c r="G4191" i="5"/>
  <c r="H4191" i="5"/>
  <c r="I4191" i="5"/>
  <c r="D4183" i="5"/>
  <c r="E4183" i="5"/>
  <c r="F4183" i="5"/>
  <c r="G4183" i="5"/>
  <c r="H4183" i="5"/>
  <c r="I4183" i="5"/>
  <c r="D4152" i="5"/>
  <c r="E4152" i="5"/>
  <c r="F4152" i="5"/>
  <c r="G4152" i="5"/>
  <c r="H4152" i="5"/>
  <c r="I4152" i="5"/>
  <c r="D4149" i="5"/>
  <c r="E4149" i="5"/>
  <c r="F4149" i="5"/>
  <c r="G4149" i="5"/>
  <c r="H4149" i="5"/>
  <c r="I4149" i="5"/>
  <c r="D4150" i="5"/>
  <c r="E4150" i="5"/>
  <c r="F4150" i="5"/>
  <c r="G4150" i="5"/>
  <c r="H4150" i="5"/>
  <c r="I4150" i="5"/>
  <c r="D4140" i="5"/>
  <c r="E4140" i="5"/>
  <c r="F4140" i="5"/>
  <c r="G4140" i="5"/>
  <c r="H4140" i="5"/>
  <c r="I4140" i="5"/>
  <c r="D4129" i="5"/>
  <c r="E4129" i="5"/>
  <c r="F4129" i="5"/>
  <c r="G4129" i="5"/>
  <c r="H4129" i="5"/>
  <c r="I4129" i="5"/>
  <c r="D4124" i="5"/>
  <c r="E4124" i="5"/>
  <c r="F4124" i="5"/>
  <c r="G4124" i="5"/>
  <c r="H4124" i="5"/>
  <c r="I4124" i="5"/>
  <c r="D4119" i="5"/>
  <c r="E4119" i="5"/>
  <c r="F4119" i="5"/>
  <c r="G4119" i="5"/>
  <c r="H4119" i="5"/>
  <c r="I4119" i="5"/>
  <c r="D4115" i="5"/>
  <c r="E4115" i="5"/>
  <c r="F4115" i="5"/>
  <c r="G4115" i="5"/>
  <c r="H4115" i="5"/>
  <c r="I4115" i="5"/>
  <c r="D4116" i="5"/>
  <c r="E4116" i="5"/>
  <c r="F4116" i="5"/>
  <c r="G4116" i="5"/>
  <c r="H4116" i="5"/>
  <c r="I4116" i="5"/>
  <c r="D4108" i="5"/>
  <c r="E4108" i="5"/>
  <c r="F4108" i="5"/>
  <c r="G4108" i="5"/>
  <c r="H4108" i="5"/>
  <c r="I4108" i="5"/>
  <c r="D4105" i="5"/>
  <c r="E4105" i="5"/>
  <c r="F4105" i="5"/>
  <c r="G4105" i="5"/>
  <c r="H4105" i="5"/>
  <c r="I4105" i="5"/>
  <c r="D4101" i="5"/>
  <c r="E4101" i="5"/>
  <c r="F4101" i="5"/>
  <c r="G4101" i="5"/>
  <c r="H4101" i="5"/>
  <c r="I4101" i="5"/>
  <c r="D4096" i="5"/>
  <c r="E4096" i="5"/>
  <c r="F4096" i="5"/>
  <c r="G4096" i="5"/>
  <c r="H4096" i="5"/>
  <c r="I4096" i="5"/>
  <c r="D4076" i="5"/>
  <c r="E4076" i="5"/>
  <c r="F4076" i="5"/>
  <c r="G4076" i="5"/>
  <c r="H4076" i="5"/>
  <c r="I4076" i="5"/>
  <c r="D4074" i="5"/>
  <c r="E4074" i="5"/>
  <c r="F4074" i="5"/>
  <c r="G4074" i="5"/>
  <c r="H4074" i="5"/>
  <c r="I4074" i="5"/>
  <c r="D4066" i="5"/>
  <c r="E4066" i="5"/>
  <c r="F4066" i="5"/>
  <c r="G4066" i="5"/>
  <c r="H4066" i="5"/>
  <c r="I4066" i="5"/>
  <c r="D4049" i="5"/>
  <c r="E4049" i="5"/>
  <c r="F4049" i="5"/>
  <c r="G4049" i="5"/>
  <c r="H4049" i="5"/>
  <c r="I4049" i="5"/>
  <c r="D4034" i="5"/>
  <c r="E4034" i="5"/>
  <c r="F4034" i="5"/>
  <c r="G4034" i="5"/>
  <c r="H4034" i="5"/>
  <c r="I4034" i="5"/>
  <c r="D4023" i="5"/>
  <c r="E4023" i="5"/>
  <c r="F4023" i="5"/>
  <c r="G4023" i="5"/>
  <c r="H4023" i="5"/>
  <c r="I4023" i="5"/>
  <c r="D4020" i="5"/>
  <c r="E4020" i="5"/>
  <c r="F4020" i="5"/>
  <c r="G4020" i="5"/>
  <c r="H4020" i="5"/>
  <c r="I4020" i="5"/>
  <c r="D4016" i="5"/>
  <c r="E4016" i="5"/>
  <c r="F4016" i="5"/>
  <c r="G4016" i="5"/>
  <c r="H4016" i="5"/>
  <c r="I4016" i="5"/>
  <c r="D4011" i="5"/>
  <c r="E4011" i="5"/>
  <c r="F4011" i="5"/>
  <c r="G4011" i="5"/>
  <c r="H4011" i="5"/>
  <c r="I4011" i="5"/>
  <c r="D4005" i="5"/>
  <c r="E4005" i="5"/>
  <c r="F4005" i="5"/>
  <c r="G4005" i="5"/>
  <c r="H4005" i="5"/>
  <c r="I4005" i="5"/>
  <c r="D4003" i="5"/>
  <c r="E4003" i="5"/>
  <c r="F4003" i="5"/>
  <c r="G4003" i="5"/>
  <c r="H4003" i="5"/>
  <c r="I4003" i="5"/>
  <c r="D4000" i="5"/>
  <c r="E4000" i="5"/>
  <c r="F4000" i="5"/>
  <c r="G4000" i="5"/>
  <c r="H4000" i="5"/>
  <c r="I4000" i="5"/>
  <c r="D4001" i="5"/>
  <c r="E4001" i="5"/>
  <c r="F4001" i="5"/>
  <c r="G4001" i="5"/>
  <c r="H4001" i="5"/>
  <c r="I4001" i="5"/>
  <c r="D3998" i="5"/>
  <c r="E3998" i="5"/>
  <c r="F3998" i="5"/>
  <c r="G3998" i="5"/>
  <c r="H3998" i="5"/>
  <c r="I3998" i="5"/>
  <c r="D3992" i="5"/>
  <c r="E3992" i="5"/>
  <c r="F3992" i="5"/>
  <c r="G3992" i="5"/>
  <c r="H3992" i="5"/>
  <c r="I3992" i="5"/>
  <c r="D3990" i="5"/>
  <c r="E3990" i="5"/>
  <c r="F3990" i="5"/>
  <c r="G3990" i="5"/>
  <c r="H3990" i="5"/>
  <c r="I3990" i="5"/>
  <c r="D3985" i="5"/>
  <c r="E3985" i="5"/>
  <c r="F3985" i="5"/>
  <c r="G3985" i="5"/>
  <c r="H3985" i="5"/>
  <c r="I3985" i="5"/>
  <c r="D3986" i="5"/>
  <c r="E3986" i="5"/>
  <c r="F3986" i="5"/>
  <c r="G3986" i="5"/>
  <c r="H3986" i="5"/>
  <c r="I3986" i="5"/>
  <c r="D3987" i="5"/>
  <c r="E3987" i="5"/>
  <c r="F3987" i="5"/>
  <c r="G3987" i="5"/>
  <c r="H3987" i="5"/>
  <c r="I3987" i="5"/>
  <c r="D3973" i="5"/>
  <c r="E3973" i="5"/>
  <c r="F3973" i="5"/>
  <c r="G3973" i="5"/>
  <c r="H3973" i="5"/>
  <c r="I3973" i="5"/>
  <c r="D3974" i="5"/>
  <c r="E3974" i="5"/>
  <c r="F3974" i="5"/>
  <c r="G3974" i="5"/>
  <c r="H3974" i="5"/>
  <c r="I3974" i="5"/>
  <c r="D3964" i="5"/>
  <c r="E3964" i="5"/>
  <c r="F3964" i="5"/>
  <c r="G3964" i="5"/>
  <c r="H3964" i="5"/>
  <c r="I3964" i="5"/>
  <c r="D3962" i="5"/>
  <c r="E3962" i="5"/>
  <c r="F3962" i="5"/>
  <c r="G3962" i="5"/>
  <c r="H3962" i="5"/>
  <c r="I3962" i="5"/>
  <c r="D3957" i="5"/>
  <c r="E3957" i="5"/>
  <c r="F3957" i="5"/>
  <c r="G3957" i="5"/>
  <c r="H3957" i="5"/>
  <c r="I3957" i="5"/>
  <c r="D3952" i="5"/>
  <c r="E3952" i="5"/>
  <c r="F3952" i="5"/>
  <c r="G3952" i="5"/>
  <c r="H3952" i="5"/>
  <c r="I3952" i="5"/>
  <c r="D3946" i="5"/>
  <c r="E3946" i="5"/>
  <c r="F3946" i="5"/>
  <c r="G3946" i="5"/>
  <c r="H3946" i="5"/>
  <c r="I3946" i="5"/>
  <c r="D3940" i="5"/>
  <c r="E3940" i="5"/>
  <c r="F3940" i="5"/>
  <c r="G3940" i="5"/>
  <c r="H3940" i="5"/>
  <c r="I3940" i="5"/>
  <c r="D3934" i="5"/>
  <c r="E3934" i="5"/>
  <c r="F3934" i="5"/>
  <c r="G3934" i="5"/>
  <c r="H3934" i="5"/>
  <c r="I3934" i="5"/>
  <c r="D3932" i="5"/>
  <c r="E3932" i="5"/>
  <c r="F3932" i="5"/>
  <c r="G3932" i="5"/>
  <c r="H3932" i="5"/>
  <c r="I3932" i="5"/>
  <c r="D3929" i="5"/>
  <c r="E3929" i="5"/>
  <c r="F3929" i="5"/>
  <c r="G3929" i="5"/>
  <c r="H3929" i="5"/>
  <c r="I3929" i="5"/>
  <c r="D3917" i="5"/>
  <c r="E3917" i="5"/>
  <c r="F3917" i="5"/>
  <c r="G3917" i="5"/>
  <c r="H3917" i="5"/>
  <c r="I3917" i="5"/>
  <c r="D3912" i="5"/>
  <c r="E3912" i="5"/>
  <c r="F3912" i="5"/>
  <c r="G3912" i="5"/>
  <c r="H3912" i="5"/>
  <c r="I3912" i="5"/>
  <c r="D3909" i="5"/>
  <c r="E3909" i="5"/>
  <c r="F3909" i="5"/>
  <c r="G3909" i="5"/>
  <c r="H3909" i="5"/>
  <c r="I3909" i="5"/>
  <c r="D3905" i="5"/>
  <c r="E3905" i="5"/>
  <c r="F3905" i="5"/>
  <c r="G3905" i="5"/>
  <c r="H3905" i="5"/>
  <c r="I3905" i="5"/>
  <c r="D3903" i="5"/>
  <c r="E3903" i="5"/>
  <c r="F3903" i="5"/>
  <c r="G3903" i="5"/>
  <c r="H3903" i="5"/>
  <c r="I3903" i="5"/>
  <c r="D3895" i="5"/>
  <c r="E3895" i="5"/>
  <c r="F3895" i="5"/>
  <c r="G3895" i="5"/>
  <c r="H3895" i="5"/>
  <c r="I3895" i="5"/>
  <c r="D3896" i="5"/>
  <c r="E3896" i="5"/>
  <c r="F3896" i="5"/>
  <c r="G3896" i="5"/>
  <c r="H3896" i="5"/>
  <c r="I3896" i="5"/>
  <c r="D3886" i="5"/>
  <c r="E3886" i="5"/>
  <c r="F3886" i="5"/>
  <c r="G3886" i="5"/>
  <c r="H3886" i="5"/>
  <c r="I3886" i="5"/>
  <c r="D3882" i="5"/>
  <c r="E3882" i="5"/>
  <c r="F3882" i="5"/>
  <c r="G3882" i="5"/>
  <c r="H3882" i="5"/>
  <c r="I3882" i="5"/>
  <c r="D3872" i="5"/>
  <c r="E3872" i="5"/>
  <c r="F3872" i="5"/>
  <c r="G3872" i="5"/>
  <c r="H3872" i="5"/>
  <c r="I3872" i="5"/>
  <c r="D3868" i="5"/>
  <c r="E3868" i="5"/>
  <c r="F3868" i="5"/>
  <c r="G3868" i="5"/>
  <c r="H3868" i="5"/>
  <c r="I3868" i="5"/>
  <c r="D3839" i="5"/>
  <c r="E3839" i="5"/>
  <c r="F3839" i="5"/>
  <c r="G3839" i="5"/>
  <c r="H3839" i="5"/>
  <c r="I3839" i="5"/>
  <c r="D3831" i="5"/>
  <c r="E3831" i="5"/>
  <c r="F3831" i="5"/>
  <c r="G3831" i="5"/>
  <c r="H3831" i="5"/>
  <c r="I3831" i="5"/>
  <c r="D3824" i="5"/>
  <c r="E3824" i="5"/>
  <c r="F3824" i="5"/>
  <c r="G3824" i="5"/>
  <c r="H3824" i="5"/>
  <c r="I3824" i="5"/>
  <c r="D3822" i="5"/>
  <c r="E3822" i="5"/>
  <c r="F3822" i="5"/>
  <c r="G3822" i="5"/>
  <c r="H3822" i="5"/>
  <c r="I3822" i="5"/>
  <c r="D3815" i="5"/>
  <c r="E3815" i="5"/>
  <c r="F3815" i="5"/>
  <c r="G3815" i="5"/>
  <c r="H3815" i="5"/>
  <c r="I3815" i="5"/>
  <c r="D3816" i="5"/>
  <c r="E3816" i="5"/>
  <c r="F3816" i="5"/>
  <c r="G3816" i="5"/>
  <c r="H3816" i="5"/>
  <c r="I3816" i="5"/>
  <c r="D3801" i="5"/>
  <c r="E3801" i="5"/>
  <c r="F3801" i="5"/>
  <c r="G3801" i="5"/>
  <c r="H3801" i="5"/>
  <c r="I3801" i="5"/>
  <c r="D3797" i="5"/>
  <c r="E3797" i="5"/>
  <c r="F3797" i="5"/>
  <c r="G3797" i="5"/>
  <c r="H3797" i="5"/>
  <c r="I3797" i="5"/>
  <c r="D3790" i="5"/>
  <c r="E3790" i="5"/>
  <c r="F3790" i="5"/>
  <c r="G3790" i="5"/>
  <c r="H3790" i="5"/>
  <c r="I3790" i="5"/>
  <c r="D3778" i="5"/>
  <c r="E3778" i="5"/>
  <c r="F3778" i="5"/>
  <c r="G3778" i="5"/>
  <c r="H3778" i="5"/>
  <c r="I3778" i="5"/>
  <c r="D3779" i="5"/>
  <c r="E3779" i="5"/>
  <c r="F3779" i="5"/>
  <c r="G3779" i="5"/>
  <c r="H3779" i="5"/>
  <c r="I3779" i="5"/>
  <c r="D3769" i="5"/>
  <c r="E3769" i="5"/>
  <c r="F3769" i="5"/>
  <c r="G3769" i="5"/>
  <c r="H3769" i="5"/>
  <c r="I3769" i="5"/>
  <c r="D3765" i="5"/>
  <c r="E3765" i="5"/>
  <c r="F3765" i="5"/>
  <c r="G3765" i="5"/>
  <c r="H3765" i="5"/>
  <c r="I3765" i="5"/>
  <c r="D3760" i="5"/>
  <c r="E3760" i="5"/>
  <c r="F3760" i="5"/>
  <c r="G3760" i="5"/>
  <c r="H3760" i="5"/>
  <c r="I3760" i="5"/>
  <c r="D3753" i="5"/>
  <c r="E3753" i="5"/>
  <c r="F3753" i="5"/>
  <c r="G3753" i="5"/>
  <c r="H3753" i="5"/>
  <c r="I3753" i="5"/>
  <c r="D3748" i="5"/>
  <c r="E3748" i="5"/>
  <c r="F3748" i="5"/>
  <c r="G3748" i="5"/>
  <c r="H3748" i="5"/>
  <c r="I3748" i="5"/>
  <c r="D3744" i="5"/>
  <c r="E3744" i="5"/>
  <c r="F3744" i="5"/>
  <c r="G3744" i="5"/>
  <c r="H3744" i="5"/>
  <c r="I3744" i="5"/>
  <c r="D3738" i="5"/>
  <c r="E3738" i="5"/>
  <c r="F3738" i="5"/>
  <c r="G3738" i="5"/>
  <c r="H3738" i="5"/>
  <c r="I3738" i="5"/>
  <c r="D3728" i="5"/>
  <c r="E3728" i="5"/>
  <c r="F3728" i="5"/>
  <c r="G3728" i="5"/>
  <c r="H3728" i="5"/>
  <c r="I3728" i="5"/>
  <c r="D3714" i="5"/>
  <c r="E3714" i="5"/>
  <c r="F3714" i="5"/>
  <c r="G3714" i="5"/>
  <c r="H3714" i="5"/>
  <c r="I3714" i="5"/>
  <c r="D3709" i="5"/>
  <c r="E3709" i="5"/>
  <c r="F3709" i="5"/>
  <c r="G3709" i="5"/>
  <c r="H3709" i="5"/>
  <c r="I3709" i="5"/>
  <c r="D3698" i="5"/>
  <c r="E3698" i="5"/>
  <c r="F3698" i="5"/>
  <c r="G3698" i="5"/>
  <c r="H3698" i="5"/>
  <c r="I3698" i="5"/>
  <c r="D3699" i="5"/>
  <c r="E3699" i="5"/>
  <c r="F3699" i="5"/>
  <c r="G3699" i="5"/>
  <c r="H3699" i="5"/>
  <c r="I3699" i="5"/>
  <c r="D3691" i="5"/>
  <c r="E3691" i="5"/>
  <c r="F3691" i="5"/>
  <c r="G3691" i="5"/>
  <c r="H3691" i="5"/>
  <c r="I3691" i="5"/>
  <c r="D3689" i="5"/>
  <c r="E3689" i="5"/>
  <c r="F3689" i="5"/>
  <c r="G3689" i="5"/>
  <c r="H3689" i="5"/>
  <c r="I3689" i="5"/>
  <c r="D3664" i="5"/>
  <c r="E3664" i="5"/>
  <c r="F3664" i="5"/>
  <c r="G3664" i="5"/>
  <c r="H3664" i="5"/>
  <c r="I3664" i="5"/>
  <c r="D3658" i="5"/>
  <c r="E3658" i="5"/>
  <c r="F3658" i="5"/>
  <c r="G3658" i="5"/>
  <c r="H3658" i="5"/>
  <c r="I3658" i="5"/>
  <c r="D3651" i="5"/>
  <c r="E3651" i="5"/>
  <c r="F3651" i="5"/>
  <c r="G3651" i="5"/>
  <c r="H3651" i="5"/>
  <c r="I3651" i="5"/>
  <c r="D3652" i="5"/>
  <c r="E3652" i="5"/>
  <c r="F3652" i="5"/>
  <c r="G3652" i="5"/>
  <c r="H3652" i="5"/>
  <c r="I3652" i="5"/>
  <c r="D3653" i="5"/>
  <c r="E3653" i="5"/>
  <c r="F3653" i="5"/>
  <c r="G3653" i="5"/>
  <c r="H3653" i="5"/>
  <c r="I3653" i="5"/>
  <c r="D3654" i="5"/>
  <c r="E3654" i="5"/>
  <c r="F3654" i="5"/>
  <c r="G3654" i="5"/>
  <c r="H3654" i="5"/>
  <c r="I3654" i="5"/>
  <c r="D3648" i="5"/>
  <c r="E3648" i="5"/>
  <c r="F3648" i="5"/>
  <c r="G3648" i="5"/>
  <c r="H3648" i="5"/>
  <c r="I3648" i="5"/>
  <c r="D3636" i="5"/>
  <c r="E3636" i="5"/>
  <c r="F3636" i="5"/>
  <c r="G3636" i="5"/>
  <c r="H3636" i="5"/>
  <c r="I3636" i="5"/>
  <c r="D3630" i="5"/>
  <c r="E3630" i="5"/>
  <c r="F3630" i="5"/>
  <c r="G3630" i="5"/>
  <c r="H3630" i="5"/>
  <c r="I3630" i="5"/>
  <c r="D3625" i="5"/>
  <c r="E3625" i="5"/>
  <c r="F3625" i="5"/>
  <c r="G3625" i="5"/>
  <c r="H3625" i="5"/>
  <c r="I3625" i="5"/>
  <c r="D3586" i="5"/>
  <c r="E3586" i="5"/>
  <c r="F3586" i="5"/>
  <c r="G3586" i="5"/>
  <c r="H3586" i="5"/>
  <c r="I3586" i="5"/>
  <c r="D3584" i="5"/>
  <c r="E3584" i="5"/>
  <c r="F3584" i="5"/>
  <c r="G3584" i="5"/>
  <c r="H3584" i="5"/>
  <c r="I3584" i="5"/>
  <c r="D3582" i="5"/>
  <c r="E3582" i="5"/>
  <c r="F3582" i="5"/>
  <c r="G3582" i="5"/>
  <c r="H3582" i="5"/>
  <c r="I3582" i="5"/>
  <c r="D3573" i="5"/>
  <c r="E3573" i="5"/>
  <c r="F3573" i="5"/>
  <c r="G3573" i="5"/>
  <c r="H3573" i="5"/>
  <c r="I3573" i="5"/>
  <c r="D3564" i="5"/>
  <c r="E3564" i="5"/>
  <c r="F3564" i="5"/>
  <c r="G3564" i="5"/>
  <c r="H3564" i="5"/>
  <c r="I3564" i="5"/>
  <c r="D3542" i="5"/>
  <c r="E3542" i="5"/>
  <c r="F3542" i="5"/>
  <c r="G3542" i="5"/>
  <c r="H3542" i="5"/>
  <c r="I3542" i="5"/>
  <c r="D3537" i="5"/>
  <c r="E3537" i="5"/>
  <c r="F3537" i="5"/>
  <c r="G3537" i="5"/>
  <c r="H3537" i="5"/>
  <c r="I3537" i="5"/>
  <c r="D3504" i="5"/>
  <c r="E3504" i="5"/>
  <c r="F3504" i="5"/>
  <c r="G3504" i="5"/>
  <c r="H3504" i="5"/>
  <c r="I3504" i="5"/>
  <c r="D3496" i="5"/>
  <c r="E3496" i="5"/>
  <c r="F3496" i="5"/>
  <c r="G3496" i="5"/>
  <c r="H3496" i="5"/>
  <c r="I3496" i="5"/>
  <c r="D3493" i="5"/>
  <c r="E3493" i="5"/>
  <c r="F3493" i="5"/>
  <c r="G3493" i="5"/>
  <c r="H3493" i="5"/>
  <c r="I3493" i="5"/>
  <c r="D3472" i="5"/>
  <c r="E3472" i="5"/>
  <c r="F3472" i="5"/>
  <c r="G3472" i="5"/>
  <c r="H3472" i="5"/>
  <c r="I3472" i="5"/>
  <c r="D3464" i="5"/>
  <c r="E3464" i="5"/>
  <c r="F3464" i="5"/>
  <c r="G3464" i="5"/>
  <c r="H3464" i="5"/>
  <c r="I3464" i="5"/>
  <c r="D3449" i="5"/>
  <c r="E3449" i="5"/>
  <c r="F3449" i="5"/>
  <c r="G3449" i="5"/>
  <c r="H3449" i="5"/>
  <c r="I3449" i="5"/>
  <c r="D3438" i="5"/>
  <c r="E3438" i="5"/>
  <c r="F3438" i="5"/>
  <c r="G3438" i="5"/>
  <c r="H3438" i="5"/>
  <c r="I3438" i="5"/>
  <c r="D3408" i="5"/>
  <c r="E3408" i="5"/>
  <c r="F3408" i="5"/>
  <c r="G3408" i="5"/>
  <c r="H3408" i="5"/>
  <c r="I3408" i="5"/>
  <c r="D3392" i="5"/>
  <c r="E3392" i="5"/>
  <c r="F3392" i="5"/>
  <c r="G3392" i="5"/>
  <c r="H3392" i="5"/>
  <c r="I3392" i="5"/>
  <c r="D3371" i="5"/>
  <c r="E3371" i="5"/>
  <c r="F3371" i="5"/>
  <c r="G3371" i="5"/>
  <c r="H3371" i="5"/>
  <c r="I3371" i="5"/>
  <c r="D3359" i="5"/>
  <c r="E3359" i="5"/>
  <c r="F3359" i="5"/>
  <c r="G3359" i="5"/>
  <c r="H3359" i="5"/>
  <c r="I3359" i="5"/>
  <c r="D3360" i="5"/>
  <c r="E3360" i="5"/>
  <c r="F3360" i="5"/>
  <c r="G3360" i="5"/>
  <c r="H3360" i="5"/>
  <c r="I3360" i="5"/>
  <c r="D3344" i="5"/>
  <c r="E3344" i="5"/>
  <c r="F3344" i="5"/>
  <c r="G3344" i="5"/>
  <c r="H3344" i="5"/>
  <c r="I3344" i="5"/>
  <c r="D3336" i="5"/>
  <c r="E3336" i="5"/>
  <c r="F3336" i="5"/>
  <c r="G3336" i="5"/>
  <c r="H3336" i="5"/>
  <c r="I3336" i="5"/>
  <c r="D3337" i="5"/>
  <c r="E3337" i="5"/>
  <c r="F3337" i="5"/>
  <c r="G3337" i="5"/>
  <c r="H3337" i="5"/>
  <c r="I3337" i="5"/>
  <c r="D3331" i="5"/>
  <c r="E3331" i="5"/>
  <c r="F3331" i="5"/>
  <c r="G3331" i="5"/>
  <c r="H3331" i="5"/>
  <c r="I3331" i="5"/>
  <c r="D3323" i="5"/>
  <c r="E3323" i="5"/>
  <c r="F3323" i="5"/>
  <c r="G3323" i="5"/>
  <c r="H3323" i="5"/>
  <c r="I3323" i="5"/>
  <c r="D3319" i="5"/>
  <c r="E3319" i="5"/>
  <c r="F3319" i="5"/>
  <c r="G3319" i="5"/>
  <c r="H3319" i="5"/>
  <c r="I3319" i="5"/>
  <c r="D3314" i="5"/>
  <c r="E3314" i="5"/>
  <c r="F3314" i="5"/>
  <c r="G3314" i="5"/>
  <c r="H3314" i="5"/>
  <c r="I3314" i="5"/>
  <c r="D3309" i="5"/>
  <c r="E3309" i="5"/>
  <c r="F3309" i="5"/>
  <c r="G3309" i="5"/>
  <c r="H3309" i="5"/>
  <c r="I3309" i="5"/>
  <c r="D3301" i="5"/>
  <c r="E3301" i="5"/>
  <c r="F3301" i="5"/>
  <c r="G3301" i="5"/>
  <c r="H3301" i="5"/>
  <c r="I3301" i="5"/>
  <c r="D3292" i="5"/>
  <c r="E3292" i="5"/>
  <c r="F3292" i="5"/>
  <c r="G3292" i="5"/>
  <c r="H3292" i="5"/>
  <c r="I3292" i="5"/>
  <c r="D3289" i="5"/>
  <c r="E3289" i="5"/>
  <c r="F3289" i="5"/>
  <c r="G3289" i="5"/>
  <c r="H3289" i="5"/>
  <c r="I3289" i="5"/>
  <c r="D3269" i="5"/>
  <c r="E3269" i="5"/>
  <c r="F3269" i="5"/>
  <c r="G3269" i="5"/>
  <c r="H3269" i="5"/>
  <c r="I3269" i="5"/>
  <c r="D3270" i="5"/>
  <c r="E3270" i="5"/>
  <c r="F3270" i="5"/>
  <c r="G3270" i="5"/>
  <c r="H3270" i="5"/>
  <c r="I3270" i="5"/>
  <c r="D3257" i="5"/>
  <c r="E3257" i="5"/>
  <c r="F3257" i="5"/>
  <c r="G3257" i="5"/>
  <c r="H3257" i="5"/>
  <c r="I3257" i="5"/>
  <c r="D3246" i="5"/>
  <c r="E3246" i="5"/>
  <c r="F3246" i="5"/>
  <c r="G3246" i="5"/>
  <c r="H3246" i="5"/>
  <c r="I3246" i="5"/>
  <c r="D3229" i="5"/>
  <c r="E3229" i="5"/>
  <c r="F3229" i="5"/>
  <c r="G3229" i="5"/>
  <c r="H3229" i="5"/>
  <c r="I3229" i="5"/>
  <c r="D3230" i="5"/>
  <c r="E3230" i="5"/>
  <c r="F3230" i="5"/>
  <c r="G3230" i="5"/>
  <c r="H3230" i="5"/>
  <c r="I3230" i="5"/>
  <c r="D3225" i="5"/>
  <c r="E3225" i="5"/>
  <c r="F3225" i="5"/>
  <c r="G3225" i="5"/>
  <c r="H3225" i="5"/>
  <c r="I3225" i="5"/>
  <c r="D3223" i="5"/>
  <c r="E3223" i="5"/>
  <c r="F3223" i="5"/>
  <c r="G3223" i="5"/>
  <c r="H3223" i="5"/>
  <c r="I3223" i="5"/>
  <c r="D3220" i="5"/>
  <c r="E3220" i="5"/>
  <c r="F3220" i="5"/>
  <c r="G3220" i="5"/>
  <c r="H3220" i="5"/>
  <c r="I3220" i="5"/>
  <c r="D3221" i="5"/>
  <c r="E3221" i="5"/>
  <c r="F3221" i="5"/>
  <c r="G3221" i="5"/>
  <c r="H3221" i="5"/>
  <c r="I3221" i="5"/>
  <c r="D3216" i="5"/>
  <c r="E3216" i="5"/>
  <c r="F3216" i="5"/>
  <c r="G3216" i="5"/>
  <c r="H3216" i="5"/>
  <c r="I3216" i="5"/>
  <c r="D3181" i="5"/>
  <c r="E3181" i="5"/>
  <c r="F3181" i="5"/>
  <c r="G3181" i="5"/>
  <c r="H3181" i="5"/>
  <c r="I3181" i="5"/>
  <c r="D3168" i="5"/>
  <c r="E3168" i="5"/>
  <c r="F3168" i="5"/>
  <c r="G3168" i="5"/>
  <c r="H3168" i="5"/>
  <c r="I3168" i="5"/>
  <c r="D3163" i="5"/>
  <c r="E3163" i="5"/>
  <c r="F3163" i="5"/>
  <c r="G3163" i="5"/>
  <c r="H3163" i="5"/>
  <c r="I3163" i="5"/>
  <c r="D3158" i="5"/>
  <c r="E3158" i="5"/>
  <c r="F3158" i="5"/>
  <c r="G3158" i="5"/>
  <c r="H3158" i="5"/>
  <c r="I3158" i="5"/>
  <c r="D3159" i="5"/>
  <c r="E3159" i="5"/>
  <c r="F3159" i="5"/>
  <c r="G3159" i="5"/>
  <c r="H3159" i="5"/>
  <c r="I3159" i="5"/>
  <c r="D3136" i="5"/>
  <c r="E3136" i="5"/>
  <c r="F3136" i="5"/>
  <c r="G3136" i="5"/>
  <c r="H3136" i="5"/>
  <c r="I3136" i="5"/>
  <c r="D3122" i="5"/>
  <c r="E3122" i="5"/>
  <c r="F3122" i="5"/>
  <c r="G3122" i="5"/>
  <c r="H3122" i="5"/>
  <c r="I3122" i="5"/>
  <c r="D3102" i="5"/>
  <c r="E3102" i="5"/>
  <c r="F3102" i="5"/>
  <c r="G3102" i="5"/>
  <c r="H3102" i="5"/>
  <c r="I3102" i="5"/>
  <c r="D3103" i="5"/>
  <c r="E3103" i="5"/>
  <c r="F3103" i="5"/>
  <c r="G3103" i="5"/>
  <c r="H3103" i="5"/>
  <c r="I3103" i="5"/>
  <c r="D3100" i="5"/>
  <c r="E3100" i="5"/>
  <c r="F3100" i="5"/>
  <c r="G3100" i="5"/>
  <c r="H3100" i="5"/>
  <c r="I3100" i="5"/>
  <c r="D3096" i="5"/>
  <c r="E3096" i="5"/>
  <c r="F3096" i="5"/>
  <c r="G3096" i="5"/>
  <c r="H3096" i="5"/>
  <c r="I3096" i="5"/>
  <c r="D3089" i="5"/>
  <c r="E3089" i="5"/>
  <c r="F3089" i="5"/>
  <c r="G3089" i="5"/>
  <c r="H3089" i="5"/>
  <c r="I3089" i="5"/>
  <c r="D3086" i="5"/>
  <c r="E3086" i="5"/>
  <c r="F3086" i="5"/>
  <c r="G3086" i="5"/>
  <c r="H3086" i="5"/>
  <c r="I3086" i="5"/>
  <c r="D3087" i="5"/>
  <c r="E3087" i="5"/>
  <c r="F3087" i="5"/>
  <c r="G3087" i="5"/>
  <c r="H3087" i="5"/>
  <c r="I3087" i="5"/>
  <c r="D3074" i="5"/>
  <c r="E3074" i="5"/>
  <c r="F3074" i="5"/>
  <c r="G3074" i="5"/>
  <c r="H3074" i="5"/>
  <c r="I3074" i="5"/>
  <c r="D3068" i="5"/>
  <c r="E3068" i="5"/>
  <c r="F3068" i="5"/>
  <c r="G3068" i="5"/>
  <c r="H3068" i="5"/>
  <c r="I3068" i="5"/>
  <c r="D3061" i="5"/>
  <c r="E3061" i="5"/>
  <c r="F3061" i="5"/>
  <c r="G3061" i="5"/>
  <c r="H3061" i="5"/>
  <c r="I3061" i="5"/>
  <c r="D3049" i="5"/>
  <c r="E3049" i="5"/>
  <c r="F3049" i="5"/>
  <c r="G3049" i="5"/>
  <c r="H3049" i="5"/>
  <c r="I3049" i="5"/>
  <c r="D3038" i="5"/>
  <c r="E3038" i="5"/>
  <c r="F3038" i="5"/>
  <c r="G3038" i="5"/>
  <c r="H3038" i="5"/>
  <c r="I3038" i="5"/>
  <c r="D3032" i="5"/>
  <c r="E3032" i="5"/>
  <c r="F3032" i="5"/>
  <c r="G3032" i="5"/>
  <c r="H3032" i="5"/>
  <c r="I3032" i="5"/>
  <c r="D3010" i="5"/>
  <c r="E3010" i="5"/>
  <c r="F3010" i="5"/>
  <c r="G3010" i="5"/>
  <c r="H3010" i="5"/>
  <c r="I3010" i="5"/>
  <c r="D2999" i="5"/>
  <c r="E2999" i="5"/>
  <c r="F2999" i="5"/>
  <c r="G2999" i="5"/>
  <c r="H2999" i="5"/>
  <c r="I2999" i="5"/>
  <c r="D2986" i="5"/>
  <c r="E2986" i="5"/>
  <c r="F2986" i="5"/>
  <c r="G2986" i="5"/>
  <c r="H2986" i="5"/>
  <c r="I2986" i="5"/>
  <c r="D2962" i="5"/>
  <c r="E2962" i="5"/>
  <c r="F2962" i="5"/>
  <c r="G2962" i="5"/>
  <c r="H2962" i="5"/>
  <c r="I2962" i="5"/>
  <c r="D2955" i="5"/>
  <c r="E2955" i="5"/>
  <c r="F2955" i="5"/>
  <c r="G2955" i="5"/>
  <c r="H2955" i="5"/>
  <c r="I2955" i="5"/>
  <c r="D2937" i="5"/>
  <c r="E2937" i="5"/>
  <c r="F2937" i="5"/>
  <c r="G2937" i="5"/>
  <c r="H2937" i="5"/>
  <c r="I2937" i="5"/>
  <c r="D2938" i="5"/>
  <c r="E2938" i="5"/>
  <c r="F2938" i="5"/>
  <c r="G2938" i="5"/>
  <c r="H2938" i="5"/>
  <c r="I2938" i="5"/>
  <c r="D2928" i="5"/>
  <c r="E2928" i="5"/>
  <c r="F2928" i="5"/>
  <c r="G2928" i="5"/>
  <c r="H2928" i="5"/>
  <c r="I2928" i="5"/>
  <c r="D2925" i="5"/>
  <c r="E2925" i="5"/>
  <c r="F2925" i="5"/>
  <c r="G2925" i="5"/>
  <c r="H2925" i="5"/>
  <c r="I2925" i="5"/>
  <c r="D2926" i="5"/>
  <c r="E2926" i="5"/>
  <c r="F2926" i="5"/>
  <c r="G2926" i="5"/>
  <c r="H2926" i="5"/>
  <c r="I2926" i="5"/>
  <c r="D2920" i="5"/>
  <c r="E2920" i="5"/>
  <c r="F2920" i="5"/>
  <c r="G2920" i="5"/>
  <c r="H2920" i="5"/>
  <c r="I2920" i="5"/>
  <c r="D2913" i="5"/>
  <c r="E2913" i="5"/>
  <c r="F2913" i="5"/>
  <c r="G2913" i="5"/>
  <c r="H2913" i="5"/>
  <c r="I2913" i="5"/>
  <c r="D2900" i="5"/>
  <c r="E2900" i="5"/>
  <c r="F2900" i="5"/>
  <c r="G2900" i="5"/>
  <c r="H2900" i="5"/>
  <c r="I2900" i="5"/>
  <c r="D2897" i="5"/>
  <c r="E2897" i="5"/>
  <c r="F2897" i="5"/>
  <c r="G2897" i="5"/>
  <c r="H2897" i="5"/>
  <c r="I2897" i="5"/>
  <c r="D2893" i="5"/>
  <c r="E2893" i="5"/>
  <c r="F2893" i="5"/>
  <c r="G2893" i="5"/>
  <c r="H2893" i="5"/>
  <c r="I2893" i="5"/>
  <c r="D2894" i="5"/>
  <c r="E2894" i="5"/>
  <c r="F2894" i="5"/>
  <c r="G2894" i="5"/>
  <c r="H2894" i="5"/>
  <c r="I2894" i="5"/>
  <c r="D2885" i="5"/>
  <c r="E2885" i="5"/>
  <c r="F2885" i="5"/>
  <c r="G2885" i="5"/>
  <c r="H2885" i="5"/>
  <c r="I2885" i="5"/>
  <c r="D2886" i="5"/>
  <c r="E2886" i="5"/>
  <c r="F2886" i="5"/>
  <c r="G2886" i="5"/>
  <c r="H2886" i="5"/>
  <c r="I2886" i="5"/>
  <c r="D2874" i="5"/>
  <c r="E2874" i="5"/>
  <c r="F2874" i="5"/>
  <c r="G2874" i="5"/>
  <c r="H2874" i="5"/>
  <c r="I2874" i="5"/>
  <c r="D2861" i="5"/>
  <c r="E2861" i="5"/>
  <c r="F2861" i="5"/>
  <c r="G2861" i="5"/>
  <c r="H2861" i="5"/>
  <c r="I2861" i="5"/>
  <c r="D2856" i="5"/>
  <c r="E2856" i="5"/>
  <c r="F2856" i="5"/>
  <c r="G2856" i="5"/>
  <c r="H2856" i="5"/>
  <c r="I2856" i="5"/>
  <c r="D2843" i="5"/>
  <c r="E2843" i="5"/>
  <c r="F2843" i="5"/>
  <c r="G2843" i="5"/>
  <c r="H2843" i="5"/>
  <c r="I2843" i="5"/>
  <c r="D2829" i="5"/>
  <c r="E2829" i="5"/>
  <c r="F2829" i="5"/>
  <c r="G2829" i="5"/>
  <c r="H2829" i="5"/>
  <c r="I2829" i="5"/>
  <c r="D2826" i="5"/>
  <c r="E2826" i="5"/>
  <c r="F2826" i="5"/>
  <c r="G2826" i="5"/>
  <c r="H2826" i="5"/>
  <c r="I2826" i="5"/>
  <c r="D2823" i="5"/>
  <c r="E2823" i="5"/>
  <c r="F2823" i="5"/>
  <c r="G2823" i="5"/>
  <c r="H2823" i="5"/>
  <c r="I2823" i="5"/>
  <c r="D2816" i="5"/>
  <c r="E2816" i="5"/>
  <c r="F2816" i="5"/>
  <c r="G2816" i="5"/>
  <c r="H2816" i="5"/>
  <c r="I2816" i="5"/>
  <c r="D2810" i="5"/>
  <c r="E2810" i="5"/>
  <c r="F2810" i="5"/>
  <c r="G2810" i="5"/>
  <c r="H2810" i="5"/>
  <c r="I2810" i="5"/>
  <c r="D2799" i="5"/>
  <c r="E2799" i="5"/>
  <c r="F2799" i="5"/>
  <c r="G2799" i="5"/>
  <c r="H2799" i="5"/>
  <c r="I2799" i="5"/>
  <c r="D2794" i="5"/>
  <c r="E2794" i="5"/>
  <c r="F2794" i="5"/>
  <c r="G2794" i="5"/>
  <c r="H2794" i="5"/>
  <c r="I2794" i="5"/>
  <c r="D2792" i="5"/>
  <c r="E2792" i="5"/>
  <c r="F2792" i="5"/>
  <c r="G2792" i="5"/>
  <c r="H2792" i="5"/>
  <c r="I2792" i="5"/>
  <c r="D2786" i="5"/>
  <c r="E2786" i="5"/>
  <c r="F2786" i="5"/>
  <c r="G2786" i="5"/>
  <c r="H2786" i="5"/>
  <c r="I2786" i="5"/>
  <c r="D2783" i="5"/>
  <c r="E2783" i="5"/>
  <c r="F2783" i="5"/>
  <c r="G2783" i="5"/>
  <c r="H2783" i="5"/>
  <c r="I2783" i="5"/>
  <c r="D2779" i="5"/>
  <c r="E2779" i="5"/>
  <c r="F2779" i="5"/>
  <c r="G2779" i="5"/>
  <c r="H2779" i="5"/>
  <c r="I2779" i="5"/>
  <c r="D2771" i="5"/>
  <c r="E2771" i="5"/>
  <c r="F2771" i="5"/>
  <c r="G2771" i="5"/>
  <c r="H2771" i="5"/>
  <c r="I2771" i="5"/>
  <c r="D2765" i="5"/>
  <c r="E2765" i="5"/>
  <c r="F2765" i="5"/>
  <c r="G2765" i="5"/>
  <c r="H2765" i="5"/>
  <c r="I2765" i="5"/>
  <c r="D2762" i="5"/>
  <c r="E2762" i="5"/>
  <c r="F2762" i="5"/>
  <c r="G2762" i="5"/>
  <c r="H2762" i="5"/>
  <c r="I2762" i="5"/>
  <c r="D2759" i="5"/>
  <c r="E2759" i="5"/>
  <c r="F2759" i="5"/>
  <c r="G2759" i="5"/>
  <c r="H2759" i="5"/>
  <c r="I2759" i="5"/>
  <c r="D2753" i="5"/>
  <c r="E2753" i="5"/>
  <c r="F2753" i="5"/>
  <c r="G2753" i="5"/>
  <c r="H2753" i="5"/>
  <c r="I2753" i="5"/>
  <c r="D2718" i="5"/>
  <c r="E2718" i="5"/>
  <c r="F2718" i="5"/>
  <c r="G2718" i="5"/>
  <c r="H2718" i="5"/>
  <c r="I2718" i="5"/>
  <c r="D2712" i="5"/>
  <c r="E2712" i="5"/>
  <c r="F2712" i="5"/>
  <c r="G2712" i="5"/>
  <c r="H2712" i="5"/>
  <c r="I2712" i="5"/>
  <c r="D2699" i="5"/>
  <c r="E2699" i="5"/>
  <c r="F2699" i="5"/>
  <c r="G2699" i="5"/>
  <c r="H2699" i="5"/>
  <c r="I2699" i="5"/>
  <c r="D2694" i="5"/>
  <c r="E2694" i="5"/>
  <c r="F2694" i="5"/>
  <c r="G2694" i="5"/>
  <c r="H2694" i="5"/>
  <c r="I2694" i="5"/>
  <c r="D2671" i="5"/>
  <c r="E2671" i="5"/>
  <c r="F2671" i="5"/>
  <c r="G2671" i="5"/>
  <c r="H2671" i="5"/>
  <c r="I2671" i="5"/>
  <c r="D2669" i="5"/>
  <c r="E2669" i="5"/>
  <c r="F2669" i="5"/>
  <c r="G2669" i="5"/>
  <c r="H2669" i="5"/>
  <c r="I2669" i="5"/>
  <c r="D2667" i="5"/>
  <c r="E2667" i="5"/>
  <c r="F2667" i="5"/>
  <c r="G2667" i="5"/>
  <c r="H2667" i="5"/>
  <c r="I2667" i="5"/>
  <c r="D2657" i="5"/>
  <c r="E2657" i="5"/>
  <c r="F2657" i="5"/>
  <c r="G2657" i="5"/>
  <c r="H2657" i="5"/>
  <c r="I2657" i="5"/>
  <c r="D2655" i="5"/>
  <c r="E2655" i="5"/>
  <c r="F2655" i="5"/>
  <c r="G2655" i="5"/>
  <c r="H2655" i="5"/>
  <c r="I2655" i="5"/>
  <c r="D2653" i="5"/>
  <c r="E2653" i="5"/>
  <c r="F2653" i="5"/>
  <c r="G2653" i="5"/>
  <c r="H2653" i="5"/>
  <c r="I2653" i="5"/>
  <c r="D2640" i="5"/>
  <c r="E2640" i="5"/>
  <c r="F2640" i="5"/>
  <c r="G2640" i="5"/>
  <c r="H2640" i="5"/>
  <c r="I2640" i="5"/>
  <c r="D2636" i="5"/>
  <c r="E2636" i="5"/>
  <c r="F2636" i="5"/>
  <c r="G2636" i="5"/>
  <c r="H2636" i="5"/>
  <c r="I2636" i="5"/>
  <c r="D2633" i="5"/>
  <c r="E2633" i="5"/>
  <c r="F2633" i="5"/>
  <c r="G2633" i="5"/>
  <c r="H2633" i="5"/>
  <c r="I2633" i="5"/>
  <c r="D2629" i="5"/>
  <c r="E2629" i="5"/>
  <c r="F2629" i="5"/>
  <c r="G2629" i="5"/>
  <c r="H2629" i="5"/>
  <c r="I2629" i="5"/>
  <c r="D2626" i="5"/>
  <c r="E2626" i="5"/>
  <c r="F2626" i="5"/>
  <c r="G2626" i="5"/>
  <c r="H2626" i="5"/>
  <c r="I2626" i="5"/>
  <c r="D2621" i="5"/>
  <c r="E2621" i="5"/>
  <c r="F2621" i="5"/>
  <c r="G2621" i="5"/>
  <c r="H2621" i="5"/>
  <c r="I2621" i="5"/>
  <c r="D2622" i="5"/>
  <c r="E2622" i="5"/>
  <c r="F2622" i="5"/>
  <c r="G2622" i="5"/>
  <c r="H2622" i="5"/>
  <c r="I2622" i="5"/>
  <c r="D2615" i="5"/>
  <c r="E2615" i="5"/>
  <c r="F2615" i="5"/>
  <c r="G2615" i="5"/>
  <c r="H2615" i="5"/>
  <c r="I2615" i="5"/>
  <c r="D2598" i="5"/>
  <c r="E2598" i="5"/>
  <c r="F2598" i="5"/>
  <c r="G2598" i="5"/>
  <c r="H2598" i="5"/>
  <c r="I2598" i="5"/>
  <c r="D2595" i="5"/>
  <c r="E2595" i="5"/>
  <c r="F2595" i="5"/>
  <c r="G2595" i="5"/>
  <c r="H2595" i="5"/>
  <c r="I2595" i="5"/>
  <c r="D2574" i="5"/>
  <c r="E2574" i="5"/>
  <c r="F2574" i="5"/>
  <c r="G2574" i="5"/>
  <c r="H2574" i="5"/>
  <c r="I2574" i="5"/>
  <c r="D2575" i="5"/>
  <c r="E2575" i="5"/>
  <c r="F2575" i="5"/>
  <c r="G2575" i="5"/>
  <c r="H2575" i="5"/>
  <c r="I2575" i="5"/>
  <c r="D2565" i="5"/>
  <c r="E2565" i="5"/>
  <c r="F2565" i="5"/>
  <c r="G2565" i="5"/>
  <c r="H2565" i="5"/>
  <c r="I2565" i="5"/>
  <c r="D2544" i="5"/>
  <c r="E2544" i="5"/>
  <c r="F2544" i="5"/>
  <c r="G2544" i="5"/>
  <c r="H2544" i="5"/>
  <c r="I2544" i="5"/>
  <c r="D2537" i="5"/>
  <c r="E2537" i="5"/>
  <c r="F2537" i="5"/>
  <c r="G2537" i="5"/>
  <c r="H2537" i="5"/>
  <c r="I2537" i="5"/>
  <c r="D2533" i="5"/>
  <c r="E2533" i="5"/>
  <c r="F2533" i="5"/>
  <c r="G2533" i="5"/>
  <c r="H2533" i="5"/>
  <c r="I2533" i="5"/>
  <c r="D2503" i="5"/>
  <c r="E2503" i="5"/>
  <c r="F2503" i="5"/>
  <c r="G2503" i="5"/>
  <c r="H2503" i="5"/>
  <c r="I2503" i="5"/>
  <c r="D2485" i="5"/>
  <c r="E2485" i="5"/>
  <c r="F2485" i="5"/>
  <c r="G2485" i="5"/>
  <c r="H2485" i="5"/>
  <c r="I2485" i="5"/>
  <c r="D2483" i="5"/>
  <c r="E2483" i="5"/>
  <c r="F2483" i="5"/>
  <c r="G2483" i="5"/>
  <c r="H2483" i="5"/>
  <c r="I2483" i="5"/>
  <c r="D2467" i="5"/>
  <c r="E2467" i="5"/>
  <c r="F2467" i="5"/>
  <c r="G2467" i="5"/>
  <c r="H2467" i="5"/>
  <c r="I2467" i="5"/>
  <c r="D2465" i="5"/>
  <c r="E2465" i="5"/>
  <c r="F2465" i="5"/>
  <c r="G2465" i="5"/>
  <c r="H2465" i="5"/>
  <c r="I2465" i="5"/>
  <c r="D2433" i="5"/>
  <c r="E2433" i="5"/>
  <c r="F2433" i="5"/>
  <c r="G2433" i="5"/>
  <c r="H2433" i="5"/>
  <c r="I2433" i="5"/>
  <c r="D2427" i="5"/>
  <c r="E2427" i="5"/>
  <c r="F2427" i="5"/>
  <c r="G2427" i="5"/>
  <c r="H2427" i="5"/>
  <c r="I2427" i="5"/>
  <c r="D2413" i="5"/>
  <c r="E2413" i="5"/>
  <c r="F2413" i="5"/>
  <c r="G2413" i="5"/>
  <c r="H2413" i="5"/>
  <c r="I2413" i="5"/>
  <c r="D2411" i="5"/>
  <c r="E2411" i="5"/>
  <c r="F2411" i="5"/>
  <c r="G2411" i="5"/>
  <c r="H2411" i="5"/>
  <c r="I2411" i="5"/>
  <c r="D2407" i="5"/>
  <c r="E2407" i="5"/>
  <c r="F2407" i="5"/>
  <c r="G2407" i="5"/>
  <c r="H2407" i="5"/>
  <c r="I2407" i="5"/>
  <c r="D2402" i="5"/>
  <c r="E2402" i="5"/>
  <c r="F2402" i="5"/>
  <c r="G2402" i="5"/>
  <c r="H2402" i="5"/>
  <c r="I2402" i="5"/>
  <c r="D2403" i="5"/>
  <c r="E2403" i="5"/>
  <c r="F2403" i="5"/>
  <c r="G2403" i="5"/>
  <c r="H2403" i="5"/>
  <c r="I2403" i="5"/>
  <c r="D2397" i="5"/>
  <c r="E2397" i="5"/>
  <c r="F2397" i="5"/>
  <c r="G2397" i="5"/>
  <c r="H2397" i="5"/>
  <c r="I2397" i="5"/>
  <c r="D2384" i="5"/>
  <c r="E2384" i="5"/>
  <c r="F2384" i="5"/>
  <c r="G2384" i="5"/>
  <c r="H2384" i="5"/>
  <c r="I2384" i="5"/>
  <c r="D2365" i="5"/>
  <c r="E2365" i="5"/>
  <c r="F2365" i="5"/>
  <c r="G2365" i="5"/>
  <c r="H2365" i="5"/>
  <c r="I2365" i="5"/>
  <c r="D2357" i="5"/>
  <c r="E2357" i="5"/>
  <c r="F2357" i="5"/>
  <c r="G2357" i="5"/>
  <c r="H2357" i="5"/>
  <c r="I2357" i="5"/>
  <c r="D2352" i="5"/>
  <c r="E2352" i="5"/>
  <c r="F2352" i="5"/>
  <c r="G2352" i="5"/>
  <c r="H2352" i="5"/>
  <c r="I2352" i="5"/>
  <c r="D2353" i="5"/>
  <c r="E2353" i="5"/>
  <c r="F2353" i="5"/>
  <c r="G2353" i="5"/>
  <c r="H2353" i="5"/>
  <c r="I2353" i="5"/>
  <c r="D2341" i="5"/>
  <c r="E2341" i="5"/>
  <c r="F2341" i="5"/>
  <c r="G2341" i="5"/>
  <c r="H2341" i="5"/>
  <c r="I2341" i="5"/>
  <c r="D2338" i="5"/>
  <c r="E2338" i="5"/>
  <c r="F2338" i="5"/>
  <c r="G2338" i="5"/>
  <c r="H2338" i="5"/>
  <c r="I2338" i="5"/>
  <c r="D2330" i="5"/>
  <c r="E2330" i="5"/>
  <c r="F2330" i="5"/>
  <c r="G2330" i="5"/>
  <c r="H2330" i="5"/>
  <c r="I2330" i="5"/>
  <c r="D2323" i="5"/>
  <c r="E2323" i="5"/>
  <c r="F2323" i="5"/>
  <c r="G2323" i="5"/>
  <c r="H2323" i="5"/>
  <c r="I2323" i="5"/>
  <c r="D2318" i="5"/>
  <c r="E2318" i="5"/>
  <c r="F2318" i="5"/>
  <c r="G2318" i="5"/>
  <c r="H2318" i="5"/>
  <c r="I2318" i="5"/>
  <c r="D2296" i="5"/>
  <c r="E2296" i="5"/>
  <c r="F2296" i="5"/>
  <c r="G2296" i="5"/>
  <c r="H2296" i="5"/>
  <c r="I2296" i="5"/>
  <c r="D2289" i="5"/>
  <c r="E2289" i="5"/>
  <c r="F2289" i="5"/>
  <c r="G2289" i="5"/>
  <c r="H2289" i="5"/>
  <c r="I2289" i="5"/>
  <c r="D2285" i="5"/>
  <c r="E2285" i="5"/>
  <c r="F2285" i="5"/>
  <c r="G2285" i="5"/>
  <c r="H2285" i="5"/>
  <c r="I2285" i="5"/>
  <c r="D2286" i="5"/>
  <c r="E2286" i="5"/>
  <c r="F2286" i="5"/>
  <c r="G2286" i="5"/>
  <c r="H2286" i="5"/>
  <c r="I2286" i="5"/>
  <c r="D2287" i="5"/>
  <c r="E2287" i="5"/>
  <c r="F2287" i="5"/>
  <c r="G2287" i="5"/>
  <c r="H2287" i="5"/>
  <c r="I2287" i="5"/>
  <c r="D2281" i="5"/>
  <c r="E2281" i="5"/>
  <c r="F2281" i="5"/>
  <c r="G2281" i="5"/>
  <c r="H2281" i="5"/>
  <c r="I2281" i="5"/>
  <c r="D2275" i="5"/>
  <c r="E2275" i="5"/>
  <c r="F2275" i="5"/>
  <c r="G2275" i="5"/>
  <c r="H2275" i="5"/>
  <c r="I2275" i="5"/>
  <c r="D2276" i="5"/>
  <c r="E2276" i="5"/>
  <c r="F2276" i="5"/>
  <c r="G2276" i="5"/>
  <c r="H2276" i="5"/>
  <c r="I2276" i="5"/>
  <c r="D2269" i="5"/>
  <c r="E2269" i="5"/>
  <c r="F2269" i="5"/>
  <c r="G2269" i="5"/>
  <c r="H2269" i="5"/>
  <c r="I2269" i="5"/>
  <c r="D2270" i="5"/>
  <c r="E2270" i="5"/>
  <c r="F2270" i="5"/>
  <c r="G2270" i="5"/>
  <c r="H2270" i="5"/>
  <c r="I2270" i="5"/>
  <c r="D2236" i="5"/>
  <c r="E2236" i="5"/>
  <c r="F2236" i="5"/>
  <c r="G2236" i="5"/>
  <c r="H2236" i="5"/>
  <c r="I2236" i="5"/>
  <c r="D2218" i="5"/>
  <c r="E2218" i="5"/>
  <c r="F2218" i="5"/>
  <c r="G2218" i="5"/>
  <c r="H2218" i="5"/>
  <c r="I2218" i="5"/>
  <c r="D2208" i="5"/>
  <c r="E2208" i="5"/>
  <c r="F2208" i="5"/>
  <c r="G2208" i="5"/>
  <c r="H2208" i="5"/>
  <c r="I2208" i="5"/>
  <c r="D2194" i="5"/>
  <c r="E2194" i="5"/>
  <c r="F2194" i="5"/>
  <c r="G2194" i="5"/>
  <c r="H2194" i="5"/>
  <c r="I2194" i="5"/>
  <c r="D2195" i="5"/>
  <c r="E2195" i="5"/>
  <c r="F2195" i="5"/>
  <c r="G2195" i="5"/>
  <c r="H2195" i="5"/>
  <c r="I2195" i="5"/>
  <c r="D2185" i="5"/>
  <c r="E2185" i="5"/>
  <c r="F2185" i="5"/>
  <c r="G2185" i="5"/>
  <c r="H2185" i="5"/>
  <c r="I2185" i="5"/>
  <c r="D2175" i="5"/>
  <c r="E2175" i="5"/>
  <c r="F2175" i="5"/>
  <c r="G2175" i="5"/>
  <c r="H2175" i="5"/>
  <c r="I2175" i="5"/>
  <c r="D2167" i="5"/>
  <c r="E2167" i="5"/>
  <c r="F2167" i="5"/>
  <c r="G2167" i="5"/>
  <c r="H2167" i="5"/>
  <c r="I2167" i="5"/>
  <c r="D2164" i="5"/>
  <c r="E2164" i="5"/>
  <c r="F2164" i="5"/>
  <c r="G2164" i="5"/>
  <c r="H2164" i="5"/>
  <c r="I2164" i="5"/>
  <c r="D2162" i="5"/>
  <c r="E2162" i="5"/>
  <c r="F2162" i="5"/>
  <c r="G2162" i="5"/>
  <c r="H2162" i="5"/>
  <c r="I2162" i="5"/>
  <c r="D2149" i="5"/>
  <c r="E2149" i="5"/>
  <c r="F2149" i="5"/>
  <c r="G2149" i="5"/>
  <c r="H2149" i="5"/>
  <c r="I2149" i="5"/>
  <c r="D2132" i="5"/>
  <c r="E2132" i="5"/>
  <c r="F2132" i="5"/>
  <c r="G2132" i="5"/>
  <c r="H2132" i="5"/>
  <c r="I2132" i="5"/>
  <c r="D2091" i="5"/>
  <c r="E2091" i="5"/>
  <c r="F2091" i="5"/>
  <c r="G2091" i="5"/>
  <c r="H2091" i="5"/>
  <c r="I2091" i="5"/>
  <c r="D2086" i="5"/>
  <c r="E2086" i="5"/>
  <c r="F2086" i="5"/>
  <c r="G2086" i="5"/>
  <c r="H2086" i="5"/>
  <c r="I2086" i="5"/>
  <c r="D2069" i="5"/>
  <c r="E2069" i="5"/>
  <c r="F2069" i="5"/>
  <c r="G2069" i="5"/>
  <c r="H2069" i="5"/>
  <c r="I2069" i="5"/>
  <c r="D2063" i="5"/>
  <c r="E2063" i="5"/>
  <c r="F2063" i="5"/>
  <c r="G2063" i="5"/>
  <c r="H2063" i="5"/>
  <c r="I2063" i="5"/>
  <c r="D2059" i="5"/>
  <c r="E2059" i="5"/>
  <c r="F2059" i="5"/>
  <c r="G2059" i="5"/>
  <c r="H2059" i="5"/>
  <c r="I2059" i="5"/>
  <c r="D2056" i="5"/>
  <c r="E2056" i="5"/>
  <c r="F2056" i="5"/>
  <c r="G2056" i="5"/>
  <c r="H2056" i="5"/>
  <c r="I2056" i="5"/>
  <c r="D2039" i="5"/>
  <c r="E2039" i="5"/>
  <c r="F2039" i="5"/>
  <c r="G2039" i="5"/>
  <c r="H2039" i="5"/>
  <c r="I2039" i="5"/>
  <c r="D2037" i="5"/>
  <c r="E2037" i="5"/>
  <c r="F2037" i="5"/>
  <c r="G2037" i="5"/>
  <c r="H2037" i="5"/>
  <c r="I2037" i="5"/>
  <c r="D2027" i="5"/>
  <c r="E2027" i="5"/>
  <c r="F2027" i="5"/>
  <c r="G2027" i="5"/>
  <c r="H2027" i="5"/>
  <c r="I2027" i="5"/>
  <c r="D2020" i="5"/>
  <c r="E2020" i="5"/>
  <c r="F2020" i="5"/>
  <c r="G2020" i="5"/>
  <c r="H2020" i="5"/>
  <c r="I2020" i="5"/>
  <c r="D2021" i="5"/>
  <c r="E2021" i="5"/>
  <c r="F2021" i="5"/>
  <c r="G2021" i="5"/>
  <c r="H2021" i="5"/>
  <c r="I2021" i="5"/>
  <c r="D1998" i="5"/>
  <c r="E1998" i="5"/>
  <c r="F1998" i="5"/>
  <c r="G1998" i="5"/>
  <c r="H1998" i="5"/>
  <c r="I1998" i="5"/>
  <c r="D1995" i="5"/>
  <c r="E1995" i="5"/>
  <c r="F1995" i="5"/>
  <c r="G1995" i="5"/>
  <c r="H1995" i="5"/>
  <c r="I1995" i="5"/>
  <c r="D1987" i="5"/>
  <c r="E1987" i="5"/>
  <c r="F1987" i="5"/>
  <c r="G1987" i="5"/>
  <c r="H1987" i="5"/>
  <c r="I1987" i="5"/>
  <c r="D1979" i="5"/>
  <c r="E1979" i="5"/>
  <c r="F1979" i="5"/>
  <c r="G1979" i="5"/>
  <c r="H1979" i="5"/>
  <c r="I1979" i="5"/>
  <c r="D1972" i="5"/>
  <c r="E1972" i="5"/>
  <c r="F1972" i="5"/>
  <c r="G1972" i="5"/>
  <c r="H1972" i="5"/>
  <c r="I1972" i="5"/>
  <c r="D1923" i="5"/>
  <c r="E1923" i="5"/>
  <c r="F1923" i="5"/>
  <c r="G1923" i="5"/>
  <c r="H1923" i="5"/>
  <c r="I1923" i="5"/>
  <c r="D1909" i="5"/>
  <c r="E1909" i="5"/>
  <c r="F1909" i="5"/>
  <c r="G1909" i="5"/>
  <c r="H1909" i="5"/>
  <c r="I1909" i="5"/>
  <c r="D1887" i="5"/>
  <c r="E1887" i="5"/>
  <c r="F1887" i="5"/>
  <c r="G1887" i="5"/>
  <c r="H1887" i="5"/>
  <c r="I1887" i="5"/>
  <c r="D1882" i="5"/>
  <c r="E1882" i="5"/>
  <c r="F1882" i="5"/>
  <c r="G1882" i="5"/>
  <c r="H1882" i="5"/>
  <c r="I1882" i="5"/>
  <c r="D1874" i="5"/>
  <c r="E1874" i="5"/>
  <c r="F1874" i="5"/>
  <c r="G1874" i="5"/>
  <c r="H1874" i="5"/>
  <c r="I1874" i="5"/>
  <c r="D1868" i="5"/>
  <c r="E1868" i="5"/>
  <c r="F1868" i="5"/>
  <c r="G1868" i="5"/>
  <c r="H1868" i="5"/>
  <c r="I1868" i="5"/>
  <c r="D1860" i="5"/>
  <c r="E1860" i="5"/>
  <c r="F1860" i="5"/>
  <c r="G1860" i="5"/>
  <c r="H1860" i="5"/>
  <c r="I1860" i="5"/>
  <c r="D1823" i="5"/>
  <c r="E1823" i="5"/>
  <c r="F1823" i="5"/>
  <c r="G1823" i="5"/>
  <c r="H1823" i="5"/>
  <c r="I1823" i="5"/>
  <c r="D1820" i="5"/>
  <c r="E1820" i="5"/>
  <c r="F1820" i="5"/>
  <c r="G1820" i="5"/>
  <c r="H1820" i="5"/>
  <c r="I1820" i="5"/>
  <c r="D1807" i="5"/>
  <c r="E1807" i="5"/>
  <c r="F1807" i="5"/>
  <c r="G1807" i="5"/>
  <c r="H1807" i="5"/>
  <c r="I1807" i="5"/>
  <c r="D1788" i="5"/>
  <c r="E1788" i="5"/>
  <c r="F1788" i="5"/>
  <c r="G1788" i="5"/>
  <c r="H1788" i="5"/>
  <c r="I1788" i="5"/>
  <c r="D1765" i="5"/>
  <c r="E1765" i="5"/>
  <c r="F1765" i="5"/>
  <c r="G1765" i="5"/>
  <c r="H1765" i="5"/>
  <c r="I1765" i="5"/>
  <c r="D1762" i="5"/>
  <c r="E1762" i="5"/>
  <c r="F1762" i="5"/>
  <c r="G1762" i="5"/>
  <c r="H1762" i="5"/>
  <c r="I1762" i="5"/>
  <c r="D1758" i="5"/>
  <c r="E1758" i="5"/>
  <c r="F1758" i="5"/>
  <c r="G1758" i="5"/>
  <c r="H1758" i="5"/>
  <c r="I1758" i="5"/>
  <c r="D1756" i="5"/>
  <c r="E1756" i="5"/>
  <c r="F1756" i="5"/>
  <c r="G1756" i="5"/>
  <c r="H1756" i="5"/>
  <c r="I1756" i="5"/>
  <c r="D1745" i="5"/>
  <c r="E1745" i="5"/>
  <c r="F1745" i="5"/>
  <c r="G1745" i="5"/>
  <c r="H1745" i="5"/>
  <c r="I1745" i="5"/>
  <c r="D1729" i="5"/>
  <c r="E1729" i="5"/>
  <c r="F1729" i="5"/>
  <c r="G1729" i="5"/>
  <c r="H1729" i="5"/>
  <c r="I1729" i="5"/>
  <c r="D1712" i="5"/>
  <c r="E1712" i="5"/>
  <c r="F1712" i="5"/>
  <c r="G1712" i="5"/>
  <c r="H1712" i="5"/>
  <c r="I1712" i="5"/>
  <c r="D1708" i="5"/>
  <c r="E1708" i="5"/>
  <c r="F1708" i="5"/>
  <c r="G1708" i="5"/>
  <c r="H1708" i="5"/>
  <c r="I1708" i="5"/>
  <c r="D1704" i="5"/>
  <c r="E1704" i="5"/>
  <c r="F1704" i="5"/>
  <c r="G1704" i="5"/>
  <c r="H1704" i="5"/>
  <c r="I1704" i="5"/>
  <c r="D1698" i="5"/>
  <c r="E1698" i="5"/>
  <c r="F1698" i="5"/>
  <c r="G1698" i="5"/>
  <c r="H1698" i="5"/>
  <c r="I1698" i="5"/>
  <c r="D1692" i="5"/>
  <c r="E1692" i="5"/>
  <c r="F1692" i="5"/>
  <c r="G1692" i="5"/>
  <c r="H1692" i="5"/>
  <c r="I1692" i="5"/>
  <c r="D1687" i="5"/>
  <c r="E1687" i="5"/>
  <c r="F1687" i="5"/>
  <c r="G1687" i="5"/>
  <c r="H1687" i="5"/>
  <c r="I1687" i="5"/>
  <c r="D1671" i="5"/>
  <c r="E1671" i="5"/>
  <c r="F1671" i="5"/>
  <c r="G1671" i="5"/>
  <c r="H1671" i="5"/>
  <c r="I1671" i="5"/>
  <c r="D1663" i="5"/>
  <c r="E1663" i="5"/>
  <c r="F1663" i="5"/>
  <c r="G1663" i="5"/>
  <c r="H1663" i="5"/>
  <c r="I1663" i="5"/>
  <c r="D1660" i="5"/>
  <c r="E1660" i="5"/>
  <c r="F1660" i="5"/>
  <c r="G1660" i="5"/>
  <c r="H1660" i="5"/>
  <c r="I1660" i="5"/>
  <c r="D1641" i="5"/>
  <c r="E1641" i="5"/>
  <c r="F1641" i="5"/>
  <c r="G1641" i="5"/>
  <c r="H1641" i="5"/>
  <c r="I1641" i="5"/>
  <c r="D1639" i="5"/>
  <c r="E1639" i="5"/>
  <c r="F1639" i="5"/>
  <c r="G1639" i="5"/>
  <c r="H1639" i="5"/>
  <c r="I1639" i="5"/>
  <c r="D1631" i="5"/>
  <c r="E1631" i="5"/>
  <c r="F1631" i="5"/>
  <c r="G1631" i="5"/>
  <c r="H1631" i="5"/>
  <c r="I1631" i="5"/>
  <c r="D1599" i="5"/>
  <c r="E1599" i="5"/>
  <c r="F1599" i="5"/>
  <c r="G1599" i="5"/>
  <c r="H1599" i="5"/>
  <c r="I1599" i="5"/>
  <c r="D1597" i="5"/>
  <c r="E1597" i="5"/>
  <c r="F1597" i="5"/>
  <c r="G1597" i="5"/>
  <c r="H1597" i="5"/>
  <c r="I1597" i="5"/>
  <c r="D1564" i="5"/>
  <c r="E1564" i="5"/>
  <c r="F1564" i="5"/>
  <c r="G1564" i="5"/>
  <c r="H1564" i="5"/>
  <c r="I1564" i="5"/>
  <c r="D1565" i="5"/>
  <c r="E1565" i="5"/>
  <c r="F1565" i="5"/>
  <c r="G1565" i="5"/>
  <c r="H1565" i="5"/>
  <c r="I1565" i="5"/>
  <c r="D1549" i="5"/>
  <c r="E1549" i="5"/>
  <c r="F1549" i="5"/>
  <c r="G1549" i="5"/>
  <c r="H1549" i="5"/>
  <c r="I1549" i="5"/>
  <c r="D1544" i="5"/>
  <c r="E1544" i="5"/>
  <c r="F1544" i="5"/>
  <c r="G1544" i="5"/>
  <c r="H1544" i="5"/>
  <c r="I1544" i="5"/>
  <c r="D1531" i="5"/>
  <c r="E1531" i="5"/>
  <c r="F1531" i="5"/>
  <c r="G1531" i="5"/>
  <c r="H1531" i="5"/>
  <c r="I1531" i="5"/>
  <c r="D1520" i="5"/>
  <c r="E1520" i="5"/>
  <c r="F1520" i="5"/>
  <c r="G1520" i="5"/>
  <c r="H1520" i="5"/>
  <c r="I1520" i="5"/>
  <c r="D1510" i="5"/>
  <c r="E1510" i="5"/>
  <c r="F1510" i="5"/>
  <c r="G1510" i="5"/>
  <c r="H1510" i="5"/>
  <c r="I1510" i="5"/>
  <c r="D1482" i="5"/>
  <c r="E1482" i="5"/>
  <c r="F1482" i="5"/>
  <c r="G1482" i="5"/>
  <c r="H1482" i="5"/>
  <c r="I1482" i="5"/>
  <c r="D1474" i="5"/>
  <c r="E1474" i="5"/>
  <c r="F1474" i="5"/>
  <c r="G1474" i="5"/>
  <c r="H1474" i="5"/>
  <c r="I1474" i="5"/>
  <c r="D1470" i="5"/>
  <c r="E1470" i="5"/>
  <c r="F1470" i="5"/>
  <c r="G1470" i="5"/>
  <c r="H1470" i="5"/>
  <c r="I1470" i="5"/>
  <c r="D1464" i="5"/>
  <c r="E1464" i="5"/>
  <c r="F1464" i="5"/>
  <c r="G1464" i="5"/>
  <c r="H1464" i="5"/>
  <c r="I1464" i="5"/>
  <c r="D1455" i="5"/>
  <c r="E1455" i="5"/>
  <c r="F1455" i="5"/>
  <c r="G1455" i="5"/>
  <c r="H1455" i="5"/>
  <c r="I1455" i="5"/>
  <c r="D1442" i="5"/>
  <c r="E1442" i="5"/>
  <c r="F1442" i="5"/>
  <c r="G1442" i="5"/>
  <c r="H1442" i="5"/>
  <c r="I1442" i="5"/>
  <c r="D1430" i="5"/>
  <c r="E1430" i="5"/>
  <c r="F1430" i="5"/>
  <c r="G1430" i="5"/>
  <c r="H1430" i="5"/>
  <c r="I1430" i="5"/>
  <c r="D1425" i="5"/>
  <c r="E1425" i="5"/>
  <c r="F1425" i="5"/>
  <c r="G1425" i="5"/>
  <c r="H1425" i="5"/>
  <c r="I1425" i="5"/>
  <c r="D1413" i="5"/>
  <c r="E1413" i="5"/>
  <c r="F1413" i="5"/>
  <c r="G1413" i="5"/>
  <c r="H1413" i="5"/>
  <c r="I1413" i="5"/>
  <c r="D1405" i="5"/>
  <c r="E1405" i="5"/>
  <c r="F1405" i="5"/>
  <c r="G1405" i="5"/>
  <c r="H1405" i="5"/>
  <c r="I1405" i="5"/>
  <c r="D1406" i="5"/>
  <c r="E1406" i="5"/>
  <c r="F1406" i="5"/>
  <c r="G1406" i="5"/>
  <c r="H1406" i="5"/>
  <c r="I1406" i="5"/>
  <c r="D1394" i="5"/>
  <c r="E1394" i="5"/>
  <c r="F1394" i="5"/>
  <c r="G1394" i="5"/>
  <c r="H1394" i="5"/>
  <c r="I1394" i="5"/>
  <c r="D1366" i="5"/>
  <c r="E1366" i="5"/>
  <c r="F1366" i="5"/>
  <c r="G1366" i="5"/>
  <c r="H1366" i="5"/>
  <c r="I1366" i="5"/>
  <c r="D1348" i="5"/>
  <c r="E1348" i="5"/>
  <c r="F1348" i="5"/>
  <c r="G1348" i="5"/>
  <c r="H1348" i="5"/>
  <c r="I1348" i="5"/>
  <c r="D1333" i="5"/>
  <c r="E1333" i="5"/>
  <c r="F1333" i="5"/>
  <c r="G1333" i="5"/>
  <c r="H1333" i="5"/>
  <c r="I1333" i="5"/>
  <c r="D1330" i="5"/>
  <c r="E1330" i="5"/>
  <c r="F1330" i="5"/>
  <c r="G1330" i="5"/>
  <c r="H1330" i="5"/>
  <c r="I1330" i="5"/>
  <c r="D1327" i="5"/>
  <c r="E1327" i="5"/>
  <c r="F1327" i="5"/>
  <c r="G1327" i="5"/>
  <c r="H1327" i="5"/>
  <c r="I1327" i="5"/>
  <c r="D1316" i="5"/>
  <c r="E1316" i="5"/>
  <c r="F1316" i="5"/>
  <c r="G1316" i="5"/>
  <c r="H1316" i="5"/>
  <c r="I1316" i="5"/>
  <c r="D1310" i="5"/>
  <c r="E1310" i="5"/>
  <c r="F1310" i="5"/>
  <c r="G1310" i="5"/>
  <c r="H1310" i="5"/>
  <c r="I1310" i="5"/>
  <c r="D1298" i="5"/>
  <c r="E1298" i="5"/>
  <c r="F1298" i="5"/>
  <c r="G1298" i="5"/>
  <c r="H1298" i="5"/>
  <c r="I1298" i="5"/>
  <c r="D1286" i="5"/>
  <c r="E1286" i="5"/>
  <c r="F1286" i="5"/>
  <c r="G1286" i="5"/>
  <c r="H1286" i="5"/>
  <c r="I1286" i="5"/>
  <c r="D1281" i="5"/>
  <c r="E1281" i="5"/>
  <c r="F1281" i="5"/>
  <c r="G1281" i="5"/>
  <c r="H1281" i="5"/>
  <c r="I1281" i="5"/>
  <c r="D1277" i="5"/>
  <c r="E1277" i="5"/>
  <c r="F1277" i="5"/>
  <c r="G1277" i="5"/>
  <c r="H1277" i="5"/>
  <c r="I1277" i="5"/>
  <c r="D1278" i="5"/>
  <c r="E1278" i="5"/>
  <c r="F1278" i="5"/>
  <c r="G1278" i="5"/>
  <c r="H1278" i="5"/>
  <c r="I1278" i="5"/>
  <c r="D1275" i="5"/>
  <c r="E1275" i="5"/>
  <c r="F1275" i="5"/>
  <c r="G1275" i="5"/>
  <c r="H1275" i="5"/>
  <c r="I1275" i="5"/>
  <c r="D1260" i="5"/>
  <c r="E1260" i="5"/>
  <c r="F1260" i="5"/>
  <c r="G1260" i="5"/>
  <c r="H1260" i="5"/>
  <c r="I1260" i="5"/>
  <c r="D1257" i="5"/>
  <c r="E1257" i="5"/>
  <c r="F1257" i="5"/>
  <c r="G1257" i="5"/>
  <c r="H1257" i="5"/>
  <c r="I1257" i="5"/>
  <c r="D1254" i="5"/>
  <c r="E1254" i="5"/>
  <c r="F1254" i="5"/>
  <c r="G1254" i="5"/>
  <c r="H1254" i="5"/>
  <c r="I1254" i="5"/>
  <c r="D1249" i="5"/>
  <c r="E1249" i="5"/>
  <c r="F1249" i="5"/>
  <c r="G1249" i="5"/>
  <c r="H1249" i="5"/>
  <c r="I1249" i="5"/>
  <c r="D1234" i="5"/>
  <c r="E1234" i="5"/>
  <c r="F1234" i="5"/>
  <c r="G1234" i="5"/>
  <c r="H1234" i="5"/>
  <c r="I1234" i="5"/>
  <c r="D1235" i="5"/>
  <c r="E1235" i="5"/>
  <c r="F1235" i="5"/>
  <c r="G1235" i="5"/>
  <c r="H1235" i="5"/>
  <c r="I1235" i="5"/>
  <c r="D1229" i="5"/>
  <c r="E1229" i="5"/>
  <c r="F1229" i="5"/>
  <c r="G1229" i="5"/>
  <c r="H1229" i="5"/>
  <c r="I1229" i="5"/>
  <c r="D1230" i="5"/>
  <c r="E1230" i="5"/>
  <c r="F1230" i="5"/>
  <c r="G1230" i="5"/>
  <c r="H1230" i="5"/>
  <c r="I1230" i="5"/>
  <c r="D1219" i="5"/>
  <c r="E1219" i="5"/>
  <c r="F1219" i="5"/>
  <c r="G1219" i="5"/>
  <c r="H1219" i="5"/>
  <c r="I1219" i="5"/>
  <c r="D1220" i="5"/>
  <c r="E1220" i="5"/>
  <c r="F1220" i="5"/>
  <c r="G1220" i="5"/>
  <c r="H1220" i="5"/>
  <c r="I1220" i="5"/>
  <c r="D1216" i="5"/>
  <c r="E1216" i="5"/>
  <c r="F1216" i="5"/>
  <c r="G1216" i="5"/>
  <c r="H1216" i="5"/>
  <c r="I1216" i="5"/>
  <c r="D1214" i="5"/>
  <c r="E1214" i="5"/>
  <c r="F1214" i="5"/>
  <c r="G1214" i="5"/>
  <c r="H1214" i="5"/>
  <c r="I1214" i="5"/>
  <c r="D1207" i="5"/>
  <c r="E1207" i="5"/>
  <c r="F1207" i="5"/>
  <c r="G1207" i="5"/>
  <c r="H1207" i="5"/>
  <c r="I1207" i="5"/>
  <c r="D1198" i="5"/>
  <c r="E1198" i="5"/>
  <c r="F1198" i="5"/>
  <c r="G1198" i="5"/>
  <c r="H1198" i="5"/>
  <c r="I1198" i="5"/>
  <c r="D1191" i="5"/>
  <c r="E1191" i="5"/>
  <c r="F1191" i="5"/>
  <c r="G1191" i="5"/>
  <c r="H1191" i="5"/>
  <c r="I1191" i="5"/>
  <c r="D1188" i="5"/>
  <c r="E1188" i="5"/>
  <c r="F1188" i="5"/>
  <c r="G1188" i="5"/>
  <c r="H1188" i="5"/>
  <c r="I1188" i="5"/>
  <c r="D1182" i="5"/>
  <c r="E1182" i="5"/>
  <c r="F1182" i="5"/>
  <c r="G1182" i="5"/>
  <c r="H1182" i="5"/>
  <c r="I1182" i="5"/>
  <c r="D1175" i="5"/>
  <c r="E1175" i="5"/>
  <c r="F1175" i="5"/>
  <c r="G1175" i="5"/>
  <c r="H1175" i="5"/>
  <c r="I1175" i="5"/>
  <c r="D1158" i="5"/>
  <c r="E1158" i="5"/>
  <c r="F1158" i="5"/>
  <c r="G1158" i="5"/>
  <c r="H1158" i="5"/>
  <c r="I1158" i="5"/>
  <c r="D1153" i="5"/>
  <c r="E1153" i="5"/>
  <c r="F1153" i="5"/>
  <c r="G1153" i="5"/>
  <c r="H1153" i="5"/>
  <c r="I1153" i="5"/>
  <c r="D1154" i="5"/>
  <c r="E1154" i="5"/>
  <c r="F1154" i="5"/>
  <c r="G1154" i="5"/>
  <c r="H1154" i="5"/>
  <c r="I1154" i="5"/>
  <c r="D1155" i="5"/>
  <c r="E1155" i="5"/>
  <c r="F1155" i="5"/>
  <c r="G1155" i="5"/>
  <c r="H1155" i="5"/>
  <c r="I1155" i="5"/>
  <c r="D1139" i="5"/>
  <c r="E1139" i="5"/>
  <c r="F1139" i="5"/>
  <c r="G1139" i="5"/>
  <c r="H1139" i="5"/>
  <c r="I1139" i="5"/>
  <c r="D1137" i="5"/>
  <c r="E1137" i="5"/>
  <c r="F1137" i="5"/>
  <c r="G1137" i="5"/>
  <c r="H1137" i="5"/>
  <c r="I1137" i="5"/>
  <c r="D1133" i="5"/>
  <c r="E1133" i="5"/>
  <c r="F1133" i="5"/>
  <c r="G1133" i="5"/>
  <c r="H1133" i="5"/>
  <c r="I1133" i="5"/>
  <c r="D1118" i="5"/>
  <c r="E1118" i="5"/>
  <c r="F1118" i="5"/>
  <c r="G1118" i="5"/>
  <c r="H1118" i="5"/>
  <c r="I1118" i="5"/>
  <c r="D1119" i="5"/>
  <c r="E1119" i="5"/>
  <c r="F1119" i="5"/>
  <c r="G1119" i="5"/>
  <c r="H1119" i="5"/>
  <c r="I1119" i="5"/>
  <c r="D1111" i="5"/>
  <c r="E1111" i="5"/>
  <c r="F1111" i="5"/>
  <c r="G1111" i="5"/>
  <c r="H1111" i="5"/>
  <c r="I1111" i="5"/>
  <c r="D1108" i="5"/>
  <c r="E1108" i="5"/>
  <c r="F1108" i="5"/>
  <c r="G1108" i="5"/>
  <c r="H1108" i="5"/>
  <c r="I1108" i="5"/>
  <c r="D1084" i="5"/>
  <c r="E1084" i="5"/>
  <c r="F1084" i="5"/>
  <c r="G1084" i="5"/>
  <c r="H1084" i="5"/>
  <c r="I1084" i="5"/>
  <c r="D1077" i="5"/>
  <c r="E1077" i="5"/>
  <c r="F1077" i="5"/>
  <c r="G1077" i="5"/>
  <c r="H1077" i="5"/>
  <c r="I1077" i="5"/>
  <c r="D1075" i="5"/>
  <c r="E1075" i="5"/>
  <c r="F1075" i="5"/>
  <c r="G1075" i="5"/>
  <c r="H1075" i="5"/>
  <c r="I1075" i="5"/>
  <c r="D1057" i="5"/>
  <c r="E1057" i="5"/>
  <c r="F1057" i="5"/>
  <c r="G1057" i="5"/>
  <c r="H1057" i="5"/>
  <c r="I1057" i="5"/>
  <c r="D1050" i="5"/>
  <c r="E1050" i="5"/>
  <c r="F1050" i="5"/>
  <c r="G1050" i="5"/>
  <c r="H1050" i="5"/>
  <c r="I1050" i="5"/>
  <c r="D1051" i="5"/>
  <c r="E1051" i="5"/>
  <c r="F1051" i="5"/>
  <c r="G1051" i="5"/>
  <c r="H1051" i="5"/>
  <c r="I1051" i="5"/>
  <c r="D1037" i="5"/>
  <c r="E1037" i="5"/>
  <c r="F1037" i="5"/>
  <c r="G1037" i="5"/>
  <c r="H1037" i="5"/>
  <c r="I1037" i="5"/>
  <c r="D1025" i="5"/>
  <c r="E1025" i="5"/>
  <c r="F1025" i="5"/>
  <c r="G1025" i="5"/>
  <c r="H1025" i="5"/>
  <c r="I1025" i="5"/>
  <c r="D1026" i="5"/>
  <c r="E1026" i="5"/>
  <c r="F1026" i="5"/>
  <c r="G1026" i="5"/>
  <c r="H1026" i="5"/>
  <c r="I1026" i="5"/>
  <c r="D1019" i="5"/>
  <c r="E1019" i="5"/>
  <c r="F1019" i="5"/>
  <c r="G1019" i="5"/>
  <c r="H1019" i="5"/>
  <c r="I1019" i="5"/>
  <c r="D1016" i="5"/>
  <c r="E1016" i="5"/>
  <c r="F1016" i="5"/>
  <c r="G1016" i="5"/>
  <c r="H1016" i="5"/>
  <c r="I1016" i="5"/>
  <c r="D1012" i="5"/>
  <c r="E1012" i="5"/>
  <c r="F1012" i="5"/>
  <c r="G1012" i="5"/>
  <c r="H1012" i="5"/>
  <c r="I1012" i="5"/>
  <c r="D1008" i="5"/>
  <c r="E1008" i="5"/>
  <c r="F1008" i="5"/>
  <c r="G1008" i="5"/>
  <c r="H1008" i="5"/>
  <c r="I1008" i="5"/>
  <c r="D1009" i="5"/>
  <c r="E1009" i="5"/>
  <c r="F1009" i="5"/>
  <c r="G1009" i="5"/>
  <c r="H1009" i="5"/>
  <c r="I1009" i="5"/>
  <c r="D997" i="5"/>
  <c r="E997" i="5"/>
  <c r="F997" i="5"/>
  <c r="G997" i="5"/>
  <c r="H997" i="5"/>
  <c r="I997" i="5"/>
  <c r="D998" i="5"/>
  <c r="E998" i="5"/>
  <c r="F998" i="5"/>
  <c r="G998" i="5"/>
  <c r="H998" i="5"/>
  <c r="I998" i="5"/>
  <c r="D999" i="5"/>
  <c r="E999" i="5"/>
  <c r="F999" i="5"/>
  <c r="G999" i="5"/>
  <c r="H999" i="5"/>
  <c r="I999" i="5"/>
  <c r="D1000" i="5"/>
  <c r="E1000" i="5"/>
  <c r="F1000" i="5"/>
  <c r="G1000" i="5"/>
  <c r="H1000" i="5"/>
  <c r="I1000" i="5"/>
  <c r="D1001" i="5"/>
  <c r="E1001" i="5"/>
  <c r="F1001" i="5"/>
  <c r="G1001" i="5"/>
  <c r="H1001" i="5"/>
  <c r="I1001" i="5"/>
  <c r="D995" i="5"/>
  <c r="E995" i="5"/>
  <c r="F995" i="5"/>
  <c r="G995" i="5"/>
  <c r="H995" i="5"/>
  <c r="I995" i="5"/>
  <c r="D993" i="5"/>
  <c r="E993" i="5"/>
  <c r="F993" i="5"/>
  <c r="G993" i="5"/>
  <c r="H993" i="5"/>
  <c r="I993" i="5"/>
  <c r="D989" i="5"/>
  <c r="E989" i="5"/>
  <c r="F989" i="5"/>
  <c r="G989" i="5"/>
  <c r="H989" i="5"/>
  <c r="I989" i="5"/>
  <c r="D978" i="5"/>
  <c r="E978" i="5"/>
  <c r="F978" i="5"/>
  <c r="G978" i="5"/>
  <c r="H978" i="5"/>
  <c r="I978" i="5"/>
  <c r="D972" i="5"/>
  <c r="E972" i="5"/>
  <c r="F972" i="5"/>
  <c r="G972" i="5"/>
  <c r="H972" i="5"/>
  <c r="I972" i="5"/>
  <c r="D959" i="5"/>
  <c r="E959" i="5"/>
  <c r="F959" i="5"/>
  <c r="G959" i="5"/>
  <c r="H959" i="5"/>
  <c r="I959" i="5"/>
  <c r="D956" i="5"/>
  <c r="E956" i="5"/>
  <c r="F956" i="5"/>
  <c r="G956" i="5"/>
  <c r="H956" i="5"/>
  <c r="I956" i="5"/>
  <c r="D951" i="5"/>
  <c r="E951" i="5"/>
  <c r="F951" i="5"/>
  <c r="G951" i="5"/>
  <c r="H951" i="5"/>
  <c r="I951" i="5"/>
  <c r="D945" i="5"/>
  <c r="E945" i="5"/>
  <c r="F945" i="5"/>
  <c r="G945" i="5"/>
  <c r="H945" i="5"/>
  <c r="I945" i="5"/>
  <c r="D937" i="5"/>
  <c r="E937" i="5"/>
  <c r="F937" i="5"/>
  <c r="G937" i="5"/>
  <c r="H937" i="5"/>
  <c r="I937" i="5"/>
  <c r="D933" i="5"/>
  <c r="E933" i="5"/>
  <c r="F933" i="5"/>
  <c r="G933" i="5"/>
  <c r="H933" i="5"/>
  <c r="I933" i="5"/>
  <c r="D928" i="5"/>
  <c r="E928" i="5"/>
  <c r="F928" i="5"/>
  <c r="G928" i="5"/>
  <c r="H928" i="5"/>
  <c r="I928" i="5"/>
  <c r="D921" i="5"/>
  <c r="E921" i="5"/>
  <c r="F921" i="5"/>
  <c r="G921" i="5"/>
  <c r="H921" i="5"/>
  <c r="I921" i="5"/>
  <c r="D916" i="5"/>
  <c r="E916" i="5"/>
  <c r="F916" i="5"/>
  <c r="G916" i="5"/>
  <c r="H916" i="5"/>
  <c r="I916" i="5"/>
  <c r="D912" i="5"/>
  <c r="E912" i="5"/>
  <c r="F912" i="5"/>
  <c r="G912" i="5"/>
  <c r="H912" i="5"/>
  <c r="I912" i="5"/>
  <c r="D909" i="5"/>
  <c r="E909" i="5"/>
  <c r="F909" i="5"/>
  <c r="G909" i="5"/>
  <c r="H909" i="5"/>
  <c r="I909" i="5"/>
  <c r="D906" i="5"/>
  <c r="E906" i="5"/>
  <c r="F906" i="5"/>
  <c r="G906" i="5"/>
  <c r="H906" i="5"/>
  <c r="I906" i="5"/>
  <c r="D907" i="5"/>
  <c r="E907" i="5"/>
  <c r="F907" i="5"/>
  <c r="G907" i="5"/>
  <c r="H907" i="5"/>
  <c r="I907" i="5"/>
  <c r="D895" i="5"/>
  <c r="E895" i="5"/>
  <c r="F895" i="5"/>
  <c r="G895" i="5"/>
  <c r="H895" i="5"/>
  <c r="I895" i="5"/>
  <c r="D885" i="5"/>
  <c r="E885" i="5"/>
  <c r="F885" i="5"/>
  <c r="G885" i="5"/>
  <c r="H885" i="5"/>
  <c r="I885" i="5"/>
  <c r="D882" i="5"/>
  <c r="E882" i="5"/>
  <c r="F882" i="5"/>
  <c r="G882" i="5"/>
  <c r="H882" i="5"/>
  <c r="I882" i="5"/>
  <c r="D871" i="5"/>
  <c r="E871" i="5"/>
  <c r="F871" i="5"/>
  <c r="G871" i="5"/>
  <c r="H871" i="5"/>
  <c r="I871" i="5"/>
  <c r="D872" i="5"/>
  <c r="E872" i="5"/>
  <c r="F872" i="5"/>
  <c r="G872" i="5"/>
  <c r="H872" i="5"/>
  <c r="I872" i="5"/>
  <c r="D854" i="5"/>
  <c r="E854" i="5"/>
  <c r="F854" i="5"/>
  <c r="G854" i="5"/>
  <c r="H854" i="5"/>
  <c r="I854" i="5"/>
  <c r="D855" i="5"/>
  <c r="E855" i="5"/>
  <c r="F855" i="5"/>
  <c r="G855" i="5"/>
  <c r="H855" i="5"/>
  <c r="I855" i="5"/>
  <c r="D856" i="5"/>
  <c r="E856" i="5"/>
  <c r="F856" i="5"/>
  <c r="G856" i="5"/>
  <c r="H856" i="5"/>
  <c r="I856" i="5"/>
  <c r="D852" i="5"/>
  <c r="E852" i="5"/>
  <c r="F852" i="5"/>
  <c r="G852" i="5"/>
  <c r="H852" i="5"/>
  <c r="I852" i="5"/>
  <c r="D849" i="5"/>
  <c r="E849" i="5"/>
  <c r="F849" i="5"/>
  <c r="G849" i="5"/>
  <c r="H849" i="5"/>
  <c r="I849" i="5"/>
  <c r="D843" i="5"/>
  <c r="E843" i="5"/>
  <c r="F843" i="5"/>
  <c r="G843" i="5"/>
  <c r="H843" i="5"/>
  <c r="I843" i="5"/>
  <c r="D838" i="5"/>
  <c r="E838" i="5"/>
  <c r="F838" i="5"/>
  <c r="G838" i="5"/>
  <c r="H838" i="5"/>
  <c r="I838" i="5"/>
  <c r="D835" i="5"/>
  <c r="E835" i="5"/>
  <c r="F835" i="5"/>
  <c r="G835" i="5"/>
  <c r="H835" i="5"/>
  <c r="I835" i="5"/>
  <c r="D831" i="5"/>
  <c r="E831" i="5"/>
  <c r="F831" i="5"/>
  <c r="G831" i="5"/>
  <c r="H831" i="5"/>
  <c r="I831" i="5"/>
  <c r="D829" i="5"/>
  <c r="E829" i="5"/>
  <c r="F829" i="5"/>
  <c r="G829" i="5"/>
  <c r="H829" i="5"/>
  <c r="I829" i="5"/>
  <c r="D826" i="5"/>
  <c r="E826" i="5"/>
  <c r="F826" i="5"/>
  <c r="G826" i="5"/>
  <c r="H826" i="5"/>
  <c r="I826" i="5"/>
  <c r="D823" i="5"/>
  <c r="E823" i="5"/>
  <c r="F823" i="5"/>
  <c r="G823" i="5"/>
  <c r="H823" i="5"/>
  <c r="I823" i="5"/>
  <c r="D824" i="5"/>
  <c r="E824" i="5"/>
  <c r="F824" i="5"/>
  <c r="G824" i="5"/>
  <c r="H824" i="5"/>
  <c r="I824" i="5"/>
  <c r="D809" i="5"/>
  <c r="E809" i="5"/>
  <c r="F809" i="5"/>
  <c r="G809" i="5"/>
  <c r="H809" i="5"/>
  <c r="I809" i="5"/>
  <c r="D810" i="5"/>
  <c r="E810" i="5"/>
  <c r="F810" i="5"/>
  <c r="G810" i="5"/>
  <c r="H810" i="5"/>
  <c r="I810" i="5"/>
  <c r="D802" i="5"/>
  <c r="E802" i="5"/>
  <c r="F802" i="5"/>
  <c r="G802" i="5"/>
  <c r="H802" i="5"/>
  <c r="I802" i="5"/>
  <c r="D803" i="5"/>
  <c r="E803" i="5"/>
  <c r="F803" i="5"/>
  <c r="G803" i="5"/>
  <c r="H803" i="5"/>
  <c r="I803" i="5"/>
  <c r="D799" i="5"/>
  <c r="E799" i="5"/>
  <c r="F799" i="5"/>
  <c r="G799" i="5"/>
  <c r="H799" i="5"/>
  <c r="I799" i="5"/>
  <c r="D794" i="5"/>
  <c r="E794" i="5"/>
  <c r="F794" i="5"/>
  <c r="G794" i="5"/>
  <c r="H794" i="5"/>
  <c r="I794" i="5"/>
  <c r="D783" i="5"/>
  <c r="E783" i="5"/>
  <c r="F783" i="5"/>
  <c r="G783" i="5"/>
  <c r="H783" i="5"/>
  <c r="I783" i="5"/>
  <c r="D772" i="5"/>
  <c r="E772" i="5"/>
  <c r="F772" i="5"/>
  <c r="G772" i="5"/>
  <c r="H772" i="5"/>
  <c r="I772" i="5"/>
  <c r="D773" i="5"/>
  <c r="E773" i="5"/>
  <c r="F773" i="5"/>
  <c r="G773" i="5"/>
  <c r="H773" i="5"/>
  <c r="I773" i="5"/>
  <c r="D761" i="5"/>
  <c r="E761" i="5"/>
  <c r="F761" i="5"/>
  <c r="G761" i="5"/>
  <c r="H761" i="5"/>
  <c r="I761" i="5"/>
  <c r="D758" i="5"/>
  <c r="E758" i="5"/>
  <c r="F758" i="5"/>
  <c r="G758" i="5"/>
  <c r="H758" i="5"/>
  <c r="I758" i="5"/>
  <c r="D749" i="5"/>
  <c r="E749" i="5"/>
  <c r="F749" i="5"/>
  <c r="G749" i="5"/>
  <c r="H749" i="5"/>
  <c r="I749" i="5"/>
  <c r="D744" i="5"/>
  <c r="E744" i="5"/>
  <c r="F744" i="5"/>
  <c r="G744" i="5"/>
  <c r="H744" i="5"/>
  <c r="I744" i="5"/>
  <c r="D736" i="5"/>
  <c r="E736" i="5"/>
  <c r="F736" i="5"/>
  <c r="G736" i="5"/>
  <c r="H736" i="5"/>
  <c r="I736" i="5"/>
  <c r="D733" i="5"/>
  <c r="E733" i="5"/>
  <c r="F733" i="5"/>
  <c r="G733" i="5"/>
  <c r="H733" i="5"/>
  <c r="I733" i="5"/>
  <c r="D734" i="5"/>
  <c r="E734" i="5"/>
  <c r="F734" i="5"/>
  <c r="G734" i="5"/>
  <c r="H734" i="5"/>
  <c r="I734" i="5"/>
  <c r="D731" i="5"/>
  <c r="E731" i="5"/>
  <c r="F731" i="5"/>
  <c r="G731" i="5"/>
  <c r="H731" i="5"/>
  <c r="I731" i="5"/>
  <c r="D704" i="5"/>
  <c r="E704" i="5"/>
  <c r="F704" i="5"/>
  <c r="G704" i="5"/>
  <c r="H704" i="5"/>
  <c r="I704" i="5"/>
  <c r="D705" i="5"/>
  <c r="E705" i="5"/>
  <c r="F705" i="5"/>
  <c r="G705" i="5"/>
  <c r="H705" i="5"/>
  <c r="I705" i="5"/>
  <c r="D693" i="5"/>
  <c r="E693" i="5"/>
  <c r="F693" i="5"/>
  <c r="G693" i="5"/>
  <c r="H693" i="5"/>
  <c r="I693" i="5"/>
  <c r="D682" i="5"/>
  <c r="E682" i="5"/>
  <c r="F682" i="5"/>
  <c r="G682" i="5"/>
  <c r="H682" i="5"/>
  <c r="I682" i="5"/>
  <c r="D676" i="5"/>
  <c r="E676" i="5"/>
  <c r="F676" i="5"/>
  <c r="G676" i="5"/>
  <c r="H676" i="5"/>
  <c r="I676" i="5"/>
  <c r="D669" i="5"/>
  <c r="E669" i="5"/>
  <c r="F669" i="5"/>
  <c r="G669" i="5"/>
  <c r="H669" i="5"/>
  <c r="I669" i="5"/>
  <c r="D663" i="5"/>
  <c r="E663" i="5"/>
  <c r="F663" i="5"/>
  <c r="G663" i="5"/>
  <c r="H663" i="5"/>
  <c r="I663" i="5"/>
  <c r="D652" i="5"/>
  <c r="E652" i="5"/>
  <c r="F652" i="5"/>
  <c r="G652" i="5"/>
  <c r="H652" i="5"/>
  <c r="I652" i="5"/>
  <c r="D650" i="5"/>
  <c r="E650" i="5"/>
  <c r="F650" i="5"/>
  <c r="G650" i="5"/>
  <c r="H650" i="5"/>
  <c r="I650" i="5"/>
  <c r="D638" i="5"/>
  <c r="E638" i="5"/>
  <c r="F638" i="5"/>
  <c r="G638" i="5"/>
  <c r="H638" i="5"/>
  <c r="I638" i="5"/>
  <c r="D635" i="5"/>
  <c r="E635" i="5"/>
  <c r="F635" i="5"/>
  <c r="G635" i="5"/>
  <c r="H635" i="5"/>
  <c r="I635" i="5"/>
  <c r="D622" i="5"/>
  <c r="E622" i="5"/>
  <c r="F622" i="5"/>
  <c r="G622" i="5"/>
  <c r="H622" i="5"/>
  <c r="I622" i="5"/>
  <c r="D617" i="5"/>
  <c r="E617" i="5"/>
  <c r="F617" i="5"/>
  <c r="G617" i="5"/>
  <c r="H617" i="5"/>
  <c r="I617" i="5"/>
  <c r="D611" i="5"/>
  <c r="E611" i="5"/>
  <c r="F611" i="5"/>
  <c r="G611" i="5"/>
  <c r="H611" i="5"/>
  <c r="I611" i="5"/>
  <c r="D608" i="5"/>
  <c r="E608" i="5"/>
  <c r="F608" i="5"/>
  <c r="G608" i="5"/>
  <c r="H608" i="5"/>
  <c r="I608" i="5"/>
  <c r="D609" i="5"/>
  <c r="E609" i="5"/>
  <c r="F609" i="5"/>
  <c r="G609" i="5"/>
  <c r="H609" i="5"/>
  <c r="I609" i="5"/>
  <c r="D600" i="5"/>
  <c r="E600" i="5"/>
  <c r="F600" i="5"/>
  <c r="G600" i="5"/>
  <c r="H600" i="5"/>
  <c r="I600" i="5"/>
  <c r="D601" i="5"/>
  <c r="E601" i="5"/>
  <c r="F601" i="5"/>
  <c r="G601" i="5"/>
  <c r="H601" i="5"/>
  <c r="I601" i="5"/>
  <c r="D597" i="5"/>
  <c r="E597" i="5"/>
  <c r="F597" i="5"/>
  <c r="G597" i="5"/>
  <c r="H597" i="5"/>
  <c r="I597" i="5"/>
  <c r="D586" i="5"/>
  <c r="E586" i="5"/>
  <c r="F586" i="5"/>
  <c r="G586" i="5"/>
  <c r="H586" i="5"/>
  <c r="I586" i="5"/>
  <c r="D573" i="5"/>
  <c r="E573" i="5"/>
  <c r="F573" i="5"/>
  <c r="G573" i="5"/>
  <c r="H573" i="5"/>
  <c r="I573" i="5"/>
  <c r="D571" i="5"/>
  <c r="E571" i="5"/>
  <c r="F571" i="5"/>
  <c r="G571" i="5"/>
  <c r="H571" i="5"/>
  <c r="I571" i="5"/>
  <c r="D565" i="5"/>
  <c r="E565" i="5"/>
  <c r="F565" i="5"/>
  <c r="G565" i="5"/>
  <c r="H565" i="5"/>
  <c r="I565" i="5"/>
  <c r="D555" i="5"/>
  <c r="E555" i="5"/>
  <c r="F555" i="5"/>
  <c r="G555" i="5"/>
  <c r="H555" i="5"/>
  <c r="I555" i="5"/>
  <c r="D556" i="5"/>
  <c r="E556" i="5"/>
  <c r="F556" i="5"/>
  <c r="G556" i="5"/>
  <c r="H556" i="5"/>
  <c r="I556" i="5"/>
  <c r="D553" i="5"/>
  <c r="E553" i="5"/>
  <c r="F553" i="5"/>
  <c r="G553" i="5"/>
  <c r="H553" i="5"/>
  <c r="I553" i="5"/>
  <c r="D538" i="5"/>
  <c r="E538" i="5"/>
  <c r="F538" i="5"/>
  <c r="G538" i="5"/>
  <c r="H538" i="5"/>
  <c r="I538" i="5"/>
  <c r="D535" i="5"/>
  <c r="E535" i="5"/>
  <c r="F535" i="5"/>
  <c r="G535" i="5"/>
  <c r="H535" i="5"/>
  <c r="I535" i="5"/>
  <c r="D528" i="5"/>
  <c r="E528" i="5"/>
  <c r="F528" i="5"/>
  <c r="G528" i="5"/>
  <c r="H528" i="5"/>
  <c r="I528" i="5"/>
  <c r="D514" i="5"/>
  <c r="E514" i="5"/>
  <c r="F514" i="5"/>
  <c r="G514" i="5"/>
  <c r="H514" i="5"/>
  <c r="I514" i="5"/>
  <c r="D512" i="5"/>
  <c r="E512" i="5"/>
  <c r="F512" i="5"/>
  <c r="G512" i="5"/>
  <c r="H512" i="5"/>
  <c r="I512" i="5"/>
  <c r="D503" i="5"/>
  <c r="E503" i="5"/>
  <c r="F503" i="5"/>
  <c r="G503" i="5"/>
  <c r="H503" i="5"/>
  <c r="I503" i="5"/>
  <c r="D494" i="5"/>
  <c r="E494" i="5"/>
  <c r="F494" i="5"/>
  <c r="G494" i="5"/>
  <c r="H494" i="5"/>
  <c r="I494" i="5"/>
  <c r="D468" i="5"/>
  <c r="E468" i="5"/>
  <c r="F468" i="5"/>
  <c r="G468" i="5"/>
  <c r="H468" i="5"/>
  <c r="I468" i="5"/>
  <c r="D455" i="5"/>
  <c r="E455" i="5"/>
  <c r="F455" i="5"/>
  <c r="G455" i="5"/>
  <c r="H455" i="5"/>
  <c r="I455" i="5"/>
  <c r="D451" i="5"/>
  <c r="E451" i="5"/>
  <c r="F451" i="5"/>
  <c r="G451" i="5"/>
  <c r="H451" i="5"/>
  <c r="I451" i="5"/>
  <c r="D440" i="5"/>
  <c r="E440" i="5"/>
  <c r="F440" i="5"/>
  <c r="G440" i="5"/>
  <c r="H440" i="5"/>
  <c r="I440" i="5"/>
  <c r="D436" i="5"/>
  <c r="E436" i="5"/>
  <c r="F436" i="5"/>
  <c r="G436" i="5"/>
  <c r="H436" i="5"/>
  <c r="I436" i="5"/>
  <c r="D432" i="5"/>
  <c r="E432" i="5"/>
  <c r="F432" i="5"/>
  <c r="G432" i="5"/>
  <c r="H432" i="5"/>
  <c r="I432" i="5"/>
  <c r="D418" i="5"/>
  <c r="E418" i="5"/>
  <c r="F418" i="5"/>
  <c r="G418" i="5"/>
  <c r="H418" i="5"/>
  <c r="I418" i="5"/>
  <c r="D407" i="5"/>
  <c r="E407" i="5"/>
  <c r="F407" i="5"/>
  <c r="G407" i="5"/>
  <c r="H407" i="5"/>
  <c r="I407" i="5"/>
  <c r="D396" i="5"/>
  <c r="E396" i="5"/>
  <c r="F396" i="5"/>
  <c r="G396" i="5"/>
  <c r="H396" i="5"/>
  <c r="I396" i="5"/>
  <c r="D387" i="5"/>
  <c r="E387" i="5"/>
  <c r="F387" i="5"/>
  <c r="G387" i="5"/>
  <c r="H387" i="5"/>
  <c r="I387" i="5"/>
  <c r="D381" i="5"/>
  <c r="E381" i="5"/>
  <c r="F381" i="5"/>
  <c r="G381" i="5"/>
  <c r="H381" i="5"/>
  <c r="I381" i="5"/>
  <c r="D368" i="5"/>
  <c r="E368" i="5"/>
  <c r="F368" i="5"/>
  <c r="G368" i="5"/>
  <c r="H368" i="5"/>
  <c r="I368" i="5"/>
  <c r="D365" i="5"/>
  <c r="E365" i="5"/>
  <c r="F365" i="5"/>
  <c r="G365" i="5"/>
  <c r="H365" i="5"/>
  <c r="I365" i="5"/>
  <c r="D366" i="5"/>
  <c r="E366" i="5"/>
  <c r="F366" i="5"/>
  <c r="G366" i="5"/>
  <c r="H366" i="5"/>
  <c r="I366" i="5"/>
  <c r="D356" i="5"/>
  <c r="E356" i="5"/>
  <c r="F356" i="5"/>
  <c r="G356" i="5"/>
  <c r="H356" i="5"/>
  <c r="I356" i="5"/>
  <c r="D357" i="5"/>
  <c r="E357" i="5"/>
  <c r="F357" i="5"/>
  <c r="G357" i="5"/>
  <c r="H357" i="5"/>
  <c r="I357" i="5"/>
  <c r="D358" i="5"/>
  <c r="E358" i="5"/>
  <c r="F358" i="5"/>
  <c r="G358" i="5"/>
  <c r="H358" i="5"/>
  <c r="I358" i="5"/>
  <c r="D349" i="5"/>
  <c r="E349" i="5"/>
  <c r="F349" i="5"/>
  <c r="G349" i="5"/>
  <c r="H349" i="5"/>
  <c r="I349" i="5"/>
  <c r="D344" i="5"/>
  <c r="E344" i="5"/>
  <c r="F344" i="5"/>
  <c r="G344" i="5"/>
  <c r="H344" i="5"/>
  <c r="I344" i="5"/>
  <c r="D324" i="5"/>
  <c r="E324" i="5"/>
  <c r="F324" i="5"/>
  <c r="G324" i="5"/>
  <c r="H324" i="5"/>
  <c r="I324" i="5"/>
  <c r="D320" i="5"/>
  <c r="E320" i="5"/>
  <c r="F320" i="5"/>
  <c r="G320" i="5"/>
  <c r="H320" i="5"/>
  <c r="I320" i="5"/>
  <c r="D310" i="5"/>
  <c r="E310" i="5"/>
  <c r="F310" i="5"/>
  <c r="G310" i="5"/>
  <c r="H310" i="5"/>
  <c r="I310" i="5"/>
  <c r="D300" i="5"/>
  <c r="E300" i="5"/>
  <c r="F300" i="5"/>
  <c r="G300" i="5"/>
  <c r="H300" i="5"/>
  <c r="I300" i="5"/>
  <c r="D288" i="5"/>
  <c r="E288" i="5"/>
  <c r="F288" i="5"/>
  <c r="G288" i="5"/>
  <c r="H288" i="5"/>
  <c r="I288" i="5"/>
  <c r="D280" i="5"/>
  <c r="E280" i="5"/>
  <c r="F280" i="5"/>
  <c r="G280" i="5"/>
  <c r="H280" i="5"/>
  <c r="I280" i="5"/>
  <c r="D276" i="5"/>
  <c r="E276" i="5"/>
  <c r="F276" i="5"/>
  <c r="G276" i="5"/>
  <c r="H276" i="5"/>
  <c r="I276" i="5"/>
  <c r="D273" i="5"/>
  <c r="E273" i="5"/>
  <c r="F273" i="5"/>
  <c r="G273" i="5"/>
  <c r="H273" i="5"/>
  <c r="I273" i="5"/>
  <c r="D268" i="5"/>
  <c r="E268" i="5"/>
  <c r="F268" i="5"/>
  <c r="G268" i="5"/>
  <c r="H268" i="5"/>
  <c r="I268" i="5"/>
  <c r="D263" i="5"/>
  <c r="E263" i="5"/>
  <c r="F263" i="5"/>
  <c r="G263" i="5"/>
  <c r="H263" i="5"/>
  <c r="I263" i="5"/>
  <c r="D257" i="5"/>
  <c r="E257" i="5"/>
  <c r="F257" i="5"/>
  <c r="G257" i="5"/>
  <c r="H257" i="5"/>
  <c r="I257" i="5"/>
  <c r="D250" i="5"/>
  <c r="E250" i="5"/>
  <c r="F250" i="5"/>
  <c r="G250" i="5"/>
  <c r="H250" i="5"/>
  <c r="I250" i="5"/>
  <c r="D239" i="5"/>
  <c r="E239" i="5"/>
  <c r="F239" i="5"/>
  <c r="G239" i="5"/>
  <c r="H239" i="5"/>
  <c r="I239" i="5"/>
  <c r="D224" i="5"/>
  <c r="E224" i="5"/>
  <c r="F224" i="5"/>
  <c r="G224" i="5"/>
  <c r="H224" i="5"/>
  <c r="I224" i="5"/>
  <c r="D217" i="5"/>
  <c r="E217" i="5"/>
  <c r="F217" i="5"/>
  <c r="G217" i="5"/>
  <c r="H217" i="5"/>
  <c r="I217" i="5"/>
  <c r="D206" i="5"/>
  <c r="E206" i="5"/>
  <c r="F206" i="5"/>
  <c r="G206" i="5"/>
  <c r="H206" i="5"/>
  <c r="I206" i="5"/>
  <c r="D199" i="5"/>
  <c r="E199" i="5"/>
  <c r="F199" i="5"/>
  <c r="G199" i="5"/>
  <c r="H199" i="5"/>
  <c r="I199" i="5"/>
  <c r="D187" i="5"/>
  <c r="E187" i="5"/>
  <c r="F187" i="5"/>
  <c r="G187" i="5"/>
  <c r="H187" i="5"/>
  <c r="I187" i="5"/>
  <c r="D185" i="5"/>
  <c r="E185" i="5"/>
  <c r="F185" i="5"/>
  <c r="G185" i="5"/>
  <c r="H185" i="5"/>
  <c r="I185" i="5"/>
  <c r="D183" i="5"/>
  <c r="E183" i="5"/>
  <c r="F183" i="5"/>
  <c r="G183" i="5"/>
  <c r="H183" i="5"/>
  <c r="I183" i="5"/>
  <c r="D177" i="5"/>
  <c r="E177" i="5"/>
  <c r="F177" i="5"/>
  <c r="G177" i="5"/>
  <c r="H177" i="5"/>
  <c r="I177" i="5"/>
  <c r="D170" i="5"/>
  <c r="E170" i="5"/>
  <c r="F170" i="5"/>
  <c r="G170" i="5"/>
  <c r="H170" i="5"/>
  <c r="I170" i="5"/>
  <c r="D164" i="5"/>
  <c r="E164" i="5"/>
  <c r="F164" i="5"/>
  <c r="G164" i="5"/>
  <c r="H164" i="5"/>
  <c r="I164" i="5"/>
  <c r="D159" i="5"/>
  <c r="E159" i="5"/>
  <c r="F159" i="5"/>
  <c r="G159" i="5"/>
  <c r="H159" i="5"/>
  <c r="I159" i="5"/>
  <c r="D149" i="5"/>
  <c r="E149" i="5"/>
  <c r="F149" i="5"/>
  <c r="G149" i="5"/>
  <c r="H149" i="5"/>
  <c r="I149" i="5"/>
  <c r="D150" i="5"/>
  <c r="E150" i="5"/>
  <c r="F150" i="5"/>
  <c r="G150" i="5"/>
  <c r="H150" i="5"/>
  <c r="I150" i="5"/>
  <c r="D151" i="5"/>
  <c r="E151" i="5"/>
  <c r="F151" i="5"/>
  <c r="G151" i="5"/>
  <c r="H151" i="5"/>
  <c r="I151" i="5"/>
  <c r="D143" i="5"/>
  <c r="E143" i="5"/>
  <c r="F143" i="5"/>
  <c r="G143" i="5"/>
  <c r="H143" i="5"/>
  <c r="I143" i="5"/>
  <c r="D144" i="5"/>
  <c r="E144" i="5"/>
  <c r="F144" i="5"/>
  <c r="G144" i="5"/>
  <c r="H144" i="5"/>
  <c r="I144" i="5"/>
  <c r="D141" i="5"/>
  <c r="E141" i="5"/>
  <c r="F141" i="5"/>
  <c r="G141" i="5"/>
  <c r="H141" i="5"/>
  <c r="I141" i="5"/>
  <c r="D136" i="5"/>
  <c r="E136" i="5"/>
  <c r="F136" i="5"/>
  <c r="G136" i="5"/>
  <c r="H136" i="5"/>
  <c r="I136" i="5"/>
  <c r="D129" i="5"/>
  <c r="E129" i="5"/>
  <c r="F129" i="5"/>
  <c r="G129" i="5"/>
  <c r="H129" i="5"/>
  <c r="I129" i="5"/>
  <c r="D124" i="5"/>
  <c r="E124" i="5"/>
  <c r="F124" i="5"/>
  <c r="G124" i="5"/>
  <c r="H124" i="5"/>
  <c r="I124" i="5"/>
  <c r="D121" i="5"/>
  <c r="E121" i="5"/>
  <c r="F121" i="5"/>
  <c r="G121" i="5"/>
  <c r="H121" i="5"/>
  <c r="I121" i="5"/>
  <c r="D110" i="5"/>
  <c r="E110" i="5"/>
  <c r="F110" i="5"/>
  <c r="G110" i="5"/>
  <c r="H110" i="5"/>
  <c r="I110" i="5"/>
  <c r="D93" i="5"/>
  <c r="E93" i="5"/>
  <c r="F93" i="5"/>
  <c r="G93" i="5"/>
  <c r="H93" i="5"/>
  <c r="I93" i="5"/>
  <c r="D84" i="5"/>
  <c r="E84" i="5"/>
  <c r="F84" i="5"/>
  <c r="G84" i="5"/>
  <c r="H84" i="5"/>
  <c r="I84" i="5"/>
  <c r="D85" i="5"/>
  <c r="E85" i="5"/>
  <c r="F85" i="5"/>
  <c r="G85" i="5"/>
  <c r="H85" i="5"/>
  <c r="I85" i="5"/>
  <c r="D82" i="5"/>
  <c r="E82" i="5"/>
  <c r="F82" i="5"/>
  <c r="G82" i="5"/>
  <c r="H82" i="5"/>
  <c r="I82" i="5"/>
  <c r="D70" i="5"/>
  <c r="E70" i="5"/>
  <c r="F70" i="5"/>
  <c r="G70" i="5"/>
  <c r="H70" i="5"/>
  <c r="I70" i="5"/>
  <c r="D67" i="5"/>
  <c r="E67" i="5"/>
  <c r="F67" i="5"/>
  <c r="G67" i="5"/>
  <c r="H67" i="5"/>
  <c r="I67" i="5"/>
  <c r="D52" i="5"/>
  <c r="E52" i="5"/>
  <c r="F52" i="5"/>
  <c r="G52" i="5"/>
  <c r="H52" i="5"/>
  <c r="I52" i="5"/>
  <c r="D50" i="5"/>
  <c r="E50" i="5"/>
  <c r="F50" i="5"/>
  <c r="G50" i="5"/>
  <c r="H50" i="5"/>
  <c r="I50" i="5"/>
  <c r="D41" i="5"/>
  <c r="E41" i="5"/>
  <c r="F41" i="5"/>
  <c r="G41" i="5"/>
  <c r="H41" i="5"/>
  <c r="I41" i="5"/>
  <c r="D29" i="5"/>
  <c r="E29" i="5"/>
  <c r="F29" i="5"/>
  <c r="G29" i="5"/>
  <c r="H29" i="5"/>
  <c r="I29" i="5"/>
  <c r="D22" i="5"/>
  <c r="E22" i="5"/>
  <c r="F22" i="5"/>
  <c r="G22" i="5"/>
  <c r="H22" i="5"/>
  <c r="I22" i="5"/>
  <c r="D19" i="5"/>
  <c r="E19" i="5"/>
  <c r="F19" i="5"/>
  <c r="G19" i="5"/>
  <c r="H19" i="5"/>
  <c r="I19" i="5"/>
  <c r="D16" i="5"/>
  <c r="E16" i="5"/>
  <c r="F16" i="5"/>
  <c r="G16" i="5"/>
  <c r="H16" i="5"/>
  <c r="I16" i="5"/>
  <c r="D3" i="5"/>
  <c r="E3" i="5"/>
  <c r="F3" i="5"/>
  <c r="G3" i="5"/>
  <c r="H3" i="5"/>
  <c r="I3" i="5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" i="3"/>
  <c r="G2" i="3"/>
  <c r="I4" i="5"/>
  <c r="I5" i="5"/>
  <c r="I6" i="5"/>
  <c r="I7" i="5"/>
  <c r="I8" i="5"/>
  <c r="I9" i="5"/>
  <c r="I10" i="5"/>
  <c r="I11" i="5"/>
  <c r="I12" i="5"/>
  <c r="I13" i="5"/>
  <c r="I14" i="5"/>
  <c r="I15" i="5"/>
  <c r="I17" i="5"/>
  <c r="I18" i="5"/>
  <c r="I20" i="5"/>
  <c r="I21" i="5"/>
  <c r="I23" i="5"/>
  <c r="I24" i="5"/>
  <c r="I25" i="5"/>
  <c r="I26" i="5"/>
  <c r="I27" i="5"/>
  <c r="I28" i="5"/>
  <c r="I30" i="5"/>
  <c r="I31" i="5"/>
  <c r="I32" i="5"/>
  <c r="I33" i="5"/>
  <c r="I34" i="5"/>
  <c r="I35" i="5"/>
  <c r="I36" i="5"/>
  <c r="I37" i="5"/>
  <c r="I38" i="5"/>
  <c r="I39" i="5"/>
  <c r="I40" i="5"/>
  <c r="I42" i="5"/>
  <c r="I43" i="5"/>
  <c r="I44" i="5"/>
  <c r="I45" i="5"/>
  <c r="I46" i="5"/>
  <c r="I47" i="5"/>
  <c r="I48" i="5"/>
  <c r="I49" i="5"/>
  <c r="I51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8" i="5"/>
  <c r="I69" i="5"/>
  <c r="I71" i="5"/>
  <c r="I72" i="5"/>
  <c r="I73" i="5"/>
  <c r="I74" i="5"/>
  <c r="I75" i="5"/>
  <c r="I76" i="5"/>
  <c r="I77" i="5"/>
  <c r="I78" i="5"/>
  <c r="I79" i="5"/>
  <c r="I80" i="5"/>
  <c r="I81" i="5"/>
  <c r="I83" i="5"/>
  <c r="I86" i="5"/>
  <c r="I87" i="5"/>
  <c r="I88" i="5"/>
  <c r="I89" i="5"/>
  <c r="I90" i="5"/>
  <c r="I91" i="5"/>
  <c r="I92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1" i="5"/>
  <c r="I112" i="5"/>
  <c r="I113" i="5"/>
  <c r="I114" i="5"/>
  <c r="I115" i="5"/>
  <c r="I116" i="5"/>
  <c r="I117" i="5"/>
  <c r="I118" i="5"/>
  <c r="I119" i="5"/>
  <c r="I120" i="5"/>
  <c r="I122" i="5"/>
  <c r="I123" i="5"/>
  <c r="I125" i="5"/>
  <c r="I126" i="5"/>
  <c r="I127" i="5"/>
  <c r="I128" i="5"/>
  <c r="I130" i="5"/>
  <c r="I131" i="5"/>
  <c r="I132" i="5"/>
  <c r="I133" i="5"/>
  <c r="I134" i="5"/>
  <c r="I135" i="5"/>
  <c r="I137" i="5"/>
  <c r="I138" i="5"/>
  <c r="I139" i="5"/>
  <c r="I140" i="5"/>
  <c r="I142" i="5"/>
  <c r="I145" i="5"/>
  <c r="I146" i="5"/>
  <c r="I147" i="5"/>
  <c r="I148" i="5"/>
  <c r="I152" i="5"/>
  <c r="I153" i="5"/>
  <c r="I154" i="5"/>
  <c r="I155" i="5"/>
  <c r="I156" i="5"/>
  <c r="I157" i="5"/>
  <c r="I158" i="5"/>
  <c r="I160" i="5"/>
  <c r="I161" i="5"/>
  <c r="I162" i="5"/>
  <c r="I163" i="5"/>
  <c r="I165" i="5"/>
  <c r="I166" i="5"/>
  <c r="I167" i="5"/>
  <c r="I168" i="5"/>
  <c r="I169" i="5"/>
  <c r="I171" i="5"/>
  <c r="I172" i="5"/>
  <c r="I173" i="5"/>
  <c r="I174" i="5"/>
  <c r="I175" i="5"/>
  <c r="I176" i="5"/>
  <c r="I178" i="5"/>
  <c r="I179" i="5"/>
  <c r="I180" i="5"/>
  <c r="I181" i="5"/>
  <c r="I182" i="5"/>
  <c r="I184" i="5"/>
  <c r="I186" i="5"/>
  <c r="I188" i="5"/>
  <c r="I189" i="5"/>
  <c r="I190" i="5"/>
  <c r="I191" i="5"/>
  <c r="I192" i="5"/>
  <c r="I193" i="5"/>
  <c r="I194" i="5"/>
  <c r="I195" i="5"/>
  <c r="I196" i="5"/>
  <c r="I197" i="5"/>
  <c r="I198" i="5"/>
  <c r="I200" i="5"/>
  <c r="I201" i="5"/>
  <c r="I202" i="5"/>
  <c r="I203" i="5"/>
  <c r="I204" i="5"/>
  <c r="I205" i="5"/>
  <c r="I207" i="5"/>
  <c r="I208" i="5"/>
  <c r="I209" i="5"/>
  <c r="I210" i="5"/>
  <c r="I211" i="5"/>
  <c r="I212" i="5"/>
  <c r="I213" i="5"/>
  <c r="I214" i="5"/>
  <c r="I215" i="5"/>
  <c r="I216" i="5"/>
  <c r="I218" i="5"/>
  <c r="I219" i="5"/>
  <c r="I220" i="5"/>
  <c r="I221" i="5"/>
  <c r="I222" i="5"/>
  <c r="I223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40" i="5"/>
  <c r="I241" i="5"/>
  <c r="I242" i="5"/>
  <c r="I243" i="5"/>
  <c r="I244" i="5"/>
  <c r="I245" i="5"/>
  <c r="I246" i="5"/>
  <c r="I247" i="5"/>
  <c r="I248" i="5"/>
  <c r="I249" i="5"/>
  <c r="I251" i="5"/>
  <c r="I252" i="5"/>
  <c r="I253" i="5"/>
  <c r="I254" i="5"/>
  <c r="I255" i="5"/>
  <c r="I256" i="5"/>
  <c r="I258" i="5"/>
  <c r="I259" i="5"/>
  <c r="I260" i="5"/>
  <c r="I261" i="5"/>
  <c r="I262" i="5"/>
  <c r="I264" i="5"/>
  <c r="I265" i="5"/>
  <c r="I266" i="5"/>
  <c r="I267" i="5"/>
  <c r="I269" i="5"/>
  <c r="I270" i="5"/>
  <c r="I271" i="5"/>
  <c r="I272" i="5"/>
  <c r="I274" i="5"/>
  <c r="I275" i="5"/>
  <c r="I277" i="5"/>
  <c r="I278" i="5"/>
  <c r="I279" i="5"/>
  <c r="I281" i="5"/>
  <c r="I282" i="5"/>
  <c r="I283" i="5"/>
  <c r="I284" i="5"/>
  <c r="I285" i="5"/>
  <c r="I286" i="5"/>
  <c r="I287" i="5"/>
  <c r="I289" i="5"/>
  <c r="I290" i="5"/>
  <c r="I291" i="5"/>
  <c r="I292" i="5"/>
  <c r="I293" i="5"/>
  <c r="I294" i="5"/>
  <c r="I295" i="5"/>
  <c r="I296" i="5"/>
  <c r="I297" i="5"/>
  <c r="I298" i="5"/>
  <c r="I299" i="5"/>
  <c r="I301" i="5"/>
  <c r="I302" i="5"/>
  <c r="I303" i="5"/>
  <c r="I304" i="5"/>
  <c r="I305" i="5"/>
  <c r="I306" i="5"/>
  <c r="I307" i="5"/>
  <c r="I308" i="5"/>
  <c r="I309" i="5"/>
  <c r="I311" i="5"/>
  <c r="I312" i="5"/>
  <c r="I313" i="5"/>
  <c r="I314" i="5"/>
  <c r="I315" i="5"/>
  <c r="I316" i="5"/>
  <c r="I317" i="5"/>
  <c r="I318" i="5"/>
  <c r="I319" i="5"/>
  <c r="I321" i="5"/>
  <c r="I322" i="5"/>
  <c r="I323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5" i="5"/>
  <c r="I346" i="5"/>
  <c r="I347" i="5"/>
  <c r="I348" i="5"/>
  <c r="I350" i="5"/>
  <c r="I351" i="5"/>
  <c r="I352" i="5"/>
  <c r="I353" i="5"/>
  <c r="I354" i="5"/>
  <c r="I355" i="5"/>
  <c r="I359" i="5"/>
  <c r="I360" i="5"/>
  <c r="I361" i="5"/>
  <c r="I362" i="5"/>
  <c r="I363" i="5"/>
  <c r="I364" i="5"/>
  <c r="I367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2" i="5"/>
  <c r="I383" i="5"/>
  <c r="I384" i="5"/>
  <c r="I385" i="5"/>
  <c r="I386" i="5"/>
  <c r="I388" i="5"/>
  <c r="I389" i="5"/>
  <c r="I390" i="5"/>
  <c r="I391" i="5"/>
  <c r="I392" i="5"/>
  <c r="I393" i="5"/>
  <c r="I394" i="5"/>
  <c r="I395" i="5"/>
  <c r="I397" i="5"/>
  <c r="I398" i="5"/>
  <c r="I399" i="5"/>
  <c r="I400" i="5"/>
  <c r="I401" i="5"/>
  <c r="I402" i="5"/>
  <c r="I403" i="5"/>
  <c r="I404" i="5"/>
  <c r="I405" i="5"/>
  <c r="I406" i="5"/>
  <c r="I408" i="5"/>
  <c r="I409" i="5"/>
  <c r="I410" i="5"/>
  <c r="I411" i="5"/>
  <c r="I412" i="5"/>
  <c r="I413" i="5"/>
  <c r="I414" i="5"/>
  <c r="I415" i="5"/>
  <c r="I416" i="5"/>
  <c r="I417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3" i="5"/>
  <c r="I434" i="5"/>
  <c r="I435" i="5"/>
  <c r="I437" i="5"/>
  <c r="I438" i="5"/>
  <c r="I439" i="5"/>
  <c r="I441" i="5"/>
  <c r="I442" i="5"/>
  <c r="I443" i="5"/>
  <c r="I444" i="5"/>
  <c r="I445" i="5"/>
  <c r="I446" i="5"/>
  <c r="I447" i="5"/>
  <c r="I448" i="5"/>
  <c r="I449" i="5"/>
  <c r="I450" i="5"/>
  <c r="I452" i="5"/>
  <c r="I453" i="5"/>
  <c r="I454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5" i="5"/>
  <c r="I496" i="5"/>
  <c r="I497" i="5"/>
  <c r="I498" i="5"/>
  <c r="I499" i="5"/>
  <c r="I500" i="5"/>
  <c r="I501" i="5"/>
  <c r="I502" i="5"/>
  <c r="I504" i="5"/>
  <c r="I505" i="5"/>
  <c r="I506" i="5"/>
  <c r="I507" i="5"/>
  <c r="I508" i="5"/>
  <c r="I509" i="5"/>
  <c r="I510" i="5"/>
  <c r="I511" i="5"/>
  <c r="I513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9" i="5"/>
  <c r="I530" i="5"/>
  <c r="I531" i="5"/>
  <c r="I532" i="5"/>
  <c r="I533" i="5"/>
  <c r="I534" i="5"/>
  <c r="I536" i="5"/>
  <c r="I537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4" i="5"/>
  <c r="I557" i="5"/>
  <c r="I558" i="5"/>
  <c r="I559" i="5"/>
  <c r="I560" i="5"/>
  <c r="I561" i="5"/>
  <c r="I562" i="5"/>
  <c r="I563" i="5"/>
  <c r="I564" i="5"/>
  <c r="I566" i="5"/>
  <c r="I567" i="5"/>
  <c r="I568" i="5"/>
  <c r="I569" i="5"/>
  <c r="I570" i="5"/>
  <c r="I572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7" i="5"/>
  <c r="I588" i="5"/>
  <c r="I589" i="5"/>
  <c r="I590" i="5"/>
  <c r="I591" i="5"/>
  <c r="I592" i="5"/>
  <c r="I593" i="5"/>
  <c r="I594" i="5"/>
  <c r="I595" i="5"/>
  <c r="I596" i="5"/>
  <c r="I598" i="5"/>
  <c r="I599" i="5"/>
  <c r="I602" i="5"/>
  <c r="I603" i="5"/>
  <c r="I604" i="5"/>
  <c r="I605" i="5"/>
  <c r="I606" i="5"/>
  <c r="I607" i="5"/>
  <c r="I610" i="5"/>
  <c r="I612" i="5"/>
  <c r="I613" i="5"/>
  <c r="I614" i="5"/>
  <c r="I615" i="5"/>
  <c r="I616" i="5"/>
  <c r="I618" i="5"/>
  <c r="I619" i="5"/>
  <c r="I620" i="5"/>
  <c r="I621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6" i="5"/>
  <c r="I637" i="5"/>
  <c r="I639" i="5"/>
  <c r="I640" i="5"/>
  <c r="I641" i="5"/>
  <c r="I642" i="5"/>
  <c r="I643" i="5"/>
  <c r="I644" i="5"/>
  <c r="I645" i="5"/>
  <c r="I646" i="5"/>
  <c r="I647" i="5"/>
  <c r="I648" i="5"/>
  <c r="I649" i="5"/>
  <c r="I651" i="5"/>
  <c r="I653" i="5"/>
  <c r="I654" i="5"/>
  <c r="I655" i="5"/>
  <c r="I656" i="5"/>
  <c r="I657" i="5"/>
  <c r="I658" i="5"/>
  <c r="I659" i="5"/>
  <c r="I660" i="5"/>
  <c r="I661" i="5"/>
  <c r="I662" i="5"/>
  <c r="I664" i="5"/>
  <c r="I665" i="5"/>
  <c r="I666" i="5"/>
  <c r="I667" i="5"/>
  <c r="I668" i="5"/>
  <c r="I670" i="5"/>
  <c r="I671" i="5"/>
  <c r="I672" i="5"/>
  <c r="I673" i="5"/>
  <c r="I674" i="5"/>
  <c r="I675" i="5"/>
  <c r="I677" i="5"/>
  <c r="I678" i="5"/>
  <c r="I679" i="5"/>
  <c r="I680" i="5"/>
  <c r="I681" i="5"/>
  <c r="I683" i="5"/>
  <c r="I684" i="5"/>
  <c r="I685" i="5"/>
  <c r="I686" i="5"/>
  <c r="I687" i="5"/>
  <c r="I688" i="5"/>
  <c r="I689" i="5"/>
  <c r="I690" i="5"/>
  <c r="I691" i="5"/>
  <c r="I692" i="5"/>
  <c r="I694" i="5"/>
  <c r="I695" i="5"/>
  <c r="I696" i="5"/>
  <c r="I697" i="5"/>
  <c r="I698" i="5"/>
  <c r="I699" i="5"/>
  <c r="I700" i="5"/>
  <c r="I701" i="5"/>
  <c r="I702" i="5"/>
  <c r="I703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2" i="5"/>
  <c r="I735" i="5"/>
  <c r="I737" i="5"/>
  <c r="I738" i="5"/>
  <c r="I739" i="5"/>
  <c r="I740" i="5"/>
  <c r="I741" i="5"/>
  <c r="I742" i="5"/>
  <c r="I743" i="5"/>
  <c r="I745" i="5"/>
  <c r="I746" i="5"/>
  <c r="I747" i="5"/>
  <c r="I748" i="5"/>
  <c r="I750" i="5"/>
  <c r="I751" i="5"/>
  <c r="I752" i="5"/>
  <c r="I753" i="5"/>
  <c r="I754" i="5"/>
  <c r="I755" i="5"/>
  <c r="I756" i="5"/>
  <c r="I757" i="5"/>
  <c r="I759" i="5"/>
  <c r="I760" i="5"/>
  <c r="I762" i="5"/>
  <c r="I763" i="5"/>
  <c r="I764" i="5"/>
  <c r="I765" i="5"/>
  <c r="I766" i="5"/>
  <c r="I767" i="5"/>
  <c r="I768" i="5"/>
  <c r="I769" i="5"/>
  <c r="I770" i="5"/>
  <c r="I771" i="5"/>
  <c r="I774" i="5"/>
  <c r="I775" i="5"/>
  <c r="I776" i="5"/>
  <c r="I777" i="5"/>
  <c r="I778" i="5"/>
  <c r="I779" i="5"/>
  <c r="I780" i="5"/>
  <c r="I781" i="5"/>
  <c r="I782" i="5"/>
  <c r="I784" i="5"/>
  <c r="I785" i="5"/>
  <c r="I786" i="5"/>
  <c r="I787" i="5"/>
  <c r="I788" i="5"/>
  <c r="I789" i="5"/>
  <c r="I790" i="5"/>
  <c r="I791" i="5"/>
  <c r="I792" i="5"/>
  <c r="I793" i="5"/>
  <c r="I795" i="5"/>
  <c r="I796" i="5"/>
  <c r="I797" i="5"/>
  <c r="I798" i="5"/>
  <c r="I800" i="5"/>
  <c r="I801" i="5"/>
  <c r="I804" i="5"/>
  <c r="I805" i="5"/>
  <c r="I806" i="5"/>
  <c r="I807" i="5"/>
  <c r="I808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5" i="5"/>
  <c r="I827" i="5"/>
  <c r="I828" i="5"/>
  <c r="I830" i="5"/>
  <c r="I832" i="5"/>
  <c r="I833" i="5"/>
  <c r="I834" i="5"/>
  <c r="I836" i="5"/>
  <c r="I837" i="5"/>
  <c r="I839" i="5"/>
  <c r="I840" i="5"/>
  <c r="I841" i="5"/>
  <c r="I842" i="5"/>
  <c r="I844" i="5"/>
  <c r="I845" i="5"/>
  <c r="I846" i="5"/>
  <c r="I847" i="5"/>
  <c r="I848" i="5"/>
  <c r="I850" i="5"/>
  <c r="I851" i="5"/>
  <c r="I853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3" i="5"/>
  <c r="I874" i="5"/>
  <c r="I875" i="5"/>
  <c r="I876" i="5"/>
  <c r="I877" i="5"/>
  <c r="I878" i="5"/>
  <c r="I879" i="5"/>
  <c r="I880" i="5"/>
  <c r="I881" i="5"/>
  <c r="I883" i="5"/>
  <c r="I884" i="5"/>
  <c r="I886" i="5"/>
  <c r="I887" i="5"/>
  <c r="I888" i="5"/>
  <c r="I889" i="5"/>
  <c r="I890" i="5"/>
  <c r="I891" i="5"/>
  <c r="I892" i="5"/>
  <c r="I893" i="5"/>
  <c r="I894" i="5"/>
  <c r="I896" i="5"/>
  <c r="I897" i="5"/>
  <c r="I898" i="5"/>
  <c r="I899" i="5"/>
  <c r="I900" i="5"/>
  <c r="I901" i="5"/>
  <c r="I902" i="5"/>
  <c r="I903" i="5"/>
  <c r="I904" i="5"/>
  <c r="I905" i="5"/>
  <c r="I908" i="5"/>
  <c r="I910" i="5"/>
  <c r="I911" i="5"/>
  <c r="I913" i="5"/>
  <c r="I914" i="5"/>
  <c r="I915" i="5"/>
  <c r="I917" i="5"/>
  <c r="I918" i="5"/>
  <c r="I919" i="5"/>
  <c r="I920" i="5"/>
  <c r="I922" i="5"/>
  <c r="I923" i="5"/>
  <c r="I924" i="5"/>
  <c r="I925" i="5"/>
  <c r="I926" i="5"/>
  <c r="I927" i="5"/>
  <c r="I929" i="5"/>
  <c r="I930" i="5"/>
  <c r="I931" i="5"/>
  <c r="I932" i="5"/>
  <c r="I934" i="5"/>
  <c r="I935" i="5"/>
  <c r="I936" i="5"/>
  <c r="I938" i="5"/>
  <c r="I939" i="5"/>
  <c r="I940" i="5"/>
  <c r="I941" i="5"/>
  <c r="I942" i="5"/>
  <c r="I943" i="5"/>
  <c r="I944" i="5"/>
  <c r="I946" i="5"/>
  <c r="I947" i="5"/>
  <c r="I948" i="5"/>
  <c r="I949" i="5"/>
  <c r="I950" i="5"/>
  <c r="I952" i="5"/>
  <c r="I953" i="5"/>
  <c r="I954" i="5"/>
  <c r="I955" i="5"/>
  <c r="I957" i="5"/>
  <c r="I958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3" i="5"/>
  <c r="I974" i="5"/>
  <c r="I975" i="5"/>
  <c r="I976" i="5"/>
  <c r="I977" i="5"/>
  <c r="I979" i="5"/>
  <c r="I980" i="5"/>
  <c r="I981" i="5"/>
  <c r="I982" i="5"/>
  <c r="I983" i="5"/>
  <c r="I984" i="5"/>
  <c r="I985" i="5"/>
  <c r="I986" i="5"/>
  <c r="I987" i="5"/>
  <c r="I988" i="5"/>
  <c r="I990" i="5"/>
  <c r="I991" i="5"/>
  <c r="I992" i="5"/>
  <c r="I994" i="5"/>
  <c r="I996" i="5"/>
  <c r="I1002" i="5"/>
  <c r="I1003" i="5"/>
  <c r="I1004" i="5"/>
  <c r="I1005" i="5"/>
  <c r="I1006" i="5"/>
  <c r="I1007" i="5"/>
  <c r="I1010" i="5"/>
  <c r="I1011" i="5"/>
  <c r="I1013" i="5"/>
  <c r="I1014" i="5"/>
  <c r="I1015" i="5"/>
  <c r="I1017" i="5"/>
  <c r="I1018" i="5"/>
  <c r="I1020" i="5"/>
  <c r="I1021" i="5"/>
  <c r="I1022" i="5"/>
  <c r="I1023" i="5"/>
  <c r="I1024" i="5"/>
  <c r="I1027" i="5"/>
  <c r="I1028" i="5"/>
  <c r="I1029" i="5"/>
  <c r="I1030" i="5"/>
  <c r="I1031" i="5"/>
  <c r="I1032" i="5"/>
  <c r="I1033" i="5"/>
  <c r="I1034" i="5"/>
  <c r="I1035" i="5"/>
  <c r="I1036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2" i="5"/>
  <c r="I1053" i="5"/>
  <c r="I1054" i="5"/>
  <c r="I1055" i="5"/>
  <c r="I1056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6" i="5"/>
  <c r="I1078" i="5"/>
  <c r="I1079" i="5"/>
  <c r="I1080" i="5"/>
  <c r="I1081" i="5"/>
  <c r="I1082" i="5"/>
  <c r="I1083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I1102" i="5"/>
  <c r="I1103" i="5"/>
  <c r="I1104" i="5"/>
  <c r="I1105" i="5"/>
  <c r="I1106" i="5"/>
  <c r="I1107" i="5"/>
  <c r="I1109" i="5"/>
  <c r="I1110" i="5"/>
  <c r="I1112" i="5"/>
  <c r="I1113" i="5"/>
  <c r="I1114" i="5"/>
  <c r="I1115" i="5"/>
  <c r="I1116" i="5"/>
  <c r="I1117" i="5"/>
  <c r="I1120" i="5"/>
  <c r="I1121" i="5"/>
  <c r="I1122" i="5"/>
  <c r="I1123" i="5"/>
  <c r="I1124" i="5"/>
  <c r="I1125" i="5"/>
  <c r="I1126" i="5"/>
  <c r="I1127" i="5"/>
  <c r="I1128" i="5"/>
  <c r="I1129" i="5"/>
  <c r="I1130" i="5"/>
  <c r="I1131" i="5"/>
  <c r="I1132" i="5"/>
  <c r="I1134" i="5"/>
  <c r="I1135" i="5"/>
  <c r="I1136" i="5"/>
  <c r="I1138" i="5"/>
  <c r="I1140" i="5"/>
  <c r="I1141" i="5"/>
  <c r="I1142" i="5"/>
  <c r="I1143" i="5"/>
  <c r="I1144" i="5"/>
  <c r="I1145" i="5"/>
  <c r="I1146" i="5"/>
  <c r="I1147" i="5"/>
  <c r="I1148" i="5"/>
  <c r="I1149" i="5"/>
  <c r="I1150" i="5"/>
  <c r="I1151" i="5"/>
  <c r="I1152" i="5"/>
  <c r="I1156" i="5"/>
  <c r="I1157" i="5"/>
  <c r="I1159" i="5"/>
  <c r="I1160" i="5"/>
  <c r="I1161" i="5"/>
  <c r="I1162" i="5"/>
  <c r="I1163" i="5"/>
  <c r="I1164" i="5"/>
  <c r="I1165" i="5"/>
  <c r="I1166" i="5"/>
  <c r="I1167" i="5"/>
  <c r="I1168" i="5"/>
  <c r="I1169" i="5"/>
  <c r="I1170" i="5"/>
  <c r="I1171" i="5"/>
  <c r="I1172" i="5"/>
  <c r="I1173" i="5"/>
  <c r="I1174" i="5"/>
  <c r="I1176" i="5"/>
  <c r="I1177" i="5"/>
  <c r="I1178" i="5"/>
  <c r="I1179" i="5"/>
  <c r="I1180" i="5"/>
  <c r="I1181" i="5"/>
  <c r="I1183" i="5"/>
  <c r="I1184" i="5"/>
  <c r="I1185" i="5"/>
  <c r="I1186" i="5"/>
  <c r="I1187" i="5"/>
  <c r="I1189" i="5"/>
  <c r="I1190" i="5"/>
  <c r="I1192" i="5"/>
  <c r="I1193" i="5"/>
  <c r="I1194" i="5"/>
  <c r="I1195" i="5"/>
  <c r="I1196" i="5"/>
  <c r="I1197" i="5"/>
  <c r="I1199" i="5"/>
  <c r="I1200" i="5"/>
  <c r="I1201" i="5"/>
  <c r="I1202" i="5"/>
  <c r="I1203" i="5"/>
  <c r="I1204" i="5"/>
  <c r="I1205" i="5"/>
  <c r="I1206" i="5"/>
  <c r="I1208" i="5"/>
  <c r="I1209" i="5"/>
  <c r="I1210" i="5"/>
  <c r="I1211" i="5"/>
  <c r="I1212" i="5"/>
  <c r="I1213" i="5"/>
  <c r="I1215" i="5"/>
  <c r="I1217" i="5"/>
  <c r="I1218" i="5"/>
  <c r="I1221" i="5"/>
  <c r="I1222" i="5"/>
  <c r="I1223" i="5"/>
  <c r="I1224" i="5"/>
  <c r="I1225" i="5"/>
  <c r="I1226" i="5"/>
  <c r="I1227" i="5"/>
  <c r="I1228" i="5"/>
  <c r="I1231" i="5"/>
  <c r="I1232" i="5"/>
  <c r="I1233" i="5"/>
  <c r="I1236" i="5"/>
  <c r="I1237" i="5"/>
  <c r="I1238" i="5"/>
  <c r="I1239" i="5"/>
  <c r="I1240" i="5"/>
  <c r="I1241" i="5"/>
  <c r="I1242" i="5"/>
  <c r="I1243" i="5"/>
  <c r="I1244" i="5"/>
  <c r="I1245" i="5"/>
  <c r="I1246" i="5"/>
  <c r="I1247" i="5"/>
  <c r="I1248" i="5"/>
  <c r="I1250" i="5"/>
  <c r="I1251" i="5"/>
  <c r="I1252" i="5"/>
  <c r="I1253" i="5"/>
  <c r="I1255" i="5"/>
  <c r="I1256" i="5"/>
  <c r="I1258" i="5"/>
  <c r="I1259" i="5"/>
  <c r="I1261" i="5"/>
  <c r="I1262" i="5"/>
  <c r="I1263" i="5"/>
  <c r="I1264" i="5"/>
  <c r="I1265" i="5"/>
  <c r="I1266" i="5"/>
  <c r="I1267" i="5"/>
  <c r="I1268" i="5"/>
  <c r="I1269" i="5"/>
  <c r="I1270" i="5"/>
  <c r="I1271" i="5"/>
  <c r="I1272" i="5"/>
  <c r="I1273" i="5"/>
  <c r="I1274" i="5"/>
  <c r="I1276" i="5"/>
  <c r="I1279" i="5"/>
  <c r="I1280" i="5"/>
  <c r="I1282" i="5"/>
  <c r="I1283" i="5"/>
  <c r="I1284" i="5"/>
  <c r="I1285" i="5"/>
  <c r="I1287" i="5"/>
  <c r="I1288" i="5"/>
  <c r="I1289" i="5"/>
  <c r="I1290" i="5"/>
  <c r="I1291" i="5"/>
  <c r="I1292" i="5"/>
  <c r="I1293" i="5"/>
  <c r="I1294" i="5"/>
  <c r="I1295" i="5"/>
  <c r="I1296" i="5"/>
  <c r="I1297" i="5"/>
  <c r="I1299" i="5"/>
  <c r="I1300" i="5"/>
  <c r="I1301" i="5"/>
  <c r="I1302" i="5"/>
  <c r="I1303" i="5"/>
  <c r="I1304" i="5"/>
  <c r="I1305" i="5"/>
  <c r="I1306" i="5"/>
  <c r="I1307" i="5"/>
  <c r="I1308" i="5"/>
  <c r="I1309" i="5"/>
  <c r="I1311" i="5"/>
  <c r="I1312" i="5"/>
  <c r="I1313" i="5"/>
  <c r="I1314" i="5"/>
  <c r="I1315" i="5"/>
  <c r="I1317" i="5"/>
  <c r="I1318" i="5"/>
  <c r="I1319" i="5"/>
  <c r="I1320" i="5"/>
  <c r="I1321" i="5"/>
  <c r="I1322" i="5"/>
  <c r="I1323" i="5"/>
  <c r="I1324" i="5"/>
  <c r="I1325" i="5"/>
  <c r="I1326" i="5"/>
  <c r="I1328" i="5"/>
  <c r="I1329" i="5"/>
  <c r="I1331" i="5"/>
  <c r="I1332" i="5"/>
  <c r="I1334" i="5"/>
  <c r="I1335" i="5"/>
  <c r="I1336" i="5"/>
  <c r="I1337" i="5"/>
  <c r="I1338" i="5"/>
  <c r="I1339" i="5"/>
  <c r="I1340" i="5"/>
  <c r="I1341" i="5"/>
  <c r="I1342" i="5"/>
  <c r="I1343" i="5"/>
  <c r="I1344" i="5"/>
  <c r="I1345" i="5"/>
  <c r="I1346" i="5"/>
  <c r="I1347" i="5"/>
  <c r="I1349" i="5"/>
  <c r="I1350" i="5"/>
  <c r="I1351" i="5"/>
  <c r="I1352" i="5"/>
  <c r="I1353" i="5"/>
  <c r="I1354" i="5"/>
  <c r="I1355" i="5"/>
  <c r="I1356" i="5"/>
  <c r="I1357" i="5"/>
  <c r="I1358" i="5"/>
  <c r="I1359" i="5"/>
  <c r="I1360" i="5"/>
  <c r="I1361" i="5"/>
  <c r="I1362" i="5"/>
  <c r="I1363" i="5"/>
  <c r="I1364" i="5"/>
  <c r="I1365" i="5"/>
  <c r="I1367" i="5"/>
  <c r="I1368" i="5"/>
  <c r="I1369" i="5"/>
  <c r="I1370" i="5"/>
  <c r="I1371" i="5"/>
  <c r="I1372" i="5"/>
  <c r="I1373" i="5"/>
  <c r="I1374" i="5"/>
  <c r="I1375" i="5"/>
  <c r="I1376" i="5"/>
  <c r="I1377" i="5"/>
  <c r="I1378" i="5"/>
  <c r="I1379" i="5"/>
  <c r="I1380" i="5"/>
  <c r="I1381" i="5"/>
  <c r="I1382" i="5"/>
  <c r="I1383" i="5"/>
  <c r="I1384" i="5"/>
  <c r="I1385" i="5"/>
  <c r="I1386" i="5"/>
  <c r="I1387" i="5"/>
  <c r="I1388" i="5"/>
  <c r="I1389" i="5"/>
  <c r="I1390" i="5"/>
  <c r="I1391" i="5"/>
  <c r="I1392" i="5"/>
  <c r="I1393" i="5"/>
  <c r="I1395" i="5"/>
  <c r="I1396" i="5"/>
  <c r="I1397" i="5"/>
  <c r="I1398" i="5"/>
  <c r="I1399" i="5"/>
  <c r="I1400" i="5"/>
  <c r="I1401" i="5"/>
  <c r="I1402" i="5"/>
  <c r="I1403" i="5"/>
  <c r="I1404" i="5"/>
  <c r="I1407" i="5"/>
  <c r="I1408" i="5"/>
  <c r="I1409" i="5"/>
  <c r="I1410" i="5"/>
  <c r="I1411" i="5"/>
  <c r="I1412" i="5"/>
  <c r="I1414" i="5"/>
  <c r="I1415" i="5"/>
  <c r="I1416" i="5"/>
  <c r="I1417" i="5"/>
  <c r="I1418" i="5"/>
  <c r="I1419" i="5"/>
  <c r="I1420" i="5"/>
  <c r="I1421" i="5"/>
  <c r="I1422" i="5"/>
  <c r="I1423" i="5"/>
  <c r="I1424" i="5"/>
  <c r="I1426" i="5"/>
  <c r="I1427" i="5"/>
  <c r="I1428" i="5"/>
  <c r="I1429" i="5"/>
  <c r="I1431" i="5"/>
  <c r="I1432" i="5"/>
  <c r="I1433" i="5"/>
  <c r="I1434" i="5"/>
  <c r="I1435" i="5"/>
  <c r="I1436" i="5"/>
  <c r="I1437" i="5"/>
  <c r="I1438" i="5"/>
  <c r="I1439" i="5"/>
  <c r="I1440" i="5"/>
  <c r="I1441" i="5"/>
  <c r="I1443" i="5"/>
  <c r="I1444" i="5"/>
  <c r="I1445" i="5"/>
  <c r="I1446" i="5"/>
  <c r="I1447" i="5"/>
  <c r="I1448" i="5"/>
  <c r="I1449" i="5"/>
  <c r="I1450" i="5"/>
  <c r="I1451" i="5"/>
  <c r="I1452" i="5"/>
  <c r="I1453" i="5"/>
  <c r="I1454" i="5"/>
  <c r="I1456" i="5"/>
  <c r="I1457" i="5"/>
  <c r="I1458" i="5"/>
  <c r="I1459" i="5"/>
  <c r="I1460" i="5"/>
  <c r="I1461" i="5"/>
  <c r="I1462" i="5"/>
  <c r="I1463" i="5"/>
  <c r="I1465" i="5"/>
  <c r="I1466" i="5"/>
  <c r="I1467" i="5"/>
  <c r="I1468" i="5"/>
  <c r="I1469" i="5"/>
  <c r="I1471" i="5"/>
  <c r="I1472" i="5"/>
  <c r="I1473" i="5"/>
  <c r="I1475" i="5"/>
  <c r="I1476" i="5"/>
  <c r="I1477" i="5"/>
  <c r="I1478" i="5"/>
  <c r="I1479" i="5"/>
  <c r="I1480" i="5"/>
  <c r="I1481" i="5"/>
  <c r="I1483" i="5"/>
  <c r="I1484" i="5"/>
  <c r="I1485" i="5"/>
  <c r="I1486" i="5"/>
  <c r="I1487" i="5"/>
  <c r="I1488" i="5"/>
  <c r="I1489" i="5"/>
  <c r="I1490" i="5"/>
  <c r="I1491" i="5"/>
  <c r="I1492" i="5"/>
  <c r="I1493" i="5"/>
  <c r="I1494" i="5"/>
  <c r="I1495" i="5"/>
  <c r="I1496" i="5"/>
  <c r="I1497" i="5"/>
  <c r="I1498" i="5"/>
  <c r="I1499" i="5"/>
  <c r="I1500" i="5"/>
  <c r="I1501" i="5"/>
  <c r="I1502" i="5"/>
  <c r="I1503" i="5"/>
  <c r="I1504" i="5"/>
  <c r="I1505" i="5"/>
  <c r="I1506" i="5"/>
  <c r="I1507" i="5"/>
  <c r="I1508" i="5"/>
  <c r="I1509" i="5"/>
  <c r="I1511" i="5"/>
  <c r="I1512" i="5"/>
  <c r="I1513" i="5"/>
  <c r="I1514" i="5"/>
  <c r="I1515" i="5"/>
  <c r="I1516" i="5"/>
  <c r="I1517" i="5"/>
  <c r="I1518" i="5"/>
  <c r="I1519" i="5"/>
  <c r="I1521" i="5"/>
  <c r="I1522" i="5"/>
  <c r="I1523" i="5"/>
  <c r="I1524" i="5"/>
  <c r="I1525" i="5"/>
  <c r="I1526" i="5"/>
  <c r="I1527" i="5"/>
  <c r="I1528" i="5"/>
  <c r="I1529" i="5"/>
  <c r="I1530" i="5"/>
  <c r="I1532" i="5"/>
  <c r="I1533" i="5"/>
  <c r="I1534" i="5"/>
  <c r="I1535" i="5"/>
  <c r="I1536" i="5"/>
  <c r="I1537" i="5"/>
  <c r="I1538" i="5"/>
  <c r="I1539" i="5"/>
  <c r="I1540" i="5"/>
  <c r="I1541" i="5"/>
  <c r="I1542" i="5"/>
  <c r="I1543" i="5"/>
  <c r="I1545" i="5"/>
  <c r="I1546" i="5"/>
  <c r="I1547" i="5"/>
  <c r="I1548" i="5"/>
  <c r="I1550" i="5"/>
  <c r="I1551" i="5"/>
  <c r="I1552" i="5"/>
  <c r="I1553" i="5"/>
  <c r="I1554" i="5"/>
  <c r="I1555" i="5"/>
  <c r="I1556" i="5"/>
  <c r="I1557" i="5"/>
  <c r="I1558" i="5"/>
  <c r="I1559" i="5"/>
  <c r="I1560" i="5"/>
  <c r="I1561" i="5"/>
  <c r="I1562" i="5"/>
  <c r="I1563" i="5"/>
  <c r="I1566" i="5"/>
  <c r="I1567" i="5"/>
  <c r="I1568" i="5"/>
  <c r="I1569" i="5"/>
  <c r="I1570" i="5"/>
  <c r="I1571" i="5"/>
  <c r="I1572" i="5"/>
  <c r="I1573" i="5"/>
  <c r="I1574" i="5"/>
  <c r="I1575" i="5"/>
  <c r="I1576" i="5"/>
  <c r="I1577" i="5"/>
  <c r="I1578" i="5"/>
  <c r="I1579" i="5"/>
  <c r="I1580" i="5"/>
  <c r="I1581" i="5"/>
  <c r="I1582" i="5"/>
  <c r="I1583" i="5"/>
  <c r="I1584" i="5"/>
  <c r="I1585" i="5"/>
  <c r="I1586" i="5"/>
  <c r="I1587" i="5"/>
  <c r="I1588" i="5"/>
  <c r="I1589" i="5"/>
  <c r="I1590" i="5"/>
  <c r="I1591" i="5"/>
  <c r="I1592" i="5"/>
  <c r="I1593" i="5"/>
  <c r="I1594" i="5"/>
  <c r="I1595" i="5"/>
  <c r="I1596" i="5"/>
  <c r="I1598" i="5"/>
  <c r="I1600" i="5"/>
  <c r="I1601" i="5"/>
  <c r="I1602" i="5"/>
  <c r="I1603" i="5"/>
  <c r="I1604" i="5"/>
  <c r="I1605" i="5"/>
  <c r="I1606" i="5"/>
  <c r="I1607" i="5"/>
  <c r="I1608" i="5"/>
  <c r="I1609" i="5"/>
  <c r="I1610" i="5"/>
  <c r="I1611" i="5"/>
  <c r="I1612" i="5"/>
  <c r="I1613" i="5"/>
  <c r="I1614" i="5"/>
  <c r="I1615" i="5"/>
  <c r="I1616" i="5"/>
  <c r="I1617" i="5"/>
  <c r="I1618" i="5"/>
  <c r="I1619" i="5"/>
  <c r="I1620" i="5"/>
  <c r="I1621" i="5"/>
  <c r="I1622" i="5"/>
  <c r="I1623" i="5"/>
  <c r="I1624" i="5"/>
  <c r="I1625" i="5"/>
  <c r="I1626" i="5"/>
  <c r="I1627" i="5"/>
  <c r="I1628" i="5"/>
  <c r="I1629" i="5"/>
  <c r="I1630" i="5"/>
  <c r="I1632" i="5"/>
  <c r="I1633" i="5"/>
  <c r="I1634" i="5"/>
  <c r="I1635" i="5"/>
  <c r="I1636" i="5"/>
  <c r="I1637" i="5"/>
  <c r="I1638" i="5"/>
  <c r="I1640" i="5"/>
  <c r="I1642" i="5"/>
  <c r="I1643" i="5"/>
  <c r="I1644" i="5"/>
  <c r="I1645" i="5"/>
  <c r="I1646" i="5"/>
  <c r="I1647" i="5"/>
  <c r="I1648" i="5"/>
  <c r="I1649" i="5"/>
  <c r="I1650" i="5"/>
  <c r="I1651" i="5"/>
  <c r="I1652" i="5"/>
  <c r="I1653" i="5"/>
  <c r="I1654" i="5"/>
  <c r="I1655" i="5"/>
  <c r="I1656" i="5"/>
  <c r="I1657" i="5"/>
  <c r="I1658" i="5"/>
  <c r="I1659" i="5"/>
  <c r="I1661" i="5"/>
  <c r="I1662" i="5"/>
  <c r="I1664" i="5"/>
  <c r="I1665" i="5"/>
  <c r="I1666" i="5"/>
  <c r="I1667" i="5"/>
  <c r="I1668" i="5"/>
  <c r="I1669" i="5"/>
  <c r="I1670" i="5"/>
  <c r="I1672" i="5"/>
  <c r="I1673" i="5"/>
  <c r="I1674" i="5"/>
  <c r="I1675" i="5"/>
  <c r="I1676" i="5"/>
  <c r="I1677" i="5"/>
  <c r="I1678" i="5"/>
  <c r="I1679" i="5"/>
  <c r="I1680" i="5"/>
  <c r="I1681" i="5"/>
  <c r="I1682" i="5"/>
  <c r="I1683" i="5"/>
  <c r="I1684" i="5"/>
  <c r="I1685" i="5"/>
  <c r="I1686" i="5"/>
  <c r="I1688" i="5"/>
  <c r="I1689" i="5"/>
  <c r="I1690" i="5"/>
  <c r="I1691" i="5"/>
  <c r="I1693" i="5"/>
  <c r="I1694" i="5"/>
  <c r="I1695" i="5"/>
  <c r="I1696" i="5"/>
  <c r="I1697" i="5"/>
  <c r="I1699" i="5"/>
  <c r="I1700" i="5"/>
  <c r="I1701" i="5"/>
  <c r="I1702" i="5"/>
  <c r="I1703" i="5"/>
  <c r="I1705" i="5"/>
  <c r="I1706" i="5"/>
  <c r="I1707" i="5"/>
  <c r="I1709" i="5"/>
  <c r="I1710" i="5"/>
  <c r="I1711" i="5"/>
  <c r="I1713" i="5"/>
  <c r="I1714" i="5"/>
  <c r="I1715" i="5"/>
  <c r="I1716" i="5"/>
  <c r="I1717" i="5"/>
  <c r="I1718" i="5"/>
  <c r="I1719" i="5"/>
  <c r="I1720" i="5"/>
  <c r="I1721" i="5"/>
  <c r="I1722" i="5"/>
  <c r="I1723" i="5"/>
  <c r="I1724" i="5"/>
  <c r="I1725" i="5"/>
  <c r="I1726" i="5"/>
  <c r="I1727" i="5"/>
  <c r="I1728" i="5"/>
  <c r="I1730" i="5"/>
  <c r="I1731" i="5"/>
  <c r="I1732" i="5"/>
  <c r="I1733" i="5"/>
  <c r="I1734" i="5"/>
  <c r="I1735" i="5"/>
  <c r="I1736" i="5"/>
  <c r="I1737" i="5"/>
  <c r="I1738" i="5"/>
  <c r="I1739" i="5"/>
  <c r="I1740" i="5"/>
  <c r="I1741" i="5"/>
  <c r="I1742" i="5"/>
  <c r="I1743" i="5"/>
  <c r="I1744" i="5"/>
  <c r="I1746" i="5"/>
  <c r="I1747" i="5"/>
  <c r="I1748" i="5"/>
  <c r="I1749" i="5"/>
  <c r="I1750" i="5"/>
  <c r="I1751" i="5"/>
  <c r="I1752" i="5"/>
  <c r="I1753" i="5"/>
  <c r="I1754" i="5"/>
  <c r="I1755" i="5"/>
  <c r="I1757" i="5"/>
  <c r="I1759" i="5"/>
  <c r="I1760" i="5"/>
  <c r="I1761" i="5"/>
  <c r="I1763" i="5"/>
  <c r="I1764" i="5"/>
  <c r="I1766" i="5"/>
  <c r="I1767" i="5"/>
  <c r="I1768" i="5"/>
  <c r="I1769" i="5"/>
  <c r="I1770" i="5"/>
  <c r="I1771" i="5"/>
  <c r="I1772" i="5"/>
  <c r="I1773" i="5"/>
  <c r="I1774" i="5"/>
  <c r="I1775" i="5"/>
  <c r="I1776" i="5"/>
  <c r="I1777" i="5"/>
  <c r="I1778" i="5"/>
  <c r="I1779" i="5"/>
  <c r="I1780" i="5"/>
  <c r="I1781" i="5"/>
  <c r="I1782" i="5"/>
  <c r="I1783" i="5"/>
  <c r="I1784" i="5"/>
  <c r="I1785" i="5"/>
  <c r="I1786" i="5"/>
  <c r="I1787" i="5"/>
  <c r="I1789" i="5"/>
  <c r="I1790" i="5"/>
  <c r="I1791" i="5"/>
  <c r="I1792" i="5"/>
  <c r="I1793" i="5"/>
  <c r="I1794" i="5"/>
  <c r="I1795" i="5"/>
  <c r="I1796" i="5"/>
  <c r="I1797" i="5"/>
  <c r="I1798" i="5"/>
  <c r="I1799" i="5"/>
  <c r="I1800" i="5"/>
  <c r="I1801" i="5"/>
  <c r="I1802" i="5"/>
  <c r="I1803" i="5"/>
  <c r="I1804" i="5"/>
  <c r="I1805" i="5"/>
  <c r="I1806" i="5"/>
  <c r="I1808" i="5"/>
  <c r="I1809" i="5"/>
  <c r="I1810" i="5"/>
  <c r="I1811" i="5"/>
  <c r="I1812" i="5"/>
  <c r="I1813" i="5"/>
  <c r="I1814" i="5"/>
  <c r="I1815" i="5"/>
  <c r="I1816" i="5"/>
  <c r="I1817" i="5"/>
  <c r="I1818" i="5"/>
  <c r="I1819" i="5"/>
  <c r="I1821" i="5"/>
  <c r="I1822" i="5"/>
  <c r="I1824" i="5"/>
  <c r="I1825" i="5"/>
  <c r="I1826" i="5"/>
  <c r="I1827" i="5"/>
  <c r="I1828" i="5"/>
  <c r="I1829" i="5"/>
  <c r="I1830" i="5"/>
  <c r="I1831" i="5"/>
  <c r="I1832" i="5"/>
  <c r="I1833" i="5"/>
  <c r="I1834" i="5"/>
  <c r="I1835" i="5"/>
  <c r="I1836" i="5"/>
  <c r="I1837" i="5"/>
  <c r="I1838" i="5"/>
  <c r="I1839" i="5"/>
  <c r="I1840" i="5"/>
  <c r="I1841" i="5"/>
  <c r="I1842" i="5"/>
  <c r="I1843" i="5"/>
  <c r="I1844" i="5"/>
  <c r="I1845" i="5"/>
  <c r="I1846" i="5"/>
  <c r="I1847" i="5"/>
  <c r="I1848" i="5"/>
  <c r="I1849" i="5"/>
  <c r="I1850" i="5"/>
  <c r="I1851" i="5"/>
  <c r="I1852" i="5"/>
  <c r="I1853" i="5"/>
  <c r="I1854" i="5"/>
  <c r="I1855" i="5"/>
  <c r="I1856" i="5"/>
  <c r="I1857" i="5"/>
  <c r="I1858" i="5"/>
  <c r="I1859" i="5"/>
  <c r="I1861" i="5"/>
  <c r="I1862" i="5"/>
  <c r="I1863" i="5"/>
  <c r="I1864" i="5"/>
  <c r="I1865" i="5"/>
  <c r="I1866" i="5"/>
  <c r="I1867" i="5"/>
  <c r="I1869" i="5"/>
  <c r="I1870" i="5"/>
  <c r="I1871" i="5"/>
  <c r="I1872" i="5"/>
  <c r="I1873" i="5"/>
  <c r="I1875" i="5"/>
  <c r="I1876" i="5"/>
  <c r="I1877" i="5"/>
  <c r="I1878" i="5"/>
  <c r="I1879" i="5"/>
  <c r="I1880" i="5"/>
  <c r="I1881" i="5"/>
  <c r="I1883" i="5"/>
  <c r="I1884" i="5"/>
  <c r="I1885" i="5"/>
  <c r="I1886" i="5"/>
  <c r="I1888" i="5"/>
  <c r="I1889" i="5"/>
  <c r="I1890" i="5"/>
  <c r="I1891" i="5"/>
  <c r="I1892" i="5"/>
  <c r="I1893" i="5"/>
  <c r="I1894" i="5"/>
  <c r="I1895" i="5"/>
  <c r="I1896" i="5"/>
  <c r="I1897" i="5"/>
  <c r="I1898" i="5"/>
  <c r="I1899" i="5"/>
  <c r="I1900" i="5"/>
  <c r="I1901" i="5"/>
  <c r="I1902" i="5"/>
  <c r="I1903" i="5"/>
  <c r="I1904" i="5"/>
  <c r="I1905" i="5"/>
  <c r="I1906" i="5"/>
  <c r="I1907" i="5"/>
  <c r="I1908" i="5"/>
  <c r="I1910" i="5"/>
  <c r="I1911" i="5"/>
  <c r="I1912" i="5"/>
  <c r="I1913" i="5"/>
  <c r="I1914" i="5"/>
  <c r="I1915" i="5"/>
  <c r="I1916" i="5"/>
  <c r="I1917" i="5"/>
  <c r="I1918" i="5"/>
  <c r="I1919" i="5"/>
  <c r="I1920" i="5"/>
  <c r="I1921" i="5"/>
  <c r="I1922" i="5"/>
  <c r="I1924" i="5"/>
  <c r="I1925" i="5"/>
  <c r="I1926" i="5"/>
  <c r="I1927" i="5"/>
  <c r="I1928" i="5"/>
  <c r="I1929" i="5"/>
  <c r="I1930" i="5"/>
  <c r="I1931" i="5"/>
  <c r="I1932" i="5"/>
  <c r="I1933" i="5"/>
  <c r="I1934" i="5"/>
  <c r="I1935" i="5"/>
  <c r="I1936" i="5"/>
  <c r="I1937" i="5"/>
  <c r="I1938" i="5"/>
  <c r="I1939" i="5"/>
  <c r="I1940" i="5"/>
  <c r="I1941" i="5"/>
  <c r="I1942" i="5"/>
  <c r="I1943" i="5"/>
  <c r="I1944" i="5"/>
  <c r="I1945" i="5"/>
  <c r="I1946" i="5"/>
  <c r="I1947" i="5"/>
  <c r="I1948" i="5"/>
  <c r="I1949" i="5"/>
  <c r="I1950" i="5"/>
  <c r="I1951" i="5"/>
  <c r="I1952" i="5"/>
  <c r="I1953" i="5"/>
  <c r="I1954" i="5"/>
  <c r="I1955" i="5"/>
  <c r="I1956" i="5"/>
  <c r="I1957" i="5"/>
  <c r="I1958" i="5"/>
  <c r="I1959" i="5"/>
  <c r="I1960" i="5"/>
  <c r="I1961" i="5"/>
  <c r="I1962" i="5"/>
  <c r="I1963" i="5"/>
  <c r="I1964" i="5"/>
  <c r="I1965" i="5"/>
  <c r="I1966" i="5"/>
  <c r="I1967" i="5"/>
  <c r="I1968" i="5"/>
  <c r="I1969" i="5"/>
  <c r="I1970" i="5"/>
  <c r="I1971" i="5"/>
  <c r="I1973" i="5"/>
  <c r="I1974" i="5"/>
  <c r="I1975" i="5"/>
  <c r="I1976" i="5"/>
  <c r="I1977" i="5"/>
  <c r="I1978" i="5"/>
  <c r="I1980" i="5"/>
  <c r="I1981" i="5"/>
  <c r="I1982" i="5"/>
  <c r="I1983" i="5"/>
  <c r="I1984" i="5"/>
  <c r="I1985" i="5"/>
  <c r="I1986" i="5"/>
  <c r="I1988" i="5"/>
  <c r="I1989" i="5"/>
  <c r="I1990" i="5"/>
  <c r="I1991" i="5"/>
  <c r="I1992" i="5"/>
  <c r="I1993" i="5"/>
  <c r="I1994" i="5"/>
  <c r="I1996" i="5"/>
  <c r="I1997" i="5"/>
  <c r="I1999" i="5"/>
  <c r="I2000" i="5"/>
  <c r="I2001" i="5"/>
  <c r="I2002" i="5"/>
  <c r="I2003" i="5"/>
  <c r="I2004" i="5"/>
  <c r="I2005" i="5"/>
  <c r="I2006" i="5"/>
  <c r="I2007" i="5"/>
  <c r="I2008" i="5"/>
  <c r="I2009" i="5"/>
  <c r="I2010" i="5"/>
  <c r="I2011" i="5"/>
  <c r="I2012" i="5"/>
  <c r="I2013" i="5"/>
  <c r="I2014" i="5"/>
  <c r="I2015" i="5"/>
  <c r="I2016" i="5"/>
  <c r="I2017" i="5"/>
  <c r="I2018" i="5"/>
  <c r="I2019" i="5"/>
  <c r="I2022" i="5"/>
  <c r="I2023" i="5"/>
  <c r="I2024" i="5"/>
  <c r="I2025" i="5"/>
  <c r="I2026" i="5"/>
  <c r="I2028" i="5"/>
  <c r="I2029" i="5"/>
  <c r="I2030" i="5"/>
  <c r="I2031" i="5"/>
  <c r="I2032" i="5"/>
  <c r="I2033" i="5"/>
  <c r="I2034" i="5"/>
  <c r="I2035" i="5"/>
  <c r="I2036" i="5"/>
  <c r="I2038" i="5"/>
  <c r="I2040" i="5"/>
  <c r="I2041" i="5"/>
  <c r="I2042" i="5"/>
  <c r="I2043" i="5"/>
  <c r="I2044" i="5"/>
  <c r="I2045" i="5"/>
  <c r="I2046" i="5"/>
  <c r="I2047" i="5"/>
  <c r="I2048" i="5"/>
  <c r="I2049" i="5"/>
  <c r="I2050" i="5"/>
  <c r="I2051" i="5"/>
  <c r="I2052" i="5"/>
  <c r="I2053" i="5"/>
  <c r="I2054" i="5"/>
  <c r="I2055" i="5"/>
  <c r="I2057" i="5"/>
  <c r="I2058" i="5"/>
  <c r="I2060" i="5"/>
  <c r="I2061" i="5"/>
  <c r="I2062" i="5"/>
  <c r="I2064" i="5"/>
  <c r="I2065" i="5"/>
  <c r="I2066" i="5"/>
  <c r="I2067" i="5"/>
  <c r="I2068" i="5"/>
  <c r="I2070" i="5"/>
  <c r="I2071" i="5"/>
  <c r="I2072" i="5"/>
  <c r="I2073" i="5"/>
  <c r="I2074" i="5"/>
  <c r="I2075" i="5"/>
  <c r="I2076" i="5"/>
  <c r="I2077" i="5"/>
  <c r="I2078" i="5"/>
  <c r="I2079" i="5"/>
  <c r="I2080" i="5"/>
  <c r="I2081" i="5"/>
  <c r="I2082" i="5"/>
  <c r="I2083" i="5"/>
  <c r="I2084" i="5"/>
  <c r="I2085" i="5"/>
  <c r="I2087" i="5"/>
  <c r="I2088" i="5"/>
  <c r="I2089" i="5"/>
  <c r="I2090" i="5"/>
  <c r="I2092" i="5"/>
  <c r="I2093" i="5"/>
  <c r="I2094" i="5"/>
  <c r="I2095" i="5"/>
  <c r="I2096" i="5"/>
  <c r="I2097" i="5"/>
  <c r="I2098" i="5"/>
  <c r="I2099" i="5"/>
  <c r="I2100" i="5"/>
  <c r="I2101" i="5"/>
  <c r="I2102" i="5"/>
  <c r="I2103" i="5"/>
  <c r="I2104" i="5"/>
  <c r="I2105" i="5"/>
  <c r="I2106" i="5"/>
  <c r="I2107" i="5"/>
  <c r="I2108" i="5"/>
  <c r="I2109" i="5"/>
  <c r="I2110" i="5"/>
  <c r="I2111" i="5"/>
  <c r="I2112" i="5"/>
  <c r="I2113" i="5"/>
  <c r="I2114" i="5"/>
  <c r="I2115" i="5"/>
  <c r="I2116" i="5"/>
  <c r="I2117" i="5"/>
  <c r="I2118" i="5"/>
  <c r="I2119" i="5"/>
  <c r="I2120" i="5"/>
  <c r="I2121" i="5"/>
  <c r="I2122" i="5"/>
  <c r="I2123" i="5"/>
  <c r="I2124" i="5"/>
  <c r="I2125" i="5"/>
  <c r="I2126" i="5"/>
  <c r="I2127" i="5"/>
  <c r="I2128" i="5"/>
  <c r="I2129" i="5"/>
  <c r="I2130" i="5"/>
  <c r="I2131" i="5"/>
  <c r="I2133" i="5"/>
  <c r="I2134" i="5"/>
  <c r="I2135" i="5"/>
  <c r="I2136" i="5"/>
  <c r="I2137" i="5"/>
  <c r="I2138" i="5"/>
  <c r="I2139" i="5"/>
  <c r="I2140" i="5"/>
  <c r="I2141" i="5"/>
  <c r="I2142" i="5"/>
  <c r="I2143" i="5"/>
  <c r="I2144" i="5"/>
  <c r="I2145" i="5"/>
  <c r="I2146" i="5"/>
  <c r="I2147" i="5"/>
  <c r="I2148" i="5"/>
  <c r="I2150" i="5"/>
  <c r="I2151" i="5"/>
  <c r="I2152" i="5"/>
  <c r="I2153" i="5"/>
  <c r="I2154" i="5"/>
  <c r="I2155" i="5"/>
  <c r="I2156" i="5"/>
  <c r="I2157" i="5"/>
  <c r="I2158" i="5"/>
  <c r="I2159" i="5"/>
  <c r="I2160" i="5"/>
  <c r="I2161" i="5"/>
  <c r="I2163" i="5"/>
  <c r="I2165" i="5"/>
  <c r="I2166" i="5"/>
  <c r="I2168" i="5"/>
  <c r="I2169" i="5"/>
  <c r="I2170" i="5"/>
  <c r="I2171" i="5"/>
  <c r="I2172" i="5"/>
  <c r="I2173" i="5"/>
  <c r="I2174" i="5"/>
  <c r="I2176" i="5"/>
  <c r="I2177" i="5"/>
  <c r="I2178" i="5"/>
  <c r="I2179" i="5"/>
  <c r="I2180" i="5"/>
  <c r="I2181" i="5"/>
  <c r="I2182" i="5"/>
  <c r="I2183" i="5"/>
  <c r="I2184" i="5"/>
  <c r="I2186" i="5"/>
  <c r="I2187" i="5"/>
  <c r="I2188" i="5"/>
  <c r="I2189" i="5"/>
  <c r="I2190" i="5"/>
  <c r="I2191" i="5"/>
  <c r="I2192" i="5"/>
  <c r="I2193" i="5"/>
  <c r="I2196" i="5"/>
  <c r="I2197" i="5"/>
  <c r="I2198" i="5"/>
  <c r="I2199" i="5"/>
  <c r="I2200" i="5"/>
  <c r="I2201" i="5"/>
  <c r="I2202" i="5"/>
  <c r="I2203" i="5"/>
  <c r="I2204" i="5"/>
  <c r="I2205" i="5"/>
  <c r="I2206" i="5"/>
  <c r="I2207" i="5"/>
  <c r="I2209" i="5"/>
  <c r="I2210" i="5"/>
  <c r="I2211" i="5"/>
  <c r="I2212" i="5"/>
  <c r="I2213" i="5"/>
  <c r="I2214" i="5"/>
  <c r="I2215" i="5"/>
  <c r="I2216" i="5"/>
  <c r="I2217" i="5"/>
  <c r="I2219" i="5"/>
  <c r="I2220" i="5"/>
  <c r="I2221" i="5"/>
  <c r="I2222" i="5"/>
  <c r="I2223" i="5"/>
  <c r="I2224" i="5"/>
  <c r="I2225" i="5"/>
  <c r="I2226" i="5"/>
  <c r="I2227" i="5"/>
  <c r="I2228" i="5"/>
  <c r="I2229" i="5"/>
  <c r="I2230" i="5"/>
  <c r="I2231" i="5"/>
  <c r="I2232" i="5"/>
  <c r="I2233" i="5"/>
  <c r="I2234" i="5"/>
  <c r="I2235" i="5"/>
  <c r="I2237" i="5"/>
  <c r="I2238" i="5"/>
  <c r="I2239" i="5"/>
  <c r="I2240" i="5"/>
  <c r="I2241" i="5"/>
  <c r="I2242" i="5"/>
  <c r="I2243" i="5"/>
  <c r="I2244" i="5"/>
  <c r="I2245" i="5"/>
  <c r="I2246" i="5"/>
  <c r="I2247" i="5"/>
  <c r="I2248" i="5"/>
  <c r="I2249" i="5"/>
  <c r="I2250" i="5"/>
  <c r="I2251" i="5"/>
  <c r="I2252" i="5"/>
  <c r="I2253" i="5"/>
  <c r="I2254" i="5"/>
  <c r="I2255" i="5"/>
  <c r="I2256" i="5"/>
  <c r="I2257" i="5"/>
  <c r="I2258" i="5"/>
  <c r="I2259" i="5"/>
  <c r="I2260" i="5"/>
  <c r="I2261" i="5"/>
  <c r="I2262" i="5"/>
  <c r="I2263" i="5"/>
  <c r="I2264" i="5"/>
  <c r="I2265" i="5"/>
  <c r="I2266" i="5"/>
  <c r="I2267" i="5"/>
  <c r="I2268" i="5"/>
  <c r="I2271" i="5"/>
  <c r="I2272" i="5"/>
  <c r="I2273" i="5"/>
  <c r="I2274" i="5"/>
  <c r="I2277" i="5"/>
  <c r="I2278" i="5"/>
  <c r="I2279" i="5"/>
  <c r="I2280" i="5"/>
  <c r="I2282" i="5"/>
  <c r="I2283" i="5"/>
  <c r="I2284" i="5"/>
  <c r="I2288" i="5"/>
  <c r="I2290" i="5"/>
  <c r="I2291" i="5"/>
  <c r="I2292" i="5"/>
  <c r="I2293" i="5"/>
  <c r="I2294" i="5"/>
  <c r="I2295" i="5"/>
  <c r="I2297" i="5"/>
  <c r="I2298" i="5"/>
  <c r="I2299" i="5"/>
  <c r="I2300" i="5"/>
  <c r="I2301" i="5"/>
  <c r="I2302" i="5"/>
  <c r="I2303" i="5"/>
  <c r="I2304" i="5"/>
  <c r="I2305" i="5"/>
  <c r="I2306" i="5"/>
  <c r="I2307" i="5"/>
  <c r="I2308" i="5"/>
  <c r="I2309" i="5"/>
  <c r="I2310" i="5"/>
  <c r="I2311" i="5"/>
  <c r="I2312" i="5"/>
  <c r="I2313" i="5"/>
  <c r="I2314" i="5"/>
  <c r="I2315" i="5"/>
  <c r="I2316" i="5"/>
  <c r="I2317" i="5"/>
  <c r="I2319" i="5"/>
  <c r="I2320" i="5"/>
  <c r="I2321" i="5"/>
  <c r="I2322" i="5"/>
  <c r="I2324" i="5"/>
  <c r="I2325" i="5"/>
  <c r="I2326" i="5"/>
  <c r="I2327" i="5"/>
  <c r="I2328" i="5"/>
  <c r="I2329" i="5"/>
  <c r="I2331" i="5"/>
  <c r="I2332" i="5"/>
  <c r="I2333" i="5"/>
  <c r="I2334" i="5"/>
  <c r="I2335" i="5"/>
  <c r="I2336" i="5"/>
  <c r="I2337" i="5"/>
  <c r="I2339" i="5"/>
  <c r="I2340" i="5"/>
  <c r="I2342" i="5"/>
  <c r="I2343" i="5"/>
  <c r="I2344" i="5"/>
  <c r="I2345" i="5"/>
  <c r="I2346" i="5"/>
  <c r="I2347" i="5"/>
  <c r="I2348" i="5"/>
  <c r="I2349" i="5"/>
  <c r="I2350" i="5"/>
  <c r="I2351" i="5"/>
  <c r="I2354" i="5"/>
  <c r="I2355" i="5"/>
  <c r="I2356" i="5"/>
  <c r="I2358" i="5"/>
  <c r="I2359" i="5"/>
  <c r="I2360" i="5"/>
  <c r="I2361" i="5"/>
  <c r="I2362" i="5"/>
  <c r="I2363" i="5"/>
  <c r="I2364" i="5"/>
  <c r="I2366" i="5"/>
  <c r="I2367" i="5"/>
  <c r="I2368" i="5"/>
  <c r="I2369" i="5"/>
  <c r="I2370" i="5"/>
  <c r="I2371" i="5"/>
  <c r="I2372" i="5"/>
  <c r="I2373" i="5"/>
  <c r="I2374" i="5"/>
  <c r="I2375" i="5"/>
  <c r="I2376" i="5"/>
  <c r="I2377" i="5"/>
  <c r="I2378" i="5"/>
  <c r="I2379" i="5"/>
  <c r="I2380" i="5"/>
  <c r="I2381" i="5"/>
  <c r="I2382" i="5"/>
  <c r="I2383" i="5"/>
  <c r="I2385" i="5"/>
  <c r="I2386" i="5"/>
  <c r="I2387" i="5"/>
  <c r="I2388" i="5"/>
  <c r="I2389" i="5"/>
  <c r="I2390" i="5"/>
  <c r="I2391" i="5"/>
  <c r="I2392" i="5"/>
  <c r="I2393" i="5"/>
  <c r="I2394" i="5"/>
  <c r="I2395" i="5"/>
  <c r="I2396" i="5"/>
  <c r="I2398" i="5"/>
  <c r="I2399" i="5"/>
  <c r="I2400" i="5"/>
  <c r="I2401" i="5"/>
  <c r="I2404" i="5"/>
  <c r="I2405" i="5"/>
  <c r="I2406" i="5"/>
  <c r="I2408" i="5"/>
  <c r="I2409" i="5"/>
  <c r="I2410" i="5"/>
  <c r="I2412" i="5"/>
  <c r="I2414" i="5"/>
  <c r="I2415" i="5"/>
  <c r="I2416" i="5"/>
  <c r="I2417" i="5"/>
  <c r="I2418" i="5"/>
  <c r="I2419" i="5"/>
  <c r="I2420" i="5"/>
  <c r="I2421" i="5"/>
  <c r="I2422" i="5"/>
  <c r="I2423" i="5"/>
  <c r="I2424" i="5"/>
  <c r="I2425" i="5"/>
  <c r="I2426" i="5"/>
  <c r="I2428" i="5"/>
  <c r="I2429" i="5"/>
  <c r="I2430" i="5"/>
  <c r="I2431" i="5"/>
  <c r="I2432" i="5"/>
  <c r="I2434" i="5"/>
  <c r="I2435" i="5"/>
  <c r="I2436" i="5"/>
  <c r="I2437" i="5"/>
  <c r="I2438" i="5"/>
  <c r="I2439" i="5"/>
  <c r="I2440" i="5"/>
  <c r="I2441" i="5"/>
  <c r="I2442" i="5"/>
  <c r="I2443" i="5"/>
  <c r="I2444" i="5"/>
  <c r="I2445" i="5"/>
  <c r="I2446" i="5"/>
  <c r="I2447" i="5"/>
  <c r="I2448" i="5"/>
  <c r="I2449" i="5"/>
  <c r="I2450" i="5"/>
  <c r="I2451" i="5"/>
  <c r="I2452" i="5"/>
  <c r="I2453" i="5"/>
  <c r="I2454" i="5"/>
  <c r="I2455" i="5"/>
  <c r="I2456" i="5"/>
  <c r="I2457" i="5"/>
  <c r="I2458" i="5"/>
  <c r="I2459" i="5"/>
  <c r="I2460" i="5"/>
  <c r="I2461" i="5"/>
  <c r="I2462" i="5"/>
  <c r="I2463" i="5"/>
  <c r="I2464" i="5"/>
  <c r="I2466" i="5"/>
  <c r="I2468" i="5"/>
  <c r="I2469" i="5"/>
  <c r="I2470" i="5"/>
  <c r="I2471" i="5"/>
  <c r="I2472" i="5"/>
  <c r="I2473" i="5"/>
  <c r="I2474" i="5"/>
  <c r="I2475" i="5"/>
  <c r="I2476" i="5"/>
  <c r="I2477" i="5"/>
  <c r="I2478" i="5"/>
  <c r="I2479" i="5"/>
  <c r="I2480" i="5"/>
  <c r="I2481" i="5"/>
  <c r="I2482" i="5"/>
  <c r="I2484" i="5"/>
  <c r="I2486" i="5"/>
  <c r="I2487" i="5"/>
  <c r="I2488" i="5"/>
  <c r="I2489" i="5"/>
  <c r="I2490" i="5"/>
  <c r="I2491" i="5"/>
  <c r="I2492" i="5"/>
  <c r="I2493" i="5"/>
  <c r="I2494" i="5"/>
  <c r="I2495" i="5"/>
  <c r="I2496" i="5"/>
  <c r="I2497" i="5"/>
  <c r="I2498" i="5"/>
  <c r="I2499" i="5"/>
  <c r="I2500" i="5"/>
  <c r="I2501" i="5"/>
  <c r="I2502" i="5"/>
  <c r="I2504" i="5"/>
  <c r="I2505" i="5"/>
  <c r="I2506" i="5"/>
  <c r="I2507" i="5"/>
  <c r="I2508" i="5"/>
  <c r="I2509" i="5"/>
  <c r="I2510" i="5"/>
  <c r="I2511" i="5"/>
  <c r="I2512" i="5"/>
  <c r="I2513" i="5"/>
  <c r="I2514" i="5"/>
  <c r="I2515" i="5"/>
  <c r="I2516" i="5"/>
  <c r="I2517" i="5"/>
  <c r="I2518" i="5"/>
  <c r="I2519" i="5"/>
  <c r="I2520" i="5"/>
  <c r="I2521" i="5"/>
  <c r="I2522" i="5"/>
  <c r="I2523" i="5"/>
  <c r="I2524" i="5"/>
  <c r="I2525" i="5"/>
  <c r="I2526" i="5"/>
  <c r="I2527" i="5"/>
  <c r="I2528" i="5"/>
  <c r="I2529" i="5"/>
  <c r="I2530" i="5"/>
  <c r="I2531" i="5"/>
  <c r="I2532" i="5"/>
  <c r="I2534" i="5"/>
  <c r="I2535" i="5"/>
  <c r="I2536" i="5"/>
  <c r="I2538" i="5"/>
  <c r="I2539" i="5"/>
  <c r="I2540" i="5"/>
  <c r="I2541" i="5"/>
  <c r="I2542" i="5"/>
  <c r="I2543" i="5"/>
  <c r="I2545" i="5"/>
  <c r="I2546" i="5"/>
  <c r="I2547" i="5"/>
  <c r="I2548" i="5"/>
  <c r="I2549" i="5"/>
  <c r="I2550" i="5"/>
  <c r="I2551" i="5"/>
  <c r="I2552" i="5"/>
  <c r="I2553" i="5"/>
  <c r="I2554" i="5"/>
  <c r="I2555" i="5"/>
  <c r="I2556" i="5"/>
  <c r="I2557" i="5"/>
  <c r="I2558" i="5"/>
  <c r="I2559" i="5"/>
  <c r="I2560" i="5"/>
  <c r="I2561" i="5"/>
  <c r="I2562" i="5"/>
  <c r="I2563" i="5"/>
  <c r="I2564" i="5"/>
  <c r="I2566" i="5"/>
  <c r="I2567" i="5"/>
  <c r="I2568" i="5"/>
  <c r="I2569" i="5"/>
  <c r="I2570" i="5"/>
  <c r="I2571" i="5"/>
  <c r="I2572" i="5"/>
  <c r="I2573" i="5"/>
  <c r="I2576" i="5"/>
  <c r="I2577" i="5"/>
  <c r="I2578" i="5"/>
  <c r="I2579" i="5"/>
  <c r="I2580" i="5"/>
  <c r="I2581" i="5"/>
  <c r="I2582" i="5"/>
  <c r="I2583" i="5"/>
  <c r="I2584" i="5"/>
  <c r="I2585" i="5"/>
  <c r="I2586" i="5"/>
  <c r="I2587" i="5"/>
  <c r="I2588" i="5"/>
  <c r="I2589" i="5"/>
  <c r="I2590" i="5"/>
  <c r="I2591" i="5"/>
  <c r="I2592" i="5"/>
  <c r="I2593" i="5"/>
  <c r="I2594" i="5"/>
  <c r="I2596" i="5"/>
  <c r="I2597" i="5"/>
  <c r="I2599" i="5"/>
  <c r="I2600" i="5"/>
  <c r="I2601" i="5"/>
  <c r="I2602" i="5"/>
  <c r="I2603" i="5"/>
  <c r="I2604" i="5"/>
  <c r="I2605" i="5"/>
  <c r="I2606" i="5"/>
  <c r="I2607" i="5"/>
  <c r="I2608" i="5"/>
  <c r="I2609" i="5"/>
  <c r="I2610" i="5"/>
  <c r="I2611" i="5"/>
  <c r="I2612" i="5"/>
  <c r="I2613" i="5"/>
  <c r="I2614" i="5"/>
  <c r="I2616" i="5"/>
  <c r="I2617" i="5"/>
  <c r="I2618" i="5"/>
  <c r="I2619" i="5"/>
  <c r="I2620" i="5"/>
  <c r="I2623" i="5"/>
  <c r="I2624" i="5"/>
  <c r="I2625" i="5"/>
  <c r="I2627" i="5"/>
  <c r="I2628" i="5"/>
  <c r="I2630" i="5"/>
  <c r="I2631" i="5"/>
  <c r="I2632" i="5"/>
  <c r="I2634" i="5"/>
  <c r="I2635" i="5"/>
  <c r="I2637" i="5"/>
  <c r="I2638" i="5"/>
  <c r="I2639" i="5"/>
  <c r="I2641" i="5"/>
  <c r="I2642" i="5"/>
  <c r="I2643" i="5"/>
  <c r="I2644" i="5"/>
  <c r="I2645" i="5"/>
  <c r="I2646" i="5"/>
  <c r="I2647" i="5"/>
  <c r="I2648" i="5"/>
  <c r="I2649" i="5"/>
  <c r="I2650" i="5"/>
  <c r="I2651" i="5"/>
  <c r="I2652" i="5"/>
  <c r="I2654" i="5"/>
  <c r="I2656" i="5"/>
  <c r="I2658" i="5"/>
  <c r="I2659" i="5"/>
  <c r="I2660" i="5"/>
  <c r="I2661" i="5"/>
  <c r="I2662" i="5"/>
  <c r="I2663" i="5"/>
  <c r="I2664" i="5"/>
  <c r="I2665" i="5"/>
  <c r="I2666" i="5"/>
  <c r="I2668" i="5"/>
  <c r="I2670" i="5"/>
  <c r="I2672" i="5"/>
  <c r="I2673" i="5"/>
  <c r="I2674" i="5"/>
  <c r="I2675" i="5"/>
  <c r="I2676" i="5"/>
  <c r="I2677" i="5"/>
  <c r="I2678" i="5"/>
  <c r="I2679" i="5"/>
  <c r="I2680" i="5"/>
  <c r="I2681" i="5"/>
  <c r="I2682" i="5"/>
  <c r="I2683" i="5"/>
  <c r="I2684" i="5"/>
  <c r="I2685" i="5"/>
  <c r="I2686" i="5"/>
  <c r="I2687" i="5"/>
  <c r="I2688" i="5"/>
  <c r="I2689" i="5"/>
  <c r="I2690" i="5"/>
  <c r="I2691" i="5"/>
  <c r="I2692" i="5"/>
  <c r="I2693" i="5"/>
  <c r="I2695" i="5"/>
  <c r="I2696" i="5"/>
  <c r="I2697" i="5"/>
  <c r="I2698" i="5"/>
  <c r="I2700" i="5"/>
  <c r="I2701" i="5"/>
  <c r="I2702" i="5"/>
  <c r="I2703" i="5"/>
  <c r="I2704" i="5"/>
  <c r="I2705" i="5"/>
  <c r="I2706" i="5"/>
  <c r="I2707" i="5"/>
  <c r="I2708" i="5"/>
  <c r="I2709" i="5"/>
  <c r="I2710" i="5"/>
  <c r="I2711" i="5"/>
  <c r="I2713" i="5"/>
  <c r="I2714" i="5"/>
  <c r="I2715" i="5"/>
  <c r="I2716" i="5"/>
  <c r="I2717" i="5"/>
  <c r="I2719" i="5"/>
  <c r="I2720" i="5"/>
  <c r="I2721" i="5"/>
  <c r="I2722" i="5"/>
  <c r="I2723" i="5"/>
  <c r="I2724" i="5"/>
  <c r="I2725" i="5"/>
  <c r="I2726" i="5"/>
  <c r="I2727" i="5"/>
  <c r="I2728" i="5"/>
  <c r="I2729" i="5"/>
  <c r="I2730" i="5"/>
  <c r="I2731" i="5"/>
  <c r="I2732" i="5"/>
  <c r="I2733" i="5"/>
  <c r="I2734" i="5"/>
  <c r="I2735" i="5"/>
  <c r="I2736" i="5"/>
  <c r="I2737" i="5"/>
  <c r="I2738" i="5"/>
  <c r="I2739" i="5"/>
  <c r="I2740" i="5"/>
  <c r="I2741" i="5"/>
  <c r="I2742" i="5"/>
  <c r="I2743" i="5"/>
  <c r="I2744" i="5"/>
  <c r="I2745" i="5"/>
  <c r="I2746" i="5"/>
  <c r="I2747" i="5"/>
  <c r="I2748" i="5"/>
  <c r="I2749" i="5"/>
  <c r="I2750" i="5"/>
  <c r="I2751" i="5"/>
  <c r="I2752" i="5"/>
  <c r="I2754" i="5"/>
  <c r="I2755" i="5"/>
  <c r="I2756" i="5"/>
  <c r="I2757" i="5"/>
  <c r="I2758" i="5"/>
  <c r="I2760" i="5"/>
  <c r="I2761" i="5"/>
  <c r="I2763" i="5"/>
  <c r="I2764" i="5"/>
  <c r="I2766" i="5"/>
  <c r="I2767" i="5"/>
  <c r="I2768" i="5"/>
  <c r="I2769" i="5"/>
  <c r="I2770" i="5"/>
  <c r="I2772" i="5"/>
  <c r="I2773" i="5"/>
  <c r="I2774" i="5"/>
  <c r="I2775" i="5"/>
  <c r="I2776" i="5"/>
  <c r="I2777" i="5"/>
  <c r="I2778" i="5"/>
  <c r="I2780" i="5"/>
  <c r="I2781" i="5"/>
  <c r="I2782" i="5"/>
  <c r="I2784" i="5"/>
  <c r="I2785" i="5"/>
  <c r="I2787" i="5"/>
  <c r="I2788" i="5"/>
  <c r="I2789" i="5"/>
  <c r="I2790" i="5"/>
  <c r="I2791" i="5"/>
  <c r="I2793" i="5"/>
  <c r="I2795" i="5"/>
  <c r="I2796" i="5"/>
  <c r="I2797" i="5"/>
  <c r="I2798" i="5"/>
  <c r="I2800" i="5"/>
  <c r="I2801" i="5"/>
  <c r="I2802" i="5"/>
  <c r="I2803" i="5"/>
  <c r="I2804" i="5"/>
  <c r="I2805" i="5"/>
  <c r="I2806" i="5"/>
  <c r="I2807" i="5"/>
  <c r="I2808" i="5"/>
  <c r="I2809" i="5"/>
  <c r="I2811" i="5"/>
  <c r="I2812" i="5"/>
  <c r="I2813" i="5"/>
  <c r="I2814" i="5"/>
  <c r="I2815" i="5"/>
  <c r="I2817" i="5"/>
  <c r="I2818" i="5"/>
  <c r="I2819" i="5"/>
  <c r="I2820" i="5"/>
  <c r="I2821" i="5"/>
  <c r="I2822" i="5"/>
  <c r="I2824" i="5"/>
  <c r="I2825" i="5"/>
  <c r="I2827" i="5"/>
  <c r="I2828" i="5"/>
  <c r="I2830" i="5"/>
  <c r="I2831" i="5"/>
  <c r="I2832" i="5"/>
  <c r="I2833" i="5"/>
  <c r="I2834" i="5"/>
  <c r="I2835" i="5"/>
  <c r="I2836" i="5"/>
  <c r="I2837" i="5"/>
  <c r="I2838" i="5"/>
  <c r="I2839" i="5"/>
  <c r="I2840" i="5"/>
  <c r="I2841" i="5"/>
  <c r="I2842" i="5"/>
  <c r="I2844" i="5"/>
  <c r="I2845" i="5"/>
  <c r="I2846" i="5"/>
  <c r="I2847" i="5"/>
  <c r="I2848" i="5"/>
  <c r="I2849" i="5"/>
  <c r="I2850" i="5"/>
  <c r="I2851" i="5"/>
  <c r="I2852" i="5"/>
  <c r="I2853" i="5"/>
  <c r="I2854" i="5"/>
  <c r="I2855" i="5"/>
  <c r="I2857" i="5"/>
  <c r="I2858" i="5"/>
  <c r="I2859" i="5"/>
  <c r="I2860" i="5"/>
  <c r="I2862" i="5"/>
  <c r="I2863" i="5"/>
  <c r="I2864" i="5"/>
  <c r="I2865" i="5"/>
  <c r="I2866" i="5"/>
  <c r="I2867" i="5"/>
  <c r="I2868" i="5"/>
  <c r="I2869" i="5"/>
  <c r="I2870" i="5"/>
  <c r="I2871" i="5"/>
  <c r="I2872" i="5"/>
  <c r="I2873" i="5"/>
  <c r="I2875" i="5"/>
  <c r="I2876" i="5"/>
  <c r="I2877" i="5"/>
  <c r="I2878" i="5"/>
  <c r="I2879" i="5"/>
  <c r="I2880" i="5"/>
  <c r="I2881" i="5"/>
  <c r="I2882" i="5"/>
  <c r="I2883" i="5"/>
  <c r="I2884" i="5"/>
  <c r="I2887" i="5"/>
  <c r="I2888" i="5"/>
  <c r="I2889" i="5"/>
  <c r="I2890" i="5"/>
  <c r="I2891" i="5"/>
  <c r="I2892" i="5"/>
  <c r="I2895" i="5"/>
  <c r="I2896" i="5"/>
  <c r="I2898" i="5"/>
  <c r="I2899" i="5"/>
  <c r="I2901" i="5"/>
  <c r="I2902" i="5"/>
  <c r="I2903" i="5"/>
  <c r="I2904" i="5"/>
  <c r="I2905" i="5"/>
  <c r="I2906" i="5"/>
  <c r="I2907" i="5"/>
  <c r="I2908" i="5"/>
  <c r="I2909" i="5"/>
  <c r="I2910" i="5"/>
  <c r="I2911" i="5"/>
  <c r="I2912" i="5"/>
  <c r="I2914" i="5"/>
  <c r="I2915" i="5"/>
  <c r="I2916" i="5"/>
  <c r="I2917" i="5"/>
  <c r="I2918" i="5"/>
  <c r="I2919" i="5"/>
  <c r="I2921" i="5"/>
  <c r="I2922" i="5"/>
  <c r="I2923" i="5"/>
  <c r="I2924" i="5"/>
  <c r="I2927" i="5"/>
  <c r="I2929" i="5"/>
  <c r="I2930" i="5"/>
  <c r="I2931" i="5"/>
  <c r="I2932" i="5"/>
  <c r="I2933" i="5"/>
  <c r="I2934" i="5"/>
  <c r="I2935" i="5"/>
  <c r="I2936" i="5"/>
  <c r="I2939" i="5"/>
  <c r="I2940" i="5"/>
  <c r="I2941" i="5"/>
  <c r="I2942" i="5"/>
  <c r="I2943" i="5"/>
  <c r="I2944" i="5"/>
  <c r="I2945" i="5"/>
  <c r="I2946" i="5"/>
  <c r="I2947" i="5"/>
  <c r="I2948" i="5"/>
  <c r="I2949" i="5"/>
  <c r="I2950" i="5"/>
  <c r="I2951" i="5"/>
  <c r="I2952" i="5"/>
  <c r="I2953" i="5"/>
  <c r="I2954" i="5"/>
  <c r="I2956" i="5"/>
  <c r="I2957" i="5"/>
  <c r="I2958" i="5"/>
  <c r="I2959" i="5"/>
  <c r="I2960" i="5"/>
  <c r="I2961" i="5"/>
  <c r="I2963" i="5"/>
  <c r="I2964" i="5"/>
  <c r="I2965" i="5"/>
  <c r="I2966" i="5"/>
  <c r="I2967" i="5"/>
  <c r="I2968" i="5"/>
  <c r="I2969" i="5"/>
  <c r="I2970" i="5"/>
  <c r="I2971" i="5"/>
  <c r="I2972" i="5"/>
  <c r="I2973" i="5"/>
  <c r="I2974" i="5"/>
  <c r="I2975" i="5"/>
  <c r="I2976" i="5"/>
  <c r="I2977" i="5"/>
  <c r="I2978" i="5"/>
  <c r="I2979" i="5"/>
  <c r="I2980" i="5"/>
  <c r="I2981" i="5"/>
  <c r="I2982" i="5"/>
  <c r="I2983" i="5"/>
  <c r="I2984" i="5"/>
  <c r="I2985" i="5"/>
  <c r="I2987" i="5"/>
  <c r="I2988" i="5"/>
  <c r="I2989" i="5"/>
  <c r="I2990" i="5"/>
  <c r="I2991" i="5"/>
  <c r="I2992" i="5"/>
  <c r="I2993" i="5"/>
  <c r="I2994" i="5"/>
  <c r="I2995" i="5"/>
  <c r="I2996" i="5"/>
  <c r="I2997" i="5"/>
  <c r="I2998" i="5"/>
  <c r="I3000" i="5"/>
  <c r="I3001" i="5"/>
  <c r="I3002" i="5"/>
  <c r="I3003" i="5"/>
  <c r="I3004" i="5"/>
  <c r="I3005" i="5"/>
  <c r="I3006" i="5"/>
  <c r="I3007" i="5"/>
  <c r="I3008" i="5"/>
  <c r="I3009" i="5"/>
  <c r="I3011" i="5"/>
  <c r="I3012" i="5"/>
  <c r="I3013" i="5"/>
  <c r="I3014" i="5"/>
  <c r="I3015" i="5"/>
  <c r="I3016" i="5"/>
  <c r="I3017" i="5"/>
  <c r="I3018" i="5"/>
  <c r="I3019" i="5"/>
  <c r="I3020" i="5"/>
  <c r="I3021" i="5"/>
  <c r="I3022" i="5"/>
  <c r="I3023" i="5"/>
  <c r="I3024" i="5"/>
  <c r="I3025" i="5"/>
  <c r="I3026" i="5"/>
  <c r="I3027" i="5"/>
  <c r="I3028" i="5"/>
  <c r="I3029" i="5"/>
  <c r="I3030" i="5"/>
  <c r="I3031" i="5"/>
  <c r="I3033" i="5"/>
  <c r="I3034" i="5"/>
  <c r="I3035" i="5"/>
  <c r="I3036" i="5"/>
  <c r="I3037" i="5"/>
  <c r="I3039" i="5"/>
  <c r="I3040" i="5"/>
  <c r="I3041" i="5"/>
  <c r="I3042" i="5"/>
  <c r="I3043" i="5"/>
  <c r="I3044" i="5"/>
  <c r="I3045" i="5"/>
  <c r="I3046" i="5"/>
  <c r="I3047" i="5"/>
  <c r="I3048" i="5"/>
  <c r="I3050" i="5"/>
  <c r="I3051" i="5"/>
  <c r="I3052" i="5"/>
  <c r="I3053" i="5"/>
  <c r="I3054" i="5"/>
  <c r="I3055" i="5"/>
  <c r="I3056" i="5"/>
  <c r="I3057" i="5"/>
  <c r="I3058" i="5"/>
  <c r="I3059" i="5"/>
  <c r="I3060" i="5"/>
  <c r="I3062" i="5"/>
  <c r="I3063" i="5"/>
  <c r="I3064" i="5"/>
  <c r="I3065" i="5"/>
  <c r="I3066" i="5"/>
  <c r="I3067" i="5"/>
  <c r="I3069" i="5"/>
  <c r="I3070" i="5"/>
  <c r="I3071" i="5"/>
  <c r="I3072" i="5"/>
  <c r="I3073" i="5"/>
  <c r="I3075" i="5"/>
  <c r="I3076" i="5"/>
  <c r="I3077" i="5"/>
  <c r="I3078" i="5"/>
  <c r="I3079" i="5"/>
  <c r="I3080" i="5"/>
  <c r="I3081" i="5"/>
  <c r="I3082" i="5"/>
  <c r="I3083" i="5"/>
  <c r="I3084" i="5"/>
  <c r="I3085" i="5"/>
  <c r="I3088" i="5"/>
  <c r="I3090" i="5"/>
  <c r="I3091" i="5"/>
  <c r="I3092" i="5"/>
  <c r="I3093" i="5"/>
  <c r="I3094" i="5"/>
  <c r="I3095" i="5"/>
  <c r="I3097" i="5"/>
  <c r="I3098" i="5"/>
  <c r="I3099" i="5"/>
  <c r="I3101" i="5"/>
  <c r="I3104" i="5"/>
  <c r="I3105" i="5"/>
  <c r="I3106" i="5"/>
  <c r="I3107" i="5"/>
  <c r="I3108" i="5"/>
  <c r="I3109" i="5"/>
  <c r="I3110" i="5"/>
  <c r="I3111" i="5"/>
  <c r="I3112" i="5"/>
  <c r="I3113" i="5"/>
  <c r="I3114" i="5"/>
  <c r="I3115" i="5"/>
  <c r="I3116" i="5"/>
  <c r="I3117" i="5"/>
  <c r="I3118" i="5"/>
  <c r="I3119" i="5"/>
  <c r="I3120" i="5"/>
  <c r="I3121" i="5"/>
  <c r="I3123" i="5"/>
  <c r="I3124" i="5"/>
  <c r="I3125" i="5"/>
  <c r="I3126" i="5"/>
  <c r="I3127" i="5"/>
  <c r="I3128" i="5"/>
  <c r="I3129" i="5"/>
  <c r="I3130" i="5"/>
  <c r="I3131" i="5"/>
  <c r="I3132" i="5"/>
  <c r="I3133" i="5"/>
  <c r="I3134" i="5"/>
  <c r="I3135" i="5"/>
  <c r="I3137" i="5"/>
  <c r="I3138" i="5"/>
  <c r="I3139" i="5"/>
  <c r="I3140" i="5"/>
  <c r="I3141" i="5"/>
  <c r="I3142" i="5"/>
  <c r="I3143" i="5"/>
  <c r="I3144" i="5"/>
  <c r="I3145" i="5"/>
  <c r="I3146" i="5"/>
  <c r="I3147" i="5"/>
  <c r="I3148" i="5"/>
  <c r="I3149" i="5"/>
  <c r="I3150" i="5"/>
  <c r="I3151" i="5"/>
  <c r="I3152" i="5"/>
  <c r="I3153" i="5"/>
  <c r="I3154" i="5"/>
  <c r="I3155" i="5"/>
  <c r="I3156" i="5"/>
  <c r="I3157" i="5"/>
  <c r="I3160" i="5"/>
  <c r="I3161" i="5"/>
  <c r="I3162" i="5"/>
  <c r="I3164" i="5"/>
  <c r="I3165" i="5"/>
  <c r="I3166" i="5"/>
  <c r="I3167" i="5"/>
  <c r="I3169" i="5"/>
  <c r="I3170" i="5"/>
  <c r="I3171" i="5"/>
  <c r="I3172" i="5"/>
  <c r="I3173" i="5"/>
  <c r="I3174" i="5"/>
  <c r="I3175" i="5"/>
  <c r="I3176" i="5"/>
  <c r="I3177" i="5"/>
  <c r="I3178" i="5"/>
  <c r="I3179" i="5"/>
  <c r="I3180" i="5"/>
  <c r="I3182" i="5"/>
  <c r="I3183" i="5"/>
  <c r="I3184" i="5"/>
  <c r="I3185" i="5"/>
  <c r="I3186" i="5"/>
  <c r="I3187" i="5"/>
  <c r="I3188" i="5"/>
  <c r="I3189" i="5"/>
  <c r="I3190" i="5"/>
  <c r="I3191" i="5"/>
  <c r="I3192" i="5"/>
  <c r="I3193" i="5"/>
  <c r="I3194" i="5"/>
  <c r="I3195" i="5"/>
  <c r="I3196" i="5"/>
  <c r="I3197" i="5"/>
  <c r="I3198" i="5"/>
  <c r="I3199" i="5"/>
  <c r="I3200" i="5"/>
  <c r="I3201" i="5"/>
  <c r="I3202" i="5"/>
  <c r="I3203" i="5"/>
  <c r="I3204" i="5"/>
  <c r="I3205" i="5"/>
  <c r="I3206" i="5"/>
  <c r="I3207" i="5"/>
  <c r="I3208" i="5"/>
  <c r="I3209" i="5"/>
  <c r="I3210" i="5"/>
  <c r="I3211" i="5"/>
  <c r="I3212" i="5"/>
  <c r="I3213" i="5"/>
  <c r="I3214" i="5"/>
  <c r="I3215" i="5"/>
  <c r="I3217" i="5"/>
  <c r="I3218" i="5"/>
  <c r="I3219" i="5"/>
  <c r="I3222" i="5"/>
  <c r="I3224" i="5"/>
  <c r="I3226" i="5"/>
  <c r="I3227" i="5"/>
  <c r="I3228" i="5"/>
  <c r="I3231" i="5"/>
  <c r="I3232" i="5"/>
  <c r="I3233" i="5"/>
  <c r="I3234" i="5"/>
  <c r="I3235" i="5"/>
  <c r="I3236" i="5"/>
  <c r="I3237" i="5"/>
  <c r="I3238" i="5"/>
  <c r="I3239" i="5"/>
  <c r="I3240" i="5"/>
  <c r="I3241" i="5"/>
  <c r="I3242" i="5"/>
  <c r="I3243" i="5"/>
  <c r="I3244" i="5"/>
  <c r="I3245" i="5"/>
  <c r="I3247" i="5"/>
  <c r="I3248" i="5"/>
  <c r="I3249" i="5"/>
  <c r="I3250" i="5"/>
  <c r="I3251" i="5"/>
  <c r="I3252" i="5"/>
  <c r="I3253" i="5"/>
  <c r="I3254" i="5"/>
  <c r="I3255" i="5"/>
  <c r="I3256" i="5"/>
  <c r="I3258" i="5"/>
  <c r="I3259" i="5"/>
  <c r="I3260" i="5"/>
  <c r="I3261" i="5"/>
  <c r="I3262" i="5"/>
  <c r="I3263" i="5"/>
  <c r="I3264" i="5"/>
  <c r="I3265" i="5"/>
  <c r="I3266" i="5"/>
  <c r="I3267" i="5"/>
  <c r="I3268" i="5"/>
  <c r="I3271" i="5"/>
  <c r="I3272" i="5"/>
  <c r="I3273" i="5"/>
  <c r="I3274" i="5"/>
  <c r="I3275" i="5"/>
  <c r="I3276" i="5"/>
  <c r="I3277" i="5"/>
  <c r="I3278" i="5"/>
  <c r="I3279" i="5"/>
  <c r="I3280" i="5"/>
  <c r="I3281" i="5"/>
  <c r="I3282" i="5"/>
  <c r="I3283" i="5"/>
  <c r="I3284" i="5"/>
  <c r="I3285" i="5"/>
  <c r="I3286" i="5"/>
  <c r="I3287" i="5"/>
  <c r="I3288" i="5"/>
  <c r="I3290" i="5"/>
  <c r="I3291" i="5"/>
  <c r="I3293" i="5"/>
  <c r="I3294" i="5"/>
  <c r="I3295" i="5"/>
  <c r="I3296" i="5"/>
  <c r="I3297" i="5"/>
  <c r="I3298" i="5"/>
  <c r="I3299" i="5"/>
  <c r="I3300" i="5"/>
  <c r="I3302" i="5"/>
  <c r="I3303" i="5"/>
  <c r="I3304" i="5"/>
  <c r="I3305" i="5"/>
  <c r="I3306" i="5"/>
  <c r="I3307" i="5"/>
  <c r="I3308" i="5"/>
  <c r="I3310" i="5"/>
  <c r="I3311" i="5"/>
  <c r="I3312" i="5"/>
  <c r="I3313" i="5"/>
  <c r="I3315" i="5"/>
  <c r="I3316" i="5"/>
  <c r="I3317" i="5"/>
  <c r="I3318" i="5"/>
  <c r="I3320" i="5"/>
  <c r="I3321" i="5"/>
  <c r="I3322" i="5"/>
  <c r="I3324" i="5"/>
  <c r="I3325" i="5"/>
  <c r="I3326" i="5"/>
  <c r="I3327" i="5"/>
  <c r="I3328" i="5"/>
  <c r="I3329" i="5"/>
  <c r="I3330" i="5"/>
  <c r="I3332" i="5"/>
  <c r="I3333" i="5"/>
  <c r="I3334" i="5"/>
  <c r="I3335" i="5"/>
  <c r="I3338" i="5"/>
  <c r="I3339" i="5"/>
  <c r="I3340" i="5"/>
  <c r="I3341" i="5"/>
  <c r="I3342" i="5"/>
  <c r="I3343" i="5"/>
  <c r="I3345" i="5"/>
  <c r="I3346" i="5"/>
  <c r="I3347" i="5"/>
  <c r="I3348" i="5"/>
  <c r="I3349" i="5"/>
  <c r="I3350" i="5"/>
  <c r="I3351" i="5"/>
  <c r="I3352" i="5"/>
  <c r="I3353" i="5"/>
  <c r="I3354" i="5"/>
  <c r="I3355" i="5"/>
  <c r="I3356" i="5"/>
  <c r="I3357" i="5"/>
  <c r="I3358" i="5"/>
  <c r="I3361" i="5"/>
  <c r="I3362" i="5"/>
  <c r="I3363" i="5"/>
  <c r="I3364" i="5"/>
  <c r="I3365" i="5"/>
  <c r="I3366" i="5"/>
  <c r="I3367" i="5"/>
  <c r="I3368" i="5"/>
  <c r="I3369" i="5"/>
  <c r="I3370" i="5"/>
  <c r="I3372" i="5"/>
  <c r="I3373" i="5"/>
  <c r="I3374" i="5"/>
  <c r="I3375" i="5"/>
  <c r="I3376" i="5"/>
  <c r="I3377" i="5"/>
  <c r="I3378" i="5"/>
  <c r="I3379" i="5"/>
  <c r="I3380" i="5"/>
  <c r="I3381" i="5"/>
  <c r="I3382" i="5"/>
  <c r="I3383" i="5"/>
  <c r="I3384" i="5"/>
  <c r="I3385" i="5"/>
  <c r="I3386" i="5"/>
  <c r="I3387" i="5"/>
  <c r="I3388" i="5"/>
  <c r="I3389" i="5"/>
  <c r="I3390" i="5"/>
  <c r="I3391" i="5"/>
  <c r="I3393" i="5"/>
  <c r="I3394" i="5"/>
  <c r="I3395" i="5"/>
  <c r="I3396" i="5"/>
  <c r="I3397" i="5"/>
  <c r="I3398" i="5"/>
  <c r="I3399" i="5"/>
  <c r="I3400" i="5"/>
  <c r="I3401" i="5"/>
  <c r="I3402" i="5"/>
  <c r="I3403" i="5"/>
  <c r="I3404" i="5"/>
  <c r="I3405" i="5"/>
  <c r="I3406" i="5"/>
  <c r="I3407" i="5"/>
  <c r="I3409" i="5"/>
  <c r="I3410" i="5"/>
  <c r="I3411" i="5"/>
  <c r="I3412" i="5"/>
  <c r="I3413" i="5"/>
  <c r="I3414" i="5"/>
  <c r="I3415" i="5"/>
  <c r="I3416" i="5"/>
  <c r="I3417" i="5"/>
  <c r="I3418" i="5"/>
  <c r="I3419" i="5"/>
  <c r="I3420" i="5"/>
  <c r="I3421" i="5"/>
  <c r="I3422" i="5"/>
  <c r="I3423" i="5"/>
  <c r="I3424" i="5"/>
  <c r="I3425" i="5"/>
  <c r="I3426" i="5"/>
  <c r="I3427" i="5"/>
  <c r="I3428" i="5"/>
  <c r="I3429" i="5"/>
  <c r="I3430" i="5"/>
  <c r="I3431" i="5"/>
  <c r="I3432" i="5"/>
  <c r="I3433" i="5"/>
  <c r="I3434" i="5"/>
  <c r="I3435" i="5"/>
  <c r="I3436" i="5"/>
  <c r="I3437" i="5"/>
  <c r="I3439" i="5"/>
  <c r="I3440" i="5"/>
  <c r="I3441" i="5"/>
  <c r="I3442" i="5"/>
  <c r="I3443" i="5"/>
  <c r="I3444" i="5"/>
  <c r="I3445" i="5"/>
  <c r="I3446" i="5"/>
  <c r="I3447" i="5"/>
  <c r="I3448" i="5"/>
  <c r="I3450" i="5"/>
  <c r="I3451" i="5"/>
  <c r="I3452" i="5"/>
  <c r="I3453" i="5"/>
  <c r="I3454" i="5"/>
  <c r="I3455" i="5"/>
  <c r="I3456" i="5"/>
  <c r="I3457" i="5"/>
  <c r="I3458" i="5"/>
  <c r="I3459" i="5"/>
  <c r="I3460" i="5"/>
  <c r="I3461" i="5"/>
  <c r="I3462" i="5"/>
  <c r="I3463" i="5"/>
  <c r="I3465" i="5"/>
  <c r="I3466" i="5"/>
  <c r="I3467" i="5"/>
  <c r="I3468" i="5"/>
  <c r="I3469" i="5"/>
  <c r="I3470" i="5"/>
  <c r="I3471" i="5"/>
  <c r="I3473" i="5"/>
  <c r="I3474" i="5"/>
  <c r="I3475" i="5"/>
  <c r="I3476" i="5"/>
  <c r="I3477" i="5"/>
  <c r="I3478" i="5"/>
  <c r="I3479" i="5"/>
  <c r="I3480" i="5"/>
  <c r="I3481" i="5"/>
  <c r="I3482" i="5"/>
  <c r="I3483" i="5"/>
  <c r="I3484" i="5"/>
  <c r="I3485" i="5"/>
  <c r="I3486" i="5"/>
  <c r="I3487" i="5"/>
  <c r="I3488" i="5"/>
  <c r="I3489" i="5"/>
  <c r="I3490" i="5"/>
  <c r="I3491" i="5"/>
  <c r="I3492" i="5"/>
  <c r="I3494" i="5"/>
  <c r="I3495" i="5"/>
  <c r="I3497" i="5"/>
  <c r="I3498" i="5"/>
  <c r="I3499" i="5"/>
  <c r="I3500" i="5"/>
  <c r="I3501" i="5"/>
  <c r="I3502" i="5"/>
  <c r="I3503" i="5"/>
  <c r="I3505" i="5"/>
  <c r="I3506" i="5"/>
  <c r="I3507" i="5"/>
  <c r="I3508" i="5"/>
  <c r="I3509" i="5"/>
  <c r="I3510" i="5"/>
  <c r="I3511" i="5"/>
  <c r="I3512" i="5"/>
  <c r="I3513" i="5"/>
  <c r="I3514" i="5"/>
  <c r="I3515" i="5"/>
  <c r="I3516" i="5"/>
  <c r="I3517" i="5"/>
  <c r="I3518" i="5"/>
  <c r="I3519" i="5"/>
  <c r="I3520" i="5"/>
  <c r="I3521" i="5"/>
  <c r="I3522" i="5"/>
  <c r="I3523" i="5"/>
  <c r="I3524" i="5"/>
  <c r="I3525" i="5"/>
  <c r="I3526" i="5"/>
  <c r="I3527" i="5"/>
  <c r="I3528" i="5"/>
  <c r="I3529" i="5"/>
  <c r="I3530" i="5"/>
  <c r="I3531" i="5"/>
  <c r="I3532" i="5"/>
  <c r="I3533" i="5"/>
  <c r="I3534" i="5"/>
  <c r="I3535" i="5"/>
  <c r="I3536" i="5"/>
  <c r="I3538" i="5"/>
  <c r="I3539" i="5"/>
  <c r="I3540" i="5"/>
  <c r="I3541" i="5"/>
  <c r="I3543" i="5"/>
  <c r="I3544" i="5"/>
  <c r="I3545" i="5"/>
  <c r="I3546" i="5"/>
  <c r="I3547" i="5"/>
  <c r="I3548" i="5"/>
  <c r="I3549" i="5"/>
  <c r="I3550" i="5"/>
  <c r="I3551" i="5"/>
  <c r="I3552" i="5"/>
  <c r="I3553" i="5"/>
  <c r="I3554" i="5"/>
  <c r="I3555" i="5"/>
  <c r="I3556" i="5"/>
  <c r="I3557" i="5"/>
  <c r="I3558" i="5"/>
  <c r="I3559" i="5"/>
  <c r="I3560" i="5"/>
  <c r="I3561" i="5"/>
  <c r="I3562" i="5"/>
  <c r="I3563" i="5"/>
  <c r="I3565" i="5"/>
  <c r="I3566" i="5"/>
  <c r="I3567" i="5"/>
  <c r="I3568" i="5"/>
  <c r="I3569" i="5"/>
  <c r="I3570" i="5"/>
  <c r="I3571" i="5"/>
  <c r="I3572" i="5"/>
  <c r="I3574" i="5"/>
  <c r="I3575" i="5"/>
  <c r="I3576" i="5"/>
  <c r="I3577" i="5"/>
  <c r="I3578" i="5"/>
  <c r="I3579" i="5"/>
  <c r="I3580" i="5"/>
  <c r="I3581" i="5"/>
  <c r="I3583" i="5"/>
  <c r="I3585" i="5"/>
  <c r="I3587" i="5"/>
  <c r="I3588" i="5"/>
  <c r="I3589" i="5"/>
  <c r="I3590" i="5"/>
  <c r="I3591" i="5"/>
  <c r="I3592" i="5"/>
  <c r="I3593" i="5"/>
  <c r="I3594" i="5"/>
  <c r="I3595" i="5"/>
  <c r="I3596" i="5"/>
  <c r="I3597" i="5"/>
  <c r="I3598" i="5"/>
  <c r="I3599" i="5"/>
  <c r="I3600" i="5"/>
  <c r="I3601" i="5"/>
  <c r="I3602" i="5"/>
  <c r="I3603" i="5"/>
  <c r="I3604" i="5"/>
  <c r="I3605" i="5"/>
  <c r="I3606" i="5"/>
  <c r="I3607" i="5"/>
  <c r="I3608" i="5"/>
  <c r="I3609" i="5"/>
  <c r="I3610" i="5"/>
  <c r="I3611" i="5"/>
  <c r="I3612" i="5"/>
  <c r="I3613" i="5"/>
  <c r="I3614" i="5"/>
  <c r="I3615" i="5"/>
  <c r="I3616" i="5"/>
  <c r="I3617" i="5"/>
  <c r="I3618" i="5"/>
  <c r="I3619" i="5"/>
  <c r="I3620" i="5"/>
  <c r="I3621" i="5"/>
  <c r="I3622" i="5"/>
  <c r="I3623" i="5"/>
  <c r="I3624" i="5"/>
  <c r="I3626" i="5"/>
  <c r="I3627" i="5"/>
  <c r="I3628" i="5"/>
  <c r="I3629" i="5"/>
  <c r="I3631" i="5"/>
  <c r="I3632" i="5"/>
  <c r="I3633" i="5"/>
  <c r="I3634" i="5"/>
  <c r="I3635" i="5"/>
  <c r="I3637" i="5"/>
  <c r="I3638" i="5"/>
  <c r="I3639" i="5"/>
  <c r="I3640" i="5"/>
  <c r="I3641" i="5"/>
  <c r="I3642" i="5"/>
  <c r="I3643" i="5"/>
  <c r="I3644" i="5"/>
  <c r="I3645" i="5"/>
  <c r="I3646" i="5"/>
  <c r="I3647" i="5"/>
  <c r="I3649" i="5"/>
  <c r="I3650" i="5"/>
  <c r="I3655" i="5"/>
  <c r="I3656" i="5"/>
  <c r="I3657" i="5"/>
  <c r="I3659" i="5"/>
  <c r="I3660" i="5"/>
  <c r="I3661" i="5"/>
  <c r="I3662" i="5"/>
  <c r="I3663" i="5"/>
  <c r="I3665" i="5"/>
  <c r="I3666" i="5"/>
  <c r="I3667" i="5"/>
  <c r="I3668" i="5"/>
  <c r="I3669" i="5"/>
  <c r="I3670" i="5"/>
  <c r="I3671" i="5"/>
  <c r="I3672" i="5"/>
  <c r="I3673" i="5"/>
  <c r="I3674" i="5"/>
  <c r="I3675" i="5"/>
  <c r="I3676" i="5"/>
  <c r="I3677" i="5"/>
  <c r="I3678" i="5"/>
  <c r="I3679" i="5"/>
  <c r="I3680" i="5"/>
  <c r="I3681" i="5"/>
  <c r="I3682" i="5"/>
  <c r="I3683" i="5"/>
  <c r="I3684" i="5"/>
  <c r="I3685" i="5"/>
  <c r="I3686" i="5"/>
  <c r="I3687" i="5"/>
  <c r="I3688" i="5"/>
  <c r="I3690" i="5"/>
  <c r="I3692" i="5"/>
  <c r="I3693" i="5"/>
  <c r="I3694" i="5"/>
  <c r="I3695" i="5"/>
  <c r="I3696" i="5"/>
  <c r="I3697" i="5"/>
  <c r="I3700" i="5"/>
  <c r="I3701" i="5"/>
  <c r="I3702" i="5"/>
  <c r="I3703" i="5"/>
  <c r="I3704" i="5"/>
  <c r="I3705" i="5"/>
  <c r="I3706" i="5"/>
  <c r="I3707" i="5"/>
  <c r="I3708" i="5"/>
  <c r="I3710" i="5"/>
  <c r="I3711" i="5"/>
  <c r="I3712" i="5"/>
  <c r="I3713" i="5"/>
  <c r="I3715" i="5"/>
  <c r="I3716" i="5"/>
  <c r="I3717" i="5"/>
  <c r="I3718" i="5"/>
  <c r="I3719" i="5"/>
  <c r="I3720" i="5"/>
  <c r="I3721" i="5"/>
  <c r="I3722" i="5"/>
  <c r="I3723" i="5"/>
  <c r="I3724" i="5"/>
  <c r="I3725" i="5"/>
  <c r="I3726" i="5"/>
  <c r="I3727" i="5"/>
  <c r="I3729" i="5"/>
  <c r="I3730" i="5"/>
  <c r="I3731" i="5"/>
  <c r="I3732" i="5"/>
  <c r="I3733" i="5"/>
  <c r="I3734" i="5"/>
  <c r="I3735" i="5"/>
  <c r="I3736" i="5"/>
  <c r="I3737" i="5"/>
  <c r="I3739" i="5"/>
  <c r="I3740" i="5"/>
  <c r="I3741" i="5"/>
  <c r="I3742" i="5"/>
  <c r="I3743" i="5"/>
  <c r="I3745" i="5"/>
  <c r="I3746" i="5"/>
  <c r="I3747" i="5"/>
  <c r="I3749" i="5"/>
  <c r="I3750" i="5"/>
  <c r="I3751" i="5"/>
  <c r="I3752" i="5"/>
  <c r="I3754" i="5"/>
  <c r="I3755" i="5"/>
  <c r="I3756" i="5"/>
  <c r="I3757" i="5"/>
  <c r="I3758" i="5"/>
  <c r="I3759" i="5"/>
  <c r="I3761" i="5"/>
  <c r="I3762" i="5"/>
  <c r="I3763" i="5"/>
  <c r="I3764" i="5"/>
  <c r="I3766" i="5"/>
  <c r="I3767" i="5"/>
  <c r="I3768" i="5"/>
  <c r="I3770" i="5"/>
  <c r="I3771" i="5"/>
  <c r="I3772" i="5"/>
  <c r="I3773" i="5"/>
  <c r="I3774" i="5"/>
  <c r="I3775" i="5"/>
  <c r="I3776" i="5"/>
  <c r="I3777" i="5"/>
  <c r="I3780" i="5"/>
  <c r="I3781" i="5"/>
  <c r="I3782" i="5"/>
  <c r="I3783" i="5"/>
  <c r="I3784" i="5"/>
  <c r="I3785" i="5"/>
  <c r="I3786" i="5"/>
  <c r="I3787" i="5"/>
  <c r="I3788" i="5"/>
  <c r="I3789" i="5"/>
  <c r="I3791" i="5"/>
  <c r="I3792" i="5"/>
  <c r="I3793" i="5"/>
  <c r="I3794" i="5"/>
  <c r="I3795" i="5"/>
  <c r="I3796" i="5"/>
  <c r="I3798" i="5"/>
  <c r="I3799" i="5"/>
  <c r="I3800" i="5"/>
  <c r="I3802" i="5"/>
  <c r="I3803" i="5"/>
  <c r="I3804" i="5"/>
  <c r="I3805" i="5"/>
  <c r="I3806" i="5"/>
  <c r="I3807" i="5"/>
  <c r="I3808" i="5"/>
  <c r="I3809" i="5"/>
  <c r="I3810" i="5"/>
  <c r="I3811" i="5"/>
  <c r="I3812" i="5"/>
  <c r="I3813" i="5"/>
  <c r="I3814" i="5"/>
  <c r="I3817" i="5"/>
  <c r="I3818" i="5"/>
  <c r="I3819" i="5"/>
  <c r="I3820" i="5"/>
  <c r="I3821" i="5"/>
  <c r="I3823" i="5"/>
  <c r="I3825" i="5"/>
  <c r="I3826" i="5"/>
  <c r="I3827" i="5"/>
  <c r="I3828" i="5"/>
  <c r="I3829" i="5"/>
  <c r="I3830" i="5"/>
  <c r="I3832" i="5"/>
  <c r="I3833" i="5"/>
  <c r="I3834" i="5"/>
  <c r="I3835" i="5"/>
  <c r="I3836" i="5"/>
  <c r="I3837" i="5"/>
  <c r="I3838" i="5"/>
  <c r="I3840" i="5"/>
  <c r="I3841" i="5"/>
  <c r="I3842" i="5"/>
  <c r="I3843" i="5"/>
  <c r="I3844" i="5"/>
  <c r="I3845" i="5"/>
  <c r="I3846" i="5"/>
  <c r="I3847" i="5"/>
  <c r="I3848" i="5"/>
  <c r="I3849" i="5"/>
  <c r="I3850" i="5"/>
  <c r="I3851" i="5"/>
  <c r="I3852" i="5"/>
  <c r="I3853" i="5"/>
  <c r="I3854" i="5"/>
  <c r="I3855" i="5"/>
  <c r="I3856" i="5"/>
  <c r="I3857" i="5"/>
  <c r="I3858" i="5"/>
  <c r="I3859" i="5"/>
  <c r="I3860" i="5"/>
  <c r="I3861" i="5"/>
  <c r="I3862" i="5"/>
  <c r="I3863" i="5"/>
  <c r="I3864" i="5"/>
  <c r="I3865" i="5"/>
  <c r="I3866" i="5"/>
  <c r="I3867" i="5"/>
  <c r="I3869" i="5"/>
  <c r="I3870" i="5"/>
  <c r="I3871" i="5"/>
  <c r="I3873" i="5"/>
  <c r="I3874" i="5"/>
  <c r="I3875" i="5"/>
  <c r="I3876" i="5"/>
  <c r="I3877" i="5"/>
  <c r="I3878" i="5"/>
  <c r="I3879" i="5"/>
  <c r="I3880" i="5"/>
  <c r="I3881" i="5"/>
  <c r="I3883" i="5"/>
  <c r="I3884" i="5"/>
  <c r="I3885" i="5"/>
  <c r="I3887" i="5"/>
  <c r="I3888" i="5"/>
  <c r="I3889" i="5"/>
  <c r="I3890" i="5"/>
  <c r="I3891" i="5"/>
  <c r="I3892" i="5"/>
  <c r="I3893" i="5"/>
  <c r="I3894" i="5"/>
  <c r="I3897" i="5"/>
  <c r="I3898" i="5"/>
  <c r="I3899" i="5"/>
  <c r="I3900" i="5"/>
  <c r="I3901" i="5"/>
  <c r="I3902" i="5"/>
  <c r="I3904" i="5"/>
  <c r="I3906" i="5"/>
  <c r="I3907" i="5"/>
  <c r="I3908" i="5"/>
  <c r="I3910" i="5"/>
  <c r="I3911" i="5"/>
  <c r="I3913" i="5"/>
  <c r="I3914" i="5"/>
  <c r="I3915" i="5"/>
  <c r="I3916" i="5"/>
  <c r="I3918" i="5"/>
  <c r="I3919" i="5"/>
  <c r="I3920" i="5"/>
  <c r="I3921" i="5"/>
  <c r="I3922" i="5"/>
  <c r="I3923" i="5"/>
  <c r="I3924" i="5"/>
  <c r="I3925" i="5"/>
  <c r="I3926" i="5"/>
  <c r="I3927" i="5"/>
  <c r="I3928" i="5"/>
  <c r="I3930" i="5"/>
  <c r="I3931" i="5"/>
  <c r="I3933" i="5"/>
  <c r="I3935" i="5"/>
  <c r="I3936" i="5"/>
  <c r="I3937" i="5"/>
  <c r="I3938" i="5"/>
  <c r="I3939" i="5"/>
  <c r="I3941" i="5"/>
  <c r="I3942" i="5"/>
  <c r="I3943" i="5"/>
  <c r="I3944" i="5"/>
  <c r="I3945" i="5"/>
  <c r="I3947" i="5"/>
  <c r="I3948" i="5"/>
  <c r="I3949" i="5"/>
  <c r="I3950" i="5"/>
  <c r="I3951" i="5"/>
  <c r="I3953" i="5"/>
  <c r="I3954" i="5"/>
  <c r="I3955" i="5"/>
  <c r="I3956" i="5"/>
  <c r="I3958" i="5"/>
  <c r="I3959" i="5"/>
  <c r="I3960" i="5"/>
  <c r="I3961" i="5"/>
  <c r="I3963" i="5"/>
  <c r="I3965" i="5"/>
  <c r="I3966" i="5"/>
  <c r="I3967" i="5"/>
  <c r="I3968" i="5"/>
  <c r="I3969" i="5"/>
  <c r="I3970" i="5"/>
  <c r="I3971" i="5"/>
  <c r="I3972" i="5"/>
  <c r="I3975" i="5"/>
  <c r="I3976" i="5"/>
  <c r="I3977" i="5"/>
  <c r="I3978" i="5"/>
  <c r="I3979" i="5"/>
  <c r="I3980" i="5"/>
  <c r="I3981" i="5"/>
  <c r="I3982" i="5"/>
  <c r="I3983" i="5"/>
  <c r="I3984" i="5"/>
  <c r="I3988" i="5"/>
  <c r="I3989" i="5"/>
  <c r="I3991" i="5"/>
  <c r="I3993" i="5"/>
  <c r="I3994" i="5"/>
  <c r="I3995" i="5"/>
  <c r="I3996" i="5"/>
  <c r="I3997" i="5"/>
  <c r="I3999" i="5"/>
  <c r="I4002" i="5"/>
  <c r="I4004" i="5"/>
  <c r="I4006" i="5"/>
  <c r="I4007" i="5"/>
  <c r="I4008" i="5"/>
  <c r="I4009" i="5"/>
  <c r="I4010" i="5"/>
  <c r="I4012" i="5"/>
  <c r="I4013" i="5"/>
  <c r="I4014" i="5"/>
  <c r="I4015" i="5"/>
  <c r="I4017" i="5"/>
  <c r="I4018" i="5"/>
  <c r="I4019" i="5"/>
  <c r="I4021" i="5"/>
  <c r="I4022" i="5"/>
  <c r="I4024" i="5"/>
  <c r="I4025" i="5"/>
  <c r="I4026" i="5"/>
  <c r="I4027" i="5"/>
  <c r="I4028" i="5"/>
  <c r="I4029" i="5"/>
  <c r="I4030" i="5"/>
  <c r="I4031" i="5"/>
  <c r="I4032" i="5"/>
  <c r="I4033" i="5"/>
  <c r="I4035" i="5"/>
  <c r="I4036" i="5"/>
  <c r="I4037" i="5"/>
  <c r="I4038" i="5"/>
  <c r="I4039" i="5"/>
  <c r="I4040" i="5"/>
  <c r="I4041" i="5"/>
  <c r="I4042" i="5"/>
  <c r="I4043" i="5"/>
  <c r="I4044" i="5"/>
  <c r="I4045" i="5"/>
  <c r="I4046" i="5"/>
  <c r="I4047" i="5"/>
  <c r="I4048" i="5"/>
  <c r="I4050" i="5"/>
  <c r="I4051" i="5"/>
  <c r="I4052" i="5"/>
  <c r="I4053" i="5"/>
  <c r="I4054" i="5"/>
  <c r="I4055" i="5"/>
  <c r="I4056" i="5"/>
  <c r="I4057" i="5"/>
  <c r="I4058" i="5"/>
  <c r="I4059" i="5"/>
  <c r="I4060" i="5"/>
  <c r="I4061" i="5"/>
  <c r="I4062" i="5"/>
  <c r="I4063" i="5"/>
  <c r="I4064" i="5"/>
  <c r="I4065" i="5"/>
  <c r="I4067" i="5"/>
  <c r="I4068" i="5"/>
  <c r="I4069" i="5"/>
  <c r="I4070" i="5"/>
  <c r="I4071" i="5"/>
  <c r="I4072" i="5"/>
  <c r="I4073" i="5"/>
  <c r="I4075" i="5"/>
  <c r="I4077" i="5"/>
  <c r="I4078" i="5"/>
  <c r="I4079" i="5"/>
  <c r="I4080" i="5"/>
  <c r="I4081" i="5"/>
  <c r="I4082" i="5"/>
  <c r="I4083" i="5"/>
  <c r="I4084" i="5"/>
  <c r="I4085" i="5"/>
  <c r="I4086" i="5"/>
  <c r="I4087" i="5"/>
  <c r="I4088" i="5"/>
  <c r="I4089" i="5"/>
  <c r="I4090" i="5"/>
  <c r="I4091" i="5"/>
  <c r="I4092" i="5"/>
  <c r="I4093" i="5"/>
  <c r="I4094" i="5"/>
  <c r="I4095" i="5"/>
  <c r="I4097" i="5"/>
  <c r="I4098" i="5"/>
  <c r="I4099" i="5"/>
  <c r="I4100" i="5"/>
  <c r="I4102" i="5"/>
  <c r="I4103" i="5"/>
  <c r="I4104" i="5"/>
  <c r="I4106" i="5"/>
  <c r="I4107" i="5"/>
  <c r="I4109" i="5"/>
  <c r="I4110" i="5"/>
  <c r="I4111" i="5"/>
  <c r="I4112" i="5"/>
  <c r="I4113" i="5"/>
  <c r="I4114" i="5"/>
  <c r="I4117" i="5"/>
  <c r="I4118" i="5"/>
  <c r="I4120" i="5"/>
  <c r="I4121" i="5"/>
  <c r="I4122" i="5"/>
  <c r="I4123" i="5"/>
  <c r="I4125" i="5"/>
  <c r="I4126" i="5"/>
  <c r="I4127" i="5"/>
  <c r="I4128" i="5"/>
  <c r="I4130" i="5"/>
  <c r="I4131" i="5"/>
  <c r="I4132" i="5"/>
  <c r="I4133" i="5"/>
  <c r="I4134" i="5"/>
  <c r="I4135" i="5"/>
  <c r="I4136" i="5"/>
  <c r="I4137" i="5"/>
  <c r="I4138" i="5"/>
  <c r="I4139" i="5"/>
  <c r="I4141" i="5"/>
  <c r="I4142" i="5"/>
  <c r="I4143" i="5"/>
  <c r="I4144" i="5"/>
  <c r="I4145" i="5"/>
  <c r="I4146" i="5"/>
  <c r="I4147" i="5"/>
  <c r="I4148" i="5"/>
  <c r="I4151" i="5"/>
  <c r="I4153" i="5"/>
  <c r="I4154" i="5"/>
  <c r="I4155" i="5"/>
  <c r="I4156" i="5"/>
  <c r="I4157" i="5"/>
  <c r="I4158" i="5"/>
  <c r="I4159" i="5"/>
  <c r="I4160" i="5"/>
  <c r="I4161" i="5"/>
  <c r="I4162" i="5"/>
  <c r="I4163" i="5"/>
  <c r="I4164" i="5"/>
  <c r="I4165" i="5"/>
  <c r="I4166" i="5"/>
  <c r="I4167" i="5"/>
  <c r="I4168" i="5"/>
  <c r="I4169" i="5"/>
  <c r="I4170" i="5"/>
  <c r="I4171" i="5"/>
  <c r="I4172" i="5"/>
  <c r="I4173" i="5"/>
  <c r="I4174" i="5"/>
  <c r="I4175" i="5"/>
  <c r="I4176" i="5"/>
  <c r="I4177" i="5"/>
  <c r="I4178" i="5"/>
  <c r="I4179" i="5"/>
  <c r="I4180" i="5"/>
  <c r="I4181" i="5"/>
  <c r="I4182" i="5"/>
  <c r="I4184" i="5"/>
  <c r="I4185" i="5"/>
  <c r="I4186" i="5"/>
  <c r="I4187" i="5"/>
  <c r="I4188" i="5"/>
  <c r="I4189" i="5"/>
  <c r="I4190" i="5"/>
  <c r="I4192" i="5"/>
  <c r="I4193" i="5"/>
  <c r="I4194" i="5"/>
  <c r="I4195" i="5"/>
  <c r="I4196" i="5"/>
  <c r="I4197" i="5"/>
  <c r="I4199" i="5"/>
  <c r="I4200" i="5"/>
  <c r="I4202" i="5"/>
  <c r="I4203" i="5"/>
  <c r="I4206" i="5"/>
  <c r="I4207" i="5"/>
  <c r="I4208" i="5"/>
  <c r="I4209" i="5"/>
  <c r="I4210" i="5"/>
  <c r="I4211" i="5"/>
  <c r="I4213" i="5"/>
  <c r="I4214" i="5"/>
  <c r="I4216" i="5"/>
  <c r="I4217" i="5"/>
  <c r="I4218" i="5"/>
  <c r="I4219" i="5"/>
  <c r="I4224" i="5"/>
  <c r="I4226" i="5"/>
  <c r="I4227" i="5"/>
  <c r="I4228" i="5"/>
  <c r="I4229" i="5"/>
  <c r="I4230" i="5"/>
  <c r="I4231" i="5"/>
  <c r="I4232" i="5"/>
  <c r="I4234" i="5"/>
  <c r="I4235" i="5"/>
  <c r="I4236" i="5"/>
  <c r="I4238" i="5"/>
  <c r="I4239" i="5"/>
  <c r="I4242" i="5"/>
  <c r="I4243" i="5"/>
  <c r="I4245" i="5"/>
  <c r="I4246" i="5"/>
  <c r="I4247" i="5"/>
  <c r="I4248" i="5"/>
  <c r="I4249" i="5"/>
  <c r="I4250" i="5"/>
  <c r="I4251" i="5"/>
  <c r="I4252" i="5"/>
  <c r="I4253" i="5"/>
  <c r="I4254" i="5"/>
  <c r="I4255" i="5"/>
  <c r="I4256" i="5"/>
  <c r="I4257" i="5"/>
  <c r="I4258" i="5"/>
  <c r="I4261" i="5"/>
  <c r="I4262" i="5"/>
  <c r="I4263" i="5"/>
  <c r="I4264" i="5"/>
  <c r="I4265" i="5"/>
  <c r="I4266" i="5"/>
  <c r="I4267" i="5"/>
  <c r="I4268" i="5"/>
  <c r="I4270" i="5"/>
  <c r="I4271" i="5"/>
  <c r="I4272" i="5"/>
  <c r="I4273" i="5"/>
  <c r="I4274" i="5"/>
  <c r="I4275" i="5"/>
  <c r="I4276" i="5"/>
  <c r="I4277" i="5"/>
  <c r="I4278" i="5"/>
  <c r="I4279" i="5"/>
  <c r="I4280" i="5"/>
  <c r="I4281" i="5"/>
  <c r="I4282" i="5"/>
  <c r="I4283" i="5"/>
  <c r="I4284" i="5"/>
  <c r="I4285" i="5"/>
  <c r="I4286" i="5"/>
  <c r="I4287" i="5"/>
  <c r="I4288" i="5"/>
  <c r="I4289" i="5"/>
  <c r="I4291" i="5"/>
  <c r="I4292" i="5"/>
  <c r="I4293" i="5"/>
  <c r="I4294" i="5"/>
  <c r="I4295" i="5"/>
  <c r="I4296" i="5"/>
  <c r="I4297" i="5"/>
  <c r="I4298" i="5"/>
  <c r="I4299" i="5"/>
  <c r="I4300" i="5"/>
  <c r="I4301" i="5"/>
  <c r="I4302" i="5"/>
  <c r="I4305" i="5"/>
  <c r="I4307" i="5"/>
  <c r="I4309" i="5"/>
  <c r="I4310" i="5"/>
  <c r="I4311" i="5"/>
  <c r="I4313" i="5"/>
  <c r="I4315" i="5"/>
  <c r="I4316" i="5"/>
  <c r="I4317" i="5"/>
  <c r="I4318" i="5"/>
  <c r="I4319" i="5"/>
  <c r="I4320" i="5"/>
  <c r="I4321" i="5"/>
  <c r="I4322" i="5"/>
  <c r="I4323" i="5"/>
  <c r="I4324" i="5"/>
  <c r="I4325" i="5"/>
  <c r="I4326" i="5"/>
  <c r="I4327" i="5"/>
  <c r="I4328" i="5"/>
  <c r="I4329" i="5"/>
  <c r="I4330" i="5"/>
  <c r="I4331" i="5"/>
  <c r="I4333" i="5"/>
  <c r="I4334" i="5"/>
  <c r="I4335" i="5"/>
  <c r="I4338" i="5"/>
  <c r="I4339" i="5"/>
  <c r="I4340" i="5"/>
  <c r="I4341" i="5"/>
  <c r="I4342" i="5"/>
  <c r="I4343" i="5"/>
  <c r="I4344" i="5"/>
  <c r="I4345" i="5"/>
  <c r="I4346" i="5"/>
  <c r="I4347" i="5"/>
  <c r="I4348" i="5"/>
  <c r="I4349" i="5"/>
  <c r="I4350" i="5"/>
  <c r="I4351" i="5"/>
  <c r="I4352" i="5"/>
  <c r="I4354" i="5"/>
  <c r="I4355" i="5"/>
  <c r="I4356" i="5"/>
  <c r="I4357" i="5"/>
  <c r="I4358" i="5"/>
  <c r="I4359" i="5"/>
  <c r="I4360" i="5"/>
  <c r="I4361" i="5"/>
  <c r="I4362" i="5"/>
  <c r="I4363" i="5"/>
  <c r="I4364" i="5"/>
  <c r="I4365" i="5"/>
  <c r="I4366" i="5"/>
  <c r="I4367" i="5"/>
  <c r="I4368" i="5"/>
  <c r="I4369" i="5"/>
  <c r="I4370" i="5"/>
  <c r="I4372" i="5"/>
  <c r="I4373" i="5"/>
  <c r="I4374" i="5"/>
  <c r="I4375" i="5"/>
  <c r="I4376" i="5"/>
  <c r="I4378" i="5"/>
  <c r="I4379" i="5"/>
  <c r="I4380" i="5"/>
  <c r="I4382" i="5"/>
  <c r="I4383" i="5"/>
  <c r="I4384" i="5"/>
  <c r="I4385" i="5"/>
  <c r="I4386" i="5"/>
  <c r="I4387" i="5"/>
  <c r="I4388" i="5"/>
  <c r="I4390" i="5"/>
  <c r="I4391" i="5"/>
  <c r="I4392" i="5"/>
  <c r="I4393" i="5"/>
  <c r="I4394" i="5"/>
  <c r="I4396" i="5"/>
  <c r="I4397" i="5"/>
  <c r="I4398" i="5"/>
  <c r="I4399" i="5"/>
  <c r="I4400" i="5"/>
  <c r="I4401" i="5"/>
  <c r="I4402" i="5"/>
  <c r="I4403" i="5"/>
  <c r="I4404" i="5"/>
  <c r="I4405" i="5"/>
  <c r="I4406" i="5"/>
  <c r="I4407" i="5"/>
  <c r="I4409" i="5"/>
  <c r="I4410" i="5"/>
  <c r="I4411" i="5"/>
  <c r="I4412" i="5"/>
  <c r="I4413" i="5"/>
  <c r="I4414" i="5"/>
  <c r="I4415" i="5"/>
  <c r="I4416" i="5"/>
  <c r="I4417" i="5"/>
  <c r="I4418" i="5"/>
  <c r="I4419" i="5"/>
  <c r="I4420" i="5"/>
  <c r="I4421" i="5"/>
  <c r="I4422" i="5"/>
  <c r="I4423" i="5"/>
  <c r="I4424" i="5"/>
  <c r="I4426" i="5"/>
  <c r="I4427" i="5"/>
  <c r="I4428" i="5"/>
  <c r="I4430" i="5"/>
  <c r="I4431" i="5"/>
  <c r="I4432" i="5"/>
  <c r="I4433" i="5"/>
  <c r="I4434" i="5"/>
  <c r="I4437" i="5"/>
  <c r="I4438" i="5"/>
  <c r="I4439" i="5"/>
  <c r="I4440" i="5"/>
  <c r="I4441" i="5"/>
  <c r="I4442" i="5"/>
  <c r="I4443" i="5"/>
  <c r="I4444" i="5"/>
  <c r="I4447" i="5"/>
  <c r="I4448" i="5"/>
  <c r="I4449" i="5"/>
  <c r="I4450" i="5"/>
  <c r="I4451" i="5"/>
  <c r="I4452" i="5"/>
  <c r="I4453" i="5"/>
  <c r="I4454" i="5"/>
  <c r="I4455" i="5"/>
  <c r="I4456" i="5"/>
  <c r="I4457" i="5"/>
  <c r="I4458" i="5"/>
  <c r="I4459" i="5"/>
  <c r="I4460" i="5"/>
  <c r="I4461" i="5"/>
  <c r="I4464" i="5"/>
  <c r="I4465" i="5"/>
  <c r="I4466" i="5"/>
  <c r="I4467" i="5"/>
  <c r="I4468" i="5"/>
  <c r="I4469" i="5"/>
  <c r="I4471" i="5"/>
  <c r="I4472" i="5"/>
  <c r="I4474" i="5"/>
  <c r="I4475" i="5"/>
  <c r="I4476" i="5"/>
  <c r="I4478" i="5"/>
  <c r="I4479" i="5"/>
  <c r="I4480" i="5"/>
  <c r="I4481" i="5"/>
  <c r="I4482" i="5"/>
  <c r="I4483" i="5"/>
  <c r="I4486" i="5"/>
  <c r="I4487" i="5"/>
  <c r="I4488" i="5"/>
  <c r="I4489" i="5"/>
  <c r="I4492" i="5"/>
  <c r="I4493" i="5"/>
  <c r="I4494" i="5"/>
  <c r="I4495" i="5"/>
  <c r="I4497" i="5"/>
  <c r="I4498" i="5"/>
  <c r="I4499" i="5"/>
  <c r="I4500" i="5"/>
  <c r="I4501" i="5"/>
  <c r="I4502" i="5"/>
  <c r="I4504" i="5"/>
  <c r="I4505" i="5"/>
  <c r="I4507" i="5"/>
  <c r="I4508" i="5"/>
  <c r="I4509" i="5"/>
  <c r="I4511" i="5"/>
  <c r="I4512" i="5"/>
  <c r="I4514" i="5"/>
  <c r="I4515" i="5"/>
  <c r="I4517" i="5"/>
  <c r="I4518" i="5"/>
  <c r="I4521" i="5"/>
  <c r="I4522" i="5"/>
  <c r="I4523" i="5"/>
  <c r="I4524" i="5"/>
  <c r="I4525" i="5"/>
  <c r="I4526" i="5"/>
  <c r="I4527" i="5"/>
  <c r="I4528" i="5"/>
  <c r="I4529" i="5"/>
  <c r="I4530" i="5"/>
  <c r="I4531" i="5"/>
  <c r="I4532" i="5"/>
  <c r="I4533" i="5"/>
  <c r="I4534" i="5"/>
  <c r="I4535" i="5"/>
  <c r="I4538" i="5"/>
  <c r="I4539" i="5"/>
  <c r="I4540" i="5"/>
  <c r="I4541" i="5"/>
  <c r="I4542" i="5"/>
  <c r="I4543" i="5"/>
  <c r="I4544" i="5"/>
  <c r="I4546" i="5"/>
  <c r="I4547" i="5"/>
  <c r="I4548" i="5"/>
  <c r="I4549" i="5"/>
  <c r="I4550" i="5"/>
  <c r="I4552" i="5"/>
  <c r="I4554" i="5"/>
  <c r="I4555" i="5"/>
  <c r="I4556" i="5"/>
  <c r="I4557" i="5"/>
  <c r="I4558" i="5"/>
  <c r="I4559" i="5"/>
  <c r="I4560" i="5"/>
  <c r="I4562" i="5"/>
  <c r="I4563" i="5"/>
  <c r="I4564" i="5"/>
  <c r="I4565" i="5"/>
  <c r="I4566" i="5"/>
  <c r="I4567" i="5"/>
  <c r="I4568" i="5"/>
  <c r="I4570" i="5"/>
  <c r="I4571" i="5"/>
  <c r="I4574" i="5"/>
  <c r="I4575" i="5"/>
  <c r="I4576" i="5"/>
  <c r="I4577" i="5"/>
  <c r="I4578" i="5"/>
  <c r="I4579" i="5"/>
  <c r="I4580" i="5"/>
  <c r="I4581" i="5"/>
  <c r="I4582" i="5"/>
  <c r="I4583" i="5"/>
  <c r="I4584" i="5"/>
  <c r="I4585" i="5"/>
  <c r="I4586" i="5"/>
  <c r="I4587" i="5"/>
  <c r="I4588" i="5"/>
  <c r="I4589" i="5"/>
  <c r="I4590" i="5"/>
  <c r="I4591" i="5"/>
  <c r="I4594" i="5"/>
  <c r="I4595" i="5"/>
  <c r="I4596" i="5"/>
  <c r="I4597" i="5"/>
  <c r="I4598" i="5"/>
  <c r="I4599" i="5"/>
  <c r="I4600" i="5"/>
  <c r="I4603" i="5"/>
  <c r="I4604" i="5"/>
  <c r="I4605" i="5"/>
  <c r="I4606" i="5"/>
  <c r="I4607" i="5"/>
  <c r="I4608" i="5"/>
  <c r="I4609" i="5"/>
  <c r="I4610" i="5"/>
  <c r="I4611" i="5"/>
  <c r="I4612" i="5"/>
  <c r="I4614" i="5"/>
  <c r="I4615" i="5"/>
  <c r="I4616" i="5"/>
  <c r="I4617" i="5"/>
  <c r="I4618" i="5"/>
  <c r="I4620" i="5"/>
  <c r="I4621" i="5"/>
  <c r="I4623" i="5"/>
  <c r="I4624" i="5"/>
  <c r="I4625" i="5"/>
  <c r="I4627" i="5"/>
  <c r="I4628" i="5"/>
  <c r="I4629" i="5"/>
  <c r="I4630" i="5"/>
  <c r="I4631" i="5"/>
  <c r="I4632" i="5"/>
  <c r="I4633" i="5"/>
  <c r="I4634" i="5"/>
  <c r="I4635" i="5"/>
  <c r="I4636" i="5"/>
  <c r="I4637" i="5"/>
  <c r="I4638" i="5"/>
  <c r="I4639" i="5"/>
  <c r="I4641" i="5"/>
  <c r="I4642" i="5"/>
  <c r="I4643" i="5"/>
  <c r="I4644" i="5"/>
  <c r="I4645" i="5"/>
  <c r="I4646" i="5"/>
  <c r="I4647" i="5"/>
  <c r="I4648" i="5"/>
  <c r="I4649" i="5"/>
  <c r="I4650" i="5"/>
  <c r="I4651" i="5"/>
  <c r="I4653" i="5"/>
  <c r="I4654" i="5"/>
  <c r="I4655" i="5"/>
  <c r="I4656" i="5"/>
  <c r="I4657" i="5"/>
  <c r="I4661" i="5"/>
  <c r="I4662" i="5"/>
  <c r="I4664" i="5"/>
  <c r="I4665" i="5"/>
  <c r="I4666" i="5"/>
  <c r="I4668" i="5"/>
  <c r="I4669" i="5"/>
  <c r="I4671" i="5"/>
  <c r="I4674" i="5"/>
  <c r="I4675" i="5"/>
  <c r="I4676" i="5"/>
  <c r="I4677" i="5"/>
  <c r="I4678" i="5"/>
  <c r="I4680" i="5"/>
  <c r="I4683" i="5"/>
  <c r="I4685" i="5"/>
  <c r="I4686" i="5"/>
  <c r="I4687" i="5"/>
  <c r="I4688" i="5"/>
  <c r="I4689" i="5"/>
  <c r="I4690" i="5"/>
  <c r="I4692" i="5"/>
  <c r="I4693" i="5"/>
  <c r="I4694" i="5"/>
  <c r="I4695" i="5"/>
  <c r="I4696" i="5"/>
  <c r="I4697" i="5"/>
  <c r="I4698" i="5"/>
  <c r="I4699" i="5"/>
  <c r="I4700" i="5"/>
  <c r="I4701" i="5"/>
  <c r="I4702" i="5"/>
  <c r="I4703" i="5"/>
  <c r="I4704" i="5"/>
  <c r="I4705" i="5"/>
  <c r="I4706" i="5"/>
  <c r="I4707" i="5"/>
  <c r="I4708" i="5"/>
  <c r="I4709" i="5"/>
  <c r="I4710" i="5"/>
  <c r="I4712" i="5"/>
  <c r="I4714" i="5"/>
  <c r="I4715" i="5"/>
  <c r="I4716" i="5"/>
  <c r="I4717" i="5"/>
  <c r="I4718" i="5"/>
  <c r="I4719" i="5"/>
  <c r="I4720" i="5"/>
  <c r="I4722" i="5"/>
  <c r="I4723" i="5"/>
  <c r="I4724" i="5"/>
  <c r="I4725" i="5"/>
  <c r="I4726" i="5"/>
  <c r="I4727" i="5"/>
  <c r="I4728" i="5"/>
  <c r="I4729" i="5"/>
  <c r="I4730" i="5"/>
  <c r="I4731" i="5"/>
  <c r="I4732" i="5"/>
  <c r="I4733" i="5"/>
  <c r="I4734" i="5"/>
  <c r="I4735" i="5"/>
  <c r="I4736" i="5"/>
  <c r="I4737" i="5"/>
  <c r="I4739" i="5"/>
  <c r="I4740" i="5"/>
  <c r="I4741" i="5"/>
  <c r="I4742" i="5"/>
  <c r="I4743" i="5"/>
  <c r="I4744" i="5"/>
  <c r="I4745" i="5"/>
  <c r="I4747" i="5"/>
  <c r="I4748" i="5"/>
  <c r="I4749" i="5"/>
  <c r="I4750" i="5"/>
  <c r="I4751" i="5"/>
  <c r="I4753" i="5"/>
  <c r="I4754" i="5"/>
  <c r="I4755" i="5"/>
  <c r="I4756" i="5"/>
  <c r="I4758" i="5"/>
  <c r="I4759" i="5"/>
  <c r="I4760" i="5"/>
  <c r="I4761" i="5"/>
  <c r="I4762" i="5"/>
  <c r="I4763" i="5"/>
  <c r="I4764" i="5"/>
  <c r="I4765" i="5"/>
  <c r="I4766" i="5"/>
  <c r="I4767" i="5"/>
  <c r="I4768" i="5"/>
  <c r="I4769" i="5"/>
  <c r="I4770" i="5"/>
  <c r="I4771" i="5"/>
  <c r="I4772" i="5"/>
  <c r="I4774" i="5"/>
  <c r="I4775" i="5"/>
  <c r="I4776" i="5"/>
  <c r="I4777" i="5"/>
  <c r="I4778" i="5"/>
  <c r="I4779" i="5"/>
  <c r="I4781" i="5"/>
  <c r="I4782" i="5"/>
  <c r="I4783" i="5"/>
  <c r="I4784" i="5"/>
  <c r="I4785" i="5"/>
  <c r="I4786" i="5"/>
  <c r="I4787" i="5"/>
  <c r="I4788" i="5"/>
  <c r="I4790" i="5"/>
  <c r="I4792" i="5"/>
  <c r="I4793" i="5"/>
  <c r="I4794" i="5"/>
  <c r="I4795" i="5"/>
  <c r="I4797" i="5"/>
  <c r="I4799" i="5"/>
  <c r="I4801" i="5"/>
  <c r="I4803" i="5"/>
  <c r="I4804" i="5"/>
  <c r="I4805" i="5"/>
  <c r="I4806" i="5"/>
  <c r="I4807" i="5"/>
  <c r="I4808" i="5"/>
  <c r="I4809" i="5"/>
  <c r="I4810" i="5"/>
  <c r="I4811" i="5"/>
  <c r="I4812" i="5"/>
  <c r="I4814" i="5"/>
  <c r="I4815" i="5"/>
  <c r="I4816" i="5"/>
  <c r="I4817" i="5"/>
  <c r="I4818" i="5"/>
  <c r="I4819" i="5"/>
  <c r="I4820" i="5"/>
  <c r="I4821" i="5"/>
  <c r="I4823" i="5"/>
  <c r="I4824" i="5"/>
  <c r="I4825" i="5"/>
  <c r="I4826" i="5"/>
  <c r="I4829" i="5"/>
  <c r="I4830" i="5"/>
  <c r="I4833" i="5"/>
  <c r="I4835" i="5"/>
  <c r="I4836" i="5"/>
  <c r="I4837" i="5"/>
  <c r="I4839" i="5"/>
  <c r="I4840" i="5"/>
  <c r="I4841" i="5"/>
  <c r="I4842" i="5"/>
  <c r="I4843" i="5"/>
  <c r="I4844" i="5"/>
  <c r="I4845" i="5"/>
  <c r="I4846" i="5"/>
  <c r="I4847" i="5"/>
  <c r="I4848" i="5"/>
  <c r="I4849" i="5"/>
  <c r="I4850" i="5"/>
  <c r="I4852" i="5"/>
  <c r="I4853" i="5"/>
  <c r="I4855" i="5"/>
  <c r="I4856" i="5"/>
  <c r="I4859" i="5"/>
  <c r="I4860" i="5"/>
  <c r="I4861" i="5"/>
  <c r="I4862" i="5"/>
  <c r="I4863" i="5"/>
  <c r="I4864" i="5"/>
  <c r="I4865" i="5"/>
  <c r="I4866" i="5"/>
  <c r="I4867" i="5"/>
  <c r="I4868" i="5"/>
  <c r="I4869" i="5"/>
  <c r="I4870" i="5"/>
  <c r="I4871" i="5"/>
  <c r="I4872" i="5"/>
  <c r="I4873" i="5"/>
  <c r="I4874" i="5"/>
  <c r="I4877" i="5"/>
  <c r="I4878" i="5"/>
  <c r="I4879" i="5"/>
  <c r="I4880" i="5"/>
  <c r="I4881" i="5"/>
  <c r="I4882" i="5"/>
  <c r="I4883" i="5"/>
  <c r="I4884" i="5"/>
  <c r="I4885" i="5"/>
  <c r="I4886" i="5"/>
  <c r="I4887" i="5"/>
  <c r="I4888" i="5"/>
  <c r="I4889" i="5"/>
  <c r="I4890" i="5"/>
  <c r="I4892" i="5"/>
  <c r="I4894" i="5"/>
  <c r="I4895" i="5"/>
  <c r="I4896" i="5"/>
  <c r="I4897" i="5"/>
  <c r="I4898" i="5"/>
  <c r="I4899" i="5"/>
  <c r="I4900" i="5"/>
  <c r="I4901" i="5"/>
  <c r="I4902" i="5"/>
  <c r="I4903" i="5"/>
  <c r="I4904" i="5"/>
  <c r="I4905" i="5"/>
  <c r="I4907" i="5"/>
  <c r="I4908" i="5"/>
  <c r="I4909" i="5"/>
  <c r="I4910" i="5"/>
  <c r="I4913" i="5"/>
  <c r="I4914" i="5"/>
  <c r="I4915" i="5"/>
  <c r="I4916" i="5"/>
  <c r="I4917" i="5"/>
  <c r="I4918" i="5"/>
  <c r="I4919" i="5"/>
  <c r="I4922" i="5"/>
  <c r="I4923" i="5"/>
  <c r="I4924" i="5"/>
  <c r="I4925" i="5"/>
  <c r="I4926" i="5"/>
  <c r="I4927" i="5"/>
  <c r="I4928" i="5"/>
  <c r="I4929" i="5"/>
  <c r="I4930" i="5"/>
  <c r="I4931" i="5"/>
  <c r="I4932" i="5"/>
  <c r="I4933" i="5"/>
  <c r="I4934" i="5"/>
  <c r="I4935" i="5"/>
  <c r="I4936" i="5"/>
  <c r="I4937" i="5"/>
  <c r="I4938" i="5"/>
  <c r="I4939" i="5"/>
  <c r="I4940" i="5"/>
  <c r="I4941" i="5"/>
  <c r="I4942" i="5"/>
  <c r="I4944" i="5"/>
  <c r="I4945" i="5"/>
  <c r="I4946" i="5"/>
  <c r="I4947" i="5"/>
  <c r="I4948" i="5"/>
  <c r="I4949" i="5"/>
  <c r="I4951" i="5"/>
  <c r="I4952" i="5"/>
  <c r="I4953" i="5"/>
  <c r="I4955" i="5"/>
  <c r="I4956" i="5"/>
  <c r="I4957" i="5"/>
  <c r="I4959" i="5"/>
  <c r="I4960" i="5"/>
  <c r="I4961" i="5"/>
  <c r="I4962" i="5"/>
  <c r="I4963" i="5"/>
  <c r="I4965" i="5"/>
  <c r="I4966" i="5"/>
  <c r="I4967" i="5"/>
  <c r="I4969" i="5"/>
  <c r="I4970" i="5"/>
  <c r="I4971" i="5"/>
  <c r="I4972" i="5"/>
  <c r="I4973" i="5"/>
  <c r="I4976" i="5"/>
  <c r="I4977" i="5"/>
  <c r="I4978" i="5"/>
  <c r="I4980" i="5"/>
  <c r="I4981" i="5"/>
  <c r="I4983" i="5"/>
  <c r="I4984" i="5"/>
  <c r="I4985" i="5"/>
  <c r="I4986" i="5"/>
  <c r="I4987" i="5"/>
  <c r="I2" i="5"/>
  <c r="H4" i="5"/>
  <c r="H5" i="5"/>
  <c r="H6" i="5"/>
  <c r="H7" i="5"/>
  <c r="H8" i="5"/>
  <c r="H9" i="5"/>
  <c r="H10" i="5"/>
  <c r="H11" i="5"/>
  <c r="H12" i="5"/>
  <c r="H13" i="5"/>
  <c r="H14" i="5"/>
  <c r="H15" i="5"/>
  <c r="H17" i="5"/>
  <c r="H18" i="5"/>
  <c r="H20" i="5"/>
  <c r="H21" i="5"/>
  <c r="H23" i="5"/>
  <c r="H24" i="5"/>
  <c r="H25" i="5"/>
  <c r="H26" i="5"/>
  <c r="H27" i="5"/>
  <c r="H28" i="5"/>
  <c r="H30" i="5"/>
  <c r="H31" i="5"/>
  <c r="H32" i="5"/>
  <c r="H33" i="5"/>
  <c r="H34" i="5"/>
  <c r="H35" i="5"/>
  <c r="H36" i="5"/>
  <c r="H37" i="5"/>
  <c r="H38" i="5"/>
  <c r="H39" i="5"/>
  <c r="H40" i="5"/>
  <c r="H42" i="5"/>
  <c r="H43" i="5"/>
  <c r="H44" i="5"/>
  <c r="H45" i="5"/>
  <c r="H46" i="5"/>
  <c r="H47" i="5"/>
  <c r="H48" i="5"/>
  <c r="H49" i="5"/>
  <c r="H51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8" i="5"/>
  <c r="H69" i="5"/>
  <c r="H71" i="5"/>
  <c r="H72" i="5"/>
  <c r="H73" i="5"/>
  <c r="H74" i="5"/>
  <c r="H75" i="5"/>
  <c r="H76" i="5"/>
  <c r="H77" i="5"/>
  <c r="H78" i="5"/>
  <c r="H79" i="5"/>
  <c r="H80" i="5"/>
  <c r="H81" i="5"/>
  <c r="H83" i="5"/>
  <c r="H86" i="5"/>
  <c r="H87" i="5"/>
  <c r="H88" i="5"/>
  <c r="H89" i="5"/>
  <c r="H90" i="5"/>
  <c r="H91" i="5"/>
  <c r="H92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1" i="5"/>
  <c r="H112" i="5"/>
  <c r="H113" i="5"/>
  <c r="H114" i="5"/>
  <c r="H115" i="5"/>
  <c r="H116" i="5"/>
  <c r="H117" i="5"/>
  <c r="H118" i="5"/>
  <c r="H119" i="5"/>
  <c r="H120" i="5"/>
  <c r="H122" i="5"/>
  <c r="H123" i="5"/>
  <c r="H125" i="5"/>
  <c r="H126" i="5"/>
  <c r="H127" i="5"/>
  <c r="H128" i="5"/>
  <c r="H130" i="5"/>
  <c r="H131" i="5"/>
  <c r="H132" i="5"/>
  <c r="H133" i="5"/>
  <c r="H134" i="5"/>
  <c r="H135" i="5"/>
  <c r="H137" i="5"/>
  <c r="H138" i="5"/>
  <c r="H139" i="5"/>
  <c r="H140" i="5"/>
  <c r="H142" i="5"/>
  <c r="H145" i="5"/>
  <c r="H146" i="5"/>
  <c r="H147" i="5"/>
  <c r="H148" i="5"/>
  <c r="H152" i="5"/>
  <c r="H153" i="5"/>
  <c r="H154" i="5"/>
  <c r="H155" i="5"/>
  <c r="H156" i="5"/>
  <c r="H157" i="5"/>
  <c r="H158" i="5"/>
  <c r="H160" i="5"/>
  <c r="H161" i="5"/>
  <c r="H162" i="5"/>
  <c r="H163" i="5"/>
  <c r="H165" i="5"/>
  <c r="H166" i="5"/>
  <c r="H167" i="5"/>
  <c r="H168" i="5"/>
  <c r="H169" i="5"/>
  <c r="H171" i="5"/>
  <c r="H172" i="5"/>
  <c r="H173" i="5"/>
  <c r="H174" i="5"/>
  <c r="H175" i="5"/>
  <c r="H176" i="5"/>
  <c r="H178" i="5"/>
  <c r="H179" i="5"/>
  <c r="H180" i="5"/>
  <c r="H181" i="5"/>
  <c r="H182" i="5"/>
  <c r="H184" i="5"/>
  <c r="H186" i="5"/>
  <c r="H188" i="5"/>
  <c r="H189" i="5"/>
  <c r="H190" i="5"/>
  <c r="H191" i="5"/>
  <c r="H192" i="5"/>
  <c r="H193" i="5"/>
  <c r="H194" i="5"/>
  <c r="H195" i="5"/>
  <c r="H196" i="5"/>
  <c r="H197" i="5"/>
  <c r="H198" i="5"/>
  <c r="H200" i="5"/>
  <c r="H201" i="5"/>
  <c r="H202" i="5"/>
  <c r="H203" i="5"/>
  <c r="H204" i="5"/>
  <c r="H205" i="5"/>
  <c r="H207" i="5"/>
  <c r="H208" i="5"/>
  <c r="H209" i="5"/>
  <c r="H210" i="5"/>
  <c r="H211" i="5"/>
  <c r="H212" i="5"/>
  <c r="H213" i="5"/>
  <c r="H214" i="5"/>
  <c r="H215" i="5"/>
  <c r="H216" i="5"/>
  <c r="H218" i="5"/>
  <c r="H219" i="5"/>
  <c r="H220" i="5"/>
  <c r="H221" i="5"/>
  <c r="H222" i="5"/>
  <c r="H223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40" i="5"/>
  <c r="H241" i="5"/>
  <c r="H242" i="5"/>
  <c r="H243" i="5"/>
  <c r="H244" i="5"/>
  <c r="H245" i="5"/>
  <c r="H246" i="5"/>
  <c r="H247" i="5"/>
  <c r="H248" i="5"/>
  <c r="H249" i="5"/>
  <c r="H251" i="5"/>
  <c r="H252" i="5"/>
  <c r="H253" i="5"/>
  <c r="H254" i="5"/>
  <c r="H255" i="5"/>
  <c r="H256" i="5"/>
  <c r="H258" i="5"/>
  <c r="H259" i="5"/>
  <c r="H260" i="5"/>
  <c r="H261" i="5"/>
  <c r="H262" i="5"/>
  <c r="H264" i="5"/>
  <c r="H265" i="5"/>
  <c r="H266" i="5"/>
  <c r="H267" i="5"/>
  <c r="H269" i="5"/>
  <c r="H270" i="5"/>
  <c r="H271" i="5"/>
  <c r="H272" i="5"/>
  <c r="H274" i="5"/>
  <c r="H275" i="5"/>
  <c r="H277" i="5"/>
  <c r="H278" i="5"/>
  <c r="H279" i="5"/>
  <c r="H281" i="5"/>
  <c r="H282" i="5"/>
  <c r="H283" i="5"/>
  <c r="H284" i="5"/>
  <c r="H285" i="5"/>
  <c r="H286" i="5"/>
  <c r="H287" i="5"/>
  <c r="H289" i="5"/>
  <c r="H290" i="5"/>
  <c r="H291" i="5"/>
  <c r="H292" i="5"/>
  <c r="H293" i="5"/>
  <c r="H294" i="5"/>
  <c r="H295" i="5"/>
  <c r="H296" i="5"/>
  <c r="H297" i="5"/>
  <c r="H298" i="5"/>
  <c r="H299" i="5"/>
  <c r="H301" i="5"/>
  <c r="H302" i="5"/>
  <c r="H303" i="5"/>
  <c r="H304" i="5"/>
  <c r="H305" i="5"/>
  <c r="H306" i="5"/>
  <c r="H307" i="5"/>
  <c r="H308" i="5"/>
  <c r="H309" i="5"/>
  <c r="H311" i="5"/>
  <c r="H312" i="5"/>
  <c r="H313" i="5"/>
  <c r="H314" i="5"/>
  <c r="H315" i="5"/>
  <c r="H316" i="5"/>
  <c r="H317" i="5"/>
  <c r="H318" i="5"/>
  <c r="H319" i="5"/>
  <c r="H321" i="5"/>
  <c r="H322" i="5"/>
  <c r="H323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5" i="5"/>
  <c r="H346" i="5"/>
  <c r="H347" i="5"/>
  <c r="H348" i="5"/>
  <c r="H350" i="5"/>
  <c r="H351" i="5"/>
  <c r="H352" i="5"/>
  <c r="H353" i="5"/>
  <c r="H354" i="5"/>
  <c r="H355" i="5"/>
  <c r="H359" i="5"/>
  <c r="H360" i="5"/>
  <c r="H361" i="5"/>
  <c r="H362" i="5"/>
  <c r="H363" i="5"/>
  <c r="H364" i="5"/>
  <c r="H367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2" i="5"/>
  <c r="H383" i="5"/>
  <c r="H384" i="5"/>
  <c r="H385" i="5"/>
  <c r="H386" i="5"/>
  <c r="H388" i="5"/>
  <c r="H389" i="5"/>
  <c r="H390" i="5"/>
  <c r="H391" i="5"/>
  <c r="H392" i="5"/>
  <c r="H393" i="5"/>
  <c r="H394" i="5"/>
  <c r="H395" i="5"/>
  <c r="H397" i="5"/>
  <c r="H398" i="5"/>
  <c r="H399" i="5"/>
  <c r="H400" i="5"/>
  <c r="H401" i="5"/>
  <c r="H402" i="5"/>
  <c r="H403" i="5"/>
  <c r="H404" i="5"/>
  <c r="H405" i="5"/>
  <c r="H406" i="5"/>
  <c r="H408" i="5"/>
  <c r="H409" i="5"/>
  <c r="H410" i="5"/>
  <c r="H411" i="5"/>
  <c r="H412" i="5"/>
  <c r="H413" i="5"/>
  <c r="H414" i="5"/>
  <c r="H415" i="5"/>
  <c r="H416" i="5"/>
  <c r="H417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3" i="5"/>
  <c r="H434" i="5"/>
  <c r="H435" i="5"/>
  <c r="H437" i="5"/>
  <c r="H438" i="5"/>
  <c r="H439" i="5"/>
  <c r="H441" i="5"/>
  <c r="H442" i="5"/>
  <c r="H443" i="5"/>
  <c r="H444" i="5"/>
  <c r="H445" i="5"/>
  <c r="H446" i="5"/>
  <c r="H447" i="5"/>
  <c r="H448" i="5"/>
  <c r="H449" i="5"/>
  <c r="H450" i="5"/>
  <c r="H452" i="5"/>
  <c r="H453" i="5"/>
  <c r="H454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5" i="5"/>
  <c r="H496" i="5"/>
  <c r="H497" i="5"/>
  <c r="H498" i="5"/>
  <c r="H499" i="5"/>
  <c r="H500" i="5"/>
  <c r="H501" i="5"/>
  <c r="H502" i="5"/>
  <c r="H504" i="5"/>
  <c r="H505" i="5"/>
  <c r="H506" i="5"/>
  <c r="H507" i="5"/>
  <c r="H508" i="5"/>
  <c r="H509" i="5"/>
  <c r="H510" i="5"/>
  <c r="H511" i="5"/>
  <c r="H513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9" i="5"/>
  <c r="H530" i="5"/>
  <c r="H531" i="5"/>
  <c r="H532" i="5"/>
  <c r="H533" i="5"/>
  <c r="H534" i="5"/>
  <c r="H536" i="5"/>
  <c r="H537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4" i="5"/>
  <c r="H557" i="5"/>
  <c r="H558" i="5"/>
  <c r="H559" i="5"/>
  <c r="H560" i="5"/>
  <c r="H561" i="5"/>
  <c r="H562" i="5"/>
  <c r="H563" i="5"/>
  <c r="H564" i="5"/>
  <c r="H566" i="5"/>
  <c r="H567" i="5"/>
  <c r="H568" i="5"/>
  <c r="H569" i="5"/>
  <c r="H570" i="5"/>
  <c r="H572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7" i="5"/>
  <c r="H588" i="5"/>
  <c r="H589" i="5"/>
  <c r="H590" i="5"/>
  <c r="H591" i="5"/>
  <c r="H592" i="5"/>
  <c r="H593" i="5"/>
  <c r="H594" i="5"/>
  <c r="H595" i="5"/>
  <c r="H596" i="5"/>
  <c r="H598" i="5"/>
  <c r="H599" i="5"/>
  <c r="H602" i="5"/>
  <c r="H603" i="5"/>
  <c r="H604" i="5"/>
  <c r="H605" i="5"/>
  <c r="H606" i="5"/>
  <c r="H607" i="5"/>
  <c r="H610" i="5"/>
  <c r="H612" i="5"/>
  <c r="H613" i="5"/>
  <c r="H614" i="5"/>
  <c r="H615" i="5"/>
  <c r="H616" i="5"/>
  <c r="H618" i="5"/>
  <c r="H619" i="5"/>
  <c r="H620" i="5"/>
  <c r="H621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6" i="5"/>
  <c r="H637" i="5"/>
  <c r="H639" i="5"/>
  <c r="H640" i="5"/>
  <c r="H641" i="5"/>
  <c r="H642" i="5"/>
  <c r="H643" i="5"/>
  <c r="H644" i="5"/>
  <c r="H645" i="5"/>
  <c r="H646" i="5"/>
  <c r="H647" i="5"/>
  <c r="H648" i="5"/>
  <c r="H649" i="5"/>
  <c r="H651" i="5"/>
  <c r="H653" i="5"/>
  <c r="H654" i="5"/>
  <c r="H655" i="5"/>
  <c r="H656" i="5"/>
  <c r="H657" i="5"/>
  <c r="H658" i="5"/>
  <c r="H659" i="5"/>
  <c r="H660" i="5"/>
  <c r="H661" i="5"/>
  <c r="H662" i="5"/>
  <c r="H664" i="5"/>
  <c r="H665" i="5"/>
  <c r="H666" i="5"/>
  <c r="H667" i="5"/>
  <c r="H668" i="5"/>
  <c r="H670" i="5"/>
  <c r="H671" i="5"/>
  <c r="H672" i="5"/>
  <c r="H673" i="5"/>
  <c r="H674" i="5"/>
  <c r="H675" i="5"/>
  <c r="H677" i="5"/>
  <c r="H678" i="5"/>
  <c r="H679" i="5"/>
  <c r="H680" i="5"/>
  <c r="H681" i="5"/>
  <c r="H683" i="5"/>
  <c r="H684" i="5"/>
  <c r="H685" i="5"/>
  <c r="H686" i="5"/>
  <c r="H687" i="5"/>
  <c r="H688" i="5"/>
  <c r="H689" i="5"/>
  <c r="H690" i="5"/>
  <c r="H691" i="5"/>
  <c r="H692" i="5"/>
  <c r="H694" i="5"/>
  <c r="H695" i="5"/>
  <c r="H696" i="5"/>
  <c r="H697" i="5"/>
  <c r="H698" i="5"/>
  <c r="H699" i="5"/>
  <c r="H700" i="5"/>
  <c r="H701" i="5"/>
  <c r="H702" i="5"/>
  <c r="H703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2" i="5"/>
  <c r="H735" i="5"/>
  <c r="H737" i="5"/>
  <c r="H738" i="5"/>
  <c r="H739" i="5"/>
  <c r="H740" i="5"/>
  <c r="H741" i="5"/>
  <c r="H742" i="5"/>
  <c r="H743" i="5"/>
  <c r="H745" i="5"/>
  <c r="H746" i="5"/>
  <c r="H747" i="5"/>
  <c r="H748" i="5"/>
  <c r="H750" i="5"/>
  <c r="H751" i="5"/>
  <c r="H752" i="5"/>
  <c r="H753" i="5"/>
  <c r="H754" i="5"/>
  <c r="H755" i="5"/>
  <c r="H756" i="5"/>
  <c r="H757" i="5"/>
  <c r="H759" i="5"/>
  <c r="H760" i="5"/>
  <c r="H762" i="5"/>
  <c r="H763" i="5"/>
  <c r="H764" i="5"/>
  <c r="H765" i="5"/>
  <c r="H766" i="5"/>
  <c r="H767" i="5"/>
  <c r="H768" i="5"/>
  <c r="H769" i="5"/>
  <c r="H770" i="5"/>
  <c r="H771" i="5"/>
  <c r="H774" i="5"/>
  <c r="H775" i="5"/>
  <c r="H776" i="5"/>
  <c r="H777" i="5"/>
  <c r="H778" i="5"/>
  <c r="H779" i="5"/>
  <c r="H780" i="5"/>
  <c r="H781" i="5"/>
  <c r="H782" i="5"/>
  <c r="H784" i="5"/>
  <c r="H785" i="5"/>
  <c r="H786" i="5"/>
  <c r="H787" i="5"/>
  <c r="H788" i="5"/>
  <c r="H789" i="5"/>
  <c r="H790" i="5"/>
  <c r="H791" i="5"/>
  <c r="H792" i="5"/>
  <c r="H793" i="5"/>
  <c r="H795" i="5"/>
  <c r="H796" i="5"/>
  <c r="H797" i="5"/>
  <c r="H798" i="5"/>
  <c r="H800" i="5"/>
  <c r="H801" i="5"/>
  <c r="H804" i="5"/>
  <c r="H805" i="5"/>
  <c r="H806" i="5"/>
  <c r="H807" i="5"/>
  <c r="H808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5" i="5"/>
  <c r="H827" i="5"/>
  <c r="H828" i="5"/>
  <c r="H830" i="5"/>
  <c r="H832" i="5"/>
  <c r="H833" i="5"/>
  <c r="H834" i="5"/>
  <c r="H836" i="5"/>
  <c r="H837" i="5"/>
  <c r="H839" i="5"/>
  <c r="H840" i="5"/>
  <c r="H841" i="5"/>
  <c r="H842" i="5"/>
  <c r="H844" i="5"/>
  <c r="H845" i="5"/>
  <c r="H846" i="5"/>
  <c r="H847" i="5"/>
  <c r="H848" i="5"/>
  <c r="H850" i="5"/>
  <c r="H851" i="5"/>
  <c r="H853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3" i="5"/>
  <c r="H874" i="5"/>
  <c r="H875" i="5"/>
  <c r="H876" i="5"/>
  <c r="H877" i="5"/>
  <c r="H878" i="5"/>
  <c r="H879" i="5"/>
  <c r="H880" i="5"/>
  <c r="H881" i="5"/>
  <c r="H883" i="5"/>
  <c r="H884" i="5"/>
  <c r="H886" i="5"/>
  <c r="H887" i="5"/>
  <c r="H888" i="5"/>
  <c r="H889" i="5"/>
  <c r="H890" i="5"/>
  <c r="H891" i="5"/>
  <c r="H892" i="5"/>
  <c r="H893" i="5"/>
  <c r="H894" i="5"/>
  <c r="H896" i="5"/>
  <c r="H897" i="5"/>
  <c r="H898" i="5"/>
  <c r="H899" i="5"/>
  <c r="H900" i="5"/>
  <c r="H901" i="5"/>
  <c r="H902" i="5"/>
  <c r="H903" i="5"/>
  <c r="H904" i="5"/>
  <c r="H905" i="5"/>
  <c r="H908" i="5"/>
  <c r="H910" i="5"/>
  <c r="H911" i="5"/>
  <c r="H913" i="5"/>
  <c r="H914" i="5"/>
  <c r="H915" i="5"/>
  <c r="H917" i="5"/>
  <c r="H918" i="5"/>
  <c r="H919" i="5"/>
  <c r="H920" i="5"/>
  <c r="H922" i="5"/>
  <c r="H923" i="5"/>
  <c r="H924" i="5"/>
  <c r="H925" i="5"/>
  <c r="H926" i="5"/>
  <c r="H927" i="5"/>
  <c r="H929" i="5"/>
  <c r="H930" i="5"/>
  <c r="H931" i="5"/>
  <c r="H932" i="5"/>
  <c r="H934" i="5"/>
  <c r="H935" i="5"/>
  <c r="H936" i="5"/>
  <c r="H938" i="5"/>
  <c r="H939" i="5"/>
  <c r="H940" i="5"/>
  <c r="H941" i="5"/>
  <c r="H942" i="5"/>
  <c r="H943" i="5"/>
  <c r="H944" i="5"/>
  <c r="H946" i="5"/>
  <c r="H947" i="5"/>
  <c r="H948" i="5"/>
  <c r="H949" i="5"/>
  <c r="H950" i="5"/>
  <c r="H952" i="5"/>
  <c r="H953" i="5"/>
  <c r="H954" i="5"/>
  <c r="H955" i="5"/>
  <c r="H957" i="5"/>
  <c r="H958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3" i="5"/>
  <c r="H974" i="5"/>
  <c r="H975" i="5"/>
  <c r="H976" i="5"/>
  <c r="H977" i="5"/>
  <c r="H979" i="5"/>
  <c r="H980" i="5"/>
  <c r="H981" i="5"/>
  <c r="H982" i="5"/>
  <c r="H983" i="5"/>
  <c r="H984" i="5"/>
  <c r="H985" i="5"/>
  <c r="H986" i="5"/>
  <c r="H987" i="5"/>
  <c r="H988" i="5"/>
  <c r="H990" i="5"/>
  <c r="H991" i="5"/>
  <c r="H992" i="5"/>
  <c r="H994" i="5"/>
  <c r="H996" i="5"/>
  <c r="H1002" i="5"/>
  <c r="H1003" i="5"/>
  <c r="H1004" i="5"/>
  <c r="H1005" i="5"/>
  <c r="H1006" i="5"/>
  <c r="H1007" i="5"/>
  <c r="H1010" i="5"/>
  <c r="H1011" i="5"/>
  <c r="H1013" i="5"/>
  <c r="H1014" i="5"/>
  <c r="H1015" i="5"/>
  <c r="H1017" i="5"/>
  <c r="H1018" i="5"/>
  <c r="H1020" i="5"/>
  <c r="H1021" i="5"/>
  <c r="H1022" i="5"/>
  <c r="H1023" i="5"/>
  <c r="H1024" i="5"/>
  <c r="H1027" i="5"/>
  <c r="H1028" i="5"/>
  <c r="H1029" i="5"/>
  <c r="H1030" i="5"/>
  <c r="H1031" i="5"/>
  <c r="H1032" i="5"/>
  <c r="H1033" i="5"/>
  <c r="H1034" i="5"/>
  <c r="H1035" i="5"/>
  <c r="H1036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2" i="5"/>
  <c r="H1053" i="5"/>
  <c r="H1054" i="5"/>
  <c r="H1055" i="5"/>
  <c r="H1056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6" i="5"/>
  <c r="H1078" i="5"/>
  <c r="H1079" i="5"/>
  <c r="H1080" i="5"/>
  <c r="H1081" i="5"/>
  <c r="H1082" i="5"/>
  <c r="H1083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9" i="5"/>
  <c r="H1110" i="5"/>
  <c r="H1112" i="5"/>
  <c r="H1113" i="5"/>
  <c r="H1114" i="5"/>
  <c r="H1115" i="5"/>
  <c r="H1116" i="5"/>
  <c r="H1117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4" i="5"/>
  <c r="H1135" i="5"/>
  <c r="H1136" i="5"/>
  <c r="H1138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6" i="5"/>
  <c r="H1157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6" i="5"/>
  <c r="H1177" i="5"/>
  <c r="H1178" i="5"/>
  <c r="H1179" i="5"/>
  <c r="H1180" i="5"/>
  <c r="H1181" i="5"/>
  <c r="H1183" i="5"/>
  <c r="H1184" i="5"/>
  <c r="H1185" i="5"/>
  <c r="H1186" i="5"/>
  <c r="H1187" i="5"/>
  <c r="H1189" i="5"/>
  <c r="H1190" i="5"/>
  <c r="H1192" i="5"/>
  <c r="H1193" i="5"/>
  <c r="H1194" i="5"/>
  <c r="H1195" i="5"/>
  <c r="H1196" i="5"/>
  <c r="H1197" i="5"/>
  <c r="H1199" i="5"/>
  <c r="H1200" i="5"/>
  <c r="H1201" i="5"/>
  <c r="H1202" i="5"/>
  <c r="H1203" i="5"/>
  <c r="H1204" i="5"/>
  <c r="H1205" i="5"/>
  <c r="H1206" i="5"/>
  <c r="H1208" i="5"/>
  <c r="H1209" i="5"/>
  <c r="H1210" i="5"/>
  <c r="H1211" i="5"/>
  <c r="H1212" i="5"/>
  <c r="H1213" i="5"/>
  <c r="H1215" i="5"/>
  <c r="H1217" i="5"/>
  <c r="H1218" i="5"/>
  <c r="H1221" i="5"/>
  <c r="H1222" i="5"/>
  <c r="H1223" i="5"/>
  <c r="H1224" i="5"/>
  <c r="H1225" i="5"/>
  <c r="H1226" i="5"/>
  <c r="H1227" i="5"/>
  <c r="H1228" i="5"/>
  <c r="H1231" i="5"/>
  <c r="H1232" i="5"/>
  <c r="H1233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50" i="5"/>
  <c r="H1251" i="5"/>
  <c r="H1252" i="5"/>
  <c r="H1253" i="5"/>
  <c r="H1255" i="5"/>
  <c r="H1256" i="5"/>
  <c r="H1258" i="5"/>
  <c r="H1259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6" i="5"/>
  <c r="H1279" i="5"/>
  <c r="H1280" i="5"/>
  <c r="H1282" i="5"/>
  <c r="H1283" i="5"/>
  <c r="H1284" i="5"/>
  <c r="H1285" i="5"/>
  <c r="H1287" i="5"/>
  <c r="H1288" i="5"/>
  <c r="H1289" i="5"/>
  <c r="H1290" i="5"/>
  <c r="H1291" i="5"/>
  <c r="H1292" i="5"/>
  <c r="H1293" i="5"/>
  <c r="H1294" i="5"/>
  <c r="H1295" i="5"/>
  <c r="H1296" i="5"/>
  <c r="H1297" i="5"/>
  <c r="H1299" i="5"/>
  <c r="H1300" i="5"/>
  <c r="H1301" i="5"/>
  <c r="H1302" i="5"/>
  <c r="H1303" i="5"/>
  <c r="H1304" i="5"/>
  <c r="H1305" i="5"/>
  <c r="H1306" i="5"/>
  <c r="H1307" i="5"/>
  <c r="H1308" i="5"/>
  <c r="H1309" i="5"/>
  <c r="H1311" i="5"/>
  <c r="H1312" i="5"/>
  <c r="H1313" i="5"/>
  <c r="H1314" i="5"/>
  <c r="H1315" i="5"/>
  <c r="H1317" i="5"/>
  <c r="H1318" i="5"/>
  <c r="H1319" i="5"/>
  <c r="H1320" i="5"/>
  <c r="H1321" i="5"/>
  <c r="H1322" i="5"/>
  <c r="H1323" i="5"/>
  <c r="H1324" i="5"/>
  <c r="H1325" i="5"/>
  <c r="H1326" i="5"/>
  <c r="H1328" i="5"/>
  <c r="H1329" i="5"/>
  <c r="H1331" i="5"/>
  <c r="H1332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5" i="5"/>
  <c r="H1396" i="5"/>
  <c r="H1397" i="5"/>
  <c r="H1398" i="5"/>
  <c r="H1399" i="5"/>
  <c r="H1400" i="5"/>
  <c r="H1401" i="5"/>
  <c r="H1402" i="5"/>
  <c r="H1403" i="5"/>
  <c r="H1404" i="5"/>
  <c r="H1407" i="5"/>
  <c r="H1408" i="5"/>
  <c r="H1409" i="5"/>
  <c r="H1410" i="5"/>
  <c r="H1411" i="5"/>
  <c r="H1412" i="5"/>
  <c r="H1414" i="5"/>
  <c r="H1415" i="5"/>
  <c r="H1416" i="5"/>
  <c r="H1417" i="5"/>
  <c r="H1418" i="5"/>
  <c r="H1419" i="5"/>
  <c r="H1420" i="5"/>
  <c r="H1421" i="5"/>
  <c r="H1422" i="5"/>
  <c r="H1423" i="5"/>
  <c r="H1424" i="5"/>
  <c r="H1426" i="5"/>
  <c r="H1427" i="5"/>
  <c r="H1428" i="5"/>
  <c r="H1429" i="5"/>
  <c r="H1431" i="5"/>
  <c r="H1432" i="5"/>
  <c r="H1433" i="5"/>
  <c r="H1434" i="5"/>
  <c r="H1435" i="5"/>
  <c r="H1436" i="5"/>
  <c r="H1437" i="5"/>
  <c r="H1438" i="5"/>
  <c r="H1439" i="5"/>
  <c r="H1440" i="5"/>
  <c r="H1441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6" i="5"/>
  <c r="H1457" i="5"/>
  <c r="H1458" i="5"/>
  <c r="H1459" i="5"/>
  <c r="H1460" i="5"/>
  <c r="H1461" i="5"/>
  <c r="H1462" i="5"/>
  <c r="H1463" i="5"/>
  <c r="H1465" i="5"/>
  <c r="H1466" i="5"/>
  <c r="H1467" i="5"/>
  <c r="H1468" i="5"/>
  <c r="H1469" i="5"/>
  <c r="H1471" i="5"/>
  <c r="H1472" i="5"/>
  <c r="H1473" i="5"/>
  <c r="H1475" i="5"/>
  <c r="H1476" i="5"/>
  <c r="H1477" i="5"/>
  <c r="H1478" i="5"/>
  <c r="H1479" i="5"/>
  <c r="H1480" i="5"/>
  <c r="H1481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1" i="5"/>
  <c r="H1512" i="5"/>
  <c r="H1513" i="5"/>
  <c r="H1514" i="5"/>
  <c r="H1515" i="5"/>
  <c r="H1516" i="5"/>
  <c r="H1517" i="5"/>
  <c r="H1518" i="5"/>
  <c r="H1519" i="5"/>
  <c r="H1521" i="5"/>
  <c r="H1522" i="5"/>
  <c r="H1523" i="5"/>
  <c r="H1524" i="5"/>
  <c r="H1525" i="5"/>
  <c r="H1526" i="5"/>
  <c r="H1527" i="5"/>
  <c r="H1528" i="5"/>
  <c r="H1529" i="5"/>
  <c r="H1530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5" i="5"/>
  <c r="H1546" i="5"/>
  <c r="H1547" i="5"/>
  <c r="H1548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8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2" i="5"/>
  <c r="H1633" i="5"/>
  <c r="H1634" i="5"/>
  <c r="H1635" i="5"/>
  <c r="H1636" i="5"/>
  <c r="H1637" i="5"/>
  <c r="H1638" i="5"/>
  <c r="H1640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1" i="5"/>
  <c r="H1662" i="5"/>
  <c r="H1664" i="5"/>
  <c r="H1665" i="5"/>
  <c r="H1666" i="5"/>
  <c r="H1667" i="5"/>
  <c r="H1668" i="5"/>
  <c r="H1669" i="5"/>
  <c r="H1670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8" i="5"/>
  <c r="H1689" i="5"/>
  <c r="H1690" i="5"/>
  <c r="H1691" i="5"/>
  <c r="H1693" i="5"/>
  <c r="H1694" i="5"/>
  <c r="H1695" i="5"/>
  <c r="H1696" i="5"/>
  <c r="H1697" i="5"/>
  <c r="H1699" i="5"/>
  <c r="H1700" i="5"/>
  <c r="H1701" i="5"/>
  <c r="H1702" i="5"/>
  <c r="H1703" i="5"/>
  <c r="H1705" i="5"/>
  <c r="H1706" i="5"/>
  <c r="H1707" i="5"/>
  <c r="H1709" i="5"/>
  <c r="H1710" i="5"/>
  <c r="H1711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6" i="5"/>
  <c r="H1747" i="5"/>
  <c r="H1748" i="5"/>
  <c r="H1749" i="5"/>
  <c r="H1750" i="5"/>
  <c r="H1751" i="5"/>
  <c r="H1752" i="5"/>
  <c r="H1753" i="5"/>
  <c r="H1754" i="5"/>
  <c r="H1755" i="5"/>
  <c r="H1757" i="5"/>
  <c r="H1759" i="5"/>
  <c r="H1760" i="5"/>
  <c r="H1761" i="5"/>
  <c r="H1763" i="5"/>
  <c r="H1764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1" i="5"/>
  <c r="H1822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1" i="5"/>
  <c r="H1862" i="5"/>
  <c r="H1863" i="5"/>
  <c r="H1864" i="5"/>
  <c r="H1865" i="5"/>
  <c r="H1866" i="5"/>
  <c r="H1867" i="5"/>
  <c r="H1869" i="5"/>
  <c r="H1870" i="5"/>
  <c r="H1871" i="5"/>
  <c r="H1872" i="5"/>
  <c r="H1873" i="5"/>
  <c r="H1875" i="5"/>
  <c r="H1876" i="5"/>
  <c r="H1877" i="5"/>
  <c r="H1878" i="5"/>
  <c r="H1879" i="5"/>
  <c r="H1880" i="5"/>
  <c r="H1881" i="5"/>
  <c r="H1883" i="5"/>
  <c r="H1884" i="5"/>
  <c r="H1885" i="5"/>
  <c r="H1886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3" i="5"/>
  <c r="H1974" i="5"/>
  <c r="H1975" i="5"/>
  <c r="H1976" i="5"/>
  <c r="H1977" i="5"/>
  <c r="H1978" i="5"/>
  <c r="H1980" i="5"/>
  <c r="H1981" i="5"/>
  <c r="H1982" i="5"/>
  <c r="H1983" i="5"/>
  <c r="H1984" i="5"/>
  <c r="H1985" i="5"/>
  <c r="H1986" i="5"/>
  <c r="H1988" i="5"/>
  <c r="H1989" i="5"/>
  <c r="H1990" i="5"/>
  <c r="H1991" i="5"/>
  <c r="H1992" i="5"/>
  <c r="H1993" i="5"/>
  <c r="H1994" i="5"/>
  <c r="H1996" i="5"/>
  <c r="H1997" i="5"/>
  <c r="H1999" i="5"/>
  <c r="H2000" i="5"/>
  <c r="H2001" i="5"/>
  <c r="H2002" i="5"/>
  <c r="H2003" i="5"/>
  <c r="H2004" i="5"/>
  <c r="H2005" i="5"/>
  <c r="H2006" i="5"/>
  <c r="H2007" i="5"/>
  <c r="H2008" i="5"/>
  <c r="H2009" i="5"/>
  <c r="H2010" i="5"/>
  <c r="H2011" i="5"/>
  <c r="H2012" i="5"/>
  <c r="H2013" i="5"/>
  <c r="H2014" i="5"/>
  <c r="H2015" i="5"/>
  <c r="H2016" i="5"/>
  <c r="H2017" i="5"/>
  <c r="H2018" i="5"/>
  <c r="H2019" i="5"/>
  <c r="H2022" i="5"/>
  <c r="H2023" i="5"/>
  <c r="H2024" i="5"/>
  <c r="H2025" i="5"/>
  <c r="H2026" i="5"/>
  <c r="H2028" i="5"/>
  <c r="H2029" i="5"/>
  <c r="H2030" i="5"/>
  <c r="H2031" i="5"/>
  <c r="H2032" i="5"/>
  <c r="H2033" i="5"/>
  <c r="H2034" i="5"/>
  <c r="H2035" i="5"/>
  <c r="H2036" i="5"/>
  <c r="H2038" i="5"/>
  <c r="H2040" i="5"/>
  <c r="H2041" i="5"/>
  <c r="H2042" i="5"/>
  <c r="H2043" i="5"/>
  <c r="H2044" i="5"/>
  <c r="H2045" i="5"/>
  <c r="H2046" i="5"/>
  <c r="H2047" i="5"/>
  <c r="H2048" i="5"/>
  <c r="H2049" i="5"/>
  <c r="H2050" i="5"/>
  <c r="H2051" i="5"/>
  <c r="H2052" i="5"/>
  <c r="H2053" i="5"/>
  <c r="H2054" i="5"/>
  <c r="H2055" i="5"/>
  <c r="H2057" i="5"/>
  <c r="H2058" i="5"/>
  <c r="H2060" i="5"/>
  <c r="H2061" i="5"/>
  <c r="H2062" i="5"/>
  <c r="H2064" i="5"/>
  <c r="H2065" i="5"/>
  <c r="H2066" i="5"/>
  <c r="H2067" i="5"/>
  <c r="H2068" i="5"/>
  <c r="H2070" i="5"/>
  <c r="H2071" i="5"/>
  <c r="H2072" i="5"/>
  <c r="H2073" i="5"/>
  <c r="H2074" i="5"/>
  <c r="H2075" i="5"/>
  <c r="H2076" i="5"/>
  <c r="H2077" i="5"/>
  <c r="H2078" i="5"/>
  <c r="H2079" i="5"/>
  <c r="H2080" i="5"/>
  <c r="H2081" i="5"/>
  <c r="H2082" i="5"/>
  <c r="H2083" i="5"/>
  <c r="H2084" i="5"/>
  <c r="H2085" i="5"/>
  <c r="H2087" i="5"/>
  <c r="H2088" i="5"/>
  <c r="H2089" i="5"/>
  <c r="H2090" i="5"/>
  <c r="H2092" i="5"/>
  <c r="H2093" i="5"/>
  <c r="H2094" i="5"/>
  <c r="H2095" i="5"/>
  <c r="H2096" i="5"/>
  <c r="H2097" i="5"/>
  <c r="H2098" i="5"/>
  <c r="H2099" i="5"/>
  <c r="H2100" i="5"/>
  <c r="H2101" i="5"/>
  <c r="H2102" i="5"/>
  <c r="H2103" i="5"/>
  <c r="H2104" i="5"/>
  <c r="H2105" i="5"/>
  <c r="H2106" i="5"/>
  <c r="H2107" i="5"/>
  <c r="H2108" i="5"/>
  <c r="H2109" i="5"/>
  <c r="H2110" i="5"/>
  <c r="H2111" i="5"/>
  <c r="H2112" i="5"/>
  <c r="H2113" i="5"/>
  <c r="H2114" i="5"/>
  <c r="H2115" i="5"/>
  <c r="H2116" i="5"/>
  <c r="H2117" i="5"/>
  <c r="H2118" i="5"/>
  <c r="H2119" i="5"/>
  <c r="H2120" i="5"/>
  <c r="H2121" i="5"/>
  <c r="H2122" i="5"/>
  <c r="H2123" i="5"/>
  <c r="H2124" i="5"/>
  <c r="H2125" i="5"/>
  <c r="H2126" i="5"/>
  <c r="H2127" i="5"/>
  <c r="H2128" i="5"/>
  <c r="H2129" i="5"/>
  <c r="H2130" i="5"/>
  <c r="H2131" i="5"/>
  <c r="H2133" i="5"/>
  <c r="H2134" i="5"/>
  <c r="H2135" i="5"/>
  <c r="H2136" i="5"/>
  <c r="H2137" i="5"/>
  <c r="H2138" i="5"/>
  <c r="H2139" i="5"/>
  <c r="H2140" i="5"/>
  <c r="H2141" i="5"/>
  <c r="H2142" i="5"/>
  <c r="H2143" i="5"/>
  <c r="H2144" i="5"/>
  <c r="H2145" i="5"/>
  <c r="H2146" i="5"/>
  <c r="H2147" i="5"/>
  <c r="H2148" i="5"/>
  <c r="H2150" i="5"/>
  <c r="H2151" i="5"/>
  <c r="H2152" i="5"/>
  <c r="H2153" i="5"/>
  <c r="H2154" i="5"/>
  <c r="H2155" i="5"/>
  <c r="H2156" i="5"/>
  <c r="H2157" i="5"/>
  <c r="H2158" i="5"/>
  <c r="H2159" i="5"/>
  <c r="H2160" i="5"/>
  <c r="H2161" i="5"/>
  <c r="H2163" i="5"/>
  <c r="H2165" i="5"/>
  <c r="H2166" i="5"/>
  <c r="H2168" i="5"/>
  <c r="H2169" i="5"/>
  <c r="H2170" i="5"/>
  <c r="H2171" i="5"/>
  <c r="H2172" i="5"/>
  <c r="H2173" i="5"/>
  <c r="H2174" i="5"/>
  <c r="H2176" i="5"/>
  <c r="H2177" i="5"/>
  <c r="H2178" i="5"/>
  <c r="H2179" i="5"/>
  <c r="H2180" i="5"/>
  <c r="H2181" i="5"/>
  <c r="H2182" i="5"/>
  <c r="H2183" i="5"/>
  <c r="H2184" i="5"/>
  <c r="H2186" i="5"/>
  <c r="H2187" i="5"/>
  <c r="H2188" i="5"/>
  <c r="H2189" i="5"/>
  <c r="H2190" i="5"/>
  <c r="H2191" i="5"/>
  <c r="H2192" i="5"/>
  <c r="H2193" i="5"/>
  <c r="H2196" i="5"/>
  <c r="H2197" i="5"/>
  <c r="H2198" i="5"/>
  <c r="H2199" i="5"/>
  <c r="H2200" i="5"/>
  <c r="H2201" i="5"/>
  <c r="H2202" i="5"/>
  <c r="H2203" i="5"/>
  <c r="H2204" i="5"/>
  <c r="H2205" i="5"/>
  <c r="H2206" i="5"/>
  <c r="H2207" i="5"/>
  <c r="H2209" i="5"/>
  <c r="H2210" i="5"/>
  <c r="H2211" i="5"/>
  <c r="H2212" i="5"/>
  <c r="H2213" i="5"/>
  <c r="H2214" i="5"/>
  <c r="H2215" i="5"/>
  <c r="H2216" i="5"/>
  <c r="H2217" i="5"/>
  <c r="H2219" i="5"/>
  <c r="H2220" i="5"/>
  <c r="H2221" i="5"/>
  <c r="H2222" i="5"/>
  <c r="H2223" i="5"/>
  <c r="H2224" i="5"/>
  <c r="H2225" i="5"/>
  <c r="H2226" i="5"/>
  <c r="H2227" i="5"/>
  <c r="H2228" i="5"/>
  <c r="H2229" i="5"/>
  <c r="H2230" i="5"/>
  <c r="H2231" i="5"/>
  <c r="H2232" i="5"/>
  <c r="H2233" i="5"/>
  <c r="H2234" i="5"/>
  <c r="H2235" i="5"/>
  <c r="H2237" i="5"/>
  <c r="H2238" i="5"/>
  <c r="H2239" i="5"/>
  <c r="H2240" i="5"/>
  <c r="H2241" i="5"/>
  <c r="H2242" i="5"/>
  <c r="H2243" i="5"/>
  <c r="H2244" i="5"/>
  <c r="H2245" i="5"/>
  <c r="H2246" i="5"/>
  <c r="H2247" i="5"/>
  <c r="H2248" i="5"/>
  <c r="H2249" i="5"/>
  <c r="H2250" i="5"/>
  <c r="H2251" i="5"/>
  <c r="H2252" i="5"/>
  <c r="H2253" i="5"/>
  <c r="H2254" i="5"/>
  <c r="H2255" i="5"/>
  <c r="H2256" i="5"/>
  <c r="H2257" i="5"/>
  <c r="H2258" i="5"/>
  <c r="H2259" i="5"/>
  <c r="H2260" i="5"/>
  <c r="H2261" i="5"/>
  <c r="H2262" i="5"/>
  <c r="H2263" i="5"/>
  <c r="H2264" i="5"/>
  <c r="H2265" i="5"/>
  <c r="H2266" i="5"/>
  <c r="H2267" i="5"/>
  <c r="H2268" i="5"/>
  <c r="H2271" i="5"/>
  <c r="H2272" i="5"/>
  <c r="H2273" i="5"/>
  <c r="H2274" i="5"/>
  <c r="H2277" i="5"/>
  <c r="H2278" i="5"/>
  <c r="H2279" i="5"/>
  <c r="H2280" i="5"/>
  <c r="H2282" i="5"/>
  <c r="H2283" i="5"/>
  <c r="H2284" i="5"/>
  <c r="H2288" i="5"/>
  <c r="H2290" i="5"/>
  <c r="H2291" i="5"/>
  <c r="H2292" i="5"/>
  <c r="H2293" i="5"/>
  <c r="H2294" i="5"/>
  <c r="H2295" i="5"/>
  <c r="H2297" i="5"/>
  <c r="H2298" i="5"/>
  <c r="H2299" i="5"/>
  <c r="H2300" i="5"/>
  <c r="H2301" i="5"/>
  <c r="H2302" i="5"/>
  <c r="H2303" i="5"/>
  <c r="H2304" i="5"/>
  <c r="H2305" i="5"/>
  <c r="H2306" i="5"/>
  <c r="H2307" i="5"/>
  <c r="H2308" i="5"/>
  <c r="H2309" i="5"/>
  <c r="H2310" i="5"/>
  <c r="H2311" i="5"/>
  <c r="H2312" i="5"/>
  <c r="H2313" i="5"/>
  <c r="H2314" i="5"/>
  <c r="H2315" i="5"/>
  <c r="H2316" i="5"/>
  <c r="H2317" i="5"/>
  <c r="H2319" i="5"/>
  <c r="H2320" i="5"/>
  <c r="H2321" i="5"/>
  <c r="H2322" i="5"/>
  <c r="H2324" i="5"/>
  <c r="H2325" i="5"/>
  <c r="H2326" i="5"/>
  <c r="H2327" i="5"/>
  <c r="H2328" i="5"/>
  <c r="H2329" i="5"/>
  <c r="H2331" i="5"/>
  <c r="H2332" i="5"/>
  <c r="H2333" i="5"/>
  <c r="H2334" i="5"/>
  <c r="H2335" i="5"/>
  <c r="H2336" i="5"/>
  <c r="H2337" i="5"/>
  <c r="H2339" i="5"/>
  <c r="H2340" i="5"/>
  <c r="H2342" i="5"/>
  <c r="H2343" i="5"/>
  <c r="H2344" i="5"/>
  <c r="H2345" i="5"/>
  <c r="H2346" i="5"/>
  <c r="H2347" i="5"/>
  <c r="H2348" i="5"/>
  <c r="H2349" i="5"/>
  <c r="H2350" i="5"/>
  <c r="H2351" i="5"/>
  <c r="H2354" i="5"/>
  <c r="H2355" i="5"/>
  <c r="H2356" i="5"/>
  <c r="H2358" i="5"/>
  <c r="H2359" i="5"/>
  <c r="H2360" i="5"/>
  <c r="H2361" i="5"/>
  <c r="H2362" i="5"/>
  <c r="H2363" i="5"/>
  <c r="H2364" i="5"/>
  <c r="H2366" i="5"/>
  <c r="H2367" i="5"/>
  <c r="H2368" i="5"/>
  <c r="H2369" i="5"/>
  <c r="H2370" i="5"/>
  <c r="H2371" i="5"/>
  <c r="H2372" i="5"/>
  <c r="H2373" i="5"/>
  <c r="H2374" i="5"/>
  <c r="H2375" i="5"/>
  <c r="H2376" i="5"/>
  <c r="H2377" i="5"/>
  <c r="H2378" i="5"/>
  <c r="H2379" i="5"/>
  <c r="H2380" i="5"/>
  <c r="H2381" i="5"/>
  <c r="H2382" i="5"/>
  <c r="H2383" i="5"/>
  <c r="H2385" i="5"/>
  <c r="H2386" i="5"/>
  <c r="H2387" i="5"/>
  <c r="H2388" i="5"/>
  <c r="H2389" i="5"/>
  <c r="H2390" i="5"/>
  <c r="H2391" i="5"/>
  <c r="H2392" i="5"/>
  <c r="H2393" i="5"/>
  <c r="H2394" i="5"/>
  <c r="H2395" i="5"/>
  <c r="H2396" i="5"/>
  <c r="H2398" i="5"/>
  <c r="H2399" i="5"/>
  <c r="H2400" i="5"/>
  <c r="H2401" i="5"/>
  <c r="H2404" i="5"/>
  <c r="H2405" i="5"/>
  <c r="H2406" i="5"/>
  <c r="H2408" i="5"/>
  <c r="H2409" i="5"/>
  <c r="H2410" i="5"/>
  <c r="H2412" i="5"/>
  <c r="H2414" i="5"/>
  <c r="H2415" i="5"/>
  <c r="H2416" i="5"/>
  <c r="H2417" i="5"/>
  <c r="H2418" i="5"/>
  <c r="H2419" i="5"/>
  <c r="H2420" i="5"/>
  <c r="H2421" i="5"/>
  <c r="H2422" i="5"/>
  <c r="H2423" i="5"/>
  <c r="H2424" i="5"/>
  <c r="H2425" i="5"/>
  <c r="H2426" i="5"/>
  <c r="H2428" i="5"/>
  <c r="H2429" i="5"/>
  <c r="H2430" i="5"/>
  <c r="H2431" i="5"/>
  <c r="H2432" i="5"/>
  <c r="H2434" i="5"/>
  <c r="H2435" i="5"/>
  <c r="H2436" i="5"/>
  <c r="H2437" i="5"/>
  <c r="H2438" i="5"/>
  <c r="H2439" i="5"/>
  <c r="H2440" i="5"/>
  <c r="H2441" i="5"/>
  <c r="H2442" i="5"/>
  <c r="H2443" i="5"/>
  <c r="H2444" i="5"/>
  <c r="H2445" i="5"/>
  <c r="H2446" i="5"/>
  <c r="H2447" i="5"/>
  <c r="H2448" i="5"/>
  <c r="H2449" i="5"/>
  <c r="H2450" i="5"/>
  <c r="H2451" i="5"/>
  <c r="H2452" i="5"/>
  <c r="H2453" i="5"/>
  <c r="H2454" i="5"/>
  <c r="H2455" i="5"/>
  <c r="H2456" i="5"/>
  <c r="H2457" i="5"/>
  <c r="H2458" i="5"/>
  <c r="H2459" i="5"/>
  <c r="H2460" i="5"/>
  <c r="H2461" i="5"/>
  <c r="H2462" i="5"/>
  <c r="H2463" i="5"/>
  <c r="H2464" i="5"/>
  <c r="H2466" i="5"/>
  <c r="H2468" i="5"/>
  <c r="H2469" i="5"/>
  <c r="H2470" i="5"/>
  <c r="H2471" i="5"/>
  <c r="H2472" i="5"/>
  <c r="H2473" i="5"/>
  <c r="H2474" i="5"/>
  <c r="H2475" i="5"/>
  <c r="H2476" i="5"/>
  <c r="H2477" i="5"/>
  <c r="H2478" i="5"/>
  <c r="H2479" i="5"/>
  <c r="H2480" i="5"/>
  <c r="H2481" i="5"/>
  <c r="H2482" i="5"/>
  <c r="H2484" i="5"/>
  <c r="H2486" i="5"/>
  <c r="H2487" i="5"/>
  <c r="H2488" i="5"/>
  <c r="H2489" i="5"/>
  <c r="H2490" i="5"/>
  <c r="H2491" i="5"/>
  <c r="H2492" i="5"/>
  <c r="H2493" i="5"/>
  <c r="H2494" i="5"/>
  <c r="H2495" i="5"/>
  <c r="H2496" i="5"/>
  <c r="H2497" i="5"/>
  <c r="H2498" i="5"/>
  <c r="H2499" i="5"/>
  <c r="H2500" i="5"/>
  <c r="H2501" i="5"/>
  <c r="H2502" i="5"/>
  <c r="H2504" i="5"/>
  <c r="H2505" i="5"/>
  <c r="H2506" i="5"/>
  <c r="H2507" i="5"/>
  <c r="H2508" i="5"/>
  <c r="H2509" i="5"/>
  <c r="H2510" i="5"/>
  <c r="H2511" i="5"/>
  <c r="H2512" i="5"/>
  <c r="H2513" i="5"/>
  <c r="H2514" i="5"/>
  <c r="H2515" i="5"/>
  <c r="H2516" i="5"/>
  <c r="H2517" i="5"/>
  <c r="H2518" i="5"/>
  <c r="H2519" i="5"/>
  <c r="H2520" i="5"/>
  <c r="H2521" i="5"/>
  <c r="H2522" i="5"/>
  <c r="H2523" i="5"/>
  <c r="H2524" i="5"/>
  <c r="H2525" i="5"/>
  <c r="H2526" i="5"/>
  <c r="H2527" i="5"/>
  <c r="H2528" i="5"/>
  <c r="H2529" i="5"/>
  <c r="H2530" i="5"/>
  <c r="H2531" i="5"/>
  <c r="H2532" i="5"/>
  <c r="H2534" i="5"/>
  <c r="H2535" i="5"/>
  <c r="H2536" i="5"/>
  <c r="H2538" i="5"/>
  <c r="H2539" i="5"/>
  <c r="H2540" i="5"/>
  <c r="H2541" i="5"/>
  <c r="H2542" i="5"/>
  <c r="H2543" i="5"/>
  <c r="H2545" i="5"/>
  <c r="H2546" i="5"/>
  <c r="H2547" i="5"/>
  <c r="H2548" i="5"/>
  <c r="H2549" i="5"/>
  <c r="H2550" i="5"/>
  <c r="H2551" i="5"/>
  <c r="H2552" i="5"/>
  <c r="H2553" i="5"/>
  <c r="H2554" i="5"/>
  <c r="H2555" i="5"/>
  <c r="H2556" i="5"/>
  <c r="H2557" i="5"/>
  <c r="H2558" i="5"/>
  <c r="H2559" i="5"/>
  <c r="H2560" i="5"/>
  <c r="H2561" i="5"/>
  <c r="H2562" i="5"/>
  <c r="H2563" i="5"/>
  <c r="H2564" i="5"/>
  <c r="H2566" i="5"/>
  <c r="H2567" i="5"/>
  <c r="H2568" i="5"/>
  <c r="H2569" i="5"/>
  <c r="H2570" i="5"/>
  <c r="H2571" i="5"/>
  <c r="H2572" i="5"/>
  <c r="H2573" i="5"/>
  <c r="H2576" i="5"/>
  <c r="H2577" i="5"/>
  <c r="H2578" i="5"/>
  <c r="H2579" i="5"/>
  <c r="H2580" i="5"/>
  <c r="H2581" i="5"/>
  <c r="H2582" i="5"/>
  <c r="H2583" i="5"/>
  <c r="H2584" i="5"/>
  <c r="H2585" i="5"/>
  <c r="H2586" i="5"/>
  <c r="H2587" i="5"/>
  <c r="H2588" i="5"/>
  <c r="H2589" i="5"/>
  <c r="H2590" i="5"/>
  <c r="H2591" i="5"/>
  <c r="H2592" i="5"/>
  <c r="H2593" i="5"/>
  <c r="H2594" i="5"/>
  <c r="H2596" i="5"/>
  <c r="H2597" i="5"/>
  <c r="H2599" i="5"/>
  <c r="H2600" i="5"/>
  <c r="H2601" i="5"/>
  <c r="H2602" i="5"/>
  <c r="H2603" i="5"/>
  <c r="H2604" i="5"/>
  <c r="H2605" i="5"/>
  <c r="H2606" i="5"/>
  <c r="H2607" i="5"/>
  <c r="H2608" i="5"/>
  <c r="H2609" i="5"/>
  <c r="H2610" i="5"/>
  <c r="H2611" i="5"/>
  <c r="H2612" i="5"/>
  <c r="H2613" i="5"/>
  <c r="H2614" i="5"/>
  <c r="H2616" i="5"/>
  <c r="H2617" i="5"/>
  <c r="H2618" i="5"/>
  <c r="H2619" i="5"/>
  <c r="H2620" i="5"/>
  <c r="H2623" i="5"/>
  <c r="H2624" i="5"/>
  <c r="H2625" i="5"/>
  <c r="H2627" i="5"/>
  <c r="H2628" i="5"/>
  <c r="H2630" i="5"/>
  <c r="H2631" i="5"/>
  <c r="H2632" i="5"/>
  <c r="H2634" i="5"/>
  <c r="H2635" i="5"/>
  <c r="H2637" i="5"/>
  <c r="H2638" i="5"/>
  <c r="H2639" i="5"/>
  <c r="H2641" i="5"/>
  <c r="H2642" i="5"/>
  <c r="H2643" i="5"/>
  <c r="H2644" i="5"/>
  <c r="H2645" i="5"/>
  <c r="H2646" i="5"/>
  <c r="H2647" i="5"/>
  <c r="H2648" i="5"/>
  <c r="H2649" i="5"/>
  <c r="H2650" i="5"/>
  <c r="H2651" i="5"/>
  <c r="H2652" i="5"/>
  <c r="H2654" i="5"/>
  <c r="H2656" i="5"/>
  <c r="H2658" i="5"/>
  <c r="H2659" i="5"/>
  <c r="H2660" i="5"/>
  <c r="H2661" i="5"/>
  <c r="H2662" i="5"/>
  <c r="H2663" i="5"/>
  <c r="H2664" i="5"/>
  <c r="H2665" i="5"/>
  <c r="H2666" i="5"/>
  <c r="H2668" i="5"/>
  <c r="H2670" i="5"/>
  <c r="H2672" i="5"/>
  <c r="H2673" i="5"/>
  <c r="H2674" i="5"/>
  <c r="H2675" i="5"/>
  <c r="H2676" i="5"/>
  <c r="H2677" i="5"/>
  <c r="H2678" i="5"/>
  <c r="H2679" i="5"/>
  <c r="H2680" i="5"/>
  <c r="H2681" i="5"/>
  <c r="H2682" i="5"/>
  <c r="H2683" i="5"/>
  <c r="H2684" i="5"/>
  <c r="H2685" i="5"/>
  <c r="H2686" i="5"/>
  <c r="H2687" i="5"/>
  <c r="H2688" i="5"/>
  <c r="H2689" i="5"/>
  <c r="H2690" i="5"/>
  <c r="H2691" i="5"/>
  <c r="H2692" i="5"/>
  <c r="H2693" i="5"/>
  <c r="H2695" i="5"/>
  <c r="H2696" i="5"/>
  <c r="H2697" i="5"/>
  <c r="H2698" i="5"/>
  <c r="H2700" i="5"/>
  <c r="H2701" i="5"/>
  <c r="H2702" i="5"/>
  <c r="H2703" i="5"/>
  <c r="H2704" i="5"/>
  <c r="H2705" i="5"/>
  <c r="H2706" i="5"/>
  <c r="H2707" i="5"/>
  <c r="H2708" i="5"/>
  <c r="H2709" i="5"/>
  <c r="H2710" i="5"/>
  <c r="H2711" i="5"/>
  <c r="H2713" i="5"/>
  <c r="H2714" i="5"/>
  <c r="H2715" i="5"/>
  <c r="H2716" i="5"/>
  <c r="H2717" i="5"/>
  <c r="H2719" i="5"/>
  <c r="H2720" i="5"/>
  <c r="H2721" i="5"/>
  <c r="H2722" i="5"/>
  <c r="H2723" i="5"/>
  <c r="H2724" i="5"/>
  <c r="H2725" i="5"/>
  <c r="H2726" i="5"/>
  <c r="H2727" i="5"/>
  <c r="H2728" i="5"/>
  <c r="H2729" i="5"/>
  <c r="H2730" i="5"/>
  <c r="H2731" i="5"/>
  <c r="H2732" i="5"/>
  <c r="H2733" i="5"/>
  <c r="H2734" i="5"/>
  <c r="H2735" i="5"/>
  <c r="H2736" i="5"/>
  <c r="H2737" i="5"/>
  <c r="H2738" i="5"/>
  <c r="H2739" i="5"/>
  <c r="H2740" i="5"/>
  <c r="H2741" i="5"/>
  <c r="H2742" i="5"/>
  <c r="H2743" i="5"/>
  <c r="H2744" i="5"/>
  <c r="H2745" i="5"/>
  <c r="H2746" i="5"/>
  <c r="H2747" i="5"/>
  <c r="H2748" i="5"/>
  <c r="H2749" i="5"/>
  <c r="H2750" i="5"/>
  <c r="H2751" i="5"/>
  <c r="H2752" i="5"/>
  <c r="H2754" i="5"/>
  <c r="H2755" i="5"/>
  <c r="H2756" i="5"/>
  <c r="H2757" i="5"/>
  <c r="H2758" i="5"/>
  <c r="H2760" i="5"/>
  <c r="H2761" i="5"/>
  <c r="H2763" i="5"/>
  <c r="H2764" i="5"/>
  <c r="H2766" i="5"/>
  <c r="H2767" i="5"/>
  <c r="H2768" i="5"/>
  <c r="H2769" i="5"/>
  <c r="H2770" i="5"/>
  <c r="H2772" i="5"/>
  <c r="H2773" i="5"/>
  <c r="H2774" i="5"/>
  <c r="H2775" i="5"/>
  <c r="H2776" i="5"/>
  <c r="H2777" i="5"/>
  <c r="H2778" i="5"/>
  <c r="H2780" i="5"/>
  <c r="H2781" i="5"/>
  <c r="H2782" i="5"/>
  <c r="H2784" i="5"/>
  <c r="H2785" i="5"/>
  <c r="H2787" i="5"/>
  <c r="H2788" i="5"/>
  <c r="H2789" i="5"/>
  <c r="H2790" i="5"/>
  <c r="H2791" i="5"/>
  <c r="H2793" i="5"/>
  <c r="H2795" i="5"/>
  <c r="H2796" i="5"/>
  <c r="H2797" i="5"/>
  <c r="H2798" i="5"/>
  <c r="H2800" i="5"/>
  <c r="H2801" i="5"/>
  <c r="H2802" i="5"/>
  <c r="H2803" i="5"/>
  <c r="H2804" i="5"/>
  <c r="H2805" i="5"/>
  <c r="H2806" i="5"/>
  <c r="H2807" i="5"/>
  <c r="H2808" i="5"/>
  <c r="H2809" i="5"/>
  <c r="H2811" i="5"/>
  <c r="H2812" i="5"/>
  <c r="H2813" i="5"/>
  <c r="H2814" i="5"/>
  <c r="H2815" i="5"/>
  <c r="H2817" i="5"/>
  <c r="H2818" i="5"/>
  <c r="H2819" i="5"/>
  <c r="H2820" i="5"/>
  <c r="H2821" i="5"/>
  <c r="H2822" i="5"/>
  <c r="H2824" i="5"/>
  <c r="H2825" i="5"/>
  <c r="H2827" i="5"/>
  <c r="H2828" i="5"/>
  <c r="H2830" i="5"/>
  <c r="H2831" i="5"/>
  <c r="H2832" i="5"/>
  <c r="H2833" i="5"/>
  <c r="H2834" i="5"/>
  <c r="H2835" i="5"/>
  <c r="H2836" i="5"/>
  <c r="H2837" i="5"/>
  <c r="H2838" i="5"/>
  <c r="H2839" i="5"/>
  <c r="H2840" i="5"/>
  <c r="H2841" i="5"/>
  <c r="H2842" i="5"/>
  <c r="H2844" i="5"/>
  <c r="H2845" i="5"/>
  <c r="H2846" i="5"/>
  <c r="H2847" i="5"/>
  <c r="H2848" i="5"/>
  <c r="H2849" i="5"/>
  <c r="H2850" i="5"/>
  <c r="H2851" i="5"/>
  <c r="H2852" i="5"/>
  <c r="H2853" i="5"/>
  <c r="H2854" i="5"/>
  <c r="H2855" i="5"/>
  <c r="H2857" i="5"/>
  <c r="H2858" i="5"/>
  <c r="H2859" i="5"/>
  <c r="H2860" i="5"/>
  <c r="H2862" i="5"/>
  <c r="H2863" i="5"/>
  <c r="H2864" i="5"/>
  <c r="H2865" i="5"/>
  <c r="H2866" i="5"/>
  <c r="H2867" i="5"/>
  <c r="H2868" i="5"/>
  <c r="H2869" i="5"/>
  <c r="H2870" i="5"/>
  <c r="H2871" i="5"/>
  <c r="H2872" i="5"/>
  <c r="H2873" i="5"/>
  <c r="H2875" i="5"/>
  <c r="H2876" i="5"/>
  <c r="H2877" i="5"/>
  <c r="H2878" i="5"/>
  <c r="H2879" i="5"/>
  <c r="H2880" i="5"/>
  <c r="H2881" i="5"/>
  <c r="H2882" i="5"/>
  <c r="H2883" i="5"/>
  <c r="H2884" i="5"/>
  <c r="H2887" i="5"/>
  <c r="H2888" i="5"/>
  <c r="H2889" i="5"/>
  <c r="H2890" i="5"/>
  <c r="H2891" i="5"/>
  <c r="H2892" i="5"/>
  <c r="H2895" i="5"/>
  <c r="H2896" i="5"/>
  <c r="H2898" i="5"/>
  <c r="H2899" i="5"/>
  <c r="H2901" i="5"/>
  <c r="H2902" i="5"/>
  <c r="H2903" i="5"/>
  <c r="H2904" i="5"/>
  <c r="H2905" i="5"/>
  <c r="H2906" i="5"/>
  <c r="H2907" i="5"/>
  <c r="H2908" i="5"/>
  <c r="H2909" i="5"/>
  <c r="H2910" i="5"/>
  <c r="H2911" i="5"/>
  <c r="H2912" i="5"/>
  <c r="H2914" i="5"/>
  <c r="H2915" i="5"/>
  <c r="H2916" i="5"/>
  <c r="H2917" i="5"/>
  <c r="H2918" i="5"/>
  <c r="H2919" i="5"/>
  <c r="H2921" i="5"/>
  <c r="H2922" i="5"/>
  <c r="H2923" i="5"/>
  <c r="H2924" i="5"/>
  <c r="H2927" i="5"/>
  <c r="H2929" i="5"/>
  <c r="H2930" i="5"/>
  <c r="H2931" i="5"/>
  <c r="H2932" i="5"/>
  <c r="H2933" i="5"/>
  <c r="H2934" i="5"/>
  <c r="H2935" i="5"/>
  <c r="H2936" i="5"/>
  <c r="H2939" i="5"/>
  <c r="H2940" i="5"/>
  <c r="H2941" i="5"/>
  <c r="H2942" i="5"/>
  <c r="H2943" i="5"/>
  <c r="H2944" i="5"/>
  <c r="H2945" i="5"/>
  <c r="H2946" i="5"/>
  <c r="H2947" i="5"/>
  <c r="H2948" i="5"/>
  <c r="H2949" i="5"/>
  <c r="H2950" i="5"/>
  <c r="H2951" i="5"/>
  <c r="H2952" i="5"/>
  <c r="H2953" i="5"/>
  <c r="H2954" i="5"/>
  <c r="H2956" i="5"/>
  <c r="H2957" i="5"/>
  <c r="H2958" i="5"/>
  <c r="H2959" i="5"/>
  <c r="H2960" i="5"/>
  <c r="H2961" i="5"/>
  <c r="H2963" i="5"/>
  <c r="H2964" i="5"/>
  <c r="H2965" i="5"/>
  <c r="H2966" i="5"/>
  <c r="H2967" i="5"/>
  <c r="H2968" i="5"/>
  <c r="H2969" i="5"/>
  <c r="H2970" i="5"/>
  <c r="H2971" i="5"/>
  <c r="H2972" i="5"/>
  <c r="H2973" i="5"/>
  <c r="H2974" i="5"/>
  <c r="H2975" i="5"/>
  <c r="H2976" i="5"/>
  <c r="H2977" i="5"/>
  <c r="H2978" i="5"/>
  <c r="H2979" i="5"/>
  <c r="H2980" i="5"/>
  <c r="H2981" i="5"/>
  <c r="H2982" i="5"/>
  <c r="H2983" i="5"/>
  <c r="H2984" i="5"/>
  <c r="H2985" i="5"/>
  <c r="H2987" i="5"/>
  <c r="H2988" i="5"/>
  <c r="H2989" i="5"/>
  <c r="H2990" i="5"/>
  <c r="H2991" i="5"/>
  <c r="H2992" i="5"/>
  <c r="H2993" i="5"/>
  <c r="H2994" i="5"/>
  <c r="H2995" i="5"/>
  <c r="H2996" i="5"/>
  <c r="H2997" i="5"/>
  <c r="H2998" i="5"/>
  <c r="H3000" i="5"/>
  <c r="H3001" i="5"/>
  <c r="H3002" i="5"/>
  <c r="H3003" i="5"/>
  <c r="H3004" i="5"/>
  <c r="H3005" i="5"/>
  <c r="H3006" i="5"/>
  <c r="H3007" i="5"/>
  <c r="H3008" i="5"/>
  <c r="H3009" i="5"/>
  <c r="H3011" i="5"/>
  <c r="H3012" i="5"/>
  <c r="H3013" i="5"/>
  <c r="H3014" i="5"/>
  <c r="H3015" i="5"/>
  <c r="H3016" i="5"/>
  <c r="H3017" i="5"/>
  <c r="H3018" i="5"/>
  <c r="H3019" i="5"/>
  <c r="H3020" i="5"/>
  <c r="H3021" i="5"/>
  <c r="H3022" i="5"/>
  <c r="H3023" i="5"/>
  <c r="H3024" i="5"/>
  <c r="H3025" i="5"/>
  <c r="H3026" i="5"/>
  <c r="H3027" i="5"/>
  <c r="H3028" i="5"/>
  <c r="H3029" i="5"/>
  <c r="H3030" i="5"/>
  <c r="H3031" i="5"/>
  <c r="H3033" i="5"/>
  <c r="H3034" i="5"/>
  <c r="H3035" i="5"/>
  <c r="H3036" i="5"/>
  <c r="H3037" i="5"/>
  <c r="H3039" i="5"/>
  <c r="H3040" i="5"/>
  <c r="H3041" i="5"/>
  <c r="H3042" i="5"/>
  <c r="H3043" i="5"/>
  <c r="H3044" i="5"/>
  <c r="H3045" i="5"/>
  <c r="H3046" i="5"/>
  <c r="H3047" i="5"/>
  <c r="H3048" i="5"/>
  <c r="H3050" i="5"/>
  <c r="H3051" i="5"/>
  <c r="H3052" i="5"/>
  <c r="H3053" i="5"/>
  <c r="H3054" i="5"/>
  <c r="H3055" i="5"/>
  <c r="H3056" i="5"/>
  <c r="H3057" i="5"/>
  <c r="H3058" i="5"/>
  <c r="H3059" i="5"/>
  <c r="H3060" i="5"/>
  <c r="H3062" i="5"/>
  <c r="H3063" i="5"/>
  <c r="H3064" i="5"/>
  <c r="H3065" i="5"/>
  <c r="H3066" i="5"/>
  <c r="H3067" i="5"/>
  <c r="H3069" i="5"/>
  <c r="H3070" i="5"/>
  <c r="H3071" i="5"/>
  <c r="H3072" i="5"/>
  <c r="H3073" i="5"/>
  <c r="H3075" i="5"/>
  <c r="H3076" i="5"/>
  <c r="H3077" i="5"/>
  <c r="H3078" i="5"/>
  <c r="H3079" i="5"/>
  <c r="H3080" i="5"/>
  <c r="H3081" i="5"/>
  <c r="H3082" i="5"/>
  <c r="H3083" i="5"/>
  <c r="H3084" i="5"/>
  <c r="H3085" i="5"/>
  <c r="H3088" i="5"/>
  <c r="H3090" i="5"/>
  <c r="H3091" i="5"/>
  <c r="H3092" i="5"/>
  <c r="H3093" i="5"/>
  <c r="H3094" i="5"/>
  <c r="H3095" i="5"/>
  <c r="H3097" i="5"/>
  <c r="H3098" i="5"/>
  <c r="H3099" i="5"/>
  <c r="H3101" i="5"/>
  <c r="H3104" i="5"/>
  <c r="H3105" i="5"/>
  <c r="H3106" i="5"/>
  <c r="H3107" i="5"/>
  <c r="H3108" i="5"/>
  <c r="H3109" i="5"/>
  <c r="H3110" i="5"/>
  <c r="H3111" i="5"/>
  <c r="H3112" i="5"/>
  <c r="H3113" i="5"/>
  <c r="H3114" i="5"/>
  <c r="H3115" i="5"/>
  <c r="H3116" i="5"/>
  <c r="H3117" i="5"/>
  <c r="H3118" i="5"/>
  <c r="H3119" i="5"/>
  <c r="H3120" i="5"/>
  <c r="H3121" i="5"/>
  <c r="H3123" i="5"/>
  <c r="H3124" i="5"/>
  <c r="H3125" i="5"/>
  <c r="H3126" i="5"/>
  <c r="H3127" i="5"/>
  <c r="H3128" i="5"/>
  <c r="H3129" i="5"/>
  <c r="H3130" i="5"/>
  <c r="H3131" i="5"/>
  <c r="H3132" i="5"/>
  <c r="H3133" i="5"/>
  <c r="H3134" i="5"/>
  <c r="H3135" i="5"/>
  <c r="H3137" i="5"/>
  <c r="H3138" i="5"/>
  <c r="H3139" i="5"/>
  <c r="H3140" i="5"/>
  <c r="H3141" i="5"/>
  <c r="H3142" i="5"/>
  <c r="H3143" i="5"/>
  <c r="H3144" i="5"/>
  <c r="H3145" i="5"/>
  <c r="H3146" i="5"/>
  <c r="H3147" i="5"/>
  <c r="H3148" i="5"/>
  <c r="H3149" i="5"/>
  <c r="H3150" i="5"/>
  <c r="H3151" i="5"/>
  <c r="H3152" i="5"/>
  <c r="H3153" i="5"/>
  <c r="H3154" i="5"/>
  <c r="H3155" i="5"/>
  <c r="H3156" i="5"/>
  <c r="H3157" i="5"/>
  <c r="H3160" i="5"/>
  <c r="H3161" i="5"/>
  <c r="H3162" i="5"/>
  <c r="H3164" i="5"/>
  <c r="H3165" i="5"/>
  <c r="H3166" i="5"/>
  <c r="H3167" i="5"/>
  <c r="H3169" i="5"/>
  <c r="H3170" i="5"/>
  <c r="H3171" i="5"/>
  <c r="H3172" i="5"/>
  <c r="H3173" i="5"/>
  <c r="H3174" i="5"/>
  <c r="H3175" i="5"/>
  <c r="H3176" i="5"/>
  <c r="H3177" i="5"/>
  <c r="H3178" i="5"/>
  <c r="H3179" i="5"/>
  <c r="H3180" i="5"/>
  <c r="H3182" i="5"/>
  <c r="H3183" i="5"/>
  <c r="H3184" i="5"/>
  <c r="H3185" i="5"/>
  <c r="H3186" i="5"/>
  <c r="H3187" i="5"/>
  <c r="H3188" i="5"/>
  <c r="H3189" i="5"/>
  <c r="H3190" i="5"/>
  <c r="H3191" i="5"/>
  <c r="H3192" i="5"/>
  <c r="H3193" i="5"/>
  <c r="H3194" i="5"/>
  <c r="H3195" i="5"/>
  <c r="H3196" i="5"/>
  <c r="H3197" i="5"/>
  <c r="H3198" i="5"/>
  <c r="H3199" i="5"/>
  <c r="H3200" i="5"/>
  <c r="H3201" i="5"/>
  <c r="H3202" i="5"/>
  <c r="H3203" i="5"/>
  <c r="H3204" i="5"/>
  <c r="H3205" i="5"/>
  <c r="H3206" i="5"/>
  <c r="H3207" i="5"/>
  <c r="H3208" i="5"/>
  <c r="H3209" i="5"/>
  <c r="H3210" i="5"/>
  <c r="H3211" i="5"/>
  <c r="H3212" i="5"/>
  <c r="H3213" i="5"/>
  <c r="H3214" i="5"/>
  <c r="H3215" i="5"/>
  <c r="H3217" i="5"/>
  <c r="H3218" i="5"/>
  <c r="H3219" i="5"/>
  <c r="H3222" i="5"/>
  <c r="H3224" i="5"/>
  <c r="H3226" i="5"/>
  <c r="H3227" i="5"/>
  <c r="H3228" i="5"/>
  <c r="H3231" i="5"/>
  <c r="H3232" i="5"/>
  <c r="H3233" i="5"/>
  <c r="H3234" i="5"/>
  <c r="H3235" i="5"/>
  <c r="H3236" i="5"/>
  <c r="H3237" i="5"/>
  <c r="H3238" i="5"/>
  <c r="H3239" i="5"/>
  <c r="H3240" i="5"/>
  <c r="H3241" i="5"/>
  <c r="H3242" i="5"/>
  <c r="H3243" i="5"/>
  <c r="H3244" i="5"/>
  <c r="H3245" i="5"/>
  <c r="H3247" i="5"/>
  <c r="H3248" i="5"/>
  <c r="H3249" i="5"/>
  <c r="H3250" i="5"/>
  <c r="H3251" i="5"/>
  <c r="H3252" i="5"/>
  <c r="H3253" i="5"/>
  <c r="H3254" i="5"/>
  <c r="H3255" i="5"/>
  <c r="H3256" i="5"/>
  <c r="H3258" i="5"/>
  <c r="H3259" i="5"/>
  <c r="H3260" i="5"/>
  <c r="H3261" i="5"/>
  <c r="H3262" i="5"/>
  <c r="H3263" i="5"/>
  <c r="H3264" i="5"/>
  <c r="H3265" i="5"/>
  <c r="H3266" i="5"/>
  <c r="H3267" i="5"/>
  <c r="H3268" i="5"/>
  <c r="H3271" i="5"/>
  <c r="H3272" i="5"/>
  <c r="H3273" i="5"/>
  <c r="H3274" i="5"/>
  <c r="H3275" i="5"/>
  <c r="H3276" i="5"/>
  <c r="H3277" i="5"/>
  <c r="H3278" i="5"/>
  <c r="H3279" i="5"/>
  <c r="H3280" i="5"/>
  <c r="H3281" i="5"/>
  <c r="H3282" i="5"/>
  <c r="H3283" i="5"/>
  <c r="H3284" i="5"/>
  <c r="H3285" i="5"/>
  <c r="H3286" i="5"/>
  <c r="H3287" i="5"/>
  <c r="H3288" i="5"/>
  <c r="H3290" i="5"/>
  <c r="H3291" i="5"/>
  <c r="H3293" i="5"/>
  <c r="H3294" i="5"/>
  <c r="H3295" i="5"/>
  <c r="H3296" i="5"/>
  <c r="H3297" i="5"/>
  <c r="H3298" i="5"/>
  <c r="H3299" i="5"/>
  <c r="H3300" i="5"/>
  <c r="H3302" i="5"/>
  <c r="H3303" i="5"/>
  <c r="H3304" i="5"/>
  <c r="H3305" i="5"/>
  <c r="H3306" i="5"/>
  <c r="H3307" i="5"/>
  <c r="H3308" i="5"/>
  <c r="H3310" i="5"/>
  <c r="H3311" i="5"/>
  <c r="H3312" i="5"/>
  <c r="H3313" i="5"/>
  <c r="H3315" i="5"/>
  <c r="H3316" i="5"/>
  <c r="H3317" i="5"/>
  <c r="H3318" i="5"/>
  <c r="H3320" i="5"/>
  <c r="H3321" i="5"/>
  <c r="H3322" i="5"/>
  <c r="H3324" i="5"/>
  <c r="H3325" i="5"/>
  <c r="H3326" i="5"/>
  <c r="H3327" i="5"/>
  <c r="H3328" i="5"/>
  <c r="H3329" i="5"/>
  <c r="H3330" i="5"/>
  <c r="H3332" i="5"/>
  <c r="H3333" i="5"/>
  <c r="H3334" i="5"/>
  <c r="H3335" i="5"/>
  <c r="H3338" i="5"/>
  <c r="H3339" i="5"/>
  <c r="H3340" i="5"/>
  <c r="H3341" i="5"/>
  <c r="H3342" i="5"/>
  <c r="H3343" i="5"/>
  <c r="H3345" i="5"/>
  <c r="H3346" i="5"/>
  <c r="H3347" i="5"/>
  <c r="H3348" i="5"/>
  <c r="H3349" i="5"/>
  <c r="H3350" i="5"/>
  <c r="H3351" i="5"/>
  <c r="H3352" i="5"/>
  <c r="H3353" i="5"/>
  <c r="H3354" i="5"/>
  <c r="H3355" i="5"/>
  <c r="H3356" i="5"/>
  <c r="H3357" i="5"/>
  <c r="H3358" i="5"/>
  <c r="H3361" i="5"/>
  <c r="H3362" i="5"/>
  <c r="H3363" i="5"/>
  <c r="H3364" i="5"/>
  <c r="H3365" i="5"/>
  <c r="H3366" i="5"/>
  <c r="H3367" i="5"/>
  <c r="H3368" i="5"/>
  <c r="H3369" i="5"/>
  <c r="H3370" i="5"/>
  <c r="H3372" i="5"/>
  <c r="H3373" i="5"/>
  <c r="H3374" i="5"/>
  <c r="H3375" i="5"/>
  <c r="H3376" i="5"/>
  <c r="H3377" i="5"/>
  <c r="H3378" i="5"/>
  <c r="H3379" i="5"/>
  <c r="H3380" i="5"/>
  <c r="H3381" i="5"/>
  <c r="H3382" i="5"/>
  <c r="H3383" i="5"/>
  <c r="H3384" i="5"/>
  <c r="H3385" i="5"/>
  <c r="H3386" i="5"/>
  <c r="H3387" i="5"/>
  <c r="H3388" i="5"/>
  <c r="H3389" i="5"/>
  <c r="H3390" i="5"/>
  <c r="H3391" i="5"/>
  <c r="H3393" i="5"/>
  <c r="H3394" i="5"/>
  <c r="H3395" i="5"/>
  <c r="H3396" i="5"/>
  <c r="H3397" i="5"/>
  <c r="H3398" i="5"/>
  <c r="H3399" i="5"/>
  <c r="H3400" i="5"/>
  <c r="H3401" i="5"/>
  <c r="H3402" i="5"/>
  <c r="H3403" i="5"/>
  <c r="H3404" i="5"/>
  <c r="H3405" i="5"/>
  <c r="H3406" i="5"/>
  <c r="H3407" i="5"/>
  <c r="H3409" i="5"/>
  <c r="H3410" i="5"/>
  <c r="H3411" i="5"/>
  <c r="H3412" i="5"/>
  <c r="H3413" i="5"/>
  <c r="H3414" i="5"/>
  <c r="H3415" i="5"/>
  <c r="H3416" i="5"/>
  <c r="H3417" i="5"/>
  <c r="H3418" i="5"/>
  <c r="H3419" i="5"/>
  <c r="H3420" i="5"/>
  <c r="H3421" i="5"/>
  <c r="H3422" i="5"/>
  <c r="H3423" i="5"/>
  <c r="H3424" i="5"/>
  <c r="H3425" i="5"/>
  <c r="H3426" i="5"/>
  <c r="H3427" i="5"/>
  <c r="H3428" i="5"/>
  <c r="H3429" i="5"/>
  <c r="H3430" i="5"/>
  <c r="H3431" i="5"/>
  <c r="H3432" i="5"/>
  <c r="H3433" i="5"/>
  <c r="H3434" i="5"/>
  <c r="H3435" i="5"/>
  <c r="H3436" i="5"/>
  <c r="H3437" i="5"/>
  <c r="H3439" i="5"/>
  <c r="H3440" i="5"/>
  <c r="H3441" i="5"/>
  <c r="H3442" i="5"/>
  <c r="H3443" i="5"/>
  <c r="H3444" i="5"/>
  <c r="H3445" i="5"/>
  <c r="H3446" i="5"/>
  <c r="H3447" i="5"/>
  <c r="H3448" i="5"/>
  <c r="H3450" i="5"/>
  <c r="H3451" i="5"/>
  <c r="H3452" i="5"/>
  <c r="H3453" i="5"/>
  <c r="H3454" i="5"/>
  <c r="H3455" i="5"/>
  <c r="H3456" i="5"/>
  <c r="H3457" i="5"/>
  <c r="H3458" i="5"/>
  <c r="H3459" i="5"/>
  <c r="H3460" i="5"/>
  <c r="H3461" i="5"/>
  <c r="H3462" i="5"/>
  <c r="H3463" i="5"/>
  <c r="H3465" i="5"/>
  <c r="H3466" i="5"/>
  <c r="H3467" i="5"/>
  <c r="H3468" i="5"/>
  <c r="H3469" i="5"/>
  <c r="H3470" i="5"/>
  <c r="H3471" i="5"/>
  <c r="H3473" i="5"/>
  <c r="H3474" i="5"/>
  <c r="H3475" i="5"/>
  <c r="H3476" i="5"/>
  <c r="H3477" i="5"/>
  <c r="H3478" i="5"/>
  <c r="H3479" i="5"/>
  <c r="H3480" i="5"/>
  <c r="H3481" i="5"/>
  <c r="H3482" i="5"/>
  <c r="H3483" i="5"/>
  <c r="H3484" i="5"/>
  <c r="H3485" i="5"/>
  <c r="H3486" i="5"/>
  <c r="H3487" i="5"/>
  <c r="H3488" i="5"/>
  <c r="H3489" i="5"/>
  <c r="H3490" i="5"/>
  <c r="H3491" i="5"/>
  <c r="H3492" i="5"/>
  <c r="H3494" i="5"/>
  <c r="H3495" i="5"/>
  <c r="H3497" i="5"/>
  <c r="H3498" i="5"/>
  <c r="H3499" i="5"/>
  <c r="H3500" i="5"/>
  <c r="H3501" i="5"/>
  <c r="H3502" i="5"/>
  <c r="H3503" i="5"/>
  <c r="H3505" i="5"/>
  <c r="H3506" i="5"/>
  <c r="H3507" i="5"/>
  <c r="H3508" i="5"/>
  <c r="H3509" i="5"/>
  <c r="H3510" i="5"/>
  <c r="H3511" i="5"/>
  <c r="H3512" i="5"/>
  <c r="H3513" i="5"/>
  <c r="H3514" i="5"/>
  <c r="H3515" i="5"/>
  <c r="H3516" i="5"/>
  <c r="H3517" i="5"/>
  <c r="H3518" i="5"/>
  <c r="H3519" i="5"/>
  <c r="H3520" i="5"/>
  <c r="H3521" i="5"/>
  <c r="H3522" i="5"/>
  <c r="H3523" i="5"/>
  <c r="H3524" i="5"/>
  <c r="H3525" i="5"/>
  <c r="H3526" i="5"/>
  <c r="H3527" i="5"/>
  <c r="H3528" i="5"/>
  <c r="H3529" i="5"/>
  <c r="H3530" i="5"/>
  <c r="H3531" i="5"/>
  <c r="H3532" i="5"/>
  <c r="H3533" i="5"/>
  <c r="H3534" i="5"/>
  <c r="H3535" i="5"/>
  <c r="H3536" i="5"/>
  <c r="H3538" i="5"/>
  <c r="H3539" i="5"/>
  <c r="H3540" i="5"/>
  <c r="H3541" i="5"/>
  <c r="H3543" i="5"/>
  <c r="H3544" i="5"/>
  <c r="H3545" i="5"/>
  <c r="H3546" i="5"/>
  <c r="H3547" i="5"/>
  <c r="H3548" i="5"/>
  <c r="H3549" i="5"/>
  <c r="H3550" i="5"/>
  <c r="H3551" i="5"/>
  <c r="H3552" i="5"/>
  <c r="H3553" i="5"/>
  <c r="H3554" i="5"/>
  <c r="H3555" i="5"/>
  <c r="H3556" i="5"/>
  <c r="H3557" i="5"/>
  <c r="H3558" i="5"/>
  <c r="H3559" i="5"/>
  <c r="H3560" i="5"/>
  <c r="H3561" i="5"/>
  <c r="H3562" i="5"/>
  <c r="H3563" i="5"/>
  <c r="H3565" i="5"/>
  <c r="H3566" i="5"/>
  <c r="H3567" i="5"/>
  <c r="H3568" i="5"/>
  <c r="H3569" i="5"/>
  <c r="H3570" i="5"/>
  <c r="H3571" i="5"/>
  <c r="H3572" i="5"/>
  <c r="H3574" i="5"/>
  <c r="H3575" i="5"/>
  <c r="H3576" i="5"/>
  <c r="H3577" i="5"/>
  <c r="H3578" i="5"/>
  <c r="H3579" i="5"/>
  <c r="H3580" i="5"/>
  <c r="H3581" i="5"/>
  <c r="H3583" i="5"/>
  <c r="H3585" i="5"/>
  <c r="H3587" i="5"/>
  <c r="H3588" i="5"/>
  <c r="H3589" i="5"/>
  <c r="H3590" i="5"/>
  <c r="H3591" i="5"/>
  <c r="H3592" i="5"/>
  <c r="H3593" i="5"/>
  <c r="H3594" i="5"/>
  <c r="H3595" i="5"/>
  <c r="H3596" i="5"/>
  <c r="H3597" i="5"/>
  <c r="H3598" i="5"/>
  <c r="H3599" i="5"/>
  <c r="H3600" i="5"/>
  <c r="H3601" i="5"/>
  <c r="H3602" i="5"/>
  <c r="H3603" i="5"/>
  <c r="H3604" i="5"/>
  <c r="H3605" i="5"/>
  <c r="H3606" i="5"/>
  <c r="H3607" i="5"/>
  <c r="H3608" i="5"/>
  <c r="H3609" i="5"/>
  <c r="H3610" i="5"/>
  <c r="H3611" i="5"/>
  <c r="H3612" i="5"/>
  <c r="H3613" i="5"/>
  <c r="H3614" i="5"/>
  <c r="H3615" i="5"/>
  <c r="H3616" i="5"/>
  <c r="H3617" i="5"/>
  <c r="H3618" i="5"/>
  <c r="H3619" i="5"/>
  <c r="H3620" i="5"/>
  <c r="H3621" i="5"/>
  <c r="H3622" i="5"/>
  <c r="H3623" i="5"/>
  <c r="H3624" i="5"/>
  <c r="H3626" i="5"/>
  <c r="H3627" i="5"/>
  <c r="H3628" i="5"/>
  <c r="H3629" i="5"/>
  <c r="H3631" i="5"/>
  <c r="H3632" i="5"/>
  <c r="H3633" i="5"/>
  <c r="H3634" i="5"/>
  <c r="H3635" i="5"/>
  <c r="H3637" i="5"/>
  <c r="H3638" i="5"/>
  <c r="H3639" i="5"/>
  <c r="H3640" i="5"/>
  <c r="H3641" i="5"/>
  <c r="H3642" i="5"/>
  <c r="H3643" i="5"/>
  <c r="H3644" i="5"/>
  <c r="H3645" i="5"/>
  <c r="H3646" i="5"/>
  <c r="H3647" i="5"/>
  <c r="H3649" i="5"/>
  <c r="H3650" i="5"/>
  <c r="H3655" i="5"/>
  <c r="H3656" i="5"/>
  <c r="H3657" i="5"/>
  <c r="H3659" i="5"/>
  <c r="H3660" i="5"/>
  <c r="H3661" i="5"/>
  <c r="H3662" i="5"/>
  <c r="H3663" i="5"/>
  <c r="H3665" i="5"/>
  <c r="H3666" i="5"/>
  <c r="H3667" i="5"/>
  <c r="H3668" i="5"/>
  <c r="H3669" i="5"/>
  <c r="H3670" i="5"/>
  <c r="H3671" i="5"/>
  <c r="H3672" i="5"/>
  <c r="H3673" i="5"/>
  <c r="H3674" i="5"/>
  <c r="H3675" i="5"/>
  <c r="H3676" i="5"/>
  <c r="H3677" i="5"/>
  <c r="H3678" i="5"/>
  <c r="H3679" i="5"/>
  <c r="H3680" i="5"/>
  <c r="H3681" i="5"/>
  <c r="H3682" i="5"/>
  <c r="H3683" i="5"/>
  <c r="H3684" i="5"/>
  <c r="H3685" i="5"/>
  <c r="H3686" i="5"/>
  <c r="H3687" i="5"/>
  <c r="H3688" i="5"/>
  <c r="H3690" i="5"/>
  <c r="H3692" i="5"/>
  <c r="H3693" i="5"/>
  <c r="H3694" i="5"/>
  <c r="H3695" i="5"/>
  <c r="H3696" i="5"/>
  <c r="H3697" i="5"/>
  <c r="H3700" i="5"/>
  <c r="H3701" i="5"/>
  <c r="H3702" i="5"/>
  <c r="H3703" i="5"/>
  <c r="H3704" i="5"/>
  <c r="H3705" i="5"/>
  <c r="H3706" i="5"/>
  <c r="H3707" i="5"/>
  <c r="H3708" i="5"/>
  <c r="H3710" i="5"/>
  <c r="H3711" i="5"/>
  <c r="H3712" i="5"/>
  <c r="H3713" i="5"/>
  <c r="H3715" i="5"/>
  <c r="H3716" i="5"/>
  <c r="H3717" i="5"/>
  <c r="H3718" i="5"/>
  <c r="H3719" i="5"/>
  <c r="H3720" i="5"/>
  <c r="H3721" i="5"/>
  <c r="H3722" i="5"/>
  <c r="H3723" i="5"/>
  <c r="H3724" i="5"/>
  <c r="H3725" i="5"/>
  <c r="H3726" i="5"/>
  <c r="H3727" i="5"/>
  <c r="H3729" i="5"/>
  <c r="H3730" i="5"/>
  <c r="H3731" i="5"/>
  <c r="H3732" i="5"/>
  <c r="H3733" i="5"/>
  <c r="H3734" i="5"/>
  <c r="H3735" i="5"/>
  <c r="H3736" i="5"/>
  <c r="H3737" i="5"/>
  <c r="H3739" i="5"/>
  <c r="H3740" i="5"/>
  <c r="H3741" i="5"/>
  <c r="H3742" i="5"/>
  <c r="H3743" i="5"/>
  <c r="H3745" i="5"/>
  <c r="H3746" i="5"/>
  <c r="H3747" i="5"/>
  <c r="H3749" i="5"/>
  <c r="H3750" i="5"/>
  <c r="H3751" i="5"/>
  <c r="H3752" i="5"/>
  <c r="H3754" i="5"/>
  <c r="H3755" i="5"/>
  <c r="H3756" i="5"/>
  <c r="H3757" i="5"/>
  <c r="H3758" i="5"/>
  <c r="H3759" i="5"/>
  <c r="H3761" i="5"/>
  <c r="H3762" i="5"/>
  <c r="H3763" i="5"/>
  <c r="H3764" i="5"/>
  <c r="H3766" i="5"/>
  <c r="H3767" i="5"/>
  <c r="H3768" i="5"/>
  <c r="H3770" i="5"/>
  <c r="H3771" i="5"/>
  <c r="H3772" i="5"/>
  <c r="H3773" i="5"/>
  <c r="H3774" i="5"/>
  <c r="H3775" i="5"/>
  <c r="H3776" i="5"/>
  <c r="H3777" i="5"/>
  <c r="H3780" i="5"/>
  <c r="H3781" i="5"/>
  <c r="H3782" i="5"/>
  <c r="H3783" i="5"/>
  <c r="H3784" i="5"/>
  <c r="H3785" i="5"/>
  <c r="H3786" i="5"/>
  <c r="H3787" i="5"/>
  <c r="H3788" i="5"/>
  <c r="H3789" i="5"/>
  <c r="H3791" i="5"/>
  <c r="H3792" i="5"/>
  <c r="H3793" i="5"/>
  <c r="H3794" i="5"/>
  <c r="H3795" i="5"/>
  <c r="H3796" i="5"/>
  <c r="H3798" i="5"/>
  <c r="H3799" i="5"/>
  <c r="H3800" i="5"/>
  <c r="H3802" i="5"/>
  <c r="H3803" i="5"/>
  <c r="H3804" i="5"/>
  <c r="H3805" i="5"/>
  <c r="H3806" i="5"/>
  <c r="H3807" i="5"/>
  <c r="H3808" i="5"/>
  <c r="H3809" i="5"/>
  <c r="H3810" i="5"/>
  <c r="H3811" i="5"/>
  <c r="H3812" i="5"/>
  <c r="H3813" i="5"/>
  <c r="H3814" i="5"/>
  <c r="H3817" i="5"/>
  <c r="H3818" i="5"/>
  <c r="H3819" i="5"/>
  <c r="H3820" i="5"/>
  <c r="H3821" i="5"/>
  <c r="H3823" i="5"/>
  <c r="H3825" i="5"/>
  <c r="H3826" i="5"/>
  <c r="H3827" i="5"/>
  <c r="H3828" i="5"/>
  <c r="H3829" i="5"/>
  <c r="H3830" i="5"/>
  <c r="H3832" i="5"/>
  <c r="H3833" i="5"/>
  <c r="H3834" i="5"/>
  <c r="H3835" i="5"/>
  <c r="H3836" i="5"/>
  <c r="H3837" i="5"/>
  <c r="H3838" i="5"/>
  <c r="H3840" i="5"/>
  <c r="H3841" i="5"/>
  <c r="H3842" i="5"/>
  <c r="H3843" i="5"/>
  <c r="H3844" i="5"/>
  <c r="H3845" i="5"/>
  <c r="H3846" i="5"/>
  <c r="H3847" i="5"/>
  <c r="H3848" i="5"/>
  <c r="H3849" i="5"/>
  <c r="H3850" i="5"/>
  <c r="H3851" i="5"/>
  <c r="H3852" i="5"/>
  <c r="H3853" i="5"/>
  <c r="H3854" i="5"/>
  <c r="H3855" i="5"/>
  <c r="H3856" i="5"/>
  <c r="H3857" i="5"/>
  <c r="H3858" i="5"/>
  <c r="H3859" i="5"/>
  <c r="H3860" i="5"/>
  <c r="H3861" i="5"/>
  <c r="H3862" i="5"/>
  <c r="H3863" i="5"/>
  <c r="H3864" i="5"/>
  <c r="H3865" i="5"/>
  <c r="H3866" i="5"/>
  <c r="H3867" i="5"/>
  <c r="H3869" i="5"/>
  <c r="H3870" i="5"/>
  <c r="H3871" i="5"/>
  <c r="H3873" i="5"/>
  <c r="H3874" i="5"/>
  <c r="H3875" i="5"/>
  <c r="H3876" i="5"/>
  <c r="H3877" i="5"/>
  <c r="H3878" i="5"/>
  <c r="H3879" i="5"/>
  <c r="H3880" i="5"/>
  <c r="H3881" i="5"/>
  <c r="H3883" i="5"/>
  <c r="H3884" i="5"/>
  <c r="H3885" i="5"/>
  <c r="H3887" i="5"/>
  <c r="H3888" i="5"/>
  <c r="H3889" i="5"/>
  <c r="H3890" i="5"/>
  <c r="H3891" i="5"/>
  <c r="H3892" i="5"/>
  <c r="H3893" i="5"/>
  <c r="H3894" i="5"/>
  <c r="H3897" i="5"/>
  <c r="H3898" i="5"/>
  <c r="H3899" i="5"/>
  <c r="H3900" i="5"/>
  <c r="H3901" i="5"/>
  <c r="H3902" i="5"/>
  <c r="H3904" i="5"/>
  <c r="H3906" i="5"/>
  <c r="H3907" i="5"/>
  <c r="H3908" i="5"/>
  <c r="H3910" i="5"/>
  <c r="H3911" i="5"/>
  <c r="H3913" i="5"/>
  <c r="H3914" i="5"/>
  <c r="H3915" i="5"/>
  <c r="H3916" i="5"/>
  <c r="H3918" i="5"/>
  <c r="H3919" i="5"/>
  <c r="H3920" i="5"/>
  <c r="H3921" i="5"/>
  <c r="H3922" i="5"/>
  <c r="H3923" i="5"/>
  <c r="H3924" i="5"/>
  <c r="H3925" i="5"/>
  <c r="H3926" i="5"/>
  <c r="H3927" i="5"/>
  <c r="H3928" i="5"/>
  <c r="H3930" i="5"/>
  <c r="H3931" i="5"/>
  <c r="H3933" i="5"/>
  <c r="H3935" i="5"/>
  <c r="H3936" i="5"/>
  <c r="H3937" i="5"/>
  <c r="H3938" i="5"/>
  <c r="H3939" i="5"/>
  <c r="H3941" i="5"/>
  <c r="H3942" i="5"/>
  <c r="H3943" i="5"/>
  <c r="H3944" i="5"/>
  <c r="H3945" i="5"/>
  <c r="H3947" i="5"/>
  <c r="H3948" i="5"/>
  <c r="H3949" i="5"/>
  <c r="H3950" i="5"/>
  <c r="H3951" i="5"/>
  <c r="H3953" i="5"/>
  <c r="H3954" i="5"/>
  <c r="H3955" i="5"/>
  <c r="H3956" i="5"/>
  <c r="H3958" i="5"/>
  <c r="H3959" i="5"/>
  <c r="H3960" i="5"/>
  <c r="H3961" i="5"/>
  <c r="H3963" i="5"/>
  <c r="H3965" i="5"/>
  <c r="H3966" i="5"/>
  <c r="H3967" i="5"/>
  <c r="H3968" i="5"/>
  <c r="H3969" i="5"/>
  <c r="H3970" i="5"/>
  <c r="H3971" i="5"/>
  <c r="H3972" i="5"/>
  <c r="H3975" i="5"/>
  <c r="H3976" i="5"/>
  <c r="H3977" i="5"/>
  <c r="H3978" i="5"/>
  <c r="H3979" i="5"/>
  <c r="H3980" i="5"/>
  <c r="H3981" i="5"/>
  <c r="H3982" i="5"/>
  <c r="H3983" i="5"/>
  <c r="H3984" i="5"/>
  <c r="H3988" i="5"/>
  <c r="H3989" i="5"/>
  <c r="H3991" i="5"/>
  <c r="H3993" i="5"/>
  <c r="H3994" i="5"/>
  <c r="H3995" i="5"/>
  <c r="H3996" i="5"/>
  <c r="H3997" i="5"/>
  <c r="H3999" i="5"/>
  <c r="H4002" i="5"/>
  <c r="H4004" i="5"/>
  <c r="H4006" i="5"/>
  <c r="H4007" i="5"/>
  <c r="H4008" i="5"/>
  <c r="H4009" i="5"/>
  <c r="H4010" i="5"/>
  <c r="H4012" i="5"/>
  <c r="H4013" i="5"/>
  <c r="H4014" i="5"/>
  <c r="H4015" i="5"/>
  <c r="H4017" i="5"/>
  <c r="H4018" i="5"/>
  <c r="H4019" i="5"/>
  <c r="H4021" i="5"/>
  <c r="H4022" i="5"/>
  <c r="H4024" i="5"/>
  <c r="H4025" i="5"/>
  <c r="H4026" i="5"/>
  <c r="H4027" i="5"/>
  <c r="H4028" i="5"/>
  <c r="H4029" i="5"/>
  <c r="H4030" i="5"/>
  <c r="H4031" i="5"/>
  <c r="H4032" i="5"/>
  <c r="H4033" i="5"/>
  <c r="H4035" i="5"/>
  <c r="H4036" i="5"/>
  <c r="H4037" i="5"/>
  <c r="H4038" i="5"/>
  <c r="H4039" i="5"/>
  <c r="H4040" i="5"/>
  <c r="H4041" i="5"/>
  <c r="H4042" i="5"/>
  <c r="H4043" i="5"/>
  <c r="H4044" i="5"/>
  <c r="H4045" i="5"/>
  <c r="H4046" i="5"/>
  <c r="H4047" i="5"/>
  <c r="H4048" i="5"/>
  <c r="H4050" i="5"/>
  <c r="H4051" i="5"/>
  <c r="H4052" i="5"/>
  <c r="H4053" i="5"/>
  <c r="H4054" i="5"/>
  <c r="H4055" i="5"/>
  <c r="H4056" i="5"/>
  <c r="H4057" i="5"/>
  <c r="H4058" i="5"/>
  <c r="H4059" i="5"/>
  <c r="H4060" i="5"/>
  <c r="H4061" i="5"/>
  <c r="H4062" i="5"/>
  <c r="H4063" i="5"/>
  <c r="H4064" i="5"/>
  <c r="H4065" i="5"/>
  <c r="H4067" i="5"/>
  <c r="H4068" i="5"/>
  <c r="H4069" i="5"/>
  <c r="H4070" i="5"/>
  <c r="H4071" i="5"/>
  <c r="H4072" i="5"/>
  <c r="H4073" i="5"/>
  <c r="H4075" i="5"/>
  <c r="H4077" i="5"/>
  <c r="H4078" i="5"/>
  <c r="H4079" i="5"/>
  <c r="H4080" i="5"/>
  <c r="H4081" i="5"/>
  <c r="H4082" i="5"/>
  <c r="H4083" i="5"/>
  <c r="H4084" i="5"/>
  <c r="H4085" i="5"/>
  <c r="H4086" i="5"/>
  <c r="H4087" i="5"/>
  <c r="H4088" i="5"/>
  <c r="H4089" i="5"/>
  <c r="H4090" i="5"/>
  <c r="H4091" i="5"/>
  <c r="H4092" i="5"/>
  <c r="H4093" i="5"/>
  <c r="H4094" i="5"/>
  <c r="H4095" i="5"/>
  <c r="H4097" i="5"/>
  <c r="H4098" i="5"/>
  <c r="H4099" i="5"/>
  <c r="H4100" i="5"/>
  <c r="H4102" i="5"/>
  <c r="H4103" i="5"/>
  <c r="H4104" i="5"/>
  <c r="H4106" i="5"/>
  <c r="H4107" i="5"/>
  <c r="H4109" i="5"/>
  <c r="H4110" i="5"/>
  <c r="H4111" i="5"/>
  <c r="H4112" i="5"/>
  <c r="H4113" i="5"/>
  <c r="H4114" i="5"/>
  <c r="H4117" i="5"/>
  <c r="H4118" i="5"/>
  <c r="H4120" i="5"/>
  <c r="H4121" i="5"/>
  <c r="H4122" i="5"/>
  <c r="H4123" i="5"/>
  <c r="H4125" i="5"/>
  <c r="H4126" i="5"/>
  <c r="H4127" i="5"/>
  <c r="H4128" i="5"/>
  <c r="H4130" i="5"/>
  <c r="H4131" i="5"/>
  <c r="H4132" i="5"/>
  <c r="H4133" i="5"/>
  <c r="H4134" i="5"/>
  <c r="H4135" i="5"/>
  <c r="H4136" i="5"/>
  <c r="H4137" i="5"/>
  <c r="H4138" i="5"/>
  <c r="H4139" i="5"/>
  <c r="H4141" i="5"/>
  <c r="H4142" i="5"/>
  <c r="H4143" i="5"/>
  <c r="H4144" i="5"/>
  <c r="H4145" i="5"/>
  <c r="H4146" i="5"/>
  <c r="H4147" i="5"/>
  <c r="H4148" i="5"/>
  <c r="H4151" i="5"/>
  <c r="H4153" i="5"/>
  <c r="H4154" i="5"/>
  <c r="H4155" i="5"/>
  <c r="H4156" i="5"/>
  <c r="H4157" i="5"/>
  <c r="H4158" i="5"/>
  <c r="H4159" i="5"/>
  <c r="H4160" i="5"/>
  <c r="H4161" i="5"/>
  <c r="H4162" i="5"/>
  <c r="H4163" i="5"/>
  <c r="H4164" i="5"/>
  <c r="H4165" i="5"/>
  <c r="H4166" i="5"/>
  <c r="H4167" i="5"/>
  <c r="H4168" i="5"/>
  <c r="H4169" i="5"/>
  <c r="H4170" i="5"/>
  <c r="H4171" i="5"/>
  <c r="H4172" i="5"/>
  <c r="H4173" i="5"/>
  <c r="H4174" i="5"/>
  <c r="H4175" i="5"/>
  <c r="H4176" i="5"/>
  <c r="H4177" i="5"/>
  <c r="H4178" i="5"/>
  <c r="H4179" i="5"/>
  <c r="H4180" i="5"/>
  <c r="H4181" i="5"/>
  <c r="H4182" i="5"/>
  <c r="H4184" i="5"/>
  <c r="H4185" i="5"/>
  <c r="H4186" i="5"/>
  <c r="H4187" i="5"/>
  <c r="H4188" i="5"/>
  <c r="H4189" i="5"/>
  <c r="H4190" i="5"/>
  <c r="H4192" i="5"/>
  <c r="H4193" i="5"/>
  <c r="H4194" i="5"/>
  <c r="H4195" i="5"/>
  <c r="H4196" i="5"/>
  <c r="H4197" i="5"/>
  <c r="H4199" i="5"/>
  <c r="H4200" i="5"/>
  <c r="H4202" i="5"/>
  <c r="H4203" i="5"/>
  <c r="H4206" i="5"/>
  <c r="H4207" i="5"/>
  <c r="H4208" i="5"/>
  <c r="H4209" i="5"/>
  <c r="H4210" i="5"/>
  <c r="H4211" i="5"/>
  <c r="H4213" i="5"/>
  <c r="H4214" i="5"/>
  <c r="H4216" i="5"/>
  <c r="H4217" i="5"/>
  <c r="H4218" i="5"/>
  <c r="H4219" i="5"/>
  <c r="H4224" i="5"/>
  <c r="H4226" i="5"/>
  <c r="H4227" i="5"/>
  <c r="H4228" i="5"/>
  <c r="H4229" i="5"/>
  <c r="H4230" i="5"/>
  <c r="H4231" i="5"/>
  <c r="H4232" i="5"/>
  <c r="H4234" i="5"/>
  <c r="H4235" i="5"/>
  <c r="H4236" i="5"/>
  <c r="H4238" i="5"/>
  <c r="H4239" i="5"/>
  <c r="H4242" i="5"/>
  <c r="H4243" i="5"/>
  <c r="H4245" i="5"/>
  <c r="H4246" i="5"/>
  <c r="H4247" i="5"/>
  <c r="H4248" i="5"/>
  <c r="H4249" i="5"/>
  <c r="H4250" i="5"/>
  <c r="H4251" i="5"/>
  <c r="H4252" i="5"/>
  <c r="H4253" i="5"/>
  <c r="H4254" i="5"/>
  <c r="H4255" i="5"/>
  <c r="H4256" i="5"/>
  <c r="H4257" i="5"/>
  <c r="H4258" i="5"/>
  <c r="H4261" i="5"/>
  <c r="H4262" i="5"/>
  <c r="H4263" i="5"/>
  <c r="H4264" i="5"/>
  <c r="H4265" i="5"/>
  <c r="H4266" i="5"/>
  <c r="H4267" i="5"/>
  <c r="H4268" i="5"/>
  <c r="H4270" i="5"/>
  <c r="H4271" i="5"/>
  <c r="H4272" i="5"/>
  <c r="H4273" i="5"/>
  <c r="H4274" i="5"/>
  <c r="H4275" i="5"/>
  <c r="H4276" i="5"/>
  <c r="H4277" i="5"/>
  <c r="H4278" i="5"/>
  <c r="H4279" i="5"/>
  <c r="H4280" i="5"/>
  <c r="H4281" i="5"/>
  <c r="H4282" i="5"/>
  <c r="H4283" i="5"/>
  <c r="H4284" i="5"/>
  <c r="H4285" i="5"/>
  <c r="H4286" i="5"/>
  <c r="H4287" i="5"/>
  <c r="H4288" i="5"/>
  <c r="H4289" i="5"/>
  <c r="H4291" i="5"/>
  <c r="H4292" i="5"/>
  <c r="H4293" i="5"/>
  <c r="H4294" i="5"/>
  <c r="H4295" i="5"/>
  <c r="H4296" i="5"/>
  <c r="H4297" i="5"/>
  <c r="H4298" i="5"/>
  <c r="H4299" i="5"/>
  <c r="H4300" i="5"/>
  <c r="H4301" i="5"/>
  <c r="H4302" i="5"/>
  <c r="H4305" i="5"/>
  <c r="H4307" i="5"/>
  <c r="H4309" i="5"/>
  <c r="H4310" i="5"/>
  <c r="H4311" i="5"/>
  <c r="H4313" i="5"/>
  <c r="H4315" i="5"/>
  <c r="H4316" i="5"/>
  <c r="H4317" i="5"/>
  <c r="H4318" i="5"/>
  <c r="H4319" i="5"/>
  <c r="H4320" i="5"/>
  <c r="H4321" i="5"/>
  <c r="H4322" i="5"/>
  <c r="H4323" i="5"/>
  <c r="H4324" i="5"/>
  <c r="H4325" i="5"/>
  <c r="H4326" i="5"/>
  <c r="H4327" i="5"/>
  <c r="H4328" i="5"/>
  <c r="H4329" i="5"/>
  <c r="H4330" i="5"/>
  <c r="H4331" i="5"/>
  <c r="H4333" i="5"/>
  <c r="H4334" i="5"/>
  <c r="H4335" i="5"/>
  <c r="H4338" i="5"/>
  <c r="H4339" i="5"/>
  <c r="H4340" i="5"/>
  <c r="H4341" i="5"/>
  <c r="H4342" i="5"/>
  <c r="H4343" i="5"/>
  <c r="H4344" i="5"/>
  <c r="H4345" i="5"/>
  <c r="H4346" i="5"/>
  <c r="H4347" i="5"/>
  <c r="H4348" i="5"/>
  <c r="H4349" i="5"/>
  <c r="H4350" i="5"/>
  <c r="H4351" i="5"/>
  <c r="H4352" i="5"/>
  <c r="H4354" i="5"/>
  <c r="H4355" i="5"/>
  <c r="H4356" i="5"/>
  <c r="H4357" i="5"/>
  <c r="H4358" i="5"/>
  <c r="H4359" i="5"/>
  <c r="H4360" i="5"/>
  <c r="H4361" i="5"/>
  <c r="H4362" i="5"/>
  <c r="H4363" i="5"/>
  <c r="H4364" i="5"/>
  <c r="H4365" i="5"/>
  <c r="H4366" i="5"/>
  <c r="H4367" i="5"/>
  <c r="H4368" i="5"/>
  <c r="H4369" i="5"/>
  <c r="H4370" i="5"/>
  <c r="H4372" i="5"/>
  <c r="H4373" i="5"/>
  <c r="H4374" i="5"/>
  <c r="H4375" i="5"/>
  <c r="H4376" i="5"/>
  <c r="H4378" i="5"/>
  <c r="H4379" i="5"/>
  <c r="H4380" i="5"/>
  <c r="H4382" i="5"/>
  <c r="H4383" i="5"/>
  <c r="H4384" i="5"/>
  <c r="H4385" i="5"/>
  <c r="H4386" i="5"/>
  <c r="H4387" i="5"/>
  <c r="H4388" i="5"/>
  <c r="H4390" i="5"/>
  <c r="H4391" i="5"/>
  <c r="H4392" i="5"/>
  <c r="H4393" i="5"/>
  <c r="H4394" i="5"/>
  <c r="H4396" i="5"/>
  <c r="H4397" i="5"/>
  <c r="H4398" i="5"/>
  <c r="H4399" i="5"/>
  <c r="H4400" i="5"/>
  <c r="H4401" i="5"/>
  <c r="H4402" i="5"/>
  <c r="H4403" i="5"/>
  <c r="H4404" i="5"/>
  <c r="H4405" i="5"/>
  <c r="H4406" i="5"/>
  <c r="H4407" i="5"/>
  <c r="H4409" i="5"/>
  <c r="H4410" i="5"/>
  <c r="H4411" i="5"/>
  <c r="H4412" i="5"/>
  <c r="H4413" i="5"/>
  <c r="H4414" i="5"/>
  <c r="H4415" i="5"/>
  <c r="H4416" i="5"/>
  <c r="H4417" i="5"/>
  <c r="H4418" i="5"/>
  <c r="H4419" i="5"/>
  <c r="H4420" i="5"/>
  <c r="H4421" i="5"/>
  <c r="H4422" i="5"/>
  <c r="H4423" i="5"/>
  <c r="H4424" i="5"/>
  <c r="H4426" i="5"/>
  <c r="H4427" i="5"/>
  <c r="H4428" i="5"/>
  <c r="H4430" i="5"/>
  <c r="H4431" i="5"/>
  <c r="H4432" i="5"/>
  <c r="H4433" i="5"/>
  <c r="H4434" i="5"/>
  <c r="H4437" i="5"/>
  <c r="H4438" i="5"/>
  <c r="H4439" i="5"/>
  <c r="H4440" i="5"/>
  <c r="H4441" i="5"/>
  <c r="H4442" i="5"/>
  <c r="H4443" i="5"/>
  <c r="H4444" i="5"/>
  <c r="H4447" i="5"/>
  <c r="H4448" i="5"/>
  <c r="H4449" i="5"/>
  <c r="H4450" i="5"/>
  <c r="H4451" i="5"/>
  <c r="H4452" i="5"/>
  <c r="H4453" i="5"/>
  <c r="H4454" i="5"/>
  <c r="H4455" i="5"/>
  <c r="H4456" i="5"/>
  <c r="H4457" i="5"/>
  <c r="H4458" i="5"/>
  <c r="H4459" i="5"/>
  <c r="H4460" i="5"/>
  <c r="H4461" i="5"/>
  <c r="H4464" i="5"/>
  <c r="H4465" i="5"/>
  <c r="H4466" i="5"/>
  <c r="H4467" i="5"/>
  <c r="H4468" i="5"/>
  <c r="H4469" i="5"/>
  <c r="H4471" i="5"/>
  <c r="H4472" i="5"/>
  <c r="H4474" i="5"/>
  <c r="H4475" i="5"/>
  <c r="H4476" i="5"/>
  <c r="H4478" i="5"/>
  <c r="H4479" i="5"/>
  <c r="H4480" i="5"/>
  <c r="H4481" i="5"/>
  <c r="H4482" i="5"/>
  <c r="H4483" i="5"/>
  <c r="H4486" i="5"/>
  <c r="H4487" i="5"/>
  <c r="H4488" i="5"/>
  <c r="H4489" i="5"/>
  <c r="H4492" i="5"/>
  <c r="H4493" i="5"/>
  <c r="H4494" i="5"/>
  <c r="H4495" i="5"/>
  <c r="H4497" i="5"/>
  <c r="H4498" i="5"/>
  <c r="H4499" i="5"/>
  <c r="H4500" i="5"/>
  <c r="H4501" i="5"/>
  <c r="H4502" i="5"/>
  <c r="H4504" i="5"/>
  <c r="H4505" i="5"/>
  <c r="H4507" i="5"/>
  <c r="H4508" i="5"/>
  <c r="H4509" i="5"/>
  <c r="H4511" i="5"/>
  <c r="H4512" i="5"/>
  <c r="H4514" i="5"/>
  <c r="H4515" i="5"/>
  <c r="H4517" i="5"/>
  <c r="H4518" i="5"/>
  <c r="H4521" i="5"/>
  <c r="H4522" i="5"/>
  <c r="H4523" i="5"/>
  <c r="H4524" i="5"/>
  <c r="H4525" i="5"/>
  <c r="H4526" i="5"/>
  <c r="H4527" i="5"/>
  <c r="H4528" i="5"/>
  <c r="H4529" i="5"/>
  <c r="H4530" i="5"/>
  <c r="H4531" i="5"/>
  <c r="H4532" i="5"/>
  <c r="H4533" i="5"/>
  <c r="H4534" i="5"/>
  <c r="H4535" i="5"/>
  <c r="H4538" i="5"/>
  <c r="H4539" i="5"/>
  <c r="H4540" i="5"/>
  <c r="H4541" i="5"/>
  <c r="H4542" i="5"/>
  <c r="H4543" i="5"/>
  <c r="H4544" i="5"/>
  <c r="H4546" i="5"/>
  <c r="H4547" i="5"/>
  <c r="H4548" i="5"/>
  <c r="H4549" i="5"/>
  <c r="H4550" i="5"/>
  <c r="H4552" i="5"/>
  <c r="H4554" i="5"/>
  <c r="H4555" i="5"/>
  <c r="H4556" i="5"/>
  <c r="H4557" i="5"/>
  <c r="H4558" i="5"/>
  <c r="H4559" i="5"/>
  <c r="H4560" i="5"/>
  <c r="H4562" i="5"/>
  <c r="H4563" i="5"/>
  <c r="H4564" i="5"/>
  <c r="H4565" i="5"/>
  <c r="H4566" i="5"/>
  <c r="H4567" i="5"/>
  <c r="H4568" i="5"/>
  <c r="H4570" i="5"/>
  <c r="H4571" i="5"/>
  <c r="H4574" i="5"/>
  <c r="H4575" i="5"/>
  <c r="H4576" i="5"/>
  <c r="H4577" i="5"/>
  <c r="H4578" i="5"/>
  <c r="H4579" i="5"/>
  <c r="H4580" i="5"/>
  <c r="H4581" i="5"/>
  <c r="H4582" i="5"/>
  <c r="H4583" i="5"/>
  <c r="H4584" i="5"/>
  <c r="H4585" i="5"/>
  <c r="H4586" i="5"/>
  <c r="H4587" i="5"/>
  <c r="H4588" i="5"/>
  <c r="H4589" i="5"/>
  <c r="H4590" i="5"/>
  <c r="H4591" i="5"/>
  <c r="H4594" i="5"/>
  <c r="H4595" i="5"/>
  <c r="H4596" i="5"/>
  <c r="H4597" i="5"/>
  <c r="H4598" i="5"/>
  <c r="H4599" i="5"/>
  <c r="H4600" i="5"/>
  <c r="H4603" i="5"/>
  <c r="H4604" i="5"/>
  <c r="H4605" i="5"/>
  <c r="H4606" i="5"/>
  <c r="H4607" i="5"/>
  <c r="H4608" i="5"/>
  <c r="H4609" i="5"/>
  <c r="H4610" i="5"/>
  <c r="H4611" i="5"/>
  <c r="H4612" i="5"/>
  <c r="H4614" i="5"/>
  <c r="H4615" i="5"/>
  <c r="H4616" i="5"/>
  <c r="H4617" i="5"/>
  <c r="H4618" i="5"/>
  <c r="H4620" i="5"/>
  <c r="H4621" i="5"/>
  <c r="H4623" i="5"/>
  <c r="H4624" i="5"/>
  <c r="H4625" i="5"/>
  <c r="H4627" i="5"/>
  <c r="H4628" i="5"/>
  <c r="H4629" i="5"/>
  <c r="H4630" i="5"/>
  <c r="H4631" i="5"/>
  <c r="H4632" i="5"/>
  <c r="H4633" i="5"/>
  <c r="H4634" i="5"/>
  <c r="H4635" i="5"/>
  <c r="H4636" i="5"/>
  <c r="H4637" i="5"/>
  <c r="H4638" i="5"/>
  <c r="H4639" i="5"/>
  <c r="H4641" i="5"/>
  <c r="H4642" i="5"/>
  <c r="H4643" i="5"/>
  <c r="H4644" i="5"/>
  <c r="H4645" i="5"/>
  <c r="H4646" i="5"/>
  <c r="H4647" i="5"/>
  <c r="H4648" i="5"/>
  <c r="H4649" i="5"/>
  <c r="H4650" i="5"/>
  <c r="H4651" i="5"/>
  <c r="H4653" i="5"/>
  <c r="H4654" i="5"/>
  <c r="H4655" i="5"/>
  <c r="H4656" i="5"/>
  <c r="H4657" i="5"/>
  <c r="H4661" i="5"/>
  <c r="H4662" i="5"/>
  <c r="H4664" i="5"/>
  <c r="H4665" i="5"/>
  <c r="H4666" i="5"/>
  <c r="H4668" i="5"/>
  <c r="H4669" i="5"/>
  <c r="H4671" i="5"/>
  <c r="H4674" i="5"/>
  <c r="H4675" i="5"/>
  <c r="H4676" i="5"/>
  <c r="H4677" i="5"/>
  <c r="H4678" i="5"/>
  <c r="H4680" i="5"/>
  <c r="H4683" i="5"/>
  <c r="H4685" i="5"/>
  <c r="H4686" i="5"/>
  <c r="H4687" i="5"/>
  <c r="H4688" i="5"/>
  <c r="H4689" i="5"/>
  <c r="H4690" i="5"/>
  <c r="H4692" i="5"/>
  <c r="H4693" i="5"/>
  <c r="H4694" i="5"/>
  <c r="H4695" i="5"/>
  <c r="H4696" i="5"/>
  <c r="H4697" i="5"/>
  <c r="H4698" i="5"/>
  <c r="H4699" i="5"/>
  <c r="H4700" i="5"/>
  <c r="H4701" i="5"/>
  <c r="H4702" i="5"/>
  <c r="H4703" i="5"/>
  <c r="H4704" i="5"/>
  <c r="H4705" i="5"/>
  <c r="H4706" i="5"/>
  <c r="H4707" i="5"/>
  <c r="H4708" i="5"/>
  <c r="H4709" i="5"/>
  <c r="H4710" i="5"/>
  <c r="H4712" i="5"/>
  <c r="H4714" i="5"/>
  <c r="H4715" i="5"/>
  <c r="H4716" i="5"/>
  <c r="H4717" i="5"/>
  <c r="H4718" i="5"/>
  <c r="H4719" i="5"/>
  <c r="H4720" i="5"/>
  <c r="H4722" i="5"/>
  <c r="H4723" i="5"/>
  <c r="H4724" i="5"/>
  <c r="H4725" i="5"/>
  <c r="H4726" i="5"/>
  <c r="H4727" i="5"/>
  <c r="H4728" i="5"/>
  <c r="H4729" i="5"/>
  <c r="H4730" i="5"/>
  <c r="H4731" i="5"/>
  <c r="H4732" i="5"/>
  <c r="H4733" i="5"/>
  <c r="H4734" i="5"/>
  <c r="H4735" i="5"/>
  <c r="H4736" i="5"/>
  <c r="H4737" i="5"/>
  <c r="H4739" i="5"/>
  <c r="H4740" i="5"/>
  <c r="H4741" i="5"/>
  <c r="H4742" i="5"/>
  <c r="H4743" i="5"/>
  <c r="H4744" i="5"/>
  <c r="H4745" i="5"/>
  <c r="H4747" i="5"/>
  <c r="H4748" i="5"/>
  <c r="H4749" i="5"/>
  <c r="H4750" i="5"/>
  <c r="H4751" i="5"/>
  <c r="H4753" i="5"/>
  <c r="H4754" i="5"/>
  <c r="H4755" i="5"/>
  <c r="H4756" i="5"/>
  <c r="H4758" i="5"/>
  <c r="H4759" i="5"/>
  <c r="H4760" i="5"/>
  <c r="H4761" i="5"/>
  <c r="H4762" i="5"/>
  <c r="H4763" i="5"/>
  <c r="H4764" i="5"/>
  <c r="H4765" i="5"/>
  <c r="H4766" i="5"/>
  <c r="H4767" i="5"/>
  <c r="H4768" i="5"/>
  <c r="H4769" i="5"/>
  <c r="H4770" i="5"/>
  <c r="H4771" i="5"/>
  <c r="H4772" i="5"/>
  <c r="H4774" i="5"/>
  <c r="H4775" i="5"/>
  <c r="H4776" i="5"/>
  <c r="H4777" i="5"/>
  <c r="H4778" i="5"/>
  <c r="H4779" i="5"/>
  <c r="H4781" i="5"/>
  <c r="H4782" i="5"/>
  <c r="H4783" i="5"/>
  <c r="H4784" i="5"/>
  <c r="H4785" i="5"/>
  <c r="H4786" i="5"/>
  <c r="H4787" i="5"/>
  <c r="H4788" i="5"/>
  <c r="H4790" i="5"/>
  <c r="H4792" i="5"/>
  <c r="H4793" i="5"/>
  <c r="H4794" i="5"/>
  <c r="H4795" i="5"/>
  <c r="H4797" i="5"/>
  <c r="H4799" i="5"/>
  <c r="H4801" i="5"/>
  <c r="H4803" i="5"/>
  <c r="H4804" i="5"/>
  <c r="H4805" i="5"/>
  <c r="H4806" i="5"/>
  <c r="H4807" i="5"/>
  <c r="H4808" i="5"/>
  <c r="H4809" i="5"/>
  <c r="H4810" i="5"/>
  <c r="H4811" i="5"/>
  <c r="H4812" i="5"/>
  <c r="H4814" i="5"/>
  <c r="H4815" i="5"/>
  <c r="H4816" i="5"/>
  <c r="H4817" i="5"/>
  <c r="H4818" i="5"/>
  <c r="H4819" i="5"/>
  <c r="H4820" i="5"/>
  <c r="H4821" i="5"/>
  <c r="H4823" i="5"/>
  <c r="H4824" i="5"/>
  <c r="H4825" i="5"/>
  <c r="H4826" i="5"/>
  <c r="H4829" i="5"/>
  <c r="H4830" i="5"/>
  <c r="H4833" i="5"/>
  <c r="H4835" i="5"/>
  <c r="H4836" i="5"/>
  <c r="H4837" i="5"/>
  <c r="H4839" i="5"/>
  <c r="H4840" i="5"/>
  <c r="H4841" i="5"/>
  <c r="H4842" i="5"/>
  <c r="H4843" i="5"/>
  <c r="H4844" i="5"/>
  <c r="H4845" i="5"/>
  <c r="H4846" i="5"/>
  <c r="H4847" i="5"/>
  <c r="H4848" i="5"/>
  <c r="H4849" i="5"/>
  <c r="H4850" i="5"/>
  <c r="H4852" i="5"/>
  <c r="H4853" i="5"/>
  <c r="H4855" i="5"/>
  <c r="H4856" i="5"/>
  <c r="H4859" i="5"/>
  <c r="H4860" i="5"/>
  <c r="H4861" i="5"/>
  <c r="H4862" i="5"/>
  <c r="H4863" i="5"/>
  <c r="H4864" i="5"/>
  <c r="H4865" i="5"/>
  <c r="H4866" i="5"/>
  <c r="H4867" i="5"/>
  <c r="H4868" i="5"/>
  <c r="H4869" i="5"/>
  <c r="H4870" i="5"/>
  <c r="H4871" i="5"/>
  <c r="H4872" i="5"/>
  <c r="H4873" i="5"/>
  <c r="H4874" i="5"/>
  <c r="H4877" i="5"/>
  <c r="H4878" i="5"/>
  <c r="H4879" i="5"/>
  <c r="H4880" i="5"/>
  <c r="H4881" i="5"/>
  <c r="H4882" i="5"/>
  <c r="H4883" i="5"/>
  <c r="H4884" i="5"/>
  <c r="H4885" i="5"/>
  <c r="H4886" i="5"/>
  <c r="H4887" i="5"/>
  <c r="H4888" i="5"/>
  <c r="H4889" i="5"/>
  <c r="H4890" i="5"/>
  <c r="H4892" i="5"/>
  <c r="H4894" i="5"/>
  <c r="H4895" i="5"/>
  <c r="H4896" i="5"/>
  <c r="H4897" i="5"/>
  <c r="H4898" i="5"/>
  <c r="H4899" i="5"/>
  <c r="H4900" i="5"/>
  <c r="H4901" i="5"/>
  <c r="H4902" i="5"/>
  <c r="H4903" i="5"/>
  <c r="H4904" i="5"/>
  <c r="H4905" i="5"/>
  <c r="H4907" i="5"/>
  <c r="H4908" i="5"/>
  <c r="H4909" i="5"/>
  <c r="H4910" i="5"/>
  <c r="H4913" i="5"/>
  <c r="H4914" i="5"/>
  <c r="H4915" i="5"/>
  <c r="H4916" i="5"/>
  <c r="H4917" i="5"/>
  <c r="H4918" i="5"/>
  <c r="H4919" i="5"/>
  <c r="H4922" i="5"/>
  <c r="H4923" i="5"/>
  <c r="H4924" i="5"/>
  <c r="H4925" i="5"/>
  <c r="H4926" i="5"/>
  <c r="H4927" i="5"/>
  <c r="H4928" i="5"/>
  <c r="H4929" i="5"/>
  <c r="H4930" i="5"/>
  <c r="H4931" i="5"/>
  <c r="H4932" i="5"/>
  <c r="H4933" i="5"/>
  <c r="H4934" i="5"/>
  <c r="H4935" i="5"/>
  <c r="H4936" i="5"/>
  <c r="H4937" i="5"/>
  <c r="H4938" i="5"/>
  <c r="H4939" i="5"/>
  <c r="H4940" i="5"/>
  <c r="H4941" i="5"/>
  <c r="H4942" i="5"/>
  <c r="H4944" i="5"/>
  <c r="H4945" i="5"/>
  <c r="H4946" i="5"/>
  <c r="H4947" i="5"/>
  <c r="H4948" i="5"/>
  <c r="H4949" i="5"/>
  <c r="H4951" i="5"/>
  <c r="H4952" i="5"/>
  <c r="H4953" i="5"/>
  <c r="H4955" i="5"/>
  <c r="H4956" i="5"/>
  <c r="H4957" i="5"/>
  <c r="H4959" i="5"/>
  <c r="H4960" i="5"/>
  <c r="H4961" i="5"/>
  <c r="H4962" i="5"/>
  <c r="H4963" i="5"/>
  <c r="H4965" i="5"/>
  <c r="H4966" i="5"/>
  <c r="H4967" i="5"/>
  <c r="H4969" i="5"/>
  <c r="H4970" i="5"/>
  <c r="H4971" i="5"/>
  <c r="H4972" i="5"/>
  <c r="H4973" i="5"/>
  <c r="H4976" i="5"/>
  <c r="H4977" i="5"/>
  <c r="H4978" i="5"/>
  <c r="H4980" i="5"/>
  <c r="H4981" i="5"/>
  <c r="H4983" i="5"/>
  <c r="H4984" i="5"/>
  <c r="H4985" i="5"/>
  <c r="H4986" i="5"/>
  <c r="H4987" i="5"/>
  <c r="H2" i="5"/>
  <c r="G4" i="5"/>
  <c r="G5" i="5"/>
  <c r="G6" i="5"/>
  <c r="G7" i="5"/>
  <c r="G8" i="5"/>
  <c r="G9" i="5"/>
  <c r="G10" i="5"/>
  <c r="G11" i="5"/>
  <c r="G12" i="5"/>
  <c r="G13" i="5"/>
  <c r="G14" i="5"/>
  <c r="G15" i="5"/>
  <c r="G17" i="5"/>
  <c r="G18" i="5"/>
  <c r="G20" i="5"/>
  <c r="G21" i="5"/>
  <c r="G23" i="5"/>
  <c r="G24" i="5"/>
  <c r="G25" i="5"/>
  <c r="G26" i="5"/>
  <c r="G27" i="5"/>
  <c r="G28" i="5"/>
  <c r="G30" i="5"/>
  <c r="G31" i="5"/>
  <c r="G32" i="5"/>
  <c r="G33" i="5"/>
  <c r="G34" i="5"/>
  <c r="G35" i="5"/>
  <c r="G36" i="5"/>
  <c r="G37" i="5"/>
  <c r="G38" i="5"/>
  <c r="G39" i="5"/>
  <c r="G40" i="5"/>
  <c r="G42" i="5"/>
  <c r="G43" i="5"/>
  <c r="G44" i="5"/>
  <c r="G45" i="5"/>
  <c r="G46" i="5"/>
  <c r="G47" i="5"/>
  <c r="G48" i="5"/>
  <c r="G49" i="5"/>
  <c r="G51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8" i="5"/>
  <c r="G69" i="5"/>
  <c r="G71" i="5"/>
  <c r="G72" i="5"/>
  <c r="G73" i="5"/>
  <c r="G74" i="5"/>
  <c r="G75" i="5"/>
  <c r="G76" i="5"/>
  <c r="G77" i="5"/>
  <c r="G78" i="5"/>
  <c r="G79" i="5"/>
  <c r="G80" i="5"/>
  <c r="G81" i="5"/>
  <c r="G83" i="5"/>
  <c r="G86" i="5"/>
  <c r="G87" i="5"/>
  <c r="G88" i="5"/>
  <c r="G89" i="5"/>
  <c r="G90" i="5"/>
  <c r="G91" i="5"/>
  <c r="G92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1" i="5"/>
  <c r="G112" i="5"/>
  <c r="G113" i="5"/>
  <c r="G114" i="5"/>
  <c r="G115" i="5"/>
  <c r="G116" i="5"/>
  <c r="G117" i="5"/>
  <c r="G118" i="5"/>
  <c r="G119" i="5"/>
  <c r="G120" i="5"/>
  <c r="G122" i="5"/>
  <c r="G123" i="5"/>
  <c r="G125" i="5"/>
  <c r="G126" i="5"/>
  <c r="G127" i="5"/>
  <c r="G128" i="5"/>
  <c r="G130" i="5"/>
  <c r="G131" i="5"/>
  <c r="G132" i="5"/>
  <c r="G133" i="5"/>
  <c r="G134" i="5"/>
  <c r="G135" i="5"/>
  <c r="G137" i="5"/>
  <c r="G138" i="5"/>
  <c r="G139" i="5"/>
  <c r="G140" i="5"/>
  <c r="G142" i="5"/>
  <c r="G145" i="5"/>
  <c r="G146" i="5"/>
  <c r="G147" i="5"/>
  <c r="G148" i="5"/>
  <c r="G152" i="5"/>
  <c r="G153" i="5"/>
  <c r="G154" i="5"/>
  <c r="G155" i="5"/>
  <c r="G156" i="5"/>
  <c r="G157" i="5"/>
  <c r="G158" i="5"/>
  <c r="G160" i="5"/>
  <c r="G161" i="5"/>
  <c r="G162" i="5"/>
  <c r="G163" i="5"/>
  <c r="G165" i="5"/>
  <c r="G166" i="5"/>
  <c r="G167" i="5"/>
  <c r="G168" i="5"/>
  <c r="G169" i="5"/>
  <c r="G171" i="5"/>
  <c r="G172" i="5"/>
  <c r="G173" i="5"/>
  <c r="G174" i="5"/>
  <c r="G175" i="5"/>
  <c r="G176" i="5"/>
  <c r="G178" i="5"/>
  <c r="G179" i="5"/>
  <c r="G180" i="5"/>
  <c r="G181" i="5"/>
  <c r="G182" i="5"/>
  <c r="G184" i="5"/>
  <c r="G186" i="5"/>
  <c r="G188" i="5"/>
  <c r="G189" i="5"/>
  <c r="G190" i="5"/>
  <c r="G191" i="5"/>
  <c r="G192" i="5"/>
  <c r="G193" i="5"/>
  <c r="G194" i="5"/>
  <c r="G195" i="5"/>
  <c r="G196" i="5"/>
  <c r="G197" i="5"/>
  <c r="G198" i="5"/>
  <c r="G200" i="5"/>
  <c r="G201" i="5"/>
  <c r="G202" i="5"/>
  <c r="G203" i="5"/>
  <c r="G204" i="5"/>
  <c r="G205" i="5"/>
  <c r="G207" i="5"/>
  <c r="G208" i="5"/>
  <c r="G209" i="5"/>
  <c r="G210" i="5"/>
  <c r="G211" i="5"/>
  <c r="G212" i="5"/>
  <c r="G213" i="5"/>
  <c r="G214" i="5"/>
  <c r="G215" i="5"/>
  <c r="G216" i="5"/>
  <c r="G218" i="5"/>
  <c r="G219" i="5"/>
  <c r="G220" i="5"/>
  <c r="G221" i="5"/>
  <c r="G222" i="5"/>
  <c r="G223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40" i="5"/>
  <c r="G241" i="5"/>
  <c r="G242" i="5"/>
  <c r="G243" i="5"/>
  <c r="G244" i="5"/>
  <c r="G245" i="5"/>
  <c r="G246" i="5"/>
  <c r="G247" i="5"/>
  <c r="G248" i="5"/>
  <c r="G249" i="5"/>
  <c r="G251" i="5"/>
  <c r="G252" i="5"/>
  <c r="G253" i="5"/>
  <c r="G254" i="5"/>
  <c r="G255" i="5"/>
  <c r="G256" i="5"/>
  <c r="G258" i="5"/>
  <c r="G259" i="5"/>
  <c r="G260" i="5"/>
  <c r="G261" i="5"/>
  <c r="G262" i="5"/>
  <c r="G264" i="5"/>
  <c r="G265" i="5"/>
  <c r="G266" i="5"/>
  <c r="G267" i="5"/>
  <c r="G269" i="5"/>
  <c r="G270" i="5"/>
  <c r="G271" i="5"/>
  <c r="G272" i="5"/>
  <c r="G274" i="5"/>
  <c r="G275" i="5"/>
  <c r="G277" i="5"/>
  <c r="G278" i="5"/>
  <c r="G279" i="5"/>
  <c r="G281" i="5"/>
  <c r="G282" i="5"/>
  <c r="G283" i="5"/>
  <c r="G284" i="5"/>
  <c r="G285" i="5"/>
  <c r="G286" i="5"/>
  <c r="G287" i="5"/>
  <c r="G289" i="5"/>
  <c r="G290" i="5"/>
  <c r="G291" i="5"/>
  <c r="G292" i="5"/>
  <c r="G293" i="5"/>
  <c r="G294" i="5"/>
  <c r="G295" i="5"/>
  <c r="G296" i="5"/>
  <c r="G297" i="5"/>
  <c r="G298" i="5"/>
  <c r="G299" i="5"/>
  <c r="G301" i="5"/>
  <c r="G302" i="5"/>
  <c r="G303" i="5"/>
  <c r="G304" i="5"/>
  <c r="G305" i="5"/>
  <c r="G306" i="5"/>
  <c r="G307" i="5"/>
  <c r="G308" i="5"/>
  <c r="G309" i="5"/>
  <c r="G311" i="5"/>
  <c r="G312" i="5"/>
  <c r="G313" i="5"/>
  <c r="G314" i="5"/>
  <c r="G315" i="5"/>
  <c r="G316" i="5"/>
  <c r="G317" i="5"/>
  <c r="G318" i="5"/>
  <c r="G319" i="5"/>
  <c r="G321" i="5"/>
  <c r="G322" i="5"/>
  <c r="G323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5" i="5"/>
  <c r="G346" i="5"/>
  <c r="G347" i="5"/>
  <c r="G348" i="5"/>
  <c r="G350" i="5"/>
  <c r="G351" i="5"/>
  <c r="G352" i="5"/>
  <c r="G353" i="5"/>
  <c r="G354" i="5"/>
  <c r="G355" i="5"/>
  <c r="G359" i="5"/>
  <c r="G360" i="5"/>
  <c r="G361" i="5"/>
  <c r="G362" i="5"/>
  <c r="G363" i="5"/>
  <c r="G364" i="5"/>
  <c r="G367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2" i="5"/>
  <c r="G383" i="5"/>
  <c r="G384" i="5"/>
  <c r="G385" i="5"/>
  <c r="G386" i="5"/>
  <c r="G388" i="5"/>
  <c r="G389" i="5"/>
  <c r="G390" i="5"/>
  <c r="G391" i="5"/>
  <c r="G392" i="5"/>
  <c r="G393" i="5"/>
  <c r="G394" i="5"/>
  <c r="G395" i="5"/>
  <c r="G397" i="5"/>
  <c r="G398" i="5"/>
  <c r="G399" i="5"/>
  <c r="G400" i="5"/>
  <c r="G401" i="5"/>
  <c r="G402" i="5"/>
  <c r="G403" i="5"/>
  <c r="G404" i="5"/>
  <c r="G405" i="5"/>
  <c r="G406" i="5"/>
  <c r="G408" i="5"/>
  <c r="G409" i="5"/>
  <c r="G410" i="5"/>
  <c r="G411" i="5"/>
  <c r="G412" i="5"/>
  <c r="G413" i="5"/>
  <c r="G414" i="5"/>
  <c r="G415" i="5"/>
  <c r="G416" i="5"/>
  <c r="G417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3" i="5"/>
  <c r="G434" i="5"/>
  <c r="G435" i="5"/>
  <c r="G437" i="5"/>
  <c r="G438" i="5"/>
  <c r="G439" i="5"/>
  <c r="G441" i="5"/>
  <c r="G442" i="5"/>
  <c r="G443" i="5"/>
  <c r="G444" i="5"/>
  <c r="G445" i="5"/>
  <c r="G446" i="5"/>
  <c r="G447" i="5"/>
  <c r="G448" i="5"/>
  <c r="G449" i="5"/>
  <c r="G450" i="5"/>
  <c r="G452" i="5"/>
  <c r="G453" i="5"/>
  <c r="G454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5" i="5"/>
  <c r="G496" i="5"/>
  <c r="G497" i="5"/>
  <c r="G498" i="5"/>
  <c r="G499" i="5"/>
  <c r="G500" i="5"/>
  <c r="G501" i="5"/>
  <c r="G502" i="5"/>
  <c r="G504" i="5"/>
  <c r="G505" i="5"/>
  <c r="G506" i="5"/>
  <c r="G507" i="5"/>
  <c r="G508" i="5"/>
  <c r="G509" i="5"/>
  <c r="G510" i="5"/>
  <c r="G511" i="5"/>
  <c r="G513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9" i="5"/>
  <c r="G530" i="5"/>
  <c r="G531" i="5"/>
  <c r="G532" i="5"/>
  <c r="G533" i="5"/>
  <c r="G534" i="5"/>
  <c r="G536" i="5"/>
  <c r="G537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4" i="5"/>
  <c r="G557" i="5"/>
  <c r="G558" i="5"/>
  <c r="G559" i="5"/>
  <c r="G560" i="5"/>
  <c r="G561" i="5"/>
  <c r="G562" i="5"/>
  <c r="G563" i="5"/>
  <c r="G564" i="5"/>
  <c r="G566" i="5"/>
  <c r="G567" i="5"/>
  <c r="G568" i="5"/>
  <c r="G569" i="5"/>
  <c r="G570" i="5"/>
  <c r="G572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7" i="5"/>
  <c r="G588" i="5"/>
  <c r="G589" i="5"/>
  <c r="G590" i="5"/>
  <c r="G591" i="5"/>
  <c r="G592" i="5"/>
  <c r="G593" i="5"/>
  <c r="G594" i="5"/>
  <c r="G595" i="5"/>
  <c r="G596" i="5"/>
  <c r="G598" i="5"/>
  <c r="G599" i="5"/>
  <c r="G602" i="5"/>
  <c r="G603" i="5"/>
  <c r="G604" i="5"/>
  <c r="G605" i="5"/>
  <c r="G606" i="5"/>
  <c r="G607" i="5"/>
  <c r="G610" i="5"/>
  <c r="G612" i="5"/>
  <c r="G613" i="5"/>
  <c r="G614" i="5"/>
  <c r="G615" i="5"/>
  <c r="G616" i="5"/>
  <c r="G618" i="5"/>
  <c r="G619" i="5"/>
  <c r="G620" i="5"/>
  <c r="G621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6" i="5"/>
  <c r="G637" i="5"/>
  <c r="G639" i="5"/>
  <c r="G640" i="5"/>
  <c r="G641" i="5"/>
  <c r="G642" i="5"/>
  <c r="G643" i="5"/>
  <c r="G644" i="5"/>
  <c r="G645" i="5"/>
  <c r="G646" i="5"/>
  <c r="G647" i="5"/>
  <c r="G648" i="5"/>
  <c r="G649" i="5"/>
  <c r="G651" i="5"/>
  <c r="G653" i="5"/>
  <c r="G654" i="5"/>
  <c r="G655" i="5"/>
  <c r="G656" i="5"/>
  <c r="G657" i="5"/>
  <c r="G658" i="5"/>
  <c r="G659" i="5"/>
  <c r="G660" i="5"/>
  <c r="G661" i="5"/>
  <c r="G662" i="5"/>
  <c r="G664" i="5"/>
  <c r="G665" i="5"/>
  <c r="G666" i="5"/>
  <c r="G667" i="5"/>
  <c r="G668" i="5"/>
  <c r="G670" i="5"/>
  <c r="G671" i="5"/>
  <c r="G672" i="5"/>
  <c r="G673" i="5"/>
  <c r="G674" i="5"/>
  <c r="G675" i="5"/>
  <c r="G677" i="5"/>
  <c r="G678" i="5"/>
  <c r="G679" i="5"/>
  <c r="G680" i="5"/>
  <c r="G681" i="5"/>
  <c r="G683" i="5"/>
  <c r="G684" i="5"/>
  <c r="G685" i="5"/>
  <c r="G686" i="5"/>
  <c r="G687" i="5"/>
  <c r="G688" i="5"/>
  <c r="G689" i="5"/>
  <c r="G690" i="5"/>
  <c r="G691" i="5"/>
  <c r="G692" i="5"/>
  <c r="G694" i="5"/>
  <c r="G695" i="5"/>
  <c r="G696" i="5"/>
  <c r="G697" i="5"/>
  <c r="G698" i="5"/>
  <c r="G699" i="5"/>
  <c r="G700" i="5"/>
  <c r="G701" i="5"/>
  <c r="G702" i="5"/>
  <c r="G703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2" i="5"/>
  <c r="G735" i="5"/>
  <c r="G737" i="5"/>
  <c r="G738" i="5"/>
  <c r="G739" i="5"/>
  <c r="G740" i="5"/>
  <c r="G741" i="5"/>
  <c r="G742" i="5"/>
  <c r="G743" i="5"/>
  <c r="G745" i="5"/>
  <c r="G746" i="5"/>
  <c r="G747" i="5"/>
  <c r="G748" i="5"/>
  <c r="G750" i="5"/>
  <c r="G751" i="5"/>
  <c r="G752" i="5"/>
  <c r="G753" i="5"/>
  <c r="G754" i="5"/>
  <c r="G755" i="5"/>
  <c r="G756" i="5"/>
  <c r="G757" i="5"/>
  <c r="G759" i="5"/>
  <c r="G760" i="5"/>
  <c r="G762" i="5"/>
  <c r="G763" i="5"/>
  <c r="G764" i="5"/>
  <c r="G765" i="5"/>
  <c r="G766" i="5"/>
  <c r="G767" i="5"/>
  <c r="G768" i="5"/>
  <c r="G769" i="5"/>
  <c r="G770" i="5"/>
  <c r="G771" i="5"/>
  <c r="G774" i="5"/>
  <c r="G775" i="5"/>
  <c r="G776" i="5"/>
  <c r="G777" i="5"/>
  <c r="G778" i="5"/>
  <c r="G779" i="5"/>
  <c r="G780" i="5"/>
  <c r="G781" i="5"/>
  <c r="G782" i="5"/>
  <c r="G784" i="5"/>
  <c r="G785" i="5"/>
  <c r="G786" i="5"/>
  <c r="G787" i="5"/>
  <c r="G788" i="5"/>
  <c r="G789" i="5"/>
  <c r="G790" i="5"/>
  <c r="G791" i="5"/>
  <c r="G792" i="5"/>
  <c r="G793" i="5"/>
  <c r="G795" i="5"/>
  <c r="G796" i="5"/>
  <c r="G797" i="5"/>
  <c r="G798" i="5"/>
  <c r="G800" i="5"/>
  <c r="G801" i="5"/>
  <c r="G804" i="5"/>
  <c r="G805" i="5"/>
  <c r="G806" i="5"/>
  <c r="G807" i="5"/>
  <c r="G808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5" i="5"/>
  <c r="G827" i="5"/>
  <c r="G828" i="5"/>
  <c r="G830" i="5"/>
  <c r="G832" i="5"/>
  <c r="G833" i="5"/>
  <c r="G834" i="5"/>
  <c r="G836" i="5"/>
  <c r="G837" i="5"/>
  <c r="G839" i="5"/>
  <c r="G840" i="5"/>
  <c r="G841" i="5"/>
  <c r="G842" i="5"/>
  <c r="G844" i="5"/>
  <c r="G845" i="5"/>
  <c r="G846" i="5"/>
  <c r="G847" i="5"/>
  <c r="G848" i="5"/>
  <c r="G850" i="5"/>
  <c r="G851" i="5"/>
  <c r="G853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3" i="5"/>
  <c r="G874" i="5"/>
  <c r="G875" i="5"/>
  <c r="G876" i="5"/>
  <c r="G877" i="5"/>
  <c r="G878" i="5"/>
  <c r="G879" i="5"/>
  <c r="G880" i="5"/>
  <c r="G881" i="5"/>
  <c r="G883" i="5"/>
  <c r="G884" i="5"/>
  <c r="G886" i="5"/>
  <c r="G887" i="5"/>
  <c r="G888" i="5"/>
  <c r="G889" i="5"/>
  <c r="G890" i="5"/>
  <c r="G891" i="5"/>
  <c r="G892" i="5"/>
  <c r="G893" i="5"/>
  <c r="G894" i="5"/>
  <c r="G896" i="5"/>
  <c r="G897" i="5"/>
  <c r="G898" i="5"/>
  <c r="G899" i="5"/>
  <c r="G900" i="5"/>
  <c r="G901" i="5"/>
  <c r="G902" i="5"/>
  <c r="G903" i="5"/>
  <c r="G904" i="5"/>
  <c r="G905" i="5"/>
  <c r="G908" i="5"/>
  <c r="G910" i="5"/>
  <c r="G911" i="5"/>
  <c r="G913" i="5"/>
  <c r="G914" i="5"/>
  <c r="G915" i="5"/>
  <c r="G917" i="5"/>
  <c r="G918" i="5"/>
  <c r="G919" i="5"/>
  <c r="G920" i="5"/>
  <c r="G922" i="5"/>
  <c r="G923" i="5"/>
  <c r="G924" i="5"/>
  <c r="G925" i="5"/>
  <c r="G926" i="5"/>
  <c r="G927" i="5"/>
  <c r="G929" i="5"/>
  <c r="G930" i="5"/>
  <c r="G931" i="5"/>
  <c r="G932" i="5"/>
  <c r="G934" i="5"/>
  <c r="G935" i="5"/>
  <c r="G936" i="5"/>
  <c r="G938" i="5"/>
  <c r="G939" i="5"/>
  <c r="G940" i="5"/>
  <c r="G941" i="5"/>
  <c r="G942" i="5"/>
  <c r="G943" i="5"/>
  <c r="G944" i="5"/>
  <c r="G946" i="5"/>
  <c r="G947" i="5"/>
  <c r="G948" i="5"/>
  <c r="G949" i="5"/>
  <c r="G950" i="5"/>
  <c r="G952" i="5"/>
  <c r="G953" i="5"/>
  <c r="G954" i="5"/>
  <c r="G955" i="5"/>
  <c r="G957" i="5"/>
  <c r="G958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3" i="5"/>
  <c r="G974" i="5"/>
  <c r="G975" i="5"/>
  <c r="G976" i="5"/>
  <c r="G977" i="5"/>
  <c r="G979" i="5"/>
  <c r="G980" i="5"/>
  <c r="G981" i="5"/>
  <c r="G982" i="5"/>
  <c r="G983" i="5"/>
  <c r="G984" i="5"/>
  <c r="G985" i="5"/>
  <c r="G986" i="5"/>
  <c r="G987" i="5"/>
  <c r="G988" i="5"/>
  <c r="G990" i="5"/>
  <c r="G991" i="5"/>
  <c r="G992" i="5"/>
  <c r="G994" i="5"/>
  <c r="G996" i="5"/>
  <c r="G1002" i="5"/>
  <c r="G1003" i="5"/>
  <c r="G1004" i="5"/>
  <c r="G1005" i="5"/>
  <c r="G1006" i="5"/>
  <c r="G1007" i="5"/>
  <c r="G1010" i="5"/>
  <c r="G1011" i="5"/>
  <c r="G1013" i="5"/>
  <c r="G1014" i="5"/>
  <c r="G1015" i="5"/>
  <c r="G1017" i="5"/>
  <c r="G1018" i="5"/>
  <c r="G1020" i="5"/>
  <c r="G1021" i="5"/>
  <c r="G1022" i="5"/>
  <c r="G1023" i="5"/>
  <c r="G1024" i="5"/>
  <c r="G1027" i="5"/>
  <c r="G1028" i="5"/>
  <c r="G1029" i="5"/>
  <c r="G1030" i="5"/>
  <c r="G1031" i="5"/>
  <c r="G1032" i="5"/>
  <c r="G1033" i="5"/>
  <c r="G1034" i="5"/>
  <c r="G1035" i="5"/>
  <c r="G1036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2" i="5"/>
  <c r="G1053" i="5"/>
  <c r="G1054" i="5"/>
  <c r="G1055" i="5"/>
  <c r="G1056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6" i="5"/>
  <c r="G1078" i="5"/>
  <c r="G1079" i="5"/>
  <c r="G1080" i="5"/>
  <c r="G1081" i="5"/>
  <c r="G1082" i="5"/>
  <c r="G1083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9" i="5"/>
  <c r="G1110" i="5"/>
  <c r="G1112" i="5"/>
  <c r="G1113" i="5"/>
  <c r="G1114" i="5"/>
  <c r="G1115" i="5"/>
  <c r="G1116" i="5"/>
  <c r="G1117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4" i="5"/>
  <c r="G1135" i="5"/>
  <c r="G1136" i="5"/>
  <c r="G1138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6" i="5"/>
  <c r="G1157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6" i="5"/>
  <c r="G1177" i="5"/>
  <c r="G1178" i="5"/>
  <c r="G1179" i="5"/>
  <c r="G1180" i="5"/>
  <c r="G1181" i="5"/>
  <c r="G1183" i="5"/>
  <c r="G1184" i="5"/>
  <c r="G1185" i="5"/>
  <c r="G1186" i="5"/>
  <c r="G1187" i="5"/>
  <c r="G1189" i="5"/>
  <c r="G1190" i="5"/>
  <c r="G1192" i="5"/>
  <c r="G1193" i="5"/>
  <c r="G1194" i="5"/>
  <c r="G1195" i="5"/>
  <c r="G1196" i="5"/>
  <c r="G1197" i="5"/>
  <c r="G1199" i="5"/>
  <c r="G1200" i="5"/>
  <c r="G1201" i="5"/>
  <c r="G1202" i="5"/>
  <c r="G1203" i="5"/>
  <c r="G1204" i="5"/>
  <c r="G1205" i="5"/>
  <c r="G1206" i="5"/>
  <c r="G1208" i="5"/>
  <c r="G1209" i="5"/>
  <c r="G1210" i="5"/>
  <c r="G1211" i="5"/>
  <c r="G1212" i="5"/>
  <c r="G1213" i="5"/>
  <c r="G1215" i="5"/>
  <c r="G1217" i="5"/>
  <c r="G1218" i="5"/>
  <c r="G1221" i="5"/>
  <c r="G1222" i="5"/>
  <c r="G1223" i="5"/>
  <c r="G1224" i="5"/>
  <c r="G1225" i="5"/>
  <c r="G1226" i="5"/>
  <c r="G1227" i="5"/>
  <c r="G1228" i="5"/>
  <c r="G1231" i="5"/>
  <c r="G1232" i="5"/>
  <c r="G1233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50" i="5"/>
  <c r="G1251" i="5"/>
  <c r="G1252" i="5"/>
  <c r="G1253" i="5"/>
  <c r="G1255" i="5"/>
  <c r="G1256" i="5"/>
  <c r="G1258" i="5"/>
  <c r="G1259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6" i="5"/>
  <c r="G1279" i="5"/>
  <c r="G1280" i="5"/>
  <c r="G1282" i="5"/>
  <c r="G1283" i="5"/>
  <c r="G1284" i="5"/>
  <c r="G1285" i="5"/>
  <c r="G1287" i="5"/>
  <c r="G1288" i="5"/>
  <c r="G1289" i="5"/>
  <c r="G1290" i="5"/>
  <c r="G1291" i="5"/>
  <c r="G1292" i="5"/>
  <c r="G1293" i="5"/>
  <c r="G1294" i="5"/>
  <c r="G1295" i="5"/>
  <c r="G1296" i="5"/>
  <c r="G1297" i="5"/>
  <c r="G1299" i="5"/>
  <c r="G1300" i="5"/>
  <c r="G1301" i="5"/>
  <c r="G1302" i="5"/>
  <c r="G1303" i="5"/>
  <c r="G1304" i="5"/>
  <c r="G1305" i="5"/>
  <c r="G1306" i="5"/>
  <c r="G1307" i="5"/>
  <c r="G1308" i="5"/>
  <c r="G1309" i="5"/>
  <c r="G1311" i="5"/>
  <c r="G1312" i="5"/>
  <c r="G1313" i="5"/>
  <c r="G1314" i="5"/>
  <c r="G1315" i="5"/>
  <c r="G1317" i="5"/>
  <c r="G1318" i="5"/>
  <c r="G1319" i="5"/>
  <c r="G1320" i="5"/>
  <c r="G1321" i="5"/>
  <c r="G1322" i="5"/>
  <c r="G1323" i="5"/>
  <c r="G1324" i="5"/>
  <c r="G1325" i="5"/>
  <c r="G1326" i="5"/>
  <c r="G1328" i="5"/>
  <c r="G1329" i="5"/>
  <c r="G1331" i="5"/>
  <c r="G1332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5" i="5"/>
  <c r="G1396" i="5"/>
  <c r="G1397" i="5"/>
  <c r="G1398" i="5"/>
  <c r="G1399" i="5"/>
  <c r="G1400" i="5"/>
  <c r="G1401" i="5"/>
  <c r="G1402" i="5"/>
  <c r="G1403" i="5"/>
  <c r="G1404" i="5"/>
  <c r="G1407" i="5"/>
  <c r="G1408" i="5"/>
  <c r="G1409" i="5"/>
  <c r="G1410" i="5"/>
  <c r="G1411" i="5"/>
  <c r="G1412" i="5"/>
  <c r="G1414" i="5"/>
  <c r="G1415" i="5"/>
  <c r="G1416" i="5"/>
  <c r="G1417" i="5"/>
  <c r="G1418" i="5"/>
  <c r="G1419" i="5"/>
  <c r="G1420" i="5"/>
  <c r="G1421" i="5"/>
  <c r="G1422" i="5"/>
  <c r="G1423" i="5"/>
  <c r="G1424" i="5"/>
  <c r="G1426" i="5"/>
  <c r="G1427" i="5"/>
  <c r="G1428" i="5"/>
  <c r="G1429" i="5"/>
  <c r="G1431" i="5"/>
  <c r="G1432" i="5"/>
  <c r="G1433" i="5"/>
  <c r="G1434" i="5"/>
  <c r="G1435" i="5"/>
  <c r="G1436" i="5"/>
  <c r="G1437" i="5"/>
  <c r="G1438" i="5"/>
  <c r="G1439" i="5"/>
  <c r="G1440" i="5"/>
  <c r="G1441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6" i="5"/>
  <c r="G1457" i="5"/>
  <c r="G1458" i="5"/>
  <c r="G1459" i="5"/>
  <c r="G1460" i="5"/>
  <c r="G1461" i="5"/>
  <c r="G1462" i="5"/>
  <c r="G1463" i="5"/>
  <c r="G1465" i="5"/>
  <c r="G1466" i="5"/>
  <c r="G1467" i="5"/>
  <c r="G1468" i="5"/>
  <c r="G1469" i="5"/>
  <c r="G1471" i="5"/>
  <c r="G1472" i="5"/>
  <c r="G1473" i="5"/>
  <c r="G1475" i="5"/>
  <c r="G1476" i="5"/>
  <c r="G1477" i="5"/>
  <c r="G1478" i="5"/>
  <c r="G1479" i="5"/>
  <c r="G1480" i="5"/>
  <c r="G1481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1" i="5"/>
  <c r="G1512" i="5"/>
  <c r="G1513" i="5"/>
  <c r="G1514" i="5"/>
  <c r="G1515" i="5"/>
  <c r="G1516" i="5"/>
  <c r="G1517" i="5"/>
  <c r="G1518" i="5"/>
  <c r="G1519" i="5"/>
  <c r="G1521" i="5"/>
  <c r="G1522" i="5"/>
  <c r="G1523" i="5"/>
  <c r="G1524" i="5"/>
  <c r="G1525" i="5"/>
  <c r="G1526" i="5"/>
  <c r="G1527" i="5"/>
  <c r="G1528" i="5"/>
  <c r="G1529" i="5"/>
  <c r="G1530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5" i="5"/>
  <c r="G1546" i="5"/>
  <c r="G1547" i="5"/>
  <c r="G1548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8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2" i="5"/>
  <c r="G1633" i="5"/>
  <c r="G1634" i="5"/>
  <c r="G1635" i="5"/>
  <c r="G1636" i="5"/>
  <c r="G1637" i="5"/>
  <c r="G1638" i="5"/>
  <c r="G1640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1" i="5"/>
  <c r="G1662" i="5"/>
  <c r="G1664" i="5"/>
  <c r="G1665" i="5"/>
  <c r="G1666" i="5"/>
  <c r="G1667" i="5"/>
  <c r="G1668" i="5"/>
  <c r="G1669" i="5"/>
  <c r="G1670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8" i="5"/>
  <c r="G1689" i="5"/>
  <c r="G1690" i="5"/>
  <c r="G1691" i="5"/>
  <c r="G1693" i="5"/>
  <c r="G1694" i="5"/>
  <c r="G1695" i="5"/>
  <c r="G1696" i="5"/>
  <c r="G1697" i="5"/>
  <c r="G1699" i="5"/>
  <c r="G1700" i="5"/>
  <c r="G1701" i="5"/>
  <c r="G1702" i="5"/>
  <c r="G1703" i="5"/>
  <c r="G1705" i="5"/>
  <c r="G1706" i="5"/>
  <c r="G1707" i="5"/>
  <c r="G1709" i="5"/>
  <c r="G1710" i="5"/>
  <c r="G1711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6" i="5"/>
  <c r="G1747" i="5"/>
  <c r="G1748" i="5"/>
  <c r="G1749" i="5"/>
  <c r="G1750" i="5"/>
  <c r="G1751" i="5"/>
  <c r="G1752" i="5"/>
  <c r="G1753" i="5"/>
  <c r="G1754" i="5"/>
  <c r="G1755" i="5"/>
  <c r="G1757" i="5"/>
  <c r="G1759" i="5"/>
  <c r="G1760" i="5"/>
  <c r="G1761" i="5"/>
  <c r="G1763" i="5"/>
  <c r="G1764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1" i="5"/>
  <c r="G1822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1" i="5"/>
  <c r="G1862" i="5"/>
  <c r="G1863" i="5"/>
  <c r="G1864" i="5"/>
  <c r="G1865" i="5"/>
  <c r="G1866" i="5"/>
  <c r="G1867" i="5"/>
  <c r="G1869" i="5"/>
  <c r="G1870" i="5"/>
  <c r="G1871" i="5"/>
  <c r="G1872" i="5"/>
  <c r="G1873" i="5"/>
  <c r="G1875" i="5"/>
  <c r="G1876" i="5"/>
  <c r="G1877" i="5"/>
  <c r="G1878" i="5"/>
  <c r="G1879" i="5"/>
  <c r="G1880" i="5"/>
  <c r="G1881" i="5"/>
  <c r="G1883" i="5"/>
  <c r="G1884" i="5"/>
  <c r="G1885" i="5"/>
  <c r="G1886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3" i="5"/>
  <c r="G1974" i="5"/>
  <c r="G1975" i="5"/>
  <c r="G1976" i="5"/>
  <c r="G1977" i="5"/>
  <c r="G1978" i="5"/>
  <c r="G1980" i="5"/>
  <c r="G1981" i="5"/>
  <c r="G1982" i="5"/>
  <c r="G1983" i="5"/>
  <c r="G1984" i="5"/>
  <c r="G1985" i="5"/>
  <c r="G1986" i="5"/>
  <c r="G1988" i="5"/>
  <c r="G1989" i="5"/>
  <c r="G1990" i="5"/>
  <c r="G1991" i="5"/>
  <c r="G1992" i="5"/>
  <c r="G1993" i="5"/>
  <c r="G1994" i="5"/>
  <c r="G1996" i="5"/>
  <c r="G1997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2" i="5"/>
  <c r="G2023" i="5"/>
  <c r="G2024" i="5"/>
  <c r="G2025" i="5"/>
  <c r="G2026" i="5"/>
  <c r="G2028" i="5"/>
  <c r="G2029" i="5"/>
  <c r="G2030" i="5"/>
  <c r="G2031" i="5"/>
  <c r="G2032" i="5"/>
  <c r="G2033" i="5"/>
  <c r="G2034" i="5"/>
  <c r="G2035" i="5"/>
  <c r="G2036" i="5"/>
  <c r="G2038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7" i="5"/>
  <c r="G2058" i="5"/>
  <c r="G2060" i="5"/>
  <c r="G2061" i="5"/>
  <c r="G2062" i="5"/>
  <c r="G2064" i="5"/>
  <c r="G2065" i="5"/>
  <c r="G2066" i="5"/>
  <c r="G2067" i="5"/>
  <c r="G2068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7" i="5"/>
  <c r="G2088" i="5"/>
  <c r="G2089" i="5"/>
  <c r="G2090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3" i="5"/>
  <c r="G2165" i="5"/>
  <c r="G2166" i="5"/>
  <c r="G2168" i="5"/>
  <c r="G2169" i="5"/>
  <c r="G2170" i="5"/>
  <c r="G2171" i="5"/>
  <c r="G2172" i="5"/>
  <c r="G2173" i="5"/>
  <c r="G2174" i="5"/>
  <c r="G2176" i="5"/>
  <c r="G2177" i="5"/>
  <c r="G2178" i="5"/>
  <c r="G2179" i="5"/>
  <c r="G2180" i="5"/>
  <c r="G2181" i="5"/>
  <c r="G2182" i="5"/>
  <c r="G2183" i="5"/>
  <c r="G2184" i="5"/>
  <c r="G2186" i="5"/>
  <c r="G2187" i="5"/>
  <c r="G2188" i="5"/>
  <c r="G2189" i="5"/>
  <c r="G2190" i="5"/>
  <c r="G2191" i="5"/>
  <c r="G2192" i="5"/>
  <c r="G2193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9" i="5"/>
  <c r="G2210" i="5"/>
  <c r="G2211" i="5"/>
  <c r="G2212" i="5"/>
  <c r="G2213" i="5"/>
  <c r="G2214" i="5"/>
  <c r="G2215" i="5"/>
  <c r="G2216" i="5"/>
  <c r="G2217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71" i="5"/>
  <c r="G2272" i="5"/>
  <c r="G2273" i="5"/>
  <c r="G2274" i="5"/>
  <c r="G2277" i="5"/>
  <c r="G2278" i="5"/>
  <c r="G2279" i="5"/>
  <c r="G2280" i="5"/>
  <c r="G2282" i="5"/>
  <c r="G2283" i="5"/>
  <c r="G2284" i="5"/>
  <c r="G2288" i="5"/>
  <c r="G2290" i="5"/>
  <c r="G2291" i="5"/>
  <c r="G2292" i="5"/>
  <c r="G2293" i="5"/>
  <c r="G2294" i="5"/>
  <c r="G2295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9" i="5"/>
  <c r="G2320" i="5"/>
  <c r="G2321" i="5"/>
  <c r="G2322" i="5"/>
  <c r="G2324" i="5"/>
  <c r="G2325" i="5"/>
  <c r="G2326" i="5"/>
  <c r="G2327" i="5"/>
  <c r="G2328" i="5"/>
  <c r="G2329" i="5"/>
  <c r="G2331" i="5"/>
  <c r="G2332" i="5"/>
  <c r="G2333" i="5"/>
  <c r="G2334" i="5"/>
  <c r="G2335" i="5"/>
  <c r="G2336" i="5"/>
  <c r="G2337" i="5"/>
  <c r="G2339" i="5"/>
  <c r="G2340" i="5"/>
  <c r="G2342" i="5"/>
  <c r="G2343" i="5"/>
  <c r="G2344" i="5"/>
  <c r="G2345" i="5"/>
  <c r="G2346" i="5"/>
  <c r="G2347" i="5"/>
  <c r="G2348" i="5"/>
  <c r="G2349" i="5"/>
  <c r="G2350" i="5"/>
  <c r="G2351" i="5"/>
  <c r="G2354" i="5"/>
  <c r="G2355" i="5"/>
  <c r="G2356" i="5"/>
  <c r="G2358" i="5"/>
  <c r="G2359" i="5"/>
  <c r="G2360" i="5"/>
  <c r="G2361" i="5"/>
  <c r="G2362" i="5"/>
  <c r="G2363" i="5"/>
  <c r="G2364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8" i="5"/>
  <c r="G2399" i="5"/>
  <c r="G2400" i="5"/>
  <c r="G2401" i="5"/>
  <c r="G2404" i="5"/>
  <c r="G2405" i="5"/>
  <c r="G2406" i="5"/>
  <c r="G2408" i="5"/>
  <c r="G2409" i="5"/>
  <c r="G2410" i="5"/>
  <c r="G2412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8" i="5"/>
  <c r="G2429" i="5"/>
  <c r="G2430" i="5"/>
  <c r="G2431" i="5"/>
  <c r="G2432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6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4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4" i="5"/>
  <c r="G2535" i="5"/>
  <c r="G2536" i="5"/>
  <c r="G2538" i="5"/>
  <c r="G2539" i="5"/>
  <c r="G2540" i="5"/>
  <c r="G2541" i="5"/>
  <c r="G2542" i="5"/>
  <c r="G2543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6" i="5"/>
  <c r="G2567" i="5"/>
  <c r="G2568" i="5"/>
  <c r="G2569" i="5"/>
  <c r="G2570" i="5"/>
  <c r="G2571" i="5"/>
  <c r="G2572" i="5"/>
  <c r="G2573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6" i="5"/>
  <c r="G2597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6" i="5"/>
  <c r="G2617" i="5"/>
  <c r="G2618" i="5"/>
  <c r="G2619" i="5"/>
  <c r="G2620" i="5"/>
  <c r="G2623" i="5"/>
  <c r="G2624" i="5"/>
  <c r="G2625" i="5"/>
  <c r="G2627" i="5"/>
  <c r="G2628" i="5"/>
  <c r="G2630" i="5"/>
  <c r="G2631" i="5"/>
  <c r="G2632" i="5"/>
  <c r="G2634" i="5"/>
  <c r="G2635" i="5"/>
  <c r="G2637" i="5"/>
  <c r="G2638" i="5"/>
  <c r="G2639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4" i="5"/>
  <c r="G2656" i="5"/>
  <c r="G2658" i="5"/>
  <c r="G2659" i="5"/>
  <c r="G2660" i="5"/>
  <c r="G2661" i="5"/>
  <c r="G2662" i="5"/>
  <c r="G2663" i="5"/>
  <c r="G2664" i="5"/>
  <c r="G2665" i="5"/>
  <c r="G2666" i="5"/>
  <c r="G2668" i="5"/>
  <c r="G2670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5" i="5"/>
  <c r="G2696" i="5"/>
  <c r="G2697" i="5"/>
  <c r="G2698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3" i="5"/>
  <c r="G2714" i="5"/>
  <c r="G2715" i="5"/>
  <c r="G2716" i="5"/>
  <c r="G2717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4" i="5"/>
  <c r="G2755" i="5"/>
  <c r="G2756" i="5"/>
  <c r="G2757" i="5"/>
  <c r="G2758" i="5"/>
  <c r="G2760" i="5"/>
  <c r="G2761" i="5"/>
  <c r="G2763" i="5"/>
  <c r="G2764" i="5"/>
  <c r="G2766" i="5"/>
  <c r="G2767" i="5"/>
  <c r="G2768" i="5"/>
  <c r="G2769" i="5"/>
  <c r="G2770" i="5"/>
  <c r="G2772" i="5"/>
  <c r="G2773" i="5"/>
  <c r="G2774" i="5"/>
  <c r="G2775" i="5"/>
  <c r="G2776" i="5"/>
  <c r="G2777" i="5"/>
  <c r="G2778" i="5"/>
  <c r="G2780" i="5"/>
  <c r="G2781" i="5"/>
  <c r="G2782" i="5"/>
  <c r="G2784" i="5"/>
  <c r="G2785" i="5"/>
  <c r="G2787" i="5"/>
  <c r="G2788" i="5"/>
  <c r="G2789" i="5"/>
  <c r="G2790" i="5"/>
  <c r="G2791" i="5"/>
  <c r="G2793" i="5"/>
  <c r="G2795" i="5"/>
  <c r="G2796" i="5"/>
  <c r="G2797" i="5"/>
  <c r="G2798" i="5"/>
  <c r="G2800" i="5"/>
  <c r="G2801" i="5"/>
  <c r="G2802" i="5"/>
  <c r="G2803" i="5"/>
  <c r="G2804" i="5"/>
  <c r="G2805" i="5"/>
  <c r="G2806" i="5"/>
  <c r="G2807" i="5"/>
  <c r="G2808" i="5"/>
  <c r="G2809" i="5"/>
  <c r="G2811" i="5"/>
  <c r="G2812" i="5"/>
  <c r="G2813" i="5"/>
  <c r="G2814" i="5"/>
  <c r="G2815" i="5"/>
  <c r="G2817" i="5"/>
  <c r="G2818" i="5"/>
  <c r="G2819" i="5"/>
  <c r="G2820" i="5"/>
  <c r="G2821" i="5"/>
  <c r="G2822" i="5"/>
  <c r="G2824" i="5"/>
  <c r="G2825" i="5"/>
  <c r="G2827" i="5"/>
  <c r="G2828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7" i="5"/>
  <c r="G2858" i="5"/>
  <c r="G2859" i="5"/>
  <c r="G2860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5" i="5"/>
  <c r="G2876" i="5"/>
  <c r="G2877" i="5"/>
  <c r="G2878" i="5"/>
  <c r="G2879" i="5"/>
  <c r="G2880" i="5"/>
  <c r="G2881" i="5"/>
  <c r="G2882" i="5"/>
  <c r="G2883" i="5"/>
  <c r="G2884" i="5"/>
  <c r="G2887" i="5"/>
  <c r="G2888" i="5"/>
  <c r="G2889" i="5"/>
  <c r="G2890" i="5"/>
  <c r="G2891" i="5"/>
  <c r="G2892" i="5"/>
  <c r="G2895" i="5"/>
  <c r="G2896" i="5"/>
  <c r="G2898" i="5"/>
  <c r="G2899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4" i="5"/>
  <c r="G2915" i="5"/>
  <c r="G2916" i="5"/>
  <c r="G2917" i="5"/>
  <c r="G2918" i="5"/>
  <c r="G2919" i="5"/>
  <c r="G2921" i="5"/>
  <c r="G2922" i="5"/>
  <c r="G2923" i="5"/>
  <c r="G2924" i="5"/>
  <c r="G2927" i="5"/>
  <c r="G2929" i="5"/>
  <c r="G2930" i="5"/>
  <c r="G2931" i="5"/>
  <c r="G2932" i="5"/>
  <c r="G2933" i="5"/>
  <c r="G2934" i="5"/>
  <c r="G2935" i="5"/>
  <c r="G2936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6" i="5"/>
  <c r="G2957" i="5"/>
  <c r="G2958" i="5"/>
  <c r="G2959" i="5"/>
  <c r="G2960" i="5"/>
  <c r="G2961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3000" i="5"/>
  <c r="G3001" i="5"/>
  <c r="G3002" i="5"/>
  <c r="G3003" i="5"/>
  <c r="G3004" i="5"/>
  <c r="G3005" i="5"/>
  <c r="G3006" i="5"/>
  <c r="G3007" i="5"/>
  <c r="G3008" i="5"/>
  <c r="G3009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3" i="5"/>
  <c r="G3034" i="5"/>
  <c r="G3035" i="5"/>
  <c r="G3036" i="5"/>
  <c r="G3037" i="5"/>
  <c r="G3039" i="5"/>
  <c r="G3040" i="5"/>
  <c r="G3041" i="5"/>
  <c r="G3042" i="5"/>
  <c r="G3043" i="5"/>
  <c r="G3044" i="5"/>
  <c r="G3045" i="5"/>
  <c r="G3046" i="5"/>
  <c r="G3047" i="5"/>
  <c r="G3048" i="5"/>
  <c r="G3050" i="5"/>
  <c r="G3051" i="5"/>
  <c r="G3052" i="5"/>
  <c r="G3053" i="5"/>
  <c r="G3054" i="5"/>
  <c r="G3055" i="5"/>
  <c r="G3056" i="5"/>
  <c r="G3057" i="5"/>
  <c r="G3058" i="5"/>
  <c r="G3059" i="5"/>
  <c r="G3060" i="5"/>
  <c r="G3062" i="5"/>
  <c r="G3063" i="5"/>
  <c r="G3064" i="5"/>
  <c r="G3065" i="5"/>
  <c r="G3066" i="5"/>
  <c r="G3067" i="5"/>
  <c r="G3069" i="5"/>
  <c r="G3070" i="5"/>
  <c r="G3071" i="5"/>
  <c r="G3072" i="5"/>
  <c r="G3073" i="5"/>
  <c r="G3075" i="5"/>
  <c r="G3076" i="5"/>
  <c r="G3077" i="5"/>
  <c r="G3078" i="5"/>
  <c r="G3079" i="5"/>
  <c r="G3080" i="5"/>
  <c r="G3081" i="5"/>
  <c r="G3082" i="5"/>
  <c r="G3083" i="5"/>
  <c r="G3084" i="5"/>
  <c r="G3085" i="5"/>
  <c r="G3088" i="5"/>
  <c r="G3090" i="5"/>
  <c r="G3091" i="5"/>
  <c r="G3092" i="5"/>
  <c r="G3093" i="5"/>
  <c r="G3094" i="5"/>
  <c r="G3095" i="5"/>
  <c r="G3097" i="5"/>
  <c r="G3098" i="5"/>
  <c r="G3099" i="5"/>
  <c r="G3101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60" i="5"/>
  <c r="G3161" i="5"/>
  <c r="G3162" i="5"/>
  <c r="G3164" i="5"/>
  <c r="G3165" i="5"/>
  <c r="G3166" i="5"/>
  <c r="G3167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7" i="5"/>
  <c r="G3218" i="5"/>
  <c r="G3219" i="5"/>
  <c r="G3222" i="5"/>
  <c r="G3224" i="5"/>
  <c r="G3226" i="5"/>
  <c r="G3227" i="5"/>
  <c r="G3228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7" i="5"/>
  <c r="G3248" i="5"/>
  <c r="G3249" i="5"/>
  <c r="G3250" i="5"/>
  <c r="G3251" i="5"/>
  <c r="G3252" i="5"/>
  <c r="G3253" i="5"/>
  <c r="G3254" i="5"/>
  <c r="G3255" i="5"/>
  <c r="G3256" i="5"/>
  <c r="G3258" i="5"/>
  <c r="G3259" i="5"/>
  <c r="G3260" i="5"/>
  <c r="G3261" i="5"/>
  <c r="G3262" i="5"/>
  <c r="G3263" i="5"/>
  <c r="G3264" i="5"/>
  <c r="G3265" i="5"/>
  <c r="G3266" i="5"/>
  <c r="G3267" i="5"/>
  <c r="G3268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90" i="5"/>
  <c r="G3291" i="5"/>
  <c r="G3293" i="5"/>
  <c r="G3294" i="5"/>
  <c r="G3295" i="5"/>
  <c r="G3296" i="5"/>
  <c r="G3297" i="5"/>
  <c r="G3298" i="5"/>
  <c r="G3299" i="5"/>
  <c r="G3300" i="5"/>
  <c r="G3302" i="5"/>
  <c r="G3303" i="5"/>
  <c r="G3304" i="5"/>
  <c r="G3305" i="5"/>
  <c r="G3306" i="5"/>
  <c r="G3307" i="5"/>
  <c r="G3308" i="5"/>
  <c r="G3310" i="5"/>
  <c r="G3311" i="5"/>
  <c r="G3312" i="5"/>
  <c r="G3313" i="5"/>
  <c r="G3315" i="5"/>
  <c r="G3316" i="5"/>
  <c r="G3317" i="5"/>
  <c r="G3318" i="5"/>
  <c r="G3320" i="5"/>
  <c r="G3321" i="5"/>
  <c r="G3322" i="5"/>
  <c r="G3324" i="5"/>
  <c r="G3325" i="5"/>
  <c r="G3326" i="5"/>
  <c r="G3327" i="5"/>
  <c r="G3328" i="5"/>
  <c r="G3329" i="5"/>
  <c r="G3330" i="5"/>
  <c r="G3332" i="5"/>
  <c r="G3333" i="5"/>
  <c r="G3334" i="5"/>
  <c r="G3335" i="5"/>
  <c r="G3338" i="5"/>
  <c r="G3339" i="5"/>
  <c r="G3340" i="5"/>
  <c r="G3341" i="5"/>
  <c r="G3342" i="5"/>
  <c r="G3343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61" i="5"/>
  <c r="G3362" i="5"/>
  <c r="G3363" i="5"/>
  <c r="G3364" i="5"/>
  <c r="G3365" i="5"/>
  <c r="G3366" i="5"/>
  <c r="G3367" i="5"/>
  <c r="G3368" i="5"/>
  <c r="G3369" i="5"/>
  <c r="G3370" i="5"/>
  <c r="G3372" i="5"/>
  <c r="G3373" i="5"/>
  <c r="G3374" i="5"/>
  <c r="G3375" i="5"/>
  <c r="G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9" i="5"/>
  <c r="G3440" i="5"/>
  <c r="G3441" i="5"/>
  <c r="G3442" i="5"/>
  <c r="G3443" i="5"/>
  <c r="G3444" i="5"/>
  <c r="G3445" i="5"/>
  <c r="G3446" i="5"/>
  <c r="G3447" i="5"/>
  <c r="G3448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5" i="5"/>
  <c r="G3466" i="5"/>
  <c r="G3467" i="5"/>
  <c r="G3468" i="5"/>
  <c r="G3469" i="5"/>
  <c r="G3470" i="5"/>
  <c r="G3471" i="5"/>
  <c r="G3473" i="5"/>
  <c r="G3474" i="5"/>
  <c r="G3475" i="5"/>
  <c r="G3476" i="5"/>
  <c r="G3477" i="5"/>
  <c r="G3478" i="5"/>
  <c r="G3479" i="5"/>
  <c r="G3480" i="5"/>
  <c r="G3481" i="5"/>
  <c r="G3482" i="5"/>
  <c r="G3483" i="5"/>
  <c r="G3484" i="5"/>
  <c r="G3485" i="5"/>
  <c r="G3486" i="5"/>
  <c r="G3487" i="5"/>
  <c r="G3488" i="5"/>
  <c r="G3489" i="5"/>
  <c r="G3490" i="5"/>
  <c r="G3491" i="5"/>
  <c r="G3492" i="5"/>
  <c r="G3494" i="5"/>
  <c r="G3495" i="5"/>
  <c r="G3497" i="5"/>
  <c r="G3498" i="5"/>
  <c r="G3499" i="5"/>
  <c r="G3500" i="5"/>
  <c r="G3501" i="5"/>
  <c r="G3502" i="5"/>
  <c r="G3503" i="5"/>
  <c r="G3505" i="5"/>
  <c r="G3506" i="5"/>
  <c r="G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G3521" i="5"/>
  <c r="G3522" i="5"/>
  <c r="G3523" i="5"/>
  <c r="G3524" i="5"/>
  <c r="G3525" i="5"/>
  <c r="G3526" i="5"/>
  <c r="G3527" i="5"/>
  <c r="G3528" i="5"/>
  <c r="G3529" i="5"/>
  <c r="G3530" i="5"/>
  <c r="G3531" i="5"/>
  <c r="G3532" i="5"/>
  <c r="G3533" i="5"/>
  <c r="G3534" i="5"/>
  <c r="G3535" i="5"/>
  <c r="G3536" i="5"/>
  <c r="G3538" i="5"/>
  <c r="G3539" i="5"/>
  <c r="G3540" i="5"/>
  <c r="G3541" i="5"/>
  <c r="G3543" i="5"/>
  <c r="G3544" i="5"/>
  <c r="G3545" i="5"/>
  <c r="G3546" i="5"/>
  <c r="G3547" i="5"/>
  <c r="G3548" i="5"/>
  <c r="G3549" i="5"/>
  <c r="G3550" i="5"/>
  <c r="G3551" i="5"/>
  <c r="G3552" i="5"/>
  <c r="G3553" i="5"/>
  <c r="G3554" i="5"/>
  <c r="G3555" i="5"/>
  <c r="G3556" i="5"/>
  <c r="G3557" i="5"/>
  <c r="G3558" i="5"/>
  <c r="G3559" i="5"/>
  <c r="G3560" i="5"/>
  <c r="G3561" i="5"/>
  <c r="G3562" i="5"/>
  <c r="G3563" i="5"/>
  <c r="G3565" i="5"/>
  <c r="G3566" i="5"/>
  <c r="G3567" i="5"/>
  <c r="G3568" i="5"/>
  <c r="G3569" i="5"/>
  <c r="G3570" i="5"/>
  <c r="G3571" i="5"/>
  <c r="G3572" i="5"/>
  <c r="G3574" i="5"/>
  <c r="G3575" i="5"/>
  <c r="G3576" i="5"/>
  <c r="G3577" i="5"/>
  <c r="G3578" i="5"/>
  <c r="G3579" i="5"/>
  <c r="G3580" i="5"/>
  <c r="G3581" i="5"/>
  <c r="G3583" i="5"/>
  <c r="G3585" i="5"/>
  <c r="G3587" i="5"/>
  <c r="G3588" i="5"/>
  <c r="G3589" i="5"/>
  <c r="G3590" i="5"/>
  <c r="G3591" i="5"/>
  <c r="G3592" i="5"/>
  <c r="G3593" i="5"/>
  <c r="G3594" i="5"/>
  <c r="G3595" i="5"/>
  <c r="G3596" i="5"/>
  <c r="G3597" i="5"/>
  <c r="G3598" i="5"/>
  <c r="G3599" i="5"/>
  <c r="G3600" i="5"/>
  <c r="G3601" i="5"/>
  <c r="G3602" i="5"/>
  <c r="G3603" i="5"/>
  <c r="G3604" i="5"/>
  <c r="G3605" i="5"/>
  <c r="G3606" i="5"/>
  <c r="G3607" i="5"/>
  <c r="G3608" i="5"/>
  <c r="G3609" i="5"/>
  <c r="G3610" i="5"/>
  <c r="G3611" i="5"/>
  <c r="G3612" i="5"/>
  <c r="G3613" i="5"/>
  <c r="G3614" i="5"/>
  <c r="G3615" i="5"/>
  <c r="G3616" i="5"/>
  <c r="G3617" i="5"/>
  <c r="G3618" i="5"/>
  <c r="G3619" i="5"/>
  <c r="G3620" i="5"/>
  <c r="G3621" i="5"/>
  <c r="G3622" i="5"/>
  <c r="G3623" i="5"/>
  <c r="G3624" i="5"/>
  <c r="G3626" i="5"/>
  <c r="G3627" i="5"/>
  <c r="G3628" i="5"/>
  <c r="G3629" i="5"/>
  <c r="G3631" i="5"/>
  <c r="G3632" i="5"/>
  <c r="G3633" i="5"/>
  <c r="G3634" i="5"/>
  <c r="G3635" i="5"/>
  <c r="G3637" i="5"/>
  <c r="G3638" i="5"/>
  <c r="G3639" i="5"/>
  <c r="G3640" i="5"/>
  <c r="G3641" i="5"/>
  <c r="G3642" i="5"/>
  <c r="G3643" i="5"/>
  <c r="G3644" i="5"/>
  <c r="G3645" i="5"/>
  <c r="G3646" i="5"/>
  <c r="G3647" i="5"/>
  <c r="G3649" i="5"/>
  <c r="G3650" i="5"/>
  <c r="G3655" i="5"/>
  <c r="G3656" i="5"/>
  <c r="G3657" i="5"/>
  <c r="G3659" i="5"/>
  <c r="G3660" i="5"/>
  <c r="G3661" i="5"/>
  <c r="G3662" i="5"/>
  <c r="G3663" i="5"/>
  <c r="G3665" i="5"/>
  <c r="G3666" i="5"/>
  <c r="G3667" i="5"/>
  <c r="G3668" i="5"/>
  <c r="G3669" i="5"/>
  <c r="G3670" i="5"/>
  <c r="G3671" i="5"/>
  <c r="G3672" i="5"/>
  <c r="G3673" i="5"/>
  <c r="G3674" i="5"/>
  <c r="G3675" i="5"/>
  <c r="G3676" i="5"/>
  <c r="G3677" i="5"/>
  <c r="G3678" i="5"/>
  <c r="G3679" i="5"/>
  <c r="G3680" i="5"/>
  <c r="G3681" i="5"/>
  <c r="G3682" i="5"/>
  <c r="G3683" i="5"/>
  <c r="G3684" i="5"/>
  <c r="G3685" i="5"/>
  <c r="G3686" i="5"/>
  <c r="G3687" i="5"/>
  <c r="G3688" i="5"/>
  <c r="G3690" i="5"/>
  <c r="G3692" i="5"/>
  <c r="G3693" i="5"/>
  <c r="G3694" i="5"/>
  <c r="G3695" i="5"/>
  <c r="G3696" i="5"/>
  <c r="G3697" i="5"/>
  <c r="G3700" i="5"/>
  <c r="G3701" i="5"/>
  <c r="G3702" i="5"/>
  <c r="G3703" i="5"/>
  <c r="G3704" i="5"/>
  <c r="G3705" i="5"/>
  <c r="G3706" i="5"/>
  <c r="G3707" i="5"/>
  <c r="G3708" i="5"/>
  <c r="G3710" i="5"/>
  <c r="G3711" i="5"/>
  <c r="G3712" i="5"/>
  <c r="G3713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9" i="5"/>
  <c r="G3730" i="5"/>
  <c r="G3731" i="5"/>
  <c r="G3732" i="5"/>
  <c r="G3733" i="5"/>
  <c r="G3734" i="5"/>
  <c r="G3735" i="5"/>
  <c r="G3736" i="5"/>
  <c r="G3737" i="5"/>
  <c r="G3739" i="5"/>
  <c r="G3740" i="5"/>
  <c r="G3741" i="5"/>
  <c r="G3742" i="5"/>
  <c r="G3743" i="5"/>
  <c r="G3745" i="5"/>
  <c r="G3746" i="5"/>
  <c r="G3747" i="5"/>
  <c r="G3749" i="5"/>
  <c r="G3750" i="5"/>
  <c r="G3751" i="5"/>
  <c r="G3752" i="5"/>
  <c r="G3754" i="5"/>
  <c r="G3755" i="5"/>
  <c r="G3756" i="5"/>
  <c r="G3757" i="5"/>
  <c r="G3758" i="5"/>
  <c r="G3759" i="5"/>
  <c r="G3761" i="5"/>
  <c r="G3762" i="5"/>
  <c r="G3763" i="5"/>
  <c r="G3764" i="5"/>
  <c r="G3766" i="5"/>
  <c r="G3767" i="5"/>
  <c r="G3768" i="5"/>
  <c r="G3770" i="5"/>
  <c r="G3771" i="5"/>
  <c r="G3772" i="5"/>
  <c r="G3773" i="5"/>
  <c r="G3774" i="5"/>
  <c r="G3775" i="5"/>
  <c r="G3776" i="5"/>
  <c r="G3777" i="5"/>
  <c r="G3780" i="5"/>
  <c r="G3781" i="5"/>
  <c r="G3782" i="5"/>
  <c r="G3783" i="5"/>
  <c r="G3784" i="5"/>
  <c r="G3785" i="5"/>
  <c r="G3786" i="5"/>
  <c r="G3787" i="5"/>
  <c r="G3788" i="5"/>
  <c r="G3789" i="5"/>
  <c r="G3791" i="5"/>
  <c r="G3792" i="5"/>
  <c r="G3793" i="5"/>
  <c r="G3794" i="5"/>
  <c r="G3795" i="5"/>
  <c r="G3796" i="5"/>
  <c r="G3798" i="5"/>
  <c r="G3799" i="5"/>
  <c r="G3800" i="5"/>
  <c r="G3802" i="5"/>
  <c r="G3803" i="5"/>
  <c r="G3804" i="5"/>
  <c r="G3805" i="5"/>
  <c r="G3806" i="5"/>
  <c r="G3807" i="5"/>
  <c r="G3808" i="5"/>
  <c r="G3809" i="5"/>
  <c r="G3810" i="5"/>
  <c r="G3811" i="5"/>
  <c r="G3812" i="5"/>
  <c r="G3813" i="5"/>
  <c r="G3814" i="5"/>
  <c r="G3817" i="5"/>
  <c r="G3818" i="5"/>
  <c r="G3819" i="5"/>
  <c r="G3820" i="5"/>
  <c r="G3821" i="5"/>
  <c r="G3823" i="5"/>
  <c r="G3825" i="5"/>
  <c r="G3826" i="5"/>
  <c r="G3827" i="5"/>
  <c r="G3828" i="5"/>
  <c r="G3829" i="5"/>
  <c r="G3830" i="5"/>
  <c r="G3832" i="5"/>
  <c r="G3833" i="5"/>
  <c r="G3834" i="5"/>
  <c r="G3835" i="5"/>
  <c r="G3836" i="5"/>
  <c r="G3837" i="5"/>
  <c r="G3838" i="5"/>
  <c r="G3840" i="5"/>
  <c r="G3841" i="5"/>
  <c r="G3842" i="5"/>
  <c r="G3843" i="5"/>
  <c r="G3844" i="5"/>
  <c r="G3845" i="5"/>
  <c r="G3846" i="5"/>
  <c r="G3847" i="5"/>
  <c r="G3848" i="5"/>
  <c r="G3849" i="5"/>
  <c r="G3850" i="5"/>
  <c r="G3851" i="5"/>
  <c r="G3852" i="5"/>
  <c r="G3853" i="5"/>
  <c r="G3854" i="5"/>
  <c r="G3855" i="5"/>
  <c r="G3856" i="5"/>
  <c r="G3857" i="5"/>
  <c r="G3858" i="5"/>
  <c r="G3859" i="5"/>
  <c r="G3860" i="5"/>
  <c r="G3861" i="5"/>
  <c r="G3862" i="5"/>
  <c r="G3863" i="5"/>
  <c r="G3864" i="5"/>
  <c r="G3865" i="5"/>
  <c r="G3866" i="5"/>
  <c r="G3867" i="5"/>
  <c r="G3869" i="5"/>
  <c r="G3870" i="5"/>
  <c r="G3871" i="5"/>
  <c r="G3873" i="5"/>
  <c r="G3874" i="5"/>
  <c r="G3875" i="5"/>
  <c r="G3876" i="5"/>
  <c r="G3877" i="5"/>
  <c r="G3878" i="5"/>
  <c r="G3879" i="5"/>
  <c r="G3880" i="5"/>
  <c r="G3881" i="5"/>
  <c r="G3883" i="5"/>
  <c r="G3884" i="5"/>
  <c r="G3885" i="5"/>
  <c r="G3887" i="5"/>
  <c r="G3888" i="5"/>
  <c r="G3889" i="5"/>
  <c r="G3890" i="5"/>
  <c r="G3891" i="5"/>
  <c r="G3892" i="5"/>
  <c r="G3893" i="5"/>
  <c r="G3894" i="5"/>
  <c r="G3897" i="5"/>
  <c r="G3898" i="5"/>
  <c r="G3899" i="5"/>
  <c r="G3900" i="5"/>
  <c r="G3901" i="5"/>
  <c r="G3902" i="5"/>
  <c r="G3904" i="5"/>
  <c r="G3906" i="5"/>
  <c r="G3907" i="5"/>
  <c r="G3908" i="5"/>
  <c r="G3910" i="5"/>
  <c r="G3911" i="5"/>
  <c r="G3913" i="5"/>
  <c r="G3914" i="5"/>
  <c r="G3915" i="5"/>
  <c r="G3916" i="5"/>
  <c r="G3918" i="5"/>
  <c r="G3919" i="5"/>
  <c r="G3920" i="5"/>
  <c r="G3921" i="5"/>
  <c r="G3922" i="5"/>
  <c r="G3923" i="5"/>
  <c r="G3924" i="5"/>
  <c r="G3925" i="5"/>
  <c r="G3926" i="5"/>
  <c r="G3927" i="5"/>
  <c r="G3928" i="5"/>
  <c r="G3930" i="5"/>
  <c r="G3931" i="5"/>
  <c r="G3933" i="5"/>
  <c r="G3935" i="5"/>
  <c r="G3936" i="5"/>
  <c r="G3937" i="5"/>
  <c r="G3938" i="5"/>
  <c r="G3939" i="5"/>
  <c r="G3941" i="5"/>
  <c r="G3942" i="5"/>
  <c r="G3943" i="5"/>
  <c r="G3944" i="5"/>
  <c r="G3945" i="5"/>
  <c r="G3947" i="5"/>
  <c r="G3948" i="5"/>
  <c r="G3949" i="5"/>
  <c r="G3950" i="5"/>
  <c r="G3951" i="5"/>
  <c r="G3953" i="5"/>
  <c r="G3954" i="5"/>
  <c r="G3955" i="5"/>
  <c r="G3956" i="5"/>
  <c r="G3958" i="5"/>
  <c r="G3959" i="5"/>
  <c r="G3960" i="5"/>
  <c r="G3961" i="5"/>
  <c r="G3963" i="5"/>
  <c r="G3965" i="5"/>
  <c r="G3966" i="5"/>
  <c r="G3967" i="5"/>
  <c r="G3968" i="5"/>
  <c r="G3969" i="5"/>
  <c r="G3970" i="5"/>
  <c r="G3971" i="5"/>
  <c r="G3972" i="5"/>
  <c r="G3975" i="5"/>
  <c r="G3976" i="5"/>
  <c r="G3977" i="5"/>
  <c r="G3978" i="5"/>
  <c r="G3979" i="5"/>
  <c r="G3980" i="5"/>
  <c r="G3981" i="5"/>
  <c r="G3982" i="5"/>
  <c r="G3983" i="5"/>
  <c r="G3984" i="5"/>
  <c r="G3988" i="5"/>
  <c r="G3989" i="5"/>
  <c r="G3991" i="5"/>
  <c r="G3993" i="5"/>
  <c r="G3994" i="5"/>
  <c r="G3995" i="5"/>
  <c r="G3996" i="5"/>
  <c r="G3997" i="5"/>
  <c r="G3999" i="5"/>
  <c r="G4002" i="5"/>
  <c r="G4004" i="5"/>
  <c r="G4006" i="5"/>
  <c r="G4007" i="5"/>
  <c r="G4008" i="5"/>
  <c r="G4009" i="5"/>
  <c r="G4010" i="5"/>
  <c r="G4012" i="5"/>
  <c r="G4013" i="5"/>
  <c r="G4014" i="5"/>
  <c r="G4015" i="5"/>
  <c r="G4017" i="5"/>
  <c r="G4018" i="5"/>
  <c r="G4019" i="5"/>
  <c r="G4021" i="5"/>
  <c r="G4022" i="5"/>
  <c r="G4024" i="5"/>
  <c r="G4025" i="5"/>
  <c r="G4026" i="5"/>
  <c r="G4027" i="5"/>
  <c r="G4028" i="5"/>
  <c r="G4029" i="5"/>
  <c r="G4030" i="5"/>
  <c r="G4031" i="5"/>
  <c r="G4032" i="5"/>
  <c r="G4033" i="5"/>
  <c r="G4035" i="5"/>
  <c r="G4036" i="5"/>
  <c r="G4037" i="5"/>
  <c r="G4038" i="5"/>
  <c r="G4039" i="5"/>
  <c r="G4040" i="5"/>
  <c r="G4041" i="5"/>
  <c r="G4042" i="5"/>
  <c r="G4043" i="5"/>
  <c r="G4044" i="5"/>
  <c r="G4045" i="5"/>
  <c r="G4046" i="5"/>
  <c r="G4047" i="5"/>
  <c r="G4048" i="5"/>
  <c r="G4050" i="5"/>
  <c r="G4051" i="5"/>
  <c r="G4052" i="5"/>
  <c r="G4053" i="5"/>
  <c r="G4054" i="5"/>
  <c r="G4055" i="5"/>
  <c r="G4056" i="5"/>
  <c r="G4057" i="5"/>
  <c r="G4058" i="5"/>
  <c r="G4059" i="5"/>
  <c r="G4060" i="5"/>
  <c r="G4061" i="5"/>
  <c r="G4062" i="5"/>
  <c r="G4063" i="5"/>
  <c r="G4064" i="5"/>
  <c r="G4065" i="5"/>
  <c r="G4067" i="5"/>
  <c r="G4068" i="5"/>
  <c r="G4069" i="5"/>
  <c r="G4070" i="5"/>
  <c r="G4071" i="5"/>
  <c r="G4072" i="5"/>
  <c r="G4073" i="5"/>
  <c r="G4075" i="5"/>
  <c r="G4077" i="5"/>
  <c r="G4078" i="5"/>
  <c r="G4079" i="5"/>
  <c r="G4080" i="5"/>
  <c r="G4081" i="5"/>
  <c r="G4082" i="5"/>
  <c r="G4083" i="5"/>
  <c r="G4084" i="5"/>
  <c r="G4085" i="5"/>
  <c r="G4086" i="5"/>
  <c r="G4087" i="5"/>
  <c r="G4088" i="5"/>
  <c r="G4089" i="5"/>
  <c r="G4090" i="5"/>
  <c r="G4091" i="5"/>
  <c r="G4092" i="5"/>
  <c r="G4093" i="5"/>
  <c r="G4094" i="5"/>
  <c r="G4095" i="5"/>
  <c r="G4097" i="5"/>
  <c r="G4098" i="5"/>
  <c r="G4099" i="5"/>
  <c r="G4100" i="5"/>
  <c r="G4102" i="5"/>
  <c r="G4103" i="5"/>
  <c r="G4104" i="5"/>
  <c r="G4106" i="5"/>
  <c r="G4107" i="5"/>
  <c r="G4109" i="5"/>
  <c r="G4110" i="5"/>
  <c r="G4111" i="5"/>
  <c r="G4112" i="5"/>
  <c r="G4113" i="5"/>
  <c r="G4114" i="5"/>
  <c r="G4117" i="5"/>
  <c r="G4118" i="5"/>
  <c r="G4120" i="5"/>
  <c r="G4121" i="5"/>
  <c r="G4122" i="5"/>
  <c r="G4123" i="5"/>
  <c r="G4125" i="5"/>
  <c r="G4126" i="5"/>
  <c r="G4127" i="5"/>
  <c r="G4128" i="5"/>
  <c r="G4130" i="5"/>
  <c r="G4131" i="5"/>
  <c r="G4132" i="5"/>
  <c r="G4133" i="5"/>
  <c r="G4134" i="5"/>
  <c r="G4135" i="5"/>
  <c r="G4136" i="5"/>
  <c r="G4137" i="5"/>
  <c r="G4138" i="5"/>
  <c r="G4139" i="5"/>
  <c r="G4141" i="5"/>
  <c r="G4142" i="5"/>
  <c r="G4143" i="5"/>
  <c r="G4144" i="5"/>
  <c r="G4145" i="5"/>
  <c r="G4146" i="5"/>
  <c r="G4147" i="5"/>
  <c r="G4148" i="5"/>
  <c r="G4151" i="5"/>
  <c r="G4153" i="5"/>
  <c r="G4154" i="5"/>
  <c r="G4155" i="5"/>
  <c r="G4156" i="5"/>
  <c r="G4157" i="5"/>
  <c r="G4158" i="5"/>
  <c r="G4159" i="5"/>
  <c r="G4160" i="5"/>
  <c r="G4161" i="5"/>
  <c r="G4162" i="5"/>
  <c r="G4163" i="5"/>
  <c r="G4164" i="5"/>
  <c r="G4165" i="5"/>
  <c r="G4166" i="5"/>
  <c r="G4167" i="5"/>
  <c r="G4168" i="5"/>
  <c r="G4169" i="5"/>
  <c r="G4170" i="5"/>
  <c r="G4171" i="5"/>
  <c r="G4172" i="5"/>
  <c r="G4173" i="5"/>
  <c r="G4174" i="5"/>
  <c r="G4175" i="5"/>
  <c r="G4176" i="5"/>
  <c r="G4177" i="5"/>
  <c r="G4178" i="5"/>
  <c r="G4179" i="5"/>
  <c r="G4180" i="5"/>
  <c r="G4181" i="5"/>
  <c r="G4182" i="5"/>
  <c r="G4184" i="5"/>
  <c r="G4185" i="5"/>
  <c r="G4186" i="5"/>
  <c r="G4187" i="5"/>
  <c r="G4188" i="5"/>
  <c r="G4189" i="5"/>
  <c r="G4190" i="5"/>
  <c r="G4192" i="5"/>
  <c r="G4193" i="5"/>
  <c r="G4194" i="5"/>
  <c r="G4195" i="5"/>
  <c r="G4196" i="5"/>
  <c r="G4197" i="5"/>
  <c r="G4199" i="5"/>
  <c r="G4200" i="5"/>
  <c r="G4202" i="5"/>
  <c r="G4203" i="5"/>
  <c r="G4206" i="5"/>
  <c r="G4207" i="5"/>
  <c r="G4208" i="5"/>
  <c r="G4209" i="5"/>
  <c r="G4210" i="5"/>
  <c r="G4211" i="5"/>
  <c r="G4213" i="5"/>
  <c r="G4214" i="5"/>
  <c r="G4216" i="5"/>
  <c r="G4217" i="5"/>
  <c r="G4218" i="5"/>
  <c r="G4219" i="5"/>
  <c r="G4224" i="5"/>
  <c r="G4226" i="5"/>
  <c r="G4227" i="5"/>
  <c r="G4228" i="5"/>
  <c r="G4229" i="5"/>
  <c r="G4230" i="5"/>
  <c r="G4231" i="5"/>
  <c r="G4232" i="5"/>
  <c r="G4234" i="5"/>
  <c r="G4235" i="5"/>
  <c r="G4236" i="5"/>
  <c r="G4238" i="5"/>
  <c r="G4239" i="5"/>
  <c r="G4242" i="5"/>
  <c r="G4243" i="5"/>
  <c r="G4245" i="5"/>
  <c r="G4246" i="5"/>
  <c r="G4247" i="5"/>
  <c r="G4248" i="5"/>
  <c r="G4249" i="5"/>
  <c r="G4250" i="5"/>
  <c r="G4251" i="5"/>
  <c r="G4252" i="5"/>
  <c r="G4253" i="5"/>
  <c r="G4254" i="5"/>
  <c r="G4255" i="5"/>
  <c r="G4256" i="5"/>
  <c r="G4257" i="5"/>
  <c r="G4258" i="5"/>
  <c r="G4261" i="5"/>
  <c r="G4262" i="5"/>
  <c r="G4263" i="5"/>
  <c r="G4264" i="5"/>
  <c r="G4265" i="5"/>
  <c r="G4266" i="5"/>
  <c r="G4267" i="5"/>
  <c r="G4268" i="5"/>
  <c r="G4270" i="5"/>
  <c r="G4271" i="5"/>
  <c r="G4272" i="5"/>
  <c r="G4273" i="5"/>
  <c r="G4274" i="5"/>
  <c r="G4275" i="5"/>
  <c r="G4276" i="5"/>
  <c r="G4277" i="5"/>
  <c r="G4278" i="5"/>
  <c r="G4279" i="5"/>
  <c r="G4280" i="5"/>
  <c r="G4281" i="5"/>
  <c r="G4282" i="5"/>
  <c r="G4283" i="5"/>
  <c r="G4284" i="5"/>
  <c r="G4285" i="5"/>
  <c r="G4286" i="5"/>
  <c r="G4287" i="5"/>
  <c r="G4288" i="5"/>
  <c r="G4289" i="5"/>
  <c r="G4291" i="5"/>
  <c r="G4292" i="5"/>
  <c r="G4293" i="5"/>
  <c r="G4294" i="5"/>
  <c r="G4295" i="5"/>
  <c r="G4296" i="5"/>
  <c r="G4297" i="5"/>
  <c r="G4298" i="5"/>
  <c r="G4299" i="5"/>
  <c r="G4300" i="5"/>
  <c r="G4301" i="5"/>
  <c r="G4302" i="5"/>
  <c r="G4305" i="5"/>
  <c r="G4307" i="5"/>
  <c r="G4309" i="5"/>
  <c r="G4310" i="5"/>
  <c r="G4311" i="5"/>
  <c r="G4313" i="5"/>
  <c r="G4315" i="5"/>
  <c r="G4316" i="5"/>
  <c r="G4317" i="5"/>
  <c r="G4318" i="5"/>
  <c r="G4319" i="5"/>
  <c r="G4320" i="5"/>
  <c r="G4321" i="5"/>
  <c r="G4322" i="5"/>
  <c r="G4323" i="5"/>
  <c r="G4324" i="5"/>
  <c r="G4325" i="5"/>
  <c r="G4326" i="5"/>
  <c r="G4327" i="5"/>
  <c r="G4328" i="5"/>
  <c r="G4329" i="5"/>
  <c r="G4330" i="5"/>
  <c r="G4331" i="5"/>
  <c r="G4333" i="5"/>
  <c r="G4334" i="5"/>
  <c r="G4335" i="5"/>
  <c r="G4338" i="5"/>
  <c r="G4339" i="5"/>
  <c r="G4340" i="5"/>
  <c r="G4341" i="5"/>
  <c r="G4342" i="5"/>
  <c r="G4343" i="5"/>
  <c r="G4344" i="5"/>
  <c r="G4345" i="5"/>
  <c r="G4346" i="5"/>
  <c r="G4347" i="5"/>
  <c r="G4348" i="5"/>
  <c r="G4349" i="5"/>
  <c r="G4350" i="5"/>
  <c r="G4351" i="5"/>
  <c r="G4352" i="5"/>
  <c r="G4354" i="5"/>
  <c r="G4355" i="5"/>
  <c r="G4356" i="5"/>
  <c r="G4357" i="5"/>
  <c r="G4358" i="5"/>
  <c r="G4359" i="5"/>
  <c r="G4360" i="5"/>
  <c r="G4361" i="5"/>
  <c r="G4362" i="5"/>
  <c r="G4363" i="5"/>
  <c r="G4364" i="5"/>
  <c r="G4365" i="5"/>
  <c r="G4366" i="5"/>
  <c r="G4367" i="5"/>
  <c r="G4368" i="5"/>
  <c r="G4369" i="5"/>
  <c r="G4370" i="5"/>
  <c r="G4372" i="5"/>
  <c r="G4373" i="5"/>
  <c r="G4374" i="5"/>
  <c r="G4375" i="5"/>
  <c r="G4376" i="5"/>
  <c r="G4378" i="5"/>
  <c r="G4379" i="5"/>
  <c r="G4380" i="5"/>
  <c r="G4382" i="5"/>
  <c r="G4383" i="5"/>
  <c r="G4384" i="5"/>
  <c r="G4385" i="5"/>
  <c r="G4386" i="5"/>
  <c r="G4387" i="5"/>
  <c r="G4388" i="5"/>
  <c r="G4390" i="5"/>
  <c r="G4391" i="5"/>
  <c r="G4392" i="5"/>
  <c r="G4393" i="5"/>
  <c r="G4394" i="5"/>
  <c r="G4396" i="5"/>
  <c r="G4397" i="5"/>
  <c r="G4398" i="5"/>
  <c r="G4399" i="5"/>
  <c r="G4400" i="5"/>
  <c r="G4401" i="5"/>
  <c r="G4402" i="5"/>
  <c r="G4403" i="5"/>
  <c r="G4404" i="5"/>
  <c r="G4405" i="5"/>
  <c r="G4406" i="5"/>
  <c r="G4407" i="5"/>
  <c r="G4409" i="5"/>
  <c r="G4410" i="5"/>
  <c r="G4411" i="5"/>
  <c r="G4412" i="5"/>
  <c r="G4413" i="5"/>
  <c r="G4414" i="5"/>
  <c r="G4415" i="5"/>
  <c r="G4416" i="5"/>
  <c r="G4417" i="5"/>
  <c r="G4418" i="5"/>
  <c r="G4419" i="5"/>
  <c r="G4420" i="5"/>
  <c r="G4421" i="5"/>
  <c r="G4422" i="5"/>
  <c r="G4423" i="5"/>
  <c r="G4424" i="5"/>
  <c r="G4426" i="5"/>
  <c r="G4427" i="5"/>
  <c r="G4428" i="5"/>
  <c r="G4430" i="5"/>
  <c r="G4431" i="5"/>
  <c r="G4432" i="5"/>
  <c r="G4433" i="5"/>
  <c r="G4434" i="5"/>
  <c r="G4437" i="5"/>
  <c r="G4438" i="5"/>
  <c r="G4439" i="5"/>
  <c r="G4440" i="5"/>
  <c r="G4441" i="5"/>
  <c r="G4442" i="5"/>
  <c r="G4443" i="5"/>
  <c r="G4444" i="5"/>
  <c r="G4447" i="5"/>
  <c r="G4448" i="5"/>
  <c r="G4449" i="5"/>
  <c r="G4450" i="5"/>
  <c r="G4451" i="5"/>
  <c r="G4452" i="5"/>
  <c r="G4453" i="5"/>
  <c r="G4454" i="5"/>
  <c r="G4455" i="5"/>
  <c r="G4456" i="5"/>
  <c r="G4457" i="5"/>
  <c r="G4458" i="5"/>
  <c r="G4459" i="5"/>
  <c r="G4460" i="5"/>
  <c r="G4461" i="5"/>
  <c r="G4464" i="5"/>
  <c r="G4465" i="5"/>
  <c r="G4466" i="5"/>
  <c r="G4467" i="5"/>
  <c r="G4468" i="5"/>
  <c r="G4469" i="5"/>
  <c r="G4471" i="5"/>
  <c r="G4472" i="5"/>
  <c r="G4474" i="5"/>
  <c r="G4475" i="5"/>
  <c r="G4476" i="5"/>
  <c r="G4478" i="5"/>
  <c r="G4479" i="5"/>
  <c r="G4480" i="5"/>
  <c r="G4481" i="5"/>
  <c r="G4482" i="5"/>
  <c r="G4483" i="5"/>
  <c r="G4486" i="5"/>
  <c r="G4487" i="5"/>
  <c r="G4488" i="5"/>
  <c r="G4489" i="5"/>
  <c r="G4492" i="5"/>
  <c r="G4493" i="5"/>
  <c r="G4494" i="5"/>
  <c r="G4495" i="5"/>
  <c r="G4497" i="5"/>
  <c r="G4498" i="5"/>
  <c r="G4499" i="5"/>
  <c r="G4500" i="5"/>
  <c r="G4501" i="5"/>
  <c r="G4502" i="5"/>
  <c r="G4504" i="5"/>
  <c r="G4505" i="5"/>
  <c r="G4507" i="5"/>
  <c r="G4508" i="5"/>
  <c r="G4509" i="5"/>
  <c r="G4511" i="5"/>
  <c r="G4512" i="5"/>
  <c r="G4514" i="5"/>
  <c r="G4515" i="5"/>
  <c r="G4517" i="5"/>
  <c r="G4518" i="5"/>
  <c r="G4521" i="5"/>
  <c r="G4522" i="5"/>
  <c r="G4523" i="5"/>
  <c r="G4524" i="5"/>
  <c r="G4525" i="5"/>
  <c r="G4526" i="5"/>
  <c r="G4527" i="5"/>
  <c r="G4528" i="5"/>
  <c r="G4529" i="5"/>
  <c r="G4530" i="5"/>
  <c r="G4531" i="5"/>
  <c r="G4532" i="5"/>
  <c r="G4533" i="5"/>
  <c r="G4534" i="5"/>
  <c r="G4535" i="5"/>
  <c r="G4538" i="5"/>
  <c r="G4539" i="5"/>
  <c r="G4540" i="5"/>
  <c r="G4541" i="5"/>
  <c r="G4542" i="5"/>
  <c r="G4543" i="5"/>
  <c r="G4544" i="5"/>
  <c r="G4546" i="5"/>
  <c r="G4547" i="5"/>
  <c r="G4548" i="5"/>
  <c r="G4549" i="5"/>
  <c r="G4550" i="5"/>
  <c r="G4552" i="5"/>
  <c r="G4554" i="5"/>
  <c r="G4555" i="5"/>
  <c r="G4556" i="5"/>
  <c r="G4557" i="5"/>
  <c r="G4558" i="5"/>
  <c r="G4559" i="5"/>
  <c r="G4560" i="5"/>
  <c r="G4562" i="5"/>
  <c r="G4563" i="5"/>
  <c r="G4564" i="5"/>
  <c r="G4565" i="5"/>
  <c r="G4566" i="5"/>
  <c r="G4567" i="5"/>
  <c r="G4568" i="5"/>
  <c r="G4570" i="5"/>
  <c r="G4571" i="5"/>
  <c r="G4574" i="5"/>
  <c r="G4575" i="5"/>
  <c r="G4576" i="5"/>
  <c r="G4577" i="5"/>
  <c r="G4578" i="5"/>
  <c r="G4579" i="5"/>
  <c r="G4580" i="5"/>
  <c r="G4581" i="5"/>
  <c r="G4582" i="5"/>
  <c r="G4583" i="5"/>
  <c r="G4584" i="5"/>
  <c r="G4585" i="5"/>
  <c r="G4586" i="5"/>
  <c r="G4587" i="5"/>
  <c r="G4588" i="5"/>
  <c r="G4589" i="5"/>
  <c r="G4590" i="5"/>
  <c r="G4591" i="5"/>
  <c r="G4594" i="5"/>
  <c r="G4595" i="5"/>
  <c r="G4596" i="5"/>
  <c r="G4597" i="5"/>
  <c r="G4598" i="5"/>
  <c r="G4599" i="5"/>
  <c r="G4600" i="5"/>
  <c r="G4603" i="5"/>
  <c r="G4604" i="5"/>
  <c r="G4605" i="5"/>
  <c r="G4606" i="5"/>
  <c r="G4607" i="5"/>
  <c r="G4608" i="5"/>
  <c r="G4609" i="5"/>
  <c r="G4610" i="5"/>
  <c r="G4611" i="5"/>
  <c r="G4612" i="5"/>
  <c r="G4614" i="5"/>
  <c r="G4615" i="5"/>
  <c r="G4616" i="5"/>
  <c r="G4617" i="5"/>
  <c r="G4618" i="5"/>
  <c r="G4620" i="5"/>
  <c r="G4621" i="5"/>
  <c r="G4623" i="5"/>
  <c r="G4624" i="5"/>
  <c r="G4625" i="5"/>
  <c r="G4627" i="5"/>
  <c r="G4628" i="5"/>
  <c r="G4629" i="5"/>
  <c r="G4630" i="5"/>
  <c r="G4631" i="5"/>
  <c r="G4632" i="5"/>
  <c r="G4633" i="5"/>
  <c r="G4634" i="5"/>
  <c r="G4635" i="5"/>
  <c r="G4636" i="5"/>
  <c r="G4637" i="5"/>
  <c r="G4638" i="5"/>
  <c r="G4639" i="5"/>
  <c r="G4641" i="5"/>
  <c r="G4642" i="5"/>
  <c r="G4643" i="5"/>
  <c r="G4644" i="5"/>
  <c r="G4645" i="5"/>
  <c r="G4646" i="5"/>
  <c r="G4647" i="5"/>
  <c r="G4648" i="5"/>
  <c r="G4649" i="5"/>
  <c r="G4650" i="5"/>
  <c r="G4651" i="5"/>
  <c r="G4653" i="5"/>
  <c r="G4654" i="5"/>
  <c r="G4655" i="5"/>
  <c r="G4656" i="5"/>
  <c r="G4657" i="5"/>
  <c r="G4661" i="5"/>
  <c r="G4662" i="5"/>
  <c r="G4664" i="5"/>
  <c r="G4665" i="5"/>
  <c r="G4666" i="5"/>
  <c r="G4668" i="5"/>
  <c r="G4669" i="5"/>
  <c r="G4671" i="5"/>
  <c r="G4674" i="5"/>
  <c r="G4675" i="5"/>
  <c r="G4676" i="5"/>
  <c r="G4677" i="5"/>
  <c r="G4678" i="5"/>
  <c r="G4680" i="5"/>
  <c r="G4683" i="5"/>
  <c r="G4685" i="5"/>
  <c r="G4686" i="5"/>
  <c r="G4687" i="5"/>
  <c r="G4688" i="5"/>
  <c r="G4689" i="5"/>
  <c r="G4690" i="5"/>
  <c r="G4692" i="5"/>
  <c r="G4693" i="5"/>
  <c r="G4694" i="5"/>
  <c r="G4695" i="5"/>
  <c r="G4696" i="5"/>
  <c r="G4697" i="5"/>
  <c r="G4698" i="5"/>
  <c r="G4699" i="5"/>
  <c r="G4700" i="5"/>
  <c r="G4701" i="5"/>
  <c r="G4702" i="5"/>
  <c r="G4703" i="5"/>
  <c r="G4704" i="5"/>
  <c r="G4705" i="5"/>
  <c r="G4706" i="5"/>
  <c r="G4707" i="5"/>
  <c r="G4708" i="5"/>
  <c r="G4709" i="5"/>
  <c r="G4710" i="5"/>
  <c r="G4712" i="5"/>
  <c r="G4714" i="5"/>
  <c r="G4715" i="5"/>
  <c r="G4716" i="5"/>
  <c r="G4717" i="5"/>
  <c r="G4718" i="5"/>
  <c r="G4719" i="5"/>
  <c r="G4720" i="5"/>
  <c r="G4722" i="5"/>
  <c r="G4723" i="5"/>
  <c r="G4724" i="5"/>
  <c r="G4725" i="5"/>
  <c r="G4726" i="5"/>
  <c r="G4727" i="5"/>
  <c r="G4728" i="5"/>
  <c r="G4729" i="5"/>
  <c r="G4730" i="5"/>
  <c r="G4731" i="5"/>
  <c r="G4732" i="5"/>
  <c r="G4733" i="5"/>
  <c r="G4734" i="5"/>
  <c r="G4735" i="5"/>
  <c r="G4736" i="5"/>
  <c r="G4737" i="5"/>
  <c r="G4739" i="5"/>
  <c r="G4740" i="5"/>
  <c r="G4741" i="5"/>
  <c r="G4742" i="5"/>
  <c r="G4743" i="5"/>
  <c r="G4744" i="5"/>
  <c r="G4745" i="5"/>
  <c r="G4747" i="5"/>
  <c r="G4748" i="5"/>
  <c r="G4749" i="5"/>
  <c r="G4750" i="5"/>
  <c r="G4751" i="5"/>
  <c r="G4753" i="5"/>
  <c r="G4754" i="5"/>
  <c r="G4755" i="5"/>
  <c r="G4756" i="5"/>
  <c r="G4758" i="5"/>
  <c r="G4759" i="5"/>
  <c r="G4760" i="5"/>
  <c r="G4761" i="5"/>
  <c r="G4762" i="5"/>
  <c r="G4763" i="5"/>
  <c r="G4764" i="5"/>
  <c r="G4765" i="5"/>
  <c r="G4766" i="5"/>
  <c r="G4767" i="5"/>
  <c r="G4768" i="5"/>
  <c r="G4769" i="5"/>
  <c r="G4770" i="5"/>
  <c r="G4771" i="5"/>
  <c r="G4772" i="5"/>
  <c r="G4774" i="5"/>
  <c r="G4775" i="5"/>
  <c r="G4776" i="5"/>
  <c r="G4777" i="5"/>
  <c r="G4778" i="5"/>
  <c r="G4779" i="5"/>
  <c r="G4781" i="5"/>
  <c r="G4782" i="5"/>
  <c r="G4783" i="5"/>
  <c r="G4784" i="5"/>
  <c r="G4785" i="5"/>
  <c r="G4786" i="5"/>
  <c r="G4787" i="5"/>
  <c r="G4788" i="5"/>
  <c r="G4790" i="5"/>
  <c r="G4792" i="5"/>
  <c r="G4793" i="5"/>
  <c r="G4794" i="5"/>
  <c r="G4795" i="5"/>
  <c r="G4797" i="5"/>
  <c r="G4799" i="5"/>
  <c r="G4801" i="5"/>
  <c r="G4803" i="5"/>
  <c r="G4804" i="5"/>
  <c r="G4805" i="5"/>
  <c r="G4806" i="5"/>
  <c r="G4807" i="5"/>
  <c r="G4808" i="5"/>
  <c r="G4809" i="5"/>
  <c r="G4810" i="5"/>
  <c r="G4811" i="5"/>
  <c r="G4812" i="5"/>
  <c r="G4814" i="5"/>
  <c r="G4815" i="5"/>
  <c r="G4816" i="5"/>
  <c r="G4817" i="5"/>
  <c r="G4818" i="5"/>
  <c r="G4819" i="5"/>
  <c r="G4820" i="5"/>
  <c r="G4821" i="5"/>
  <c r="G4823" i="5"/>
  <c r="G4824" i="5"/>
  <c r="G4825" i="5"/>
  <c r="G4826" i="5"/>
  <c r="G4829" i="5"/>
  <c r="G4830" i="5"/>
  <c r="G4833" i="5"/>
  <c r="G4835" i="5"/>
  <c r="G4836" i="5"/>
  <c r="G4837" i="5"/>
  <c r="G4839" i="5"/>
  <c r="G4840" i="5"/>
  <c r="G4841" i="5"/>
  <c r="G4842" i="5"/>
  <c r="G4843" i="5"/>
  <c r="G4844" i="5"/>
  <c r="G4845" i="5"/>
  <c r="G4846" i="5"/>
  <c r="G4847" i="5"/>
  <c r="G4848" i="5"/>
  <c r="G4849" i="5"/>
  <c r="G4850" i="5"/>
  <c r="G4852" i="5"/>
  <c r="G4853" i="5"/>
  <c r="G4855" i="5"/>
  <c r="G4856" i="5"/>
  <c r="G4859" i="5"/>
  <c r="G4860" i="5"/>
  <c r="G4861" i="5"/>
  <c r="G4862" i="5"/>
  <c r="G4863" i="5"/>
  <c r="G4864" i="5"/>
  <c r="G4865" i="5"/>
  <c r="G4866" i="5"/>
  <c r="G4867" i="5"/>
  <c r="G4868" i="5"/>
  <c r="G4869" i="5"/>
  <c r="G4870" i="5"/>
  <c r="G4871" i="5"/>
  <c r="G4872" i="5"/>
  <c r="G4873" i="5"/>
  <c r="G4874" i="5"/>
  <c r="G4877" i="5"/>
  <c r="G4878" i="5"/>
  <c r="G4879" i="5"/>
  <c r="G4880" i="5"/>
  <c r="G4881" i="5"/>
  <c r="G4882" i="5"/>
  <c r="G4883" i="5"/>
  <c r="G4884" i="5"/>
  <c r="G4885" i="5"/>
  <c r="G4886" i="5"/>
  <c r="G4887" i="5"/>
  <c r="G4888" i="5"/>
  <c r="G4889" i="5"/>
  <c r="G4890" i="5"/>
  <c r="G4892" i="5"/>
  <c r="G4894" i="5"/>
  <c r="G4895" i="5"/>
  <c r="G4896" i="5"/>
  <c r="G4897" i="5"/>
  <c r="G4898" i="5"/>
  <c r="G4899" i="5"/>
  <c r="G4900" i="5"/>
  <c r="G4901" i="5"/>
  <c r="G4902" i="5"/>
  <c r="G4903" i="5"/>
  <c r="G4904" i="5"/>
  <c r="G4905" i="5"/>
  <c r="G4907" i="5"/>
  <c r="G4908" i="5"/>
  <c r="G4909" i="5"/>
  <c r="G4910" i="5"/>
  <c r="G4913" i="5"/>
  <c r="G4914" i="5"/>
  <c r="G4915" i="5"/>
  <c r="G4916" i="5"/>
  <c r="G4917" i="5"/>
  <c r="G4918" i="5"/>
  <c r="G4919" i="5"/>
  <c r="G4922" i="5"/>
  <c r="G4923" i="5"/>
  <c r="G4924" i="5"/>
  <c r="G4925" i="5"/>
  <c r="G4926" i="5"/>
  <c r="G4927" i="5"/>
  <c r="G4928" i="5"/>
  <c r="G4929" i="5"/>
  <c r="G4930" i="5"/>
  <c r="G4931" i="5"/>
  <c r="G4932" i="5"/>
  <c r="G4933" i="5"/>
  <c r="G4934" i="5"/>
  <c r="G4935" i="5"/>
  <c r="G4936" i="5"/>
  <c r="G4937" i="5"/>
  <c r="G4938" i="5"/>
  <c r="G4939" i="5"/>
  <c r="G4940" i="5"/>
  <c r="G4941" i="5"/>
  <c r="G4942" i="5"/>
  <c r="G4944" i="5"/>
  <c r="G4945" i="5"/>
  <c r="G4946" i="5"/>
  <c r="G4947" i="5"/>
  <c r="G4948" i="5"/>
  <c r="G4949" i="5"/>
  <c r="G4951" i="5"/>
  <c r="G4952" i="5"/>
  <c r="G4953" i="5"/>
  <c r="G4955" i="5"/>
  <c r="G4956" i="5"/>
  <c r="G4957" i="5"/>
  <c r="G4959" i="5"/>
  <c r="G4960" i="5"/>
  <c r="G4961" i="5"/>
  <c r="G4962" i="5"/>
  <c r="G4963" i="5"/>
  <c r="G4965" i="5"/>
  <c r="G4966" i="5"/>
  <c r="G4967" i="5"/>
  <c r="G4969" i="5"/>
  <c r="G4970" i="5"/>
  <c r="G4971" i="5"/>
  <c r="G4972" i="5"/>
  <c r="G4973" i="5"/>
  <c r="G4976" i="5"/>
  <c r="G4977" i="5"/>
  <c r="G4978" i="5"/>
  <c r="G4980" i="5"/>
  <c r="G4981" i="5"/>
  <c r="G4983" i="5"/>
  <c r="G4984" i="5"/>
  <c r="G4985" i="5"/>
  <c r="G4986" i="5"/>
  <c r="G4987" i="5"/>
  <c r="G2" i="5"/>
  <c r="F4" i="5"/>
  <c r="F5" i="5"/>
  <c r="F6" i="5"/>
  <c r="F7" i="5"/>
  <c r="F8" i="5"/>
  <c r="F9" i="5"/>
  <c r="F10" i="5"/>
  <c r="F11" i="5"/>
  <c r="F12" i="5"/>
  <c r="F13" i="5"/>
  <c r="F14" i="5"/>
  <c r="F15" i="5"/>
  <c r="F17" i="5"/>
  <c r="F18" i="5"/>
  <c r="F20" i="5"/>
  <c r="F21" i="5"/>
  <c r="F23" i="5"/>
  <c r="F24" i="5"/>
  <c r="F25" i="5"/>
  <c r="F26" i="5"/>
  <c r="F27" i="5"/>
  <c r="F28" i="5"/>
  <c r="F30" i="5"/>
  <c r="F31" i="5"/>
  <c r="F32" i="5"/>
  <c r="F33" i="5"/>
  <c r="F34" i="5"/>
  <c r="F35" i="5"/>
  <c r="F36" i="5"/>
  <c r="F37" i="5"/>
  <c r="F38" i="5"/>
  <c r="F39" i="5"/>
  <c r="F40" i="5"/>
  <c r="F42" i="5"/>
  <c r="F43" i="5"/>
  <c r="F44" i="5"/>
  <c r="F45" i="5"/>
  <c r="F46" i="5"/>
  <c r="F47" i="5"/>
  <c r="F48" i="5"/>
  <c r="F49" i="5"/>
  <c r="F51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8" i="5"/>
  <c r="F69" i="5"/>
  <c r="F71" i="5"/>
  <c r="F72" i="5"/>
  <c r="F73" i="5"/>
  <c r="F74" i="5"/>
  <c r="F75" i="5"/>
  <c r="F76" i="5"/>
  <c r="F77" i="5"/>
  <c r="F78" i="5"/>
  <c r="F79" i="5"/>
  <c r="F80" i="5"/>
  <c r="F81" i="5"/>
  <c r="F83" i="5"/>
  <c r="F86" i="5"/>
  <c r="F87" i="5"/>
  <c r="F88" i="5"/>
  <c r="F89" i="5"/>
  <c r="F90" i="5"/>
  <c r="F91" i="5"/>
  <c r="F92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1" i="5"/>
  <c r="F112" i="5"/>
  <c r="F113" i="5"/>
  <c r="F114" i="5"/>
  <c r="F115" i="5"/>
  <c r="F116" i="5"/>
  <c r="F117" i="5"/>
  <c r="F118" i="5"/>
  <c r="F119" i="5"/>
  <c r="F120" i="5"/>
  <c r="F122" i="5"/>
  <c r="F123" i="5"/>
  <c r="F125" i="5"/>
  <c r="F126" i="5"/>
  <c r="F127" i="5"/>
  <c r="F128" i="5"/>
  <c r="F130" i="5"/>
  <c r="F131" i="5"/>
  <c r="F132" i="5"/>
  <c r="F133" i="5"/>
  <c r="F134" i="5"/>
  <c r="F135" i="5"/>
  <c r="F137" i="5"/>
  <c r="F138" i="5"/>
  <c r="F139" i="5"/>
  <c r="F140" i="5"/>
  <c r="F142" i="5"/>
  <c r="F145" i="5"/>
  <c r="F146" i="5"/>
  <c r="F147" i="5"/>
  <c r="F148" i="5"/>
  <c r="F152" i="5"/>
  <c r="F153" i="5"/>
  <c r="F154" i="5"/>
  <c r="F155" i="5"/>
  <c r="F156" i="5"/>
  <c r="F157" i="5"/>
  <c r="F158" i="5"/>
  <c r="F160" i="5"/>
  <c r="F161" i="5"/>
  <c r="F162" i="5"/>
  <c r="F163" i="5"/>
  <c r="F165" i="5"/>
  <c r="F166" i="5"/>
  <c r="F167" i="5"/>
  <c r="F168" i="5"/>
  <c r="F169" i="5"/>
  <c r="F171" i="5"/>
  <c r="F172" i="5"/>
  <c r="F173" i="5"/>
  <c r="F174" i="5"/>
  <c r="F175" i="5"/>
  <c r="F176" i="5"/>
  <c r="F178" i="5"/>
  <c r="F179" i="5"/>
  <c r="F180" i="5"/>
  <c r="F181" i="5"/>
  <c r="F182" i="5"/>
  <c r="F184" i="5"/>
  <c r="F186" i="5"/>
  <c r="F188" i="5"/>
  <c r="F189" i="5"/>
  <c r="F190" i="5"/>
  <c r="F191" i="5"/>
  <c r="F192" i="5"/>
  <c r="F193" i="5"/>
  <c r="F194" i="5"/>
  <c r="F195" i="5"/>
  <c r="F196" i="5"/>
  <c r="F197" i="5"/>
  <c r="F198" i="5"/>
  <c r="F200" i="5"/>
  <c r="F201" i="5"/>
  <c r="F202" i="5"/>
  <c r="F203" i="5"/>
  <c r="F204" i="5"/>
  <c r="F205" i="5"/>
  <c r="F207" i="5"/>
  <c r="F208" i="5"/>
  <c r="F209" i="5"/>
  <c r="F210" i="5"/>
  <c r="F211" i="5"/>
  <c r="F212" i="5"/>
  <c r="F213" i="5"/>
  <c r="F214" i="5"/>
  <c r="F215" i="5"/>
  <c r="F216" i="5"/>
  <c r="F218" i="5"/>
  <c r="F219" i="5"/>
  <c r="F220" i="5"/>
  <c r="F221" i="5"/>
  <c r="F222" i="5"/>
  <c r="F223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40" i="5"/>
  <c r="F241" i="5"/>
  <c r="F242" i="5"/>
  <c r="F243" i="5"/>
  <c r="F244" i="5"/>
  <c r="F245" i="5"/>
  <c r="F246" i="5"/>
  <c r="F247" i="5"/>
  <c r="F248" i="5"/>
  <c r="F249" i="5"/>
  <c r="F251" i="5"/>
  <c r="F252" i="5"/>
  <c r="F253" i="5"/>
  <c r="F254" i="5"/>
  <c r="F255" i="5"/>
  <c r="F256" i="5"/>
  <c r="F258" i="5"/>
  <c r="F259" i="5"/>
  <c r="F260" i="5"/>
  <c r="F261" i="5"/>
  <c r="F262" i="5"/>
  <c r="F264" i="5"/>
  <c r="F265" i="5"/>
  <c r="F266" i="5"/>
  <c r="F267" i="5"/>
  <c r="F269" i="5"/>
  <c r="F270" i="5"/>
  <c r="F271" i="5"/>
  <c r="F272" i="5"/>
  <c r="F274" i="5"/>
  <c r="F275" i="5"/>
  <c r="F277" i="5"/>
  <c r="F278" i="5"/>
  <c r="F279" i="5"/>
  <c r="F281" i="5"/>
  <c r="F282" i="5"/>
  <c r="F283" i="5"/>
  <c r="F284" i="5"/>
  <c r="F285" i="5"/>
  <c r="F286" i="5"/>
  <c r="F287" i="5"/>
  <c r="F289" i="5"/>
  <c r="F290" i="5"/>
  <c r="F291" i="5"/>
  <c r="F292" i="5"/>
  <c r="F293" i="5"/>
  <c r="F294" i="5"/>
  <c r="F295" i="5"/>
  <c r="F296" i="5"/>
  <c r="F297" i="5"/>
  <c r="F298" i="5"/>
  <c r="F299" i="5"/>
  <c r="F301" i="5"/>
  <c r="F302" i="5"/>
  <c r="F303" i="5"/>
  <c r="F304" i="5"/>
  <c r="F305" i="5"/>
  <c r="F306" i="5"/>
  <c r="F307" i="5"/>
  <c r="F308" i="5"/>
  <c r="F309" i="5"/>
  <c r="F311" i="5"/>
  <c r="F312" i="5"/>
  <c r="F313" i="5"/>
  <c r="F314" i="5"/>
  <c r="F315" i="5"/>
  <c r="F316" i="5"/>
  <c r="F317" i="5"/>
  <c r="F318" i="5"/>
  <c r="F319" i="5"/>
  <c r="F321" i="5"/>
  <c r="F322" i="5"/>
  <c r="F323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5" i="5"/>
  <c r="F346" i="5"/>
  <c r="F347" i="5"/>
  <c r="F348" i="5"/>
  <c r="F350" i="5"/>
  <c r="F351" i="5"/>
  <c r="F352" i="5"/>
  <c r="F353" i="5"/>
  <c r="F354" i="5"/>
  <c r="F355" i="5"/>
  <c r="F359" i="5"/>
  <c r="F360" i="5"/>
  <c r="F361" i="5"/>
  <c r="F362" i="5"/>
  <c r="F363" i="5"/>
  <c r="F364" i="5"/>
  <c r="F367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2" i="5"/>
  <c r="F383" i="5"/>
  <c r="F384" i="5"/>
  <c r="F385" i="5"/>
  <c r="F386" i="5"/>
  <c r="F388" i="5"/>
  <c r="F389" i="5"/>
  <c r="F390" i="5"/>
  <c r="F391" i="5"/>
  <c r="F392" i="5"/>
  <c r="F393" i="5"/>
  <c r="F394" i="5"/>
  <c r="F395" i="5"/>
  <c r="F397" i="5"/>
  <c r="F398" i="5"/>
  <c r="F399" i="5"/>
  <c r="F400" i="5"/>
  <c r="F401" i="5"/>
  <c r="F402" i="5"/>
  <c r="F403" i="5"/>
  <c r="F404" i="5"/>
  <c r="F405" i="5"/>
  <c r="F406" i="5"/>
  <c r="F408" i="5"/>
  <c r="F409" i="5"/>
  <c r="F410" i="5"/>
  <c r="F411" i="5"/>
  <c r="F412" i="5"/>
  <c r="F413" i="5"/>
  <c r="F414" i="5"/>
  <c r="F415" i="5"/>
  <c r="F416" i="5"/>
  <c r="F417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3" i="5"/>
  <c r="F434" i="5"/>
  <c r="F435" i="5"/>
  <c r="F437" i="5"/>
  <c r="F438" i="5"/>
  <c r="F439" i="5"/>
  <c r="F441" i="5"/>
  <c r="F442" i="5"/>
  <c r="F443" i="5"/>
  <c r="F444" i="5"/>
  <c r="F445" i="5"/>
  <c r="F446" i="5"/>
  <c r="F447" i="5"/>
  <c r="F448" i="5"/>
  <c r="F449" i="5"/>
  <c r="F450" i="5"/>
  <c r="F452" i="5"/>
  <c r="F453" i="5"/>
  <c r="F454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5" i="5"/>
  <c r="F496" i="5"/>
  <c r="F497" i="5"/>
  <c r="F498" i="5"/>
  <c r="F499" i="5"/>
  <c r="F500" i="5"/>
  <c r="F501" i="5"/>
  <c r="F502" i="5"/>
  <c r="F504" i="5"/>
  <c r="F505" i="5"/>
  <c r="F506" i="5"/>
  <c r="F507" i="5"/>
  <c r="F508" i="5"/>
  <c r="F509" i="5"/>
  <c r="F510" i="5"/>
  <c r="F511" i="5"/>
  <c r="F513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9" i="5"/>
  <c r="F530" i="5"/>
  <c r="F531" i="5"/>
  <c r="F532" i="5"/>
  <c r="F533" i="5"/>
  <c r="F534" i="5"/>
  <c r="F536" i="5"/>
  <c r="F537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4" i="5"/>
  <c r="F557" i="5"/>
  <c r="F558" i="5"/>
  <c r="F559" i="5"/>
  <c r="F560" i="5"/>
  <c r="F561" i="5"/>
  <c r="F562" i="5"/>
  <c r="F563" i="5"/>
  <c r="F564" i="5"/>
  <c r="F566" i="5"/>
  <c r="F567" i="5"/>
  <c r="F568" i="5"/>
  <c r="F569" i="5"/>
  <c r="F570" i="5"/>
  <c r="F572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7" i="5"/>
  <c r="F588" i="5"/>
  <c r="F589" i="5"/>
  <c r="F590" i="5"/>
  <c r="F591" i="5"/>
  <c r="F592" i="5"/>
  <c r="F593" i="5"/>
  <c r="F594" i="5"/>
  <c r="F595" i="5"/>
  <c r="F596" i="5"/>
  <c r="F598" i="5"/>
  <c r="F599" i="5"/>
  <c r="F602" i="5"/>
  <c r="F603" i="5"/>
  <c r="F604" i="5"/>
  <c r="F605" i="5"/>
  <c r="F606" i="5"/>
  <c r="F607" i="5"/>
  <c r="F610" i="5"/>
  <c r="F612" i="5"/>
  <c r="F613" i="5"/>
  <c r="F614" i="5"/>
  <c r="F615" i="5"/>
  <c r="F616" i="5"/>
  <c r="F618" i="5"/>
  <c r="F619" i="5"/>
  <c r="F620" i="5"/>
  <c r="F621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6" i="5"/>
  <c r="F637" i="5"/>
  <c r="F639" i="5"/>
  <c r="F640" i="5"/>
  <c r="F641" i="5"/>
  <c r="F642" i="5"/>
  <c r="F643" i="5"/>
  <c r="F644" i="5"/>
  <c r="F645" i="5"/>
  <c r="F646" i="5"/>
  <c r="F647" i="5"/>
  <c r="F648" i="5"/>
  <c r="F649" i="5"/>
  <c r="F651" i="5"/>
  <c r="F653" i="5"/>
  <c r="F654" i="5"/>
  <c r="F655" i="5"/>
  <c r="F656" i="5"/>
  <c r="F657" i="5"/>
  <c r="F658" i="5"/>
  <c r="F659" i="5"/>
  <c r="F660" i="5"/>
  <c r="F661" i="5"/>
  <c r="F662" i="5"/>
  <c r="F664" i="5"/>
  <c r="F665" i="5"/>
  <c r="F666" i="5"/>
  <c r="F667" i="5"/>
  <c r="F668" i="5"/>
  <c r="F670" i="5"/>
  <c r="F671" i="5"/>
  <c r="F672" i="5"/>
  <c r="F673" i="5"/>
  <c r="F674" i="5"/>
  <c r="F675" i="5"/>
  <c r="F677" i="5"/>
  <c r="F678" i="5"/>
  <c r="F679" i="5"/>
  <c r="F680" i="5"/>
  <c r="F681" i="5"/>
  <c r="F683" i="5"/>
  <c r="F684" i="5"/>
  <c r="F685" i="5"/>
  <c r="F686" i="5"/>
  <c r="F687" i="5"/>
  <c r="F688" i="5"/>
  <c r="F689" i="5"/>
  <c r="F690" i="5"/>
  <c r="F691" i="5"/>
  <c r="F692" i="5"/>
  <c r="F694" i="5"/>
  <c r="F695" i="5"/>
  <c r="F696" i="5"/>
  <c r="F697" i="5"/>
  <c r="F698" i="5"/>
  <c r="F699" i="5"/>
  <c r="F700" i="5"/>
  <c r="F701" i="5"/>
  <c r="F702" i="5"/>
  <c r="F703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2" i="5"/>
  <c r="F735" i="5"/>
  <c r="F737" i="5"/>
  <c r="F738" i="5"/>
  <c r="F739" i="5"/>
  <c r="F740" i="5"/>
  <c r="F741" i="5"/>
  <c r="F742" i="5"/>
  <c r="F743" i="5"/>
  <c r="F745" i="5"/>
  <c r="F746" i="5"/>
  <c r="F747" i="5"/>
  <c r="F748" i="5"/>
  <c r="F750" i="5"/>
  <c r="F751" i="5"/>
  <c r="F752" i="5"/>
  <c r="F753" i="5"/>
  <c r="F754" i="5"/>
  <c r="F755" i="5"/>
  <c r="F756" i="5"/>
  <c r="F757" i="5"/>
  <c r="F759" i="5"/>
  <c r="F760" i="5"/>
  <c r="F762" i="5"/>
  <c r="F763" i="5"/>
  <c r="F764" i="5"/>
  <c r="F765" i="5"/>
  <c r="F766" i="5"/>
  <c r="F767" i="5"/>
  <c r="F768" i="5"/>
  <c r="F769" i="5"/>
  <c r="F770" i="5"/>
  <c r="F771" i="5"/>
  <c r="F774" i="5"/>
  <c r="F775" i="5"/>
  <c r="F776" i="5"/>
  <c r="F777" i="5"/>
  <c r="F778" i="5"/>
  <c r="F779" i="5"/>
  <c r="F780" i="5"/>
  <c r="F781" i="5"/>
  <c r="F782" i="5"/>
  <c r="F784" i="5"/>
  <c r="F785" i="5"/>
  <c r="F786" i="5"/>
  <c r="F787" i="5"/>
  <c r="F788" i="5"/>
  <c r="F789" i="5"/>
  <c r="F790" i="5"/>
  <c r="F791" i="5"/>
  <c r="F792" i="5"/>
  <c r="F793" i="5"/>
  <c r="F795" i="5"/>
  <c r="F796" i="5"/>
  <c r="F797" i="5"/>
  <c r="F798" i="5"/>
  <c r="F800" i="5"/>
  <c r="F801" i="5"/>
  <c r="F804" i="5"/>
  <c r="F805" i="5"/>
  <c r="F806" i="5"/>
  <c r="F807" i="5"/>
  <c r="F808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5" i="5"/>
  <c r="F827" i="5"/>
  <c r="F828" i="5"/>
  <c r="F830" i="5"/>
  <c r="F832" i="5"/>
  <c r="F833" i="5"/>
  <c r="F834" i="5"/>
  <c r="F836" i="5"/>
  <c r="F837" i="5"/>
  <c r="F839" i="5"/>
  <c r="F840" i="5"/>
  <c r="F841" i="5"/>
  <c r="F842" i="5"/>
  <c r="F844" i="5"/>
  <c r="F845" i="5"/>
  <c r="F846" i="5"/>
  <c r="F847" i="5"/>
  <c r="F848" i="5"/>
  <c r="F850" i="5"/>
  <c r="F851" i="5"/>
  <c r="F853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3" i="5"/>
  <c r="F874" i="5"/>
  <c r="F875" i="5"/>
  <c r="F876" i="5"/>
  <c r="F877" i="5"/>
  <c r="F878" i="5"/>
  <c r="F879" i="5"/>
  <c r="F880" i="5"/>
  <c r="F881" i="5"/>
  <c r="F883" i="5"/>
  <c r="F884" i="5"/>
  <c r="F886" i="5"/>
  <c r="F887" i="5"/>
  <c r="F888" i="5"/>
  <c r="F889" i="5"/>
  <c r="F890" i="5"/>
  <c r="F891" i="5"/>
  <c r="F892" i="5"/>
  <c r="F893" i="5"/>
  <c r="F894" i="5"/>
  <c r="F896" i="5"/>
  <c r="F897" i="5"/>
  <c r="F898" i="5"/>
  <c r="F899" i="5"/>
  <c r="F900" i="5"/>
  <c r="F901" i="5"/>
  <c r="F902" i="5"/>
  <c r="F903" i="5"/>
  <c r="F904" i="5"/>
  <c r="F905" i="5"/>
  <c r="F908" i="5"/>
  <c r="F910" i="5"/>
  <c r="F911" i="5"/>
  <c r="F913" i="5"/>
  <c r="F914" i="5"/>
  <c r="F915" i="5"/>
  <c r="F917" i="5"/>
  <c r="F918" i="5"/>
  <c r="F919" i="5"/>
  <c r="F920" i="5"/>
  <c r="F922" i="5"/>
  <c r="F923" i="5"/>
  <c r="F924" i="5"/>
  <c r="F925" i="5"/>
  <c r="F926" i="5"/>
  <c r="F927" i="5"/>
  <c r="F929" i="5"/>
  <c r="F930" i="5"/>
  <c r="F931" i="5"/>
  <c r="F932" i="5"/>
  <c r="F934" i="5"/>
  <c r="F935" i="5"/>
  <c r="F936" i="5"/>
  <c r="F938" i="5"/>
  <c r="F939" i="5"/>
  <c r="F940" i="5"/>
  <c r="F941" i="5"/>
  <c r="F942" i="5"/>
  <c r="F943" i="5"/>
  <c r="F944" i="5"/>
  <c r="F946" i="5"/>
  <c r="F947" i="5"/>
  <c r="F948" i="5"/>
  <c r="F949" i="5"/>
  <c r="F950" i="5"/>
  <c r="F952" i="5"/>
  <c r="F953" i="5"/>
  <c r="F954" i="5"/>
  <c r="F955" i="5"/>
  <c r="F957" i="5"/>
  <c r="F958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3" i="5"/>
  <c r="F974" i="5"/>
  <c r="F975" i="5"/>
  <c r="F976" i="5"/>
  <c r="F977" i="5"/>
  <c r="F979" i="5"/>
  <c r="F980" i="5"/>
  <c r="F981" i="5"/>
  <c r="F982" i="5"/>
  <c r="F983" i="5"/>
  <c r="F984" i="5"/>
  <c r="F985" i="5"/>
  <c r="F986" i="5"/>
  <c r="F987" i="5"/>
  <c r="F988" i="5"/>
  <c r="F990" i="5"/>
  <c r="F991" i="5"/>
  <c r="F992" i="5"/>
  <c r="F994" i="5"/>
  <c r="F996" i="5"/>
  <c r="F1002" i="5"/>
  <c r="F1003" i="5"/>
  <c r="F1004" i="5"/>
  <c r="F1005" i="5"/>
  <c r="F1006" i="5"/>
  <c r="F1007" i="5"/>
  <c r="F1010" i="5"/>
  <c r="F1011" i="5"/>
  <c r="F1013" i="5"/>
  <c r="F1014" i="5"/>
  <c r="F1015" i="5"/>
  <c r="F1017" i="5"/>
  <c r="F1018" i="5"/>
  <c r="F1020" i="5"/>
  <c r="F1021" i="5"/>
  <c r="F1022" i="5"/>
  <c r="F1023" i="5"/>
  <c r="F1024" i="5"/>
  <c r="F1027" i="5"/>
  <c r="F1028" i="5"/>
  <c r="F1029" i="5"/>
  <c r="F1030" i="5"/>
  <c r="F1031" i="5"/>
  <c r="F1032" i="5"/>
  <c r="F1033" i="5"/>
  <c r="F1034" i="5"/>
  <c r="F1035" i="5"/>
  <c r="F1036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2" i="5"/>
  <c r="F1053" i="5"/>
  <c r="F1054" i="5"/>
  <c r="F1055" i="5"/>
  <c r="F1056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6" i="5"/>
  <c r="F1078" i="5"/>
  <c r="F1079" i="5"/>
  <c r="F1080" i="5"/>
  <c r="F1081" i="5"/>
  <c r="F1082" i="5"/>
  <c r="F1083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9" i="5"/>
  <c r="F1110" i="5"/>
  <c r="F1112" i="5"/>
  <c r="F1113" i="5"/>
  <c r="F1114" i="5"/>
  <c r="F1115" i="5"/>
  <c r="F1116" i="5"/>
  <c r="F1117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4" i="5"/>
  <c r="F1135" i="5"/>
  <c r="F1136" i="5"/>
  <c r="F1138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6" i="5"/>
  <c r="F1157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6" i="5"/>
  <c r="F1177" i="5"/>
  <c r="F1178" i="5"/>
  <c r="F1179" i="5"/>
  <c r="F1180" i="5"/>
  <c r="F1181" i="5"/>
  <c r="F1183" i="5"/>
  <c r="F1184" i="5"/>
  <c r="F1185" i="5"/>
  <c r="F1186" i="5"/>
  <c r="F1187" i="5"/>
  <c r="F1189" i="5"/>
  <c r="F1190" i="5"/>
  <c r="F1192" i="5"/>
  <c r="F1193" i="5"/>
  <c r="F1194" i="5"/>
  <c r="F1195" i="5"/>
  <c r="F1196" i="5"/>
  <c r="F1197" i="5"/>
  <c r="F1199" i="5"/>
  <c r="F1200" i="5"/>
  <c r="F1201" i="5"/>
  <c r="F1202" i="5"/>
  <c r="F1203" i="5"/>
  <c r="F1204" i="5"/>
  <c r="F1205" i="5"/>
  <c r="F1206" i="5"/>
  <c r="F1208" i="5"/>
  <c r="F1209" i="5"/>
  <c r="F1210" i="5"/>
  <c r="F1211" i="5"/>
  <c r="F1212" i="5"/>
  <c r="F1213" i="5"/>
  <c r="F1215" i="5"/>
  <c r="F1217" i="5"/>
  <c r="F1218" i="5"/>
  <c r="F1221" i="5"/>
  <c r="F1222" i="5"/>
  <c r="F1223" i="5"/>
  <c r="F1224" i="5"/>
  <c r="F1225" i="5"/>
  <c r="F1226" i="5"/>
  <c r="F1227" i="5"/>
  <c r="F1228" i="5"/>
  <c r="F1231" i="5"/>
  <c r="F1232" i="5"/>
  <c r="F1233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50" i="5"/>
  <c r="F1251" i="5"/>
  <c r="F1252" i="5"/>
  <c r="F1253" i="5"/>
  <c r="F1255" i="5"/>
  <c r="F1256" i="5"/>
  <c r="F1258" i="5"/>
  <c r="F1259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6" i="5"/>
  <c r="F1279" i="5"/>
  <c r="F1280" i="5"/>
  <c r="F1282" i="5"/>
  <c r="F1283" i="5"/>
  <c r="F1284" i="5"/>
  <c r="F1285" i="5"/>
  <c r="F1287" i="5"/>
  <c r="F1288" i="5"/>
  <c r="F1289" i="5"/>
  <c r="F1290" i="5"/>
  <c r="F1291" i="5"/>
  <c r="F1292" i="5"/>
  <c r="F1293" i="5"/>
  <c r="F1294" i="5"/>
  <c r="F1295" i="5"/>
  <c r="F1296" i="5"/>
  <c r="F1297" i="5"/>
  <c r="F1299" i="5"/>
  <c r="F1300" i="5"/>
  <c r="F1301" i="5"/>
  <c r="F1302" i="5"/>
  <c r="F1303" i="5"/>
  <c r="F1304" i="5"/>
  <c r="F1305" i="5"/>
  <c r="F1306" i="5"/>
  <c r="F1307" i="5"/>
  <c r="F1308" i="5"/>
  <c r="F1309" i="5"/>
  <c r="F1311" i="5"/>
  <c r="F1312" i="5"/>
  <c r="F1313" i="5"/>
  <c r="F1314" i="5"/>
  <c r="F1315" i="5"/>
  <c r="F1317" i="5"/>
  <c r="F1318" i="5"/>
  <c r="F1319" i="5"/>
  <c r="F1320" i="5"/>
  <c r="F1321" i="5"/>
  <c r="F1322" i="5"/>
  <c r="F1323" i="5"/>
  <c r="F1324" i="5"/>
  <c r="F1325" i="5"/>
  <c r="F1326" i="5"/>
  <c r="F1328" i="5"/>
  <c r="F1329" i="5"/>
  <c r="F1331" i="5"/>
  <c r="F1332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5" i="5"/>
  <c r="F1396" i="5"/>
  <c r="F1397" i="5"/>
  <c r="F1398" i="5"/>
  <c r="F1399" i="5"/>
  <c r="F1400" i="5"/>
  <c r="F1401" i="5"/>
  <c r="F1402" i="5"/>
  <c r="F1403" i="5"/>
  <c r="F1404" i="5"/>
  <c r="F1407" i="5"/>
  <c r="F1408" i="5"/>
  <c r="F1409" i="5"/>
  <c r="F1410" i="5"/>
  <c r="F1411" i="5"/>
  <c r="F1412" i="5"/>
  <c r="F1414" i="5"/>
  <c r="F1415" i="5"/>
  <c r="F1416" i="5"/>
  <c r="F1417" i="5"/>
  <c r="F1418" i="5"/>
  <c r="F1419" i="5"/>
  <c r="F1420" i="5"/>
  <c r="F1421" i="5"/>
  <c r="F1422" i="5"/>
  <c r="F1423" i="5"/>
  <c r="F1424" i="5"/>
  <c r="F1426" i="5"/>
  <c r="F1427" i="5"/>
  <c r="F1428" i="5"/>
  <c r="F1429" i="5"/>
  <c r="F1431" i="5"/>
  <c r="F1432" i="5"/>
  <c r="F1433" i="5"/>
  <c r="F1434" i="5"/>
  <c r="F1435" i="5"/>
  <c r="F1436" i="5"/>
  <c r="F1437" i="5"/>
  <c r="F1438" i="5"/>
  <c r="F1439" i="5"/>
  <c r="F1440" i="5"/>
  <c r="F1441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6" i="5"/>
  <c r="F1457" i="5"/>
  <c r="F1458" i="5"/>
  <c r="F1459" i="5"/>
  <c r="F1460" i="5"/>
  <c r="F1461" i="5"/>
  <c r="F1462" i="5"/>
  <c r="F1463" i="5"/>
  <c r="F1465" i="5"/>
  <c r="F1466" i="5"/>
  <c r="F1467" i="5"/>
  <c r="F1468" i="5"/>
  <c r="F1469" i="5"/>
  <c r="F1471" i="5"/>
  <c r="F1472" i="5"/>
  <c r="F1473" i="5"/>
  <c r="F1475" i="5"/>
  <c r="F1476" i="5"/>
  <c r="F1477" i="5"/>
  <c r="F1478" i="5"/>
  <c r="F1479" i="5"/>
  <c r="F1480" i="5"/>
  <c r="F1481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1" i="5"/>
  <c r="F1512" i="5"/>
  <c r="F1513" i="5"/>
  <c r="F1514" i="5"/>
  <c r="F1515" i="5"/>
  <c r="F1516" i="5"/>
  <c r="F1517" i="5"/>
  <c r="F1518" i="5"/>
  <c r="F1519" i="5"/>
  <c r="F1521" i="5"/>
  <c r="F1522" i="5"/>
  <c r="F1523" i="5"/>
  <c r="F1524" i="5"/>
  <c r="F1525" i="5"/>
  <c r="F1526" i="5"/>
  <c r="F1527" i="5"/>
  <c r="F1528" i="5"/>
  <c r="F1529" i="5"/>
  <c r="F1530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5" i="5"/>
  <c r="F1546" i="5"/>
  <c r="F1547" i="5"/>
  <c r="F1548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8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2" i="5"/>
  <c r="F1633" i="5"/>
  <c r="F1634" i="5"/>
  <c r="F1635" i="5"/>
  <c r="F1636" i="5"/>
  <c r="F1637" i="5"/>
  <c r="F1638" i="5"/>
  <c r="F1640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1" i="5"/>
  <c r="F1662" i="5"/>
  <c r="F1664" i="5"/>
  <c r="F1665" i="5"/>
  <c r="F1666" i="5"/>
  <c r="F1667" i="5"/>
  <c r="F1668" i="5"/>
  <c r="F1669" i="5"/>
  <c r="F1670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8" i="5"/>
  <c r="F1689" i="5"/>
  <c r="F1690" i="5"/>
  <c r="F1691" i="5"/>
  <c r="F1693" i="5"/>
  <c r="F1694" i="5"/>
  <c r="F1695" i="5"/>
  <c r="F1696" i="5"/>
  <c r="F1697" i="5"/>
  <c r="F1699" i="5"/>
  <c r="F1700" i="5"/>
  <c r="F1701" i="5"/>
  <c r="F1702" i="5"/>
  <c r="F1703" i="5"/>
  <c r="F1705" i="5"/>
  <c r="F1706" i="5"/>
  <c r="F1707" i="5"/>
  <c r="F1709" i="5"/>
  <c r="F1710" i="5"/>
  <c r="F1711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6" i="5"/>
  <c r="F1747" i="5"/>
  <c r="F1748" i="5"/>
  <c r="F1749" i="5"/>
  <c r="F1750" i="5"/>
  <c r="F1751" i="5"/>
  <c r="F1752" i="5"/>
  <c r="F1753" i="5"/>
  <c r="F1754" i="5"/>
  <c r="F1755" i="5"/>
  <c r="F1757" i="5"/>
  <c r="F1759" i="5"/>
  <c r="F1760" i="5"/>
  <c r="F1761" i="5"/>
  <c r="F1763" i="5"/>
  <c r="F1764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1" i="5"/>
  <c r="F1822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1" i="5"/>
  <c r="F1862" i="5"/>
  <c r="F1863" i="5"/>
  <c r="F1864" i="5"/>
  <c r="F1865" i="5"/>
  <c r="F1866" i="5"/>
  <c r="F1867" i="5"/>
  <c r="F1869" i="5"/>
  <c r="F1870" i="5"/>
  <c r="F1871" i="5"/>
  <c r="F1872" i="5"/>
  <c r="F1873" i="5"/>
  <c r="F1875" i="5"/>
  <c r="F1876" i="5"/>
  <c r="F1877" i="5"/>
  <c r="F1878" i="5"/>
  <c r="F1879" i="5"/>
  <c r="F1880" i="5"/>
  <c r="F1881" i="5"/>
  <c r="F1883" i="5"/>
  <c r="F1884" i="5"/>
  <c r="F1885" i="5"/>
  <c r="F1886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3" i="5"/>
  <c r="F1974" i="5"/>
  <c r="F1975" i="5"/>
  <c r="F1976" i="5"/>
  <c r="F1977" i="5"/>
  <c r="F1978" i="5"/>
  <c r="F1980" i="5"/>
  <c r="F1981" i="5"/>
  <c r="F1982" i="5"/>
  <c r="F1983" i="5"/>
  <c r="F1984" i="5"/>
  <c r="F1985" i="5"/>
  <c r="F1986" i="5"/>
  <c r="F1988" i="5"/>
  <c r="F1989" i="5"/>
  <c r="F1990" i="5"/>
  <c r="F1991" i="5"/>
  <c r="F1992" i="5"/>
  <c r="F1993" i="5"/>
  <c r="F1994" i="5"/>
  <c r="F1996" i="5"/>
  <c r="F1997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2" i="5"/>
  <c r="F2023" i="5"/>
  <c r="F2024" i="5"/>
  <c r="F2025" i="5"/>
  <c r="F2026" i="5"/>
  <c r="F2028" i="5"/>
  <c r="F2029" i="5"/>
  <c r="F2030" i="5"/>
  <c r="F2031" i="5"/>
  <c r="F2032" i="5"/>
  <c r="F2033" i="5"/>
  <c r="F2034" i="5"/>
  <c r="F2035" i="5"/>
  <c r="F2036" i="5"/>
  <c r="F2038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7" i="5"/>
  <c r="F2058" i="5"/>
  <c r="F2060" i="5"/>
  <c r="F2061" i="5"/>
  <c r="F2062" i="5"/>
  <c r="F2064" i="5"/>
  <c r="F2065" i="5"/>
  <c r="F2066" i="5"/>
  <c r="F2067" i="5"/>
  <c r="F2068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7" i="5"/>
  <c r="F2088" i="5"/>
  <c r="F2089" i="5"/>
  <c r="F2090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3" i="5"/>
  <c r="F2165" i="5"/>
  <c r="F2166" i="5"/>
  <c r="F2168" i="5"/>
  <c r="F2169" i="5"/>
  <c r="F2170" i="5"/>
  <c r="F2171" i="5"/>
  <c r="F2172" i="5"/>
  <c r="F2173" i="5"/>
  <c r="F2174" i="5"/>
  <c r="F2176" i="5"/>
  <c r="F2177" i="5"/>
  <c r="F2178" i="5"/>
  <c r="F2179" i="5"/>
  <c r="F2180" i="5"/>
  <c r="F2181" i="5"/>
  <c r="F2182" i="5"/>
  <c r="F2183" i="5"/>
  <c r="F2184" i="5"/>
  <c r="F2186" i="5"/>
  <c r="F2187" i="5"/>
  <c r="F2188" i="5"/>
  <c r="F2189" i="5"/>
  <c r="F2190" i="5"/>
  <c r="F2191" i="5"/>
  <c r="F2192" i="5"/>
  <c r="F2193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9" i="5"/>
  <c r="F2210" i="5"/>
  <c r="F2211" i="5"/>
  <c r="F2212" i="5"/>
  <c r="F2213" i="5"/>
  <c r="F2214" i="5"/>
  <c r="F2215" i="5"/>
  <c r="F2216" i="5"/>
  <c r="F2217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71" i="5"/>
  <c r="F2272" i="5"/>
  <c r="F2273" i="5"/>
  <c r="F2274" i="5"/>
  <c r="F2277" i="5"/>
  <c r="F2278" i="5"/>
  <c r="F2279" i="5"/>
  <c r="F2280" i="5"/>
  <c r="F2282" i="5"/>
  <c r="F2283" i="5"/>
  <c r="F2284" i="5"/>
  <c r="F2288" i="5"/>
  <c r="F2290" i="5"/>
  <c r="F2291" i="5"/>
  <c r="F2292" i="5"/>
  <c r="F2293" i="5"/>
  <c r="F2294" i="5"/>
  <c r="F2295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9" i="5"/>
  <c r="F2320" i="5"/>
  <c r="F2321" i="5"/>
  <c r="F2322" i="5"/>
  <c r="F2324" i="5"/>
  <c r="F2325" i="5"/>
  <c r="F2326" i="5"/>
  <c r="F2327" i="5"/>
  <c r="F2328" i="5"/>
  <c r="F2329" i="5"/>
  <c r="F2331" i="5"/>
  <c r="F2332" i="5"/>
  <c r="F2333" i="5"/>
  <c r="F2334" i="5"/>
  <c r="F2335" i="5"/>
  <c r="F2336" i="5"/>
  <c r="F2337" i="5"/>
  <c r="F2339" i="5"/>
  <c r="F2340" i="5"/>
  <c r="F2342" i="5"/>
  <c r="F2343" i="5"/>
  <c r="F2344" i="5"/>
  <c r="F2345" i="5"/>
  <c r="F2346" i="5"/>
  <c r="F2347" i="5"/>
  <c r="F2348" i="5"/>
  <c r="F2349" i="5"/>
  <c r="F2350" i="5"/>
  <c r="F2351" i="5"/>
  <c r="F2354" i="5"/>
  <c r="F2355" i="5"/>
  <c r="F2356" i="5"/>
  <c r="F2358" i="5"/>
  <c r="F2359" i="5"/>
  <c r="F2360" i="5"/>
  <c r="F2361" i="5"/>
  <c r="F2362" i="5"/>
  <c r="F2363" i="5"/>
  <c r="F2364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8" i="5"/>
  <c r="F2399" i="5"/>
  <c r="F2400" i="5"/>
  <c r="F2401" i="5"/>
  <c r="F2404" i="5"/>
  <c r="F2405" i="5"/>
  <c r="F2406" i="5"/>
  <c r="F2408" i="5"/>
  <c r="F2409" i="5"/>
  <c r="F2410" i="5"/>
  <c r="F2412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8" i="5"/>
  <c r="F2429" i="5"/>
  <c r="F2430" i="5"/>
  <c r="F2431" i="5"/>
  <c r="F2432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6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4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4" i="5"/>
  <c r="F2535" i="5"/>
  <c r="F2536" i="5"/>
  <c r="F2538" i="5"/>
  <c r="F2539" i="5"/>
  <c r="F2540" i="5"/>
  <c r="F2541" i="5"/>
  <c r="F2542" i="5"/>
  <c r="F2543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6" i="5"/>
  <c r="F2567" i="5"/>
  <c r="F2568" i="5"/>
  <c r="F2569" i="5"/>
  <c r="F2570" i="5"/>
  <c r="F2571" i="5"/>
  <c r="F2572" i="5"/>
  <c r="F2573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6" i="5"/>
  <c r="F2597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6" i="5"/>
  <c r="F2617" i="5"/>
  <c r="F2618" i="5"/>
  <c r="F2619" i="5"/>
  <c r="F2620" i="5"/>
  <c r="F2623" i="5"/>
  <c r="F2624" i="5"/>
  <c r="F2625" i="5"/>
  <c r="F2627" i="5"/>
  <c r="F2628" i="5"/>
  <c r="F2630" i="5"/>
  <c r="F2631" i="5"/>
  <c r="F2632" i="5"/>
  <c r="F2634" i="5"/>
  <c r="F2635" i="5"/>
  <c r="F2637" i="5"/>
  <c r="F2638" i="5"/>
  <c r="F2639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4" i="5"/>
  <c r="F2656" i="5"/>
  <c r="F2658" i="5"/>
  <c r="F2659" i="5"/>
  <c r="F2660" i="5"/>
  <c r="F2661" i="5"/>
  <c r="F2662" i="5"/>
  <c r="F2663" i="5"/>
  <c r="F2664" i="5"/>
  <c r="F2665" i="5"/>
  <c r="F2666" i="5"/>
  <c r="F2668" i="5"/>
  <c r="F2670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5" i="5"/>
  <c r="F2696" i="5"/>
  <c r="F2697" i="5"/>
  <c r="F2698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3" i="5"/>
  <c r="F2714" i="5"/>
  <c r="F2715" i="5"/>
  <c r="F2716" i="5"/>
  <c r="F2717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4" i="5"/>
  <c r="F2755" i="5"/>
  <c r="F2756" i="5"/>
  <c r="F2757" i="5"/>
  <c r="F2758" i="5"/>
  <c r="F2760" i="5"/>
  <c r="F2761" i="5"/>
  <c r="F2763" i="5"/>
  <c r="F2764" i="5"/>
  <c r="F2766" i="5"/>
  <c r="F2767" i="5"/>
  <c r="F2768" i="5"/>
  <c r="F2769" i="5"/>
  <c r="F2770" i="5"/>
  <c r="F2772" i="5"/>
  <c r="F2773" i="5"/>
  <c r="F2774" i="5"/>
  <c r="F2775" i="5"/>
  <c r="F2776" i="5"/>
  <c r="F2777" i="5"/>
  <c r="F2778" i="5"/>
  <c r="F2780" i="5"/>
  <c r="F2781" i="5"/>
  <c r="F2782" i="5"/>
  <c r="F2784" i="5"/>
  <c r="F2785" i="5"/>
  <c r="F2787" i="5"/>
  <c r="F2788" i="5"/>
  <c r="F2789" i="5"/>
  <c r="F2790" i="5"/>
  <c r="F2791" i="5"/>
  <c r="F2793" i="5"/>
  <c r="F2795" i="5"/>
  <c r="F2796" i="5"/>
  <c r="F2797" i="5"/>
  <c r="F2798" i="5"/>
  <c r="F2800" i="5"/>
  <c r="F2801" i="5"/>
  <c r="F2802" i="5"/>
  <c r="F2803" i="5"/>
  <c r="F2804" i="5"/>
  <c r="F2805" i="5"/>
  <c r="F2806" i="5"/>
  <c r="F2807" i="5"/>
  <c r="F2808" i="5"/>
  <c r="F2809" i="5"/>
  <c r="F2811" i="5"/>
  <c r="F2812" i="5"/>
  <c r="F2813" i="5"/>
  <c r="F2814" i="5"/>
  <c r="F2815" i="5"/>
  <c r="F2817" i="5"/>
  <c r="F2818" i="5"/>
  <c r="F2819" i="5"/>
  <c r="F2820" i="5"/>
  <c r="F2821" i="5"/>
  <c r="F2822" i="5"/>
  <c r="F2824" i="5"/>
  <c r="F2825" i="5"/>
  <c r="F2827" i="5"/>
  <c r="F2828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7" i="5"/>
  <c r="F2858" i="5"/>
  <c r="F2859" i="5"/>
  <c r="F2860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5" i="5"/>
  <c r="F2876" i="5"/>
  <c r="F2877" i="5"/>
  <c r="F2878" i="5"/>
  <c r="F2879" i="5"/>
  <c r="F2880" i="5"/>
  <c r="F2881" i="5"/>
  <c r="F2882" i="5"/>
  <c r="F2883" i="5"/>
  <c r="F2884" i="5"/>
  <c r="F2887" i="5"/>
  <c r="F2888" i="5"/>
  <c r="F2889" i="5"/>
  <c r="F2890" i="5"/>
  <c r="F2891" i="5"/>
  <c r="F2892" i="5"/>
  <c r="F2895" i="5"/>
  <c r="F2896" i="5"/>
  <c r="F2898" i="5"/>
  <c r="F2899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4" i="5"/>
  <c r="F2915" i="5"/>
  <c r="F2916" i="5"/>
  <c r="F2917" i="5"/>
  <c r="F2918" i="5"/>
  <c r="F2919" i="5"/>
  <c r="F2921" i="5"/>
  <c r="F2922" i="5"/>
  <c r="F2923" i="5"/>
  <c r="F2924" i="5"/>
  <c r="F2927" i="5"/>
  <c r="F2929" i="5"/>
  <c r="F2930" i="5"/>
  <c r="F2931" i="5"/>
  <c r="F2932" i="5"/>
  <c r="F2933" i="5"/>
  <c r="F2934" i="5"/>
  <c r="F2935" i="5"/>
  <c r="F2936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6" i="5"/>
  <c r="F2957" i="5"/>
  <c r="F2958" i="5"/>
  <c r="F2959" i="5"/>
  <c r="F2960" i="5"/>
  <c r="F2961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3000" i="5"/>
  <c r="F3001" i="5"/>
  <c r="F3002" i="5"/>
  <c r="F3003" i="5"/>
  <c r="F3004" i="5"/>
  <c r="F3005" i="5"/>
  <c r="F3006" i="5"/>
  <c r="F3007" i="5"/>
  <c r="F3008" i="5"/>
  <c r="F3009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3" i="5"/>
  <c r="F3034" i="5"/>
  <c r="F3035" i="5"/>
  <c r="F3036" i="5"/>
  <c r="F3037" i="5"/>
  <c r="F3039" i="5"/>
  <c r="F3040" i="5"/>
  <c r="F3041" i="5"/>
  <c r="F3042" i="5"/>
  <c r="F3043" i="5"/>
  <c r="F3044" i="5"/>
  <c r="F3045" i="5"/>
  <c r="F3046" i="5"/>
  <c r="F3047" i="5"/>
  <c r="F3048" i="5"/>
  <c r="F3050" i="5"/>
  <c r="F3051" i="5"/>
  <c r="F3052" i="5"/>
  <c r="F3053" i="5"/>
  <c r="F3054" i="5"/>
  <c r="F3055" i="5"/>
  <c r="F3056" i="5"/>
  <c r="F3057" i="5"/>
  <c r="F3058" i="5"/>
  <c r="F3059" i="5"/>
  <c r="F3060" i="5"/>
  <c r="F3062" i="5"/>
  <c r="F3063" i="5"/>
  <c r="F3064" i="5"/>
  <c r="F3065" i="5"/>
  <c r="F3066" i="5"/>
  <c r="F3067" i="5"/>
  <c r="F3069" i="5"/>
  <c r="F3070" i="5"/>
  <c r="F3071" i="5"/>
  <c r="F3072" i="5"/>
  <c r="F3073" i="5"/>
  <c r="F3075" i="5"/>
  <c r="F3076" i="5"/>
  <c r="F3077" i="5"/>
  <c r="F3078" i="5"/>
  <c r="F3079" i="5"/>
  <c r="F3080" i="5"/>
  <c r="F3081" i="5"/>
  <c r="F3082" i="5"/>
  <c r="F3083" i="5"/>
  <c r="F3084" i="5"/>
  <c r="F3085" i="5"/>
  <c r="F3088" i="5"/>
  <c r="F3090" i="5"/>
  <c r="F3091" i="5"/>
  <c r="F3092" i="5"/>
  <c r="F3093" i="5"/>
  <c r="F3094" i="5"/>
  <c r="F3095" i="5"/>
  <c r="F3097" i="5"/>
  <c r="F3098" i="5"/>
  <c r="F3099" i="5"/>
  <c r="F3101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60" i="5"/>
  <c r="F3161" i="5"/>
  <c r="F3162" i="5"/>
  <c r="F3164" i="5"/>
  <c r="F3165" i="5"/>
  <c r="F3166" i="5"/>
  <c r="F3167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7" i="5"/>
  <c r="F3218" i="5"/>
  <c r="F3219" i="5"/>
  <c r="F3222" i="5"/>
  <c r="F3224" i="5"/>
  <c r="F3226" i="5"/>
  <c r="F3227" i="5"/>
  <c r="F3228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7" i="5"/>
  <c r="F3248" i="5"/>
  <c r="F3249" i="5"/>
  <c r="F3250" i="5"/>
  <c r="F3251" i="5"/>
  <c r="F3252" i="5"/>
  <c r="F3253" i="5"/>
  <c r="F3254" i="5"/>
  <c r="F3255" i="5"/>
  <c r="F3256" i="5"/>
  <c r="F3258" i="5"/>
  <c r="F3259" i="5"/>
  <c r="F3260" i="5"/>
  <c r="F3261" i="5"/>
  <c r="F3262" i="5"/>
  <c r="F3263" i="5"/>
  <c r="F3264" i="5"/>
  <c r="F3265" i="5"/>
  <c r="F3266" i="5"/>
  <c r="F3267" i="5"/>
  <c r="F3268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90" i="5"/>
  <c r="F3291" i="5"/>
  <c r="F3293" i="5"/>
  <c r="F3294" i="5"/>
  <c r="F3295" i="5"/>
  <c r="F3296" i="5"/>
  <c r="F3297" i="5"/>
  <c r="F3298" i="5"/>
  <c r="F3299" i="5"/>
  <c r="F3300" i="5"/>
  <c r="F3302" i="5"/>
  <c r="F3303" i="5"/>
  <c r="F3304" i="5"/>
  <c r="F3305" i="5"/>
  <c r="F3306" i="5"/>
  <c r="F3307" i="5"/>
  <c r="F3308" i="5"/>
  <c r="F3310" i="5"/>
  <c r="F3311" i="5"/>
  <c r="F3312" i="5"/>
  <c r="F3313" i="5"/>
  <c r="F3315" i="5"/>
  <c r="F3316" i="5"/>
  <c r="F3317" i="5"/>
  <c r="F3318" i="5"/>
  <c r="F3320" i="5"/>
  <c r="F3321" i="5"/>
  <c r="F3322" i="5"/>
  <c r="F3324" i="5"/>
  <c r="F3325" i="5"/>
  <c r="F3326" i="5"/>
  <c r="F3327" i="5"/>
  <c r="F3328" i="5"/>
  <c r="F3329" i="5"/>
  <c r="F3330" i="5"/>
  <c r="F3332" i="5"/>
  <c r="F3333" i="5"/>
  <c r="F3334" i="5"/>
  <c r="F3335" i="5"/>
  <c r="F3338" i="5"/>
  <c r="F3339" i="5"/>
  <c r="F3340" i="5"/>
  <c r="F3341" i="5"/>
  <c r="F3342" i="5"/>
  <c r="F3343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61" i="5"/>
  <c r="F3362" i="5"/>
  <c r="F3363" i="5"/>
  <c r="F3364" i="5"/>
  <c r="F3365" i="5"/>
  <c r="F3366" i="5"/>
  <c r="F3367" i="5"/>
  <c r="F3368" i="5"/>
  <c r="F3369" i="5"/>
  <c r="F3370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9" i="5"/>
  <c r="F3440" i="5"/>
  <c r="F3441" i="5"/>
  <c r="F3442" i="5"/>
  <c r="F3443" i="5"/>
  <c r="F3444" i="5"/>
  <c r="F3445" i="5"/>
  <c r="F3446" i="5"/>
  <c r="F3447" i="5"/>
  <c r="F3448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5" i="5"/>
  <c r="F3466" i="5"/>
  <c r="F3467" i="5"/>
  <c r="F3468" i="5"/>
  <c r="F3469" i="5"/>
  <c r="F3470" i="5"/>
  <c r="F3471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4" i="5"/>
  <c r="F3495" i="5"/>
  <c r="F3497" i="5"/>
  <c r="F3498" i="5"/>
  <c r="F3499" i="5"/>
  <c r="F3500" i="5"/>
  <c r="F3501" i="5"/>
  <c r="F3502" i="5"/>
  <c r="F3503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8" i="5"/>
  <c r="F3539" i="5"/>
  <c r="F3540" i="5"/>
  <c r="F3541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5" i="5"/>
  <c r="F3566" i="5"/>
  <c r="F3567" i="5"/>
  <c r="F3568" i="5"/>
  <c r="F3569" i="5"/>
  <c r="F3570" i="5"/>
  <c r="F3571" i="5"/>
  <c r="F3572" i="5"/>
  <c r="F3574" i="5"/>
  <c r="F3575" i="5"/>
  <c r="F3576" i="5"/>
  <c r="F3577" i="5"/>
  <c r="F3578" i="5"/>
  <c r="F3579" i="5"/>
  <c r="F3580" i="5"/>
  <c r="F3581" i="5"/>
  <c r="F3583" i="5"/>
  <c r="F3585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6" i="5"/>
  <c r="F3627" i="5"/>
  <c r="F3628" i="5"/>
  <c r="F3629" i="5"/>
  <c r="F3631" i="5"/>
  <c r="F3632" i="5"/>
  <c r="F3633" i="5"/>
  <c r="F3634" i="5"/>
  <c r="F3635" i="5"/>
  <c r="F3637" i="5"/>
  <c r="F3638" i="5"/>
  <c r="F3639" i="5"/>
  <c r="F3640" i="5"/>
  <c r="F3641" i="5"/>
  <c r="F3642" i="5"/>
  <c r="F3643" i="5"/>
  <c r="F3644" i="5"/>
  <c r="F3645" i="5"/>
  <c r="F3646" i="5"/>
  <c r="F3647" i="5"/>
  <c r="F3649" i="5"/>
  <c r="F3650" i="5"/>
  <c r="F3655" i="5"/>
  <c r="F3656" i="5"/>
  <c r="F3657" i="5"/>
  <c r="F3659" i="5"/>
  <c r="F3660" i="5"/>
  <c r="F3661" i="5"/>
  <c r="F3662" i="5"/>
  <c r="F3663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90" i="5"/>
  <c r="F3692" i="5"/>
  <c r="F3693" i="5"/>
  <c r="F3694" i="5"/>
  <c r="F3695" i="5"/>
  <c r="F3696" i="5"/>
  <c r="F3697" i="5"/>
  <c r="F3700" i="5"/>
  <c r="F3701" i="5"/>
  <c r="F3702" i="5"/>
  <c r="F3703" i="5"/>
  <c r="F3704" i="5"/>
  <c r="F3705" i="5"/>
  <c r="F3706" i="5"/>
  <c r="F3707" i="5"/>
  <c r="F3708" i="5"/>
  <c r="F3710" i="5"/>
  <c r="F3711" i="5"/>
  <c r="F3712" i="5"/>
  <c r="F3713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9" i="5"/>
  <c r="F3730" i="5"/>
  <c r="F3731" i="5"/>
  <c r="F3732" i="5"/>
  <c r="F3733" i="5"/>
  <c r="F3734" i="5"/>
  <c r="F3735" i="5"/>
  <c r="F3736" i="5"/>
  <c r="F3737" i="5"/>
  <c r="F3739" i="5"/>
  <c r="F3740" i="5"/>
  <c r="F3741" i="5"/>
  <c r="F3742" i="5"/>
  <c r="F3743" i="5"/>
  <c r="F3745" i="5"/>
  <c r="F3746" i="5"/>
  <c r="F3747" i="5"/>
  <c r="F3749" i="5"/>
  <c r="F3750" i="5"/>
  <c r="F3751" i="5"/>
  <c r="F3752" i="5"/>
  <c r="F3754" i="5"/>
  <c r="F3755" i="5"/>
  <c r="F3756" i="5"/>
  <c r="F3757" i="5"/>
  <c r="F3758" i="5"/>
  <c r="F3759" i="5"/>
  <c r="F3761" i="5"/>
  <c r="F3762" i="5"/>
  <c r="F3763" i="5"/>
  <c r="F3764" i="5"/>
  <c r="F3766" i="5"/>
  <c r="F3767" i="5"/>
  <c r="F3768" i="5"/>
  <c r="F3770" i="5"/>
  <c r="F3771" i="5"/>
  <c r="F3772" i="5"/>
  <c r="F3773" i="5"/>
  <c r="F3774" i="5"/>
  <c r="F3775" i="5"/>
  <c r="F3776" i="5"/>
  <c r="F3777" i="5"/>
  <c r="F3780" i="5"/>
  <c r="F3781" i="5"/>
  <c r="F3782" i="5"/>
  <c r="F3783" i="5"/>
  <c r="F3784" i="5"/>
  <c r="F3785" i="5"/>
  <c r="F3786" i="5"/>
  <c r="F3787" i="5"/>
  <c r="F3788" i="5"/>
  <c r="F3789" i="5"/>
  <c r="F3791" i="5"/>
  <c r="F3792" i="5"/>
  <c r="F3793" i="5"/>
  <c r="F3794" i="5"/>
  <c r="F3795" i="5"/>
  <c r="F3796" i="5"/>
  <c r="F3798" i="5"/>
  <c r="F3799" i="5"/>
  <c r="F3800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7" i="5"/>
  <c r="F3818" i="5"/>
  <c r="F3819" i="5"/>
  <c r="F3820" i="5"/>
  <c r="F3821" i="5"/>
  <c r="F3823" i="5"/>
  <c r="F3825" i="5"/>
  <c r="F3826" i="5"/>
  <c r="F3827" i="5"/>
  <c r="F3828" i="5"/>
  <c r="F3829" i="5"/>
  <c r="F3830" i="5"/>
  <c r="F3832" i="5"/>
  <c r="F3833" i="5"/>
  <c r="F3834" i="5"/>
  <c r="F3835" i="5"/>
  <c r="F3836" i="5"/>
  <c r="F3837" i="5"/>
  <c r="F3838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9" i="5"/>
  <c r="F3870" i="5"/>
  <c r="F3871" i="5"/>
  <c r="F3873" i="5"/>
  <c r="F3874" i="5"/>
  <c r="F3875" i="5"/>
  <c r="F3876" i="5"/>
  <c r="F3877" i="5"/>
  <c r="F3878" i="5"/>
  <c r="F3879" i="5"/>
  <c r="F3880" i="5"/>
  <c r="F3881" i="5"/>
  <c r="F3883" i="5"/>
  <c r="F3884" i="5"/>
  <c r="F3885" i="5"/>
  <c r="F3887" i="5"/>
  <c r="F3888" i="5"/>
  <c r="F3889" i="5"/>
  <c r="F3890" i="5"/>
  <c r="F3891" i="5"/>
  <c r="F3892" i="5"/>
  <c r="F3893" i="5"/>
  <c r="F3894" i="5"/>
  <c r="F3897" i="5"/>
  <c r="F3898" i="5"/>
  <c r="F3899" i="5"/>
  <c r="F3900" i="5"/>
  <c r="F3901" i="5"/>
  <c r="F3902" i="5"/>
  <c r="F3904" i="5"/>
  <c r="F3906" i="5"/>
  <c r="F3907" i="5"/>
  <c r="F3908" i="5"/>
  <c r="F3910" i="5"/>
  <c r="F3911" i="5"/>
  <c r="F3913" i="5"/>
  <c r="F3914" i="5"/>
  <c r="F3915" i="5"/>
  <c r="F3916" i="5"/>
  <c r="F3918" i="5"/>
  <c r="F3919" i="5"/>
  <c r="F3920" i="5"/>
  <c r="F3921" i="5"/>
  <c r="F3922" i="5"/>
  <c r="F3923" i="5"/>
  <c r="F3924" i="5"/>
  <c r="F3925" i="5"/>
  <c r="F3926" i="5"/>
  <c r="F3927" i="5"/>
  <c r="F3928" i="5"/>
  <c r="F3930" i="5"/>
  <c r="F3931" i="5"/>
  <c r="F3933" i="5"/>
  <c r="F3935" i="5"/>
  <c r="F3936" i="5"/>
  <c r="F3937" i="5"/>
  <c r="F3938" i="5"/>
  <c r="F3939" i="5"/>
  <c r="F3941" i="5"/>
  <c r="F3942" i="5"/>
  <c r="F3943" i="5"/>
  <c r="F3944" i="5"/>
  <c r="F3945" i="5"/>
  <c r="F3947" i="5"/>
  <c r="F3948" i="5"/>
  <c r="F3949" i="5"/>
  <c r="F3950" i="5"/>
  <c r="F3951" i="5"/>
  <c r="F3953" i="5"/>
  <c r="F3954" i="5"/>
  <c r="F3955" i="5"/>
  <c r="F3956" i="5"/>
  <c r="F3958" i="5"/>
  <c r="F3959" i="5"/>
  <c r="F3960" i="5"/>
  <c r="F3961" i="5"/>
  <c r="F3963" i="5"/>
  <c r="F3965" i="5"/>
  <c r="F3966" i="5"/>
  <c r="F3967" i="5"/>
  <c r="F3968" i="5"/>
  <c r="F3969" i="5"/>
  <c r="F3970" i="5"/>
  <c r="F3971" i="5"/>
  <c r="F3972" i="5"/>
  <c r="F3975" i="5"/>
  <c r="F3976" i="5"/>
  <c r="F3977" i="5"/>
  <c r="F3978" i="5"/>
  <c r="F3979" i="5"/>
  <c r="F3980" i="5"/>
  <c r="F3981" i="5"/>
  <c r="F3982" i="5"/>
  <c r="F3983" i="5"/>
  <c r="F3984" i="5"/>
  <c r="F3988" i="5"/>
  <c r="F3989" i="5"/>
  <c r="F3991" i="5"/>
  <c r="F3993" i="5"/>
  <c r="F3994" i="5"/>
  <c r="F3995" i="5"/>
  <c r="F3996" i="5"/>
  <c r="F3997" i="5"/>
  <c r="F3999" i="5"/>
  <c r="F4002" i="5"/>
  <c r="F4004" i="5"/>
  <c r="F4006" i="5"/>
  <c r="F4007" i="5"/>
  <c r="F4008" i="5"/>
  <c r="F4009" i="5"/>
  <c r="F4010" i="5"/>
  <c r="F4012" i="5"/>
  <c r="F4013" i="5"/>
  <c r="F4014" i="5"/>
  <c r="F4015" i="5"/>
  <c r="F4017" i="5"/>
  <c r="F4018" i="5"/>
  <c r="F4019" i="5"/>
  <c r="F4021" i="5"/>
  <c r="F4022" i="5"/>
  <c r="F4024" i="5"/>
  <c r="F4025" i="5"/>
  <c r="F4026" i="5"/>
  <c r="F4027" i="5"/>
  <c r="F4028" i="5"/>
  <c r="F4029" i="5"/>
  <c r="F4030" i="5"/>
  <c r="F4031" i="5"/>
  <c r="F4032" i="5"/>
  <c r="F4033" i="5"/>
  <c r="F4035" i="5"/>
  <c r="F4036" i="5"/>
  <c r="F4037" i="5"/>
  <c r="F4038" i="5"/>
  <c r="F4039" i="5"/>
  <c r="F4040" i="5"/>
  <c r="F4041" i="5"/>
  <c r="F4042" i="5"/>
  <c r="F4043" i="5"/>
  <c r="F4044" i="5"/>
  <c r="F4045" i="5"/>
  <c r="F4046" i="5"/>
  <c r="F4047" i="5"/>
  <c r="F4048" i="5"/>
  <c r="F4050" i="5"/>
  <c r="F4051" i="5"/>
  <c r="F4052" i="5"/>
  <c r="F4053" i="5"/>
  <c r="F4054" i="5"/>
  <c r="F4055" i="5"/>
  <c r="F4056" i="5"/>
  <c r="F4057" i="5"/>
  <c r="F4058" i="5"/>
  <c r="F4059" i="5"/>
  <c r="F4060" i="5"/>
  <c r="F4061" i="5"/>
  <c r="F4062" i="5"/>
  <c r="F4063" i="5"/>
  <c r="F4064" i="5"/>
  <c r="F4065" i="5"/>
  <c r="F4067" i="5"/>
  <c r="F4068" i="5"/>
  <c r="F4069" i="5"/>
  <c r="F4070" i="5"/>
  <c r="F4071" i="5"/>
  <c r="F4072" i="5"/>
  <c r="F4073" i="5"/>
  <c r="F4075" i="5"/>
  <c r="F4077" i="5"/>
  <c r="F4078" i="5"/>
  <c r="F4079" i="5"/>
  <c r="F4080" i="5"/>
  <c r="F4081" i="5"/>
  <c r="F4082" i="5"/>
  <c r="F4083" i="5"/>
  <c r="F4084" i="5"/>
  <c r="F4085" i="5"/>
  <c r="F4086" i="5"/>
  <c r="F4087" i="5"/>
  <c r="F4088" i="5"/>
  <c r="F4089" i="5"/>
  <c r="F4090" i="5"/>
  <c r="F4091" i="5"/>
  <c r="F4092" i="5"/>
  <c r="F4093" i="5"/>
  <c r="F4094" i="5"/>
  <c r="F4095" i="5"/>
  <c r="F4097" i="5"/>
  <c r="F4098" i="5"/>
  <c r="F4099" i="5"/>
  <c r="F4100" i="5"/>
  <c r="F4102" i="5"/>
  <c r="F4103" i="5"/>
  <c r="F4104" i="5"/>
  <c r="F4106" i="5"/>
  <c r="F4107" i="5"/>
  <c r="F4109" i="5"/>
  <c r="F4110" i="5"/>
  <c r="F4111" i="5"/>
  <c r="F4112" i="5"/>
  <c r="F4113" i="5"/>
  <c r="F4114" i="5"/>
  <c r="F4117" i="5"/>
  <c r="F4118" i="5"/>
  <c r="F4120" i="5"/>
  <c r="F4121" i="5"/>
  <c r="F4122" i="5"/>
  <c r="F4123" i="5"/>
  <c r="F4125" i="5"/>
  <c r="F4126" i="5"/>
  <c r="F4127" i="5"/>
  <c r="F4128" i="5"/>
  <c r="F4130" i="5"/>
  <c r="F4131" i="5"/>
  <c r="F4132" i="5"/>
  <c r="F4133" i="5"/>
  <c r="F4134" i="5"/>
  <c r="F4135" i="5"/>
  <c r="F4136" i="5"/>
  <c r="F4137" i="5"/>
  <c r="F4138" i="5"/>
  <c r="F4139" i="5"/>
  <c r="F4141" i="5"/>
  <c r="F4142" i="5"/>
  <c r="F4143" i="5"/>
  <c r="F4144" i="5"/>
  <c r="F4145" i="5"/>
  <c r="F4146" i="5"/>
  <c r="F4147" i="5"/>
  <c r="F4148" i="5"/>
  <c r="F4151" i="5"/>
  <c r="F4153" i="5"/>
  <c r="F4154" i="5"/>
  <c r="F4155" i="5"/>
  <c r="F4156" i="5"/>
  <c r="F4157" i="5"/>
  <c r="F4158" i="5"/>
  <c r="F4159" i="5"/>
  <c r="F4160" i="5"/>
  <c r="F4161" i="5"/>
  <c r="F4162" i="5"/>
  <c r="F4163" i="5"/>
  <c r="F4164" i="5"/>
  <c r="F4165" i="5"/>
  <c r="F4166" i="5"/>
  <c r="F4167" i="5"/>
  <c r="F4168" i="5"/>
  <c r="F4169" i="5"/>
  <c r="F4170" i="5"/>
  <c r="F4171" i="5"/>
  <c r="F4172" i="5"/>
  <c r="F4173" i="5"/>
  <c r="F4174" i="5"/>
  <c r="F4175" i="5"/>
  <c r="F4176" i="5"/>
  <c r="F4177" i="5"/>
  <c r="F4178" i="5"/>
  <c r="F4179" i="5"/>
  <c r="F4180" i="5"/>
  <c r="F4181" i="5"/>
  <c r="F4182" i="5"/>
  <c r="F4184" i="5"/>
  <c r="F4185" i="5"/>
  <c r="F4186" i="5"/>
  <c r="F4187" i="5"/>
  <c r="F4188" i="5"/>
  <c r="F4189" i="5"/>
  <c r="F4190" i="5"/>
  <c r="F4192" i="5"/>
  <c r="F4193" i="5"/>
  <c r="F4194" i="5"/>
  <c r="F4195" i="5"/>
  <c r="F4196" i="5"/>
  <c r="F4197" i="5"/>
  <c r="F4199" i="5"/>
  <c r="F4200" i="5"/>
  <c r="F4202" i="5"/>
  <c r="F4203" i="5"/>
  <c r="F4206" i="5"/>
  <c r="F4207" i="5"/>
  <c r="F4208" i="5"/>
  <c r="F4209" i="5"/>
  <c r="F4210" i="5"/>
  <c r="F4211" i="5"/>
  <c r="F4213" i="5"/>
  <c r="F4214" i="5"/>
  <c r="F4216" i="5"/>
  <c r="F4217" i="5"/>
  <c r="F4218" i="5"/>
  <c r="F4219" i="5"/>
  <c r="F4224" i="5"/>
  <c r="F4226" i="5"/>
  <c r="F4227" i="5"/>
  <c r="F4228" i="5"/>
  <c r="F4229" i="5"/>
  <c r="F4230" i="5"/>
  <c r="F4231" i="5"/>
  <c r="F4232" i="5"/>
  <c r="F4234" i="5"/>
  <c r="F4235" i="5"/>
  <c r="F4236" i="5"/>
  <c r="F4238" i="5"/>
  <c r="F4239" i="5"/>
  <c r="F4242" i="5"/>
  <c r="F4243" i="5"/>
  <c r="F4245" i="5"/>
  <c r="F4246" i="5"/>
  <c r="F4247" i="5"/>
  <c r="F4248" i="5"/>
  <c r="F4249" i="5"/>
  <c r="F4250" i="5"/>
  <c r="F4251" i="5"/>
  <c r="F4252" i="5"/>
  <c r="F4253" i="5"/>
  <c r="F4254" i="5"/>
  <c r="F4255" i="5"/>
  <c r="F4256" i="5"/>
  <c r="F4257" i="5"/>
  <c r="F4258" i="5"/>
  <c r="F4261" i="5"/>
  <c r="F4262" i="5"/>
  <c r="F4263" i="5"/>
  <c r="F4264" i="5"/>
  <c r="F4265" i="5"/>
  <c r="F4266" i="5"/>
  <c r="F4267" i="5"/>
  <c r="F4268" i="5"/>
  <c r="F4270" i="5"/>
  <c r="F4271" i="5"/>
  <c r="F4272" i="5"/>
  <c r="F4273" i="5"/>
  <c r="F4274" i="5"/>
  <c r="F4275" i="5"/>
  <c r="F4276" i="5"/>
  <c r="F4277" i="5"/>
  <c r="F4278" i="5"/>
  <c r="F4279" i="5"/>
  <c r="F4280" i="5"/>
  <c r="F4281" i="5"/>
  <c r="F4282" i="5"/>
  <c r="F4283" i="5"/>
  <c r="F4284" i="5"/>
  <c r="F4285" i="5"/>
  <c r="F4286" i="5"/>
  <c r="F4287" i="5"/>
  <c r="F4288" i="5"/>
  <c r="F4289" i="5"/>
  <c r="F4291" i="5"/>
  <c r="F4292" i="5"/>
  <c r="F4293" i="5"/>
  <c r="F4294" i="5"/>
  <c r="F4295" i="5"/>
  <c r="F4296" i="5"/>
  <c r="F4297" i="5"/>
  <c r="F4298" i="5"/>
  <c r="F4299" i="5"/>
  <c r="F4300" i="5"/>
  <c r="F4301" i="5"/>
  <c r="F4302" i="5"/>
  <c r="F4305" i="5"/>
  <c r="F4307" i="5"/>
  <c r="F4309" i="5"/>
  <c r="F4310" i="5"/>
  <c r="F4311" i="5"/>
  <c r="F4313" i="5"/>
  <c r="F4315" i="5"/>
  <c r="F4316" i="5"/>
  <c r="F4317" i="5"/>
  <c r="F4318" i="5"/>
  <c r="F4319" i="5"/>
  <c r="F4320" i="5"/>
  <c r="F4321" i="5"/>
  <c r="F4322" i="5"/>
  <c r="F4323" i="5"/>
  <c r="F4324" i="5"/>
  <c r="F4325" i="5"/>
  <c r="F4326" i="5"/>
  <c r="F4327" i="5"/>
  <c r="F4328" i="5"/>
  <c r="F4329" i="5"/>
  <c r="F4330" i="5"/>
  <c r="F4331" i="5"/>
  <c r="F4333" i="5"/>
  <c r="F4334" i="5"/>
  <c r="F4335" i="5"/>
  <c r="F4338" i="5"/>
  <c r="F4339" i="5"/>
  <c r="F4340" i="5"/>
  <c r="F4341" i="5"/>
  <c r="F4342" i="5"/>
  <c r="F4343" i="5"/>
  <c r="F4344" i="5"/>
  <c r="F4345" i="5"/>
  <c r="F4346" i="5"/>
  <c r="F4347" i="5"/>
  <c r="F4348" i="5"/>
  <c r="F4349" i="5"/>
  <c r="F4350" i="5"/>
  <c r="F4351" i="5"/>
  <c r="F4352" i="5"/>
  <c r="F4354" i="5"/>
  <c r="F4355" i="5"/>
  <c r="F4356" i="5"/>
  <c r="F4357" i="5"/>
  <c r="F4358" i="5"/>
  <c r="F4359" i="5"/>
  <c r="F4360" i="5"/>
  <c r="F4361" i="5"/>
  <c r="F4362" i="5"/>
  <c r="F4363" i="5"/>
  <c r="F4364" i="5"/>
  <c r="F4365" i="5"/>
  <c r="F4366" i="5"/>
  <c r="F4367" i="5"/>
  <c r="F4368" i="5"/>
  <c r="F4369" i="5"/>
  <c r="F4370" i="5"/>
  <c r="F4372" i="5"/>
  <c r="F4373" i="5"/>
  <c r="F4374" i="5"/>
  <c r="F4375" i="5"/>
  <c r="F4376" i="5"/>
  <c r="F4378" i="5"/>
  <c r="F4379" i="5"/>
  <c r="F4380" i="5"/>
  <c r="F4382" i="5"/>
  <c r="F4383" i="5"/>
  <c r="F4384" i="5"/>
  <c r="F4385" i="5"/>
  <c r="F4386" i="5"/>
  <c r="F4387" i="5"/>
  <c r="F4388" i="5"/>
  <c r="F4390" i="5"/>
  <c r="F4391" i="5"/>
  <c r="F4392" i="5"/>
  <c r="F4393" i="5"/>
  <c r="F4394" i="5"/>
  <c r="F4396" i="5"/>
  <c r="F4397" i="5"/>
  <c r="F4398" i="5"/>
  <c r="F4399" i="5"/>
  <c r="F4400" i="5"/>
  <c r="F4401" i="5"/>
  <c r="F4402" i="5"/>
  <c r="F4403" i="5"/>
  <c r="F4404" i="5"/>
  <c r="F4405" i="5"/>
  <c r="F4406" i="5"/>
  <c r="F4407" i="5"/>
  <c r="F4409" i="5"/>
  <c r="F4410" i="5"/>
  <c r="F4411" i="5"/>
  <c r="F4412" i="5"/>
  <c r="F4413" i="5"/>
  <c r="F4414" i="5"/>
  <c r="F4415" i="5"/>
  <c r="F4416" i="5"/>
  <c r="F4417" i="5"/>
  <c r="F4418" i="5"/>
  <c r="F4419" i="5"/>
  <c r="F4420" i="5"/>
  <c r="F4421" i="5"/>
  <c r="F4422" i="5"/>
  <c r="F4423" i="5"/>
  <c r="F4424" i="5"/>
  <c r="F4426" i="5"/>
  <c r="F4427" i="5"/>
  <c r="F4428" i="5"/>
  <c r="F4430" i="5"/>
  <c r="F4431" i="5"/>
  <c r="F4432" i="5"/>
  <c r="F4433" i="5"/>
  <c r="F4434" i="5"/>
  <c r="F4437" i="5"/>
  <c r="F4438" i="5"/>
  <c r="F4439" i="5"/>
  <c r="F4440" i="5"/>
  <c r="F4441" i="5"/>
  <c r="F4442" i="5"/>
  <c r="F4443" i="5"/>
  <c r="F4444" i="5"/>
  <c r="F4447" i="5"/>
  <c r="F4448" i="5"/>
  <c r="F4449" i="5"/>
  <c r="F4450" i="5"/>
  <c r="F4451" i="5"/>
  <c r="F4452" i="5"/>
  <c r="F4453" i="5"/>
  <c r="F4454" i="5"/>
  <c r="F4455" i="5"/>
  <c r="F4456" i="5"/>
  <c r="F4457" i="5"/>
  <c r="F4458" i="5"/>
  <c r="F4459" i="5"/>
  <c r="F4460" i="5"/>
  <c r="F4461" i="5"/>
  <c r="F4464" i="5"/>
  <c r="F4465" i="5"/>
  <c r="F4466" i="5"/>
  <c r="F4467" i="5"/>
  <c r="F4468" i="5"/>
  <c r="F4469" i="5"/>
  <c r="F4471" i="5"/>
  <c r="F4472" i="5"/>
  <c r="F4474" i="5"/>
  <c r="F4475" i="5"/>
  <c r="F4476" i="5"/>
  <c r="F4478" i="5"/>
  <c r="F4479" i="5"/>
  <c r="F4480" i="5"/>
  <c r="F4481" i="5"/>
  <c r="F4482" i="5"/>
  <c r="F4483" i="5"/>
  <c r="F4486" i="5"/>
  <c r="F4487" i="5"/>
  <c r="F4488" i="5"/>
  <c r="F4489" i="5"/>
  <c r="F4492" i="5"/>
  <c r="F4493" i="5"/>
  <c r="F4494" i="5"/>
  <c r="F4495" i="5"/>
  <c r="F4497" i="5"/>
  <c r="F4498" i="5"/>
  <c r="F4499" i="5"/>
  <c r="F4500" i="5"/>
  <c r="F4501" i="5"/>
  <c r="F4502" i="5"/>
  <c r="F4504" i="5"/>
  <c r="F4505" i="5"/>
  <c r="F4507" i="5"/>
  <c r="F4508" i="5"/>
  <c r="F4509" i="5"/>
  <c r="F4511" i="5"/>
  <c r="F4512" i="5"/>
  <c r="F4514" i="5"/>
  <c r="F4515" i="5"/>
  <c r="F4517" i="5"/>
  <c r="F4518" i="5"/>
  <c r="F4521" i="5"/>
  <c r="F4522" i="5"/>
  <c r="F4523" i="5"/>
  <c r="F4524" i="5"/>
  <c r="F4525" i="5"/>
  <c r="F4526" i="5"/>
  <c r="F4527" i="5"/>
  <c r="F4528" i="5"/>
  <c r="F4529" i="5"/>
  <c r="F4530" i="5"/>
  <c r="F4531" i="5"/>
  <c r="F4532" i="5"/>
  <c r="F4533" i="5"/>
  <c r="F4534" i="5"/>
  <c r="F4535" i="5"/>
  <c r="F4538" i="5"/>
  <c r="F4539" i="5"/>
  <c r="F4540" i="5"/>
  <c r="F4541" i="5"/>
  <c r="F4542" i="5"/>
  <c r="F4543" i="5"/>
  <c r="F4544" i="5"/>
  <c r="F4546" i="5"/>
  <c r="F4547" i="5"/>
  <c r="F4548" i="5"/>
  <c r="F4549" i="5"/>
  <c r="F4550" i="5"/>
  <c r="F4552" i="5"/>
  <c r="F4554" i="5"/>
  <c r="F4555" i="5"/>
  <c r="F4556" i="5"/>
  <c r="F4557" i="5"/>
  <c r="F4558" i="5"/>
  <c r="F4559" i="5"/>
  <c r="F4560" i="5"/>
  <c r="F4562" i="5"/>
  <c r="F4563" i="5"/>
  <c r="F4564" i="5"/>
  <c r="F4565" i="5"/>
  <c r="F4566" i="5"/>
  <c r="F4567" i="5"/>
  <c r="F4568" i="5"/>
  <c r="F4570" i="5"/>
  <c r="F4571" i="5"/>
  <c r="F4574" i="5"/>
  <c r="F4575" i="5"/>
  <c r="F4576" i="5"/>
  <c r="F4577" i="5"/>
  <c r="F4578" i="5"/>
  <c r="F4579" i="5"/>
  <c r="F4580" i="5"/>
  <c r="F4581" i="5"/>
  <c r="F4582" i="5"/>
  <c r="F4583" i="5"/>
  <c r="F4584" i="5"/>
  <c r="F4585" i="5"/>
  <c r="F4586" i="5"/>
  <c r="F4587" i="5"/>
  <c r="F4588" i="5"/>
  <c r="F4589" i="5"/>
  <c r="F4590" i="5"/>
  <c r="F4591" i="5"/>
  <c r="F4594" i="5"/>
  <c r="F4595" i="5"/>
  <c r="F4596" i="5"/>
  <c r="F4597" i="5"/>
  <c r="F4598" i="5"/>
  <c r="F4599" i="5"/>
  <c r="F4600" i="5"/>
  <c r="F4603" i="5"/>
  <c r="F4604" i="5"/>
  <c r="F4605" i="5"/>
  <c r="F4606" i="5"/>
  <c r="F4607" i="5"/>
  <c r="F4608" i="5"/>
  <c r="F4609" i="5"/>
  <c r="F4610" i="5"/>
  <c r="F4611" i="5"/>
  <c r="F4612" i="5"/>
  <c r="F4614" i="5"/>
  <c r="F4615" i="5"/>
  <c r="F4616" i="5"/>
  <c r="F4617" i="5"/>
  <c r="F4618" i="5"/>
  <c r="F4620" i="5"/>
  <c r="F4621" i="5"/>
  <c r="F4623" i="5"/>
  <c r="F4624" i="5"/>
  <c r="F4625" i="5"/>
  <c r="F4627" i="5"/>
  <c r="F4628" i="5"/>
  <c r="F4629" i="5"/>
  <c r="F4630" i="5"/>
  <c r="F4631" i="5"/>
  <c r="F4632" i="5"/>
  <c r="F4633" i="5"/>
  <c r="F4634" i="5"/>
  <c r="F4635" i="5"/>
  <c r="F4636" i="5"/>
  <c r="F4637" i="5"/>
  <c r="F4638" i="5"/>
  <c r="F4639" i="5"/>
  <c r="F4641" i="5"/>
  <c r="F4642" i="5"/>
  <c r="F4643" i="5"/>
  <c r="F4644" i="5"/>
  <c r="F4645" i="5"/>
  <c r="F4646" i="5"/>
  <c r="F4647" i="5"/>
  <c r="F4648" i="5"/>
  <c r="F4649" i="5"/>
  <c r="F4650" i="5"/>
  <c r="F4651" i="5"/>
  <c r="F4653" i="5"/>
  <c r="F4654" i="5"/>
  <c r="F4655" i="5"/>
  <c r="F4656" i="5"/>
  <c r="F4657" i="5"/>
  <c r="F4661" i="5"/>
  <c r="F4662" i="5"/>
  <c r="F4664" i="5"/>
  <c r="F4665" i="5"/>
  <c r="F4666" i="5"/>
  <c r="F4668" i="5"/>
  <c r="F4669" i="5"/>
  <c r="F4671" i="5"/>
  <c r="F4674" i="5"/>
  <c r="F4675" i="5"/>
  <c r="F4676" i="5"/>
  <c r="F4677" i="5"/>
  <c r="F4678" i="5"/>
  <c r="F4680" i="5"/>
  <c r="F4683" i="5"/>
  <c r="F4685" i="5"/>
  <c r="F4686" i="5"/>
  <c r="F4687" i="5"/>
  <c r="F4688" i="5"/>
  <c r="F4689" i="5"/>
  <c r="F4690" i="5"/>
  <c r="F4692" i="5"/>
  <c r="F4693" i="5"/>
  <c r="F4694" i="5"/>
  <c r="F4695" i="5"/>
  <c r="F4696" i="5"/>
  <c r="F4697" i="5"/>
  <c r="F4698" i="5"/>
  <c r="F4699" i="5"/>
  <c r="F4700" i="5"/>
  <c r="F4701" i="5"/>
  <c r="F4702" i="5"/>
  <c r="F4703" i="5"/>
  <c r="F4704" i="5"/>
  <c r="F4705" i="5"/>
  <c r="F4706" i="5"/>
  <c r="F4707" i="5"/>
  <c r="F4708" i="5"/>
  <c r="F4709" i="5"/>
  <c r="F4710" i="5"/>
  <c r="F4712" i="5"/>
  <c r="F4714" i="5"/>
  <c r="F4715" i="5"/>
  <c r="F4716" i="5"/>
  <c r="F4717" i="5"/>
  <c r="F4718" i="5"/>
  <c r="F4719" i="5"/>
  <c r="F4720" i="5"/>
  <c r="F4722" i="5"/>
  <c r="F4723" i="5"/>
  <c r="F4724" i="5"/>
  <c r="F4725" i="5"/>
  <c r="F4726" i="5"/>
  <c r="F4727" i="5"/>
  <c r="F4728" i="5"/>
  <c r="F4729" i="5"/>
  <c r="F4730" i="5"/>
  <c r="F4731" i="5"/>
  <c r="F4732" i="5"/>
  <c r="F4733" i="5"/>
  <c r="F4734" i="5"/>
  <c r="F4735" i="5"/>
  <c r="F4736" i="5"/>
  <c r="F4737" i="5"/>
  <c r="F4739" i="5"/>
  <c r="F4740" i="5"/>
  <c r="F4741" i="5"/>
  <c r="F4742" i="5"/>
  <c r="F4743" i="5"/>
  <c r="F4744" i="5"/>
  <c r="F4745" i="5"/>
  <c r="F4747" i="5"/>
  <c r="F4748" i="5"/>
  <c r="F4749" i="5"/>
  <c r="F4750" i="5"/>
  <c r="F4751" i="5"/>
  <c r="F4753" i="5"/>
  <c r="F4754" i="5"/>
  <c r="F4755" i="5"/>
  <c r="F4756" i="5"/>
  <c r="F4758" i="5"/>
  <c r="F4759" i="5"/>
  <c r="F4760" i="5"/>
  <c r="F4761" i="5"/>
  <c r="F4762" i="5"/>
  <c r="F4763" i="5"/>
  <c r="F4764" i="5"/>
  <c r="F4765" i="5"/>
  <c r="F4766" i="5"/>
  <c r="F4767" i="5"/>
  <c r="F4768" i="5"/>
  <c r="F4769" i="5"/>
  <c r="F4770" i="5"/>
  <c r="F4771" i="5"/>
  <c r="F4772" i="5"/>
  <c r="F4774" i="5"/>
  <c r="F4775" i="5"/>
  <c r="F4776" i="5"/>
  <c r="F4777" i="5"/>
  <c r="F4778" i="5"/>
  <c r="F4779" i="5"/>
  <c r="F4781" i="5"/>
  <c r="F4782" i="5"/>
  <c r="F4783" i="5"/>
  <c r="F4784" i="5"/>
  <c r="F4785" i="5"/>
  <c r="F4786" i="5"/>
  <c r="F4787" i="5"/>
  <c r="F4788" i="5"/>
  <c r="F4790" i="5"/>
  <c r="F4792" i="5"/>
  <c r="F4793" i="5"/>
  <c r="F4794" i="5"/>
  <c r="F4795" i="5"/>
  <c r="F4797" i="5"/>
  <c r="F4799" i="5"/>
  <c r="F4801" i="5"/>
  <c r="F4803" i="5"/>
  <c r="F4804" i="5"/>
  <c r="F4805" i="5"/>
  <c r="F4806" i="5"/>
  <c r="F4807" i="5"/>
  <c r="F4808" i="5"/>
  <c r="F4809" i="5"/>
  <c r="F4810" i="5"/>
  <c r="F4811" i="5"/>
  <c r="F4812" i="5"/>
  <c r="F4814" i="5"/>
  <c r="F4815" i="5"/>
  <c r="F4816" i="5"/>
  <c r="F4817" i="5"/>
  <c r="F4818" i="5"/>
  <c r="F4819" i="5"/>
  <c r="F4820" i="5"/>
  <c r="F4821" i="5"/>
  <c r="F4823" i="5"/>
  <c r="F4824" i="5"/>
  <c r="F4825" i="5"/>
  <c r="F4826" i="5"/>
  <c r="F4829" i="5"/>
  <c r="F4830" i="5"/>
  <c r="F4833" i="5"/>
  <c r="F4835" i="5"/>
  <c r="F4836" i="5"/>
  <c r="F4837" i="5"/>
  <c r="F4839" i="5"/>
  <c r="F4840" i="5"/>
  <c r="F4841" i="5"/>
  <c r="F4842" i="5"/>
  <c r="F4843" i="5"/>
  <c r="F4844" i="5"/>
  <c r="F4845" i="5"/>
  <c r="F4846" i="5"/>
  <c r="F4847" i="5"/>
  <c r="F4848" i="5"/>
  <c r="F4849" i="5"/>
  <c r="F4850" i="5"/>
  <c r="F4852" i="5"/>
  <c r="F4853" i="5"/>
  <c r="F4855" i="5"/>
  <c r="F4856" i="5"/>
  <c r="F4859" i="5"/>
  <c r="F4860" i="5"/>
  <c r="F4861" i="5"/>
  <c r="F4862" i="5"/>
  <c r="F4863" i="5"/>
  <c r="F4864" i="5"/>
  <c r="F4865" i="5"/>
  <c r="F4866" i="5"/>
  <c r="F4867" i="5"/>
  <c r="F4868" i="5"/>
  <c r="F4869" i="5"/>
  <c r="F4870" i="5"/>
  <c r="F4871" i="5"/>
  <c r="F4872" i="5"/>
  <c r="F4873" i="5"/>
  <c r="F4874" i="5"/>
  <c r="F4877" i="5"/>
  <c r="F4878" i="5"/>
  <c r="F4879" i="5"/>
  <c r="F4880" i="5"/>
  <c r="F4881" i="5"/>
  <c r="F4882" i="5"/>
  <c r="F4883" i="5"/>
  <c r="F4884" i="5"/>
  <c r="F4885" i="5"/>
  <c r="F4886" i="5"/>
  <c r="F4887" i="5"/>
  <c r="F4888" i="5"/>
  <c r="F4889" i="5"/>
  <c r="F4890" i="5"/>
  <c r="F4892" i="5"/>
  <c r="F4894" i="5"/>
  <c r="F4895" i="5"/>
  <c r="F4896" i="5"/>
  <c r="F4897" i="5"/>
  <c r="F4898" i="5"/>
  <c r="F4899" i="5"/>
  <c r="F4900" i="5"/>
  <c r="F4901" i="5"/>
  <c r="F4902" i="5"/>
  <c r="F4903" i="5"/>
  <c r="F4904" i="5"/>
  <c r="F4905" i="5"/>
  <c r="F4907" i="5"/>
  <c r="F4908" i="5"/>
  <c r="F4909" i="5"/>
  <c r="F4910" i="5"/>
  <c r="F4913" i="5"/>
  <c r="F4914" i="5"/>
  <c r="F4915" i="5"/>
  <c r="F4916" i="5"/>
  <c r="F4917" i="5"/>
  <c r="F4918" i="5"/>
  <c r="F4919" i="5"/>
  <c r="F4922" i="5"/>
  <c r="F4923" i="5"/>
  <c r="F4924" i="5"/>
  <c r="F4925" i="5"/>
  <c r="F4926" i="5"/>
  <c r="F4927" i="5"/>
  <c r="F4928" i="5"/>
  <c r="F4929" i="5"/>
  <c r="F4930" i="5"/>
  <c r="F4931" i="5"/>
  <c r="F4932" i="5"/>
  <c r="F4933" i="5"/>
  <c r="F4934" i="5"/>
  <c r="F4935" i="5"/>
  <c r="F4936" i="5"/>
  <c r="F4937" i="5"/>
  <c r="F4938" i="5"/>
  <c r="F4939" i="5"/>
  <c r="F4940" i="5"/>
  <c r="F4941" i="5"/>
  <c r="F4942" i="5"/>
  <c r="F4944" i="5"/>
  <c r="F4945" i="5"/>
  <c r="F4946" i="5"/>
  <c r="F4947" i="5"/>
  <c r="F4948" i="5"/>
  <c r="F4949" i="5"/>
  <c r="F4951" i="5"/>
  <c r="F4952" i="5"/>
  <c r="F4953" i="5"/>
  <c r="F4955" i="5"/>
  <c r="F4956" i="5"/>
  <c r="F4957" i="5"/>
  <c r="F4959" i="5"/>
  <c r="F4960" i="5"/>
  <c r="F4961" i="5"/>
  <c r="F4962" i="5"/>
  <c r="F4963" i="5"/>
  <c r="F4965" i="5"/>
  <c r="F4966" i="5"/>
  <c r="F4967" i="5"/>
  <c r="F4969" i="5"/>
  <c r="F4970" i="5"/>
  <c r="F4971" i="5"/>
  <c r="F4972" i="5"/>
  <c r="F4973" i="5"/>
  <c r="F4976" i="5"/>
  <c r="F4977" i="5"/>
  <c r="F4978" i="5"/>
  <c r="F4980" i="5"/>
  <c r="F4981" i="5"/>
  <c r="F4983" i="5"/>
  <c r="F4984" i="5"/>
  <c r="F4985" i="5"/>
  <c r="F4986" i="5"/>
  <c r="F4987" i="5"/>
  <c r="F2" i="5"/>
  <c r="E4" i="5"/>
  <c r="E5" i="5"/>
  <c r="E6" i="5"/>
  <c r="E7" i="5"/>
  <c r="E8" i="5"/>
  <c r="E9" i="5"/>
  <c r="E10" i="5"/>
  <c r="E11" i="5"/>
  <c r="E12" i="5"/>
  <c r="E13" i="5"/>
  <c r="E14" i="5"/>
  <c r="E15" i="5"/>
  <c r="E17" i="5"/>
  <c r="E18" i="5"/>
  <c r="E20" i="5"/>
  <c r="E21" i="5"/>
  <c r="E23" i="5"/>
  <c r="E24" i="5"/>
  <c r="E25" i="5"/>
  <c r="E26" i="5"/>
  <c r="E27" i="5"/>
  <c r="E28" i="5"/>
  <c r="E30" i="5"/>
  <c r="E31" i="5"/>
  <c r="E32" i="5"/>
  <c r="E33" i="5"/>
  <c r="E34" i="5"/>
  <c r="E35" i="5"/>
  <c r="E36" i="5"/>
  <c r="E37" i="5"/>
  <c r="E38" i="5"/>
  <c r="E39" i="5"/>
  <c r="E40" i="5"/>
  <c r="E42" i="5"/>
  <c r="E43" i="5"/>
  <c r="E44" i="5"/>
  <c r="E45" i="5"/>
  <c r="E46" i="5"/>
  <c r="E47" i="5"/>
  <c r="E48" i="5"/>
  <c r="E49" i="5"/>
  <c r="E51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8" i="5"/>
  <c r="E69" i="5"/>
  <c r="E71" i="5"/>
  <c r="E72" i="5"/>
  <c r="E73" i="5"/>
  <c r="E74" i="5"/>
  <c r="E75" i="5"/>
  <c r="E76" i="5"/>
  <c r="E77" i="5"/>
  <c r="E78" i="5"/>
  <c r="E79" i="5"/>
  <c r="E80" i="5"/>
  <c r="E81" i="5"/>
  <c r="E83" i="5"/>
  <c r="E86" i="5"/>
  <c r="E87" i="5"/>
  <c r="E88" i="5"/>
  <c r="E89" i="5"/>
  <c r="E90" i="5"/>
  <c r="E91" i="5"/>
  <c r="E92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1" i="5"/>
  <c r="E112" i="5"/>
  <c r="E113" i="5"/>
  <c r="E114" i="5"/>
  <c r="E115" i="5"/>
  <c r="E116" i="5"/>
  <c r="E117" i="5"/>
  <c r="E118" i="5"/>
  <c r="E119" i="5"/>
  <c r="E120" i="5"/>
  <c r="E122" i="5"/>
  <c r="E123" i="5"/>
  <c r="E125" i="5"/>
  <c r="E126" i="5"/>
  <c r="E127" i="5"/>
  <c r="E128" i="5"/>
  <c r="E130" i="5"/>
  <c r="E131" i="5"/>
  <c r="E132" i="5"/>
  <c r="E133" i="5"/>
  <c r="E134" i="5"/>
  <c r="E135" i="5"/>
  <c r="E137" i="5"/>
  <c r="E138" i="5"/>
  <c r="E139" i="5"/>
  <c r="E140" i="5"/>
  <c r="E142" i="5"/>
  <c r="E145" i="5"/>
  <c r="E146" i="5"/>
  <c r="E147" i="5"/>
  <c r="E148" i="5"/>
  <c r="E152" i="5"/>
  <c r="E153" i="5"/>
  <c r="E154" i="5"/>
  <c r="E155" i="5"/>
  <c r="E156" i="5"/>
  <c r="E157" i="5"/>
  <c r="E158" i="5"/>
  <c r="E160" i="5"/>
  <c r="E161" i="5"/>
  <c r="E162" i="5"/>
  <c r="E163" i="5"/>
  <c r="E165" i="5"/>
  <c r="E166" i="5"/>
  <c r="E167" i="5"/>
  <c r="E168" i="5"/>
  <c r="E169" i="5"/>
  <c r="E171" i="5"/>
  <c r="E172" i="5"/>
  <c r="E173" i="5"/>
  <c r="E174" i="5"/>
  <c r="E175" i="5"/>
  <c r="E176" i="5"/>
  <c r="E178" i="5"/>
  <c r="E179" i="5"/>
  <c r="E180" i="5"/>
  <c r="E181" i="5"/>
  <c r="E182" i="5"/>
  <c r="E184" i="5"/>
  <c r="E186" i="5"/>
  <c r="E188" i="5"/>
  <c r="E189" i="5"/>
  <c r="E190" i="5"/>
  <c r="E191" i="5"/>
  <c r="E192" i="5"/>
  <c r="E193" i="5"/>
  <c r="E194" i="5"/>
  <c r="E195" i="5"/>
  <c r="E196" i="5"/>
  <c r="E197" i="5"/>
  <c r="E198" i="5"/>
  <c r="E200" i="5"/>
  <c r="E201" i="5"/>
  <c r="E202" i="5"/>
  <c r="E203" i="5"/>
  <c r="E204" i="5"/>
  <c r="E205" i="5"/>
  <c r="E207" i="5"/>
  <c r="E208" i="5"/>
  <c r="E209" i="5"/>
  <c r="E210" i="5"/>
  <c r="E211" i="5"/>
  <c r="E212" i="5"/>
  <c r="E213" i="5"/>
  <c r="E214" i="5"/>
  <c r="E215" i="5"/>
  <c r="E216" i="5"/>
  <c r="E218" i="5"/>
  <c r="E219" i="5"/>
  <c r="E220" i="5"/>
  <c r="E221" i="5"/>
  <c r="E222" i="5"/>
  <c r="E223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40" i="5"/>
  <c r="E241" i="5"/>
  <c r="E242" i="5"/>
  <c r="E243" i="5"/>
  <c r="E244" i="5"/>
  <c r="E245" i="5"/>
  <c r="E246" i="5"/>
  <c r="E247" i="5"/>
  <c r="E248" i="5"/>
  <c r="E249" i="5"/>
  <c r="E251" i="5"/>
  <c r="E252" i="5"/>
  <c r="E253" i="5"/>
  <c r="E254" i="5"/>
  <c r="E255" i="5"/>
  <c r="E256" i="5"/>
  <c r="E258" i="5"/>
  <c r="E259" i="5"/>
  <c r="E260" i="5"/>
  <c r="E261" i="5"/>
  <c r="E262" i="5"/>
  <c r="E264" i="5"/>
  <c r="E265" i="5"/>
  <c r="E266" i="5"/>
  <c r="E267" i="5"/>
  <c r="E269" i="5"/>
  <c r="E270" i="5"/>
  <c r="E271" i="5"/>
  <c r="E272" i="5"/>
  <c r="E274" i="5"/>
  <c r="E275" i="5"/>
  <c r="E277" i="5"/>
  <c r="E278" i="5"/>
  <c r="E279" i="5"/>
  <c r="E281" i="5"/>
  <c r="E282" i="5"/>
  <c r="E283" i="5"/>
  <c r="E284" i="5"/>
  <c r="E285" i="5"/>
  <c r="E286" i="5"/>
  <c r="E287" i="5"/>
  <c r="E289" i="5"/>
  <c r="E290" i="5"/>
  <c r="E291" i="5"/>
  <c r="E292" i="5"/>
  <c r="E293" i="5"/>
  <c r="E294" i="5"/>
  <c r="E295" i="5"/>
  <c r="E296" i="5"/>
  <c r="E297" i="5"/>
  <c r="E298" i="5"/>
  <c r="E299" i="5"/>
  <c r="E301" i="5"/>
  <c r="E302" i="5"/>
  <c r="E303" i="5"/>
  <c r="E304" i="5"/>
  <c r="E305" i="5"/>
  <c r="E306" i="5"/>
  <c r="E307" i="5"/>
  <c r="E308" i="5"/>
  <c r="E309" i="5"/>
  <c r="E311" i="5"/>
  <c r="E312" i="5"/>
  <c r="E313" i="5"/>
  <c r="E314" i="5"/>
  <c r="E315" i="5"/>
  <c r="E316" i="5"/>
  <c r="E317" i="5"/>
  <c r="E318" i="5"/>
  <c r="E319" i="5"/>
  <c r="E321" i="5"/>
  <c r="E322" i="5"/>
  <c r="E323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5" i="5"/>
  <c r="E346" i="5"/>
  <c r="E347" i="5"/>
  <c r="E348" i="5"/>
  <c r="E350" i="5"/>
  <c r="E351" i="5"/>
  <c r="E352" i="5"/>
  <c r="E353" i="5"/>
  <c r="E354" i="5"/>
  <c r="E355" i="5"/>
  <c r="E359" i="5"/>
  <c r="E360" i="5"/>
  <c r="E361" i="5"/>
  <c r="E362" i="5"/>
  <c r="E363" i="5"/>
  <c r="E364" i="5"/>
  <c r="E367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2" i="5"/>
  <c r="E383" i="5"/>
  <c r="E384" i="5"/>
  <c r="E385" i="5"/>
  <c r="E386" i="5"/>
  <c r="E388" i="5"/>
  <c r="E389" i="5"/>
  <c r="E390" i="5"/>
  <c r="E391" i="5"/>
  <c r="E392" i="5"/>
  <c r="E393" i="5"/>
  <c r="E394" i="5"/>
  <c r="E395" i="5"/>
  <c r="E397" i="5"/>
  <c r="E398" i="5"/>
  <c r="E399" i="5"/>
  <c r="E400" i="5"/>
  <c r="E401" i="5"/>
  <c r="E402" i="5"/>
  <c r="E403" i="5"/>
  <c r="E404" i="5"/>
  <c r="E405" i="5"/>
  <c r="E406" i="5"/>
  <c r="E408" i="5"/>
  <c r="E409" i="5"/>
  <c r="E410" i="5"/>
  <c r="E411" i="5"/>
  <c r="E412" i="5"/>
  <c r="E413" i="5"/>
  <c r="E414" i="5"/>
  <c r="E415" i="5"/>
  <c r="E416" i="5"/>
  <c r="E417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3" i="5"/>
  <c r="E434" i="5"/>
  <c r="E435" i="5"/>
  <c r="E437" i="5"/>
  <c r="E438" i="5"/>
  <c r="E439" i="5"/>
  <c r="E441" i="5"/>
  <c r="E442" i="5"/>
  <c r="E443" i="5"/>
  <c r="E444" i="5"/>
  <c r="E445" i="5"/>
  <c r="E446" i="5"/>
  <c r="E447" i="5"/>
  <c r="E448" i="5"/>
  <c r="E449" i="5"/>
  <c r="E450" i="5"/>
  <c r="E452" i="5"/>
  <c r="E453" i="5"/>
  <c r="E454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5" i="5"/>
  <c r="E496" i="5"/>
  <c r="E497" i="5"/>
  <c r="E498" i="5"/>
  <c r="E499" i="5"/>
  <c r="E500" i="5"/>
  <c r="E501" i="5"/>
  <c r="E502" i="5"/>
  <c r="E504" i="5"/>
  <c r="E505" i="5"/>
  <c r="E506" i="5"/>
  <c r="E507" i="5"/>
  <c r="E508" i="5"/>
  <c r="E509" i="5"/>
  <c r="E510" i="5"/>
  <c r="E511" i="5"/>
  <c r="E513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9" i="5"/>
  <c r="E530" i="5"/>
  <c r="E531" i="5"/>
  <c r="E532" i="5"/>
  <c r="E533" i="5"/>
  <c r="E534" i="5"/>
  <c r="E536" i="5"/>
  <c r="E537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4" i="5"/>
  <c r="E557" i="5"/>
  <c r="E558" i="5"/>
  <c r="E559" i="5"/>
  <c r="E560" i="5"/>
  <c r="E561" i="5"/>
  <c r="E562" i="5"/>
  <c r="E563" i="5"/>
  <c r="E564" i="5"/>
  <c r="E566" i="5"/>
  <c r="E567" i="5"/>
  <c r="E568" i="5"/>
  <c r="E569" i="5"/>
  <c r="E570" i="5"/>
  <c r="E572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7" i="5"/>
  <c r="E588" i="5"/>
  <c r="E589" i="5"/>
  <c r="E590" i="5"/>
  <c r="E591" i="5"/>
  <c r="E592" i="5"/>
  <c r="E593" i="5"/>
  <c r="E594" i="5"/>
  <c r="E595" i="5"/>
  <c r="E596" i="5"/>
  <c r="E598" i="5"/>
  <c r="E599" i="5"/>
  <c r="E602" i="5"/>
  <c r="E603" i="5"/>
  <c r="E604" i="5"/>
  <c r="E605" i="5"/>
  <c r="E606" i="5"/>
  <c r="E607" i="5"/>
  <c r="E610" i="5"/>
  <c r="E612" i="5"/>
  <c r="E613" i="5"/>
  <c r="E614" i="5"/>
  <c r="E615" i="5"/>
  <c r="E616" i="5"/>
  <c r="E618" i="5"/>
  <c r="E619" i="5"/>
  <c r="E620" i="5"/>
  <c r="E621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6" i="5"/>
  <c r="E637" i="5"/>
  <c r="E639" i="5"/>
  <c r="E640" i="5"/>
  <c r="E641" i="5"/>
  <c r="E642" i="5"/>
  <c r="E643" i="5"/>
  <c r="E644" i="5"/>
  <c r="E645" i="5"/>
  <c r="E646" i="5"/>
  <c r="E647" i="5"/>
  <c r="E648" i="5"/>
  <c r="E649" i="5"/>
  <c r="E651" i="5"/>
  <c r="E653" i="5"/>
  <c r="E654" i="5"/>
  <c r="E655" i="5"/>
  <c r="E656" i="5"/>
  <c r="E657" i="5"/>
  <c r="E658" i="5"/>
  <c r="E659" i="5"/>
  <c r="E660" i="5"/>
  <c r="E661" i="5"/>
  <c r="E662" i="5"/>
  <c r="E664" i="5"/>
  <c r="E665" i="5"/>
  <c r="E666" i="5"/>
  <c r="E667" i="5"/>
  <c r="E668" i="5"/>
  <c r="E670" i="5"/>
  <c r="E671" i="5"/>
  <c r="E672" i="5"/>
  <c r="E673" i="5"/>
  <c r="E674" i="5"/>
  <c r="E675" i="5"/>
  <c r="E677" i="5"/>
  <c r="E678" i="5"/>
  <c r="E679" i="5"/>
  <c r="E680" i="5"/>
  <c r="E681" i="5"/>
  <c r="E683" i="5"/>
  <c r="E684" i="5"/>
  <c r="E685" i="5"/>
  <c r="E686" i="5"/>
  <c r="E687" i="5"/>
  <c r="E688" i="5"/>
  <c r="E689" i="5"/>
  <c r="E690" i="5"/>
  <c r="E691" i="5"/>
  <c r="E692" i="5"/>
  <c r="E694" i="5"/>
  <c r="E695" i="5"/>
  <c r="E696" i="5"/>
  <c r="E697" i="5"/>
  <c r="E698" i="5"/>
  <c r="E699" i="5"/>
  <c r="E700" i="5"/>
  <c r="E701" i="5"/>
  <c r="E702" i="5"/>
  <c r="E703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2" i="5"/>
  <c r="E735" i="5"/>
  <c r="E737" i="5"/>
  <c r="E738" i="5"/>
  <c r="E739" i="5"/>
  <c r="E740" i="5"/>
  <c r="E741" i="5"/>
  <c r="E742" i="5"/>
  <c r="E743" i="5"/>
  <c r="E745" i="5"/>
  <c r="E746" i="5"/>
  <c r="E747" i="5"/>
  <c r="E748" i="5"/>
  <c r="E750" i="5"/>
  <c r="E751" i="5"/>
  <c r="E752" i="5"/>
  <c r="E753" i="5"/>
  <c r="E754" i="5"/>
  <c r="E755" i="5"/>
  <c r="E756" i="5"/>
  <c r="E757" i="5"/>
  <c r="E759" i="5"/>
  <c r="E760" i="5"/>
  <c r="E762" i="5"/>
  <c r="E763" i="5"/>
  <c r="E764" i="5"/>
  <c r="E765" i="5"/>
  <c r="E766" i="5"/>
  <c r="E767" i="5"/>
  <c r="E768" i="5"/>
  <c r="E769" i="5"/>
  <c r="E770" i="5"/>
  <c r="E771" i="5"/>
  <c r="E774" i="5"/>
  <c r="E775" i="5"/>
  <c r="E776" i="5"/>
  <c r="E777" i="5"/>
  <c r="E778" i="5"/>
  <c r="E779" i="5"/>
  <c r="E780" i="5"/>
  <c r="E781" i="5"/>
  <c r="E782" i="5"/>
  <c r="E784" i="5"/>
  <c r="E785" i="5"/>
  <c r="E786" i="5"/>
  <c r="E787" i="5"/>
  <c r="E788" i="5"/>
  <c r="E789" i="5"/>
  <c r="E790" i="5"/>
  <c r="E791" i="5"/>
  <c r="E792" i="5"/>
  <c r="E793" i="5"/>
  <c r="E795" i="5"/>
  <c r="E796" i="5"/>
  <c r="E797" i="5"/>
  <c r="E798" i="5"/>
  <c r="E800" i="5"/>
  <c r="E801" i="5"/>
  <c r="E804" i="5"/>
  <c r="E805" i="5"/>
  <c r="E806" i="5"/>
  <c r="E807" i="5"/>
  <c r="E808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5" i="5"/>
  <c r="E827" i="5"/>
  <c r="E828" i="5"/>
  <c r="E830" i="5"/>
  <c r="E832" i="5"/>
  <c r="E833" i="5"/>
  <c r="E834" i="5"/>
  <c r="E836" i="5"/>
  <c r="E837" i="5"/>
  <c r="E839" i="5"/>
  <c r="E840" i="5"/>
  <c r="E841" i="5"/>
  <c r="E842" i="5"/>
  <c r="E844" i="5"/>
  <c r="E845" i="5"/>
  <c r="E846" i="5"/>
  <c r="E847" i="5"/>
  <c r="E848" i="5"/>
  <c r="E850" i="5"/>
  <c r="E851" i="5"/>
  <c r="E853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3" i="5"/>
  <c r="E874" i="5"/>
  <c r="E875" i="5"/>
  <c r="E876" i="5"/>
  <c r="E877" i="5"/>
  <c r="E878" i="5"/>
  <c r="E879" i="5"/>
  <c r="E880" i="5"/>
  <c r="E881" i="5"/>
  <c r="E883" i="5"/>
  <c r="E884" i="5"/>
  <c r="E886" i="5"/>
  <c r="E887" i="5"/>
  <c r="E888" i="5"/>
  <c r="E889" i="5"/>
  <c r="E890" i="5"/>
  <c r="E891" i="5"/>
  <c r="E892" i="5"/>
  <c r="E893" i="5"/>
  <c r="E894" i="5"/>
  <c r="E896" i="5"/>
  <c r="E897" i="5"/>
  <c r="E898" i="5"/>
  <c r="E899" i="5"/>
  <c r="E900" i="5"/>
  <c r="E901" i="5"/>
  <c r="E902" i="5"/>
  <c r="E903" i="5"/>
  <c r="E904" i="5"/>
  <c r="E905" i="5"/>
  <c r="E908" i="5"/>
  <c r="E910" i="5"/>
  <c r="E911" i="5"/>
  <c r="E913" i="5"/>
  <c r="E914" i="5"/>
  <c r="E915" i="5"/>
  <c r="E917" i="5"/>
  <c r="E918" i="5"/>
  <c r="E919" i="5"/>
  <c r="E920" i="5"/>
  <c r="E922" i="5"/>
  <c r="E923" i="5"/>
  <c r="E924" i="5"/>
  <c r="E925" i="5"/>
  <c r="E926" i="5"/>
  <c r="E927" i="5"/>
  <c r="E929" i="5"/>
  <c r="E930" i="5"/>
  <c r="E931" i="5"/>
  <c r="E932" i="5"/>
  <c r="E934" i="5"/>
  <c r="E935" i="5"/>
  <c r="E936" i="5"/>
  <c r="E938" i="5"/>
  <c r="E939" i="5"/>
  <c r="E940" i="5"/>
  <c r="E941" i="5"/>
  <c r="E942" i="5"/>
  <c r="E943" i="5"/>
  <c r="E944" i="5"/>
  <c r="E946" i="5"/>
  <c r="E947" i="5"/>
  <c r="E948" i="5"/>
  <c r="E949" i="5"/>
  <c r="E950" i="5"/>
  <c r="E952" i="5"/>
  <c r="E953" i="5"/>
  <c r="E954" i="5"/>
  <c r="E955" i="5"/>
  <c r="E957" i="5"/>
  <c r="E958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3" i="5"/>
  <c r="E974" i="5"/>
  <c r="E975" i="5"/>
  <c r="E976" i="5"/>
  <c r="E977" i="5"/>
  <c r="E979" i="5"/>
  <c r="E980" i="5"/>
  <c r="E981" i="5"/>
  <c r="E982" i="5"/>
  <c r="E983" i="5"/>
  <c r="E984" i="5"/>
  <c r="E985" i="5"/>
  <c r="E986" i="5"/>
  <c r="E987" i="5"/>
  <c r="E988" i="5"/>
  <c r="E990" i="5"/>
  <c r="E991" i="5"/>
  <c r="E992" i="5"/>
  <c r="E994" i="5"/>
  <c r="E996" i="5"/>
  <c r="E1002" i="5"/>
  <c r="E1003" i="5"/>
  <c r="E1004" i="5"/>
  <c r="E1005" i="5"/>
  <c r="E1006" i="5"/>
  <c r="E1007" i="5"/>
  <c r="E1010" i="5"/>
  <c r="E1011" i="5"/>
  <c r="E1013" i="5"/>
  <c r="E1014" i="5"/>
  <c r="E1015" i="5"/>
  <c r="E1017" i="5"/>
  <c r="E1018" i="5"/>
  <c r="E1020" i="5"/>
  <c r="E1021" i="5"/>
  <c r="E1022" i="5"/>
  <c r="E1023" i="5"/>
  <c r="E1024" i="5"/>
  <c r="E1027" i="5"/>
  <c r="E1028" i="5"/>
  <c r="E1029" i="5"/>
  <c r="E1030" i="5"/>
  <c r="E1031" i="5"/>
  <c r="E1032" i="5"/>
  <c r="E1033" i="5"/>
  <c r="E1034" i="5"/>
  <c r="E1035" i="5"/>
  <c r="E1036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2" i="5"/>
  <c r="E1053" i="5"/>
  <c r="E1054" i="5"/>
  <c r="E1055" i="5"/>
  <c r="E1056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6" i="5"/>
  <c r="E1078" i="5"/>
  <c r="E1079" i="5"/>
  <c r="E1080" i="5"/>
  <c r="E1081" i="5"/>
  <c r="E1082" i="5"/>
  <c r="E1083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9" i="5"/>
  <c r="E1110" i="5"/>
  <c r="E1112" i="5"/>
  <c r="E1113" i="5"/>
  <c r="E1114" i="5"/>
  <c r="E1115" i="5"/>
  <c r="E1116" i="5"/>
  <c r="E1117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4" i="5"/>
  <c r="E1135" i="5"/>
  <c r="E1136" i="5"/>
  <c r="E1138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6" i="5"/>
  <c r="E1157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6" i="5"/>
  <c r="E1177" i="5"/>
  <c r="E1178" i="5"/>
  <c r="E1179" i="5"/>
  <c r="E1180" i="5"/>
  <c r="E1181" i="5"/>
  <c r="E1183" i="5"/>
  <c r="E1184" i="5"/>
  <c r="E1185" i="5"/>
  <c r="E1186" i="5"/>
  <c r="E1187" i="5"/>
  <c r="E1189" i="5"/>
  <c r="E1190" i="5"/>
  <c r="E1192" i="5"/>
  <c r="E1193" i="5"/>
  <c r="E1194" i="5"/>
  <c r="E1195" i="5"/>
  <c r="E1196" i="5"/>
  <c r="E1197" i="5"/>
  <c r="E1199" i="5"/>
  <c r="E1200" i="5"/>
  <c r="E1201" i="5"/>
  <c r="E1202" i="5"/>
  <c r="E1203" i="5"/>
  <c r="E1204" i="5"/>
  <c r="E1205" i="5"/>
  <c r="E1206" i="5"/>
  <c r="E1208" i="5"/>
  <c r="E1209" i="5"/>
  <c r="E1210" i="5"/>
  <c r="E1211" i="5"/>
  <c r="E1212" i="5"/>
  <c r="E1213" i="5"/>
  <c r="E1215" i="5"/>
  <c r="E1217" i="5"/>
  <c r="E1218" i="5"/>
  <c r="E1221" i="5"/>
  <c r="E1222" i="5"/>
  <c r="E1223" i="5"/>
  <c r="E1224" i="5"/>
  <c r="E1225" i="5"/>
  <c r="E1226" i="5"/>
  <c r="E1227" i="5"/>
  <c r="E1228" i="5"/>
  <c r="E1231" i="5"/>
  <c r="E1232" i="5"/>
  <c r="E1233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50" i="5"/>
  <c r="E1251" i="5"/>
  <c r="E1252" i="5"/>
  <c r="E1253" i="5"/>
  <c r="E1255" i="5"/>
  <c r="E1256" i="5"/>
  <c r="E1258" i="5"/>
  <c r="E1259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6" i="5"/>
  <c r="E1279" i="5"/>
  <c r="E1280" i="5"/>
  <c r="E1282" i="5"/>
  <c r="E1283" i="5"/>
  <c r="E1284" i="5"/>
  <c r="E1285" i="5"/>
  <c r="E1287" i="5"/>
  <c r="E1288" i="5"/>
  <c r="E1289" i="5"/>
  <c r="E1290" i="5"/>
  <c r="E1291" i="5"/>
  <c r="E1292" i="5"/>
  <c r="E1293" i="5"/>
  <c r="E1294" i="5"/>
  <c r="E1295" i="5"/>
  <c r="E1296" i="5"/>
  <c r="E1297" i="5"/>
  <c r="E1299" i="5"/>
  <c r="E1300" i="5"/>
  <c r="E1301" i="5"/>
  <c r="E1302" i="5"/>
  <c r="E1303" i="5"/>
  <c r="E1304" i="5"/>
  <c r="E1305" i="5"/>
  <c r="E1306" i="5"/>
  <c r="E1307" i="5"/>
  <c r="E1308" i="5"/>
  <c r="E1309" i="5"/>
  <c r="E1311" i="5"/>
  <c r="E1312" i="5"/>
  <c r="E1313" i="5"/>
  <c r="E1314" i="5"/>
  <c r="E1315" i="5"/>
  <c r="E1317" i="5"/>
  <c r="E1318" i="5"/>
  <c r="E1319" i="5"/>
  <c r="E1320" i="5"/>
  <c r="E1321" i="5"/>
  <c r="E1322" i="5"/>
  <c r="E1323" i="5"/>
  <c r="E1324" i="5"/>
  <c r="E1325" i="5"/>
  <c r="E1326" i="5"/>
  <c r="E1328" i="5"/>
  <c r="E1329" i="5"/>
  <c r="E1331" i="5"/>
  <c r="E1332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5" i="5"/>
  <c r="E1396" i="5"/>
  <c r="E1397" i="5"/>
  <c r="E1398" i="5"/>
  <c r="E1399" i="5"/>
  <c r="E1400" i="5"/>
  <c r="E1401" i="5"/>
  <c r="E1402" i="5"/>
  <c r="E1403" i="5"/>
  <c r="E1404" i="5"/>
  <c r="E1407" i="5"/>
  <c r="E1408" i="5"/>
  <c r="E1409" i="5"/>
  <c r="E1410" i="5"/>
  <c r="E1411" i="5"/>
  <c r="E1412" i="5"/>
  <c r="E1414" i="5"/>
  <c r="E1415" i="5"/>
  <c r="E1416" i="5"/>
  <c r="E1417" i="5"/>
  <c r="E1418" i="5"/>
  <c r="E1419" i="5"/>
  <c r="E1420" i="5"/>
  <c r="E1421" i="5"/>
  <c r="E1422" i="5"/>
  <c r="E1423" i="5"/>
  <c r="E1424" i="5"/>
  <c r="E1426" i="5"/>
  <c r="E1427" i="5"/>
  <c r="E1428" i="5"/>
  <c r="E1429" i="5"/>
  <c r="E1431" i="5"/>
  <c r="E1432" i="5"/>
  <c r="E1433" i="5"/>
  <c r="E1434" i="5"/>
  <c r="E1435" i="5"/>
  <c r="E1436" i="5"/>
  <c r="E1437" i="5"/>
  <c r="E1438" i="5"/>
  <c r="E1439" i="5"/>
  <c r="E1440" i="5"/>
  <c r="E1441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6" i="5"/>
  <c r="E1457" i="5"/>
  <c r="E1458" i="5"/>
  <c r="E1459" i="5"/>
  <c r="E1460" i="5"/>
  <c r="E1461" i="5"/>
  <c r="E1462" i="5"/>
  <c r="E1463" i="5"/>
  <c r="E1465" i="5"/>
  <c r="E1466" i="5"/>
  <c r="E1467" i="5"/>
  <c r="E1468" i="5"/>
  <c r="E1469" i="5"/>
  <c r="E1471" i="5"/>
  <c r="E1472" i="5"/>
  <c r="E1473" i="5"/>
  <c r="E1475" i="5"/>
  <c r="E1476" i="5"/>
  <c r="E1477" i="5"/>
  <c r="E1478" i="5"/>
  <c r="E1479" i="5"/>
  <c r="E1480" i="5"/>
  <c r="E1481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1" i="5"/>
  <c r="E1512" i="5"/>
  <c r="E1513" i="5"/>
  <c r="E1514" i="5"/>
  <c r="E1515" i="5"/>
  <c r="E1516" i="5"/>
  <c r="E1517" i="5"/>
  <c r="E1518" i="5"/>
  <c r="E1519" i="5"/>
  <c r="E1521" i="5"/>
  <c r="E1522" i="5"/>
  <c r="E1523" i="5"/>
  <c r="E1524" i="5"/>
  <c r="E1525" i="5"/>
  <c r="E1526" i="5"/>
  <c r="E1527" i="5"/>
  <c r="E1528" i="5"/>
  <c r="E1529" i="5"/>
  <c r="E1530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5" i="5"/>
  <c r="E1546" i="5"/>
  <c r="E1547" i="5"/>
  <c r="E1548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8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2" i="5"/>
  <c r="E1633" i="5"/>
  <c r="E1634" i="5"/>
  <c r="E1635" i="5"/>
  <c r="E1636" i="5"/>
  <c r="E1637" i="5"/>
  <c r="E1638" i="5"/>
  <c r="E1640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1" i="5"/>
  <c r="E1662" i="5"/>
  <c r="E1664" i="5"/>
  <c r="E1665" i="5"/>
  <c r="E1666" i="5"/>
  <c r="E1667" i="5"/>
  <c r="E1668" i="5"/>
  <c r="E1669" i="5"/>
  <c r="E1670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8" i="5"/>
  <c r="E1689" i="5"/>
  <c r="E1690" i="5"/>
  <c r="E1691" i="5"/>
  <c r="E1693" i="5"/>
  <c r="E1694" i="5"/>
  <c r="E1695" i="5"/>
  <c r="E1696" i="5"/>
  <c r="E1697" i="5"/>
  <c r="E1699" i="5"/>
  <c r="E1700" i="5"/>
  <c r="E1701" i="5"/>
  <c r="E1702" i="5"/>
  <c r="E1703" i="5"/>
  <c r="E1705" i="5"/>
  <c r="E1706" i="5"/>
  <c r="E1707" i="5"/>
  <c r="E1709" i="5"/>
  <c r="E1710" i="5"/>
  <c r="E1711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6" i="5"/>
  <c r="E1747" i="5"/>
  <c r="E1748" i="5"/>
  <c r="E1749" i="5"/>
  <c r="E1750" i="5"/>
  <c r="E1751" i="5"/>
  <c r="E1752" i="5"/>
  <c r="E1753" i="5"/>
  <c r="E1754" i="5"/>
  <c r="E1755" i="5"/>
  <c r="E1757" i="5"/>
  <c r="E1759" i="5"/>
  <c r="E1760" i="5"/>
  <c r="E1761" i="5"/>
  <c r="E1763" i="5"/>
  <c r="E1764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1" i="5"/>
  <c r="E1822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1" i="5"/>
  <c r="E1862" i="5"/>
  <c r="E1863" i="5"/>
  <c r="E1864" i="5"/>
  <c r="E1865" i="5"/>
  <c r="E1866" i="5"/>
  <c r="E1867" i="5"/>
  <c r="E1869" i="5"/>
  <c r="E1870" i="5"/>
  <c r="E1871" i="5"/>
  <c r="E1872" i="5"/>
  <c r="E1873" i="5"/>
  <c r="E1875" i="5"/>
  <c r="E1876" i="5"/>
  <c r="E1877" i="5"/>
  <c r="E1878" i="5"/>
  <c r="E1879" i="5"/>
  <c r="E1880" i="5"/>
  <c r="E1881" i="5"/>
  <c r="E1883" i="5"/>
  <c r="E1884" i="5"/>
  <c r="E1885" i="5"/>
  <c r="E1886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3" i="5"/>
  <c r="E1974" i="5"/>
  <c r="E1975" i="5"/>
  <c r="E1976" i="5"/>
  <c r="E1977" i="5"/>
  <c r="E1978" i="5"/>
  <c r="E1980" i="5"/>
  <c r="E1981" i="5"/>
  <c r="E1982" i="5"/>
  <c r="E1983" i="5"/>
  <c r="E1984" i="5"/>
  <c r="E1985" i="5"/>
  <c r="E1986" i="5"/>
  <c r="E1988" i="5"/>
  <c r="E1989" i="5"/>
  <c r="E1990" i="5"/>
  <c r="E1991" i="5"/>
  <c r="E1992" i="5"/>
  <c r="E1993" i="5"/>
  <c r="E1994" i="5"/>
  <c r="E1996" i="5"/>
  <c r="E1997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2" i="5"/>
  <c r="E2023" i="5"/>
  <c r="E2024" i="5"/>
  <c r="E2025" i="5"/>
  <c r="E2026" i="5"/>
  <c r="E2028" i="5"/>
  <c r="E2029" i="5"/>
  <c r="E2030" i="5"/>
  <c r="E2031" i="5"/>
  <c r="E2032" i="5"/>
  <c r="E2033" i="5"/>
  <c r="E2034" i="5"/>
  <c r="E2035" i="5"/>
  <c r="E2036" i="5"/>
  <c r="E2038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7" i="5"/>
  <c r="E2058" i="5"/>
  <c r="E2060" i="5"/>
  <c r="E2061" i="5"/>
  <c r="E2062" i="5"/>
  <c r="E2064" i="5"/>
  <c r="E2065" i="5"/>
  <c r="E2066" i="5"/>
  <c r="E2067" i="5"/>
  <c r="E2068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7" i="5"/>
  <c r="E2088" i="5"/>
  <c r="E2089" i="5"/>
  <c r="E2090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3" i="5"/>
  <c r="E2165" i="5"/>
  <c r="E2166" i="5"/>
  <c r="E2168" i="5"/>
  <c r="E2169" i="5"/>
  <c r="E2170" i="5"/>
  <c r="E2171" i="5"/>
  <c r="E2172" i="5"/>
  <c r="E2173" i="5"/>
  <c r="E2174" i="5"/>
  <c r="E2176" i="5"/>
  <c r="E2177" i="5"/>
  <c r="E2178" i="5"/>
  <c r="E2179" i="5"/>
  <c r="E2180" i="5"/>
  <c r="E2181" i="5"/>
  <c r="E2182" i="5"/>
  <c r="E2183" i="5"/>
  <c r="E2184" i="5"/>
  <c r="E2186" i="5"/>
  <c r="E2187" i="5"/>
  <c r="E2188" i="5"/>
  <c r="E2189" i="5"/>
  <c r="E2190" i="5"/>
  <c r="E2191" i="5"/>
  <c r="E2192" i="5"/>
  <c r="E2193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9" i="5"/>
  <c r="E2210" i="5"/>
  <c r="E2211" i="5"/>
  <c r="E2212" i="5"/>
  <c r="E2213" i="5"/>
  <c r="E2214" i="5"/>
  <c r="E2215" i="5"/>
  <c r="E2216" i="5"/>
  <c r="E2217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71" i="5"/>
  <c r="E2272" i="5"/>
  <c r="E2273" i="5"/>
  <c r="E2274" i="5"/>
  <c r="E2277" i="5"/>
  <c r="E2278" i="5"/>
  <c r="E2279" i="5"/>
  <c r="E2280" i="5"/>
  <c r="E2282" i="5"/>
  <c r="E2283" i="5"/>
  <c r="E2284" i="5"/>
  <c r="E2288" i="5"/>
  <c r="E2290" i="5"/>
  <c r="E2291" i="5"/>
  <c r="E2292" i="5"/>
  <c r="E2293" i="5"/>
  <c r="E2294" i="5"/>
  <c r="E2295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9" i="5"/>
  <c r="E2320" i="5"/>
  <c r="E2321" i="5"/>
  <c r="E2322" i="5"/>
  <c r="E2324" i="5"/>
  <c r="E2325" i="5"/>
  <c r="E2326" i="5"/>
  <c r="E2327" i="5"/>
  <c r="E2328" i="5"/>
  <c r="E2329" i="5"/>
  <c r="E2331" i="5"/>
  <c r="E2332" i="5"/>
  <c r="E2333" i="5"/>
  <c r="E2334" i="5"/>
  <c r="E2335" i="5"/>
  <c r="E2336" i="5"/>
  <c r="E2337" i="5"/>
  <c r="E2339" i="5"/>
  <c r="E2340" i="5"/>
  <c r="E2342" i="5"/>
  <c r="E2343" i="5"/>
  <c r="E2344" i="5"/>
  <c r="E2345" i="5"/>
  <c r="E2346" i="5"/>
  <c r="E2347" i="5"/>
  <c r="E2348" i="5"/>
  <c r="E2349" i="5"/>
  <c r="E2350" i="5"/>
  <c r="E2351" i="5"/>
  <c r="E2354" i="5"/>
  <c r="E2355" i="5"/>
  <c r="E2356" i="5"/>
  <c r="E2358" i="5"/>
  <c r="E2359" i="5"/>
  <c r="E2360" i="5"/>
  <c r="E2361" i="5"/>
  <c r="E2362" i="5"/>
  <c r="E2363" i="5"/>
  <c r="E2364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8" i="5"/>
  <c r="E2399" i="5"/>
  <c r="E2400" i="5"/>
  <c r="E2401" i="5"/>
  <c r="E2404" i="5"/>
  <c r="E2405" i="5"/>
  <c r="E2406" i="5"/>
  <c r="E2408" i="5"/>
  <c r="E2409" i="5"/>
  <c r="E2410" i="5"/>
  <c r="E2412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8" i="5"/>
  <c r="E2429" i="5"/>
  <c r="E2430" i="5"/>
  <c r="E2431" i="5"/>
  <c r="E2432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6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4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4" i="5"/>
  <c r="E2535" i="5"/>
  <c r="E2536" i="5"/>
  <c r="E2538" i="5"/>
  <c r="E2539" i="5"/>
  <c r="E2540" i="5"/>
  <c r="E2541" i="5"/>
  <c r="E2542" i="5"/>
  <c r="E2543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6" i="5"/>
  <c r="E2567" i="5"/>
  <c r="E2568" i="5"/>
  <c r="E2569" i="5"/>
  <c r="E2570" i="5"/>
  <c r="E2571" i="5"/>
  <c r="E2572" i="5"/>
  <c r="E2573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6" i="5"/>
  <c r="E2597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6" i="5"/>
  <c r="E2617" i="5"/>
  <c r="E2618" i="5"/>
  <c r="E2619" i="5"/>
  <c r="E2620" i="5"/>
  <c r="E2623" i="5"/>
  <c r="E2624" i="5"/>
  <c r="E2625" i="5"/>
  <c r="E2627" i="5"/>
  <c r="E2628" i="5"/>
  <c r="E2630" i="5"/>
  <c r="E2631" i="5"/>
  <c r="E2632" i="5"/>
  <c r="E2634" i="5"/>
  <c r="E2635" i="5"/>
  <c r="E2637" i="5"/>
  <c r="E2638" i="5"/>
  <c r="E2639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4" i="5"/>
  <c r="E2656" i="5"/>
  <c r="E2658" i="5"/>
  <c r="E2659" i="5"/>
  <c r="E2660" i="5"/>
  <c r="E2661" i="5"/>
  <c r="E2662" i="5"/>
  <c r="E2663" i="5"/>
  <c r="E2664" i="5"/>
  <c r="E2665" i="5"/>
  <c r="E2666" i="5"/>
  <c r="E2668" i="5"/>
  <c r="E2670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5" i="5"/>
  <c r="E2696" i="5"/>
  <c r="E2697" i="5"/>
  <c r="E2698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3" i="5"/>
  <c r="E2714" i="5"/>
  <c r="E2715" i="5"/>
  <c r="E2716" i="5"/>
  <c r="E2717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4" i="5"/>
  <c r="E2755" i="5"/>
  <c r="E2756" i="5"/>
  <c r="E2757" i="5"/>
  <c r="E2758" i="5"/>
  <c r="E2760" i="5"/>
  <c r="E2761" i="5"/>
  <c r="E2763" i="5"/>
  <c r="E2764" i="5"/>
  <c r="E2766" i="5"/>
  <c r="E2767" i="5"/>
  <c r="E2768" i="5"/>
  <c r="E2769" i="5"/>
  <c r="E2770" i="5"/>
  <c r="E2772" i="5"/>
  <c r="E2773" i="5"/>
  <c r="E2774" i="5"/>
  <c r="E2775" i="5"/>
  <c r="E2776" i="5"/>
  <c r="E2777" i="5"/>
  <c r="E2778" i="5"/>
  <c r="E2780" i="5"/>
  <c r="E2781" i="5"/>
  <c r="E2782" i="5"/>
  <c r="E2784" i="5"/>
  <c r="E2785" i="5"/>
  <c r="E2787" i="5"/>
  <c r="E2788" i="5"/>
  <c r="E2789" i="5"/>
  <c r="E2790" i="5"/>
  <c r="E2791" i="5"/>
  <c r="E2793" i="5"/>
  <c r="E2795" i="5"/>
  <c r="E2796" i="5"/>
  <c r="E2797" i="5"/>
  <c r="E2798" i="5"/>
  <c r="E2800" i="5"/>
  <c r="E2801" i="5"/>
  <c r="E2802" i="5"/>
  <c r="E2803" i="5"/>
  <c r="E2804" i="5"/>
  <c r="E2805" i="5"/>
  <c r="E2806" i="5"/>
  <c r="E2807" i="5"/>
  <c r="E2808" i="5"/>
  <c r="E2809" i="5"/>
  <c r="E2811" i="5"/>
  <c r="E2812" i="5"/>
  <c r="E2813" i="5"/>
  <c r="E2814" i="5"/>
  <c r="E2815" i="5"/>
  <c r="E2817" i="5"/>
  <c r="E2818" i="5"/>
  <c r="E2819" i="5"/>
  <c r="E2820" i="5"/>
  <c r="E2821" i="5"/>
  <c r="E2822" i="5"/>
  <c r="E2824" i="5"/>
  <c r="E2825" i="5"/>
  <c r="E2827" i="5"/>
  <c r="E2828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7" i="5"/>
  <c r="E2858" i="5"/>
  <c r="E2859" i="5"/>
  <c r="E2860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5" i="5"/>
  <c r="E2876" i="5"/>
  <c r="E2877" i="5"/>
  <c r="E2878" i="5"/>
  <c r="E2879" i="5"/>
  <c r="E2880" i="5"/>
  <c r="E2881" i="5"/>
  <c r="E2882" i="5"/>
  <c r="E2883" i="5"/>
  <c r="E2884" i="5"/>
  <c r="E2887" i="5"/>
  <c r="E2888" i="5"/>
  <c r="E2889" i="5"/>
  <c r="E2890" i="5"/>
  <c r="E2891" i="5"/>
  <c r="E2892" i="5"/>
  <c r="E2895" i="5"/>
  <c r="E2896" i="5"/>
  <c r="E2898" i="5"/>
  <c r="E2899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4" i="5"/>
  <c r="E2915" i="5"/>
  <c r="E2916" i="5"/>
  <c r="E2917" i="5"/>
  <c r="E2918" i="5"/>
  <c r="E2919" i="5"/>
  <c r="E2921" i="5"/>
  <c r="E2922" i="5"/>
  <c r="E2923" i="5"/>
  <c r="E2924" i="5"/>
  <c r="E2927" i="5"/>
  <c r="E2929" i="5"/>
  <c r="E2930" i="5"/>
  <c r="E2931" i="5"/>
  <c r="E2932" i="5"/>
  <c r="E2933" i="5"/>
  <c r="E2934" i="5"/>
  <c r="E2935" i="5"/>
  <c r="E2936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6" i="5"/>
  <c r="E2957" i="5"/>
  <c r="E2958" i="5"/>
  <c r="E2959" i="5"/>
  <c r="E2960" i="5"/>
  <c r="E2961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3000" i="5"/>
  <c r="E3001" i="5"/>
  <c r="E3002" i="5"/>
  <c r="E3003" i="5"/>
  <c r="E3004" i="5"/>
  <c r="E3005" i="5"/>
  <c r="E3006" i="5"/>
  <c r="E3007" i="5"/>
  <c r="E3008" i="5"/>
  <c r="E3009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3" i="5"/>
  <c r="E3034" i="5"/>
  <c r="E3035" i="5"/>
  <c r="E3036" i="5"/>
  <c r="E3037" i="5"/>
  <c r="E3039" i="5"/>
  <c r="E3040" i="5"/>
  <c r="E3041" i="5"/>
  <c r="E3042" i="5"/>
  <c r="E3043" i="5"/>
  <c r="E3044" i="5"/>
  <c r="E3045" i="5"/>
  <c r="E3046" i="5"/>
  <c r="E3047" i="5"/>
  <c r="E3048" i="5"/>
  <c r="E3050" i="5"/>
  <c r="E3051" i="5"/>
  <c r="E3052" i="5"/>
  <c r="E3053" i="5"/>
  <c r="E3054" i="5"/>
  <c r="E3055" i="5"/>
  <c r="E3056" i="5"/>
  <c r="E3057" i="5"/>
  <c r="E3058" i="5"/>
  <c r="E3059" i="5"/>
  <c r="E3060" i="5"/>
  <c r="E3062" i="5"/>
  <c r="E3063" i="5"/>
  <c r="E3064" i="5"/>
  <c r="E3065" i="5"/>
  <c r="E3066" i="5"/>
  <c r="E3067" i="5"/>
  <c r="E3069" i="5"/>
  <c r="E3070" i="5"/>
  <c r="E3071" i="5"/>
  <c r="E3072" i="5"/>
  <c r="E3073" i="5"/>
  <c r="E3075" i="5"/>
  <c r="E3076" i="5"/>
  <c r="E3077" i="5"/>
  <c r="E3078" i="5"/>
  <c r="E3079" i="5"/>
  <c r="E3080" i="5"/>
  <c r="E3081" i="5"/>
  <c r="E3082" i="5"/>
  <c r="E3083" i="5"/>
  <c r="E3084" i="5"/>
  <c r="E3085" i="5"/>
  <c r="E3088" i="5"/>
  <c r="E3090" i="5"/>
  <c r="E3091" i="5"/>
  <c r="E3092" i="5"/>
  <c r="E3093" i="5"/>
  <c r="E3094" i="5"/>
  <c r="E3095" i="5"/>
  <c r="E3097" i="5"/>
  <c r="E3098" i="5"/>
  <c r="E3099" i="5"/>
  <c r="E3101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60" i="5"/>
  <c r="E3161" i="5"/>
  <c r="E3162" i="5"/>
  <c r="E3164" i="5"/>
  <c r="E3165" i="5"/>
  <c r="E3166" i="5"/>
  <c r="E3167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7" i="5"/>
  <c r="E3218" i="5"/>
  <c r="E3219" i="5"/>
  <c r="E3222" i="5"/>
  <c r="E3224" i="5"/>
  <c r="E3226" i="5"/>
  <c r="E3227" i="5"/>
  <c r="E3228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7" i="5"/>
  <c r="E3248" i="5"/>
  <c r="E3249" i="5"/>
  <c r="E3250" i="5"/>
  <c r="E3251" i="5"/>
  <c r="E3252" i="5"/>
  <c r="E3253" i="5"/>
  <c r="E3254" i="5"/>
  <c r="E3255" i="5"/>
  <c r="E3256" i="5"/>
  <c r="E3258" i="5"/>
  <c r="E3259" i="5"/>
  <c r="E3260" i="5"/>
  <c r="E3261" i="5"/>
  <c r="E3262" i="5"/>
  <c r="E3263" i="5"/>
  <c r="E3264" i="5"/>
  <c r="E3265" i="5"/>
  <c r="E3266" i="5"/>
  <c r="E3267" i="5"/>
  <c r="E3268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90" i="5"/>
  <c r="E3291" i="5"/>
  <c r="E3293" i="5"/>
  <c r="E3294" i="5"/>
  <c r="E3295" i="5"/>
  <c r="E3296" i="5"/>
  <c r="E3297" i="5"/>
  <c r="E3298" i="5"/>
  <c r="E3299" i="5"/>
  <c r="E3300" i="5"/>
  <c r="E3302" i="5"/>
  <c r="E3303" i="5"/>
  <c r="E3304" i="5"/>
  <c r="E3305" i="5"/>
  <c r="E3306" i="5"/>
  <c r="E3307" i="5"/>
  <c r="E3308" i="5"/>
  <c r="E3310" i="5"/>
  <c r="E3311" i="5"/>
  <c r="E3312" i="5"/>
  <c r="E3313" i="5"/>
  <c r="E3315" i="5"/>
  <c r="E3316" i="5"/>
  <c r="E3317" i="5"/>
  <c r="E3318" i="5"/>
  <c r="E3320" i="5"/>
  <c r="E3321" i="5"/>
  <c r="E3322" i="5"/>
  <c r="E3324" i="5"/>
  <c r="E3325" i="5"/>
  <c r="E3326" i="5"/>
  <c r="E3327" i="5"/>
  <c r="E3328" i="5"/>
  <c r="E3329" i="5"/>
  <c r="E3330" i="5"/>
  <c r="E3332" i="5"/>
  <c r="E3333" i="5"/>
  <c r="E3334" i="5"/>
  <c r="E3335" i="5"/>
  <c r="E3338" i="5"/>
  <c r="E3339" i="5"/>
  <c r="E3340" i="5"/>
  <c r="E3341" i="5"/>
  <c r="E3342" i="5"/>
  <c r="E3343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61" i="5"/>
  <c r="E3362" i="5"/>
  <c r="E3363" i="5"/>
  <c r="E3364" i="5"/>
  <c r="E3365" i="5"/>
  <c r="E3366" i="5"/>
  <c r="E3367" i="5"/>
  <c r="E3368" i="5"/>
  <c r="E3369" i="5"/>
  <c r="E3370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9" i="5"/>
  <c r="E3440" i="5"/>
  <c r="E3441" i="5"/>
  <c r="E3442" i="5"/>
  <c r="E3443" i="5"/>
  <c r="E3444" i="5"/>
  <c r="E3445" i="5"/>
  <c r="E3446" i="5"/>
  <c r="E3447" i="5"/>
  <c r="E3448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5" i="5"/>
  <c r="E3466" i="5"/>
  <c r="E3467" i="5"/>
  <c r="E3468" i="5"/>
  <c r="E3469" i="5"/>
  <c r="E3470" i="5"/>
  <c r="E3471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4" i="5"/>
  <c r="E3495" i="5"/>
  <c r="E3497" i="5"/>
  <c r="E3498" i="5"/>
  <c r="E3499" i="5"/>
  <c r="E3500" i="5"/>
  <c r="E3501" i="5"/>
  <c r="E3502" i="5"/>
  <c r="E3503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8" i="5"/>
  <c r="E3539" i="5"/>
  <c r="E3540" i="5"/>
  <c r="E3541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5" i="5"/>
  <c r="E3566" i="5"/>
  <c r="E3567" i="5"/>
  <c r="E3568" i="5"/>
  <c r="E3569" i="5"/>
  <c r="E3570" i="5"/>
  <c r="E3571" i="5"/>
  <c r="E3572" i="5"/>
  <c r="E3574" i="5"/>
  <c r="E3575" i="5"/>
  <c r="E3576" i="5"/>
  <c r="E3577" i="5"/>
  <c r="E3578" i="5"/>
  <c r="E3579" i="5"/>
  <c r="E3580" i="5"/>
  <c r="E3581" i="5"/>
  <c r="E3583" i="5"/>
  <c r="E3585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6" i="5"/>
  <c r="E3627" i="5"/>
  <c r="E3628" i="5"/>
  <c r="E3629" i="5"/>
  <c r="E3631" i="5"/>
  <c r="E3632" i="5"/>
  <c r="E3633" i="5"/>
  <c r="E3634" i="5"/>
  <c r="E3635" i="5"/>
  <c r="E3637" i="5"/>
  <c r="E3638" i="5"/>
  <c r="E3639" i="5"/>
  <c r="E3640" i="5"/>
  <c r="E3641" i="5"/>
  <c r="E3642" i="5"/>
  <c r="E3643" i="5"/>
  <c r="E3644" i="5"/>
  <c r="E3645" i="5"/>
  <c r="E3646" i="5"/>
  <c r="E3647" i="5"/>
  <c r="E3649" i="5"/>
  <c r="E3650" i="5"/>
  <c r="E3655" i="5"/>
  <c r="E3656" i="5"/>
  <c r="E3657" i="5"/>
  <c r="E3659" i="5"/>
  <c r="E3660" i="5"/>
  <c r="E3661" i="5"/>
  <c r="E3662" i="5"/>
  <c r="E3663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90" i="5"/>
  <c r="E3692" i="5"/>
  <c r="E3693" i="5"/>
  <c r="E3694" i="5"/>
  <c r="E3695" i="5"/>
  <c r="E3696" i="5"/>
  <c r="E3697" i="5"/>
  <c r="E3700" i="5"/>
  <c r="E3701" i="5"/>
  <c r="E3702" i="5"/>
  <c r="E3703" i="5"/>
  <c r="E3704" i="5"/>
  <c r="E3705" i="5"/>
  <c r="E3706" i="5"/>
  <c r="E3707" i="5"/>
  <c r="E3708" i="5"/>
  <c r="E3710" i="5"/>
  <c r="E3711" i="5"/>
  <c r="E3712" i="5"/>
  <c r="E3713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9" i="5"/>
  <c r="E3730" i="5"/>
  <c r="E3731" i="5"/>
  <c r="E3732" i="5"/>
  <c r="E3733" i="5"/>
  <c r="E3734" i="5"/>
  <c r="E3735" i="5"/>
  <c r="E3736" i="5"/>
  <c r="E3737" i="5"/>
  <c r="E3739" i="5"/>
  <c r="E3740" i="5"/>
  <c r="E3741" i="5"/>
  <c r="E3742" i="5"/>
  <c r="E3743" i="5"/>
  <c r="E3745" i="5"/>
  <c r="E3746" i="5"/>
  <c r="E3747" i="5"/>
  <c r="E3749" i="5"/>
  <c r="E3750" i="5"/>
  <c r="E3751" i="5"/>
  <c r="E3752" i="5"/>
  <c r="E3754" i="5"/>
  <c r="E3755" i="5"/>
  <c r="E3756" i="5"/>
  <c r="E3757" i="5"/>
  <c r="E3758" i="5"/>
  <c r="E3759" i="5"/>
  <c r="E3761" i="5"/>
  <c r="E3762" i="5"/>
  <c r="E3763" i="5"/>
  <c r="E3764" i="5"/>
  <c r="E3766" i="5"/>
  <c r="E3767" i="5"/>
  <c r="E3768" i="5"/>
  <c r="E3770" i="5"/>
  <c r="E3771" i="5"/>
  <c r="E3772" i="5"/>
  <c r="E3773" i="5"/>
  <c r="E3774" i="5"/>
  <c r="E3775" i="5"/>
  <c r="E3776" i="5"/>
  <c r="E3777" i="5"/>
  <c r="E3780" i="5"/>
  <c r="E3781" i="5"/>
  <c r="E3782" i="5"/>
  <c r="E3783" i="5"/>
  <c r="E3784" i="5"/>
  <c r="E3785" i="5"/>
  <c r="E3786" i="5"/>
  <c r="E3787" i="5"/>
  <c r="E3788" i="5"/>
  <c r="E3789" i="5"/>
  <c r="E3791" i="5"/>
  <c r="E3792" i="5"/>
  <c r="E3793" i="5"/>
  <c r="E3794" i="5"/>
  <c r="E3795" i="5"/>
  <c r="E3796" i="5"/>
  <c r="E3798" i="5"/>
  <c r="E3799" i="5"/>
  <c r="E3800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7" i="5"/>
  <c r="E3818" i="5"/>
  <c r="E3819" i="5"/>
  <c r="E3820" i="5"/>
  <c r="E3821" i="5"/>
  <c r="E3823" i="5"/>
  <c r="E3825" i="5"/>
  <c r="E3826" i="5"/>
  <c r="E3827" i="5"/>
  <c r="E3828" i="5"/>
  <c r="E3829" i="5"/>
  <c r="E3830" i="5"/>
  <c r="E3832" i="5"/>
  <c r="E3833" i="5"/>
  <c r="E3834" i="5"/>
  <c r="E3835" i="5"/>
  <c r="E3836" i="5"/>
  <c r="E3837" i="5"/>
  <c r="E3838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9" i="5"/>
  <c r="E3870" i="5"/>
  <c r="E3871" i="5"/>
  <c r="E3873" i="5"/>
  <c r="E3874" i="5"/>
  <c r="E3875" i="5"/>
  <c r="E3876" i="5"/>
  <c r="E3877" i="5"/>
  <c r="E3878" i="5"/>
  <c r="E3879" i="5"/>
  <c r="E3880" i="5"/>
  <c r="E3881" i="5"/>
  <c r="E3883" i="5"/>
  <c r="E3884" i="5"/>
  <c r="E3885" i="5"/>
  <c r="E3887" i="5"/>
  <c r="E3888" i="5"/>
  <c r="E3889" i="5"/>
  <c r="E3890" i="5"/>
  <c r="E3891" i="5"/>
  <c r="E3892" i="5"/>
  <c r="E3893" i="5"/>
  <c r="E3894" i="5"/>
  <c r="E3897" i="5"/>
  <c r="E3898" i="5"/>
  <c r="E3899" i="5"/>
  <c r="E3900" i="5"/>
  <c r="E3901" i="5"/>
  <c r="E3902" i="5"/>
  <c r="E3904" i="5"/>
  <c r="E3906" i="5"/>
  <c r="E3907" i="5"/>
  <c r="E3908" i="5"/>
  <c r="E3910" i="5"/>
  <c r="E3911" i="5"/>
  <c r="E3913" i="5"/>
  <c r="E3914" i="5"/>
  <c r="E3915" i="5"/>
  <c r="E3916" i="5"/>
  <c r="E3918" i="5"/>
  <c r="E3919" i="5"/>
  <c r="E3920" i="5"/>
  <c r="E3921" i="5"/>
  <c r="E3922" i="5"/>
  <c r="E3923" i="5"/>
  <c r="E3924" i="5"/>
  <c r="E3925" i="5"/>
  <c r="E3926" i="5"/>
  <c r="E3927" i="5"/>
  <c r="E3928" i="5"/>
  <c r="E3930" i="5"/>
  <c r="E3931" i="5"/>
  <c r="E3933" i="5"/>
  <c r="E3935" i="5"/>
  <c r="E3936" i="5"/>
  <c r="E3937" i="5"/>
  <c r="E3938" i="5"/>
  <c r="E3939" i="5"/>
  <c r="E3941" i="5"/>
  <c r="E3942" i="5"/>
  <c r="E3943" i="5"/>
  <c r="E3944" i="5"/>
  <c r="E3945" i="5"/>
  <c r="E3947" i="5"/>
  <c r="E3948" i="5"/>
  <c r="E3949" i="5"/>
  <c r="E3950" i="5"/>
  <c r="E3951" i="5"/>
  <c r="E3953" i="5"/>
  <c r="E3954" i="5"/>
  <c r="E3955" i="5"/>
  <c r="E3956" i="5"/>
  <c r="E3958" i="5"/>
  <c r="E3959" i="5"/>
  <c r="E3960" i="5"/>
  <c r="E3961" i="5"/>
  <c r="E3963" i="5"/>
  <c r="E3965" i="5"/>
  <c r="E3966" i="5"/>
  <c r="E3967" i="5"/>
  <c r="E3968" i="5"/>
  <c r="E3969" i="5"/>
  <c r="E3970" i="5"/>
  <c r="E3971" i="5"/>
  <c r="E3972" i="5"/>
  <c r="E3975" i="5"/>
  <c r="E3976" i="5"/>
  <c r="E3977" i="5"/>
  <c r="E3978" i="5"/>
  <c r="E3979" i="5"/>
  <c r="E3980" i="5"/>
  <c r="E3981" i="5"/>
  <c r="E3982" i="5"/>
  <c r="E3983" i="5"/>
  <c r="E3984" i="5"/>
  <c r="E3988" i="5"/>
  <c r="E3989" i="5"/>
  <c r="E3991" i="5"/>
  <c r="E3993" i="5"/>
  <c r="E3994" i="5"/>
  <c r="E3995" i="5"/>
  <c r="E3996" i="5"/>
  <c r="E3997" i="5"/>
  <c r="E3999" i="5"/>
  <c r="E4002" i="5"/>
  <c r="E4004" i="5"/>
  <c r="E4006" i="5"/>
  <c r="E4007" i="5"/>
  <c r="E4008" i="5"/>
  <c r="E4009" i="5"/>
  <c r="E4010" i="5"/>
  <c r="E4012" i="5"/>
  <c r="E4013" i="5"/>
  <c r="E4014" i="5"/>
  <c r="E4015" i="5"/>
  <c r="E4017" i="5"/>
  <c r="E4018" i="5"/>
  <c r="E4019" i="5"/>
  <c r="E4021" i="5"/>
  <c r="E4022" i="5"/>
  <c r="E4024" i="5"/>
  <c r="E4025" i="5"/>
  <c r="E4026" i="5"/>
  <c r="E4027" i="5"/>
  <c r="E4028" i="5"/>
  <c r="E4029" i="5"/>
  <c r="E4030" i="5"/>
  <c r="E4031" i="5"/>
  <c r="E4032" i="5"/>
  <c r="E4033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7" i="5"/>
  <c r="E4068" i="5"/>
  <c r="E4069" i="5"/>
  <c r="E4070" i="5"/>
  <c r="E4071" i="5"/>
  <c r="E4072" i="5"/>
  <c r="E4073" i="5"/>
  <c r="E4075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7" i="5"/>
  <c r="E4098" i="5"/>
  <c r="E4099" i="5"/>
  <c r="E4100" i="5"/>
  <c r="E4102" i="5"/>
  <c r="E4103" i="5"/>
  <c r="E4104" i="5"/>
  <c r="E4106" i="5"/>
  <c r="E4107" i="5"/>
  <c r="E4109" i="5"/>
  <c r="E4110" i="5"/>
  <c r="E4111" i="5"/>
  <c r="E4112" i="5"/>
  <c r="E4113" i="5"/>
  <c r="E4114" i="5"/>
  <c r="E4117" i="5"/>
  <c r="E4118" i="5"/>
  <c r="E4120" i="5"/>
  <c r="E4121" i="5"/>
  <c r="E4122" i="5"/>
  <c r="E4123" i="5"/>
  <c r="E4125" i="5"/>
  <c r="E4126" i="5"/>
  <c r="E4127" i="5"/>
  <c r="E4128" i="5"/>
  <c r="E4130" i="5"/>
  <c r="E4131" i="5"/>
  <c r="E4132" i="5"/>
  <c r="E4133" i="5"/>
  <c r="E4134" i="5"/>
  <c r="E4135" i="5"/>
  <c r="E4136" i="5"/>
  <c r="E4137" i="5"/>
  <c r="E4138" i="5"/>
  <c r="E4139" i="5"/>
  <c r="E4141" i="5"/>
  <c r="E4142" i="5"/>
  <c r="E4143" i="5"/>
  <c r="E4144" i="5"/>
  <c r="E4145" i="5"/>
  <c r="E4146" i="5"/>
  <c r="E4147" i="5"/>
  <c r="E4148" i="5"/>
  <c r="E4151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4" i="5"/>
  <c r="E4185" i="5"/>
  <c r="E4186" i="5"/>
  <c r="E4187" i="5"/>
  <c r="E4188" i="5"/>
  <c r="E4189" i="5"/>
  <c r="E4190" i="5"/>
  <c r="E4192" i="5"/>
  <c r="E4193" i="5"/>
  <c r="E4194" i="5"/>
  <c r="E4195" i="5"/>
  <c r="E4196" i="5"/>
  <c r="E4197" i="5"/>
  <c r="E4199" i="5"/>
  <c r="E4200" i="5"/>
  <c r="E4202" i="5"/>
  <c r="E4203" i="5"/>
  <c r="E4206" i="5"/>
  <c r="E4207" i="5"/>
  <c r="E4208" i="5"/>
  <c r="E4209" i="5"/>
  <c r="E4210" i="5"/>
  <c r="E4211" i="5"/>
  <c r="E4213" i="5"/>
  <c r="E4214" i="5"/>
  <c r="E4216" i="5"/>
  <c r="E4217" i="5"/>
  <c r="E4218" i="5"/>
  <c r="E4219" i="5"/>
  <c r="E4224" i="5"/>
  <c r="E4226" i="5"/>
  <c r="E4227" i="5"/>
  <c r="E4228" i="5"/>
  <c r="E4229" i="5"/>
  <c r="E4230" i="5"/>
  <c r="E4231" i="5"/>
  <c r="E4232" i="5"/>
  <c r="E4234" i="5"/>
  <c r="E4235" i="5"/>
  <c r="E4236" i="5"/>
  <c r="E4238" i="5"/>
  <c r="E4239" i="5"/>
  <c r="E4242" i="5"/>
  <c r="E4243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61" i="5"/>
  <c r="E4262" i="5"/>
  <c r="E4263" i="5"/>
  <c r="E4264" i="5"/>
  <c r="E4265" i="5"/>
  <c r="E4266" i="5"/>
  <c r="E4267" i="5"/>
  <c r="E4268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5" i="5"/>
  <c r="E4307" i="5"/>
  <c r="E4309" i="5"/>
  <c r="E4310" i="5"/>
  <c r="E4311" i="5"/>
  <c r="E4313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3" i="5"/>
  <c r="E4334" i="5"/>
  <c r="E4335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2" i="5"/>
  <c r="E4373" i="5"/>
  <c r="E4374" i="5"/>
  <c r="E4375" i="5"/>
  <c r="E4376" i="5"/>
  <c r="E4378" i="5"/>
  <c r="E4379" i="5"/>
  <c r="E4380" i="5"/>
  <c r="E4382" i="5"/>
  <c r="E4383" i="5"/>
  <c r="E4384" i="5"/>
  <c r="E4385" i="5"/>
  <c r="E4386" i="5"/>
  <c r="E4387" i="5"/>
  <c r="E4388" i="5"/>
  <c r="E4390" i="5"/>
  <c r="E4391" i="5"/>
  <c r="E4392" i="5"/>
  <c r="E4393" i="5"/>
  <c r="E4394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6" i="5"/>
  <c r="E4427" i="5"/>
  <c r="E4428" i="5"/>
  <c r="E4430" i="5"/>
  <c r="E4431" i="5"/>
  <c r="E4432" i="5"/>
  <c r="E4433" i="5"/>
  <c r="E4434" i="5"/>
  <c r="E4437" i="5"/>
  <c r="E4438" i="5"/>
  <c r="E4439" i="5"/>
  <c r="E4440" i="5"/>
  <c r="E4441" i="5"/>
  <c r="E4442" i="5"/>
  <c r="E4443" i="5"/>
  <c r="E4444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4" i="5"/>
  <c r="E4465" i="5"/>
  <c r="E4466" i="5"/>
  <c r="E4467" i="5"/>
  <c r="E4468" i="5"/>
  <c r="E4469" i="5"/>
  <c r="E4471" i="5"/>
  <c r="E4472" i="5"/>
  <c r="E4474" i="5"/>
  <c r="E4475" i="5"/>
  <c r="E4476" i="5"/>
  <c r="E4478" i="5"/>
  <c r="E4479" i="5"/>
  <c r="E4480" i="5"/>
  <c r="E4481" i="5"/>
  <c r="E4482" i="5"/>
  <c r="E4483" i="5"/>
  <c r="E4486" i="5"/>
  <c r="E4487" i="5"/>
  <c r="E4488" i="5"/>
  <c r="E4489" i="5"/>
  <c r="E4492" i="5"/>
  <c r="E4493" i="5"/>
  <c r="E4494" i="5"/>
  <c r="E4495" i="5"/>
  <c r="E4497" i="5"/>
  <c r="E4498" i="5"/>
  <c r="E4499" i="5"/>
  <c r="E4500" i="5"/>
  <c r="E4501" i="5"/>
  <c r="E4502" i="5"/>
  <c r="E4504" i="5"/>
  <c r="E4505" i="5"/>
  <c r="E4507" i="5"/>
  <c r="E4508" i="5"/>
  <c r="E4509" i="5"/>
  <c r="E4511" i="5"/>
  <c r="E4512" i="5"/>
  <c r="E4514" i="5"/>
  <c r="E4515" i="5"/>
  <c r="E4517" i="5"/>
  <c r="E4518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8" i="5"/>
  <c r="E4539" i="5"/>
  <c r="E4540" i="5"/>
  <c r="E4541" i="5"/>
  <c r="E4542" i="5"/>
  <c r="E4543" i="5"/>
  <c r="E4544" i="5"/>
  <c r="E4546" i="5"/>
  <c r="E4547" i="5"/>
  <c r="E4548" i="5"/>
  <c r="E4549" i="5"/>
  <c r="E4550" i="5"/>
  <c r="E4552" i="5"/>
  <c r="E4554" i="5"/>
  <c r="E4555" i="5"/>
  <c r="E4556" i="5"/>
  <c r="E4557" i="5"/>
  <c r="E4558" i="5"/>
  <c r="E4559" i="5"/>
  <c r="E4560" i="5"/>
  <c r="E4562" i="5"/>
  <c r="E4563" i="5"/>
  <c r="E4564" i="5"/>
  <c r="E4565" i="5"/>
  <c r="E4566" i="5"/>
  <c r="E4567" i="5"/>
  <c r="E4568" i="5"/>
  <c r="E4570" i="5"/>
  <c r="E4571" i="5"/>
  <c r="E4574" i="5"/>
  <c r="E4575" i="5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4" i="5"/>
  <c r="E4595" i="5"/>
  <c r="E4596" i="5"/>
  <c r="E4597" i="5"/>
  <c r="E4598" i="5"/>
  <c r="E4599" i="5"/>
  <c r="E4600" i="5"/>
  <c r="E4603" i="5"/>
  <c r="E4604" i="5"/>
  <c r="E4605" i="5"/>
  <c r="E4606" i="5"/>
  <c r="E4607" i="5"/>
  <c r="E4608" i="5"/>
  <c r="E4609" i="5"/>
  <c r="E4610" i="5"/>
  <c r="E4611" i="5"/>
  <c r="E4612" i="5"/>
  <c r="E4614" i="5"/>
  <c r="E4615" i="5"/>
  <c r="E4616" i="5"/>
  <c r="E4617" i="5"/>
  <c r="E4618" i="5"/>
  <c r="E4620" i="5"/>
  <c r="E4621" i="5"/>
  <c r="E4623" i="5"/>
  <c r="E4624" i="5"/>
  <c r="E4625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1" i="5"/>
  <c r="E4642" i="5"/>
  <c r="E4643" i="5"/>
  <c r="E4644" i="5"/>
  <c r="E4645" i="5"/>
  <c r="E4646" i="5"/>
  <c r="E4647" i="5"/>
  <c r="E4648" i="5"/>
  <c r="E4649" i="5"/>
  <c r="E4650" i="5"/>
  <c r="E4651" i="5"/>
  <c r="E4653" i="5"/>
  <c r="E4654" i="5"/>
  <c r="E4655" i="5"/>
  <c r="E4656" i="5"/>
  <c r="E4657" i="5"/>
  <c r="E4661" i="5"/>
  <c r="E4662" i="5"/>
  <c r="E4664" i="5"/>
  <c r="E4665" i="5"/>
  <c r="E4666" i="5"/>
  <c r="E4668" i="5"/>
  <c r="E4669" i="5"/>
  <c r="E4671" i="5"/>
  <c r="E4674" i="5"/>
  <c r="E4675" i="5"/>
  <c r="E4676" i="5"/>
  <c r="E4677" i="5"/>
  <c r="E4678" i="5"/>
  <c r="E4680" i="5"/>
  <c r="E4683" i="5"/>
  <c r="E4685" i="5"/>
  <c r="E4686" i="5"/>
  <c r="E4687" i="5"/>
  <c r="E4688" i="5"/>
  <c r="E4689" i="5"/>
  <c r="E4690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2" i="5"/>
  <c r="E4714" i="5"/>
  <c r="E4715" i="5"/>
  <c r="E4716" i="5"/>
  <c r="E4717" i="5"/>
  <c r="E4718" i="5"/>
  <c r="E4719" i="5"/>
  <c r="E4720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9" i="5"/>
  <c r="E4740" i="5"/>
  <c r="E4741" i="5"/>
  <c r="E4742" i="5"/>
  <c r="E4743" i="5"/>
  <c r="E4744" i="5"/>
  <c r="E4745" i="5"/>
  <c r="E4747" i="5"/>
  <c r="E4748" i="5"/>
  <c r="E4749" i="5"/>
  <c r="E4750" i="5"/>
  <c r="E4751" i="5"/>
  <c r="E4753" i="5"/>
  <c r="E4754" i="5"/>
  <c r="E4755" i="5"/>
  <c r="E4756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4" i="5"/>
  <c r="E4775" i="5"/>
  <c r="E4776" i="5"/>
  <c r="E4777" i="5"/>
  <c r="E4778" i="5"/>
  <c r="E4779" i="5"/>
  <c r="E4781" i="5"/>
  <c r="E4782" i="5"/>
  <c r="E4783" i="5"/>
  <c r="E4784" i="5"/>
  <c r="E4785" i="5"/>
  <c r="E4786" i="5"/>
  <c r="E4787" i="5"/>
  <c r="E4788" i="5"/>
  <c r="E4790" i="5"/>
  <c r="E4792" i="5"/>
  <c r="E4793" i="5"/>
  <c r="E4794" i="5"/>
  <c r="E4795" i="5"/>
  <c r="E4797" i="5"/>
  <c r="E4799" i="5"/>
  <c r="E4801" i="5"/>
  <c r="E4803" i="5"/>
  <c r="E4804" i="5"/>
  <c r="E4805" i="5"/>
  <c r="E4806" i="5"/>
  <c r="E4807" i="5"/>
  <c r="E4808" i="5"/>
  <c r="E4809" i="5"/>
  <c r="E4810" i="5"/>
  <c r="E4811" i="5"/>
  <c r="E4812" i="5"/>
  <c r="E4814" i="5"/>
  <c r="E4815" i="5"/>
  <c r="E4816" i="5"/>
  <c r="E4817" i="5"/>
  <c r="E4818" i="5"/>
  <c r="E4819" i="5"/>
  <c r="E4820" i="5"/>
  <c r="E4821" i="5"/>
  <c r="E4823" i="5"/>
  <c r="E4824" i="5"/>
  <c r="E4825" i="5"/>
  <c r="E4826" i="5"/>
  <c r="E4829" i="5"/>
  <c r="E4830" i="5"/>
  <c r="E4833" i="5"/>
  <c r="E4835" i="5"/>
  <c r="E4836" i="5"/>
  <c r="E4837" i="5"/>
  <c r="E4839" i="5"/>
  <c r="E4840" i="5"/>
  <c r="E4841" i="5"/>
  <c r="E4842" i="5"/>
  <c r="E4843" i="5"/>
  <c r="E4844" i="5"/>
  <c r="E4845" i="5"/>
  <c r="E4846" i="5"/>
  <c r="E4847" i="5"/>
  <c r="E4848" i="5"/>
  <c r="E4849" i="5"/>
  <c r="E4850" i="5"/>
  <c r="E4852" i="5"/>
  <c r="E4853" i="5"/>
  <c r="E4855" i="5"/>
  <c r="E4856" i="5"/>
  <c r="E4859" i="5"/>
  <c r="E4860" i="5"/>
  <c r="E4861" i="5"/>
  <c r="E4862" i="5"/>
  <c r="E4863" i="5"/>
  <c r="E4864" i="5"/>
  <c r="E4865" i="5"/>
  <c r="E4866" i="5"/>
  <c r="E4867" i="5"/>
  <c r="E4868" i="5"/>
  <c r="E4869" i="5"/>
  <c r="E4870" i="5"/>
  <c r="E4871" i="5"/>
  <c r="E4872" i="5"/>
  <c r="E4873" i="5"/>
  <c r="E4874" i="5"/>
  <c r="E4877" i="5"/>
  <c r="E4878" i="5"/>
  <c r="E4879" i="5"/>
  <c r="E4880" i="5"/>
  <c r="E4881" i="5"/>
  <c r="E4882" i="5"/>
  <c r="E4883" i="5"/>
  <c r="E4884" i="5"/>
  <c r="E4885" i="5"/>
  <c r="E4886" i="5"/>
  <c r="E4887" i="5"/>
  <c r="E4888" i="5"/>
  <c r="E4889" i="5"/>
  <c r="E4890" i="5"/>
  <c r="E4892" i="5"/>
  <c r="E4894" i="5"/>
  <c r="E4895" i="5"/>
  <c r="E4896" i="5"/>
  <c r="E4897" i="5"/>
  <c r="E4898" i="5"/>
  <c r="E4899" i="5"/>
  <c r="E4900" i="5"/>
  <c r="E4901" i="5"/>
  <c r="E4902" i="5"/>
  <c r="E4903" i="5"/>
  <c r="E4904" i="5"/>
  <c r="E4905" i="5"/>
  <c r="E4907" i="5"/>
  <c r="E4908" i="5"/>
  <c r="E4909" i="5"/>
  <c r="E4910" i="5"/>
  <c r="E4913" i="5"/>
  <c r="E4914" i="5"/>
  <c r="E4915" i="5"/>
  <c r="E4916" i="5"/>
  <c r="E4917" i="5"/>
  <c r="E4918" i="5"/>
  <c r="E4919" i="5"/>
  <c r="E4922" i="5"/>
  <c r="E4923" i="5"/>
  <c r="E4924" i="5"/>
  <c r="E4925" i="5"/>
  <c r="E4926" i="5"/>
  <c r="E4927" i="5"/>
  <c r="E4928" i="5"/>
  <c r="E4929" i="5"/>
  <c r="E4930" i="5"/>
  <c r="E4931" i="5"/>
  <c r="E4932" i="5"/>
  <c r="E4933" i="5"/>
  <c r="E4934" i="5"/>
  <c r="E4935" i="5"/>
  <c r="E4936" i="5"/>
  <c r="E4937" i="5"/>
  <c r="E4938" i="5"/>
  <c r="E4939" i="5"/>
  <c r="E4940" i="5"/>
  <c r="E4941" i="5"/>
  <c r="E4942" i="5"/>
  <c r="E4944" i="5"/>
  <c r="E4945" i="5"/>
  <c r="E4946" i="5"/>
  <c r="E4947" i="5"/>
  <c r="E4948" i="5"/>
  <c r="E4949" i="5"/>
  <c r="E4951" i="5"/>
  <c r="E4952" i="5"/>
  <c r="E4953" i="5"/>
  <c r="E4955" i="5"/>
  <c r="E4956" i="5"/>
  <c r="E4957" i="5"/>
  <c r="E4959" i="5"/>
  <c r="E4960" i="5"/>
  <c r="E4961" i="5"/>
  <c r="E4962" i="5"/>
  <c r="E4963" i="5"/>
  <c r="E4965" i="5"/>
  <c r="E4966" i="5"/>
  <c r="E4967" i="5"/>
  <c r="E4969" i="5"/>
  <c r="E4970" i="5"/>
  <c r="E4971" i="5"/>
  <c r="E4972" i="5"/>
  <c r="E4973" i="5"/>
  <c r="E4976" i="5"/>
  <c r="E4977" i="5"/>
  <c r="E4978" i="5"/>
  <c r="E4980" i="5"/>
  <c r="E4981" i="5"/>
  <c r="E4983" i="5"/>
  <c r="E4984" i="5"/>
  <c r="E4985" i="5"/>
  <c r="E4986" i="5"/>
  <c r="E4987" i="5"/>
  <c r="E2" i="5"/>
  <c r="D4" i="5"/>
  <c r="D5" i="5"/>
  <c r="D6" i="5"/>
  <c r="D7" i="5"/>
  <c r="D8" i="5"/>
  <c r="D9" i="5"/>
  <c r="D10" i="5"/>
  <c r="D11" i="5"/>
  <c r="D12" i="5"/>
  <c r="D13" i="5"/>
  <c r="D14" i="5"/>
  <c r="D15" i="5"/>
  <c r="D17" i="5"/>
  <c r="D18" i="5"/>
  <c r="D20" i="5"/>
  <c r="D21" i="5"/>
  <c r="D23" i="5"/>
  <c r="D24" i="5"/>
  <c r="D25" i="5"/>
  <c r="D26" i="5"/>
  <c r="D27" i="5"/>
  <c r="D28" i="5"/>
  <c r="D30" i="5"/>
  <c r="D31" i="5"/>
  <c r="D32" i="5"/>
  <c r="D33" i="5"/>
  <c r="D34" i="5"/>
  <c r="D35" i="5"/>
  <c r="D36" i="5"/>
  <c r="D37" i="5"/>
  <c r="D38" i="5"/>
  <c r="D39" i="5"/>
  <c r="D40" i="5"/>
  <c r="D42" i="5"/>
  <c r="D43" i="5"/>
  <c r="D44" i="5"/>
  <c r="D45" i="5"/>
  <c r="D46" i="5"/>
  <c r="D47" i="5"/>
  <c r="D48" i="5"/>
  <c r="D49" i="5"/>
  <c r="D51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8" i="5"/>
  <c r="D69" i="5"/>
  <c r="D71" i="5"/>
  <c r="D72" i="5"/>
  <c r="D73" i="5"/>
  <c r="D74" i="5"/>
  <c r="D75" i="5"/>
  <c r="D76" i="5"/>
  <c r="D77" i="5"/>
  <c r="D78" i="5"/>
  <c r="D79" i="5"/>
  <c r="D80" i="5"/>
  <c r="D81" i="5"/>
  <c r="D83" i="5"/>
  <c r="D86" i="5"/>
  <c r="D87" i="5"/>
  <c r="D88" i="5"/>
  <c r="D89" i="5"/>
  <c r="D90" i="5"/>
  <c r="D91" i="5"/>
  <c r="D92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1" i="5"/>
  <c r="D112" i="5"/>
  <c r="D113" i="5"/>
  <c r="D114" i="5"/>
  <c r="D115" i="5"/>
  <c r="D116" i="5"/>
  <c r="D117" i="5"/>
  <c r="D118" i="5"/>
  <c r="D119" i="5"/>
  <c r="D120" i="5"/>
  <c r="D122" i="5"/>
  <c r="D123" i="5"/>
  <c r="D125" i="5"/>
  <c r="D126" i="5"/>
  <c r="D127" i="5"/>
  <c r="D128" i="5"/>
  <c r="D130" i="5"/>
  <c r="D131" i="5"/>
  <c r="D132" i="5"/>
  <c r="D133" i="5"/>
  <c r="D134" i="5"/>
  <c r="D135" i="5"/>
  <c r="D137" i="5"/>
  <c r="D138" i="5"/>
  <c r="D139" i="5"/>
  <c r="D140" i="5"/>
  <c r="D142" i="5"/>
  <c r="D145" i="5"/>
  <c r="D146" i="5"/>
  <c r="D147" i="5"/>
  <c r="D148" i="5"/>
  <c r="D152" i="5"/>
  <c r="D153" i="5"/>
  <c r="D154" i="5"/>
  <c r="D155" i="5"/>
  <c r="D156" i="5"/>
  <c r="D157" i="5"/>
  <c r="D158" i="5"/>
  <c r="D160" i="5"/>
  <c r="D161" i="5"/>
  <c r="D162" i="5"/>
  <c r="D163" i="5"/>
  <c r="D165" i="5"/>
  <c r="D166" i="5"/>
  <c r="D167" i="5"/>
  <c r="D168" i="5"/>
  <c r="D169" i="5"/>
  <c r="D171" i="5"/>
  <c r="D172" i="5"/>
  <c r="D173" i="5"/>
  <c r="D174" i="5"/>
  <c r="D175" i="5"/>
  <c r="D176" i="5"/>
  <c r="D178" i="5"/>
  <c r="D179" i="5"/>
  <c r="D180" i="5"/>
  <c r="D181" i="5"/>
  <c r="D182" i="5"/>
  <c r="D184" i="5"/>
  <c r="D186" i="5"/>
  <c r="D188" i="5"/>
  <c r="D189" i="5"/>
  <c r="D190" i="5"/>
  <c r="D191" i="5"/>
  <c r="D192" i="5"/>
  <c r="D193" i="5"/>
  <c r="D194" i="5"/>
  <c r="D195" i="5"/>
  <c r="D196" i="5"/>
  <c r="D197" i="5"/>
  <c r="D198" i="5"/>
  <c r="D200" i="5"/>
  <c r="D201" i="5"/>
  <c r="D202" i="5"/>
  <c r="D203" i="5"/>
  <c r="D204" i="5"/>
  <c r="D205" i="5"/>
  <c r="D207" i="5"/>
  <c r="D208" i="5"/>
  <c r="D209" i="5"/>
  <c r="D210" i="5"/>
  <c r="D211" i="5"/>
  <c r="D212" i="5"/>
  <c r="D213" i="5"/>
  <c r="D214" i="5"/>
  <c r="D215" i="5"/>
  <c r="D216" i="5"/>
  <c r="D218" i="5"/>
  <c r="D219" i="5"/>
  <c r="D220" i="5"/>
  <c r="D221" i="5"/>
  <c r="D222" i="5"/>
  <c r="D223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40" i="5"/>
  <c r="D241" i="5"/>
  <c r="D242" i="5"/>
  <c r="D243" i="5"/>
  <c r="D244" i="5"/>
  <c r="D245" i="5"/>
  <c r="D246" i="5"/>
  <c r="D247" i="5"/>
  <c r="D248" i="5"/>
  <c r="D249" i="5"/>
  <c r="D251" i="5"/>
  <c r="D252" i="5"/>
  <c r="D253" i="5"/>
  <c r="D254" i="5"/>
  <c r="D255" i="5"/>
  <c r="D256" i="5"/>
  <c r="D258" i="5"/>
  <c r="D259" i="5"/>
  <c r="D260" i="5"/>
  <c r="D261" i="5"/>
  <c r="D262" i="5"/>
  <c r="D264" i="5"/>
  <c r="D265" i="5"/>
  <c r="D266" i="5"/>
  <c r="D267" i="5"/>
  <c r="D269" i="5"/>
  <c r="D270" i="5"/>
  <c r="D271" i="5"/>
  <c r="D272" i="5"/>
  <c r="D274" i="5"/>
  <c r="D275" i="5"/>
  <c r="D277" i="5"/>
  <c r="D278" i="5"/>
  <c r="D279" i="5"/>
  <c r="D281" i="5"/>
  <c r="D282" i="5"/>
  <c r="D283" i="5"/>
  <c r="D284" i="5"/>
  <c r="D285" i="5"/>
  <c r="D286" i="5"/>
  <c r="D287" i="5"/>
  <c r="D289" i="5"/>
  <c r="D290" i="5"/>
  <c r="D291" i="5"/>
  <c r="D292" i="5"/>
  <c r="D293" i="5"/>
  <c r="D294" i="5"/>
  <c r="D295" i="5"/>
  <c r="D296" i="5"/>
  <c r="D297" i="5"/>
  <c r="D298" i="5"/>
  <c r="D299" i="5"/>
  <c r="D301" i="5"/>
  <c r="D302" i="5"/>
  <c r="D303" i="5"/>
  <c r="D304" i="5"/>
  <c r="D305" i="5"/>
  <c r="D306" i="5"/>
  <c r="D307" i="5"/>
  <c r="D308" i="5"/>
  <c r="D309" i="5"/>
  <c r="D311" i="5"/>
  <c r="D312" i="5"/>
  <c r="D313" i="5"/>
  <c r="D314" i="5"/>
  <c r="D315" i="5"/>
  <c r="D316" i="5"/>
  <c r="D317" i="5"/>
  <c r="D318" i="5"/>
  <c r="D319" i="5"/>
  <c r="D321" i="5"/>
  <c r="D322" i="5"/>
  <c r="D323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5" i="5"/>
  <c r="D346" i="5"/>
  <c r="D347" i="5"/>
  <c r="D348" i="5"/>
  <c r="D350" i="5"/>
  <c r="D351" i="5"/>
  <c r="D352" i="5"/>
  <c r="D353" i="5"/>
  <c r="D354" i="5"/>
  <c r="D355" i="5"/>
  <c r="D359" i="5"/>
  <c r="D360" i="5"/>
  <c r="D361" i="5"/>
  <c r="D362" i="5"/>
  <c r="D363" i="5"/>
  <c r="D364" i="5"/>
  <c r="D367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2" i="5"/>
  <c r="D383" i="5"/>
  <c r="D384" i="5"/>
  <c r="D385" i="5"/>
  <c r="D386" i="5"/>
  <c r="D388" i="5"/>
  <c r="D389" i="5"/>
  <c r="D390" i="5"/>
  <c r="D391" i="5"/>
  <c r="D392" i="5"/>
  <c r="D393" i="5"/>
  <c r="D394" i="5"/>
  <c r="D395" i="5"/>
  <c r="D397" i="5"/>
  <c r="D398" i="5"/>
  <c r="D399" i="5"/>
  <c r="D400" i="5"/>
  <c r="D401" i="5"/>
  <c r="D402" i="5"/>
  <c r="D403" i="5"/>
  <c r="D404" i="5"/>
  <c r="D405" i="5"/>
  <c r="D406" i="5"/>
  <c r="D408" i="5"/>
  <c r="D409" i="5"/>
  <c r="D410" i="5"/>
  <c r="D411" i="5"/>
  <c r="D412" i="5"/>
  <c r="D413" i="5"/>
  <c r="D414" i="5"/>
  <c r="D415" i="5"/>
  <c r="D416" i="5"/>
  <c r="D417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3" i="5"/>
  <c r="D434" i="5"/>
  <c r="D435" i="5"/>
  <c r="D437" i="5"/>
  <c r="D438" i="5"/>
  <c r="D439" i="5"/>
  <c r="D441" i="5"/>
  <c r="D442" i="5"/>
  <c r="D443" i="5"/>
  <c r="D444" i="5"/>
  <c r="D445" i="5"/>
  <c r="D446" i="5"/>
  <c r="D447" i="5"/>
  <c r="D448" i="5"/>
  <c r="D449" i="5"/>
  <c r="D450" i="5"/>
  <c r="D452" i="5"/>
  <c r="D453" i="5"/>
  <c r="D454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5" i="5"/>
  <c r="D496" i="5"/>
  <c r="D497" i="5"/>
  <c r="D498" i="5"/>
  <c r="D499" i="5"/>
  <c r="D500" i="5"/>
  <c r="D501" i="5"/>
  <c r="D502" i="5"/>
  <c r="D504" i="5"/>
  <c r="D505" i="5"/>
  <c r="D506" i="5"/>
  <c r="D507" i="5"/>
  <c r="D508" i="5"/>
  <c r="D509" i="5"/>
  <c r="D510" i="5"/>
  <c r="D511" i="5"/>
  <c r="D513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9" i="5"/>
  <c r="D530" i="5"/>
  <c r="D531" i="5"/>
  <c r="D532" i="5"/>
  <c r="D533" i="5"/>
  <c r="D534" i="5"/>
  <c r="D536" i="5"/>
  <c r="D537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4" i="5"/>
  <c r="D557" i="5"/>
  <c r="D558" i="5"/>
  <c r="D559" i="5"/>
  <c r="D560" i="5"/>
  <c r="D561" i="5"/>
  <c r="D562" i="5"/>
  <c r="D563" i="5"/>
  <c r="D564" i="5"/>
  <c r="D566" i="5"/>
  <c r="D567" i="5"/>
  <c r="D568" i="5"/>
  <c r="D569" i="5"/>
  <c r="D570" i="5"/>
  <c r="D572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7" i="5"/>
  <c r="D588" i="5"/>
  <c r="D589" i="5"/>
  <c r="D590" i="5"/>
  <c r="D591" i="5"/>
  <c r="D592" i="5"/>
  <c r="D593" i="5"/>
  <c r="D594" i="5"/>
  <c r="D595" i="5"/>
  <c r="D596" i="5"/>
  <c r="D598" i="5"/>
  <c r="D599" i="5"/>
  <c r="D602" i="5"/>
  <c r="D603" i="5"/>
  <c r="D604" i="5"/>
  <c r="D605" i="5"/>
  <c r="D606" i="5"/>
  <c r="D607" i="5"/>
  <c r="D610" i="5"/>
  <c r="D612" i="5"/>
  <c r="D613" i="5"/>
  <c r="D614" i="5"/>
  <c r="D615" i="5"/>
  <c r="D616" i="5"/>
  <c r="D618" i="5"/>
  <c r="D619" i="5"/>
  <c r="D620" i="5"/>
  <c r="D621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6" i="5"/>
  <c r="D637" i="5"/>
  <c r="D639" i="5"/>
  <c r="D640" i="5"/>
  <c r="D641" i="5"/>
  <c r="D642" i="5"/>
  <c r="D643" i="5"/>
  <c r="D644" i="5"/>
  <c r="D645" i="5"/>
  <c r="D646" i="5"/>
  <c r="D647" i="5"/>
  <c r="D648" i="5"/>
  <c r="D649" i="5"/>
  <c r="D651" i="5"/>
  <c r="D653" i="5"/>
  <c r="D654" i="5"/>
  <c r="D655" i="5"/>
  <c r="D656" i="5"/>
  <c r="D657" i="5"/>
  <c r="D658" i="5"/>
  <c r="D659" i="5"/>
  <c r="D660" i="5"/>
  <c r="D661" i="5"/>
  <c r="D662" i="5"/>
  <c r="D664" i="5"/>
  <c r="D665" i="5"/>
  <c r="D666" i="5"/>
  <c r="D667" i="5"/>
  <c r="D668" i="5"/>
  <c r="D670" i="5"/>
  <c r="D671" i="5"/>
  <c r="D672" i="5"/>
  <c r="D673" i="5"/>
  <c r="D674" i="5"/>
  <c r="D675" i="5"/>
  <c r="D677" i="5"/>
  <c r="D678" i="5"/>
  <c r="D679" i="5"/>
  <c r="D680" i="5"/>
  <c r="D681" i="5"/>
  <c r="D683" i="5"/>
  <c r="D684" i="5"/>
  <c r="D685" i="5"/>
  <c r="D686" i="5"/>
  <c r="D687" i="5"/>
  <c r="D688" i="5"/>
  <c r="D689" i="5"/>
  <c r="D690" i="5"/>
  <c r="D691" i="5"/>
  <c r="D692" i="5"/>
  <c r="D694" i="5"/>
  <c r="D695" i="5"/>
  <c r="D696" i="5"/>
  <c r="D697" i="5"/>
  <c r="D698" i="5"/>
  <c r="D699" i="5"/>
  <c r="D700" i="5"/>
  <c r="D701" i="5"/>
  <c r="D702" i="5"/>
  <c r="D703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2" i="5"/>
  <c r="D735" i="5"/>
  <c r="D737" i="5"/>
  <c r="D738" i="5"/>
  <c r="D739" i="5"/>
  <c r="D740" i="5"/>
  <c r="D741" i="5"/>
  <c r="D742" i="5"/>
  <c r="D743" i="5"/>
  <c r="D745" i="5"/>
  <c r="D746" i="5"/>
  <c r="D747" i="5"/>
  <c r="D748" i="5"/>
  <c r="D750" i="5"/>
  <c r="D751" i="5"/>
  <c r="D752" i="5"/>
  <c r="D753" i="5"/>
  <c r="D754" i="5"/>
  <c r="D755" i="5"/>
  <c r="D756" i="5"/>
  <c r="D757" i="5"/>
  <c r="D759" i="5"/>
  <c r="D760" i="5"/>
  <c r="D762" i="5"/>
  <c r="D763" i="5"/>
  <c r="D764" i="5"/>
  <c r="D765" i="5"/>
  <c r="D766" i="5"/>
  <c r="D767" i="5"/>
  <c r="D768" i="5"/>
  <c r="D769" i="5"/>
  <c r="D770" i="5"/>
  <c r="D771" i="5"/>
  <c r="D774" i="5"/>
  <c r="D775" i="5"/>
  <c r="D776" i="5"/>
  <c r="D777" i="5"/>
  <c r="D778" i="5"/>
  <c r="D779" i="5"/>
  <c r="D780" i="5"/>
  <c r="D781" i="5"/>
  <c r="D782" i="5"/>
  <c r="D784" i="5"/>
  <c r="D785" i="5"/>
  <c r="D786" i="5"/>
  <c r="D787" i="5"/>
  <c r="D788" i="5"/>
  <c r="D789" i="5"/>
  <c r="D790" i="5"/>
  <c r="D791" i="5"/>
  <c r="D792" i="5"/>
  <c r="D793" i="5"/>
  <c r="D795" i="5"/>
  <c r="D796" i="5"/>
  <c r="D797" i="5"/>
  <c r="D798" i="5"/>
  <c r="D800" i="5"/>
  <c r="D801" i="5"/>
  <c r="D804" i="5"/>
  <c r="D805" i="5"/>
  <c r="D806" i="5"/>
  <c r="D807" i="5"/>
  <c r="D808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5" i="5"/>
  <c r="D827" i="5"/>
  <c r="D828" i="5"/>
  <c r="D830" i="5"/>
  <c r="D832" i="5"/>
  <c r="D833" i="5"/>
  <c r="D834" i="5"/>
  <c r="D836" i="5"/>
  <c r="D837" i="5"/>
  <c r="D839" i="5"/>
  <c r="D840" i="5"/>
  <c r="D841" i="5"/>
  <c r="D842" i="5"/>
  <c r="D844" i="5"/>
  <c r="D845" i="5"/>
  <c r="D846" i="5"/>
  <c r="D847" i="5"/>
  <c r="D848" i="5"/>
  <c r="D850" i="5"/>
  <c r="D851" i="5"/>
  <c r="D853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3" i="5"/>
  <c r="D874" i="5"/>
  <c r="D875" i="5"/>
  <c r="D876" i="5"/>
  <c r="D877" i="5"/>
  <c r="D878" i="5"/>
  <c r="D879" i="5"/>
  <c r="D880" i="5"/>
  <c r="D881" i="5"/>
  <c r="D883" i="5"/>
  <c r="D884" i="5"/>
  <c r="D886" i="5"/>
  <c r="D887" i="5"/>
  <c r="D888" i="5"/>
  <c r="D889" i="5"/>
  <c r="D890" i="5"/>
  <c r="D891" i="5"/>
  <c r="D892" i="5"/>
  <c r="D893" i="5"/>
  <c r="D894" i="5"/>
  <c r="D896" i="5"/>
  <c r="D897" i="5"/>
  <c r="D898" i="5"/>
  <c r="D899" i="5"/>
  <c r="D900" i="5"/>
  <c r="D901" i="5"/>
  <c r="D902" i="5"/>
  <c r="D903" i="5"/>
  <c r="D904" i="5"/>
  <c r="D905" i="5"/>
  <c r="D908" i="5"/>
  <c r="D910" i="5"/>
  <c r="D911" i="5"/>
  <c r="D913" i="5"/>
  <c r="D914" i="5"/>
  <c r="D915" i="5"/>
  <c r="D917" i="5"/>
  <c r="D918" i="5"/>
  <c r="D919" i="5"/>
  <c r="D920" i="5"/>
  <c r="D922" i="5"/>
  <c r="D923" i="5"/>
  <c r="D924" i="5"/>
  <c r="D925" i="5"/>
  <c r="D926" i="5"/>
  <c r="D927" i="5"/>
  <c r="D929" i="5"/>
  <c r="D930" i="5"/>
  <c r="D931" i="5"/>
  <c r="D932" i="5"/>
  <c r="D934" i="5"/>
  <c r="D935" i="5"/>
  <c r="D936" i="5"/>
  <c r="D938" i="5"/>
  <c r="D939" i="5"/>
  <c r="D940" i="5"/>
  <c r="D941" i="5"/>
  <c r="D942" i="5"/>
  <c r="D943" i="5"/>
  <c r="D944" i="5"/>
  <c r="D946" i="5"/>
  <c r="D947" i="5"/>
  <c r="D948" i="5"/>
  <c r="D949" i="5"/>
  <c r="D950" i="5"/>
  <c r="D952" i="5"/>
  <c r="D953" i="5"/>
  <c r="D954" i="5"/>
  <c r="D955" i="5"/>
  <c r="D957" i="5"/>
  <c r="D958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3" i="5"/>
  <c r="D974" i="5"/>
  <c r="D975" i="5"/>
  <c r="D976" i="5"/>
  <c r="D977" i="5"/>
  <c r="D979" i="5"/>
  <c r="D980" i="5"/>
  <c r="D981" i="5"/>
  <c r="D982" i="5"/>
  <c r="D983" i="5"/>
  <c r="D984" i="5"/>
  <c r="D985" i="5"/>
  <c r="D986" i="5"/>
  <c r="D987" i="5"/>
  <c r="D988" i="5"/>
  <c r="D990" i="5"/>
  <c r="D991" i="5"/>
  <c r="D992" i="5"/>
  <c r="D994" i="5"/>
  <c r="D996" i="5"/>
  <c r="D1002" i="5"/>
  <c r="D1003" i="5"/>
  <c r="D1004" i="5"/>
  <c r="D1005" i="5"/>
  <c r="D1006" i="5"/>
  <c r="D1007" i="5"/>
  <c r="D1010" i="5"/>
  <c r="D1011" i="5"/>
  <c r="D1013" i="5"/>
  <c r="D1014" i="5"/>
  <c r="D1015" i="5"/>
  <c r="D1017" i="5"/>
  <c r="D1018" i="5"/>
  <c r="D1020" i="5"/>
  <c r="D1021" i="5"/>
  <c r="D1022" i="5"/>
  <c r="D1023" i="5"/>
  <c r="D1024" i="5"/>
  <c r="D1027" i="5"/>
  <c r="D1028" i="5"/>
  <c r="D1029" i="5"/>
  <c r="D1030" i="5"/>
  <c r="D1031" i="5"/>
  <c r="D1032" i="5"/>
  <c r="D1033" i="5"/>
  <c r="D1034" i="5"/>
  <c r="D1035" i="5"/>
  <c r="D1036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2" i="5"/>
  <c r="D1053" i="5"/>
  <c r="D1054" i="5"/>
  <c r="D1055" i="5"/>
  <c r="D1056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6" i="5"/>
  <c r="D1078" i="5"/>
  <c r="D1079" i="5"/>
  <c r="D1080" i="5"/>
  <c r="D1081" i="5"/>
  <c r="D1082" i="5"/>
  <c r="D1083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9" i="5"/>
  <c r="D1110" i="5"/>
  <c r="D1112" i="5"/>
  <c r="D1113" i="5"/>
  <c r="D1114" i="5"/>
  <c r="D1115" i="5"/>
  <c r="D1116" i="5"/>
  <c r="D1117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4" i="5"/>
  <c r="D1135" i="5"/>
  <c r="D1136" i="5"/>
  <c r="D1138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6" i="5"/>
  <c r="D1157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6" i="5"/>
  <c r="D1177" i="5"/>
  <c r="D1178" i="5"/>
  <c r="D1179" i="5"/>
  <c r="D1180" i="5"/>
  <c r="D1181" i="5"/>
  <c r="D1183" i="5"/>
  <c r="D1184" i="5"/>
  <c r="D1185" i="5"/>
  <c r="D1186" i="5"/>
  <c r="D1187" i="5"/>
  <c r="D1189" i="5"/>
  <c r="D1190" i="5"/>
  <c r="D1192" i="5"/>
  <c r="D1193" i="5"/>
  <c r="D1194" i="5"/>
  <c r="D1195" i="5"/>
  <c r="D1196" i="5"/>
  <c r="D1197" i="5"/>
  <c r="D1199" i="5"/>
  <c r="D1200" i="5"/>
  <c r="D1201" i="5"/>
  <c r="D1202" i="5"/>
  <c r="D1203" i="5"/>
  <c r="D1204" i="5"/>
  <c r="D1205" i="5"/>
  <c r="D1206" i="5"/>
  <c r="D1208" i="5"/>
  <c r="D1209" i="5"/>
  <c r="D1210" i="5"/>
  <c r="D1211" i="5"/>
  <c r="D1212" i="5"/>
  <c r="D1213" i="5"/>
  <c r="D1215" i="5"/>
  <c r="D1217" i="5"/>
  <c r="D1218" i="5"/>
  <c r="D1221" i="5"/>
  <c r="D1222" i="5"/>
  <c r="D1223" i="5"/>
  <c r="D1224" i="5"/>
  <c r="D1225" i="5"/>
  <c r="D1226" i="5"/>
  <c r="D1227" i="5"/>
  <c r="D1228" i="5"/>
  <c r="D1231" i="5"/>
  <c r="D1232" i="5"/>
  <c r="D1233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50" i="5"/>
  <c r="D1251" i="5"/>
  <c r="D1252" i="5"/>
  <c r="D1253" i="5"/>
  <c r="D1255" i="5"/>
  <c r="D1256" i="5"/>
  <c r="D1258" i="5"/>
  <c r="D1259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6" i="5"/>
  <c r="D1279" i="5"/>
  <c r="D1280" i="5"/>
  <c r="D1282" i="5"/>
  <c r="D1283" i="5"/>
  <c r="D1284" i="5"/>
  <c r="D1285" i="5"/>
  <c r="D1287" i="5"/>
  <c r="D1288" i="5"/>
  <c r="D1289" i="5"/>
  <c r="D1290" i="5"/>
  <c r="D1291" i="5"/>
  <c r="D1292" i="5"/>
  <c r="D1293" i="5"/>
  <c r="D1294" i="5"/>
  <c r="D1295" i="5"/>
  <c r="D1296" i="5"/>
  <c r="D1297" i="5"/>
  <c r="D1299" i="5"/>
  <c r="D1300" i="5"/>
  <c r="D1301" i="5"/>
  <c r="D1302" i="5"/>
  <c r="D1303" i="5"/>
  <c r="D1304" i="5"/>
  <c r="D1305" i="5"/>
  <c r="D1306" i="5"/>
  <c r="D1307" i="5"/>
  <c r="D1308" i="5"/>
  <c r="D1309" i="5"/>
  <c r="D1311" i="5"/>
  <c r="D1312" i="5"/>
  <c r="D1313" i="5"/>
  <c r="D1314" i="5"/>
  <c r="D1315" i="5"/>
  <c r="D1317" i="5"/>
  <c r="D1318" i="5"/>
  <c r="D1319" i="5"/>
  <c r="D1320" i="5"/>
  <c r="D1321" i="5"/>
  <c r="D1322" i="5"/>
  <c r="D1323" i="5"/>
  <c r="D1324" i="5"/>
  <c r="D1325" i="5"/>
  <c r="D1326" i="5"/>
  <c r="D1328" i="5"/>
  <c r="D1329" i="5"/>
  <c r="D1331" i="5"/>
  <c r="D1332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5" i="5"/>
  <c r="D1396" i="5"/>
  <c r="D1397" i="5"/>
  <c r="D1398" i="5"/>
  <c r="D1399" i="5"/>
  <c r="D1400" i="5"/>
  <c r="D1401" i="5"/>
  <c r="D1402" i="5"/>
  <c r="D1403" i="5"/>
  <c r="D1404" i="5"/>
  <c r="D1407" i="5"/>
  <c r="D1408" i="5"/>
  <c r="D1409" i="5"/>
  <c r="D1410" i="5"/>
  <c r="D1411" i="5"/>
  <c r="D1412" i="5"/>
  <c r="D1414" i="5"/>
  <c r="D1415" i="5"/>
  <c r="D1416" i="5"/>
  <c r="D1417" i="5"/>
  <c r="D1418" i="5"/>
  <c r="D1419" i="5"/>
  <c r="D1420" i="5"/>
  <c r="D1421" i="5"/>
  <c r="D1422" i="5"/>
  <c r="D1423" i="5"/>
  <c r="D1424" i="5"/>
  <c r="D1426" i="5"/>
  <c r="D1427" i="5"/>
  <c r="D1428" i="5"/>
  <c r="D1429" i="5"/>
  <c r="D1431" i="5"/>
  <c r="D1432" i="5"/>
  <c r="D1433" i="5"/>
  <c r="D1434" i="5"/>
  <c r="D1435" i="5"/>
  <c r="D1436" i="5"/>
  <c r="D1437" i="5"/>
  <c r="D1438" i="5"/>
  <c r="D1439" i="5"/>
  <c r="D1440" i="5"/>
  <c r="D1441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6" i="5"/>
  <c r="D1457" i="5"/>
  <c r="D1458" i="5"/>
  <c r="D1459" i="5"/>
  <c r="D1460" i="5"/>
  <c r="D1461" i="5"/>
  <c r="D1462" i="5"/>
  <c r="D1463" i="5"/>
  <c r="D1465" i="5"/>
  <c r="D1466" i="5"/>
  <c r="D1467" i="5"/>
  <c r="D1468" i="5"/>
  <c r="D1469" i="5"/>
  <c r="D1471" i="5"/>
  <c r="D1472" i="5"/>
  <c r="D1473" i="5"/>
  <c r="D1475" i="5"/>
  <c r="D1476" i="5"/>
  <c r="D1477" i="5"/>
  <c r="D1478" i="5"/>
  <c r="D1479" i="5"/>
  <c r="D1480" i="5"/>
  <c r="D1481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1" i="5"/>
  <c r="D1512" i="5"/>
  <c r="D1513" i="5"/>
  <c r="D1514" i="5"/>
  <c r="D1515" i="5"/>
  <c r="D1516" i="5"/>
  <c r="D1517" i="5"/>
  <c r="D1518" i="5"/>
  <c r="D1519" i="5"/>
  <c r="D1521" i="5"/>
  <c r="D1522" i="5"/>
  <c r="D1523" i="5"/>
  <c r="D1524" i="5"/>
  <c r="D1525" i="5"/>
  <c r="D1526" i="5"/>
  <c r="D1527" i="5"/>
  <c r="D1528" i="5"/>
  <c r="D1529" i="5"/>
  <c r="D1530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5" i="5"/>
  <c r="D1546" i="5"/>
  <c r="D1547" i="5"/>
  <c r="D1548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8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2" i="5"/>
  <c r="D1633" i="5"/>
  <c r="D1634" i="5"/>
  <c r="D1635" i="5"/>
  <c r="D1636" i="5"/>
  <c r="D1637" i="5"/>
  <c r="D1638" i="5"/>
  <c r="D1640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1" i="5"/>
  <c r="D1662" i="5"/>
  <c r="D1664" i="5"/>
  <c r="D1665" i="5"/>
  <c r="D1666" i="5"/>
  <c r="D1667" i="5"/>
  <c r="D1668" i="5"/>
  <c r="D1669" i="5"/>
  <c r="D1670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8" i="5"/>
  <c r="D1689" i="5"/>
  <c r="D1690" i="5"/>
  <c r="D1691" i="5"/>
  <c r="D1693" i="5"/>
  <c r="D1694" i="5"/>
  <c r="D1695" i="5"/>
  <c r="D1696" i="5"/>
  <c r="D1697" i="5"/>
  <c r="D1699" i="5"/>
  <c r="D1700" i="5"/>
  <c r="D1701" i="5"/>
  <c r="D1702" i="5"/>
  <c r="D1703" i="5"/>
  <c r="D1705" i="5"/>
  <c r="D1706" i="5"/>
  <c r="D1707" i="5"/>
  <c r="D1709" i="5"/>
  <c r="D1710" i="5"/>
  <c r="D1711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6" i="5"/>
  <c r="D1747" i="5"/>
  <c r="D1748" i="5"/>
  <c r="D1749" i="5"/>
  <c r="D1750" i="5"/>
  <c r="D1751" i="5"/>
  <c r="D1752" i="5"/>
  <c r="D1753" i="5"/>
  <c r="D1754" i="5"/>
  <c r="D1755" i="5"/>
  <c r="D1757" i="5"/>
  <c r="D1759" i="5"/>
  <c r="D1760" i="5"/>
  <c r="D1761" i="5"/>
  <c r="D1763" i="5"/>
  <c r="D1764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1" i="5"/>
  <c r="D1822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1" i="5"/>
  <c r="D1862" i="5"/>
  <c r="D1863" i="5"/>
  <c r="D1864" i="5"/>
  <c r="D1865" i="5"/>
  <c r="D1866" i="5"/>
  <c r="D1867" i="5"/>
  <c r="D1869" i="5"/>
  <c r="D1870" i="5"/>
  <c r="D1871" i="5"/>
  <c r="D1872" i="5"/>
  <c r="D1873" i="5"/>
  <c r="D1875" i="5"/>
  <c r="D1876" i="5"/>
  <c r="D1877" i="5"/>
  <c r="D1878" i="5"/>
  <c r="D1879" i="5"/>
  <c r="D1880" i="5"/>
  <c r="D1881" i="5"/>
  <c r="D1883" i="5"/>
  <c r="D1884" i="5"/>
  <c r="D1885" i="5"/>
  <c r="D1886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3" i="5"/>
  <c r="D1974" i="5"/>
  <c r="D1975" i="5"/>
  <c r="D1976" i="5"/>
  <c r="D1977" i="5"/>
  <c r="D1978" i="5"/>
  <c r="D1980" i="5"/>
  <c r="D1981" i="5"/>
  <c r="D1982" i="5"/>
  <c r="D1983" i="5"/>
  <c r="D1984" i="5"/>
  <c r="D1985" i="5"/>
  <c r="D1986" i="5"/>
  <c r="D1988" i="5"/>
  <c r="D1989" i="5"/>
  <c r="D1990" i="5"/>
  <c r="D1991" i="5"/>
  <c r="D1992" i="5"/>
  <c r="D1993" i="5"/>
  <c r="D1994" i="5"/>
  <c r="D1996" i="5"/>
  <c r="D1997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2" i="5"/>
  <c r="D2023" i="5"/>
  <c r="D2024" i="5"/>
  <c r="D2025" i="5"/>
  <c r="D2026" i="5"/>
  <c r="D2028" i="5"/>
  <c r="D2029" i="5"/>
  <c r="D2030" i="5"/>
  <c r="D2031" i="5"/>
  <c r="D2032" i="5"/>
  <c r="D2033" i="5"/>
  <c r="D2034" i="5"/>
  <c r="D2035" i="5"/>
  <c r="D2036" i="5"/>
  <c r="D2038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7" i="5"/>
  <c r="D2058" i="5"/>
  <c r="D2060" i="5"/>
  <c r="D2061" i="5"/>
  <c r="D2062" i="5"/>
  <c r="D2064" i="5"/>
  <c r="D2065" i="5"/>
  <c r="D2066" i="5"/>
  <c r="D2067" i="5"/>
  <c r="D2068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7" i="5"/>
  <c r="D2088" i="5"/>
  <c r="D2089" i="5"/>
  <c r="D2090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3" i="5"/>
  <c r="D2165" i="5"/>
  <c r="D2166" i="5"/>
  <c r="D2168" i="5"/>
  <c r="D2169" i="5"/>
  <c r="D2170" i="5"/>
  <c r="D2171" i="5"/>
  <c r="D2172" i="5"/>
  <c r="D2173" i="5"/>
  <c r="D2174" i="5"/>
  <c r="D2176" i="5"/>
  <c r="D2177" i="5"/>
  <c r="D2178" i="5"/>
  <c r="D2179" i="5"/>
  <c r="D2180" i="5"/>
  <c r="D2181" i="5"/>
  <c r="D2182" i="5"/>
  <c r="D2183" i="5"/>
  <c r="D2184" i="5"/>
  <c r="D2186" i="5"/>
  <c r="D2187" i="5"/>
  <c r="D2188" i="5"/>
  <c r="D2189" i="5"/>
  <c r="D2190" i="5"/>
  <c r="D2191" i="5"/>
  <c r="D2192" i="5"/>
  <c r="D2193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9" i="5"/>
  <c r="D2210" i="5"/>
  <c r="D2211" i="5"/>
  <c r="D2212" i="5"/>
  <c r="D2213" i="5"/>
  <c r="D2214" i="5"/>
  <c r="D2215" i="5"/>
  <c r="D2216" i="5"/>
  <c r="D2217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71" i="5"/>
  <c r="D2272" i="5"/>
  <c r="D2273" i="5"/>
  <c r="D2274" i="5"/>
  <c r="D2277" i="5"/>
  <c r="D2278" i="5"/>
  <c r="D2279" i="5"/>
  <c r="D2280" i="5"/>
  <c r="D2282" i="5"/>
  <c r="D2283" i="5"/>
  <c r="D2284" i="5"/>
  <c r="D2288" i="5"/>
  <c r="D2290" i="5"/>
  <c r="D2291" i="5"/>
  <c r="D2292" i="5"/>
  <c r="D2293" i="5"/>
  <c r="D2294" i="5"/>
  <c r="D2295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9" i="5"/>
  <c r="D2320" i="5"/>
  <c r="D2321" i="5"/>
  <c r="D2322" i="5"/>
  <c r="D2324" i="5"/>
  <c r="D2325" i="5"/>
  <c r="D2326" i="5"/>
  <c r="D2327" i="5"/>
  <c r="D2328" i="5"/>
  <c r="D2329" i="5"/>
  <c r="D2331" i="5"/>
  <c r="D2332" i="5"/>
  <c r="D2333" i="5"/>
  <c r="D2334" i="5"/>
  <c r="D2335" i="5"/>
  <c r="D2336" i="5"/>
  <c r="D2337" i="5"/>
  <c r="D2339" i="5"/>
  <c r="D2340" i="5"/>
  <c r="D2342" i="5"/>
  <c r="D2343" i="5"/>
  <c r="D2344" i="5"/>
  <c r="D2345" i="5"/>
  <c r="D2346" i="5"/>
  <c r="D2347" i="5"/>
  <c r="D2348" i="5"/>
  <c r="D2349" i="5"/>
  <c r="D2350" i="5"/>
  <c r="D2351" i="5"/>
  <c r="D2354" i="5"/>
  <c r="D2355" i="5"/>
  <c r="D2356" i="5"/>
  <c r="D2358" i="5"/>
  <c r="D2359" i="5"/>
  <c r="D2360" i="5"/>
  <c r="D2361" i="5"/>
  <c r="D2362" i="5"/>
  <c r="D2363" i="5"/>
  <c r="D2364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8" i="5"/>
  <c r="D2399" i="5"/>
  <c r="D2400" i="5"/>
  <c r="D2401" i="5"/>
  <c r="D2404" i="5"/>
  <c r="D2405" i="5"/>
  <c r="D2406" i="5"/>
  <c r="D2408" i="5"/>
  <c r="D2409" i="5"/>
  <c r="D2410" i="5"/>
  <c r="D2412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8" i="5"/>
  <c r="D2429" i="5"/>
  <c r="D2430" i="5"/>
  <c r="D2431" i="5"/>
  <c r="D2432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6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4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4" i="5"/>
  <c r="D2535" i="5"/>
  <c r="D2536" i="5"/>
  <c r="D2538" i="5"/>
  <c r="D2539" i="5"/>
  <c r="D2540" i="5"/>
  <c r="D2541" i="5"/>
  <c r="D2542" i="5"/>
  <c r="D2543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6" i="5"/>
  <c r="D2567" i="5"/>
  <c r="D2568" i="5"/>
  <c r="D2569" i="5"/>
  <c r="D2570" i="5"/>
  <c r="D2571" i="5"/>
  <c r="D2572" i="5"/>
  <c r="D2573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6" i="5"/>
  <c r="D2597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6" i="5"/>
  <c r="D2617" i="5"/>
  <c r="D2618" i="5"/>
  <c r="D2619" i="5"/>
  <c r="D2620" i="5"/>
  <c r="D2623" i="5"/>
  <c r="D2624" i="5"/>
  <c r="D2625" i="5"/>
  <c r="D2627" i="5"/>
  <c r="D2628" i="5"/>
  <c r="D2630" i="5"/>
  <c r="D2631" i="5"/>
  <c r="D2632" i="5"/>
  <c r="D2634" i="5"/>
  <c r="D2635" i="5"/>
  <c r="D2637" i="5"/>
  <c r="D2638" i="5"/>
  <c r="D2639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4" i="5"/>
  <c r="D2656" i="5"/>
  <c r="D2658" i="5"/>
  <c r="D2659" i="5"/>
  <c r="D2660" i="5"/>
  <c r="D2661" i="5"/>
  <c r="D2662" i="5"/>
  <c r="D2663" i="5"/>
  <c r="D2664" i="5"/>
  <c r="D2665" i="5"/>
  <c r="D2666" i="5"/>
  <c r="D2668" i="5"/>
  <c r="D2670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5" i="5"/>
  <c r="D2696" i="5"/>
  <c r="D2697" i="5"/>
  <c r="D2698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3" i="5"/>
  <c r="D2714" i="5"/>
  <c r="D2715" i="5"/>
  <c r="D2716" i="5"/>
  <c r="D2717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4" i="5"/>
  <c r="D2755" i="5"/>
  <c r="D2756" i="5"/>
  <c r="D2757" i="5"/>
  <c r="D2758" i="5"/>
  <c r="D2760" i="5"/>
  <c r="D2761" i="5"/>
  <c r="D2763" i="5"/>
  <c r="D2764" i="5"/>
  <c r="D2766" i="5"/>
  <c r="D2767" i="5"/>
  <c r="D2768" i="5"/>
  <c r="D2769" i="5"/>
  <c r="D2770" i="5"/>
  <c r="D2772" i="5"/>
  <c r="D2773" i="5"/>
  <c r="D2774" i="5"/>
  <c r="D2775" i="5"/>
  <c r="D2776" i="5"/>
  <c r="D2777" i="5"/>
  <c r="D2778" i="5"/>
  <c r="D2780" i="5"/>
  <c r="D2781" i="5"/>
  <c r="D2782" i="5"/>
  <c r="D2784" i="5"/>
  <c r="D2785" i="5"/>
  <c r="D2787" i="5"/>
  <c r="D2788" i="5"/>
  <c r="D2789" i="5"/>
  <c r="D2790" i="5"/>
  <c r="D2791" i="5"/>
  <c r="D2793" i="5"/>
  <c r="D2795" i="5"/>
  <c r="D2796" i="5"/>
  <c r="D2797" i="5"/>
  <c r="D2798" i="5"/>
  <c r="D2800" i="5"/>
  <c r="D2801" i="5"/>
  <c r="D2802" i="5"/>
  <c r="D2803" i="5"/>
  <c r="D2804" i="5"/>
  <c r="D2805" i="5"/>
  <c r="D2806" i="5"/>
  <c r="D2807" i="5"/>
  <c r="D2808" i="5"/>
  <c r="D2809" i="5"/>
  <c r="D2811" i="5"/>
  <c r="D2812" i="5"/>
  <c r="D2813" i="5"/>
  <c r="D2814" i="5"/>
  <c r="D2815" i="5"/>
  <c r="D2817" i="5"/>
  <c r="D2818" i="5"/>
  <c r="D2819" i="5"/>
  <c r="D2820" i="5"/>
  <c r="D2821" i="5"/>
  <c r="D2822" i="5"/>
  <c r="D2824" i="5"/>
  <c r="D2825" i="5"/>
  <c r="D2827" i="5"/>
  <c r="D2828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7" i="5"/>
  <c r="D2858" i="5"/>
  <c r="D2859" i="5"/>
  <c r="D2860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5" i="5"/>
  <c r="D2876" i="5"/>
  <c r="D2877" i="5"/>
  <c r="D2878" i="5"/>
  <c r="D2879" i="5"/>
  <c r="D2880" i="5"/>
  <c r="D2881" i="5"/>
  <c r="D2882" i="5"/>
  <c r="D2883" i="5"/>
  <c r="D2884" i="5"/>
  <c r="D2887" i="5"/>
  <c r="D2888" i="5"/>
  <c r="D2889" i="5"/>
  <c r="D2890" i="5"/>
  <c r="D2891" i="5"/>
  <c r="D2892" i="5"/>
  <c r="D2895" i="5"/>
  <c r="D2896" i="5"/>
  <c r="D2898" i="5"/>
  <c r="D2899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4" i="5"/>
  <c r="D2915" i="5"/>
  <c r="D2916" i="5"/>
  <c r="D2917" i="5"/>
  <c r="D2918" i="5"/>
  <c r="D2919" i="5"/>
  <c r="D2921" i="5"/>
  <c r="D2922" i="5"/>
  <c r="D2923" i="5"/>
  <c r="D2924" i="5"/>
  <c r="D2927" i="5"/>
  <c r="D2929" i="5"/>
  <c r="D2930" i="5"/>
  <c r="D2931" i="5"/>
  <c r="D2932" i="5"/>
  <c r="D2933" i="5"/>
  <c r="D2934" i="5"/>
  <c r="D2935" i="5"/>
  <c r="D2936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6" i="5"/>
  <c r="D2957" i="5"/>
  <c r="D2958" i="5"/>
  <c r="D2959" i="5"/>
  <c r="D2960" i="5"/>
  <c r="D2961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3000" i="5"/>
  <c r="D3001" i="5"/>
  <c r="D3002" i="5"/>
  <c r="D3003" i="5"/>
  <c r="D3004" i="5"/>
  <c r="D3005" i="5"/>
  <c r="D3006" i="5"/>
  <c r="D3007" i="5"/>
  <c r="D3008" i="5"/>
  <c r="D3009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3" i="5"/>
  <c r="D3034" i="5"/>
  <c r="D3035" i="5"/>
  <c r="D3036" i="5"/>
  <c r="D3037" i="5"/>
  <c r="D3039" i="5"/>
  <c r="D3040" i="5"/>
  <c r="D3041" i="5"/>
  <c r="D3042" i="5"/>
  <c r="D3043" i="5"/>
  <c r="D3044" i="5"/>
  <c r="D3045" i="5"/>
  <c r="D3046" i="5"/>
  <c r="D3047" i="5"/>
  <c r="D3048" i="5"/>
  <c r="D3050" i="5"/>
  <c r="D3051" i="5"/>
  <c r="D3052" i="5"/>
  <c r="D3053" i="5"/>
  <c r="D3054" i="5"/>
  <c r="D3055" i="5"/>
  <c r="D3056" i="5"/>
  <c r="D3057" i="5"/>
  <c r="D3058" i="5"/>
  <c r="D3059" i="5"/>
  <c r="D3060" i="5"/>
  <c r="D3062" i="5"/>
  <c r="D3063" i="5"/>
  <c r="D3064" i="5"/>
  <c r="D3065" i="5"/>
  <c r="D3066" i="5"/>
  <c r="D3067" i="5"/>
  <c r="D3069" i="5"/>
  <c r="D3070" i="5"/>
  <c r="D3071" i="5"/>
  <c r="D3072" i="5"/>
  <c r="D3073" i="5"/>
  <c r="D3075" i="5"/>
  <c r="D3076" i="5"/>
  <c r="D3077" i="5"/>
  <c r="D3078" i="5"/>
  <c r="D3079" i="5"/>
  <c r="D3080" i="5"/>
  <c r="D3081" i="5"/>
  <c r="D3082" i="5"/>
  <c r="D3083" i="5"/>
  <c r="D3084" i="5"/>
  <c r="D3085" i="5"/>
  <c r="D3088" i="5"/>
  <c r="D3090" i="5"/>
  <c r="D3091" i="5"/>
  <c r="D3092" i="5"/>
  <c r="D3093" i="5"/>
  <c r="D3094" i="5"/>
  <c r="D3095" i="5"/>
  <c r="D3097" i="5"/>
  <c r="D3098" i="5"/>
  <c r="D3099" i="5"/>
  <c r="D3101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60" i="5"/>
  <c r="D3161" i="5"/>
  <c r="D3162" i="5"/>
  <c r="D3164" i="5"/>
  <c r="D3165" i="5"/>
  <c r="D3166" i="5"/>
  <c r="D3167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7" i="5"/>
  <c r="D3218" i="5"/>
  <c r="D3219" i="5"/>
  <c r="D3222" i="5"/>
  <c r="D3224" i="5"/>
  <c r="D3226" i="5"/>
  <c r="D3227" i="5"/>
  <c r="D3228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7" i="5"/>
  <c r="D3248" i="5"/>
  <c r="D3249" i="5"/>
  <c r="D3250" i="5"/>
  <c r="D3251" i="5"/>
  <c r="D3252" i="5"/>
  <c r="D3253" i="5"/>
  <c r="D3254" i="5"/>
  <c r="D3255" i="5"/>
  <c r="D3256" i="5"/>
  <c r="D3258" i="5"/>
  <c r="D3259" i="5"/>
  <c r="D3260" i="5"/>
  <c r="D3261" i="5"/>
  <c r="D3262" i="5"/>
  <c r="D3263" i="5"/>
  <c r="D3264" i="5"/>
  <c r="D3265" i="5"/>
  <c r="D3266" i="5"/>
  <c r="D3267" i="5"/>
  <c r="D3268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90" i="5"/>
  <c r="D3291" i="5"/>
  <c r="D3293" i="5"/>
  <c r="D3294" i="5"/>
  <c r="D3295" i="5"/>
  <c r="D3296" i="5"/>
  <c r="D3297" i="5"/>
  <c r="D3298" i="5"/>
  <c r="D3299" i="5"/>
  <c r="D3300" i="5"/>
  <c r="D3302" i="5"/>
  <c r="D3303" i="5"/>
  <c r="D3304" i="5"/>
  <c r="D3305" i="5"/>
  <c r="D3306" i="5"/>
  <c r="D3307" i="5"/>
  <c r="D3308" i="5"/>
  <c r="D3310" i="5"/>
  <c r="D3311" i="5"/>
  <c r="D3312" i="5"/>
  <c r="D3313" i="5"/>
  <c r="D3315" i="5"/>
  <c r="D3316" i="5"/>
  <c r="D3317" i="5"/>
  <c r="D3318" i="5"/>
  <c r="D3320" i="5"/>
  <c r="D3321" i="5"/>
  <c r="D3322" i="5"/>
  <c r="D3324" i="5"/>
  <c r="D3325" i="5"/>
  <c r="D3326" i="5"/>
  <c r="D3327" i="5"/>
  <c r="D3328" i="5"/>
  <c r="D3329" i="5"/>
  <c r="D3330" i="5"/>
  <c r="D3332" i="5"/>
  <c r="D3333" i="5"/>
  <c r="D3334" i="5"/>
  <c r="D3335" i="5"/>
  <c r="D3338" i="5"/>
  <c r="D3339" i="5"/>
  <c r="D3340" i="5"/>
  <c r="D3341" i="5"/>
  <c r="D3342" i="5"/>
  <c r="D3343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61" i="5"/>
  <c r="D3362" i="5"/>
  <c r="D3363" i="5"/>
  <c r="D3364" i="5"/>
  <c r="D3365" i="5"/>
  <c r="D3366" i="5"/>
  <c r="D3367" i="5"/>
  <c r="D3368" i="5"/>
  <c r="D3369" i="5"/>
  <c r="D3370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9" i="5"/>
  <c r="D3440" i="5"/>
  <c r="D3441" i="5"/>
  <c r="D3442" i="5"/>
  <c r="D3443" i="5"/>
  <c r="D3444" i="5"/>
  <c r="D3445" i="5"/>
  <c r="D3446" i="5"/>
  <c r="D3447" i="5"/>
  <c r="D3448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5" i="5"/>
  <c r="D3466" i="5"/>
  <c r="D3467" i="5"/>
  <c r="D3468" i="5"/>
  <c r="D3469" i="5"/>
  <c r="D3470" i="5"/>
  <c r="D3471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4" i="5"/>
  <c r="D3495" i="5"/>
  <c r="D3497" i="5"/>
  <c r="D3498" i="5"/>
  <c r="D3499" i="5"/>
  <c r="D3500" i="5"/>
  <c r="D3501" i="5"/>
  <c r="D3502" i="5"/>
  <c r="D3503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8" i="5"/>
  <c r="D3539" i="5"/>
  <c r="D3540" i="5"/>
  <c r="D3541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5" i="5"/>
  <c r="D3566" i="5"/>
  <c r="D3567" i="5"/>
  <c r="D3568" i="5"/>
  <c r="D3569" i="5"/>
  <c r="D3570" i="5"/>
  <c r="D3571" i="5"/>
  <c r="D3572" i="5"/>
  <c r="D3574" i="5"/>
  <c r="D3575" i="5"/>
  <c r="D3576" i="5"/>
  <c r="D3577" i="5"/>
  <c r="D3578" i="5"/>
  <c r="D3579" i="5"/>
  <c r="D3580" i="5"/>
  <c r="D3581" i="5"/>
  <c r="D3583" i="5"/>
  <c r="D3585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6" i="5"/>
  <c r="D3627" i="5"/>
  <c r="D3628" i="5"/>
  <c r="D3629" i="5"/>
  <c r="D3631" i="5"/>
  <c r="D3632" i="5"/>
  <c r="D3633" i="5"/>
  <c r="D3634" i="5"/>
  <c r="D3635" i="5"/>
  <c r="D3637" i="5"/>
  <c r="D3638" i="5"/>
  <c r="D3639" i="5"/>
  <c r="D3640" i="5"/>
  <c r="D3641" i="5"/>
  <c r="D3642" i="5"/>
  <c r="D3643" i="5"/>
  <c r="D3644" i="5"/>
  <c r="D3645" i="5"/>
  <c r="D3646" i="5"/>
  <c r="D3647" i="5"/>
  <c r="D3649" i="5"/>
  <c r="D3650" i="5"/>
  <c r="D3655" i="5"/>
  <c r="D3656" i="5"/>
  <c r="D3657" i="5"/>
  <c r="D3659" i="5"/>
  <c r="D3660" i="5"/>
  <c r="D3661" i="5"/>
  <c r="D3662" i="5"/>
  <c r="D3663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90" i="5"/>
  <c r="D3692" i="5"/>
  <c r="D3693" i="5"/>
  <c r="D3694" i="5"/>
  <c r="D3695" i="5"/>
  <c r="D3696" i="5"/>
  <c r="D3697" i="5"/>
  <c r="D3700" i="5"/>
  <c r="D3701" i="5"/>
  <c r="D3702" i="5"/>
  <c r="D3703" i="5"/>
  <c r="D3704" i="5"/>
  <c r="D3705" i="5"/>
  <c r="D3706" i="5"/>
  <c r="D3707" i="5"/>
  <c r="D3708" i="5"/>
  <c r="D3710" i="5"/>
  <c r="D3711" i="5"/>
  <c r="D3712" i="5"/>
  <c r="D3713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9" i="5"/>
  <c r="D3730" i="5"/>
  <c r="D3731" i="5"/>
  <c r="D3732" i="5"/>
  <c r="D3733" i="5"/>
  <c r="D3734" i="5"/>
  <c r="D3735" i="5"/>
  <c r="D3736" i="5"/>
  <c r="D3737" i="5"/>
  <c r="D3739" i="5"/>
  <c r="D3740" i="5"/>
  <c r="D3741" i="5"/>
  <c r="D3742" i="5"/>
  <c r="D3743" i="5"/>
  <c r="D3745" i="5"/>
  <c r="D3746" i="5"/>
  <c r="D3747" i="5"/>
  <c r="D3749" i="5"/>
  <c r="D3750" i="5"/>
  <c r="D3751" i="5"/>
  <c r="D3752" i="5"/>
  <c r="D3754" i="5"/>
  <c r="D3755" i="5"/>
  <c r="D3756" i="5"/>
  <c r="D3757" i="5"/>
  <c r="D3758" i="5"/>
  <c r="D3759" i="5"/>
  <c r="D3761" i="5"/>
  <c r="D3762" i="5"/>
  <c r="D3763" i="5"/>
  <c r="D3764" i="5"/>
  <c r="D3766" i="5"/>
  <c r="D3767" i="5"/>
  <c r="D3768" i="5"/>
  <c r="D3770" i="5"/>
  <c r="D3771" i="5"/>
  <c r="D3772" i="5"/>
  <c r="D3773" i="5"/>
  <c r="D3774" i="5"/>
  <c r="D3775" i="5"/>
  <c r="D3776" i="5"/>
  <c r="D3777" i="5"/>
  <c r="D3780" i="5"/>
  <c r="D3781" i="5"/>
  <c r="D3782" i="5"/>
  <c r="D3783" i="5"/>
  <c r="D3784" i="5"/>
  <c r="D3785" i="5"/>
  <c r="D3786" i="5"/>
  <c r="D3787" i="5"/>
  <c r="D3788" i="5"/>
  <c r="D3789" i="5"/>
  <c r="D3791" i="5"/>
  <c r="D3792" i="5"/>
  <c r="D3793" i="5"/>
  <c r="D3794" i="5"/>
  <c r="D3795" i="5"/>
  <c r="D3796" i="5"/>
  <c r="D3798" i="5"/>
  <c r="D3799" i="5"/>
  <c r="D3800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7" i="5"/>
  <c r="D3818" i="5"/>
  <c r="D3819" i="5"/>
  <c r="D3820" i="5"/>
  <c r="D3821" i="5"/>
  <c r="D3823" i="5"/>
  <c r="D3825" i="5"/>
  <c r="D3826" i="5"/>
  <c r="D3827" i="5"/>
  <c r="D3828" i="5"/>
  <c r="D3829" i="5"/>
  <c r="D3830" i="5"/>
  <c r="D3832" i="5"/>
  <c r="D3833" i="5"/>
  <c r="D3834" i="5"/>
  <c r="D3835" i="5"/>
  <c r="D3836" i="5"/>
  <c r="D3837" i="5"/>
  <c r="D3838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9" i="5"/>
  <c r="D3870" i="5"/>
  <c r="D3871" i="5"/>
  <c r="D3873" i="5"/>
  <c r="D3874" i="5"/>
  <c r="D3875" i="5"/>
  <c r="D3876" i="5"/>
  <c r="D3877" i="5"/>
  <c r="D3878" i="5"/>
  <c r="D3879" i="5"/>
  <c r="D3880" i="5"/>
  <c r="D3881" i="5"/>
  <c r="D3883" i="5"/>
  <c r="D3884" i="5"/>
  <c r="D3885" i="5"/>
  <c r="D3887" i="5"/>
  <c r="D3888" i="5"/>
  <c r="D3889" i="5"/>
  <c r="D3890" i="5"/>
  <c r="D3891" i="5"/>
  <c r="D3892" i="5"/>
  <c r="D3893" i="5"/>
  <c r="D3894" i="5"/>
  <c r="D3897" i="5"/>
  <c r="D3898" i="5"/>
  <c r="D3899" i="5"/>
  <c r="D3900" i="5"/>
  <c r="D3901" i="5"/>
  <c r="D3902" i="5"/>
  <c r="D3904" i="5"/>
  <c r="D3906" i="5"/>
  <c r="D3907" i="5"/>
  <c r="D3908" i="5"/>
  <c r="D3910" i="5"/>
  <c r="D3911" i="5"/>
  <c r="D3913" i="5"/>
  <c r="D3914" i="5"/>
  <c r="D3915" i="5"/>
  <c r="D3916" i="5"/>
  <c r="D3918" i="5"/>
  <c r="D3919" i="5"/>
  <c r="D3920" i="5"/>
  <c r="D3921" i="5"/>
  <c r="D3922" i="5"/>
  <c r="D3923" i="5"/>
  <c r="D3924" i="5"/>
  <c r="D3925" i="5"/>
  <c r="D3926" i="5"/>
  <c r="D3927" i="5"/>
  <c r="D3928" i="5"/>
  <c r="D3930" i="5"/>
  <c r="D3931" i="5"/>
  <c r="D3933" i="5"/>
  <c r="D3935" i="5"/>
  <c r="D3936" i="5"/>
  <c r="D3937" i="5"/>
  <c r="D3938" i="5"/>
  <c r="D3939" i="5"/>
  <c r="D3941" i="5"/>
  <c r="D3942" i="5"/>
  <c r="D3943" i="5"/>
  <c r="D3944" i="5"/>
  <c r="D3945" i="5"/>
  <c r="D3947" i="5"/>
  <c r="D3948" i="5"/>
  <c r="D3949" i="5"/>
  <c r="D3950" i="5"/>
  <c r="D3951" i="5"/>
  <c r="D3953" i="5"/>
  <c r="D3954" i="5"/>
  <c r="D3955" i="5"/>
  <c r="D3956" i="5"/>
  <c r="D3958" i="5"/>
  <c r="D3959" i="5"/>
  <c r="D3960" i="5"/>
  <c r="D3961" i="5"/>
  <c r="D3963" i="5"/>
  <c r="D3965" i="5"/>
  <c r="D3966" i="5"/>
  <c r="D3967" i="5"/>
  <c r="D3968" i="5"/>
  <c r="D3969" i="5"/>
  <c r="D3970" i="5"/>
  <c r="D3971" i="5"/>
  <c r="D3972" i="5"/>
  <c r="D3975" i="5"/>
  <c r="D3976" i="5"/>
  <c r="D3977" i="5"/>
  <c r="D3978" i="5"/>
  <c r="D3979" i="5"/>
  <c r="D3980" i="5"/>
  <c r="D3981" i="5"/>
  <c r="D3982" i="5"/>
  <c r="D3983" i="5"/>
  <c r="D3984" i="5"/>
  <c r="D3988" i="5"/>
  <c r="D3989" i="5"/>
  <c r="D3991" i="5"/>
  <c r="D3993" i="5"/>
  <c r="D3994" i="5"/>
  <c r="D3995" i="5"/>
  <c r="D3996" i="5"/>
  <c r="D3997" i="5"/>
  <c r="D3999" i="5"/>
  <c r="D4002" i="5"/>
  <c r="D4004" i="5"/>
  <c r="D4006" i="5"/>
  <c r="D4007" i="5"/>
  <c r="D4008" i="5"/>
  <c r="D4009" i="5"/>
  <c r="D4010" i="5"/>
  <c r="D4012" i="5"/>
  <c r="D4013" i="5"/>
  <c r="D4014" i="5"/>
  <c r="D4015" i="5"/>
  <c r="D4017" i="5"/>
  <c r="D4018" i="5"/>
  <c r="D4019" i="5"/>
  <c r="D4021" i="5"/>
  <c r="D4022" i="5"/>
  <c r="D4024" i="5"/>
  <c r="D4025" i="5"/>
  <c r="D4026" i="5"/>
  <c r="D4027" i="5"/>
  <c r="D4028" i="5"/>
  <c r="D4029" i="5"/>
  <c r="D4030" i="5"/>
  <c r="D4031" i="5"/>
  <c r="D4032" i="5"/>
  <c r="D4033" i="5"/>
  <c r="D4035" i="5"/>
  <c r="D4036" i="5"/>
  <c r="D4037" i="5"/>
  <c r="D4038" i="5"/>
  <c r="D4039" i="5"/>
  <c r="D4040" i="5"/>
  <c r="D4041" i="5"/>
  <c r="D4042" i="5"/>
  <c r="D4043" i="5"/>
  <c r="D4044" i="5"/>
  <c r="D4045" i="5"/>
  <c r="D4046" i="5"/>
  <c r="D4047" i="5"/>
  <c r="D4048" i="5"/>
  <c r="D4050" i="5"/>
  <c r="D4051" i="5"/>
  <c r="D4052" i="5"/>
  <c r="D4053" i="5"/>
  <c r="D4054" i="5"/>
  <c r="D4055" i="5"/>
  <c r="D4056" i="5"/>
  <c r="D4057" i="5"/>
  <c r="D4058" i="5"/>
  <c r="D4059" i="5"/>
  <c r="D4060" i="5"/>
  <c r="D4061" i="5"/>
  <c r="D4062" i="5"/>
  <c r="D4063" i="5"/>
  <c r="D4064" i="5"/>
  <c r="D4065" i="5"/>
  <c r="D4067" i="5"/>
  <c r="D4068" i="5"/>
  <c r="D4069" i="5"/>
  <c r="D4070" i="5"/>
  <c r="D4071" i="5"/>
  <c r="D4072" i="5"/>
  <c r="D4073" i="5"/>
  <c r="D4075" i="5"/>
  <c r="D4077" i="5"/>
  <c r="D4078" i="5"/>
  <c r="D4079" i="5"/>
  <c r="D4080" i="5"/>
  <c r="D4081" i="5"/>
  <c r="D4082" i="5"/>
  <c r="D4083" i="5"/>
  <c r="D4084" i="5"/>
  <c r="D4085" i="5"/>
  <c r="D4086" i="5"/>
  <c r="D4087" i="5"/>
  <c r="D4088" i="5"/>
  <c r="D4089" i="5"/>
  <c r="D4090" i="5"/>
  <c r="D4091" i="5"/>
  <c r="D4092" i="5"/>
  <c r="D4093" i="5"/>
  <c r="D4094" i="5"/>
  <c r="D4095" i="5"/>
  <c r="D4097" i="5"/>
  <c r="D4098" i="5"/>
  <c r="D4099" i="5"/>
  <c r="D4100" i="5"/>
  <c r="D4102" i="5"/>
  <c r="D4103" i="5"/>
  <c r="D4104" i="5"/>
  <c r="D4106" i="5"/>
  <c r="D4107" i="5"/>
  <c r="D4109" i="5"/>
  <c r="D4110" i="5"/>
  <c r="D4111" i="5"/>
  <c r="D4112" i="5"/>
  <c r="D4113" i="5"/>
  <c r="D4114" i="5"/>
  <c r="D4117" i="5"/>
  <c r="D4118" i="5"/>
  <c r="D4120" i="5"/>
  <c r="D4121" i="5"/>
  <c r="D4122" i="5"/>
  <c r="D4123" i="5"/>
  <c r="D4125" i="5"/>
  <c r="D4126" i="5"/>
  <c r="D4127" i="5"/>
  <c r="D4128" i="5"/>
  <c r="D4130" i="5"/>
  <c r="D4131" i="5"/>
  <c r="D4132" i="5"/>
  <c r="D4133" i="5"/>
  <c r="D4134" i="5"/>
  <c r="D4135" i="5"/>
  <c r="D4136" i="5"/>
  <c r="D4137" i="5"/>
  <c r="D4138" i="5"/>
  <c r="D4139" i="5"/>
  <c r="D4141" i="5"/>
  <c r="D4142" i="5"/>
  <c r="D4143" i="5"/>
  <c r="D4144" i="5"/>
  <c r="D4145" i="5"/>
  <c r="D4146" i="5"/>
  <c r="D4147" i="5"/>
  <c r="D4148" i="5"/>
  <c r="D4151" i="5"/>
  <c r="D4153" i="5"/>
  <c r="D4154" i="5"/>
  <c r="D4155" i="5"/>
  <c r="D4156" i="5"/>
  <c r="D4157" i="5"/>
  <c r="D4158" i="5"/>
  <c r="D4159" i="5"/>
  <c r="D4160" i="5"/>
  <c r="D4161" i="5"/>
  <c r="D4162" i="5"/>
  <c r="D4163" i="5"/>
  <c r="D4164" i="5"/>
  <c r="D4165" i="5"/>
  <c r="D4166" i="5"/>
  <c r="D4167" i="5"/>
  <c r="D4168" i="5"/>
  <c r="D4169" i="5"/>
  <c r="D4170" i="5"/>
  <c r="D4171" i="5"/>
  <c r="D4172" i="5"/>
  <c r="D4173" i="5"/>
  <c r="D4174" i="5"/>
  <c r="D4175" i="5"/>
  <c r="D4176" i="5"/>
  <c r="D4177" i="5"/>
  <c r="D4178" i="5"/>
  <c r="D4179" i="5"/>
  <c r="D4180" i="5"/>
  <c r="D4181" i="5"/>
  <c r="D4182" i="5"/>
  <c r="D4184" i="5"/>
  <c r="D4185" i="5"/>
  <c r="D4186" i="5"/>
  <c r="D4187" i="5"/>
  <c r="D4188" i="5"/>
  <c r="D4189" i="5"/>
  <c r="D4190" i="5"/>
  <c r="D4192" i="5"/>
  <c r="D4193" i="5"/>
  <c r="D4194" i="5"/>
  <c r="D4195" i="5"/>
  <c r="D4196" i="5"/>
  <c r="D4197" i="5"/>
  <c r="D4199" i="5"/>
  <c r="D4200" i="5"/>
  <c r="D4202" i="5"/>
  <c r="D4203" i="5"/>
  <c r="D4206" i="5"/>
  <c r="D4207" i="5"/>
  <c r="D4208" i="5"/>
  <c r="D4209" i="5"/>
  <c r="D4210" i="5"/>
  <c r="D4211" i="5"/>
  <c r="D4213" i="5"/>
  <c r="D4214" i="5"/>
  <c r="D4216" i="5"/>
  <c r="D4217" i="5"/>
  <c r="D4218" i="5"/>
  <c r="D4219" i="5"/>
  <c r="D4224" i="5"/>
  <c r="D4226" i="5"/>
  <c r="D4227" i="5"/>
  <c r="D4228" i="5"/>
  <c r="D4229" i="5"/>
  <c r="D4230" i="5"/>
  <c r="D4231" i="5"/>
  <c r="D4232" i="5"/>
  <c r="D4234" i="5"/>
  <c r="D4235" i="5"/>
  <c r="D4236" i="5"/>
  <c r="D4238" i="5"/>
  <c r="D4239" i="5"/>
  <c r="D4242" i="5"/>
  <c r="D4243" i="5"/>
  <c r="D4245" i="5"/>
  <c r="D4246" i="5"/>
  <c r="D4247" i="5"/>
  <c r="D4248" i="5"/>
  <c r="D4249" i="5"/>
  <c r="D4250" i="5"/>
  <c r="D4251" i="5"/>
  <c r="D4252" i="5"/>
  <c r="D4253" i="5"/>
  <c r="D4254" i="5"/>
  <c r="D4255" i="5"/>
  <c r="D4256" i="5"/>
  <c r="D4257" i="5"/>
  <c r="D4258" i="5"/>
  <c r="D4261" i="5"/>
  <c r="D4262" i="5"/>
  <c r="D4263" i="5"/>
  <c r="D4264" i="5"/>
  <c r="D4265" i="5"/>
  <c r="D4266" i="5"/>
  <c r="D4267" i="5"/>
  <c r="D4268" i="5"/>
  <c r="D4270" i="5"/>
  <c r="D4271" i="5"/>
  <c r="D4272" i="5"/>
  <c r="D4273" i="5"/>
  <c r="D4274" i="5"/>
  <c r="D4275" i="5"/>
  <c r="D4276" i="5"/>
  <c r="D4277" i="5"/>
  <c r="D4278" i="5"/>
  <c r="D4279" i="5"/>
  <c r="D4280" i="5"/>
  <c r="D4281" i="5"/>
  <c r="D4282" i="5"/>
  <c r="D4283" i="5"/>
  <c r="D4284" i="5"/>
  <c r="D4285" i="5"/>
  <c r="D4286" i="5"/>
  <c r="D4287" i="5"/>
  <c r="D4288" i="5"/>
  <c r="D4289" i="5"/>
  <c r="D4291" i="5"/>
  <c r="D4292" i="5"/>
  <c r="D4293" i="5"/>
  <c r="D4294" i="5"/>
  <c r="D4295" i="5"/>
  <c r="D4296" i="5"/>
  <c r="D4297" i="5"/>
  <c r="D4298" i="5"/>
  <c r="D4299" i="5"/>
  <c r="D4300" i="5"/>
  <c r="D4301" i="5"/>
  <c r="D4302" i="5"/>
  <c r="D4305" i="5"/>
  <c r="D4307" i="5"/>
  <c r="D4309" i="5"/>
  <c r="D4310" i="5"/>
  <c r="D4311" i="5"/>
  <c r="D4313" i="5"/>
  <c r="D4315" i="5"/>
  <c r="D4316" i="5"/>
  <c r="D4317" i="5"/>
  <c r="D4318" i="5"/>
  <c r="D4319" i="5"/>
  <c r="D4320" i="5"/>
  <c r="D4321" i="5"/>
  <c r="D4322" i="5"/>
  <c r="D4323" i="5"/>
  <c r="D4324" i="5"/>
  <c r="D4325" i="5"/>
  <c r="D4326" i="5"/>
  <c r="D4327" i="5"/>
  <c r="D4328" i="5"/>
  <c r="D4329" i="5"/>
  <c r="D4330" i="5"/>
  <c r="D4331" i="5"/>
  <c r="D4333" i="5"/>
  <c r="D4334" i="5"/>
  <c r="D4335" i="5"/>
  <c r="D4338" i="5"/>
  <c r="D4339" i="5"/>
  <c r="D4340" i="5"/>
  <c r="D4341" i="5"/>
  <c r="D4342" i="5"/>
  <c r="D4343" i="5"/>
  <c r="D4344" i="5"/>
  <c r="D4345" i="5"/>
  <c r="D4346" i="5"/>
  <c r="D4347" i="5"/>
  <c r="D4348" i="5"/>
  <c r="D4349" i="5"/>
  <c r="D4350" i="5"/>
  <c r="D4351" i="5"/>
  <c r="D4352" i="5"/>
  <c r="D4354" i="5"/>
  <c r="D4355" i="5"/>
  <c r="D4356" i="5"/>
  <c r="D4357" i="5"/>
  <c r="D4358" i="5"/>
  <c r="D4359" i="5"/>
  <c r="D4360" i="5"/>
  <c r="D4361" i="5"/>
  <c r="D4362" i="5"/>
  <c r="D4363" i="5"/>
  <c r="D4364" i="5"/>
  <c r="D4365" i="5"/>
  <c r="D4366" i="5"/>
  <c r="D4367" i="5"/>
  <c r="D4368" i="5"/>
  <c r="D4369" i="5"/>
  <c r="D4370" i="5"/>
  <c r="D4372" i="5"/>
  <c r="D4373" i="5"/>
  <c r="D4374" i="5"/>
  <c r="D4375" i="5"/>
  <c r="D4376" i="5"/>
  <c r="D4378" i="5"/>
  <c r="D4379" i="5"/>
  <c r="D4380" i="5"/>
  <c r="D4382" i="5"/>
  <c r="D4383" i="5"/>
  <c r="D4384" i="5"/>
  <c r="D4385" i="5"/>
  <c r="D4386" i="5"/>
  <c r="D4387" i="5"/>
  <c r="D4388" i="5"/>
  <c r="D4390" i="5"/>
  <c r="D4391" i="5"/>
  <c r="D4392" i="5"/>
  <c r="D4393" i="5"/>
  <c r="D4394" i="5"/>
  <c r="D4396" i="5"/>
  <c r="D4397" i="5"/>
  <c r="D4398" i="5"/>
  <c r="D4399" i="5"/>
  <c r="D4400" i="5"/>
  <c r="D4401" i="5"/>
  <c r="D4402" i="5"/>
  <c r="D4403" i="5"/>
  <c r="D4404" i="5"/>
  <c r="D4405" i="5"/>
  <c r="D4406" i="5"/>
  <c r="D4407" i="5"/>
  <c r="D4409" i="5"/>
  <c r="D4410" i="5"/>
  <c r="D4411" i="5"/>
  <c r="D4412" i="5"/>
  <c r="D4413" i="5"/>
  <c r="D4414" i="5"/>
  <c r="D4415" i="5"/>
  <c r="D4416" i="5"/>
  <c r="D4417" i="5"/>
  <c r="D4418" i="5"/>
  <c r="D4419" i="5"/>
  <c r="D4420" i="5"/>
  <c r="D4421" i="5"/>
  <c r="D4422" i="5"/>
  <c r="D4423" i="5"/>
  <c r="D4424" i="5"/>
  <c r="D4426" i="5"/>
  <c r="D4427" i="5"/>
  <c r="D4428" i="5"/>
  <c r="D4430" i="5"/>
  <c r="D4431" i="5"/>
  <c r="D4432" i="5"/>
  <c r="D4433" i="5"/>
  <c r="D4434" i="5"/>
  <c r="D4437" i="5"/>
  <c r="D4438" i="5"/>
  <c r="D4439" i="5"/>
  <c r="D4440" i="5"/>
  <c r="D4441" i="5"/>
  <c r="D4442" i="5"/>
  <c r="D4443" i="5"/>
  <c r="D4444" i="5"/>
  <c r="D4447" i="5"/>
  <c r="D4448" i="5"/>
  <c r="D4449" i="5"/>
  <c r="D4450" i="5"/>
  <c r="D4451" i="5"/>
  <c r="D4452" i="5"/>
  <c r="D4453" i="5"/>
  <c r="D4454" i="5"/>
  <c r="D4455" i="5"/>
  <c r="D4456" i="5"/>
  <c r="D4457" i="5"/>
  <c r="D4458" i="5"/>
  <c r="D4459" i="5"/>
  <c r="D4460" i="5"/>
  <c r="D4461" i="5"/>
  <c r="D4464" i="5"/>
  <c r="D4465" i="5"/>
  <c r="D4466" i="5"/>
  <c r="D4467" i="5"/>
  <c r="D4468" i="5"/>
  <c r="D4469" i="5"/>
  <c r="D4471" i="5"/>
  <c r="D4472" i="5"/>
  <c r="D4474" i="5"/>
  <c r="D4475" i="5"/>
  <c r="D4476" i="5"/>
  <c r="D4478" i="5"/>
  <c r="D4479" i="5"/>
  <c r="D4480" i="5"/>
  <c r="D4481" i="5"/>
  <c r="D4482" i="5"/>
  <c r="D4483" i="5"/>
  <c r="D4486" i="5"/>
  <c r="D4487" i="5"/>
  <c r="D4488" i="5"/>
  <c r="D4489" i="5"/>
  <c r="D4492" i="5"/>
  <c r="D4493" i="5"/>
  <c r="D4494" i="5"/>
  <c r="D4495" i="5"/>
  <c r="D4497" i="5"/>
  <c r="D4498" i="5"/>
  <c r="D4499" i="5"/>
  <c r="D4500" i="5"/>
  <c r="D4501" i="5"/>
  <c r="D4502" i="5"/>
  <c r="D4504" i="5"/>
  <c r="D4505" i="5"/>
  <c r="D4507" i="5"/>
  <c r="D4508" i="5"/>
  <c r="D4509" i="5"/>
  <c r="D4511" i="5"/>
  <c r="D4512" i="5"/>
  <c r="D4514" i="5"/>
  <c r="D4515" i="5"/>
  <c r="D4517" i="5"/>
  <c r="D4518" i="5"/>
  <c r="D4521" i="5"/>
  <c r="D4522" i="5"/>
  <c r="D4523" i="5"/>
  <c r="D4524" i="5"/>
  <c r="D4525" i="5"/>
  <c r="D4526" i="5"/>
  <c r="D4527" i="5"/>
  <c r="D4528" i="5"/>
  <c r="D4529" i="5"/>
  <c r="D4530" i="5"/>
  <c r="D4531" i="5"/>
  <c r="D4532" i="5"/>
  <c r="D4533" i="5"/>
  <c r="D4534" i="5"/>
  <c r="D4535" i="5"/>
  <c r="D4538" i="5"/>
  <c r="D4539" i="5"/>
  <c r="D4540" i="5"/>
  <c r="D4541" i="5"/>
  <c r="D4542" i="5"/>
  <c r="D4543" i="5"/>
  <c r="D4544" i="5"/>
  <c r="D4546" i="5"/>
  <c r="D4547" i="5"/>
  <c r="D4548" i="5"/>
  <c r="D4549" i="5"/>
  <c r="D4550" i="5"/>
  <c r="D4552" i="5"/>
  <c r="D4554" i="5"/>
  <c r="D4555" i="5"/>
  <c r="D4556" i="5"/>
  <c r="D4557" i="5"/>
  <c r="D4558" i="5"/>
  <c r="D4559" i="5"/>
  <c r="D4560" i="5"/>
  <c r="D4562" i="5"/>
  <c r="D4563" i="5"/>
  <c r="D4564" i="5"/>
  <c r="D4565" i="5"/>
  <c r="D4566" i="5"/>
  <c r="D4567" i="5"/>
  <c r="D4568" i="5"/>
  <c r="D4570" i="5"/>
  <c r="D4571" i="5"/>
  <c r="D4574" i="5"/>
  <c r="D4575" i="5"/>
  <c r="D4576" i="5"/>
  <c r="D4577" i="5"/>
  <c r="D4578" i="5"/>
  <c r="D4579" i="5"/>
  <c r="D4580" i="5"/>
  <c r="D4581" i="5"/>
  <c r="D4582" i="5"/>
  <c r="D4583" i="5"/>
  <c r="D4584" i="5"/>
  <c r="D4585" i="5"/>
  <c r="D4586" i="5"/>
  <c r="D4587" i="5"/>
  <c r="D4588" i="5"/>
  <c r="D4589" i="5"/>
  <c r="D4590" i="5"/>
  <c r="D4591" i="5"/>
  <c r="D4594" i="5"/>
  <c r="D4595" i="5"/>
  <c r="D4596" i="5"/>
  <c r="D4597" i="5"/>
  <c r="D4598" i="5"/>
  <c r="D4599" i="5"/>
  <c r="D4600" i="5"/>
  <c r="D4603" i="5"/>
  <c r="D4604" i="5"/>
  <c r="D4605" i="5"/>
  <c r="D4606" i="5"/>
  <c r="D4607" i="5"/>
  <c r="D4608" i="5"/>
  <c r="D4609" i="5"/>
  <c r="D4610" i="5"/>
  <c r="D4611" i="5"/>
  <c r="D4612" i="5"/>
  <c r="D4614" i="5"/>
  <c r="D4615" i="5"/>
  <c r="D4616" i="5"/>
  <c r="D4617" i="5"/>
  <c r="D4618" i="5"/>
  <c r="D4620" i="5"/>
  <c r="D4621" i="5"/>
  <c r="D4623" i="5"/>
  <c r="D4624" i="5"/>
  <c r="D4625" i="5"/>
  <c r="D4627" i="5"/>
  <c r="D4628" i="5"/>
  <c r="D4629" i="5"/>
  <c r="D4630" i="5"/>
  <c r="D4631" i="5"/>
  <c r="D4632" i="5"/>
  <c r="D4633" i="5"/>
  <c r="D4634" i="5"/>
  <c r="D4635" i="5"/>
  <c r="D4636" i="5"/>
  <c r="D4637" i="5"/>
  <c r="D4638" i="5"/>
  <c r="D4639" i="5"/>
  <c r="D4641" i="5"/>
  <c r="D4642" i="5"/>
  <c r="D4643" i="5"/>
  <c r="D4644" i="5"/>
  <c r="D4645" i="5"/>
  <c r="D4646" i="5"/>
  <c r="D4647" i="5"/>
  <c r="D4648" i="5"/>
  <c r="D4649" i="5"/>
  <c r="D4650" i="5"/>
  <c r="D4651" i="5"/>
  <c r="D4653" i="5"/>
  <c r="D4654" i="5"/>
  <c r="D4655" i="5"/>
  <c r="D4656" i="5"/>
  <c r="D4657" i="5"/>
  <c r="D4661" i="5"/>
  <c r="D4662" i="5"/>
  <c r="D4664" i="5"/>
  <c r="D4665" i="5"/>
  <c r="D4666" i="5"/>
  <c r="D4668" i="5"/>
  <c r="D4669" i="5"/>
  <c r="D4671" i="5"/>
  <c r="D4674" i="5"/>
  <c r="D4675" i="5"/>
  <c r="D4676" i="5"/>
  <c r="D4677" i="5"/>
  <c r="D4678" i="5"/>
  <c r="D4680" i="5"/>
  <c r="D4683" i="5"/>
  <c r="D4685" i="5"/>
  <c r="D4686" i="5"/>
  <c r="D4687" i="5"/>
  <c r="D4688" i="5"/>
  <c r="D4689" i="5"/>
  <c r="D4690" i="5"/>
  <c r="D4692" i="5"/>
  <c r="D4693" i="5"/>
  <c r="D4694" i="5"/>
  <c r="D4695" i="5"/>
  <c r="D4696" i="5"/>
  <c r="D4697" i="5"/>
  <c r="D4698" i="5"/>
  <c r="D4699" i="5"/>
  <c r="D4700" i="5"/>
  <c r="D4701" i="5"/>
  <c r="D4702" i="5"/>
  <c r="D4703" i="5"/>
  <c r="D4704" i="5"/>
  <c r="D4705" i="5"/>
  <c r="D4706" i="5"/>
  <c r="D4707" i="5"/>
  <c r="D4708" i="5"/>
  <c r="D4709" i="5"/>
  <c r="D4710" i="5"/>
  <c r="D4712" i="5"/>
  <c r="D4714" i="5"/>
  <c r="D4715" i="5"/>
  <c r="D4716" i="5"/>
  <c r="D4717" i="5"/>
  <c r="D4718" i="5"/>
  <c r="D4719" i="5"/>
  <c r="D4720" i="5"/>
  <c r="D4722" i="5"/>
  <c r="D4723" i="5"/>
  <c r="D4724" i="5"/>
  <c r="D4725" i="5"/>
  <c r="D4726" i="5"/>
  <c r="D4727" i="5"/>
  <c r="D4728" i="5"/>
  <c r="D4729" i="5"/>
  <c r="D4730" i="5"/>
  <c r="D4731" i="5"/>
  <c r="D4732" i="5"/>
  <c r="D4733" i="5"/>
  <c r="D4734" i="5"/>
  <c r="D4735" i="5"/>
  <c r="D4736" i="5"/>
  <c r="D4737" i="5"/>
  <c r="D4739" i="5"/>
  <c r="D4740" i="5"/>
  <c r="D4741" i="5"/>
  <c r="D4742" i="5"/>
  <c r="D4743" i="5"/>
  <c r="D4744" i="5"/>
  <c r="D4745" i="5"/>
  <c r="D4747" i="5"/>
  <c r="D4748" i="5"/>
  <c r="D4749" i="5"/>
  <c r="D4750" i="5"/>
  <c r="D4751" i="5"/>
  <c r="D4753" i="5"/>
  <c r="D4754" i="5"/>
  <c r="D4755" i="5"/>
  <c r="D4756" i="5"/>
  <c r="D4758" i="5"/>
  <c r="D4759" i="5"/>
  <c r="D4760" i="5"/>
  <c r="D4761" i="5"/>
  <c r="D4762" i="5"/>
  <c r="D4763" i="5"/>
  <c r="D4764" i="5"/>
  <c r="D4765" i="5"/>
  <c r="D4766" i="5"/>
  <c r="D4767" i="5"/>
  <c r="D4768" i="5"/>
  <c r="D4769" i="5"/>
  <c r="D4770" i="5"/>
  <c r="D4771" i="5"/>
  <c r="D4772" i="5"/>
  <c r="D4774" i="5"/>
  <c r="D4775" i="5"/>
  <c r="D4776" i="5"/>
  <c r="D4777" i="5"/>
  <c r="D4778" i="5"/>
  <c r="D4779" i="5"/>
  <c r="D4781" i="5"/>
  <c r="D4782" i="5"/>
  <c r="D4783" i="5"/>
  <c r="D4784" i="5"/>
  <c r="D4785" i="5"/>
  <c r="D4786" i="5"/>
  <c r="D4787" i="5"/>
  <c r="D4788" i="5"/>
  <c r="D4790" i="5"/>
  <c r="D4792" i="5"/>
  <c r="D4793" i="5"/>
  <c r="D4794" i="5"/>
  <c r="D4795" i="5"/>
  <c r="D4797" i="5"/>
  <c r="D4799" i="5"/>
  <c r="D4801" i="5"/>
  <c r="D4803" i="5"/>
  <c r="D4804" i="5"/>
  <c r="D4805" i="5"/>
  <c r="D4806" i="5"/>
  <c r="D4807" i="5"/>
  <c r="D4808" i="5"/>
  <c r="D4809" i="5"/>
  <c r="D4810" i="5"/>
  <c r="D4811" i="5"/>
  <c r="D4812" i="5"/>
  <c r="D4814" i="5"/>
  <c r="D4815" i="5"/>
  <c r="D4816" i="5"/>
  <c r="D4817" i="5"/>
  <c r="D4818" i="5"/>
  <c r="D4819" i="5"/>
  <c r="D4820" i="5"/>
  <c r="D4821" i="5"/>
  <c r="D4823" i="5"/>
  <c r="D4824" i="5"/>
  <c r="D4825" i="5"/>
  <c r="D4826" i="5"/>
  <c r="D4829" i="5"/>
  <c r="D4830" i="5"/>
  <c r="D4833" i="5"/>
  <c r="D4835" i="5"/>
  <c r="D4836" i="5"/>
  <c r="D4837" i="5"/>
  <c r="D4839" i="5"/>
  <c r="D4840" i="5"/>
  <c r="D4841" i="5"/>
  <c r="D4842" i="5"/>
  <c r="D4843" i="5"/>
  <c r="D4844" i="5"/>
  <c r="D4845" i="5"/>
  <c r="D4846" i="5"/>
  <c r="D4847" i="5"/>
  <c r="D4848" i="5"/>
  <c r="D4849" i="5"/>
  <c r="D4850" i="5"/>
  <c r="D4852" i="5"/>
  <c r="D4853" i="5"/>
  <c r="D4855" i="5"/>
  <c r="D4856" i="5"/>
  <c r="D4859" i="5"/>
  <c r="D4860" i="5"/>
  <c r="D4861" i="5"/>
  <c r="D4862" i="5"/>
  <c r="D4863" i="5"/>
  <c r="D4864" i="5"/>
  <c r="D4865" i="5"/>
  <c r="D4866" i="5"/>
  <c r="D4867" i="5"/>
  <c r="D4868" i="5"/>
  <c r="D4869" i="5"/>
  <c r="D4870" i="5"/>
  <c r="D4871" i="5"/>
  <c r="D4872" i="5"/>
  <c r="D4873" i="5"/>
  <c r="D4874" i="5"/>
  <c r="D4877" i="5"/>
  <c r="D4878" i="5"/>
  <c r="D4879" i="5"/>
  <c r="D4880" i="5"/>
  <c r="D4881" i="5"/>
  <c r="D4882" i="5"/>
  <c r="D4883" i="5"/>
  <c r="D4884" i="5"/>
  <c r="D4885" i="5"/>
  <c r="D4886" i="5"/>
  <c r="D4887" i="5"/>
  <c r="D4888" i="5"/>
  <c r="D4889" i="5"/>
  <c r="D4890" i="5"/>
  <c r="D4892" i="5"/>
  <c r="D4894" i="5"/>
  <c r="D4895" i="5"/>
  <c r="D4896" i="5"/>
  <c r="D4897" i="5"/>
  <c r="D4898" i="5"/>
  <c r="D4899" i="5"/>
  <c r="D4900" i="5"/>
  <c r="D4901" i="5"/>
  <c r="D4902" i="5"/>
  <c r="D4903" i="5"/>
  <c r="D4904" i="5"/>
  <c r="D4905" i="5"/>
  <c r="D4907" i="5"/>
  <c r="D4908" i="5"/>
  <c r="D4909" i="5"/>
  <c r="D4910" i="5"/>
  <c r="D4913" i="5"/>
  <c r="D4914" i="5"/>
  <c r="D4915" i="5"/>
  <c r="D4916" i="5"/>
  <c r="D4917" i="5"/>
  <c r="D4918" i="5"/>
  <c r="D4919" i="5"/>
  <c r="D4922" i="5"/>
  <c r="D4923" i="5"/>
  <c r="D4924" i="5"/>
  <c r="D4925" i="5"/>
  <c r="D4926" i="5"/>
  <c r="D4927" i="5"/>
  <c r="D4928" i="5"/>
  <c r="D4929" i="5"/>
  <c r="D4930" i="5"/>
  <c r="D4931" i="5"/>
  <c r="D4932" i="5"/>
  <c r="D4933" i="5"/>
  <c r="D4934" i="5"/>
  <c r="D4935" i="5"/>
  <c r="D4936" i="5"/>
  <c r="D4937" i="5"/>
  <c r="D4938" i="5"/>
  <c r="D4939" i="5"/>
  <c r="D4940" i="5"/>
  <c r="D4941" i="5"/>
  <c r="D4942" i="5"/>
  <c r="D4944" i="5"/>
  <c r="D4945" i="5"/>
  <c r="D4946" i="5"/>
  <c r="D4947" i="5"/>
  <c r="D4948" i="5"/>
  <c r="D4949" i="5"/>
  <c r="D4951" i="5"/>
  <c r="D4952" i="5"/>
  <c r="D4953" i="5"/>
  <c r="D4955" i="5"/>
  <c r="D4956" i="5"/>
  <c r="D4957" i="5"/>
  <c r="D4959" i="5"/>
  <c r="D4960" i="5"/>
  <c r="D4961" i="5"/>
  <c r="D4962" i="5"/>
  <c r="D4963" i="5"/>
  <c r="D4965" i="5"/>
  <c r="D4966" i="5"/>
  <c r="D4967" i="5"/>
  <c r="D4969" i="5"/>
  <c r="D4970" i="5"/>
  <c r="D4971" i="5"/>
  <c r="D4972" i="5"/>
  <c r="D4973" i="5"/>
  <c r="D4976" i="5"/>
  <c r="D4977" i="5"/>
  <c r="D4978" i="5"/>
  <c r="D4980" i="5"/>
  <c r="D4981" i="5"/>
  <c r="D4983" i="5"/>
  <c r="D4984" i="5"/>
  <c r="D4985" i="5"/>
  <c r="D4986" i="5"/>
  <c r="D4987" i="5"/>
  <c r="D2" i="5"/>
  <c r="I2" i="3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2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2" i="4"/>
  <c r="N284" i="3"/>
  <c r="N283" i="3"/>
  <c r="N282" i="3"/>
  <c r="N281" i="3"/>
  <c r="N280" i="3"/>
  <c r="N279" i="3"/>
  <c r="N278" i="3"/>
  <c r="N277" i="3"/>
  <c r="N276" i="3"/>
  <c r="N275" i="3"/>
  <c r="N274" i="3"/>
  <c r="N273" i="3"/>
  <c r="N272" i="3"/>
  <c r="N271" i="3"/>
  <c r="N270" i="3"/>
  <c r="N269" i="3"/>
  <c r="N268" i="3"/>
  <c r="N267" i="3"/>
  <c r="N266" i="3"/>
  <c r="N265" i="3"/>
  <c r="N264" i="3"/>
  <c r="N263" i="3"/>
  <c r="N262" i="3"/>
  <c r="N261" i="3"/>
  <c r="N260" i="3"/>
  <c r="N259" i="3"/>
  <c r="N258" i="3"/>
  <c r="N257" i="3"/>
  <c r="N256" i="3"/>
  <c r="N255" i="3"/>
  <c r="N254" i="3"/>
  <c r="N253" i="3"/>
  <c r="N252" i="3"/>
  <c r="N251" i="3"/>
  <c r="N250" i="3"/>
  <c r="N249" i="3"/>
  <c r="N248" i="3"/>
  <c r="N247" i="3"/>
  <c r="N246" i="3"/>
  <c r="N245" i="3"/>
  <c r="N244" i="3"/>
  <c r="N243" i="3"/>
  <c r="N242" i="3"/>
  <c r="N241" i="3"/>
  <c r="N240" i="3"/>
  <c r="N239" i="3"/>
  <c r="N238" i="3"/>
  <c r="N237" i="3"/>
  <c r="N236" i="3"/>
  <c r="N235" i="3"/>
  <c r="N234" i="3"/>
  <c r="N233" i="3"/>
  <c r="N232" i="3"/>
  <c r="N231" i="3"/>
  <c r="N230" i="3"/>
  <c r="N229" i="3"/>
  <c r="N228" i="3"/>
  <c r="N227" i="3"/>
  <c r="N226" i="3"/>
  <c r="N225" i="3"/>
  <c r="N224" i="3"/>
  <c r="N223" i="3"/>
  <c r="N222" i="3"/>
  <c r="N221" i="3"/>
  <c r="N220" i="3"/>
  <c r="N219" i="3"/>
  <c r="N218" i="3"/>
  <c r="N217" i="3"/>
  <c r="N216" i="3"/>
  <c r="N215" i="3"/>
  <c r="N214" i="3"/>
  <c r="N213" i="3"/>
  <c r="N212" i="3"/>
  <c r="N211" i="3"/>
  <c r="N210" i="3"/>
  <c r="N209" i="3"/>
  <c r="N208" i="3"/>
  <c r="N207" i="3"/>
  <c r="N206" i="3"/>
  <c r="N205" i="3"/>
  <c r="N204" i="3"/>
  <c r="N203" i="3"/>
  <c r="N202" i="3"/>
  <c r="N201" i="3"/>
  <c r="N200" i="3"/>
  <c r="N199" i="3"/>
  <c r="N198" i="3"/>
  <c r="N197" i="3"/>
  <c r="N196" i="3"/>
  <c r="N195" i="3"/>
  <c r="N194" i="3"/>
  <c r="N193" i="3"/>
  <c r="N192" i="3"/>
  <c r="N191" i="3"/>
  <c r="N190" i="3"/>
  <c r="N189" i="3"/>
  <c r="N188" i="3"/>
  <c r="N187" i="3"/>
  <c r="N186" i="3"/>
  <c r="N185" i="3"/>
  <c r="N184" i="3"/>
  <c r="N183" i="3"/>
  <c r="N182" i="3"/>
  <c r="N181" i="3"/>
  <c r="N180" i="3"/>
  <c r="N179" i="3"/>
  <c r="N178" i="3"/>
  <c r="N177" i="3"/>
  <c r="N176" i="3"/>
  <c r="N175" i="3"/>
  <c r="N174" i="3"/>
  <c r="N173" i="3"/>
  <c r="N172" i="3"/>
  <c r="N171" i="3"/>
  <c r="N170" i="3"/>
  <c r="N169" i="3"/>
  <c r="N168" i="3"/>
  <c r="N167" i="3"/>
  <c r="N166" i="3"/>
  <c r="N165" i="3"/>
  <c r="N164" i="3"/>
  <c r="N163" i="3"/>
  <c r="N162" i="3"/>
  <c r="N161" i="3"/>
  <c r="N160" i="3"/>
  <c r="N159" i="3"/>
  <c r="N158" i="3"/>
  <c r="N157" i="3"/>
  <c r="N156" i="3"/>
  <c r="N155" i="3"/>
  <c r="N154" i="3"/>
  <c r="N153" i="3"/>
  <c r="N152" i="3"/>
  <c r="N151" i="3"/>
  <c r="N150" i="3"/>
  <c r="N149" i="3"/>
  <c r="N148" i="3"/>
  <c r="N147" i="3"/>
  <c r="N146" i="3"/>
  <c r="N145" i="3"/>
  <c r="N144" i="3"/>
  <c r="N143" i="3"/>
  <c r="N142" i="3"/>
  <c r="N141" i="3"/>
  <c r="N140" i="3"/>
  <c r="N139" i="3"/>
  <c r="N138" i="3"/>
  <c r="N137" i="3"/>
  <c r="N136" i="3"/>
  <c r="N135" i="3"/>
  <c r="N134" i="3"/>
  <c r="N133" i="3"/>
  <c r="N132" i="3"/>
  <c r="N131" i="3"/>
  <c r="N130" i="3"/>
  <c r="N129" i="3"/>
  <c r="N128" i="3"/>
  <c r="N127" i="3"/>
  <c r="N126" i="3"/>
  <c r="N125" i="3"/>
  <c r="N124" i="3"/>
  <c r="N123" i="3"/>
  <c r="N122" i="3"/>
  <c r="N121" i="3"/>
  <c r="N120" i="3"/>
  <c r="N119" i="3"/>
  <c r="N118" i="3"/>
  <c r="N117" i="3"/>
  <c r="N116" i="3"/>
  <c r="N115" i="3"/>
  <c r="N114" i="3"/>
  <c r="N113" i="3"/>
  <c r="N112" i="3"/>
  <c r="N111" i="3"/>
  <c r="N110" i="3"/>
  <c r="N109" i="3"/>
  <c r="N108" i="3"/>
  <c r="N107" i="3"/>
  <c r="N106" i="3"/>
  <c r="N105" i="3"/>
  <c r="N104" i="3"/>
  <c r="N103" i="3"/>
  <c r="N102" i="3"/>
  <c r="N101" i="3"/>
  <c r="N100" i="3"/>
  <c r="N99" i="3"/>
  <c r="N98" i="3"/>
  <c r="N97" i="3"/>
  <c r="N96" i="3"/>
  <c r="N95" i="3"/>
  <c r="N94" i="3"/>
  <c r="N93" i="3"/>
  <c r="N92" i="3"/>
  <c r="N91" i="3"/>
  <c r="N90" i="3"/>
  <c r="N89" i="3"/>
  <c r="N88" i="3"/>
  <c r="N87" i="3"/>
  <c r="N86" i="3"/>
  <c r="N85" i="3"/>
  <c r="N84" i="3"/>
  <c r="N83" i="3"/>
  <c r="N82" i="3"/>
  <c r="N81" i="3"/>
  <c r="N80" i="3"/>
  <c r="N79" i="3"/>
  <c r="N78" i="3"/>
  <c r="N77" i="3"/>
  <c r="N76" i="3"/>
  <c r="N75" i="3"/>
  <c r="N74" i="3"/>
  <c r="N73" i="3"/>
  <c r="N72" i="3"/>
  <c r="N71" i="3"/>
  <c r="N70" i="3"/>
  <c r="N69" i="3"/>
  <c r="N68" i="3"/>
  <c r="N67" i="3"/>
  <c r="N66" i="3"/>
  <c r="N65" i="3"/>
  <c r="N64" i="3"/>
  <c r="N63" i="3"/>
  <c r="N62" i="3"/>
  <c r="N61" i="3"/>
  <c r="N60" i="3"/>
  <c r="N59" i="3"/>
  <c r="N58" i="3"/>
  <c r="N57" i="3"/>
  <c r="N56" i="3"/>
  <c r="N55" i="3"/>
  <c r="N54" i="3"/>
  <c r="N53" i="3"/>
  <c r="N52" i="3"/>
  <c r="N51" i="3"/>
  <c r="N50" i="3"/>
  <c r="N49" i="3"/>
  <c r="N48" i="3"/>
  <c r="N47" i="3"/>
  <c r="N46" i="3"/>
  <c r="N45" i="3"/>
  <c r="N44" i="3"/>
  <c r="N43" i="3"/>
  <c r="N42" i="3"/>
  <c r="N41" i="3"/>
  <c r="N40" i="3"/>
  <c r="N39" i="3"/>
  <c r="N38" i="3"/>
  <c r="N37" i="3"/>
  <c r="N36" i="3"/>
  <c r="N35" i="3"/>
  <c r="N34" i="3"/>
  <c r="N33" i="3"/>
  <c r="N32" i="3"/>
  <c r="N31" i="3"/>
  <c r="N30" i="3"/>
  <c r="N29" i="3"/>
  <c r="N28" i="3"/>
  <c r="N27" i="3"/>
  <c r="N26" i="3"/>
  <c r="N25" i="3"/>
  <c r="N24" i="3"/>
  <c r="N23" i="3"/>
  <c r="N22" i="3"/>
  <c r="N21" i="3"/>
  <c r="N20" i="3"/>
  <c r="N19" i="3"/>
  <c r="N18" i="3"/>
  <c r="N17" i="3"/>
  <c r="N16" i="3"/>
  <c r="N15" i="3"/>
  <c r="N14" i="3"/>
  <c r="N13" i="3"/>
  <c r="N12" i="3"/>
  <c r="N11" i="3"/>
  <c r="N10" i="3"/>
  <c r="N9" i="3"/>
  <c r="N8" i="3"/>
  <c r="N7" i="3"/>
  <c r="N6" i="3"/>
  <c r="N5" i="3"/>
  <c r="N4" i="3"/>
  <c r="N3" i="3"/>
  <c r="N2" i="3"/>
  <c r="M284" i="3"/>
  <c r="M283" i="3"/>
  <c r="M282" i="3"/>
  <c r="M281" i="3"/>
  <c r="M280" i="3"/>
  <c r="M279" i="3"/>
  <c r="M278" i="3"/>
  <c r="M277" i="3"/>
  <c r="M276" i="3"/>
  <c r="M275" i="3"/>
  <c r="M274" i="3"/>
  <c r="M273" i="3"/>
  <c r="M272" i="3"/>
  <c r="M271" i="3"/>
  <c r="M270" i="3"/>
  <c r="M269" i="3"/>
  <c r="M268" i="3"/>
  <c r="M267" i="3"/>
  <c r="M266" i="3"/>
  <c r="M265" i="3"/>
  <c r="M264" i="3"/>
  <c r="M263" i="3"/>
  <c r="M262" i="3"/>
  <c r="M261" i="3"/>
  <c r="M260" i="3"/>
  <c r="M259" i="3"/>
  <c r="M258" i="3"/>
  <c r="M257" i="3"/>
  <c r="M256" i="3"/>
  <c r="M255" i="3"/>
  <c r="M254" i="3"/>
  <c r="M253" i="3"/>
  <c r="M252" i="3"/>
  <c r="M251" i="3"/>
  <c r="M250" i="3"/>
  <c r="M249" i="3"/>
  <c r="M248" i="3"/>
  <c r="M247" i="3"/>
  <c r="M246" i="3"/>
  <c r="M245" i="3"/>
  <c r="M244" i="3"/>
  <c r="M243" i="3"/>
  <c r="M242" i="3"/>
  <c r="M241" i="3"/>
  <c r="M240" i="3"/>
  <c r="M239" i="3"/>
  <c r="M238" i="3"/>
  <c r="M237" i="3"/>
  <c r="M236" i="3"/>
  <c r="M235" i="3"/>
  <c r="M234" i="3"/>
  <c r="M233" i="3"/>
  <c r="M232" i="3"/>
  <c r="M231" i="3"/>
  <c r="M230" i="3"/>
  <c r="M229" i="3"/>
  <c r="M228" i="3"/>
  <c r="M227" i="3"/>
  <c r="M226" i="3"/>
  <c r="M225" i="3"/>
  <c r="M224" i="3"/>
  <c r="M223" i="3"/>
  <c r="M222" i="3"/>
  <c r="M221" i="3"/>
  <c r="M220" i="3"/>
  <c r="M219" i="3"/>
  <c r="M218" i="3"/>
  <c r="M217" i="3"/>
  <c r="M216" i="3"/>
  <c r="M215" i="3"/>
  <c r="M214" i="3"/>
  <c r="M213" i="3"/>
  <c r="M212" i="3"/>
  <c r="M211" i="3"/>
  <c r="M210" i="3"/>
  <c r="M209" i="3"/>
  <c r="M208" i="3"/>
  <c r="M207" i="3"/>
  <c r="M206" i="3"/>
  <c r="M205" i="3"/>
  <c r="M204" i="3"/>
  <c r="M203" i="3"/>
  <c r="M202" i="3"/>
  <c r="M201" i="3"/>
  <c r="M200" i="3"/>
  <c r="M199" i="3"/>
  <c r="M198" i="3"/>
  <c r="M197" i="3"/>
  <c r="M196" i="3"/>
  <c r="M195" i="3"/>
  <c r="M194" i="3"/>
  <c r="M193" i="3"/>
  <c r="M192" i="3"/>
  <c r="M191" i="3"/>
  <c r="M190" i="3"/>
  <c r="M189" i="3"/>
  <c r="M188" i="3"/>
  <c r="M187" i="3"/>
  <c r="M186" i="3"/>
  <c r="M185" i="3"/>
  <c r="M184" i="3"/>
  <c r="M183" i="3"/>
  <c r="M182" i="3"/>
  <c r="M181" i="3"/>
  <c r="M180" i="3"/>
  <c r="M179" i="3"/>
  <c r="M178" i="3"/>
  <c r="M177" i="3"/>
  <c r="M176" i="3"/>
  <c r="M175" i="3"/>
  <c r="M174" i="3"/>
  <c r="M173" i="3"/>
  <c r="M172" i="3"/>
  <c r="M171" i="3"/>
  <c r="M170" i="3"/>
  <c r="M169" i="3"/>
  <c r="M168" i="3"/>
  <c r="M167" i="3"/>
  <c r="M166" i="3"/>
  <c r="M165" i="3"/>
  <c r="M164" i="3"/>
  <c r="M163" i="3"/>
  <c r="M162" i="3"/>
  <c r="M161" i="3"/>
  <c r="M160" i="3"/>
  <c r="M159" i="3"/>
  <c r="M158" i="3"/>
  <c r="M157" i="3"/>
  <c r="M156" i="3"/>
  <c r="M155" i="3"/>
  <c r="M154" i="3"/>
  <c r="M153" i="3"/>
  <c r="M152" i="3"/>
  <c r="M151" i="3"/>
  <c r="M150" i="3"/>
  <c r="M149" i="3"/>
  <c r="M148" i="3"/>
  <c r="M147" i="3"/>
  <c r="M146" i="3"/>
  <c r="M145" i="3"/>
  <c r="M144" i="3"/>
  <c r="M143" i="3"/>
  <c r="M142" i="3"/>
  <c r="M141" i="3"/>
  <c r="M140" i="3"/>
  <c r="M139" i="3"/>
  <c r="M138" i="3"/>
  <c r="M137" i="3"/>
  <c r="M136" i="3"/>
  <c r="M135" i="3"/>
  <c r="M134" i="3"/>
  <c r="M133" i="3"/>
  <c r="M132" i="3"/>
  <c r="M131" i="3"/>
  <c r="M130" i="3"/>
  <c r="M129" i="3"/>
  <c r="M128" i="3"/>
  <c r="M127" i="3"/>
  <c r="M126" i="3"/>
  <c r="M125" i="3"/>
  <c r="M124" i="3"/>
  <c r="M123" i="3"/>
  <c r="M122" i="3"/>
  <c r="M121" i="3"/>
  <c r="M120" i="3"/>
  <c r="M119" i="3"/>
  <c r="M118" i="3"/>
  <c r="M117" i="3"/>
  <c r="M116" i="3"/>
  <c r="M115" i="3"/>
  <c r="M114" i="3"/>
  <c r="M113" i="3"/>
  <c r="M112" i="3"/>
  <c r="M111" i="3"/>
  <c r="M110" i="3"/>
  <c r="M109" i="3"/>
  <c r="M108" i="3"/>
  <c r="M107" i="3"/>
  <c r="M106" i="3"/>
  <c r="M105" i="3"/>
  <c r="M104" i="3"/>
  <c r="M103" i="3"/>
  <c r="M102" i="3"/>
  <c r="M101" i="3"/>
  <c r="M100" i="3"/>
  <c r="M99" i="3"/>
  <c r="M98" i="3"/>
  <c r="M97" i="3"/>
  <c r="M96" i="3"/>
  <c r="M95" i="3"/>
  <c r="M94" i="3"/>
  <c r="M93" i="3"/>
  <c r="M92" i="3"/>
  <c r="M91" i="3"/>
  <c r="M90" i="3"/>
  <c r="M89" i="3"/>
  <c r="M88" i="3"/>
  <c r="M87" i="3"/>
  <c r="M86" i="3"/>
  <c r="M85" i="3"/>
  <c r="M84" i="3"/>
  <c r="M83" i="3"/>
  <c r="M82" i="3"/>
  <c r="M81" i="3"/>
  <c r="M80" i="3"/>
  <c r="M79" i="3"/>
  <c r="M78" i="3"/>
  <c r="M77" i="3"/>
  <c r="M76" i="3"/>
  <c r="M75" i="3"/>
  <c r="M74" i="3"/>
  <c r="M73" i="3"/>
  <c r="M72" i="3"/>
  <c r="M71" i="3"/>
  <c r="M70" i="3"/>
  <c r="M69" i="3"/>
  <c r="M68" i="3"/>
  <c r="M67" i="3"/>
  <c r="M66" i="3"/>
  <c r="M65" i="3"/>
  <c r="M64" i="3"/>
  <c r="M63" i="3"/>
  <c r="M62" i="3"/>
  <c r="M61" i="3"/>
  <c r="M60" i="3"/>
  <c r="M59" i="3"/>
  <c r="M58" i="3"/>
  <c r="M57" i="3"/>
  <c r="M56" i="3"/>
  <c r="M55" i="3"/>
  <c r="M54" i="3"/>
  <c r="M53" i="3"/>
  <c r="M52" i="3"/>
  <c r="M51" i="3"/>
  <c r="M50" i="3"/>
  <c r="M49" i="3"/>
  <c r="M48" i="3"/>
  <c r="M47" i="3"/>
  <c r="M46" i="3"/>
  <c r="M45" i="3"/>
  <c r="M44" i="3"/>
  <c r="M43" i="3"/>
  <c r="M42" i="3"/>
  <c r="M41" i="3"/>
  <c r="M40" i="3"/>
  <c r="M39" i="3"/>
  <c r="M38" i="3"/>
  <c r="M37" i="3"/>
  <c r="M36" i="3"/>
  <c r="M35" i="3"/>
  <c r="M34" i="3"/>
  <c r="M33" i="3"/>
  <c r="M32" i="3"/>
  <c r="M31" i="3"/>
  <c r="M30" i="3"/>
  <c r="M29" i="3"/>
  <c r="M28" i="3"/>
  <c r="M27" i="3"/>
  <c r="M26" i="3"/>
  <c r="M25" i="3"/>
  <c r="M24" i="3"/>
  <c r="M23" i="3"/>
  <c r="M22" i="3"/>
  <c r="M21" i="3"/>
  <c r="M20" i="3"/>
  <c r="M19" i="3"/>
  <c r="M18" i="3"/>
  <c r="M17" i="3"/>
  <c r="M16" i="3"/>
  <c r="M15" i="3"/>
  <c r="M14" i="3"/>
  <c r="M13" i="3"/>
  <c r="M12" i="3"/>
  <c r="M11" i="3"/>
  <c r="M10" i="3"/>
  <c r="M9" i="3"/>
  <c r="M8" i="3"/>
  <c r="M7" i="3"/>
  <c r="M6" i="3"/>
  <c r="M5" i="3"/>
  <c r="M4" i="3"/>
  <c r="M3" i="3"/>
  <c r="M2" i="3"/>
  <c r="L284" i="3"/>
  <c r="L283" i="3"/>
  <c r="L282" i="3"/>
  <c r="L281" i="3"/>
  <c r="L280" i="3"/>
  <c r="L279" i="3"/>
  <c r="L278" i="3"/>
  <c r="L277" i="3"/>
  <c r="L276" i="3"/>
  <c r="L275" i="3"/>
  <c r="L274" i="3"/>
  <c r="L273" i="3"/>
  <c r="L272" i="3"/>
  <c r="L271" i="3"/>
  <c r="L270" i="3"/>
  <c r="L269" i="3"/>
  <c r="L268" i="3"/>
  <c r="L267" i="3"/>
  <c r="L266" i="3"/>
  <c r="L265" i="3"/>
  <c r="L264" i="3"/>
  <c r="L263" i="3"/>
  <c r="L262" i="3"/>
  <c r="L261" i="3"/>
  <c r="L260" i="3"/>
  <c r="L259" i="3"/>
  <c r="L258" i="3"/>
  <c r="L257" i="3"/>
  <c r="L256" i="3"/>
  <c r="L255" i="3"/>
  <c r="L254" i="3"/>
  <c r="L253" i="3"/>
  <c r="L252" i="3"/>
  <c r="L251" i="3"/>
  <c r="L250" i="3"/>
  <c r="L249" i="3"/>
  <c r="L248" i="3"/>
  <c r="L247" i="3"/>
  <c r="L246" i="3"/>
  <c r="L245" i="3"/>
  <c r="L244" i="3"/>
  <c r="L243" i="3"/>
  <c r="L242" i="3"/>
  <c r="L241" i="3"/>
  <c r="L240" i="3"/>
  <c r="L239" i="3"/>
  <c r="L238" i="3"/>
  <c r="L237" i="3"/>
  <c r="L236" i="3"/>
  <c r="L235" i="3"/>
  <c r="L234" i="3"/>
  <c r="L233" i="3"/>
  <c r="L232" i="3"/>
  <c r="L231" i="3"/>
  <c r="L230" i="3"/>
  <c r="L229" i="3"/>
  <c r="L228" i="3"/>
  <c r="L227" i="3"/>
  <c r="L226" i="3"/>
  <c r="L225" i="3"/>
  <c r="L224" i="3"/>
  <c r="L223" i="3"/>
  <c r="L222" i="3"/>
  <c r="L221" i="3"/>
  <c r="L220" i="3"/>
  <c r="L219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L197" i="3"/>
  <c r="L196" i="3"/>
  <c r="L195" i="3"/>
  <c r="L194" i="3"/>
  <c r="L193" i="3"/>
  <c r="L192" i="3"/>
  <c r="L191" i="3"/>
  <c r="L190" i="3"/>
  <c r="L189" i="3"/>
  <c r="L188" i="3"/>
  <c r="L187" i="3"/>
  <c r="L186" i="3"/>
  <c r="L185" i="3"/>
  <c r="L184" i="3"/>
  <c r="L183" i="3"/>
  <c r="L182" i="3"/>
  <c r="L181" i="3"/>
  <c r="L180" i="3"/>
  <c r="L179" i="3"/>
  <c r="L178" i="3"/>
  <c r="L177" i="3"/>
  <c r="L176" i="3"/>
  <c r="L175" i="3"/>
  <c r="L174" i="3"/>
  <c r="L173" i="3"/>
  <c r="L172" i="3"/>
  <c r="L171" i="3"/>
  <c r="L170" i="3"/>
  <c r="L169" i="3"/>
  <c r="L168" i="3"/>
  <c r="L167" i="3"/>
  <c r="L166" i="3"/>
  <c r="L165" i="3"/>
  <c r="L164" i="3"/>
  <c r="L163" i="3"/>
  <c r="L162" i="3"/>
  <c r="L161" i="3"/>
  <c r="L160" i="3"/>
  <c r="L159" i="3"/>
  <c r="L158" i="3"/>
  <c r="L157" i="3"/>
  <c r="L156" i="3"/>
  <c r="L155" i="3"/>
  <c r="L154" i="3"/>
  <c r="L153" i="3"/>
  <c r="L152" i="3"/>
  <c r="L151" i="3"/>
  <c r="L150" i="3"/>
  <c r="L149" i="3"/>
  <c r="L148" i="3"/>
  <c r="L147" i="3"/>
  <c r="L146" i="3"/>
  <c r="L145" i="3"/>
  <c r="L144" i="3"/>
  <c r="L143" i="3"/>
  <c r="L142" i="3"/>
  <c r="L141" i="3"/>
  <c r="L140" i="3"/>
  <c r="L139" i="3"/>
  <c r="L138" i="3"/>
  <c r="L137" i="3"/>
  <c r="L136" i="3"/>
  <c r="L135" i="3"/>
  <c r="L134" i="3"/>
  <c r="L133" i="3"/>
  <c r="L132" i="3"/>
  <c r="L131" i="3"/>
  <c r="L130" i="3"/>
  <c r="L129" i="3"/>
  <c r="L128" i="3"/>
  <c r="L127" i="3"/>
  <c r="L126" i="3"/>
  <c r="L125" i="3"/>
  <c r="L124" i="3"/>
  <c r="L123" i="3"/>
  <c r="L122" i="3"/>
  <c r="L121" i="3"/>
  <c r="L120" i="3"/>
  <c r="L119" i="3"/>
  <c r="L118" i="3"/>
  <c r="L117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L70" i="3"/>
  <c r="L69" i="3"/>
  <c r="L68" i="3"/>
  <c r="L67" i="3"/>
  <c r="L66" i="3"/>
  <c r="L65" i="3"/>
  <c r="L64" i="3"/>
  <c r="L63" i="3"/>
  <c r="L62" i="3"/>
  <c r="L61" i="3"/>
  <c r="L60" i="3"/>
  <c r="L59" i="3"/>
  <c r="L58" i="3"/>
  <c r="L57" i="3"/>
  <c r="L56" i="3"/>
  <c r="L55" i="3"/>
  <c r="L54" i="3"/>
  <c r="L53" i="3"/>
  <c r="L52" i="3"/>
  <c r="L51" i="3"/>
  <c r="L50" i="3"/>
  <c r="L49" i="3"/>
  <c r="L48" i="3"/>
  <c r="L47" i="3"/>
  <c r="L46" i="3"/>
  <c r="L45" i="3"/>
  <c r="L44" i="3"/>
  <c r="L43" i="3"/>
  <c r="L42" i="3"/>
  <c r="L41" i="3"/>
  <c r="L40" i="3"/>
  <c r="L39" i="3"/>
  <c r="L38" i="3"/>
  <c r="L37" i="3"/>
  <c r="L36" i="3"/>
  <c r="L35" i="3"/>
  <c r="L34" i="3"/>
  <c r="L33" i="3"/>
  <c r="L32" i="3"/>
  <c r="L31" i="3"/>
  <c r="L30" i="3"/>
  <c r="L29" i="3"/>
  <c r="L28" i="3"/>
  <c r="L27" i="3"/>
  <c r="L26" i="3"/>
  <c r="L25" i="3"/>
  <c r="L24" i="3"/>
  <c r="L23" i="3"/>
  <c r="L22" i="3"/>
  <c r="L21" i="3"/>
  <c r="L20" i="3"/>
  <c r="L19" i="3"/>
  <c r="L18" i="3"/>
  <c r="L17" i="3"/>
  <c r="L16" i="3"/>
  <c r="L15" i="3"/>
  <c r="L14" i="3"/>
  <c r="L13" i="3"/>
  <c r="L12" i="3"/>
  <c r="L11" i="3"/>
  <c r="L10" i="3"/>
  <c r="L9" i="3"/>
  <c r="L8" i="3"/>
  <c r="L7" i="3"/>
  <c r="L6" i="3"/>
  <c r="L5" i="3"/>
  <c r="L4" i="3"/>
  <c r="L3" i="3"/>
  <c r="L2" i="3"/>
  <c r="K284" i="3"/>
  <c r="K283" i="3"/>
  <c r="K282" i="3"/>
  <c r="K281" i="3"/>
  <c r="K280" i="3"/>
  <c r="K279" i="3"/>
  <c r="K278" i="3"/>
  <c r="K277" i="3"/>
  <c r="K276" i="3"/>
  <c r="K275" i="3"/>
  <c r="K274" i="3"/>
  <c r="K273" i="3"/>
  <c r="K272" i="3"/>
  <c r="K271" i="3"/>
  <c r="K270" i="3"/>
  <c r="K269" i="3"/>
  <c r="K268" i="3"/>
  <c r="K267" i="3"/>
  <c r="K266" i="3"/>
  <c r="K265" i="3"/>
  <c r="K264" i="3"/>
  <c r="K263" i="3"/>
  <c r="K262" i="3"/>
  <c r="K261" i="3"/>
  <c r="K260" i="3"/>
  <c r="K259" i="3"/>
  <c r="K258" i="3"/>
  <c r="K257" i="3"/>
  <c r="K256" i="3"/>
  <c r="K255" i="3"/>
  <c r="K254" i="3"/>
  <c r="K253" i="3"/>
  <c r="K252" i="3"/>
  <c r="K251" i="3"/>
  <c r="K250" i="3"/>
  <c r="K249" i="3"/>
  <c r="K248" i="3"/>
  <c r="K247" i="3"/>
  <c r="K246" i="3"/>
  <c r="K245" i="3"/>
  <c r="K244" i="3"/>
  <c r="K243" i="3"/>
  <c r="K242" i="3"/>
  <c r="K241" i="3"/>
  <c r="K240" i="3"/>
  <c r="K239" i="3"/>
  <c r="K238" i="3"/>
  <c r="K237" i="3"/>
  <c r="K236" i="3"/>
  <c r="K235" i="3"/>
  <c r="K234" i="3"/>
  <c r="K233" i="3"/>
  <c r="K232" i="3"/>
  <c r="K231" i="3"/>
  <c r="K230" i="3"/>
  <c r="K229" i="3"/>
  <c r="K228" i="3"/>
  <c r="K227" i="3"/>
  <c r="K226" i="3"/>
  <c r="K225" i="3"/>
  <c r="K224" i="3"/>
  <c r="K223" i="3"/>
  <c r="K222" i="3"/>
  <c r="K221" i="3"/>
  <c r="K220" i="3"/>
  <c r="K219" i="3"/>
  <c r="K218" i="3"/>
  <c r="K217" i="3"/>
  <c r="K216" i="3"/>
  <c r="K215" i="3"/>
  <c r="K214" i="3"/>
  <c r="K213" i="3"/>
  <c r="K212" i="3"/>
  <c r="K211" i="3"/>
  <c r="K210" i="3"/>
  <c r="K209" i="3"/>
  <c r="K208" i="3"/>
  <c r="K207" i="3"/>
  <c r="K206" i="3"/>
  <c r="K205" i="3"/>
  <c r="K204" i="3"/>
  <c r="K203" i="3"/>
  <c r="K202" i="3"/>
  <c r="K201" i="3"/>
  <c r="K200" i="3"/>
  <c r="K199" i="3"/>
  <c r="K198" i="3"/>
  <c r="K197" i="3"/>
  <c r="K196" i="3"/>
  <c r="K195" i="3"/>
  <c r="K194" i="3"/>
  <c r="K193" i="3"/>
  <c r="K192" i="3"/>
  <c r="K191" i="3"/>
  <c r="K190" i="3"/>
  <c r="K189" i="3"/>
  <c r="K188" i="3"/>
  <c r="K187" i="3"/>
  <c r="K186" i="3"/>
  <c r="K185" i="3"/>
  <c r="K184" i="3"/>
  <c r="K183" i="3"/>
  <c r="K182" i="3"/>
  <c r="K181" i="3"/>
  <c r="K180" i="3"/>
  <c r="K179" i="3"/>
  <c r="K178" i="3"/>
  <c r="K177" i="3"/>
  <c r="K176" i="3"/>
  <c r="K175" i="3"/>
  <c r="K174" i="3"/>
  <c r="K173" i="3"/>
  <c r="K172" i="3"/>
  <c r="K171" i="3"/>
  <c r="K170" i="3"/>
  <c r="K169" i="3"/>
  <c r="K168" i="3"/>
  <c r="K167" i="3"/>
  <c r="K166" i="3"/>
  <c r="K165" i="3"/>
  <c r="K164" i="3"/>
  <c r="K163" i="3"/>
  <c r="K162" i="3"/>
  <c r="K161" i="3"/>
  <c r="K160" i="3"/>
  <c r="K159" i="3"/>
  <c r="K158" i="3"/>
  <c r="K157" i="3"/>
  <c r="K156" i="3"/>
  <c r="K155" i="3"/>
  <c r="K154" i="3"/>
  <c r="K153" i="3"/>
  <c r="K152" i="3"/>
  <c r="K151" i="3"/>
  <c r="K150" i="3"/>
  <c r="K149" i="3"/>
  <c r="K148" i="3"/>
  <c r="K147" i="3"/>
  <c r="K146" i="3"/>
  <c r="K145" i="3"/>
  <c r="K144" i="3"/>
  <c r="K143" i="3"/>
  <c r="K142" i="3"/>
  <c r="K141" i="3"/>
  <c r="K140" i="3"/>
  <c r="K139" i="3"/>
  <c r="K138" i="3"/>
  <c r="K137" i="3"/>
  <c r="K136" i="3"/>
  <c r="K135" i="3"/>
  <c r="K134" i="3"/>
  <c r="K133" i="3"/>
  <c r="K132" i="3"/>
  <c r="K131" i="3"/>
  <c r="K130" i="3"/>
  <c r="K129" i="3"/>
  <c r="K128" i="3"/>
  <c r="K127" i="3"/>
  <c r="K126" i="3"/>
  <c r="K125" i="3"/>
  <c r="K124" i="3"/>
  <c r="K123" i="3"/>
  <c r="K122" i="3"/>
  <c r="K121" i="3"/>
  <c r="K120" i="3"/>
  <c r="K119" i="3"/>
  <c r="K118" i="3"/>
  <c r="K117" i="3"/>
  <c r="K116" i="3"/>
  <c r="K115" i="3"/>
  <c r="K114" i="3"/>
  <c r="K113" i="3"/>
  <c r="K112" i="3"/>
  <c r="K111" i="3"/>
  <c r="K110" i="3"/>
  <c r="K109" i="3"/>
  <c r="K108" i="3"/>
  <c r="K107" i="3"/>
  <c r="K106" i="3"/>
  <c r="K105" i="3"/>
  <c r="K104" i="3"/>
  <c r="K103" i="3"/>
  <c r="K102" i="3"/>
  <c r="K101" i="3"/>
  <c r="K100" i="3"/>
  <c r="K99" i="3"/>
  <c r="K98" i="3"/>
  <c r="K97" i="3"/>
  <c r="K96" i="3"/>
  <c r="K95" i="3"/>
  <c r="K94" i="3"/>
  <c r="K93" i="3"/>
  <c r="K92" i="3"/>
  <c r="K91" i="3"/>
  <c r="K90" i="3"/>
  <c r="K89" i="3"/>
  <c r="K88" i="3"/>
  <c r="K87" i="3"/>
  <c r="K86" i="3"/>
  <c r="K85" i="3"/>
  <c r="K84" i="3"/>
  <c r="K83" i="3"/>
  <c r="K82" i="3"/>
  <c r="K81" i="3"/>
  <c r="K80" i="3"/>
  <c r="K79" i="3"/>
  <c r="K78" i="3"/>
  <c r="K77" i="3"/>
  <c r="K76" i="3"/>
  <c r="K75" i="3"/>
  <c r="K74" i="3"/>
  <c r="K73" i="3"/>
  <c r="K72" i="3"/>
  <c r="K71" i="3"/>
  <c r="K70" i="3"/>
  <c r="K69" i="3"/>
  <c r="K68" i="3"/>
  <c r="K67" i="3"/>
  <c r="K66" i="3"/>
  <c r="K65" i="3"/>
  <c r="K64" i="3"/>
  <c r="K63" i="3"/>
  <c r="K62" i="3"/>
  <c r="K61" i="3"/>
  <c r="K60" i="3"/>
  <c r="K59" i="3"/>
  <c r="K58" i="3"/>
  <c r="K57" i="3"/>
  <c r="K56" i="3"/>
  <c r="K55" i="3"/>
  <c r="K54" i="3"/>
  <c r="K53" i="3"/>
  <c r="K52" i="3"/>
  <c r="K51" i="3"/>
  <c r="K50" i="3"/>
  <c r="K49" i="3"/>
  <c r="K48" i="3"/>
  <c r="K47" i="3"/>
  <c r="K46" i="3"/>
  <c r="K45" i="3"/>
  <c r="K44" i="3"/>
  <c r="K43" i="3"/>
  <c r="K42" i="3"/>
  <c r="K41" i="3"/>
  <c r="K40" i="3"/>
  <c r="K39" i="3"/>
  <c r="K38" i="3"/>
  <c r="K37" i="3"/>
  <c r="K36" i="3"/>
  <c r="K35" i="3"/>
  <c r="K34" i="3"/>
  <c r="K33" i="3"/>
  <c r="K32" i="3"/>
  <c r="K31" i="3"/>
  <c r="K30" i="3"/>
  <c r="K29" i="3"/>
  <c r="K28" i="3"/>
  <c r="K27" i="3"/>
  <c r="K26" i="3"/>
  <c r="K25" i="3"/>
  <c r="K24" i="3"/>
  <c r="K23" i="3"/>
  <c r="K22" i="3"/>
  <c r="K21" i="3"/>
  <c r="K20" i="3"/>
  <c r="K19" i="3"/>
  <c r="K18" i="3"/>
  <c r="K17" i="3"/>
  <c r="K16" i="3"/>
  <c r="K15" i="3"/>
  <c r="K14" i="3"/>
  <c r="K13" i="3"/>
  <c r="K12" i="3"/>
  <c r="K11" i="3"/>
  <c r="K10" i="3"/>
  <c r="K9" i="3"/>
  <c r="K8" i="3"/>
  <c r="K7" i="3"/>
  <c r="K6" i="3"/>
  <c r="K5" i="3"/>
  <c r="K4" i="3"/>
  <c r="K3" i="3"/>
  <c r="K2" i="3"/>
  <c r="J2" i="3"/>
  <c r="J284" i="3"/>
  <c r="J283" i="3"/>
  <c r="J282" i="3"/>
  <c r="J281" i="3"/>
  <c r="J280" i="3"/>
  <c r="J279" i="3"/>
  <c r="J278" i="3"/>
  <c r="J277" i="3"/>
  <c r="J276" i="3"/>
  <c r="J275" i="3"/>
  <c r="J274" i="3"/>
  <c r="J273" i="3"/>
  <c r="J272" i="3"/>
  <c r="J271" i="3"/>
  <c r="J270" i="3"/>
  <c r="J269" i="3"/>
  <c r="J268" i="3"/>
  <c r="J267" i="3"/>
  <c r="J266" i="3"/>
  <c r="J265" i="3"/>
  <c r="J264" i="3"/>
  <c r="J263" i="3"/>
  <c r="J262" i="3"/>
  <c r="J261" i="3"/>
  <c r="J260" i="3"/>
  <c r="J259" i="3"/>
  <c r="J258" i="3"/>
  <c r="J257" i="3"/>
  <c r="J256" i="3"/>
  <c r="J255" i="3"/>
  <c r="J254" i="3"/>
  <c r="J253" i="3"/>
  <c r="J252" i="3"/>
  <c r="J251" i="3"/>
  <c r="J250" i="3"/>
  <c r="J249" i="3"/>
  <c r="J248" i="3"/>
  <c r="J247" i="3"/>
  <c r="J246" i="3"/>
  <c r="J245" i="3"/>
  <c r="J244" i="3"/>
  <c r="J243" i="3"/>
  <c r="J242" i="3"/>
  <c r="J241" i="3"/>
  <c r="J240" i="3"/>
  <c r="J239" i="3"/>
  <c r="J238" i="3"/>
  <c r="J237" i="3"/>
  <c r="J236" i="3"/>
  <c r="J235" i="3"/>
  <c r="J234" i="3"/>
  <c r="J233" i="3"/>
  <c r="J232" i="3"/>
  <c r="J231" i="3"/>
  <c r="J230" i="3"/>
  <c r="J229" i="3"/>
  <c r="J228" i="3"/>
  <c r="J227" i="3"/>
  <c r="J226" i="3"/>
  <c r="J225" i="3"/>
  <c r="J224" i="3"/>
  <c r="J223" i="3"/>
  <c r="J222" i="3"/>
  <c r="J221" i="3"/>
  <c r="J220" i="3"/>
  <c r="J219" i="3"/>
  <c r="J218" i="3"/>
  <c r="J217" i="3"/>
  <c r="J216" i="3"/>
  <c r="J215" i="3"/>
  <c r="J214" i="3"/>
  <c r="J213" i="3"/>
  <c r="J212" i="3"/>
  <c r="J211" i="3"/>
  <c r="J210" i="3"/>
  <c r="J209" i="3"/>
  <c r="J208" i="3"/>
  <c r="J207" i="3"/>
  <c r="J206" i="3"/>
  <c r="J205" i="3"/>
  <c r="J204" i="3"/>
  <c r="J203" i="3"/>
  <c r="J202" i="3"/>
  <c r="J201" i="3"/>
  <c r="J200" i="3"/>
  <c r="J199" i="3"/>
  <c r="J198" i="3"/>
  <c r="J197" i="3"/>
  <c r="J196" i="3"/>
  <c r="J195" i="3"/>
  <c r="J194" i="3"/>
  <c r="J193" i="3"/>
  <c r="J192" i="3"/>
  <c r="J191" i="3"/>
  <c r="J190" i="3"/>
  <c r="J189" i="3"/>
  <c r="J188" i="3"/>
  <c r="J187" i="3"/>
  <c r="J186" i="3"/>
  <c r="J185" i="3"/>
  <c r="J184" i="3"/>
  <c r="J183" i="3"/>
  <c r="J182" i="3"/>
  <c r="J181" i="3"/>
  <c r="J180" i="3"/>
  <c r="J179" i="3"/>
  <c r="J178" i="3"/>
  <c r="J177" i="3"/>
  <c r="J176" i="3"/>
  <c r="J175" i="3"/>
  <c r="J174" i="3"/>
  <c r="J173" i="3"/>
  <c r="J172" i="3"/>
  <c r="J171" i="3"/>
  <c r="J170" i="3"/>
  <c r="J169" i="3"/>
  <c r="J168" i="3"/>
  <c r="J167" i="3"/>
  <c r="J166" i="3"/>
  <c r="J165" i="3"/>
  <c r="J164" i="3"/>
  <c r="J163" i="3"/>
  <c r="J162" i="3"/>
  <c r="J161" i="3"/>
  <c r="J160" i="3"/>
  <c r="J159" i="3"/>
  <c r="J158" i="3"/>
  <c r="J157" i="3"/>
  <c r="J156" i="3"/>
  <c r="J155" i="3"/>
  <c r="J154" i="3"/>
  <c r="J153" i="3"/>
  <c r="J152" i="3"/>
  <c r="J151" i="3"/>
  <c r="J150" i="3"/>
  <c r="J149" i="3"/>
  <c r="J148" i="3"/>
  <c r="J147" i="3"/>
  <c r="J146" i="3"/>
  <c r="J145" i="3"/>
  <c r="J144" i="3"/>
  <c r="J143" i="3"/>
  <c r="J142" i="3"/>
  <c r="J141" i="3"/>
  <c r="J140" i="3"/>
  <c r="J139" i="3"/>
  <c r="J138" i="3"/>
  <c r="J137" i="3"/>
  <c r="J136" i="3"/>
  <c r="J135" i="3"/>
  <c r="J134" i="3"/>
  <c r="J133" i="3"/>
  <c r="J132" i="3"/>
  <c r="J131" i="3"/>
  <c r="J130" i="3"/>
  <c r="J129" i="3"/>
  <c r="J128" i="3"/>
  <c r="J127" i="3"/>
  <c r="J126" i="3"/>
  <c r="J125" i="3"/>
  <c r="J124" i="3"/>
  <c r="J123" i="3"/>
  <c r="J122" i="3"/>
  <c r="J121" i="3"/>
  <c r="J120" i="3"/>
  <c r="J119" i="3"/>
  <c r="J118" i="3"/>
  <c r="J117" i="3"/>
  <c r="J116" i="3"/>
  <c r="J115" i="3"/>
  <c r="J114" i="3"/>
  <c r="J113" i="3"/>
  <c r="J112" i="3"/>
  <c r="J111" i="3"/>
  <c r="J110" i="3"/>
  <c r="J109" i="3"/>
  <c r="J108" i="3"/>
  <c r="J107" i="3"/>
  <c r="J106" i="3"/>
  <c r="J105" i="3"/>
  <c r="J104" i="3"/>
  <c r="J103" i="3"/>
  <c r="J102" i="3"/>
  <c r="J101" i="3"/>
  <c r="J100" i="3"/>
  <c r="J99" i="3"/>
  <c r="J98" i="3"/>
  <c r="J97" i="3"/>
  <c r="J96" i="3"/>
  <c r="J95" i="3"/>
  <c r="J94" i="3"/>
  <c r="J93" i="3"/>
  <c r="J92" i="3"/>
  <c r="J91" i="3"/>
  <c r="J90" i="3"/>
  <c r="J89" i="3"/>
  <c r="J88" i="3"/>
  <c r="J87" i="3"/>
  <c r="J86" i="3"/>
  <c r="J85" i="3"/>
  <c r="J84" i="3"/>
  <c r="J83" i="3"/>
  <c r="J82" i="3"/>
  <c r="J81" i="3"/>
  <c r="J80" i="3"/>
  <c r="J79" i="3"/>
  <c r="J78" i="3"/>
  <c r="J77" i="3"/>
  <c r="J76" i="3"/>
  <c r="J75" i="3"/>
  <c r="J74" i="3"/>
  <c r="J73" i="3"/>
  <c r="J72" i="3"/>
  <c r="J71" i="3"/>
  <c r="J70" i="3"/>
  <c r="J69" i="3"/>
  <c r="J68" i="3"/>
  <c r="J67" i="3"/>
  <c r="J66" i="3"/>
  <c r="J65" i="3"/>
  <c r="J64" i="3"/>
  <c r="J63" i="3"/>
  <c r="J62" i="3"/>
  <c r="J61" i="3"/>
  <c r="J60" i="3"/>
  <c r="J59" i="3"/>
  <c r="J58" i="3"/>
  <c r="J57" i="3"/>
  <c r="J56" i="3"/>
  <c r="J55" i="3"/>
  <c r="J54" i="3"/>
  <c r="J53" i="3"/>
  <c r="J52" i="3"/>
  <c r="J51" i="3"/>
  <c r="J50" i="3"/>
  <c r="J49" i="3"/>
  <c r="J48" i="3"/>
  <c r="J47" i="3"/>
  <c r="J46" i="3"/>
  <c r="J45" i="3"/>
  <c r="J44" i="3"/>
  <c r="J43" i="3"/>
  <c r="J42" i="3"/>
  <c r="J41" i="3"/>
  <c r="J40" i="3"/>
  <c r="J39" i="3"/>
  <c r="J38" i="3"/>
  <c r="J37" i="3"/>
  <c r="J36" i="3"/>
  <c r="J35" i="3"/>
  <c r="J34" i="3"/>
  <c r="J33" i="3"/>
  <c r="J32" i="3"/>
  <c r="J31" i="3"/>
  <c r="J30" i="3"/>
  <c r="J29" i="3"/>
  <c r="J28" i="3"/>
  <c r="J27" i="3"/>
  <c r="J26" i="3"/>
  <c r="J25" i="3"/>
  <c r="J24" i="3"/>
  <c r="J23" i="3"/>
  <c r="J22" i="3"/>
  <c r="J21" i="3"/>
  <c r="J20" i="3"/>
  <c r="J19" i="3"/>
  <c r="J18" i="3"/>
  <c r="J17" i="3"/>
  <c r="J16" i="3"/>
  <c r="J15" i="3"/>
  <c r="J14" i="3"/>
  <c r="J13" i="3"/>
  <c r="J12" i="3"/>
  <c r="J11" i="3"/>
  <c r="J10" i="3"/>
  <c r="J9" i="3"/>
  <c r="J8" i="3"/>
  <c r="J7" i="3"/>
  <c r="J6" i="3"/>
  <c r="J5" i="3"/>
  <c r="J4" i="3"/>
  <c r="J3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I6" i="3"/>
  <c r="I5" i="3"/>
  <c r="I4" i="3"/>
  <c r="I3" i="3"/>
</calcChain>
</file>

<file path=xl/sharedStrings.xml><?xml version="1.0" encoding="utf-8"?>
<sst xmlns="http://schemas.openxmlformats.org/spreadsheetml/2006/main" count="57371" uniqueCount="16652">
  <si>
    <t>playerId</t>
  </si>
  <si>
    <t>combineYear</t>
  </si>
  <si>
    <t>combinePosition</t>
  </si>
  <si>
    <t>combineHeight</t>
  </si>
  <si>
    <t>combineWeight</t>
  </si>
  <si>
    <t>combineHand</t>
  </si>
  <si>
    <t>nameFirst</t>
  </si>
  <si>
    <t>nameLast</t>
  </si>
  <si>
    <t>nameFull</t>
  </si>
  <si>
    <t>position</t>
  </si>
  <si>
    <t>ageAtDraft</t>
  </si>
  <si>
    <t>combineArm</t>
  </si>
  <si>
    <t>combine40yd</t>
  </si>
  <si>
    <t>combineVert</t>
  </si>
  <si>
    <t>combineBench</t>
  </si>
  <si>
    <t>combineShuttle</t>
  </si>
  <si>
    <t>combineBroad</t>
  </si>
  <si>
    <t>combine60ydShuttle</t>
  </si>
  <si>
    <t>CB</t>
  </si>
  <si>
    <t>Michael</t>
  </si>
  <si>
    <t>Adams</t>
  </si>
  <si>
    <t>Michael Adams</t>
  </si>
  <si>
    <t>DB</t>
  </si>
  <si>
    <t>C</t>
  </si>
  <si>
    <t>John</t>
  </si>
  <si>
    <t>Adickes</t>
  </si>
  <si>
    <t>John Adickes</t>
  </si>
  <si>
    <t>FB</t>
  </si>
  <si>
    <t>Tommy</t>
  </si>
  <si>
    <t>Agee</t>
  </si>
  <si>
    <t>Tommy Agee</t>
  </si>
  <si>
    <t>David</t>
  </si>
  <si>
    <t>Alexander</t>
  </si>
  <si>
    <t>David Alexander</t>
  </si>
  <si>
    <t>WR</t>
  </si>
  <si>
    <t>Lyneal</t>
  </si>
  <si>
    <t>Alston</t>
  </si>
  <si>
    <t>Lyneal Alston</t>
  </si>
  <si>
    <t>DE</t>
  </si>
  <si>
    <t>Steve</t>
  </si>
  <si>
    <t>Alvord</t>
  </si>
  <si>
    <t>Steve Alvord</t>
  </si>
  <si>
    <t>DT</t>
  </si>
  <si>
    <t>Anthony</t>
  </si>
  <si>
    <t>Anderson</t>
  </si>
  <si>
    <t>Anthony Anderson</t>
  </si>
  <si>
    <t>Joe</t>
  </si>
  <si>
    <t>Armentrout</t>
  </si>
  <si>
    <t>Joe Armentrout</t>
  </si>
  <si>
    <t>RB</t>
  </si>
  <si>
    <t>OT</t>
  </si>
  <si>
    <t>Bruce</t>
  </si>
  <si>
    <t>Armstrong</t>
  </si>
  <si>
    <t>Bruce Armstrong</t>
  </si>
  <si>
    <t>FS</t>
  </si>
  <si>
    <t>Gene</t>
  </si>
  <si>
    <t>Atkins</t>
  </si>
  <si>
    <t>Gene Atkins</t>
  </si>
  <si>
    <t>TE</t>
  </si>
  <si>
    <t>Robert</t>
  </si>
  <si>
    <t>Awalt</t>
  </si>
  <si>
    <t>Robert Awalt</t>
  </si>
  <si>
    <t>Stephen</t>
  </si>
  <si>
    <t>Baker</t>
  </si>
  <si>
    <t>Stephen Baker</t>
  </si>
  <si>
    <t>Jerry</t>
  </si>
  <si>
    <t>Ball</t>
  </si>
  <si>
    <t>Jerry Ball</t>
  </si>
  <si>
    <t>Banks</t>
  </si>
  <si>
    <t>Robert Banks</t>
  </si>
  <si>
    <t>Roy</t>
  </si>
  <si>
    <t>Roy Banks</t>
  </si>
  <si>
    <t>Roland</t>
  </si>
  <si>
    <t>Barbay</t>
  </si>
  <si>
    <t>Roland Barbay</t>
  </si>
  <si>
    <t>Bartalo</t>
  </si>
  <si>
    <t>Steve Bartalo</t>
  </si>
  <si>
    <t>OLB</t>
  </si>
  <si>
    <t>Doug</t>
  </si>
  <si>
    <t>Bartlett</t>
  </si>
  <si>
    <t>Doug Bartlett</t>
  </si>
  <si>
    <t>Harris</t>
  </si>
  <si>
    <t>Barton</t>
  </si>
  <si>
    <t>Harris Barton</t>
  </si>
  <si>
    <t>Gerald</t>
  </si>
  <si>
    <t>Bayless</t>
  </si>
  <si>
    <t>Gerald Bayless</t>
  </si>
  <si>
    <t>Albert</t>
  </si>
  <si>
    <t>Bell</t>
  </si>
  <si>
    <t>Albert Bell</t>
  </si>
  <si>
    <t>SS</t>
  </si>
  <si>
    <t>Len</t>
  </si>
  <si>
    <t>Len Bell</t>
  </si>
  <si>
    <t>Mark</t>
  </si>
  <si>
    <t>Bellini</t>
  </si>
  <si>
    <t>Mark Bellini</t>
  </si>
  <si>
    <t>Rod</t>
  </si>
  <si>
    <t>Bernstine</t>
  </si>
  <si>
    <t>Rod Bernstine</t>
  </si>
  <si>
    <t>ILB</t>
  </si>
  <si>
    <t>Ray</t>
  </si>
  <si>
    <t>Berry</t>
  </si>
  <si>
    <t>Ray Berry</t>
  </si>
  <si>
    <t>LB</t>
  </si>
  <si>
    <t>QB</t>
  </si>
  <si>
    <t>Beuerlein</t>
  </si>
  <si>
    <t>Steve Beuerlein</t>
  </si>
  <si>
    <t>Alvin</t>
  </si>
  <si>
    <t>Blount</t>
  </si>
  <si>
    <t>Alvin Blount</t>
  </si>
  <si>
    <t>Ron</t>
  </si>
  <si>
    <t>Bohm</t>
  </si>
  <si>
    <t>Ron Bohm</t>
  </si>
  <si>
    <t>Bosa</t>
  </si>
  <si>
    <t>John Bosa</t>
  </si>
  <si>
    <t>Braggs</t>
  </si>
  <si>
    <t>Stephen Braggs</t>
  </si>
  <si>
    <t>Brandon</t>
  </si>
  <si>
    <t>David Brandon</t>
  </si>
  <si>
    <t>OG</t>
  </si>
  <si>
    <t>Jeff</t>
  </si>
  <si>
    <t>Bregel</t>
  </si>
  <si>
    <t>Jeff Bregel</t>
  </si>
  <si>
    <t>James</t>
  </si>
  <si>
    <t>Brim</t>
  </si>
  <si>
    <t>James Brim</t>
  </si>
  <si>
    <t>Lou</t>
  </si>
  <si>
    <t>Brock</t>
  </si>
  <si>
    <t>Lou Brock</t>
  </si>
  <si>
    <t>Jerome</t>
  </si>
  <si>
    <t>Brown</t>
  </si>
  <si>
    <t>Jerome Brown</t>
  </si>
  <si>
    <t>Tom</t>
  </si>
  <si>
    <t>Tom Brown</t>
  </si>
  <si>
    <t>Jason</t>
  </si>
  <si>
    <t>Buck</t>
  </si>
  <si>
    <t>Jason Buck</t>
  </si>
  <si>
    <t>Tony</t>
  </si>
  <si>
    <t>Burse</t>
  </si>
  <si>
    <t>Tony Burse</t>
  </si>
  <si>
    <t>Cody</t>
  </si>
  <si>
    <t>Carlson</t>
  </si>
  <si>
    <t>Cody Carlson</t>
  </si>
  <si>
    <t>Carrier</t>
  </si>
  <si>
    <t>Mark Carrier</t>
  </si>
  <si>
    <t>Toby</t>
  </si>
  <si>
    <t>Caston</t>
  </si>
  <si>
    <t>Toby Caston</t>
  </si>
  <si>
    <t>Dick</t>
  </si>
  <si>
    <t>Chapura</t>
  </si>
  <si>
    <t>Dick Chapura</t>
  </si>
  <si>
    <t>Clark</t>
  </si>
  <si>
    <t>Robert Clark</t>
  </si>
  <si>
    <t>Clay</t>
  </si>
  <si>
    <t>John Clay</t>
  </si>
  <si>
    <t>Clemons</t>
  </si>
  <si>
    <t>Michael Clemons</t>
  </si>
  <si>
    <t>Joey</t>
  </si>
  <si>
    <t>Clinkscales</t>
  </si>
  <si>
    <t>Joey Clinkscales</t>
  </si>
  <si>
    <t>Chris</t>
  </si>
  <si>
    <t>Conlin</t>
  </si>
  <si>
    <t>Chris Conlin</t>
  </si>
  <si>
    <t>Toi</t>
  </si>
  <si>
    <t>Cook</t>
  </si>
  <si>
    <t>Toi Cook</t>
  </si>
  <si>
    <t>Dave</t>
  </si>
  <si>
    <t>Croston</t>
  </si>
  <si>
    <t>Dave Croston</t>
  </si>
  <si>
    <t>Brian</t>
  </si>
  <si>
    <t>Davis</t>
  </si>
  <si>
    <t>Brian Davis</t>
  </si>
  <si>
    <t>K</t>
  </si>
  <si>
    <t>Greg</t>
  </si>
  <si>
    <t>Greg Davis</t>
  </si>
  <si>
    <t>John Davis</t>
  </si>
  <si>
    <t>Dennis</t>
  </si>
  <si>
    <t>Mark Dennis</t>
  </si>
  <si>
    <t>Diettrich</t>
  </si>
  <si>
    <t>John Diettrich</t>
  </si>
  <si>
    <t>Randy</t>
  </si>
  <si>
    <t>Dixon</t>
  </si>
  <si>
    <t>Randy Dixon</t>
  </si>
  <si>
    <t>Karl</t>
  </si>
  <si>
    <t>Dorrell</t>
  </si>
  <si>
    <t>Karl Dorrell</t>
  </si>
  <si>
    <t>D.J.</t>
  </si>
  <si>
    <t>Dozier</t>
  </si>
  <si>
    <t>D.J. Dozier</t>
  </si>
  <si>
    <t>Dubose</t>
  </si>
  <si>
    <t>Doug Dubose</t>
  </si>
  <si>
    <t>Dudley</t>
  </si>
  <si>
    <t>David Dudley</t>
  </si>
  <si>
    <t>Curtis</t>
  </si>
  <si>
    <t>Duncan</t>
  </si>
  <si>
    <t>Curtis Duncan</t>
  </si>
  <si>
    <t>Ralph</t>
  </si>
  <si>
    <t>Van Dyke</t>
  </si>
  <si>
    <t>Ralph Van Dyke</t>
  </si>
  <si>
    <t>Scott</t>
  </si>
  <si>
    <t>Eccles</t>
  </si>
  <si>
    <t>Scott Eccles</t>
  </si>
  <si>
    <t>Onzy</t>
  </si>
  <si>
    <t>Elam</t>
  </si>
  <si>
    <t>Onzy Elam</t>
  </si>
  <si>
    <t>Elliott</t>
  </si>
  <si>
    <t>Tony Elliott</t>
  </si>
  <si>
    <t>S</t>
  </si>
  <si>
    <t>Larry</t>
  </si>
  <si>
    <t>Emory</t>
  </si>
  <si>
    <t>Larry Emory</t>
  </si>
  <si>
    <t>Byron</t>
  </si>
  <si>
    <t>Evans</t>
  </si>
  <si>
    <t>Byron Evans</t>
  </si>
  <si>
    <t>Donald</t>
  </si>
  <si>
    <t>Donald Evans</t>
  </si>
  <si>
    <t>Thomas</t>
  </si>
  <si>
    <t>Everett</t>
  </si>
  <si>
    <t>Thomas Everett</t>
  </si>
  <si>
    <t>Chuck</t>
  </si>
  <si>
    <t>Faucette</t>
  </si>
  <si>
    <t>Chuck Faucette</t>
  </si>
  <si>
    <t>Rick</t>
  </si>
  <si>
    <t>Fenney</t>
  </si>
  <si>
    <t>Rick Fenney</t>
  </si>
  <si>
    <t>Terrence</t>
  </si>
  <si>
    <t>Flagler</t>
  </si>
  <si>
    <t>Terrence Flagler</t>
  </si>
  <si>
    <t>Kenny</t>
  </si>
  <si>
    <t>Flowers</t>
  </si>
  <si>
    <t>Kenny Flowers</t>
  </si>
  <si>
    <t>Francis</t>
  </si>
  <si>
    <t>Ron Francis</t>
  </si>
  <si>
    <t>Gambol</t>
  </si>
  <si>
    <t>Chris Gambol</t>
  </si>
  <si>
    <t>Rich</t>
  </si>
  <si>
    <t>Gannon</t>
  </si>
  <si>
    <t>Rich Gannon</t>
  </si>
  <si>
    <t>Garalczyk</t>
  </si>
  <si>
    <t>Mark Garalczyk</t>
  </si>
  <si>
    <t>Gay</t>
  </si>
  <si>
    <t>Everett Gay</t>
  </si>
  <si>
    <t>Gesek</t>
  </si>
  <si>
    <t>John Gesek</t>
  </si>
  <si>
    <t>Charles</t>
  </si>
  <si>
    <t>Glaze</t>
  </si>
  <si>
    <t>Charles Glaze</t>
  </si>
  <si>
    <t>Kevin</t>
  </si>
  <si>
    <t>Gogan</t>
  </si>
  <si>
    <t>Kevin Gogan</t>
  </si>
  <si>
    <t>Goode</t>
  </si>
  <si>
    <t>Chris Goode</t>
  </si>
  <si>
    <t>Alex</t>
  </si>
  <si>
    <t>Gordon</t>
  </si>
  <si>
    <t>Alex Gordon</t>
  </si>
  <si>
    <t>Sonny</t>
  </si>
  <si>
    <t>Sonny Gordon</t>
  </si>
  <si>
    <t>Graf</t>
  </si>
  <si>
    <t>Rick Graf</t>
  </si>
  <si>
    <t>Don</t>
  </si>
  <si>
    <t>Graham</t>
  </si>
  <si>
    <t>Don Graham</t>
  </si>
  <si>
    <t>Marcus</t>
  </si>
  <si>
    <t>Greenwood</t>
  </si>
  <si>
    <t>Marcus Greenwood</t>
  </si>
  <si>
    <t>Wayne</t>
  </si>
  <si>
    <t>Haddix</t>
  </si>
  <si>
    <t>Wayne Haddix</t>
  </si>
  <si>
    <t>Delton</t>
  </si>
  <si>
    <t>Hall</t>
  </si>
  <si>
    <t>Delton Hall</t>
  </si>
  <si>
    <t>Ron Hall</t>
  </si>
  <si>
    <t>Shawn</t>
  </si>
  <si>
    <t>Halloran</t>
  </si>
  <si>
    <t>Shawn Halloran</t>
  </si>
  <si>
    <t>Tracy</t>
  </si>
  <si>
    <t>Ham</t>
  </si>
  <si>
    <t>Tracy Ham</t>
  </si>
  <si>
    <t>Hansen</t>
  </si>
  <si>
    <t>James Hansen</t>
  </si>
  <si>
    <t>Jim</t>
  </si>
  <si>
    <t>Harbaugh</t>
  </si>
  <si>
    <t>Jim Harbaugh</t>
  </si>
  <si>
    <t>Archie</t>
  </si>
  <si>
    <t>Archie Harris</t>
  </si>
  <si>
    <t>William</t>
  </si>
  <si>
    <t>William Harris</t>
  </si>
  <si>
    <t>Lakei</t>
  </si>
  <si>
    <t>Heimuli</t>
  </si>
  <si>
    <t>Lakei Heimuli</t>
  </si>
  <si>
    <t>Henley</t>
  </si>
  <si>
    <t>Thomas Henley</t>
  </si>
  <si>
    <t>Cliff</t>
  </si>
  <si>
    <t>Hicks</t>
  </si>
  <si>
    <t>Cliff Hicks</t>
  </si>
  <si>
    <t>Alonzo</t>
  </si>
  <si>
    <t>Highsmith</t>
  </si>
  <si>
    <t>Alonzo Highsmith</t>
  </si>
  <si>
    <t>Hill</t>
  </si>
  <si>
    <t>Bruce Hill</t>
  </si>
  <si>
    <t>Lonzell</t>
  </si>
  <si>
    <t>Lonzell Hill</t>
  </si>
  <si>
    <t>Merril</t>
  </si>
  <si>
    <t>Hoge</t>
  </si>
  <si>
    <t>Merril Hoge</t>
  </si>
  <si>
    <t>Holifield</t>
  </si>
  <si>
    <t>John Holifield</t>
  </si>
  <si>
    <t>Johnny</t>
  </si>
  <si>
    <t>Holland</t>
  </si>
  <si>
    <t>Johnny Holland</t>
  </si>
  <si>
    <t>Holmes</t>
  </si>
  <si>
    <t>Bruce Holmes</t>
  </si>
  <si>
    <t>Darryl</t>
  </si>
  <si>
    <t>Darryl Holmes</t>
  </si>
  <si>
    <t>Jon</t>
  </si>
  <si>
    <t>Horton</t>
  </si>
  <si>
    <t>Jon Horton</t>
  </si>
  <si>
    <t>Todd</t>
  </si>
  <si>
    <t>Howard</t>
  </si>
  <si>
    <t>Todd Howard</t>
  </si>
  <si>
    <t>Hudson</t>
  </si>
  <si>
    <t>Doug Hudson</t>
  </si>
  <si>
    <t>Ingram</t>
  </si>
  <si>
    <t>Mark Ingram</t>
  </si>
  <si>
    <t>Jaeger</t>
  </si>
  <si>
    <t>Jeff Jaeger</t>
  </si>
  <si>
    <t>Michel</t>
  </si>
  <si>
    <t>Michel James</t>
  </si>
  <si>
    <t>Ilia</t>
  </si>
  <si>
    <t>Jarostchuk</t>
  </si>
  <si>
    <t>Ilia Jarostchuk</t>
  </si>
  <si>
    <t>Curt</t>
  </si>
  <si>
    <t>Jarvis</t>
  </si>
  <si>
    <t>Curt Jarvis</t>
  </si>
  <si>
    <t>Haywood</t>
  </si>
  <si>
    <t>Jeffires</t>
  </si>
  <si>
    <t>Haywood Jeffires</t>
  </si>
  <si>
    <t>Alfred</t>
  </si>
  <si>
    <t>Jenkins</t>
  </si>
  <si>
    <t>Alfred Jenkins</t>
  </si>
  <si>
    <t>Tim</t>
  </si>
  <si>
    <t>Jessie</t>
  </si>
  <si>
    <t>Tim Jessie</t>
  </si>
  <si>
    <t>Johnson</t>
  </si>
  <si>
    <t>Tim Johnson</t>
  </si>
  <si>
    <t>Walter</t>
  </si>
  <si>
    <t>Walter Johnson</t>
  </si>
  <si>
    <t>Will</t>
  </si>
  <si>
    <t>Will Johnson</t>
  </si>
  <si>
    <t>Dale</t>
  </si>
  <si>
    <t>Jones</t>
  </si>
  <si>
    <t>Dale Jones</t>
  </si>
  <si>
    <t>Leonard</t>
  </si>
  <si>
    <t>Leonard Jones</t>
  </si>
  <si>
    <t>Nelson</t>
  </si>
  <si>
    <t>Nelson Jones</t>
  </si>
  <si>
    <t>Rod Jones</t>
  </si>
  <si>
    <t>Jordan</t>
  </si>
  <si>
    <t>Tim Jordan</t>
  </si>
  <si>
    <t>Kelley</t>
  </si>
  <si>
    <t>Chris Kelley</t>
  </si>
  <si>
    <t>Kelm</t>
  </si>
  <si>
    <t>Larry Kelm</t>
  </si>
  <si>
    <t>Paul</t>
  </si>
  <si>
    <t>Kiser</t>
  </si>
  <si>
    <t>Paul Kiser</t>
  </si>
  <si>
    <t>Wally</t>
  </si>
  <si>
    <t>Kleine</t>
  </si>
  <si>
    <t>Wally Kleine</t>
  </si>
  <si>
    <t>Knight</t>
  </si>
  <si>
    <t>Shawn Knight</t>
  </si>
  <si>
    <t>Fred</t>
  </si>
  <si>
    <t>Lane</t>
  </si>
  <si>
    <t>Fred Lane</t>
  </si>
  <si>
    <t>Gary</t>
  </si>
  <si>
    <t>Lee</t>
  </si>
  <si>
    <t>Gary Lee</t>
  </si>
  <si>
    <t>Little</t>
  </si>
  <si>
    <t>John Little</t>
  </si>
  <si>
    <t>Lockett</t>
  </si>
  <si>
    <t>Charles Lockett</t>
  </si>
  <si>
    <t>Danny</t>
  </si>
  <si>
    <t>Danny Lockett</t>
  </si>
  <si>
    <t>MacEsker</t>
  </si>
  <si>
    <t>Joe MacEsker</t>
  </si>
  <si>
    <t>Milton</t>
  </si>
  <si>
    <t>Mack</t>
  </si>
  <si>
    <t>Milton Mack</t>
  </si>
  <si>
    <t>Terence</t>
  </si>
  <si>
    <t>Terence Mack</t>
  </si>
  <si>
    <t>Majkowski</t>
  </si>
  <si>
    <t>Don Majkowski</t>
  </si>
  <si>
    <t>Massimo</t>
  </si>
  <si>
    <t>Manca</t>
  </si>
  <si>
    <t>Massimo Manca</t>
  </si>
  <si>
    <t>Manoa</t>
  </si>
  <si>
    <t>Tim Manoa</t>
  </si>
  <si>
    <t>Warren</t>
  </si>
  <si>
    <t>Marshall</t>
  </si>
  <si>
    <t>Warren Marshall</t>
  </si>
  <si>
    <t>Willie</t>
  </si>
  <si>
    <t>Willie Marshall</t>
  </si>
  <si>
    <t>Kelvin</t>
  </si>
  <si>
    <t>Martin</t>
  </si>
  <si>
    <t>Kelvin Martin</t>
  </si>
  <si>
    <t>Skip</t>
  </si>
  <si>
    <t>McClendon</t>
  </si>
  <si>
    <t>Skip McClendon</t>
  </si>
  <si>
    <t>McCluskey</t>
  </si>
  <si>
    <t>David McCluskey</t>
  </si>
  <si>
    <t>McDonald</t>
  </si>
  <si>
    <t>Tim McDonald</t>
  </si>
  <si>
    <t>Mchale</t>
  </si>
  <si>
    <t>Thomas Mchale</t>
  </si>
  <si>
    <t>Keith</t>
  </si>
  <si>
    <t>McKeller</t>
  </si>
  <si>
    <t>Keith McKeller</t>
  </si>
  <si>
    <t>McLean</t>
  </si>
  <si>
    <t>Ron McLean</t>
  </si>
  <si>
    <t>Mesner</t>
  </si>
  <si>
    <t>Bruce Mesner</t>
  </si>
  <si>
    <t>Miller</t>
  </si>
  <si>
    <t>Chris Miller</t>
  </si>
  <si>
    <t>Mitchell</t>
  </si>
  <si>
    <t>Roland Mitchell</t>
  </si>
  <si>
    <t>Stacey</t>
  </si>
  <si>
    <t>Mobley</t>
  </si>
  <si>
    <t>Stacey Mobley</t>
  </si>
  <si>
    <t>Modesitt</t>
  </si>
  <si>
    <t>Jeff Modesitt</t>
  </si>
  <si>
    <t>Moore</t>
  </si>
  <si>
    <t>Mark Moore</t>
  </si>
  <si>
    <t>Dan</t>
  </si>
  <si>
    <t>Morgan</t>
  </si>
  <si>
    <t>Dan Morgan</t>
  </si>
  <si>
    <t>Morris</t>
  </si>
  <si>
    <t>Ron Morris</t>
  </si>
  <si>
    <t>Bobby</t>
  </si>
  <si>
    <t>Morse</t>
  </si>
  <si>
    <t>Bobby Morse</t>
  </si>
  <si>
    <t>Moss</t>
  </si>
  <si>
    <t>Gary Moss</t>
  </si>
  <si>
    <t>Winston</t>
  </si>
  <si>
    <t>Winston Moss</t>
  </si>
  <si>
    <t>Moten</t>
  </si>
  <si>
    <t>Ron Moten</t>
  </si>
  <si>
    <t>Mraz</t>
  </si>
  <si>
    <t>Mark Mraz</t>
  </si>
  <si>
    <t>Jamie</t>
  </si>
  <si>
    <t>Mueller</t>
  </si>
  <si>
    <t>Jamie Mueller</t>
  </si>
  <si>
    <t>Marc</t>
  </si>
  <si>
    <t>Munford</t>
  </si>
  <si>
    <t>Marc Munford</t>
  </si>
  <si>
    <t>Ricky</t>
  </si>
  <si>
    <t>Nattiel</t>
  </si>
  <si>
    <t>Ricky Nattiel</t>
  </si>
  <si>
    <t>Frankie</t>
  </si>
  <si>
    <t>Neal</t>
  </si>
  <si>
    <t>Frankie Neal</t>
  </si>
  <si>
    <t>Calvin</t>
  </si>
  <si>
    <t>Nicholas</t>
  </si>
  <si>
    <t>Calvin Nicholas</t>
  </si>
  <si>
    <t>Nichols</t>
  </si>
  <si>
    <t>Gerald Nichols</t>
  </si>
  <si>
    <t>Hardy</t>
  </si>
  <si>
    <t>Nickerson</t>
  </si>
  <si>
    <t>Hardy Nickerson</t>
  </si>
  <si>
    <t>Noonan</t>
  </si>
  <si>
    <t>Danny Noonan</t>
  </si>
  <si>
    <t>O'Connor</t>
  </si>
  <si>
    <t>Paul O'Connor</t>
  </si>
  <si>
    <t>Nate</t>
  </si>
  <si>
    <t>Odomes</t>
  </si>
  <si>
    <t>Nate Odomes</t>
  </si>
  <si>
    <t>Christian</t>
  </si>
  <si>
    <t>Okoye</t>
  </si>
  <si>
    <t>Christian Okoye</t>
  </si>
  <si>
    <t>Oliver</t>
  </si>
  <si>
    <t>Darryl Oliver</t>
  </si>
  <si>
    <t>Bob</t>
  </si>
  <si>
    <t>Ontko</t>
  </si>
  <si>
    <t>Bob Ontko</t>
  </si>
  <si>
    <t>Palmer</t>
  </si>
  <si>
    <t>Paul Palmer</t>
  </si>
  <si>
    <t>Paskett</t>
  </si>
  <si>
    <t>Keith Paskett</t>
  </si>
  <si>
    <t>Peat</t>
  </si>
  <si>
    <t>Todd Peat</t>
  </si>
  <si>
    <t>Peoples</t>
  </si>
  <si>
    <t>Tim Peoples</t>
  </si>
  <si>
    <t>Victor</t>
  </si>
  <si>
    <t>Perry</t>
  </si>
  <si>
    <t>Victor Perry</t>
  </si>
  <si>
    <t>Perryman</t>
  </si>
  <si>
    <t>Bob Perryman</t>
  </si>
  <si>
    <t>Phil</t>
  </si>
  <si>
    <t>Pettey</t>
  </si>
  <si>
    <t>Phil Pettey</t>
  </si>
  <si>
    <t>Pidgeon</t>
  </si>
  <si>
    <t>Tim Pidgeon</t>
  </si>
  <si>
    <t>Pike</t>
  </si>
  <si>
    <t>Chris Pike</t>
  </si>
  <si>
    <t>Plummer</t>
  </si>
  <si>
    <t>Bruce Plummer</t>
  </si>
  <si>
    <t>Kerry</t>
  </si>
  <si>
    <t>Porter</t>
  </si>
  <si>
    <t>Kerry Porter</t>
  </si>
  <si>
    <t>Powell</t>
  </si>
  <si>
    <t>Tommy Powell</t>
  </si>
  <si>
    <t>Jeff Van</t>
  </si>
  <si>
    <t>Raaphorst</t>
  </si>
  <si>
    <t>Jeff Van Raaphorst</t>
  </si>
  <si>
    <t>Gregg</t>
  </si>
  <si>
    <t>Rakoczy</t>
  </si>
  <si>
    <t>Gregg Rakoczy</t>
  </si>
  <si>
    <t>Bill</t>
  </si>
  <si>
    <t>Ransdell</t>
  </si>
  <si>
    <t>Bill Ransdell</t>
  </si>
  <si>
    <t>Reese</t>
  </si>
  <si>
    <t>Albert Reese</t>
  </si>
  <si>
    <t>Jerry Reese</t>
  </si>
  <si>
    <t>Reid</t>
  </si>
  <si>
    <t>Michael Reid</t>
  </si>
  <si>
    <t>Carlos</t>
  </si>
  <si>
    <t>Reveiz</t>
  </si>
  <si>
    <t>Carlos Reveiz</t>
  </si>
  <si>
    <t>Reynolds</t>
  </si>
  <si>
    <t>Ricky Reynolds</t>
  </si>
  <si>
    <t>Craig</t>
  </si>
  <si>
    <t>Richardson</t>
  </si>
  <si>
    <t>Craig Richardson</t>
  </si>
  <si>
    <t>Greg Richardson</t>
  </si>
  <si>
    <t>Riesenberg</t>
  </si>
  <si>
    <t>Doug Riesenberg</t>
  </si>
  <si>
    <t>Riggs</t>
  </si>
  <si>
    <t>Jim Riggs</t>
  </si>
  <si>
    <t>Riley</t>
  </si>
  <si>
    <t>Bob Riley</t>
  </si>
  <si>
    <t>Garland</t>
  </si>
  <si>
    <t>Rivers</t>
  </si>
  <si>
    <t>Garland Rivers</t>
  </si>
  <si>
    <t>Reggie</t>
  </si>
  <si>
    <t>Rogers</t>
  </si>
  <si>
    <t>Reggie Rogers</t>
  </si>
  <si>
    <t>Henry</t>
  </si>
  <si>
    <t>Rolling</t>
  </si>
  <si>
    <t>Henry Rolling</t>
  </si>
  <si>
    <t>Saddler</t>
  </si>
  <si>
    <t>Rod Saddler</t>
  </si>
  <si>
    <t>Schwedes</t>
  </si>
  <si>
    <t>Scott Schwedes</t>
  </si>
  <si>
    <t>Patrick</t>
  </si>
  <si>
    <t>Patrick Scott</t>
  </si>
  <si>
    <t>Colin</t>
  </si>
  <si>
    <t>Scotts</t>
  </si>
  <si>
    <t>Colin Scotts</t>
  </si>
  <si>
    <t>Leon</t>
  </si>
  <si>
    <t>Seals</t>
  </si>
  <si>
    <t>Leon Seals</t>
  </si>
  <si>
    <t>Settle</t>
  </si>
  <si>
    <t>John Settle</t>
  </si>
  <si>
    <t>Mike</t>
  </si>
  <si>
    <t>Shula</t>
  </si>
  <si>
    <t>Mike Shula</t>
  </si>
  <si>
    <t>Simmonds</t>
  </si>
  <si>
    <t>Mike Simmonds</t>
  </si>
  <si>
    <t>Ed</t>
  </si>
  <si>
    <t>Simmons</t>
  </si>
  <si>
    <t>Ed Simmons</t>
  </si>
  <si>
    <t>Edwin</t>
  </si>
  <si>
    <t>Edwin Simmons</t>
  </si>
  <si>
    <t>Victor Simmons</t>
  </si>
  <si>
    <t>Siverling</t>
  </si>
  <si>
    <t>Brian Siverling</t>
  </si>
  <si>
    <t>Elton</t>
  </si>
  <si>
    <t>Slater</t>
  </si>
  <si>
    <t>Elton Slater</t>
  </si>
  <si>
    <t>Al</t>
  </si>
  <si>
    <t>Smith</t>
  </si>
  <si>
    <t>Al Smith</t>
  </si>
  <si>
    <t>Don Smith</t>
  </si>
  <si>
    <t>Sean</t>
  </si>
  <si>
    <t>Sean Smith</t>
  </si>
  <si>
    <t>Steve Smith</t>
  </si>
  <si>
    <t>Timmy</t>
  </si>
  <si>
    <t>Timmy Smith</t>
  </si>
  <si>
    <t>Loren</t>
  </si>
  <si>
    <t>Snyder</t>
  </si>
  <si>
    <t>Loren Snyder</t>
  </si>
  <si>
    <t>Tyrone</t>
  </si>
  <si>
    <t>Sorrells</t>
  </si>
  <si>
    <t>Tyrone Sorrells</t>
  </si>
  <si>
    <t>Spachman</t>
  </si>
  <si>
    <t>Chris Spachman</t>
  </si>
  <si>
    <t>Stargel</t>
  </si>
  <si>
    <t>Jason Stargel</t>
  </si>
  <si>
    <t>Kelly</t>
  </si>
  <si>
    <t>Stouffer</t>
  </si>
  <si>
    <t>Kelly Stouffer</t>
  </si>
  <si>
    <t>Troy</t>
  </si>
  <si>
    <t>Stradford</t>
  </si>
  <si>
    <t>Troy Stradford</t>
  </si>
  <si>
    <t>Wilbur</t>
  </si>
  <si>
    <t>Strozier</t>
  </si>
  <si>
    <t>Wilbur Strozier</t>
  </si>
  <si>
    <t>George</t>
  </si>
  <si>
    <t>Swarn</t>
  </si>
  <si>
    <t>George Swarn</t>
  </si>
  <si>
    <t>Sweeney</t>
  </si>
  <si>
    <t>Kevin Sweeney</t>
  </si>
  <si>
    <t>Ben</t>
  </si>
  <si>
    <t>Tamburello</t>
  </si>
  <si>
    <t>Ben Tamburello</t>
  </si>
  <si>
    <t>Taylor</t>
  </si>
  <si>
    <t>Gene Taylor</t>
  </si>
  <si>
    <t>Kitrick</t>
  </si>
  <si>
    <t>Kitrick Taylor</t>
  </si>
  <si>
    <t>Derek</t>
  </si>
  <si>
    <t>Tennell</t>
  </si>
  <si>
    <t>Derek Tennell</t>
  </si>
  <si>
    <t>Vinny</t>
  </si>
  <si>
    <t>Testaverde</t>
  </si>
  <si>
    <t>Vinny Testaverde</t>
  </si>
  <si>
    <t>Eric</t>
  </si>
  <si>
    <t>Eric Thomas</t>
  </si>
  <si>
    <t>Henry Thomas</t>
  </si>
  <si>
    <t>Tiefenthaler</t>
  </si>
  <si>
    <t>Jeff Tiefenthaler</t>
  </si>
  <si>
    <t>Van</t>
  </si>
  <si>
    <t>Tiffin</t>
  </si>
  <si>
    <t>Van Tiffin</t>
  </si>
  <si>
    <t>Spencer</t>
  </si>
  <si>
    <t>Tillman</t>
  </si>
  <si>
    <t>Spencer Tillman</t>
  </si>
  <si>
    <t>Trapilo</t>
  </si>
  <si>
    <t>Steve Trapilo</t>
  </si>
  <si>
    <t>Odessa</t>
  </si>
  <si>
    <t>Turner</t>
  </si>
  <si>
    <t>Odessa Turner</t>
  </si>
  <si>
    <t>Roger</t>
  </si>
  <si>
    <t>Vick</t>
  </si>
  <si>
    <t>Roger Vick</t>
  </si>
  <si>
    <t>Villa</t>
  </si>
  <si>
    <t>Danny Villa</t>
  </si>
  <si>
    <t>Ward</t>
  </si>
  <si>
    <t>Jeff Ward</t>
  </si>
  <si>
    <t>Warne</t>
  </si>
  <si>
    <t>Jim Warne</t>
  </si>
  <si>
    <t>Arthur</t>
  </si>
  <si>
    <t>Wells</t>
  </si>
  <si>
    <t>Arthur Wells</t>
  </si>
  <si>
    <t>Welter</t>
  </si>
  <si>
    <t>Tom Welter</t>
  </si>
  <si>
    <t>Adrian</t>
  </si>
  <si>
    <t>White</t>
  </si>
  <si>
    <t>Adrian White</t>
  </si>
  <si>
    <t>Bob White</t>
  </si>
  <si>
    <t>Gerald White</t>
  </si>
  <si>
    <t>Solomon</t>
  </si>
  <si>
    <t>Wilcots</t>
  </si>
  <si>
    <t>Solomon Wilcots</t>
  </si>
  <si>
    <t>Wilkerson</t>
  </si>
  <si>
    <t>Bruce Wilkerson</t>
  </si>
  <si>
    <t>Williams</t>
  </si>
  <si>
    <t>Brian Williams</t>
  </si>
  <si>
    <t>Maurice</t>
  </si>
  <si>
    <t>Maurice Williams</t>
  </si>
  <si>
    <t>Perry Williams</t>
  </si>
  <si>
    <t>Wilson</t>
  </si>
  <si>
    <t>Karl Wilson</t>
  </si>
  <si>
    <t>Frank</t>
  </si>
  <si>
    <t>Winters</t>
  </si>
  <si>
    <t>Frank Winters</t>
  </si>
  <si>
    <t>Carl</t>
  </si>
  <si>
    <t>Woods</t>
  </si>
  <si>
    <t>Carl Woods</t>
  </si>
  <si>
    <t>Tony Woods</t>
  </si>
  <si>
    <t>Woodson</t>
  </si>
  <si>
    <t>Rod Woodson</t>
  </si>
  <si>
    <t>Wooldridge</t>
  </si>
  <si>
    <t>John Wooldridge</t>
  </si>
  <si>
    <t>Wyman</t>
  </si>
  <si>
    <t>David Wyman</t>
  </si>
  <si>
    <t>Theo</t>
  </si>
  <si>
    <t>Young</t>
  </si>
  <si>
    <t>Theo Young</t>
  </si>
  <si>
    <t>Zimmerman</t>
  </si>
  <si>
    <t>Jeff Zimmerman</t>
  </si>
  <si>
    <t>Azizuddin</t>
  </si>
  <si>
    <t>Abdur-Ra'oof</t>
  </si>
  <si>
    <t>Azizuddin Abdur-Ra'oof</t>
  </si>
  <si>
    <t>Nacho</t>
  </si>
  <si>
    <t>Albergamo</t>
  </si>
  <si>
    <t>Nacho Albergamo</t>
  </si>
  <si>
    <t>Aldridge</t>
  </si>
  <si>
    <t>Thomas Aldridge</t>
  </si>
  <si>
    <t>Mike Alexander</t>
  </si>
  <si>
    <t>Allen</t>
  </si>
  <si>
    <t>Eric Allen</t>
  </si>
  <si>
    <t>Marvin</t>
  </si>
  <si>
    <t>Marvin Allen</t>
  </si>
  <si>
    <t>O'Brien</t>
  </si>
  <si>
    <t>O'Brien Alston</t>
  </si>
  <si>
    <t>Johnny Ray</t>
  </si>
  <si>
    <t>Ambrose</t>
  </si>
  <si>
    <t>Johnny Ray Ambrose</t>
  </si>
  <si>
    <t>Flipper</t>
  </si>
  <si>
    <t>Flipper Anderson</t>
  </si>
  <si>
    <t>Andolsek</t>
  </si>
  <si>
    <t>Eric Andolsek</t>
  </si>
  <si>
    <t>Tolbert</t>
  </si>
  <si>
    <t>Bain</t>
  </si>
  <si>
    <t>Tolbert Bain</t>
  </si>
  <si>
    <t>Michael Ball</t>
  </si>
  <si>
    <t>Bartley</t>
  </si>
  <si>
    <t>Tony Bartley</t>
  </si>
  <si>
    <t>Trey</t>
  </si>
  <si>
    <t>Bauer</t>
  </si>
  <si>
    <t>Trey Bauer</t>
  </si>
  <si>
    <t>Baylor</t>
  </si>
  <si>
    <t>John Baylor</t>
  </si>
  <si>
    <t>Sanjay</t>
  </si>
  <si>
    <t>Beach</t>
  </si>
  <si>
    <t>Sanjay Beach</t>
  </si>
  <si>
    <t>Brad</t>
  </si>
  <si>
    <t>Beckman</t>
  </si>
  <si>
    <t>Brad Beckman</t>
  </si>
  <si>
    <t>Bedford</t>
  </si>
  <si>
    <t>Brian Bedford</t>
  </si>
  <si>
    <t>Kerwin</t>
  </si>
  <si>
    <t>Kerwin Bell</t>
  </si>
  <si>
    <t>Barry</t>
  </si>
  <si>
    <t>Belli</t>
  </si>
  <si>
    <t>Barry Belli</t>
  </si>
  <si>
    <t>J.J.</t>
  </si>
  <si>
    <t>Birden</t>
  </si>
  <si>
    <t>J.J. Birden</t>
  </si>
  <si>
    <t>Bennie</t>
  </si>
  <si>
    <t>Blades</t>
  </si>
  <si>
    <t>Bennie Blades</t>
  </si>
  <si>
    <t>Brian Blades</t>
  </si>
  <si>
    <t>Booty</t>
  </si>
  <si>
    <t>John Booty</t>
  </si>
  <si>
    <t>Borcky</t>
  </si>
  <si>
    <t>Tim Borcky</t>
  </si>
  <si>
    <t>Brantley</t>
  </si>
  <si>
    <t>John Brantley</t>
  </si>
  <si>
    <t>Michael Brim</t>
  </si>
  <si>
    <t>Henry Brown</t>
  </si>
  <si>
    <t>Phillip</t>
  </si>
  <si>
    <t>Phillip Brown</t>
  </si>
  <si>
    <t>Selwyn</t>
  </si>
  <si>
    <t>Selwyn Brown</t>
  </si>
  <si>
    <t>Tim Brown</t>
  </si>
  <si>
    <t>Vincent</t>
  </si>
  <si>
    <t>Vincent Brown</t>
  </si>
  <si>
    <t>Brandy</t>
  </si>
  <si>
    <t>Brownlee</t>
  </si>
  <si>
    <t>Brandy Brownlee</t>
  </si>
  <si>
    <t>Bruhin</t>
  </si>
  <si>
    <t>John Bruhin</t>
  </si>
  <si>
    <t>Burger</t>
  </si>
  <si>
    <t>Jeff Burger</t>
  </si>
  <si>
    <t>Cadigan</t>
  </si>
  <si>
    <t>Dave Cadigan</t>
  </si>
  <si>
    <t>Richard</t>
  </si>
  <si>
    <t>Richard Calvin</t>
  </si>
  <si>
    <t>Erik</t>
  </si>
  <si>
    <t>Campbell</t>
  </si>
  <si>
    <t>Erik Campbell</t>
  </si>
  <si>
    <t>Lydell</t>
  </si>
  <si>
    <t>Carr</t>
  </si>
  <si>
    <t>Lydell Carr</t>
  </si>
  <si>
    <t>Chris Carrier</t>
  </si>
  <si>
    <t>Carter</t>
  </si>
  <si>
    <t>Jon Carter</t>
  </si>
  <si>
    <t>Pat</t>
  </si>
  <si>
    <t>Pat Carter</t>
  </si>
  <si>
    <t>Cecil</t>
  </si>
  <si>
    <t>Chuck Cecil</t>
  </si>
  <si>
    <t>Chandler</t>
  </si>
  <si>
    <t>Chris Chandler</t>
  </si>
  <si>
    <t>Chappell</t>
  </si>
  <si>
    <t>Curtis Chappell</t>
  </si>
  <si>
    <t>Clifford</t>
  </si>
  <si>
    <t>Charlton</t>
  </si>
  <si>
    <t>Clifford Charlton</t>
  </si>
  <si>
    <t>Louis</t>
  </si>
  <si>
    <t>Cheek</t>
  </si>
  <si>
    <t>Louis Cheek</t>
  </si>
  <si>
    <t>Clapp</t>
  </si>
  <si>
    <t>Tommy Clapp</t>
  </si>
  <si>
    <t>Clarkson</t>
  </si>
  <si>
    <t>Larry Clarkson</t>
  </si>
  <si>
    <t>Collins</t>
  </si>
  <si>
    <t>Patrick Collins</t>
  </si>
  <si>
    <t>Condon</t>
  </si>
  <si>
    <t>Bill Condon</t>
  </si>
  <si>
    <t>Cooper</t>
  </si>
  <si>
    <t>George Cooper</t>
  </si>
  <si>
    <t>Jason Cooper</t>
  </si>
  <si>
    <t>Copeland</t>
  </si>
  <si>
    <t>Danny Copeland</t>
  </si>
  <si>
    <t>Cotton</t>
  </si>
  <si>
    <t>Marcus Cotton</t>
  </si>
  <si>
    <t>Aaron</t>
  </si>
  <si>
    <t>Cox</t>
  </si>
  <si>
    <t>Aaron Cox</t>
  </si>
  <si>
    <t>Greg Cox</t>
  </si>
  <si>
    <t>Cross</t>
  </si>
  <si>
    <t>Jeff Cross</t>
  </si>
  <si>
    <t>Derrick</t>
  </si>
  <si>
    <t>Crudup</t>
  </si>
  <si>
    <t>Derrick Crudup</t>
  </si>
  <si>
    <t>Pete</t>
  </si>
  <si>
    <t>Curkendall</t>
  </si>
  <si>
    <t>Pete Curkendall</t>
  </si>
  <si>
    <t>Reuben</t>
  </si>
  <si>
    <t>Reuben Davis</t>
  </si>
  <si>
    <t>Scott Davis</t>
  </si>
  <si>
    <t>Wendell</t>
  </si>
  <si>
    <t>Wendell Davis</t>
  </si>
  <si>
    <t>Dermontti</t>
  </si>
  <si>
    <t>Dawson</t>
  </si>
  <si>
    <t>Dermontti Dawson</t>
  </si>
  <si>
    <t>Kent</t>
  </si>
  <si>
    <t>Dean</t>
  </si>
  <si>
    <t>Kent Dean</t>
  </si>
  <si>
    <t>Delpino</t>
  </si>
  <si>
    <t>Robert Delpino</t>
  </si>
  <si>
    <t>Glenn</t>
  </si>
  <si>
    <t>Derby</t>
  </si>
  <si>
    <t>Glenn Derby</t>
  </si>
  <si>
    <t>DesRochers</t>
  </si>
  <si>
    <t>Dave DesRochers</t>
  </si>
  <si>
    <t>Dill</t>
  </si>
  <si>
    <t>Scott Dill</t>
  </si>
  <si>
    <t>Cris</t>
  </si>
  <si>
    <t>Dishman</t>
  </si>
  <si>
    <t>Cris Dishman</t>
  </si>
  <si>
    <t>Rickey</t>
  </si>
  <si>
    <t>Rickey Dixon</t>
  </si>
  <si>
    <t>Duke</t>
  </si>
  <si>
    <t>Donaldson</t>
  </si>
  <si>
    <t>Duke Donaldson</t>
  </si>
  <si>
    <t>Dorsey</t>
  </si>
  <si>
    <t>Alfred Dorsey</t>
  </si>
  <si>
    <t>Driscoll</t>
  </si>
  <si>
    <t>John Driscoll</t>
  </si>
  <si>
    <t>Duhart</t>
  </si>
  <si>
    <t>Tommy Duhart</t>
  </si>
  <si>
    <t>Ron Duncan</t>
  </si>
  <si>
    <t>Dunlap</t>
  </si>
  <si>
    <t>Jerry Dunlap</t>
  </si>
  <si>
    <t>Earle</t>
  </si>
  <si>
    <t>James Earle</t>
  </si>
  <si>
    <t>Quinn</t>
  </si>
  <si>
    <t>Early</t>
  </si>
  <si>
    <t>Quinn Early</t>
  </si>
  <si>
    <t>Ferrell</t>
  </si>
  <si>
    <t>Edmunds</t>
  </si>
  <si>
    <t>Ferrell Edmunds</t>
  </si>
  <si>
    <t>Edwards</t>
  </si>
  <si>
    <t>Brad Edwards</t>
  </si>
  <si>
    <t>Jumbo</t>
  </si>
  <si>
    <t>Jumbo Elliott</t>
  </si>
  <si>
    <t>Erlandson</t>
  </si>
  <si>
    <t>Tom Erlandson Jr.</t>
  </si>
  <si>
    <t>Corris</t>
  </si>
  <si>
    <t>Ervin</t>
  </si>
  <si>
    <t>Corris Ervin</t>
  </si>
  <si>
    <t>Eric Everett</t>
  </si>
  <si>
    <t>Fairholm</t>
  </si>
  <si>
    <t>Jeff Fairholm</t>
  </si>
  <si>
    <t>Mel</t>
  </si>
  <si>
    <t>Farr</t>
  </si>
  <si>
    <t>Mel Farr Jr.</t>
  </si>
  <si>
    <t>Fiala</t>
  </si>
  <si>
    <t>Doug Fiala</t>
  </si>
  <si>
    <t>Lucius</t>
  </si>
  <si>
    <t>Floyd</t>
  </si>
  <si>
    <t>Lucius Floyd</t>
  </si>
  <si>
    <t>Bernard</t>
  </si>
  <si>
    <t>Ford</t>
  </si>
  <si>
    <t>Bernard Ford</t>
  </si>
  <si>
    <t>Forde</t>
  </si>
  <si>
    <t>Brian Forde</t>
  </si>
  <si>
    <t>Garry</t>
  </si>
  <si>
    <t>Garry Frank</t>
  </si>
  <si>
    <t>Franklin</t>
  </si>
  <si>
    <t>Darryl Franklin</t>
  </si>
  <si>
    <t>Frase</t>
  </si>
  <si>
    <t>Paul Frase</t>
  </si>
  <si>
    <t>Freiwald</t>
  </si>
  <si>
    <t>Todd Freiwald</t>
  </si>
  <si>
    <t>Darrell</t>
  </si>
  <si>
    <t>Fullington</t>
  </si>
  <si>
    <t>Darrell Fullington</t>
  </si>
  <si>
    <t>Zeke</t>
  </si>
  <si>
    <t>Gadson</t>
  </si>
  <si>
    <t>Zeke Gadson</t>
  </si>
  <si>
    <t>Herb</t>
  </si>
  <si>
    <t>Gainer</t>
  </si>
  <si>
    <t>Herb Gainer</t>
  </si>
  <si>
    <t>Gaines</t>
  </si>
  <si>
    <t>Chris Gaines</t>
  </si>
  <si>
    <t>Harry</t>
  </si>
  <si>
    <t>Galbreath</t>
  </si>
  <si>
    <t>Harry Galbreath</t>
  </si>
  <si>
    <t>Gamble</t>
  </si>
  <si>
    <t>Kenny Gamble</t>
  </si>
  <si>
    <t>Teddy</t>
  </si>
  <si>
    <t>Garcia</t>
  </si>
  <si>
    <t>Teddy Garcia</t>
  </si>
  <si>
    <t>Garrett</t>
  </si>
  <si>
    <t>John Garrett</t>
  </si>
  <si>
    <t>Peter</t>
  </si>
  <si>
    <t>Giftopoulos</t>
  </si>
  <si>
    <t>Peter Giftopoulos</t>
  </si>
  <si>
    <t>Gillies</t>
  </si>
  <si>
    <t>Ed Gillies</t>
  </si>
  <si>
    <t>Gloster</t>
  </si>
  <si>
    <t>Keith Gloster</t>
  </si>
  <si>
    <t>Goad</t>
  </si>
  <si>
    <t>Tim Goad</t>
  </si>
  <si>
    <t>Goff</t>
  </si>
  <si>
    <t>Robert Goff</t>
  </si>
  <si>
    <t>Erwin</t>
  </si>
  <si>
    <t>Grabisna</t>
  </si>
  <si>
    <t>Erwin Grabisna</t>
  </si>
  <si>
    <t>Grant</t>
  </si>
  <si>
    <t>David Grant</t>
  </si>
  <si>
    <t>Gaston</t>
  </si>
  <si>
    <t>Green</t>
  </si>
  <si>
    <t>Gaston Green</t>
  </si>
  <si>
    <t>Gregoire</t>
  </si>
  <si>
    <t>Todd Gregoire</t>
  </si>
  <si>
    <t>Gruber</t>
  </si>
  <si>
    <t>Paul Gruber</t>
  </si>
  <si>
    <t>Guidry</t>
  </si>
  <si>
    <t>Kevin Guidry</t>
  </si>
  <si>
    <t>Habib</t>
  </si>
  <si>
    <t>Brian Habib</t>
  </si>
  <si>
    <t>OL</t>
  </si>
  <si>
    <t>Hagy</t>
  </si>
  <si>
    <t>John Hagy</t>
  </si>
  <si>
    <t>Eugene</t>
  </si>
  <si>
    <t>Eugene Hardy</t>
  </si>
  <si>
    <t>Harmon</t>
  </si>
  <si>
    <t>Kevin Harmon</t>
  </si>
  <si>
    <t>Darryl Harris</t>
  </si>
  <si>
    <t>Ken</t>
  </si>
  <si>
    <t>Harvey</t>
  </si>
  <si>
    <t>Ken Harvey</t>
  </si>
  <si>
    <t>Haynes</t>
  </si>
  <si>
    <t>Michael Haynes</t>
  </si>
  <si>
    <t>Hegdale</t>
  </si>
  <si>
    <t>Steve Hegdale</t>
  </si>
  <si>
    <t>Henning</t>
  </si>
  <si>
    <t>Dan Henning</t>
  </si>
  <si>
    <t>Charles Henry</t>
  </si>
  <si>
    <t>Ken Henry</t>
  </si>
  <si>
    <t>Harold</t>
  </si>
  <si>
    <t>Harold Hicks</t>
  </si>
  <si>
    <t>Higdon</t>
  </si>
  <si>
    <t>Alex Higdon</t>
  </si>
  <si>
    <t>Higgs</t>
  </si>
  <si>
    <t>Mark Higgs</t>
  </si>
  <si>
    <t>Nate Hill</t>
  </si>
  <si>
    <t>Percy</t>
  </si>
  <si>
    <t>Hines</t>
  </si>
  <si>
    <t>Percy Hines</t>
  </si>
  <si>
    <t>Hinkle</t>
  </si>
  <si>
    <t>George Hinkle</t>
  </si>
  <si>
    <t>Hinnant</t>
  </si>
  <si>
    <t>Mike Hinnant</t>
  </si>
  <si>
    <t>Pierce</t>
  </si>
  <si>
    <t>Holt</t>
  </si>
  <si>
    <t>Pierce Holt</t>
  </si>
  <si>
    <t>Alan</t>
  </si>
  <si>
    <t>Hooker</t>
  </si>
  <si>
    <t>Alan Hooker</t>
  </si>
  <si>
    <t>Rob</t>
  </si>
  <si>
    <t>Houghtlin</t>
  </si>
  <si>
    <t>Rob Houghtlin</t>
  </si>
  <si>
    <t>Houle</t>
  </si>
  <si>
    <t>David Houle</t>
  </si>
  <si>
    <t>William Howard</t>
  </si>
  <si>
    <t>Huge</t>
  </si>
  <si>
    <t>Al Huge</t>
  </si>
  <si>
    <t>Stan</t>
  </si>
  <si>
    <t>Humphries</t>
  </si>
  <si>
    <t>Stan Humphries</t>
  </si>
  <si>
    <t>Hutson</t>
  </si>
  <si>
    <t>Mark Hutson</t>
  </si>
  <si>
    <t>Riccardo</t>
  </si>
  <si>
    <t>Riccardo Ingram</t>
  </si>
  <si>
    <t>Irvin</t>
  </si>
  <si>
    <t>Todd Irvin</t>
  </si>
  <si>
    <t>Artis</t>
  </si>
  <si>
    <t>Jackson</t>
  </si>
  <si>
    <t>Artis Jackson</t>
  </si>
  <si>
    <t>Keith Jackson</t>
  </si>
  <si>
    <t>Kenny Jackson</t>
  </si>
  <si>
    <t>Jeff James</t>
  </si>
  <si>
    <t>Jeffery</t>
  </si>
  <si>
    <t>Tony Jeffery</t>
  </si>
  <si>
    <t>Jetton</t>
  </si>
  <si>
    <t>Paul Jetton</t>
  </si>
  <si>
    <t>Greg Johnson</t>
  </si>
  <si>
    <t>Michael Johnson</t>
  </si>
  <si>
    <t>Rory</t>
  </si>
  <si>
    <t>Rory Johnson</t>
  </si>
  <si>
    <t>Steve Johnson</t>
  </si>
  <si>
    <t>Troy Johnson</t>
  </si>
  <si>
    <t>Dante</t>
  </si>
  <si>
    <t>Dante Jones</t>
  </si>
  <si>
    <t>Derwin</t>
  </si>
  <si>
    <t>Derwin Jones</t>
  </si>
  <si>
    <t>Ernie</t>
  </si>
  <si>
    <t>Ernie Jones</t>
  </si>
  <si>
    <t>Keith Jones</t>
  </si>
  <si>
    <t>Quintin</t>
  </si>
  <si>
    <t>Quintin Jones</t>
  </si>
  <si>
    <t>Robert Jones</t>
  </si>
  <si>
    <t>Tony Jones</t>
  </si>
  <si>
    <t>Victor Jones</t>
  </si>
  <si>
    <t>Jurgensen</t>
  </si>
  <si>
    <t>Paul Jurgensen</t>
  </si>
  <si>
    <t>Kalis</t>
  </si>
  <si>
    <t>Todd Kalis</t>
  </si>
  <si>
    <t>Kantner</t>
  </si>
  <si>
    <t>Craig Kantner</t>
  </si>
  <si>
    <t>Ted</t>
  </si>
  <si>
    <t>Karamanos</t>
  </si>
  <si>
    <t>Ted Karamanos</t>
  </si>
  <si>
    <t>Kinchen</t>
  </si>
  <si>
    <t>Brian Kinchen</t>
  </si>
  <si>
    <t>Knapton</t>
  </si>
  <si>
    <t>Jeff Knapton</t>
  </si>
  <si>
    <t>Matthew</t>
  </si>
  <si>
    <t>Knizner</t>
  </si>
  <si>
    <t>Matthew Knizner</t>
  </si>
  <si>
    <t>Koch</t>
  </si>
  <si>
    <t>Curt Koch</t>
  </si>
  <si>
    <t>Krumm</t>
  </si>
  <si>
    <t>Todd Krumm</t>
  </si>
  <si>
    <t>Kumerow</t>
  </si>
  <si>
    <t>Eric Kumerow</t>
  </si>
  <si>
    <t>Kunkel</t>
  </si>
  <si>
    <t>Greg Kunkel</t>
  </si>
  <si>
    <t>Lanza</t>
  </si>
  <si>
    <t>Chuck Lanza</t>
  </si>
  <si>
    <t>Guy</t>
  </si>
  <si>
    <t>Liggins</t>
  </si>
  <si>
    <t>Guy Liggins</t>
  </si>
  <si>
    <t>Andre</t>
  </si>
  <si>
    <t>Lloyd</t>
  </si>
  <si>
    <t>Andre Lloyd</t>
  </si>
  <si>
    <t>Gordie</t>
  </si>
  <si>
    <t>Lockbaum</t>
  </si>
  <si>
    <t>Gordie Lockbaum</t>
  </si>
  <si>
    <t>Lockley</t>
  </si>
  <si>
    <t>Andre Lockley</t>
  </si>
  <si>
    <t>Chip</t>
  </si>
  <si>
    <t>Lohmiller</t>
  </si>
  <si>
    <t>Chip Lohmiller</t>
  </si>
  <si>
    <t>Rodney</t>
  </si>
  <si>
    <t>Lossow</t>
  </si>
  <si>
    <t>Rodney Lossow</t>
  </si>
  <si>
    <t>Rogie</t>
  </si>
  <si>
    <t>Magee</t>
  </si>
  <si>
    <t>Rogie Magee</t>
  </si>
  <si>
    <t>Marks</t>
  </si>
  <si>
    <t>Richard Marks</t>
  </si>
  <si>
    <t>Maye</t>
  </si>
  <si>
    <t>Mark Maye</t>
  </si>
  <si>
    <t>Mayhew</t>
  </si>
  <si>
    <t>Martin Mayhew</t>
  </si>
  <si>
    <t>McCoin</t>
  </si>
  <si>
    <t>Danny McCoin</t>
  </si>
  <si>
    <t>Randall</t>
  </si>
  <si>
    <t>McDaniel</t>
  </si>
  <si>
    <t>Randall McDaniel</t>
  </si>
  <si>
    <t>Terry</t>
  </si>
  <si>
    <t>Terry McDaniel</t>
  </si>
  <si>
    <t>McGill</t>
  </si>
  <si>
    <t>Darryl McGill</t>
  </si>
  <si>
    <t>McGowan</t>
  </si>
  <si>
    <t>Paul McGowan</t>
  </si>
  <si>
    <t>Mcguire</t>
  </si>
  <si>
    <t>Gary Mcguire</t>
  </si>
  <si>
    <t>McLeod</t>
  </si>
  <si>
    <t>Rick McLeod</t>
  </si>
  <si>
    <t>McManus</t>
  </si>
  <si>
    <t>Danny McManus</t>
  </si>
  <si>
    <t>McMillan</t>
  </si>
  <si>
    <t>Erik McMillan</t>
  </si>
  <si>
    <t>McPherson</t>
  </si>
  <si>
    <t>Don McPherson</t>
  </si>
  <si>
    <t>Miles</t>
  </si>
  <si>
    <t>David Miles</t>
  </si>
  <si>
    <t>Anthony Miller</t>
  </si>
  <si>
    <t>Milling</t>
  </si>
  <si>
    <t>James Milling</t>
  </si>
  <si>
    <t>Mira</t>
  </si>
  <si>
    <t>George Mira</t>
  </si>
  <si>
    <t>Eric Moore</t>
  </si>
  <si>
    <t>Tim Moore</t>
  </si>
  <si>
    <t>Jamie Morris</t>
  </si>
  <si>
    <t>Burton</t>
  </si>
  <si>
    <t>Murchison</t>
  </si>
  <si>
    <t>Burton Murchison</t>
  </si>
  <si>
    <t>Muster</t>
  </si>
  <si>
    <t>Brad Muster</t>
  </si>
  <si>
    <t>Woody</t>
  </si>
  <si>
    <t>Myers</t>
  </si>
  <si>
    <t>Woody Myers</t>
  </si>
  <si>
    <t>Neubert</t>
  </si>
  <si>
    <t>Keith Neubert</t>
  </si>
  <si>
    <t>Newman</t>
  </si>
  <si>
    <t>Anthony Newman</t>
  </si>
  <si>
    <t>Mark Nichols</t>
  </si>
  <si>
    <t>Noga</t>
  </si>
  <si>
    <t>Al Noga</t>
  </si>
  <si>
    <t>Lavance</t>
  </si>
  <si>
    <t>Northington</t>
  </si>
  <si>
    <t>Lavance Northington</t>
  </si>
  <si>
    <t>Norton</t>
  </si>
  <si>
    <t>Ken Norton</t>
  </si>
  <si>
    <t>Nugent</t>
  </si>
  <si>
    <t>Dave Nugent</t>
  </si>
  <si>
    <t>Clarence</t>
  </si>
  <si>
    <t>Nunn</t>
  </si>
  <si>
    <t>Clarence Nunn</t>
  </si>
  <si>
    <t>Sammy</t>
  </si>
  <si>
    <t>Obrient</t>
  </si>
  <si>
    <t>Sammy Obrient</t>
  </si>
  <si>
    <t>Odom</t>
  </si>
  <si>
    <t>Walter Odom</t>
  </si>
  <si>
    <t>Oliphant</t>
  </si>
  <si>
    <t>Mike Oliphant</t>
  </si>
  <si>
    <t>Tommy Oliver</t>
  </si>
  <si>
    <t>Cassius</t>
  </si>
  <si>
    <t>Osborn</t>
  </si>
  <si>
    <t>Cassius Osborn</t>
  </si>
  <si>
    <t>Billy</t>
  </si>
  <si>
    <t>Owens</t>
  </si>
  <si>
    <t>Billy Owens</t>
  </si>
  <si>
    <t>Painter</t>
  </si>
  <si>
    <t>Carl Painter</t>
  </si>
  <si>
    <t>Daryl</t>
  </si>
  <si>
    <t>Parham</t>
  </si>
  <si>
    <t>Daryl Parham</t>
  </si>
  <si>
    <t>Parker</t>
  </si>
  <si>
    <t>Anthony Parker</t>
  </si>
  <si>
    <t>Matt</t>
  </si>
  <si>
    <t>Patchan</t>
  </si>
  <si>
    <t>Matt Patchan</t>
  </si>
  <si>
    <t>Patterson</t>
  </si>
  <si>
    <t>Shawn Patterson</t>
  </si>
  <si>
    <t>Patton</t>
  </si>
  <si>
    <t>Gary Patton</t>
  </si>
  <si>
    <t>Pearson</t>
  </si>
  <si>
    <t>Darryl Pearson</t>
  </si>
  <si>
    <t>Perez</t>
  </si>
  <si>
    <t>Mike Perez</t>
  </si>
  <si>
    <t>Brett</t>
  </si>
  <si>
    <t>Perriman</t>
  </si>
  <si>
    <t>Brett Perriman</t>
  </si>
  <si>
    <t>Gerald Perry</t>
  </si>
  <si>
    <t>Petitbon</t>
  </si>
  <si>
    <t>Richard Petitbon</t>
  </si>
  <si>
    <t>Edward</t>
  </si>
  <si>
    <t>Phillips</t>
  </si>
  <si>
    <t>Edward Phillips</t>
  </si>
  <si>
    <t>John Phillips</t>
  </si>
  <si>
    <t>Jon Phillips</t>
  </si>
  <si>
    <t>Piel</t>
  </si>
  <si>
    <t>Mike Piel</t>
  </si>
  <si>
    <t>Pomfret</t>
  </si>
  <si>
    <t>Paul Pomfret</t>
  </si>
  <si>
    <t>Joel</t>
  </si>
  <si>
    <t>Joel Porter</t>
  </si>
  <si>
    <t>Kevin Porter</t>
  </si>
  <si>
    <t>Primus</t>
  </si>
  <si>
    <t>James Primus</t>
  </si>
  <si>
    <t>Mickey</t>
  </si>
  <si>
    <t>Pruitt</t>
  </si>
  <si>
    <t>Mickey Pruitt</t>
  </si>
  <si>
    <t>Rollin</t>
  </si>
  <si>
    <t>Putzier</t>
  </si>
  <si>
    <t>Rollin Putzier</t>
  </si>
  <si>
    <t>Mickey Ray</t>
  </si>
  <si>
    <t>Reed</t>
  </si>
  <si>
    <t>Darrell Reed</t>
  </si>
  <si>
    <t>Harvey Reed</t>
  </si>
  <si>
    <t>Rehder</t>
  </si>
  <si>
    <t>Tom Rehder</t>
  </si>
  <si>
    <t>Caesar</t>
  </si>
  <si>
    <t>Rentie</t>
  </si>
  <si>
    <t>Caesar Rentie</t>
  </si>
  <si>
    <t>James Rich</t>
  </si>
  <si>
    <t>Gary Richard</t>
  </si>
  <si>
    <t>Richards</t>
  </si>
  <si>
    <t>David Richards</t>
  </si>
  <si>
    <t>Alfredo</t>
  </si>
  <si>
    <t>Roberts</t>
  </si>
  <si>
    <t>Alfredo Roberts</t>
  </si>
  <si>
    <t>Romanowski</t>
  </si>
  <si>
    <t>Bill Romanowski</t>
  </si>
  <si>
    <t>Romer</t>
  </si>
  <si>
    <t>Rich Romer</t>
  </si>
  <si>
    <t>Rother</t>
  </si>
  <si>
    <t>Tim Rother</t>
  </si>
  <si>
    <t>Tollie</t>
  </si>
  <si>
    <t>Royal</t>
  </si>
  <si>
    <t>Tollie Royal</t>
  </si>
  <si>
    <t>Santos</t>
  </si>
  <si>
    <t>Todd Santos</t>
  </si>
  <si>
    <t>Saxon</t>
  </si>
  <si>
    <t>James Saxon</t>
  </si>
  <si>
    <t>Scales</t>
  </si>
  <si>
    <t>Greg Scales</t>
  </si>
  <si>
    <t>Andy</t>
  </si>
  <si>
    <t>Schillinger</t>
  </si>
  <si>
    <t>Andy Schillinger</t>
  </si>
  <si>
    <t>Michael Scott</t>
  </si>
  <si>
    <t>Scully</t>
  </si>
  <si>
    <t>Mike Scully</t>
  </si>
  <si>
    <t>Stacy</t>
  </si>
  <si>
    <t>Searels</t>
  </si>
  <si>
    <t>Stacy Searels</t>
  </si>
  <si>
    <t>Sterling</t>
  </si>
  <si>
    <t>Sharpe</t>
  </si>
  <si>
    <t>Sterling Sharpe</t>
  </si>
  <si>
    <t>Shaw</t>
  </si>
  <si>
    <t>Ricky Shaw</t>
  </si>
  <si>
    <t>Sims</t>
  </si>
  <si>
    <t>Bob Sims</t>
  </si>
  <si>
    <t>Dwight</t>
  </si>
  <si>
    <t>Sistrunk</t>
  </si>
  <si>
    <t>Dwight Sistrunk</t>
  </si>
  <si>
    <t>Slayden</t>
  </si>
  <si>
    <t>Steve Slayden</t>
  </si>
  <si>
    <t>Danny Smith</t>
  </si>
  <si>
    <t>Neil</t>
  </si>
  <si>
    <t>Neil Smith</t>
  </si>
  <si>
    <t>Rod Smith</t>
  </si>
  <si>
    <t>Spielman</t>
  </si>
  <si>
    <t>Chris Spielman</t>
  </si>
  <si>
    <t>Stephens</t>
  </si>
  <si>
    <t>John Stephens</t>
  </si>
  <si>
    <t>Tony Stephens</t>
  </si>
  <si>
    <t>Lemuel</t>
  </si>
  <si>
    <t>Stinson</t>
  </si>
  <si>
    <t>Lemuel Stinson</t>
  </si>
  <si>
    <t>Strickland</t>
  </si>
  <si>
    <t>Fred Strickland</t>
  </si>
  <si>
    <t>Strom</t>
  </si>
  <si>
    <t>Rick Strom</t>
  </si>
  <si>
    <t>Stubbs</t>
  </si>
  <si>
    <t>Danny Stubbs</t>
  </si>
  <si>
    <t>Talley</t>
  </si>
  <si>
    <t>John Talley</t>
  </si>
  <si>
    <t>Tate</t>
  </si>
  <si>
    <t>David Tate</t>
  </si>
  <si>
    <t>Lars</t>
  </si>
  <si>
    <t>Lars Tate</t>
  </si>
  <si>
    <t>Keith Taylor</t>
  </si>
  <si>
    <t>Franky</t>
  </si>
  <si>
    <t>Franky Thomas</t>
  </si>
  <si>
    <t>George Thomas</t>
  </si>
  <si>
    <t>Rodney Thomas</t>
  </si>
  <si>
    <t>Thurman</t>
  </si>
  <si>
    <t>Thurman Thomas</t>
  </si>
  <si>
    <t>Thompson</t>
  </si>
  <si>
    <t>William Thompson</t>
  </si>
  <si>
    <t>Thornton</t>
  </si>
  <si>
    <t>Jim Thornton</t>
  </si>
  <si>
    <t>Randy Thornton</t>
  </si>
  <si>
    <t>P</t>
  </si>
  <si>
    <t>Tupa</t>
  </si>
  <si>
    <t>Tom Tupa</t>
  </si>
  <si>
    <t>Tyler</t>
  </si>
  <si>
    <t>Robert Tyler</t>
  </si>
  <si>
    <t>Usher</t>
  </si>
  <si>
    <t>Darryl Usher</t>
  </si>
  <si>
    <t>Verhulst</t>
  </si>
  <si>
    <t>Chris Verhulst</t>
  </si>
  <si>
    <t>Viaene</t>
  </si>
  <si>
    <t>David Viaene</t>
  </si>
  <si>
    <t>Vickers</t>
  </si>
  <si>
    <t>David Vickers</t>
  </si>
  <si>
    <t>Waiters</t>
  </si>
  <si>
    <t>Van Waiters</t>
  </si>
  <si>
    <t>Walker</t>
  </si>
  <si>
    <t>Kevin Walker</t>
  </si>
  <si>
    <t>Ware</t>
  </si>
  <si>
    <t>Reggie Ware</t>
  </si>
  <si>
    <t>Washington</t>
  </si>
  <si>
    <t>James Washington</t>
  </si>
  <si>
    <t>Webb</t>
  </si>
  <si>
    <t>Charles Webb</t>
  </si>
  <si>
    <t>Brandy Wells</t>
  </si>
  <si>
    <t>Wester</t>
  </si>
  <si>
    <t>Herb Wester</t>
  </si>
  <si>
    <t>Derrick White</t>
  </si>
  <si>
    <t>Lorenzo</t>
  </si>
  <si>
    <t>Lorenzo White</t>
  </si>
  <si>
    <t>Sheldon</t>
  </si>
  <si>
    <t>Sheldon White</t>
  </si>
  <si>
    <t>Todd White</t>
  </si>
  <si>
    <t>William White</t>
  </si>
  <si>
    <t>Whitehurst</t>
  </si>
  <si>
    <t>Clay Whitehurst</t>
  </si>
  <si>
    <t>Widell</t>
  </si>
  <si>
    <t>Dave Widell</t>
  </si>
  <si>
    <t>Wilkes</t>
  </si>
  <si>
    <t>Steve Wilkes</t>
  </si>
  <si>
    <t>Channing</t>
  </si>
  <si>
    <t>Channing Williams</t>
  </si>
  <si>
    <t>Jarvis Williams</t>
  </si>
  <si>
    <t>John Williams</t>
  </si>
  <si>
    <t>Terry Williams</t>
  </si>
  <si>
    <t>Warren Williams</t>
  </si>
  <si>
    <t>Matt Wilson</t>
  </si>
  <si>
    <t>Scott Wilson</t>
  </si>
  <si>
    <t>Withycombe</t>
  </si>
  <si>
    <t>Mike Withycombe</t>
  </si>
  <si>
    <t>Wolkow</t>
  </si>
  <si>
    <t>Troy Wolkow</t>
  </si>
  <si>
    <t>Ickey</t>
  </si>
  <si>
    <t>Ickey Woods</t>
  </si>
  <si>
    <t>Woodside</t>
  </si>
  <si>
    <t>Keith Woodside</t>
  </si>
  <si>
    <t>Bo</t>
  </si>
  <si>
    <t>Wright</t>
  </si>
  <si>
    <t>Bo Wright</t>
  </si>
  <si>
    <t>Zayas</t>
  </si>
  <si>
    <t>Richard Zayas</t>
  </si>
  <si>
    <t>Marty</t>
  </si>
  <si>
    <t>Zendejas</t>
  </si>
  <si>
    <t>Marty Zendejas</t>
  </si>
  <si>
    <t>Zeno</t>
  </si>
  <si>
    <t>Marc Zeno</t>
  </si>
  <si>
    <t>Zielinski</t>
  </si>
  <si>
    <t>Phil Zielinski</t>
  </si>
  <si>
    <t>Scott Adams</t>
  </si>
  <si>
    <t>Affholter</t>
  </si>
  <si>
    <t>Erik Affholter</t>
  </si>
  <si>
    <t>Ammons</t>
  </si>
  <si>
    <t>David Ammons</t>
  </si>
  <si>
    <t>Andrews</t>
  </si>
  <si>
    <t>Michael Andrews</t>
  </si>
  <si>
    <t>Ricky Andrews</t>
  </si>
  <si>
    <t>Ankrom</t>
  </si>
  <si>
    <t>Scott Ankrom</t>
  </si>
  <si>
    <t>Trace</t>
  </si>
  <si>
    <t>Trace Armstrong</t>
  </si>
  <si>
    <t>Arnold</t>
  </si>
  <si>
    <t>David Arnold</t>
  </si>
  <si>
    <t>Asbeck</t>
  </si>
  <si>
    <t>Chris Asbeck</t>
  </si>
  <si>
    <t>Atwater</t>
  </si>
  <si>
    <t>Steve Atwater</t>
  </si>
  <si>
    <t>Avery</t>
  </si>
  <si>
    <t>Steve Avery</t>
  </si>
  <si>
    <t>Eric Ball</t>
  </si>
  <si>
    <t>Barber</t>
  </si>
  <si>
    <t>Michael Barber</t>
  </si>
  <si>
    <t>Dana</t>
  </si>
  <si>
    <t>Batiste</t>
  </si>
  <si>
    <t>Dana Batiste</t>
  </si>
  <si>
    <t>Bax</t>
  </si>
  <si>
    <t>Carl Bax</t>
  </si>
  <si>
    <t>Beals</t>
  </si>
  <si>
    <t>Elliott Beals</t>
  </si>
  <si>
    <t>Beebe</t>
  </si>
  <si>
    <t>Don Beebe</t>
  </si>
  <si>
    <t>Jim Bell</t>
  </si>
  <si>
    <t>Benson</t>
  </si>
  <si>
    <t>Mitchell Benson</t>
  </si>
  <si>
    <t>Brian Bernard</t>
  </si>
  <si>
    <t>Norris</t>
  </si>
  <si>
    <t>Norris Blount</t>
  </si>
  <si>
    <t>Adam</t>
  </si>
  <si>
    <t>Adam Bob</t>
  </si>
  <si>
    <t>Deon</t>
  </si>
  <si>
    <t>Booker</t>
  </si>
  <si>
    <t>Deon Booker</t>
  </si>
  <si>
    <t>Bouyer</t>
  </si>
  <si>
    <t>Willie Bouyer</t>
  </si>
  <si>
    <t>Braxton</t>
  </si>
  <si>
    <t>David Braxton</t>
  </si>
  <si>
    <t>Brinson</t>
  </si>
  <si>
    <t>Dana Brinson</t>
  </si>
  <si>
    <t>Broady</t>
  </si>
  <si>
    <t>Tim Broady</t>
  </si>
  <si>
    <t>Matt Brock</t>
  </si>
  <si>
    <t>Brooks</t>
  </si>
  <si>
    <t>Michael Brooks</t>
  </si>
  <si>
    <t>Andre Brown</t>
  </si>
  <si>
    <t>A.B.</t>
  </si>
  <si>
    <t>A.B. Brown</t>
  </si>
  <si>
    <t>Marlon</t>
  </si>
  <si>
    <t>Marlon Brown</t>
  </si>
  <si>
    <t>Budde</t>
  </si>
  <si>
    <t>John Budde</t>
  </si>
  <si>
    <t>Butler</t>
  </si>
  <si>
    <t>Tony Butler</t>
  </si>
  <si>
    <t>Byrd</t>
  </si>
  <si>
    <t>Dennis Byrd</t>
  </si>
  <si>
    <t>Caines</t>
  </si>
  <si>
    <t>Tom Caines</t>
  </si>
  <si>
    <t>Jeff Carlson</t>
  </si>
  <si>
    <t>Darren</t>
  </si>
  <si>
    <t>Carrington</t>
  </si>
  <si>
    <t>Darren Carrington</t>
  </si>
  <si>
    <t>Raymon</t>
  </si>
  <si>
    <t>Chavous</t>
  </si>
  <si>
    <t>Raymon Chavous</t>
  </si>
  <si>
    <t>Carlo</t>
  </si>
  <si>
    <t>Cheattom</t>
  </si>
  <si>
    <t>Carlo Cheattom</t>
  </si>
  <si>
    <t>Freddie</t>
  </si>
  <si>
    <t>Childress</t>
  </si>
  <si>
    <t>Freddie Childress</t>
  </si>
  <si>
    <t>Coleman</t>
  </si>
  <si>
    <t>Eric Coleman</t>
  </si>
  <si>
    <t>Coley</t>
  </si>
  <si>
    <t>James Coley</t>
  </si>
  <si>
    <t>Shawn Collins</t>
  </si>
  <si>
    <t>Marv</t>
  </si>
  <si>
    <t>Marv Cook</t>
  </si>
  <si>
    <t>Crockett</t>
  </si>
  <si>
    <t>Ray Crockett</t>
  </si>
  <si>
    <t>Howard Cross</t>
  </si>
  <si>
    <t>Bill Davis</t>
  </si>
  <si>
    <t>Pat Davis</t>
  </si>
  <si>
    <t>Reggie Davis</t>
  </si>
  <si>
    <t>Jarrod</t>
  </si>
  <si>
    <t>Delaney</t>
  </si>
  <si>
    <t>Jarrod Delaney</t>
  </si>
  <si>
    <t>DeLong</t>
  </si>
  <si>
    <t>Keith DeLong</t>
  </si>
  <si>
    <t>Dilweg</t>
  </si>
  <si>
    <t>Anthony Dilweg</t>
  </si>
  <si>
    <t>Titus</t>
  </si>
  <si>
    <t>Titus Dixon</t>
  </si>
  <si>
    <t>Drummond</t>
  </si>
  <si>
    <t>Robert Drummond</t>
  </si>
  <si>
    <t>Duff</t>
  </si>
  <si>
    <t>John Duff</t>
  </si>
  <si>
    <t>Hart Lee</t>
  </si>
  <si>
    <t>Dykes</t>
  </si>
  <si>
    <t>Hart Lee Dykes</t>
  </si>
  <si>
    <t>Edeen</t>
  </si>
  <si>
    <t>David Edeen</t>
  </si>
  <si>
    <t>Eley</t>
  </si>
  <si>
    <t>Elliott Eley</t>
  </si>
  <si>
    <t>Elkins</t>
  </si>
  <si>
    <t>Mike Elkins</t>
  </si>
  <si>
    <t>Ellis</t>
  </si>
  <si>
    <t>Donald Ellis</t>
  </si>
  <si>
    <t>Leroy</t>
  </si>
  <si>
    <t>Etienne</t>
  </si>
  <si>
    <t>Leroy Etienne</t>
  </si>
  <si>
    <t>Heikoti</t>
  </si>
  <si>
    <t>Fakava</t>
  </si>
  <si>
    <t>Heikoti Fakava</t>
  </si>
  <si>
    <t>Farris</t>
  </si>
  <si>
    <t>Ervin Farris</t>
  </si>
  <si>
    <t>Victor Floyd</t>
  </si>
  <si>
    <t>Charvez</t>
  </si>
  <si>
    <t>Foger</t>
  </si>
  <si>
    <t>Charvez Foger</t>
  </si>
  <si>
    <t>Fontenot</t>
  </si>
  <si>
    <t>Jerry Fontenot</t>
  </si>
  <si>
    <t>John Ford</t>
  </si>
  <si>
    <t>Foster</t>
  </si>
  <si>
    <t>Marc Foster</t>
  </si>
  <si>
    <t>Jeff Francis</t>
  </si>
  <si>
    <t>Friberg</t>
  </si>
  <si>
    <t>Keith Friberg</t>
  </si>
  <si>
    <t>Fruhmorgen</t>
  </si>
  <si>
    <t>John Fruhmorgen</t>
  </si>
  <si>
    <t>Chris Gannon</t>
  </si>
  <si>
    <t>Jason Garrett</t>
  </si>
  <si>
    <t>Cleveland</t>
  </si>
  <si>
    <t>Cleveland Gary</t>
  </si>
  <si>
    <t>Gause</t>
  </si>
  <si>
    <t>Leroy Gause</t>
  </si>
  <si>
    <t>Gibbs</t>
  </si>
  <si>
    <t>John Gibbs</t>
  </si>
  <si>
    <t>Gilbert</t>
  </si>
  <si>
    <t>Greg Gilbert</t>
  </si>
  <si>
    <t>Melvin</t>
  </si>
  <si>
    <t>Gilliam</t>
  </si>
  <si>
    <t>Melvin Gilliam</t>
  </si>
  <si>
    <t>Deval</t>
  </si>
  <si>
    <t>Glover</t>
  </si>
  <si>
    <t>Deval Glover</t>
  </si>
  <si>
    <t>Antonio</t>
  </si>
  <si>
    <t>Goss</t>
  </si>
  <si>
    <t>Antonio Goss</t>
  </si>
  <si>
    <t>Jeff Graham</t>
  </si>
  <si>
    <t>Ty</t>
  </si>
  <si>
    <t>Granger</t>
  </si>
  <si>
    <t>Ty Granger</t>
  </si>
  <si>
    <t>Mark Green</t>
  </si>
  <si>
    <t>A.J.</t>
  </si>
  <si>
    <t>Greene</t>
  </si>
  <si>
    <t>A.J. Greene</t>
  </si>
  <si>
    <t>Griffin</t>
  </si>
  <si>
    <t>Willie Griffin</t>
  </si>
  <si>
    <t>Griggs</t>
  </si>
  <si>
    <t>David Griggs</t>
  </si>
  <si>
    <t>Burt</t>
  </si>
  <si>
    <t>Grossman</t>
  </si>
  <si>
    <t>Burt Grossman</t>
  </si>
  <si>
    <t>Mickey Guidry</t>
  </si>
  <si>
    <t>Hadley</t>
  </si>
  <si>
    <t>Fred Hadley</t>
  </si>
  <si>
    <t>Britt</t>
  </si>
  <si>
    <t>Hager</t>
  </si>
  <si>
    <t>Britt Hager</t>
  </si>
  <si>
    <t>Hale</t>
  </si>
  <si>
    <t>Chris Hale</t>
  </si>
  <si>
    <t>Courtney</t>
  </si>
  <si>
    <t>Courtney Hall</t>
  </si>
  <si>
    <t>Darryl Hall</t>
  </si>
  <si>
    <t>Hamilton</t>
  </si>
  <si>
    <t>Darrell Hamilton</t>
  </si>
  <si>
    <t>Rod Harris</t>
  </si>
  <si>
    <t>Erick</t>
  </si>
  <si>
    <t>Harrison</t>
  </si>
  <si>
    <t>Erick Harrison</t>
  </si>
  <si>
    <t>Hartlieb</t>
  </si>
  <si>
    <t>Chuck Hartlieb</t>
  </si>
  <si>
    <t>James Harvey</t>
  </si>
  <si>
    <t>John Harvey</t>
  </si>
  <si>
    <t>Haverdink</t>
  </si>
  <si>
    <t>Kevin Haverdink</t>
  </si>
  <si>
    <t>Hawkins</t>
  </si>
  <si>
    <t>Bill Hawkins</t>
  </si>
  <si>
    <t>Heck</t>
  </si>
  <si>
    <t>Andy Heck</t>
  </si>
  <si>
    <t>Henderson</t>
  </si>
  <si>
    <t>Joe Henderson</t>
  </si>
  <si>
    <t>Hendrickson</t>
  </si>
  <si>
    <t>Steve Hendrickson</t>
  </si>
  <si>
    <t>Hendrix</t>
  </si>
  <si>
    <t>Kevin Hendrix</t>
  </si>
  <si>
    <t>Henke</t>
  </si>
  <si>
    <t>Brad Henke</t>
  </si>
  <si>
    <t>Darryl Henley</t>
  </si>
  <si>
    <t>Derek Hill</t>
  </si>
  <si>
    <t>Eric Hill</t>
  </si>
  <si>
    <t>Hinz</t>
  </si>
  <si>
    <t>Tony Hinz</t>
  </si>
  <si>
    <t>David Holmes</t>
  </si>
  <si>
    <t>David Hudson</t>
  </si>
  <si>
    <t>Hunter</t>
  </si>
  <si>
    <t>Jeff Hunter</t>
  </si>
  <si>
    <t>John Hunter</t>
  </si>
  <si>
    <t>Hurst</t>
  </si>
  <si>
    <t>Maurice Hurst</t>
  </si>
  <si>
    <t>Husar</t>
  </si>
  <si>
    <t>Mike Husar</t>
  </si>
  <si>
    <t>Illikainen</t>
  </si>
  <si>
    <t>Daryl Illikainen</t>
  </si>
  <si>
    <t>Chris Ingram</t>
  </si>
  <si>
    <t>Darryl Ingram</t>
  </si>
  <si>
    <t>Alfred Jackson</t>
  </si>
  <si>
    <t>Greg Jackson</t>
  </si>
  <si>
    <t>Johnnie</t>
  </si>
  <si>
    <t>Johnnie Jackson</t>
  </si>
  <si>
    <t>Tim Jackson</t>
  </si>
  <si>
    <t>Tim James</t>
  </si>
  <si>
    <t>Jean</t>
  </si>
  <si>
    <t>Bob Jean</t>
  </si>
  <si>
    <t>A.J. Jenkins</t>
  </si>
  <si>
    <t>Aaron Jenkins</t>
  </si>
  <si>
    <t>Jennings</t>
  </si>
  <si>
    <t>Keith Jennings</t>
  </si>
  <si>
    <t>D.J. Johnson</t>
  </si>
  <si>
    <t>Eddie</t>
  </si>
  <si>
    <t>Eddie Johnson</t>
  </si>
  <si>
    <t>Tracy Johnson</t>
  </si>
  <si>
    <t>Undra</t>
  </si>
  <si>
    <t>Undra Johnson</t>
  </si>
  <si>
    <t>Johnston</t>
  </si>
  <si>
    <t>Daryl Johnston</t>
  </si>
  <si>
    <t>Vernon</t>
  </si>
  <si>
    <t>Joines</t>
  </si>
  <si>
    <t>Vernon Joines</t>
  </si>
  <si>
    <t>Eric Jones</t>
  </si>
  <si>
    <t>Terrence Jones</t>
  </si>
  <si>
    <t>Jorden</t>
  </si>
  <si>
    <t>Tim Jorden</t>
  </si>
  <si>
    <t>Kermit</t>
  </si>
  <si>
    <t>Kendrick</t>
  </si>
  <si>
    <t>Kermit Kendrick</t>
  </si>
  <si>
    <t>King</t>
  </si>
  <si>
    <t>Thomas King</t>
  </si>
  <si>
    <t>Klassa</t>
  </si>
  <si>
    <t>Matt Klassa</t>
  </si>
  <si>
    <t>Kolesar</t>
  </si>
  <si>
    <t>John Kolesar</t>
  </si>
  <si>
    <t>Drew</t>
  </si>
  <si>
    <t>Komlo</t>
  </si>
  <si>
    <t>Drew Komlo</t>
  </si>
  <si>
    <t>Kozak</t>
  </si>
  <si>
    <t>Scott Kozak</t>
  </si>
  <si>
    <t>Kyle</t>
  </si>
  <si>
    <t>Kramer</t>
  </si>
  <si>
    <t>Kyle Kramer</t>
  </si>
  <si>
    <t>Kratch</t>
  </si>
  <si>
    <t>Bob Kratch</t>
  </si>
  <si>
    <t>Lageman</t>
  </si>
  <si>
    <t>Jeff Lageman</t>
  </si>
  <si>
    <t>Carnell</t>
  </si>
  <si>
    <t>Lake</t>
  </si>
  <si>
    <t>Carnell Lake</t>
  </si>
  <si>
    <t>Kurt</t>
  </si>
  <si>
    <t>Larson</t>
  </si>
  <si>
    <t>Kurt Larson</t>
  </si>
  <si>
    <t>Latham</t>
  </si>
  <si>
    <t>Bob Latham</t>
  </si>
  <si>
    <t>Lewis</t>
  </si>
  <si>
    <t>Kevin Lewis</t>
  </si>
  <si>
    <t>Lindsley</t>
  </si>
  <si>
    <t>Jeff Lindsley</t>
  </si>
  <si>
    <t>Lindstrom</t>
  </si>
  <si>
    <t>Eric Lindstrom</t>
  </si>
  <si>
    <t>Derrick Little</t>
  </si>
  <si>
    <t>Llewellyn</t>
  </si>
  <si>
    <t>Steve Llewellyn</t>
  </si>
  <si>
    <t>Doug Lloyd</t>
  </si>
  <si>
    <t>Logan</t>
  </si>
  <si>
    <t>Tony Logan</t>
  </si>
  <si>
    <t>Lyons</t>
  </si>
  <si>
    <t>Robert Lyons</t>
  </si>
  <si>
    <t>Art</t>
  </si>
  <si>
    <t>Malone</t>
  </si>
  <si>
    <t>Art Malone</t>
  </si>
  <si>
    <t>Tony Martin</t>
  </si>
  <si>
    <t>Wayne Martin</t>
  </si>
  <si>
    <t>DL</t>
  </si>
  <si>
    <t>Massey</t>
  </si>
  <si>
    <t>Robert Massey</t>
  </si>
  <si>
    <t>Mayes</t>
  </si>
  <si>
    <t>Michael Mayes</t>
  </si>
  <si>
    <t>Mccray</t>
  </si>
  <si>
    <t>Mike Mccray</t>
  </si>
  <si>
    <t>Jake</t>
  </si>
  <si>
    <t>McCullough</t>
  </si>
  <si>
    <t>Jake McCullough</t>
  </si>
  <si>
    <t>Quintus</t>
  </si>
  <si>
    <t>Quintus McDonald</t>
  </si>
  <si>
    <t>Bubba</t>
  </si>
  <si>
    <t>McDowell</t>
  </si>
  <si>
    <t>Bubba McDowell</t>
  </si>
  <si>
    <t>Mcgee</t>
  </si>
  <si>
    <t>Mike Mcgee</t>
  </si>
  <si>
    <t>McNair</t>
  </si>
  <si>
    <t>Todd McNair</t>
  </si>
  <si>
    <t>Travis</t>
  </si>
  <si>
    <t>McNeal</t>
  </si>
  <si>
    <t>Travis McNeal</t>
  </si>
  <si>
    <t>Meggett</t>
  </si>
  <si>
    <t>Dave Meggett</t>
  </si>
  <si>
    <t>Messner</t>
  </si>
  <si>
    <t>Mark Messner</t>
  </si>
  <si>
    <t>Metcalf</t>
  </si>
  <si>
    <t>Eric Metcalf</t>
  </si>
  <si>
    <t>Maury</t>
  </si>
  <si>
    <t>Maury Metcalf</t>
  </si>
  <si>
    <t>Bill Michel</t>
  </si>
  <si>
    <t>Mickel</t>
  </si>
  <si>
    <t>Jeff Mickel</t>
  </si>
  <si>
    <t>Brock Miller</t>
  </si>
  <si>
    <t>John Miller</t>
  </si>
  <si>
    <t>Millikan</t>
  </si>
  <si>
    <t>Todd Millikan</t>
  </si>
  <si>
    <t>Miotke</t>
  </si>
  <si>
    <t>Frank Miotke</t>
  </si>
  <si>
    <t>Mitchel</t>
  </si>
  <si>
    <t>Eric Mitchel</t>
  </si>
  <si>
    <t>Boo</t>
  </si>
  <si>
    <t>Boo Mitchell</t>
  </si>
  <si>
    <t>Lb</t>
  </si>
  <si>
    <t>Moon</t>
  </si>
  <si>
    <t>Lb Moon</t>
  </si>
  <si>
    <t>Mott</t>
  </si>
  <si>
    <t>Joe Mott</t>
  </si>
  <si>
    <t>Brent</t>
  </si>
  <si>
    <t>Napierkowski</t>
  </si>
  <si>
    <t>Brent Napierkowski</t>
  </si>
  <si>
    <t>Nettles</t>
  </si>
  <si>
    <t>Mike Nettles</t>
  </si>
  <si>
    <t>Falanda</t>
  </si>
  <si>
    <t>Newton</t>
  </si>
  <si>
    <t>Falanda Newton</t>
  </si>
  <si>
    <t>Nicholson</t>
  </si>
  <si>
    <t>Calvin Nicholson</t>
  </si>
  <si>
    <t>Norwood</t>
  </si>
  <si>
    <t>Ralph Norwood</t>
  </si>
  <si>
    <t>Nua</t>
  </si>
  <si>
    <t>Mark Nua</t>
  </si>
  <si>
    <t>Louis Oliver</t>
  </si>
  <si>
    <t>Oneal</t>
  </si>
  <si>
    <t>Robert Oneal</t>
  </si>
  <si>
    <t>Bill Osborn</t>
  </si>
  <si>
    <t>Kerry Owens</t>
  </si>
  <si>
    <t>Chris Parker</t>
  </si>
  <si>
    <t>Paterra</t>
  </si>
  <si>
    <t>Greg Paterra</t>
  </si>
  <si>
    <t>Markus</t>
  </si>
  <si>
    <t>Markus Paul</t>
  </si>
  <si>
    <t>Peebles</t>
  </si>
  <si>
    <t>Danny Peebles</t>
  </si>
  <si>
    <t>Peete</t>
  </si>
  <si>
    <t>Rodney Peete</t>
  </si>
  <si>
    <t>Lawrence</t>
  </si>
  <si>
    <t>Lawrence Pete</t>
  </si>
  <si>
    <t>Philcox</t>
  </si>
  <si>
    <t>Todd Philcox</t>
  </si>
  <si>
    <t>Darrell Phillips</t>
  </si>
  <si>
    <t>Kim</t>
  </si>
  <si>
    <t>Kim Phillips</t>
  </si>
  <si>
    <t>Powers</t>
  </si>
  <si>
    <t>Warren Powers</t>
  </si>
  <si>
    <t>Prins</t>
  </si>
  <si>
    <t>Mark Prins</t>
  </si>
  <si>
    <t>Wes</t>
  </si>
  <si>
    <t>Pritchett</t>
  </si>
  <si>
    <t>Wes Pritchett</t>
  </si>
  <si>
    <t>Ernest</t>
  </si>
  <si>
    <t>Purnsley</t>
  </si>
  <si>
    <t>Ernest Purnsley</t>
  </si>
  <si>
    <t>Query</t>
  </si>
  <si>
    <t>Jeff Query</t>
  </si>
  <si>
    <t>Reilly</t>
  </si>
  <si>
    <t>Paul Reilly</t>
  </si>
  <si>
    <t>Rice</t>
  </si>
  <si>
    <t>Rodney Rice</t>
  </si>
  <si>
    <t>Ricketts</t>
  </si>
  <si>
    <t>Tom Ricketts</t>
  </si>
  <si>
    <t>Rison</t>
  </si>
  <si>
    <t>Andre Rison</t>
  </si>
  <si>
    <t>Robbins</t>
  </si>
  <si>
    <t>Kevin Robbins</t>
  </si>
  <si>
    <t>Robinson</t>
  </si>
  <si>
    <t>Robert Robinson</t>
  </si>
  <si>
    <t>Rocker</t>
  </si>
  <si>
    <t>Tracy Rocker</t>
  </si>
  <si>
    <t>Tracy Rogers</t>
  </si>
  <si>
    <t>Benji</t>
  </si>
  <si>
    <t>Benji Roland</t>
  </si>
  <si>
    <t>Roper</t>
  </si>
  <si>
    <t>John Roper</t>
  </si>
  <si>
    <t>Ross</t>
  </si>
  <si>
    <t>Everett Ross</t>
  </si>
  <si>
    <t>Greg Ross</t>
  </si>
  <si>
    <t>Ricky Royal</t>
  </si>
  <si>
    <t>Sadowski</t>
  </si>
  <si>
    <t>Troy Sadowski</t>
  </si>
  <si>
    <t>Sancho</t>
  </si>
  <si>
    <t>Ron Sancho</t>
  </si>
  <si>
    <t>Deion</t>
  </si>
  <si>
    <t>Sanders</t>
  </si>
  <si>
    <t>Deion Sanders</t>
  </si>
  <si>
    <t>Mark Seals</t>
  </si>
  <si>
    <t>Shelton</t>
  </si>
  <si>
    <t>Richard Shelton</t>
  </si>
  <si>
    <t>Heath</t>
  </si>
  <si>
    <t>Sherman</t>
  </si>
  <si>
    <t>Heath Sherman</t>
  </si>
  <si>
    <t>Simons</t>
  </si>
  <si>
    <t>Kevin Simons</t>
  </si>
  <si>
    <t>Sinclair</t>
  </si>
  <si>
    <t>Andy Sinclair</t>
  </si>
  <si>
    <t>Brian Slater</t>
  </si>
  <si>
    <t>Small</t>
  </si>
  <si>
    <t>Jessie Small</t>
  </si>
  <si>
    <t>Brian Smith</t>
  </si>
  <si>
    <t>Eric Smith</t>
  </si>
  <si>
    <t>Julius</t>
  </si>
  <si>
    <t>Julius Smith</t>
  </si>
  <si>
    <t>Kendal</t>
  </si>
  <si>
    <t>Kendal Smith</t>
  </si>
  <si>
    <t>Brent Snyder</t>
  </si>
  <si>
    <t>Spears</t>
  </si>
  <si>
    <t>Anthony Spears</t>
  </si>
  <si>
    <t>Stafford</t>
  </si>
  <si>
    <t>Anthony Stafford</t>
  </si>
  <si>
    <t>Stallworth</t>
  </si>
  <si>
    <t>Ron Stallworth</t>
  </si>
  <si>
    <t>Stams</t>
  </si>
  <si>
    <t>Frank Stams</t>
  </si>
  <si>
    <t>Damon</t>
  </si>
  <si>
    <t>Stell</t>
  </si>
  <si>
    <t>Damon Stell</t>
  </si>
  <si>
    <t>Richard Stephens</t>
  </si>
  <si>
    <t>Stepnoski</t>
  </si>
  <si>
    <t>Mark Stepnoski</t>
  </si>
  <si>
    <t>Stewart</t>
  </si>
  <si>
    <t>Alex Stewart</t>
  </si>
  <si>
    <t>Andrew</t>
  </si>
  <si>
    <t>Andrew Stewart</t>
  </si>
  <si>
    <t>Stock</t>
  </si>
  <si>
    <t>Mark Stock</t>
  </si>
  <si>
    <t>Streeter</t>
  </si>
  <si>
    <t>George Streeter</t>
  </si>
  <si>
    <t>Stroia</t>
  </si>
  <si>
    <t>John Stroia</t>
  </si>
  <si>
    <t>Chad</t>
  </si>
  <si>
    <t>Sydnor</t>
  </si>
  <si>
    <t>Chad Sydnor</t>
  </si>
  <si>
    <t>Tardits</t>
  </si>
  <si>
    <t>Richard Tardits</t>
  </si>
  <si>
    <t>Craig Taylor</t>
  </si>
  <si>
    <t>Jay</t>
  </si>
  <si>
    <t>Jay Taylor</t>
  </si>
  <si>
    <t>Broderick</t>
  </si>
  <si>
    <t>Broderick Thomas</t>
  </si>
  <si>
    <t>Derrick Thomas</t>
  </si>
  <si>
    <t>Robb</t>
  </si>
  <si>
    <t>Robb Thomas</t>
  </si>
  <si>
    <t>Jim Thompson</t>
  </si>
  <si>
    <t>Lawyer</t>
  </si>
  <si>
    <t>Lawyer Tillman</t>
  </si>
  <si>
    <t>Lewis Tillman</t>
  </si>
  <si>
    <t>Tofflemire</t>
  </si>
  <si>
    <t>Joe Tofflemire</t>
  </si>
  <si>
    <t>Tony Tolbert</t>
  </si>
  <si>
    <t>Billy Joe</t>
  </si>
  <si>
    <t>Tolliver</t>
  </si>
  <si>
    <t>Billy Joe Tolliver</t>
  </si>
  <si>
    <t>Tomberlin</t>
  </si>
  <si>
    <t>Pat Tomberlin</t>
  </si>
  <si>
    <t>Townsend</t>
  </si>
  <si>
    <t>Jamie Townsend</t>
  </si>
  <si>
    <t>Natu</t>
  </si>
  <si>
    <t>Tuatagaloa</t>
  </si>
  <si>
    <t>Natu Tuatagaloa</t>
  </si>
  <si>
    <t>Floyd Turner</t>
  </si>
  <si>
    <t>Marcus Turner</t>
  </si>
  <si>
    <t>Uhlenhake</t>
  </si>
  <si>
    <t>Jeff Uhlenhake</t>
  </si>
  <si>
    <t>Steven</t>
  </si>
  <si>
    <t>Vandergrift</t>
  </si>
  <si>
    <t>Steven Vandergrift</t>
  </si>
  <si>
    <t>Vaughn</t>
  </si>
  <si>
    <t>Willie Vaughn</t>
  </si>
  <si>
    <t>Vitale</t>
  </si>
  <si>
    <t>John Vitale</t>
  </si>
  <si>
    <t>Waddle</t>
  </si>
  <si>
    <t>Tom Waddle</t>
  </si>
  <si>
    <t>Wahler</t>
  </si>
  <si>
    <t>Jim Wahler</t>
  </si>
  <si>
    <t>Wayne Walker</t>
  </si>
  <si>
    <t>Wesley</t>
  </si>
  <si>
    <t>Walls</t>
  </si>
  <si>
    <t>Wesley Walls</t>
  </si>
  <si>
    <t>Alonzo Washington</t>
  </si>
  <si>
    <t>Charles Washington</t>
  </si>
  <si>
    <t>Troy Washington</t>
  </si>
  <si>
    <t>Dana Wells</t>
  </si>
  <si>
    <t>Kevin Wells</t>
  </si>
  <si>
    <t>Werner</t>
  </si>
  <si>
    <t>Greg Werner</t>
  </si>
  <si>
    <t>Rhondy</t>
  </si>
  <si>
    <t>Weston</t>
  </si>
  <si>
    <t>Rhondy Weston</t>
  </si>
  <si>
    <t>Freddy</t>
  </si>
  <si>
    <t>Weygand</t>
  </si>
  <si>
    <t>Freddy Weygand</t>
  </si>
  <si>
    <t>Wheat</t>
  </si>
  <si>
    <t>Warren Wheat</t>
  </si>
  <si>
    <t>Wheeler</t>
  </si>
  <si>
    <t>Todd Wheeler</t>
  </si>
  <si>
    <t>Brian White</t>
  </si>
  <si>
    <t>Doug Widell</t>
  </si>
  <si>
    <t>Wiese</t>
  </si>
  <si>
    <t>Brett Wiese</t>
  </si>
  <si>
    <t>Wilhelm</t>
  </si>
  <si>
    <t>Erik Wilhelm</t>
  </si>
  <si>
    <t>Eric Wilkerson</t>
  </si>
  <si>
    <t>David Williams</t>
  </si>
  <si>
    <t>Jerrol</t>
  </si>
  <si>
    <t>Jerrol Williams</t>
  </si>
  <si>
    <t>Steve Williams</t>
  </si>
  <si>
    <t>Curtis Wilson</t>
  </si>
  <si>
    <t>Wisniewski</t>
  </si>
  <si>
    <t>Steve Wisniewski</t>
  </si>
  <si>
    <t>Wolf</t>
  </si>
  <si>
    <t>Joe Wolf</t>
  </si>
  <si>
    <t>Wolfe</t>
  </si>
  <si>
    <t>Mike Wolfe</t>
  </si>
  <si>
    <t>Rob Woods</t>
  </si>
  <si>
    <t>Shawn Woodson</t>
  </si>
  <si>
    <t>Donnell</t>
  </si>
  <si>
    <t>Woolford</t>
  </si>
  <si>
    <t>Donnell Woolford</t>
  </si>
  <si>
    <t>Vince</t>
  </si>
  <si>
    <t>Workman</t>
  </si>
  <si>
    <t>Vince Workman</t>
  </si>
  <si>
    <t>Naz</t>
  </si>
  <si>
    <t>Worthen</t>
  </si>
  <si>
    <t>Naz Worthen</t>
  </si>
  <si>
    <t>Zandofsky</t>
  </si>
  <si>
    <t>Mike Zandofsky</t>
  </si>
  <si>
    <t>Zawatson</t>
  </si>
  <si>
    <t>Dave Zawatson</t>
  </si>
  <si>
    <t>Zdelar</t>
  </si>
  <si>
    <t>Jim Zdelar</t>
  </si>
  <si>
    <t>Orlando</t>
  </si>
  <si>
    <t>Orlando Adams</t>
  </si>
  <si>
    <t>Agnew</t>
  </si>
  <si>
    <t>Ray Agnew</t>
  </si>
  <si>
    <t>Alm</t>
  </si>
  <si>
    <t>Jeff Alm</t>
  </si>
  <si>
    <t>Bill Anderson</t>
  </si>
  <si>
    <t>Jesse</t>
  </si>
  <si>
    <t>Jesse Anderson</t>
  </si>
  <si>
    <t>Robert Andrews</t>
  </si>
  <si>
    <t>Terry Anthony</t>
  </si>
  <si>
    <t>Arbuckle</t>
  </si>
  <si>
    <t>Charles Arbuckle</t>
  </si>
  <si>
    <t>Bailey</t>
  </si>
  <si>
    <t>Johnny Bailey</t>
  </si>
  <si>
    <t>Barnett</t>
  </si>
  <si>
    <t>Fred Barnett</t>
  </si>
  <si>
    <t>Harlon</t>
  </si>
  <si>
    <t>Harlon Barnett</t>
  </si>
  <si>
    <t>Oliver Barnett</t>
  </si>
  <si>
    <t>Bates</t>
  </si>
  <si>
    <t>Steve Bates</t>
  </si>
  <si>
    <t>Kirk</t>
  </si>
  <si>
    <t>Baumgartner</t>
  </si>
  <si>
    <t>Kirk Baumgartner</t>
  </si>
  <si>
    <t>Baur</t>
  </si>
  <si>
    <t>Frank Baur</t>
  </si>
  <si>
    <t>Bavaro</t>
  </si>
  <si>
    <t>David Bavaro</t>
  </si>
  <si>
    <t>Beavers</t>
  </si>
  <si>
    <t>Scott Beavers</t>
  </si>
  <si>
    <t>Ian</t>
  </si>
  <si>
    <t>Beckles</t>
  </si>
  <si>
    <t>Ian Beckles</t>
  </si>
  <si>
    <t>Blake</t>
  </si>
  <si>
    <t>Bednarz</t>
  </si>
  <si>
    <t>Blake Bednarz</t>
  </si>
  <si>
    <t>Richard Bell</t>
  </si>
  <si>
    <t>Bellamy</t>
  </si>
  <si>
    <t>Mike Bellamy</t>
  </si>
  <si>
    <t>Bennett</t>
  </si>
  <si>
    <t>Tony Bennett</t>
  </si>
  <si>
    <t>Latin</t>
  </si>
  <si>
    <t>Latin Berry</t>
  </si>
  <si>
    <t>Bitterman</t>
  </si>
  <si>
    <t>Mike Bitterman</t>
  </si>
  <si>
    <t>Blackmon</t>
  </si>
  <si>
    <t>Robert Blackmon</t>
  </si>
  <si>
    <t>Bohler</t>
  </si>
  <si>
    <t>Randy Bohler</t>
  </si>
  <si>
    <t>Ned</t>
  </si>
  <si>
    <t>Bolcar</t>
  </si>
  <si>
    <t>Ned Bolcar</t>
  </si>
  <si>
    <t>Bouwens</t>
  </si>
  <si>
    <t>Shawn Bouwens</t>
  </si>
  <si>
    <t>Boysaw</t>
  </si>
  <si>
    <t>Greg Boysaw</t>
  </si>
  <si>
    <t>Brady</t>
  </si>
  <si>
    <t>Robert Brady</t>
  </si>
  <si>
    <t>Brandom</t>
  </si>
  <si>
    <t>John Brandom</t>
  </si>
  <si>
    <t>Brennan</t>
  </si>
  <si>
    <t>Mike Brennan</t>
  </si>
  <si>
    <t>Bern</t>
  </si>
  <si>
    <t>Brostek</t>
  </si>
  <si>
    <t>Bern Brostek</t>
  </si>
  <si>
    <t>Broussard</t>
  </si>
  <si>
    <t>Steve Broussard</t>
  </si>
  <si>
    <t>Dean Brown</t>
  </si>
  <si>
    <t>Dennis Brown</t>
  </si>
  <si>
    <t>Roger Brown</t>
  </si>
  <si>
    <t>Roy Brown</t>
  </si>
  <si>
    <t>Browndyke</t>
  </si>
  <si>
    <t>David Browndyke</t>
  </si>
  <si>
    <t>Bucey</t>
  </si>
  <si>
    <t>Dan Bucey</t>
  </si>
  <si>
    <t>Mike Buck</t>
  </si>
  <si>
    <t>Vince Buck</t>
  </si>
  <si>
    <t>Burnett</t>
  </si>
  <si>
    <t>Rob Burnett</t>
  </si>
  <si>
    <t>Webbie</t>
  </si>
  <si>
    <t>Webbie Burnett</t>
  </si>
  <si>
    <t>Busch</t>
  </si>
  <si>
    <t>Mike Busch</t>
  </si>
  <si>
    <t>LeRoy</t>
  </si>
  <si>
    <t>LeRoy Butler</t>
  </si>
  <si>
    <t>Caliguire</t>
  </si>
  <si>
    <t>Dean Caliguire</t>
  </si>
  <si>
    <t>Calloway</t>
  </si>
  <si>
    <t>Chris Calloway</t>
  </si>
  <si>
    <t>Mark Carr</t>
  </si>
  <si>
    <t>Dexter</t>
  </si>
  <si>
    <t>Dexter Carter</t>
  </si>
  <si>
    <t>Centers</t>
  </si>
  <si>
    <t>Larry Centers</t>
  </si>
  <si>
    <t>Chaffey</t>
  </si>
  <si>
    <t>Pat Chaffey</t>
  </si>
  <si>
    <t>Cherry</t>
  </si>
  <si>
    <t>Marcus Cherry</t>
  </si>
  <si>
    <t>Bernard Clark</t>
  </si>
  <si>
    <t>Dave Clark</t>
  </si>
  <si>
    <t>Ken Clark</t>
  </si>
  <si>
    <t>Cockrell</t>
  </si>
  <si>
    <t>Randy Cockrell</t>
  </si>
  <si>
    <t>Andre Collins</t>
  </si>
  <si>
    <t>Keith Collins</t>
  </si>
  <si>
    <t>Colonna</t>
  </si>
  <si>
    <t>Dave Colonna</t>
  </si>
  <si>
    <t>Cary</t>
  </si>
  <si>
    <t>Conklin</t>
  </si>
  <si>
    <t>Cary Conklin</t>
  </si>
  <si>
    <t>Darion</t>
  </si>
  <si>
    <t>Conner</t>
  </si>
  <si>
    <t>Darion Conner</t>
  </si>
  <si>
    <t>Cooney</t>
  </si>
  <si>
    <t>Anthony Cooney</t>
  </si>
  <si>
    <t>Gary Cooper</t>
  </si>
  <si>
    <t>Cornish</t>
  </si>
  <si>
    <t>Frank Cornish</t>
  </si>
  <si>
    <t>Davidson</t>
  </si>
  <si>
    <t>Jeff Davidson</t>
  </si>
  <si>
    <t>Kenny Davidson</t>
  </si>
  <si>
    <t>Bob Davis</t>
  </si>
  <si>
    <t>Darrell Davis</t>
  </si>
  <si>
    <t>Demetrius</t>
  </si>
  <si>
    <t>Demetrius Davis</t>
  </si>
  <si>
    <t>Eric Davis</t>
  </si>
  <si>
    <t>Travis Davis</t>
  </si>
  <si>
    <t>Dawkins</t>
  </si>
  <si>
    <t>Dale Dawkins</t>
  </si>
  <si>
    <t>Ventson</t>
  </si>
  <si>
    <t>Donelson</t>
  </si>
  <si>
    <t>Ventson Donelson</t>
  </si>
  <si>
    <t>Torin</t>
  </si>
  <si>
    <t>Dorn</t>
  </si>
  <si>
    <t>Torin Dorn</t>
  </si>
  <si>
    <t>Duffy</t>
  </si>
  <si>
    <t>Roger Duffy</t>
  </si>
  <si>
    <t>Dunbar</t>
  </si>
  <si>
    <t>Karl Dunbar</t>
  </si>
  <si>
    <t>Durden</t>
  </si>
  <si>
    <t>John Durden</t>
  </si>
  <si>
    <t>Eldridge</t>
  </si>
  <si>
    <t>David Eldridge</t>
  </si>
  <si>
    <t>Mohammed</t>
  </si>
  <si>
    <t>Elewonibi</t>
  </si>
  <si>
    <t>Mohammed Elewonibi</t>
  </si>
  <si>
    <t>Todd Ellis</t>
  </si>
  <si>
    <t>Elmlinger</t>
  </si>
  <si>
    <t>Steve Elmlinger</t>
  </si>
  <si>
    <t>Elmore</t>
  </si>
  <si>
    <t>Kent Elmore</t>
  </si>
  <si>
    <t>Tory</t>
  </si>
  <si>
    <t>Epps</t>
  </si>
  <si>
    <t>Tory Epps</t>
  </si>
  <si>
    <t>Erickson</t>
  </si>
  <si>
    <t>Jeff Erickson</t>
  </si>
  <si>
    <t>Erney</t>
  </si>
  <si>
    <t>Scott Erney</t>
  </si>
  <si>
    <t>Kevin Evans</t>
  </si>
  <si>
    <t>Ezor</t>
  </si>
  <si>
    <t>Blake Ezor</t>
  </si>
  <si>
    <t>Ronnie</t>
  </si>
  <si>
    <t>Fair</t>
  </si>
  <si>
    <t>Ronnie Fair</t>
  </si>
  <si>
    <t>Mike Farr</t>
  </si>
  <si>
    <t>Flannigan</t>
  </si>
  <si>
    <t>J.J. Flannigan</t>
  </si>
  <si>
    <t>Fortune</t>
  </si>
  <si>
    <t>Chad Fortune</t>
  </si>
  <si>
    <t>Fox</t>
  </si>
  <si>
    <t>Mike Fox</t>
  </si>
  <si>
    <t>James Francis</t>
  </si>
  <si>
    <t>D'Juan</t>
  </si>
  <si>
    <t>Francisco</t>
  </si>
  <si>
    <t>D'Juan Francisco</t>
  </si>
  <si>
    <t>Freeman</t>
  </si>
  <si>
    <t>Tim Freeman</t>
  </si>
  <si>
    <t>Friesz</t>
  </si>
  <si>
    <t>John Friesz</t>
  </si>
  <si>
    <t>Fuller</t>
  </si>
  <si>
    <t>Eddie Fuller</t>
  </si>
  <si>
    <t>Gaiters</t>
  </si>
  <si>
    <t>Chris Gaiters</t>
  </si>
  <si>
    <t>Galbraith</t>
  </si>
  <si>
    <t>Scott Galbraith</t>
  </si>
  <si>
    <t>Carwell</t>
  </si>
  <si>
    <t>Gardner</t>
  </si>
  <si>
    <t>Carwell Gardner</t>
  </si>
  <si>
    <t>Donnie</t>
  </si>
  <si>
    <t>Donnie Gardner</t>
  </si>
  <si>
    <t>Judd</t>
  </si>
  <si>
    <t>Judd Garrett</t>
  </si>
  <si>
    <t>Glaser</t>
  </si>
  <si>
    <t>Doug Glaser</t>
  </si>
  <si>
    <t>Leo</t>
  </si>
  <si>
    <t>Goeas</t>
  </si>
  <si>
    <t>Leo Goeas</t>
  </si>
  <si>
    <t>Goetz</t>
  </si>
  <si>
    <t>Chris Goetz</t>
  </si>
  <si>
    <t>Ron Goetz</t>
  </si>
  <si>
    <t>Clemente</t>
  </si>
  <si>
    <t>Clemente Gordon</t>
  </si>
  <si>
    <t>Derrick Graham</t>
  </si>
  <si>
    <t>Alan Grant</t>
  </si>
  <si>
    <t>Graves</t>
  </si>
  <si>
    <t>Broderick Graves</t>
  </si>
  <si>
    <t>Gray</t>
  </si>
  <si>
    <t>Cecil Gray</t>
  </si>
  <si>
    <t>James Gray</t>
  </si>
  <si>
    <t>Anthony Green</t>
  </si>
  <si>
    <t>Dean Green</t>
  </si>
  <si>
    <t>Eric Green</t>
  </si>
  <si>
    <t>Harold Green</t>
  </si>
  <si>
    <t>Willie Green</t>
  </si>
  <si>
    <t>Gromos</t>
  </si>
  <si>
    <t>John Gromos</t>
  </si>
  <si>
    <t>Grunhard</t>
  </si>
  <si>
    <t>Tim Grunhard</t>
  </si>
  <si>
    <t>Gundy</t>
  </si>
  <si>
    <t>Mike Gundy</t>
  </si>
  <si>
    <t>Haering</t>
  </si>
  <si>
    <t>Chris Haering</t>
  </si>
  <si>
    <t>Odell</t>
  </si>
  <si>
    <t>Haggins</t>
  </si>
  <si>
    <t>Odell Haggins</t>
  </si>
  <si>
    <t>Haliburton</t>
  </si>
  <si>
    <t>Ronnie Haliburton</t>
  </si>
  <si>
    <t>Hampton</t>
  </si>
  <si>
    <t>Alonzo Hampton</t>
  </si>
  <si>
    <t>Harden</t>
  </si>
  <si>
    <t>Bobby Harden</t>
  </si>
  <si>
    <t>Hargrove</t>
  </si>
  <si>
    <t>Larry Hargrove</t>
  </si>
  <si>
    <t>Jackie</t>
  </si>
  <si>
    <t>Jackie Harris</t>
  </si>
  <si>
    <t>Hayes</t>
  </si>
  <si>
    <t>Eric Hayes</t>
  </si>
  <si>
    <t>Hayworth</t>
  </si>
  <si>
    <t>Tracy Hayworth</t>
  </si>
  <si>
    <t>Ronald</t>
  </si>
  <si>
    <t>Heard</t>
  </si>
  <si>
    <t>Ronald Heard</t>
  </si>
  <si>
    <t>Maurice Henry</t>
  </si>
  <si>
    <t>Wally Henry</t>
  </si>
  <si>
    <t>Marc Hicks</t>
  </si>
  <si>
    <t>Clarkston</t>
  </si>
  <si>
    <t>Clarkston Hines</t>
  </si>
  <si>
    <t>Hitchcock</t>
  </si>
  <si>
    <t>Bill Hitchcock</t>
  </si>
  <si>
    <t>Marion</t>
  </si>
  <si>
    <t>Hobby</t>
  </si>
  <si>
    <t>Marion Hobby</t>
  </si>
  <si>
    <t>Hodson</t>
  </si>
  <si>
    <t>Tom Hodson</t>
  </si>
  <si>
    <t>Hofland</t>
  </si>
  <si>
    <t>Mark Hofland</t>
  </si>
  <si>
    <t>Leroy Holt</t>
  </si>
  <si>
    <t>Hopkins</t>
  </si>
  <si>
    <t>Mark Hopkins</t>
  </si>
  <si>
    <t>Tim Horton</t>
  </si>
  <si>
    <t>Houston</t>
  </si>
  <si>
    <t>Bobby Houston</t>
  </si>
  <si>
    <t>John Hudson</t>
  </si>
  <si>
    <t>Darvell</t>
  </si>
  <si>
    <t>Huffman</t>
  </si>
  <si>
    <t>Darvell Huffman</t>
  </si>
  <si>
    <t>Art Hunter</t>
  </si>
  <si>
    <t>Harry Jackson</t>
  </si>
  <si>
    <t>John Jackson</t>
  </si>
  <si>
    <t>Clint</t>
  </si>
  <si>
    <t>Clint James</t>
  </si>
  <si>
    <t>Lynn</t>
  </si>
  <si>
    <t>Lynn James</t>
  </si>
  <si>
    <t>Anthony Johnson</t>
  </si>
  <si>
    <t>Johnny Johnson</t>
  </si>
  <si>
    <t>Mike Johnson</t>
  </si>
  <si>
    <t>Ricky Johnson</t>
  </si>
  <si>
    <t>Adrian Jones</t>
  </si>
  <si>
    <t>Fred Jones</t>
  </si>
  <si>
    <t>Jimmie</t>
  </si>
  <si>
    <t>Jimmie Jones</t>
  </si>
  <si>
    <t>Mike Jones</t>
  </si>
  <si>
    <t>Myron</t>
  </si>
  <si>
    <t>Myron Jones</t>
  </si>
  <si>
    <t>Xavier</t>
  </si>
  <si>
    <t>Xavier Jordan</t>
  </si>
  <si>
    <t>Jurkovic</t>
  </si>
  <si>
    <t>John Jurkovic</t>
  </si>
  <si>
    <t>Kelson</t>
  </si>
  <si>
    <t>Derrick Kelson</t>
  </si>
  <si>
    <t>Cortez</t>
  </si>
  <si>
    <t>Kennedy</t>
  </si>
  <si>
    <t>Cortez Kennedy</t>
  </si>
  <si>
    <t>Buddy</t>
  </si>
  <si>
    <t>Buddy King</t>
  </si>
  <si>
    <t>Kiselak</t>
  </si>
  <si>
    <t>Mike Kiselak</t>
  </si>
  <si>
    <t>Kula</t>
  </si>
  <si>
    <t>Bob Kula</t>
  </si>
  <si>
    <t>Rico</t>
  </si>
  <si>
    <t>Labbe</t>
  </si>
  <si>
    <t>Rico Labbe</t>
  </si>
  <si>
    <t>Lang</t>
  </si>
  <si>
    <t>Bruce Lang</t>
  </si>
  <si>
    <t>Le-Lo</t>
  </si>
  <si>
    <t>Le-Lo Lang</t>
  </si>
  <si>
    <t>Lasane</t>
  </si>
  <si>
    <t>Bruce Lasane</t>
  </si>
  <si>
    <t>Oliver Lawrence</t>
  </si>
  <si>
    <t>Mitch</t>
  </si>
  <si>
    <t>Mitch Lee</t>
  </si>
  <si>
    <t>Leggett</t>
  </si>
  <si>
    <t>Brad Leggett</t>
  </si>
  <si>
    <t>Levelis</t>
  </si>
  <si>
    <t>John Levelis</t>
  </si>
  <si>
    <t>Kip</t>
  </si>
  <si>
    <t>Kip Lewis</t>
  </si>
  <si>
    <t>Ron Lewis</t>
  </si>
  <si>
    <t>Lilljedahl</t>
  </si>
  <si>
    <t>Bobby Lilljedahl</t>
  </si>
  <si>
    <t>Lindsay</t>
  </si>
  <si>
    <t>Mike Lindsay</t>
  </si>
  <si>
    <t>Lodish</t>
  </si>
  <si>
    <t>Mike Lodish</t>
  </si>
  <si>
    <t>Lott</t>
  </si>
  <si>
    <t>James Lott</t>
  </si>
  <si>
    <t>Lowe</t>
  </si>
  <si>
    <t>Brian Lowe</t>
  </si>
  <si>
    <t>Bren</t>
  </si>
  <si>
    <t>Lowery</t>
  </si>
  <si>
    <t>Bren Lowery</t>
  </si>
  <si>
    <t>Doug Lowery</t>
  </si>
  <si>
    <t>Win</t>
  </si>
  <si>
    <t>Lyle</t>
  </si>
  <si>
    <t>Win Lyle</t>
  </si>
  <si>
    <t>Mangum</t>
  </si>
  <si>
    <t>John Mangum</t>
  </si>
  <si>
    <t>Greg Mark</t>
  </si>
  <si>
    <t>Darrell Martin</t>
  </si>
  <si>
    <t>Massimiani</t>
  </si>
  <si>
    <t>John Massimiani</t>
  </si>
  <si>
    <t>Terance</t>
  </si>
  <si>
    <t>Mathis</t>
  </si>
  <si>
    <t>Terance Mathis</t>
  </si>
  <si>
    <t>Roman</t>
  </si>
  <si>
    <t>Matusz</t>
  </si>
  <si>
    <t>Roman Matusz</t>
  </si>
  <si>
    <t>Mayberry</t>
  </si>
  <si>
    <t>Tony Mayberry</t>
  </si>
  <si>
    <t>McCarthy</t>
  </si>
  <si>
    <t>Shawn McCarthy</t>
  </si>
  <si>
    <t>McMurtry</t>
  </si>
  <si>
    <t>Greg McMurtry</t>
  </si>
  <si>
    <t>McWright</t>
  </si>
  <si>
    <t>Robert McWright</t>
  </si>
  <si>
    <t>Melander</t>
  </si>
  <si>
    <t>Jon Melander</t>
  </si>
  <si>
    <t>Mills</t>
  </si>
  <si>
    <t>Jeff Mills</t>
  </si>
  <si>
    <t>Brian Mitchell</t>
  </si>
  <si>
    <t>Alton</t>
  </si>
  <si>
    <t>Montgomery</t>
  </si>
  <si>
    <t>Alton Montgomery</t>
  </si>
  <si>
    <t>Steve Montgomery</t>
  </si>
  <si>
    <t>Tony Moss</t>
  </si>
  <si>
    <t>Darrin</t>
  </si>
  <si>
    <t>Muilenburg</t>
  </si>
  <si>
    <t>Darrin Muilenburg</t>
  </si>
  <si>
    <t>Mull</t>
  </si>
  <si>
    <t>Curt Mull</t>
  </si>
  <si>
    <t>Murray</t>
  </si>
  <si>
    <t>Andy Murray</t>
  </si>
  <si>
    <t>Rob Myers</t>
  </si>
  <si>
    <t>Newbill</t>
  </si>
  <si>
    <t>Richard Newbill</t>
  </si>
  <si>
    <t>Novak</t>
  </si>
  <si>
    <t>Jeff Novak</t>
  </si>
  <si>
    <t>O'Donnell</t>
  </si>
  <si>
    <t>Neil O'Donnell</t>
  </si>
  <si>
    <t>Obee</t>
  </si>
  <si>
    <t>Terry Obee</t>
  </si>
  <si>
    <t>Ober</t>
  </si>
  <si>
    <t>Mike Ober</t>
  </si>
  <si>
    <t>Odegard</t>
  </si>
  <si>
    <t>Don Odegard</t>
  </si>
  <si>
    <t>Oglesby</t>
  </si>
  <si>
    <t>Alfred Oglesby</t>
  </si>
  <si>
    <t>Ogletree</t>
  </si>
  <si>
    <t>Craig Ogletree</t>
  </si>
  <si>
    <t>Oldham</t>
  </si>
  <si>
    <t>Chris Oldham</t>
  </si>
  <si>
    <t>Eldonta</t>
  </si>
  <si>
    <t>Osborne</t>
  </si>
  <si>
    <t>Eldonta Osborne</t>
  </si>
  <si>
    <t>Dan Owens</t>
  </si>
  <si>
    <t>Mike Owens</t>
  </si>
  <si>
    <t>Tony Palmer</t>
  </si>
  <si>
    <t>Glenn Parker</t>
  </si>
  <si>
    <t>Parkinson</t>
  </si>
  <si>
    <t>Brent Parkinson</t>
  </si>
  <si>
    <t>Bryce</t>
  </si>
  <si>
    <t>Paup</t>
  </si>
  <si>
    <t>Bryce Paup</t>
  </si>
  <si>
    <t>Willis</t>
  </si>
  <si>
    <t>Peguese</t>
  </si>
  <si>
    <t>Willis Peguese</t>
  </si>
  <si>
    <t>Leon Perry</t>
  </si>
  <si>
    <t>Pfeifer</t>
  </si>
  <si>
    <t>Michael Pfeifer</t>
  </si>
  <si>
    <t>Pickens</t>
  </si>
  <si>
    <t>Dwight Pickens</t>
  </si>
  <si>
    <t>Pollack</t>
  </si>
  <si>
    <t>Frank Pollack</t>
  </si>
  <si>
    <t>Pool</t>
  </si>
  <si>
    <t>David Pool</t>
  </si>
  <si>
    <t>Port</t>
  </si>
  <si>
    <t>Chris Port</t>
  </si>
  <si>
    <t>Price</t>
  </si>
  <si>
    <t>Mitchell Price</t>
  </si>
  <si>
    <t>Terry Price</t>
  </si>
  <si>
    <t>Pringle</t>
  </si>
  <si>
    <t>Mike Pringle</t>
  </si>
  <si>
    <t>Proctor</t>
  </si>
  <si>
    <t>Michael Proctor</t>
  </si>
  <si>
    <t>Proehl</t>
  </si>
  <si>
    <t>Ricky Proehl</t>
  </si>
  <si>
    <t>Quast</t>
  </si>
  <si>
    <t>Brad Quast</t>
  </si>
  <si>
    <t>Sherrod</t>
  </si>
  <si>
    <t>Rainge</t>
  </si>
  <si>
    <t>Sherrod Rainge</t>
  </si>
  <si>
    <t>Rawls</t>
  </si>
  <si>
    <t>Alfred Rawls</t>
  </si>
  <si>
    <t>Redding</t>
  </si>
  <si>
    <t>Reggie Redding</t>
  </si>
  <si>
    <t>Renford</t>
  </si>
  <si>
    <t>Renford Reese</t>
  </si>
  <si>
    <t>Rembert</t>
  </si>
  <si>
    <t>Reggie Rembert</t>
  </si>
  <si>
    <t>Shawon</t>
  </si>
  <si>
    <t>Respress</t>
  </si>
  <si>
    <t>Shawon Respress</t>
  </si>
  <si>
    <t>Tony Rice</t>
  </si>
  <si>
    <t>Andre Riley</t>
  </si>
  <si>
    <t>Donnie Riley</t>
  </si>
  <si>
    <t>Eugene Riley</t>
  </si>
  <si>
    <t>Chad Robinson</t>
  </si>
  <si>
    <t>Jeroy</t>
  </si>
  <si>
    <t>Jeroy Robinson</t>
  </si>
  <si>
    <t>Junior</t>
  </si>
  <si>
    <t>Junior Robinson</t>
  </si>
  <si>
    <t>Ronald Robinson</t>
  </si>
  <si>
    <t>Roscoe</t>
  </si>
  <si>
    <t>Chris Roscoe</t>
  </si>
  <si>
    <t>Blaine</t>
  </si>
  <si>
    <t>Rose</t>
  </si>
  <si>
    <t>Blaine Rose</t>
  </si>
  <si>
    <t>Rouse</t>
  </si>
  <si>
    <t>James Rouse</t>
  </si>
  <si>
    <t>Rudison</t>
  </si>
  <si>
    <t>Bill Rudison</t>
  </si>
  <si>
    <t>Rutter</t>
  </si>
  <si>
    <t>Pete Rutter</t>
  </si>
  <si>
    <t>Ryan</t>
  </si>
  <si>
    <t>Tim Ryan</t>
  </si>
  <si>
    <t>Glenell</t>
  </si>
  <si>
    <t>Glenell Sanders</t>
  </si>
  <si>
    <t>Savage</t>
  </si>
  <si>
    <t>Tony Savage</t>
  </si>
  <si>
    <t>Schnell</t>
  </si>
  <si>
    <t>Dave Schnell</t>
  </si>
  <si>
    <t>Schoenle</t>
  </si>
  <si>
    <t>Brian Schoenle</t>
  </si>
  <si>
    <t>Schonewolf</t>
  </si>
  <si>
    <t>Rich Schonewolf</t>
  </si>
  <si>
    <t>Schultz</t>
  </si>
  <si>
    <t>William Schultz</t>
  </si>
  <si>
    <t>Scrafford</t>
  </si>
  <si>
    <t>Kirk Scrafford</t>
  </si>
  <si>
    <t>Searcy</t>
  </si>
  <si>
    <t>George Searcy</t>
  </si>
  <si>
    <t>Shannon</t>
  </si>
  <si>
    <t>Shannon Sharpe</t>
  </si>
  <si>
    <t>Shavers</t>
  </si>
  <si>
    <t>Tyrone Shavers</t>
  </si>
  <si>
    <t>Shepherd</t>
  </si>
  <si>
    <t>Michael Shepherd</t>
  </si>
  <si>
    <t>Stacey Simmons</t>
  </si>
  <si>
    <t>Keith Sims</t>
  </si>
  <si>
    <t>Tom Sims</t>
  </si>
  <si>
    <t>Siragusa</t>
  </si>
  <si>
    <t>Tony Siragusa</t>
  </si>
  <si>
    <t>Slack</t>
  </si>
  <si>
    <t>Reggie Slack</t>
  </si>
  <si>
    <t>Smagala</t>
  </si>
  <si>
    <t>Stan Smagala</t>
  </si>
  <si>
    <t>Smeenge</t>
  </si>
  <si>
    <t>Joel Smeenge</t>
  </si>
  <si>
    <t>Ben Smith</t>
  </si>
  <si>
    <t>Cedric</t>
  </si>
  <si>
    <t>Cedric Smith</t>
  </si>
  <si>
    <t>Dee</t>
  </si>
  <si>
    <t>Dee Smith</t>
  </si>
  <si>
    <t>Melvin Smith</t>
  </si>
  <si>
    <t>Quintin Smith</t>
  </si>
  <si>
    <t>Ernest Spears</t>
  </si>
  <si>
    <t>Tim Stallworth</t>
  </si>
  <si>
    <t>Staysniak</t>
  </si>
  <si>
    <t>Joe Staysniak</t>
  </si>
  <si>
    <t>Mac</t>
  </si>
  <si>
    <t>Mac Stephens</t>
  </si>
  <si>
    <t>Still</t>
  </si>
  <si>
    <t>Eric Still</t>
  </si>
  <si>
    <t>Tommie</t>
  </si>
  <si>
    <t>Stowers</t>
  </si>
  <si>
    <t>Tommie Stowers</t>
  </si>
  <si>
    <t>Justin</t>
  </si>
  <si>
    <t>Strzelczyk</t>
  </si>
  <si>
    <t>Justin Strzelczyk</t>
  </si>
  <si>
    <t>Szott</t>
  </si>
  <si>
    <t>David Szott</t>
  </si>
  <si>
    <t>Tardy</t>
  </si>
  <si>
    <t>Steve Tardy</t>
  </si>
  <si>
    <t>Troy Taylor</t>
  </si>
  <si>
    <t>Teeter</t>
  </si>
  <si>
    <t>Mike Teeter</t>
  </si>
  <si>
    <t>Terrell</t>
  </si>
  <si>
    <t>Pat Terrell</t>
  </si>
  <si>
    <t>Anthony Thompson</t>
  </si>
  <si>
    <t>Darrell Thompson</t>
  </si>
  <si>
    <t>Kevin Thompson</t>
  </si>
  <si>
    <t>Reggie Thornton</t>
  </si>
  <si>
    <t>Thorson</t>
  </si>
  <si>
    <t>Chad Thorson</t>
  </si>
  <si>
    <t>Renaldo</t>
  </si>
  <si>
    <t>Turnbull</t>
  </si>
  <si>
    <t>Renaldo Turnbull</t>
  </si>
  <si>
    <t>Tuten</t>
  </si>
  <si>
    <t>Henry Tuten</t>
  </si>
  <si>
    <t>Vanderbeek</t>
  </si>
  <si>
    <t>Matt Vanderbeek</t>
  </si>
  <si>
    <t>Vanhorse</t>
  </si>
  <si>
    <t>Sean Vanhorse</t>
  </si>
  <si>
    <t>Veasey</t>
  </si>
  <si>
    <t>Craig Veasey</t>
  </si>
  <si>
    <t>Art Walker</t>
  </si>
  <si>
    <t>Derrick Walker</t>
  </si>
  <si>
    <t>Wallace</t>
  </si>
  <si>
    <t>Aaron Wallace</t>
  </si>
  <si>
    <t>Reginald</t>
  </si>
  <si>
    <t>Warnsley</t>
  </si>
  <si>
    <t>Reginald Warnsley</t>
  </si>
  <si>
    <t>Chris Warren</t>
  </si>
  <si>
    <t>Fred Washington</t>
  </si>
  <si>
    <t>Mickey Washington</t>
  </si>
  <si>
    <t>Watkins</t>
  </si>
  <si>
    <t>Kerry Watkins</t>
  </si>
  <si>
    <t>Richmond</t>
  </si>
  <si>
    <t>Richmond Webb</t>
  </si>
  <si>
    <t>Kent Wells</t>
  </si>
  <si>
    <t>Brent White</t>
  </si>
  <si>
    <t>Whitmore</t>
  </si>
  <si>
    <t>Dave Whitmore</t>
  </si>
  <si>
    <t>Calvin Williams</t>
  </si>
  <si>
    <t>James Williams</t>
  </si>
  <si>
    <t>Patrick Williams</t>
  </si>
  <si>
    <t>Peter Tom</t>
  </si>
  <si>
    <t>Peter Tom Willis</t>
  </si>
  <si>
    <t>DeMond</t>
  </si>
  <si>
    <t>DeMond Winston</t>
  </si>
  <si>
    <t>Cordell</t>
  </si>
  <si>
    <t>Cordell Woods</t>
  </si>
  <si>
    <t>Thomas Woods</t>
  </si>
  <si>
    <t>Alexander Wright</t>
  </si>
  <si>
    <t>Zuimulder</t>
  </si>
  <si>
    <t>Kurt Zuimulder</t>
  </si>
  <si>
    <t>Mel Agee</t>
  </si>
  <si>
    <t>Chris San</t>
  </si>
  <si>
    <t>Agustin</t>
  </si>
  <si>
    <t>Chris San Agustin</t>
  </si>
  <si>
    <t>Zeno Alexander</t>
  </si>
  <si>
    <t>Alford</t>
  </si>
  <si>
    <t>Tony Alford</t>
  </si>
  <si>
    <t>Amsler</t>
  </si>
  <si>
    <t>Greg Amsler</t>
  </si>
  <si>
    <t>Leandre</t>
  </si>
  <si>
    <t>Leandre Anderson</t>
  </si>
  <si>
    <t>Anken</t>
  </si>
  <si>
    <t>Mark Anken</t>
  </si>
  <si>
    <t>Charles Anthony</t>
  </si>
  <si>
    <t>Corwin</t>
  </si>
  <si>
    <t>Corwin Anthony</t>
  </si>
  <si>
    <t>Arey</t>
  </si>
  <si>
    <t>Dennis Arey</t>
  </si>
  <si>
    <t>Mike Arthur</t>
  </si>
  <si>
    <t>Asman</t>
  </si>
  <si>
    <t>Scott Asman</t>
  </si>
  <si>
    <t>Austin</t>
  </si>
  <si>
    <t>Randy Austin</t>
  </si>
  <si>
    <t>Backes</t>
  </si>
  <si>
    <t>Tom Backes</t>
  </si>
  <si>
    <t>Bagsby</t>
  </si>
  <si>
    <t>Terry Bagsby</t>
  </si>
  <si>
    <t>Robert Bailey</t>
  </si>
  <si>
    <t>Baird</t>
  </si>
  <si>
    <t>Dave Baird</t>
  </si>
  <si>
    <t>Al Baker</t>
  </si>
  <si>
    <t>Baldwin</t>
  </si>
  <si>
    <t>Randy Baldwin</t>
  </si>
  <si>
    <t>Terence Barber</t>
  </si>
  <si>
    <t>Tim Barnett</t>
  </si>
  <si>
    <t>Barrett</t>
  </si>
  <si>
    <t>Reggie Barrett</t>
  </si>
  <si>
    <t>Kip Beach</t>
  </si>
  <si>
    <t>Beauford</t>
  </si>
  <si>
    <t>Terry Beauford</t>
  </si>
  <si>
    <t>Darrell Beavers</t>
  </si>
  <si>
    <t>Charles Bell</t>
  </si>
  <si>
    <t>Nick</t>
  </si>
  <si>
    <t>Nick Bell</t>
  </si>
  <si>
    <t>Grady</t>
  </si>
  <si>
    <t>Grady Bennett</t>
  </si>
  <si>
    <t>Mike Bernard</t>
  </si>
  <si>
    <t>Bieniemy</t>
  </si>
  <si>
    <t>Eric Bieniemy</t>
  </si>
  <si>
    <t>Tom Bill</t>
  </si>
  <si>
    <t>Blevins</t>
  </si>
  <si>
    <t>Frank Blevins</t>
  </si>
  <si>
    <t>Boatswain</t>
  </si>
  <si>
    <t>Harry Boatswain</t>
  </si>
  <si>
    <t>Boles</t>
  </si>
  <si>
    <t>Tony Boles</t>
  </si>
  <si>
    <t>Bouldin</t>
  </si>
  <si>
    <t>Jerry Bouldin</t>
  </si>
  <si>
    <t>Bowles</t>
  </si>
  <si>
    <t>Scott Bowles</t>
  </si>
  <si>
    <t>Allan</t>
  </si>
  <si>
    <t>Boyko</t>
  </si>
  <si>
    <t>Allan Boyko</t>
  </si>
  <si>
    <t>Jack</t>
  </si>
  <si>
    <t>Bradford</t>
  </si>
  <si>
    <t>Jack Bradford</t>
  </si>
  <si>
    <t>Bradley</t>
  </si>
  <si>
    <t>James Bradley</t>
  </si>
  <si>
    <t>Romero</t>
  </si>
  <si>
    <t>Brice</t>
  </si>
  <si>
    <t>Romero Brice</t>
  </si>
  <si>
    <t>Bridewell</t>
  </si>
  <si>
    <t>Jeff Bridewell</t>
  </si>
  <si>
    <t>Gary Brown</t>
  </si>
  <si>
    <t>Ivory Lee</t>
  </si>
  <si>
    <t>Ivory Lee Brown</t>
  </si>
  <si>
    <t>Larry Brown</t>
  </si>
  <si>
    <t>Darrick</t>
  </si>
  <si>
    <t>Brownlow</t>
  </si>
  <si>
    <t>Darrick Brownlow</t>
  </si>
  <si>
    <t>Brunson</t>
  </si>
  <si>
    <t>Joe Brunson</t>
  </si>
  <si>
    <t>Bruton</t>
  </si>
  <si>
    <t>Tim Bruton</t>
  </si>
  <si>
    <t>Blaise</t>
  </si>
  <si>
    <t>Bryant</t>
  </si>
  <si>
    <t>Blaise Bryant</t>
  </si>
  <si>
    <t>Buchanan</t>
  </si>
  <si>
    <t>Richard Buchanan</t>
  </si>
  <si>
    <t>Bunch</t>
  </si>
  <si>
    <t>Jarrod Bunch</t>
  </si>
  <si>
    <t>Burnette</t>
  </si>
  <si>
    <t>Reggie Burnette</t>
  </si>
  <si>
    <t>Ricky Byrd</t>
  </si>
  <si>
    <t>Ivan</t>
  </si>
  <si>
    <t>Ivan Caesar</t>
  </si>
  <si>
    <t>Jesse Campbell</t>
  </si>
  <si>
    <t>Canley</t>
  </si>
  <si>
    <t>Sheldon Canley</t>
  </si>
  <si>
    <t>Carpenter</t>
  </si>
  <si>
    <t>Rob Carpenter</t>
  </si>
  <si>
    <t>Carroll</t>
  </si>
  <si>
    <t>Wesley Carroll</t>
  </si>
  <si>
    <t>Simmie</t>
  </si>
  <si>
    <t>Simmie Carter</t>
  </si>
  <si>
    <t>Cash</t>
  </si>
  <si>
    <t>Keith Cash</t>
  </si>
  <si>
    <t>Kerry Cash</t>
  </si>
  <si>
    <t>Champ</t>
  </si>
  <si>
    <t>Clifford Champ</t>
  </si>
  <si>
    <t>Terrill</t>
  </si>
  <si>
    <t>Chatman</t>
  </si>
  <si>
    <t>Terrill Chatman</t>
  </si>
  <si>
    <t>Cioffi</t>
  </si>
  <si>
    <t>Paul Cioffi</t>
  </si>
  <si>
    <t>Vinnie</t>
  </si>
  <si>
    <t>Vinnie Clark</t>
  </si>
  <si>
    <t>Coates</t>
  </si>
  <si>
    <t>Ben Coates</t>
  </si>
  <si>
    <t>Cochran</t>
  </si>
  <si>
    <t>Paul Cochran</t>
  </si>
  <si>
    <t>Cochrane</t>
  </si>
  <si>
    <t>Chris Cochrane</t>
  </si>
  <si>
    <t>Nigel</t>
  </si>
  <si>
    <t>Codrington</t>
  </si>
  <si>
    <t>Nigel Codrington</t>
  </si>
  <si>
    <t>Linzy</t>
  </si>
  <si>
    <t>Linzy Collins</t>
  </si>
  <si>
    <t>Colon</t>
  </si>
  <si>
    <t>Harry Colon</t>
  </si>
  <si>
    <t>Compton</t>
  </si>
  <si>
    <t>Gary Compton</t>
  </si>
  <si>
    <t>Conover</t>
  </si>
  <si>
    <t>Frank Conover</t>
  </si>
  <si>
    <t>Scott Conover</t>
  </si>
  <si>
    <t>Adrian Cooper</t>
  </si>
  <si>
    <t>Reggie Cooper</t>
  </si>
  <si>
    <t>Covington</t>
  </si>
  <si>
    <t>Tony Covington</t>
  </si>
  <si>
    <t>Bryan</t>
  </si>
  <si>
    <t>Bryan Cox</t>
  </si>
  <si>
    <t>Craver</t>
  </si>
  <si>
    <t>Aaron Craver</t>
  </si>
  <si>
    <t>Crews</t>
  </si>
  <si>
    <t>Terry Crews</t>
  </si>
  <si>
    <t>Luis</t>
  </si>
  <si>
    <t>Cristobal</t>
  </si>
  <si>
    <t>Luis Cristobal</t>
  </si>
  <si>
    <t>Croel</t>
  </si>
  <si>
    <t>Mike Croel</t>
  </si>
  <si>
    <t>Cromer</t>
  </si>
  <si>
    <t>Steve Cromer</t>
  </si>
  <si>
    <t>Levoil</t>
  </si>
  <si>
    <t>Crump</t>
  </si>
  <si>
    <t>Levoil Crump</t>
  </si>
  <si>
    <t>Shane</t>
  </si>
  <si>
    <t>Curry</t>
  </si>
  <si>
    <t>Shane Curry</t>
  </si>
  <si>
    <t>Dahl</t>
  </si>
  <si>
    <t>Bob Dahl</t>
  </si>
  <si>
    <t>Daniels</t>
  </si>
  <si>
    <t>David Daniels</t>
  </si>
  <si>
    <t>Danley</t>
  </si>
  <si>
    <t>Stacy Danley</t>
  </si>
  <si>
    <t>Davey</t>
  </si>
  <si>
    <t>Don Davey</t>
  </si>
  <si>
    <t>Antone</t>
  </si>
  <si>
    <t>Antone Davis</t>
  </si>
  <si>
    <t>Dexter Davis</t>
  </si>
  <si>
    <t>Harlan</t>
  </si>
  <si>
    <t>Harlan Davis</t>
  </si>
  <si>
    <t>Mike Davis</t>
  </si>
  <si>
    <t>Dawsey</t>
  </si>
  <si>
    <t>Lawrence Dawsey</t>
  </si>
  <si>
    <t>Walter Dean</t>
  </si>
  <si>
    <t>Decuir</t>
  </si>
  <si>
    <t>Pat Decuir</t>
  </si>
  <si>
    <t>Degennaro</t>
  </si>
  <si>
    <t>Matthew Degennaro</t>
  </si>
  <si>
    <t>DeLorenzo</t>
  </si>
  <si>
    <t>Tony DeLorenzo</t>
  </si>
  <si>
    <t>Dingle</t>
  </si>
  <si>
    <t>Mike Dingle</t>
  </si>
  <si>
    <t>Dingman</t>
  </si>
  <si>
    <t>Dean Dingman</t>
  </si>
  <si>
    <t>Dohring</t>
  </si>
  <si>
    <t>Tom Dohring</t>
  </si>
  <si>
    <t>Donahue</t>
  </si>
  <si>
    <t>Mitch Donahue</t>
  </si>
  <si>
    <t>Donnalley</t>
  </si>
  <si>
    <t>Kevin Donnalley</t>
  </si>
  <si>
    <t>Drabczak</t>
  </si>
  <si>
    <t>Mark Drabczak</t>
  </si>
  <si>
    <t>Dumas</t>
  </si>
  <si>
    <t>Mike Dumas</t>
  </si>
  <si>
    <t>Dunn</t>
  </si>
  <si>
    <t>Alvin Dunn</t>
  </si>
  <si>
    <t>Corey</t>
  </si>
  <si>
    <t>Edmond</t>
  </si>
  <si>
    <t>Corey Edmond</t>
  </si>
  <si>
    <t>Dixon Edwards</t>
  </si>
  <si>
    <t>Tim Edwards</t>
  </si>
  <si>
    <t>Theron</t>
  </si>
  <si>
    <t>Theron Ellis</t>
  </si>
  <si>
    <t>Ellison</t>
  </si>
  <si>
    <t>Bernard Ellison</t>
  </si>
  <si>
    <t>Enos</t>
  </si>
  <si>
    <t>Dan Enos</t>
  </si>
  <si>
    <t>Ervins</t>
  </si>
  <si>
    <t>Ricky Ervins</t>
  </si>
  <si>
    <t>Jerry Evans</t>
  </si>
  <si>
    <t>Scott Evans</t>
  </si>
  <si>
    <t>Fain</t>
  </si>
  <si>
    <t>Richard Fain</t>
  </si>
  <si>
    <t>David Fair</t>
  </si>
  <si>
    <t>Fann</t>
  </si>
  <si>
    <t>Albert Fann</t>
  </si>
  <si>
    <t>Favre</t>
  </si>
  <si>
    <t>Brett Favre</t>
  </si>
  <si>
    <t>Fields</t>
  </si>
  <si>
    <t>Floyd Fields</t>
  </si>
  <si>
    <t>Jeff Fields</t>
  </si>
  <si>
    <t>Flannery</t>
  </si>
  <si>
    <t>John Flannery</t>
  </si>
  <si>
    <t>Foggie</t>
  </si>
  <si>
    <t>Fred Foggie</t>
  </si>
  <si>
    <t>Fort</t>
  </si>
  <si>
    <t>Neal Fort</t>
  </si>
  <si>
    <t>Sean Foster</t>
  </si>
  <si>
    <t>Frey</t>
  </si>
  <si>
    <t>Greg Frey</t>
  </si>
  <si>
    <t>Fruge</t>
  </si>
  <si>
    <t>Gene Fruge</t>
  </si>
  <si>
    <t>Moe</t>
  </si>
  <si>
    <t>Moe Gardner</t>
  </si>
  <si>
    <t>Garten</t>
  </si>
  <si>
    <t>Joe Garten</t>
  </si>
  <si>
    <t>Giannetti</t>
  </si>
  <si>
    <t>Frank Giannetti</t>
  </si>
  <si>
    <t>Gibson</t>
  </si>
  <si>
    <t>Don Gibson</t>
  </si>
  <si>
    <t>Tre</t>
  </si>
  <si>
    <t>Giller</t>
  </si>
  <si>
    <t>Tre Giller</t>
  </si>
  <si>
    <t>O'Neil</t>
  </si>
  <si>
    <t>O'Neil Glenn</t>
  </si>
  <si>
    <t>Glonek</t>
  </si>
  <si>
    <t>Paul Glonek</t>
  </si>
  <si>
    <t>Andrew Glover</t>
  </si>
  <si>
    <t>Godfrey</t>
  </si>
  <si>
    <t>Eddie Godfrey</t>
  </si>
  <si>
    <t>James Goode</t>
  </si>
  <si>
    <t>Gossen</t>
  </si>
  <si>
    <t>Brad Gossen</t>
  </si>
  <si>
    <t>Chris Green</t>
  </si>
  <si>
    <t>Frank Griffin</t>
  </si>
  <si>
    <t>Griffith</t>
  </si>
  <si>
    <t>Howard Griffith</t>
  </si>
  <si>
    <t>Guess</t>
  </si>
  <si>
    <t>Arthur Guess</t>
  </si>
  <si>
    <t>Gulledge</t>
  </si>
  <si>
    <t>David Gulledge</t>
  </si>
  <si>
    <t>Gunn</t>
  </si>
  <si>
    <t>Mark Gunn</t>
  </si>
  <si>
    <t>Rhett</t>
  </si>
  <si>
    <t>Rhett Hall</t>
  </si>
  <si>
    <t>Millard</t>
  </si>
  <si>
    <t>Millard Hamilton</t>
  </si>
  <si>
    <t>Hammond</t>
  </si>
  <si>
    <t>Spencer Hammond</t>
  </si>
  <si>
    <t>Vance</t>
  </si>
  <si>
    <t>Vance Hammond</t>
  </si>
  <si>
    <t>Merton</t>
  </si>
  <si>
    <t>Hanks</t>
  </si>
  <si>
    <t>Merton Hanks</t>
  </si>
  <si>
    <t>Phil Hansen</t>
  </si>
  <si>
    <t>John Hardy</t>
  </si>
  <si>
    <t>Hargain</t>
  </si>
  <si>
    <t>Tony Hargain</t>
  </si>
  <si>
    <t>Harlow</t>
  </si>
  <si>
    <t>Pat Harlow</t>
  </si>
  <si>
    <t>Andy Harmon</t>
  </si>
  <si>
    <t>Harper</t>
  </si>
  <si>
    <t>Alvin Harper</t>
  </si>
  <si>
    <t>Ike</t>
  </si>
  <si>
    <t>Ike Harris</t>
  </si>
  <si>
    <t>Kevin Harris</t>
  </si>
  <si>
    <t>Nolan</t>
  </si>
  <si>
    <t>Nolan Harrison</t>
  </si>
  <si>
    <t>Hartley</t>
  </si>
  <si>
    <t>Frank Hartley</t>
  </si>
  <si>
    <t>Hartsuyker</t>
  </si>
  <si>
    <t>Craig Hartsuyker</t>
  </si>
  <si>
    <t>Mark Hayes</t>
  </si>
  <si>
    <t>Hayward</t>
  </si>
  <si>
    <t>Hayward Haynes</t>
  </si>
  <si>
    <t>Manny</t>
  </si>
  <si>
    <t>Hazard</t>
  </si>
  <si>
    <t>Manny Hazard</t>
  </si>
  <si>
    <t>Heldt</t>
  </si>
  <si>
    <t>Mike Heldt</t>
  </si>
  <si>
    <t>Hemingway</t>
  </si>
  <si>
    <t>George Hemingway</t>
  </si>
  <si>
    <t>Jerome Henderson</t>
  </si>
  <si>
    <t>Craig Hendrickson</t>
  </si>
  <si>
    <t>Herlong</t>
  </si>
  <si>
    <t>Dwight Herlong</t>
  </si>
  <si>
    <t>Hyland</t>
  </si>
  <si>
    <t>Hickson</t>
  </si>
  <si>
    <t>Hyland Hickson</t>
  </si>
  <si>
    <t>Randal</t>
  </si>
  <si>
    <t>Randal Hill</t>
  </si>
  <si>
    <t>Tony Hill</t>
  </si>
  <si>
    <t>Hochertz</t>
  </si>
  <si>
    <t>Martin Hochertz</t>
  </si>
  <si>
    <t>Hollas</t>
  </si>
  <si>
    <t>Donald Hollas</t>
  </si>
  <si>
    <t>Holleran</t>
  </si>
  <si>
    <t>Randy Holleran</t>
  </si>
  <si>
    <t>Marcus Hopkins</t>
  </si>
  <si>
    <t>Fernando</t>
  </si>
  <si>
    <t>Horn</t>
  </si>
  <si>
    <t>Fernando Horn</t>
  </si>
  <si>
    <t>Larry Horton</t>
  </si>
  <si>
    <t>Gerald Hudson</t>
  </si>
  <si>
    <t>Malvin</t>
  </si>
  <si>
    <t>Malvin Hunter</t>
  </si>
  <si>
    <t>Iaquaniello</t>
  </si>
  <si>
    <t>Mike Iaquaniello</t>
  </si>
  <si>
    <t>Ihnat</t>
  </si>
  <si>
    <t>Eric Ihnat</t>
  </si>
  <si>
    <t>Isaiah</t>
  </si>
  <si>
    <t>Rick Isaiah</t>
  </si>
  <si>
    <t>Jacevicius</t>
  </si>
  <si>
    <t>Al Jacevicius</t>
  </si>
  <si>
    <t>Aaron Jackson</t>
  </si>
  <si>
    <t>Cedric Jackson</t>
  </si>
  <si>
    <t>Eupton</t>
  </si>
  <si>
    <t>Eupton Jackson</t>
  </si>
  <si>
    <t>Rodney Jackson</t>
  </si>
  <si>
    <t>Steve Jackson</t>
  </si>
  <si>
    <t>Jacobs</t>
  </si>
  <si>
    <t>Doug Jacobs</t>
  </si>
  <si>
    <t>Jefferson</t>
  </si>
  <si>
    <t>Allen Jefferson</t>
  </si>
  <si>
    <t>Shawn Jefferson</t>
  </si>
  <si>
    <t>Carlos Jenkins</t>
  </si>
  <si>
    <t>Eric Jenkins</t>
  </si>
  <si>
    <t>James Jenkins</t>
  </si>
  <si>
    <t>Pepper</t>
  </si>
  <si>
    <t>Pepper Jenkins</t>
  </si>
  <si>
    <t>Jessup</t>
  </si>
  <si>
    <t>Jason Jessup</t>
  </si>
  <si>
    <t>Barry Johnson</t>
  </si>
  <si>
    <t>Joe Johnson</t>
  </si>
  <si>
    <t>John Johnson</t>
  </si>
  <si>
    <t>Reggie Johnson</t>
  </si>
  <si>
    <t>Andre Jones</t>
  </si>
  <si>
    <t>Brian Jones</t>
  </si>
  <si>
    <t>Clarence Jones</t>
  </si>
  <si>
    <t>David Jones</t>
  </si>
  <si>
    <t>Greg Jones</t>
  </si>
  <si>
    <t>Henry Jones</t>
  </si>
  <si>
    <t>James Jones</t>
  </si>
  <si>
    <t>Mike A.</t>
  </si>
  <si>
    <t>Mike A. Jones</t>
  </si>
  <si>
    <t>Mike D.</t>
  </si>
  <si>
    <t>Mike D. Jones</t>
  </si>
  <si>
    <t>Reggie Jones</t>
  </si>
  <si>
    <t>Joseph</t>
  </si>
  <si>
    <t>James Joseph</t>
  </si>
  <si>
    <t>Paul Justin</t>
  </si>
  <si>
    <t>Kaufusi</t>
  </si>
  <si>
    <t>Rich Kaufusi</t>
  </si>
  <si>
    <t>Rocen</t>
  </si>
  <si>
    <t>Keeton</t>
  </si>
  <si>
    <t>Rocen Keeton</t>
  </si>
  <si>
    <t>Keim</t>
  </si>
  <si>
    <t>Mike Keim</t>
  </si>
  <si>
    <t>Key</t>
  </si>
  <si>
    <t>David Key</t>
  </si>
  <si>
    <t>Ed King</t>
  </si>
  <si>
    <t>Joe King</t>
  </si>
  <si>
    <t>Duane</t>
  </si>
  <si>
    <t>Kinnon</t>
  </si>
  <si>
    <t>Duane Kinnon</t>
  </si>
  <si>
    <t>Kirkland</t>
  </si>
  <si>
    <t>Dean Kirkland</t>
  </si>
  <si>
    <t>Kirkpatrick</t>
  </si>
  <si>
    <t>Kirk Kirkpatrick</t>
  </si>
  <si>
    <t>Kowalkowski</t>
  </si>
  <si>
    <t>Scott Kowalkowski</t>
  </si>
  <si>
    <t>Nathan</t>
  </si>
  <si>
    <t>LaDuke</t>
  </si>
  <si>
    <t>Nathan LaDuke</t>
  </si>
  <si>
    <t>Lamb</t>
  </si>
  <si>
    <t>Brad Lamb</t>
  </si>
  <si>
    <t>Lance</t>
  </si>
  <si>
    <t>Tim Lance</t>
  </si>
  <si>
    <t>Lavin</t>
  </si>
  <si>
    <t>Jim Lavin</t>
  </si>
  <si>
    <t>Darren Lewis</t>
  </si>
  <si>
    <t>Darryll</t>
  </si>
  <si>
    <t>Darryll Lewis</t>
  </si>
  <si>
    <t>Greg Lewis</t>
  </si>
  <si>
    <t>Mo</t>
  </si>
  <si>
    <t>Mo Lewis</t>
  </si>
  <si>
    <t>Tahaun</t>
  </si>
  <si>
    <t>Tahaun Lewis</t>
  </si>
  <si>
    <t>Robbie</t>
  </si>
  <si>
    <t>Lingerfelt</t>
  </si>
  <si>
    <t>Robbie Lingerfelt</t>
  </si>
  <si>
    <t>Ernie Logan</t>
  </si>
  <si>
    <t>Phil Logan</t>
  </si>
  <si>
    <t>Long</t>
  </si>
  <si>
    <t>Stacy Long</t>
  </si>
  <si>
    <t>Love</t>
  </si>
  <si>
    <t>Sean Love</t>
  </si>
  <si>
    <t>Lyght</t>
  </si>
  <si>
    <t>Todd Lyght</t>
  </si>
  <si>
    <t>Chad Martin</t>
  </si>
  <si>
    <t>Ricky Martin</t>
  </si>
  <si>
    <t>Martini</t>
  </si>
  <si>
    <t>Ralph Martini</t>
  </si>
  <si>
    <t>Russell</t>
  </si>
  <si>
    <t>Maryland</t>
  </si>
  <si>
    <t>Russell Maryland</t>
  </si>
  <si>
    <t>Mayfield</t>
  </si>
  <si>
    <t>Curtis Mayfield</t>
  </si>
  <si>
    <t>Lyneil</t>
  </si>
  <si>
    <t>Mayo</t>
  </si>
  <si>
    <t>Lyneil Mayo</t>
  </si>
  <si>
    <t>Mays</t>
  </si>
  <si>
    <t>Damon Mays</t>
  </si>
  <si>
    <t>McAfee</t>
  </si>
  <si>
    <t>Fred McAfee</t>
  </si>
  <si>
    <t>McCaffrey</t>
  </si>
  <si>
    <t>Ed McCaffrey</t>
  </si>
  <si>
    <t>Keenan</t>
  </si>
  <si>
    <t>McCardell</t>
  </si>
  <si>
    <t>Keenan McCardell</t>
  </si>
  <si>
    <t>Mccartin</t>
  </si>
  <si>
    <t>Matt Mccartin</t>
  </si>
  <si>
    <t>McCloughan</t>
  </si>
  <si>
    <t>Dave McCloughan</t>
  </si>
  <si>
    <t>Mccummings</t>
  </si>
  <si>
    <t>Gary Mccummings</t>
  </si>
  <si>
    <t>Kanavis</t>
  </si>
  <si>
    <t>McGhee</t>
  </si>
  <si>
    <t>Kanavis McGhee</t>
  </si>
  <si>
    <t>McGonnigal</t>
  </si>
  <si>
    <t>Bruce McGonnigal</t>
  </si>
  <si>
    <t>Lamar</t>
  </si>
  <si>
    <t>McGriggs</t>
  </si>
  <si>
    <t>Lamar McGriggs</t>
  </si>
  <si>
    <t>McGwire</t>
  </si>
  <si>
    <t>Dan McGwire</t>
  </si>
  <si>
    <t>Mcmanus</t>
  </si>
  <si>
    <t>Curtis Mcmanus</t>
  </si>
  <si>
    <t>McRae</t>
  </si>
  <si>
    <t>Charles McRae</t>
  </si>
  <si>
    <t>Milburn</t>
  </si>
  <si>
    <t>Darryl Milburn</t>
  </si>
  <si>
    <t>Blake Miller</t>
  </si>
  <si>
    <t>Corey Miller</t>
  </si>
  <si>
    <t>Scott Miller</t>
  </si>
  <si>
    <t>Ernie Mills</t>
  </si>
  <si>
    <t>Mincy</t>
  </si>
  <si>
    <t>Charles Mincy</t>
  </si>
  <si>
    <t>Ben Mitchell</t>
  </si>
  <si>
    <t>Herman</t>
  </si>
  <si>
    <t>Herman Moore</t>
  </si>
  <si>
    <t>Patrick Moore</t>
  </si>
  <si>
    <t>Reggie Moore</t>
  </si>
  <si>
    <t>Shawn Moore</t>
  </si>
  <si>
    <t>Vince Moore</t>
  </si>
  <si>
    <t>Anthony Morgan</t>
  </si>
  <si>
    <t>Robert Morris</t>
  </si>
  <si>
    <t>Anthony Moss</t>
  </si>
  <si>
    <t>Eric Moten</t>
  </si>
  <si>
    <t>Mark Murray</t>
  </si>
  <si>
    <t>Musgrave</t>
  </si>
  <si>
    <t>Bill Musgrave</t>
  </si>
  <si>
    <t>Myles</t>
  </si>
  <si>
    <t>Godfrey Myles</t>
  </si>
  <si>
    <t>Browning</t>
  </si>
  <si>
    <t>Nagle</t>
  </si>
  <si>
    <t>Browning Nagle</t>
  </si>
  <si>
    <t>Neely</t>
  </si>
  <si>
    <t>Glenn Neely</t>
  </si>
  <si>
    <t>Nitowski</t>
  </si>
  <si>
    <t>Chip Nitowski</t>
  </si>
  <si>
    <t>Nord</t>
  </si>
  <si>
    <t>Mike Nord</t>
  </si>
  <si>
    <t>Olive</t>
  </si>
  <si>
    <t>Bobby Olive</t>
  </si>
  <si>
    <t>Ollison</t>
  </si>
  <si>
    <t>Tony Ollison</t>
  </si>
  <si>
    <t>Anthony Owens</t>
  </si>
  <si>
    <t>Pahukoa</t>
  </si>
  <si>
    <t>Jeff Pahukoa</t>
  </si>
  <si>
    <t>Quintin Parker</t>
  </si>
  <si>
    <t>Bernie</t>
  </si>
  <si>
    <t>Parmalee</t>
  </si>
  <si>
    <t>Bernie Parmalee</t>
  </si>
  <si>
    <t>Jeff Pearson</t>
  </si>
  <si>
    <t>Kevin Pearson</t>
  </si>
  <si>
    <t>Mark Peoples</t>
  </si>
  <si>
    <t>Claude</t>
  </si>
  <si>
    <t>Pettaway</t>
  </si>
  <si>
    <t>Claude Pettaway</t>
  </si>
  <si>
    <t>Phifer</t>
  </si>
  <si>
    <t>Roman Phifer</t>
  </si>
  <si>
    <t>Bruce Pickens</t>
  </si>
  <si>
    <t>Brady Pierce</t>
  </si>
  <si>
    <t>Poles</t>
  </si>
  <si>
    <t>Ronald Poles</t>
  </si>
  <si>
    <t>Rapier</t>
  </si>
  <si>
    <t>Rapier Porter</t>
  </si>
  <si>
    <t>Priester</t>
  </si>
  <si>
    <t>Ernest Priester</t>
  </si>
  <si>
    <t>Pritchard</t>
  </si>
  <si>
    <t>Mike Pritchard</t>
  </si>
  <si>
    <t>Kelvin Pritchett</t>
  </si>
  <si>
    <t>Dustin</t>
  </si>
  <si>
    <t>Quinton</t>
  </si>
  <si>
    <t>Dustin Quinton</t>
  </si>
  <si>
    <t>Ragans</t>
  </si>
  <si>
    <t>Bill Ragans</t>
  </si>
  <si>
    <t>Ramsey</t>
  </si>
  <si>
    <t>Eric Ramsey</t>
  </si>
  <si>
    <t>Ransom</t>
  </si>
  <si>
    <t>Dennis Ransom</t>
  </si>
  <si>
    <t>Amir</t>
  </si>
  <si>
    <t>Rasul</t>
  </si>
  <si>
    <t>Amir Rasul</t>
  </si>
  <si>
    <t>Billy Ray</t>
  </si>
  <si>
    <t>Jimmy</t>
  </si>
  <si>
    <t>Raye</t>
  </si>
  <si>
    <t>Jimmy Raye</t>
  </si>
  <si>
    <t>Jake Reed</t>
  </si>
  <si>
    <t>Stanley</t>
  </si>
  <si>
    <t>Stanley Richard</t>
  </si>
  <si>
    <t>Curvin</t>
  </si>
  <si>
    <t>Curvin Richards</t>
  </si>
  <si>
    <t>Huey</t>
  </si>
  <si>
    <t>Huey Richardson</t>
  </si>
  <si>
    <t>Travis Richardson</t>
  </si>
  <si>
    <t>Riddick</t>
  </si>
  <si>
    <t>Louis Riddick</t>
  </si>
  <si>
    <t>Mike Riley</t>
  </si>
  <si>
    <t>Ringoen</t>
  </si>
  <si>
    <t>Erik Ringoen</t>
  </si>
  <si>
    <t>Reggie Rivers</t>
  </si>
  <si>
    <t>Robertson</t>
  </si>
  <si>
    <t>Marcus Robertson</t>
  </si>
  <si>
    <t>David Rocker</t>
  </si>
  <si>
    <t>Rockhold</t>
  </si>
  <si>
    <t>Jason Rockhold</t>
  </si>
  <si>
    <t>Lamar Rogers</t>
  </si>
  <si>
    <t>Joe Ross</t>
  </si>
  <si>
    <t>Scott Ross</t>
  </si>
  <si>
    <t>Derek Russell</t>
  </si>
  <si>
    <t>Lamonde</t>
  </si>
  <si>
    <t>Lamonde Russell</t>
  </si>
  <si>
    <t>Leonard Russell</t>
  </si>
  <si>
    <t>Samuels</t>
  </si>
  <si>
    <t>Chris Samuels</t>
  </si>
  <si>
    <t>Sanfratello</t>
  </si>
  <si>
    <t>Mike Sanfratello</t>
  </si>
  <si>
    <t>Satter</t>
  </si>
  <si>
    <t>Tony Satter</t>
  </si>
  <si>
    <t>Todd Scott</t>
  </si>
  <si>
    <t>Segina</t>
  </si>
  <si>
    <t>Richard Segina</t>
  </si>
  <si>
    <t>Selby</t>
  </si>
  <si>
    <t>Rob Selby</t>
  </si>
  <si>
    <t>Shipley</t>
  </si>
  <si>
    <t>Ron Shipley</t>
  </si>
  <si>
    <t>Darin</t>
  </si>
  <si>
    <t>Shoulders</t>
  </si>
  <si>
    <t>Darin Shoulders</t>
  </si>
  <si>
    <t>Malcolm</t>
  </si>
  <si>
    <t>Showell</t>
  </si>
  <si>
    <t>Malcolm Showell</t>
  </si>
  <si>
    <t>Siler</t>
  </si>
  <si>
    <t>Clarence Siler</t>
  </si>
  <si>
    <t>Joe Sims</t>
  </si>
  <si>
    <t>Turnell</t>
  </si>
  <si>
    <t>Turnell Sims</t>
  </si>
  <si>
    <t>Michael Sinclair</t>
  </si>
  <si>
    <t>Slaughter</t>
  </si>
  <si>
    <t>Bobby Slaughter</t>
  </si>
  <si>
    <t>Chris Smith</t>
  </si>
  <si>
    <t>Deron</t>
  </si>
  <si>
    <t>Deron Smith</t>
  </si>
  <si>
    <t>James Smith</t>
  </si>
  <si>
    <t>Kevin Smith</t>
  </si>
  <si>
    <t>Roland Smith</t>
  </si>
  <si>
    <t>Ariel</t>
  </si>
  <si>
    <t>Ariel Solomon</t>
  </si>
  <si>
    <t>Jimmy Spencer</t>
  </si>
  <si>
    <t>Stant</t>
  </si>
  <si>
    <t>Pat Stant</t>
  </si>
  <si>
    <t>Bob Stephens</t>
  </si>
  <si>
    <t>Tony Stewart</t>
  </si>
  <si>
    <t>Stonebreaker</t>
  </si>
  <si>
    <t>Mike Stonebreaker</t>
  </si>
  <si>
    <t>Subis</t>
  </si>
  <si>
    <t>Nick Subis</t>
  </si>
  <si>
    <t>Sullivan</t>
  </si>
  <si>
    <t>Mike Sullivan</t>
  </si>
  <si>
    <t>Sunvold</t>
  </si>
  <si>
    <t>Mike Sunvold</t>
  </si>
  <si>
    <t>Swann</t>
  </si>
  <si>
    <t>Eric Swann</t>
  </si>
  <si>
    <t>Swinson</t>
  </si>
  <si>
    <t>Matt Swinson</t>
  </si>
  <si>
    <t>Lionel</t>
  </si>
  <si>
    <t>Sykes</t>
  </si>
  <si>
    <t>Lionel Sykes</t>
  </si>
  <si>
    <t>Greg Taylor</t>
  </si>
  <si>
    <t>Yancey</t>
  </si>
  <si>
    <t>Thigpen</t>
  </si>
  <si>
    <t>Yancey Thigpen</t>
  </si>
  <si>
    <t>Doug Thomas</t>
  </si>
  <si>
    <t>Eddie Thomas</t>
  </si>
  <si>
    <t>Efrum</t>
  </si>
  <si>
    <t>Efrum Thomas</t>
  </si>
  <si>
    <t>Franklin Thomas</t>
  </si>
  <si>
    <t>Stan Thomas</t>
  </si>
  <si>
    <t>William Thomas</t>
  </si>
  <si>
    <t>Willie Thomas</t>
  </si>
  <si>
    <t>Thome</t>
  </si>
  <si>
    <t>Chris Thome</t>
  </si>
  <si>
    <t>Ernie Thompson</t>
  </si>
  <si>
    <t>Leroy Thompson</t>
  </si>
  <si>
    <t>George Thornton</t>
  </si>
  <si>
    <t>John Thornton</t>
  </si>
  <si>
    <t>Traylor</t>
  </si>
  <si>
    <t>Keith Traylor</t>
  </si>
  <si>
    <t>Trevathan</t>
  </si>
  <si>
    <t>Mike Trevathan</t>
  </si>
  <si>
    <t>Trieb</t>
  </si>
  <si>
    <t>Darrin Trieb</t>
  </si>
  <si>
    <t>Esera</t>
  </si>
  <si>
    <t>Tuaolo</t>
  </si>
  <si>
    <t>Esera Tuaolo</t>
  </si>
  <si>
    <t>Tucker</t>
  </si>
  <si>
    <t>Mark Tucker</t>
  </si>
  <si>
    <t>Jono</t>
  </si>
  <si>
    <t>Tunney</t>
  </si>
  <si>
    <t>Jono Tunney</t>
  </si>
  <si>
    <t>Eric Turner</t>
  </si>
  <si>
    <t>Rob Turner</t>
  </si>
  <si>
    <t>Tyrance</t>
  </si>
  <si>
    <t>Pat Tyrance</t>
  </si>
  <si>
    <t>Valentine</t>
  </si>
  <si>
    <t>Leonard Valentine</t>
  </si>
  <si>
    <t>Valerio</t>
  </si>
  <si>
    <t>Joe Valerio</t>
  </si>
  <si>
    <t>Vallin</t>
  </si>
  <si>
    <t>Travis Vallin</t>
  </si>
  <si>
    <t>Valrie</t>
  </si>
  <si>
    <t>Kerry Valrie</t>
  </si>
  <si>
    <t>Vander Poel</t>
  </si>
  <si>
    <t>Mark Vander Poel</t>
  </si>
  <si>
    <t>Jon Vaughn</t>
  </si>
  <si>
    <t>Shawn Vincent</t>
  </si>
  <si>
    <t>Fernandus</t>
  </si>
  <si>
    <t>Vinson</t>
  </si>
  <si>
    <t>Fernandus Vinson</t>
  </si>
  <si>
    <t>Wainright</t>
  </si>
  <si>
    <t>Frank Wainright</t>
  </si>
  <si>
    <t>Johnny Walker</t>
  </si>
  <si>
    <t>Kenny Walker</t>
  </si>
  <si>
    <t>Sammy Walker</t>
  </si>
  <si>
    <t>Anthony Wallace</t>
  </si>
  <si>
    <t>Dennis Wallace</t>
  </si>
  <si>
    <t>Jason Wallace</t>
  </si>
  <si>
    <t>Ted Washington</t>
  </si>
  <si>
    <t>Slip</t>
  </si>
  <si>
    <t>Slip Watkins</t>
  </si>
  <si>
    <t>Watters</t>
  </si>
  <si>
    <t>Ricky Watters</t>
  </si>
  <si>
    <t>Wax</t>
  </si>
  <si>
    <t>Shawn Wax</t>
  </si>
  <si>
    <t>Weatherspoon</t>
  </si>
  <si>
    <t>Chuck Weatherspoon</t>
  </si>
  <si>
    <t>Chuck Webb</t>
  </si>
  <si>
    <t>Welch</t>
  </si>
  <si>
    <t>Mike Welch</t>
  </si>
  <si>
    <t>Wellman</t>
  </si>
  <si>
    <t>Gary Wellman</t>
  </si>
  <si>
    <t>Wierenga</t>
  </si>
  <si>
    <t>J.J. Wierenga</t>
  </si>
  <si>
    <t>Wiley</t>
  </si>
  <si>
    <t>John Wiley</t>
  </si>
  <si>
    <t>Aeneas</t>
  </si>
  <si>
    <t>Aeneas Williams</t>
  </si>
  <si>
    <t>Alfred Williams</t>
  </si>
  <si>
    <t>Erik Williams</t>
  </si>
  <si>
    <t>Gene Williams</t>
  </si>
  <si>
    <t>Gerald Williams</t>
  </si>
  <si>
    <t>Harvey Williams</t>
  </si>
  <si>
    <t>Bobby Wilson</t>
  </si>
  <si>
    <t>Robert Wilson</t>
  </si>
  <si>
    <t>Windom</t>
  </si>
  <si>
    <t>Calvin Windom</t>
  </si>
  <si>
    <t>Witkowski</t>
  </si>
  <si>
    <t>Dean Witkowski</t>
  </si>
  <si>
    <t>Wren</t>
  </si>
  <si>
    <t>Darryl Wren</t>
  </si>
  <si>
    <t>Eric Wright</t>
  </si>
  <si>
    <t>Willie Wright</t>
  </si>
  <si>
    <t>Charlie</t>
  </si>
  <si>
    <t>Charlie Young</t>
  </si>
  <si>
    <t>Duane Young</t>
  </si>
  <si>
    <t>Robert Young</t>
  </si>
  <si>
    <t>Lance Zeno</t>
  </si>
  <si>
    <t>Zolak</t>
  </si>
  <si>
    <t>Scott Zolak</t>
  </si>
  <si>
    <t>Zorich</t>
  </si>
  <si>
    <t>Chris Zorich</t>
  </si>
  <si>
    <t>Adell</t>
  </si>
  <si>
    <t>Scott Adell</t>
  </si>
  <si>
    <t>Keith Alex</t>
  </si>
  <si>
    <t>Elijah</t>
  </si>
  <si>
    <t>Elijah Alexander</t>
  </si>
  <si>
    <t>Ashley</t>
  </si>
  <si>
    <t>Ashley Ambrose</t>
  </si>
  <si>
    <t>Darren Anderson</t>
  </si>
  <si>
    <t>Erick Anderson</t>
  </si>
  <si>
    <t>Roman Anderson</t>
  </si>
  <si>
    <t>Dan De</t>
  </si>
  <si>
    <t>Armas</t>
  </si>
  <si>
    <t>Dan De Armas</t>
  </si>
  <si>
    <t>Tyji</t>
  </si>
  <si>
    <t>Tyji Armstrong</t>
  </si>
  <si>
    <t>Tyrone Ashley</t>
  </si>
  <si>
    <t>Ashmore</t>
  </si>
  <si>
    <t>Darryl Ashmore</t>
  </si>
  <si>
    <t>Auzenne</t>
  </si>
  <si>
    <t>Troy Auzenne</t>
  </si>
  <si>
    <t>Mario</t>
  </si>
  <si>
    <t>Mario Bailey</t>
  </si>
  <si>
    <t>Bankston</t>
  </si>
  <si>
    <t>Michael Bankston</t>
  </si>
  <si>
    <t>Kurt Barber</t>
  </si>
  <si>
    <t>Barker</t>
  </si>
  <si>
    <t>Roy Barker</t>
  </si>
  <si>
    <t>Barlow</t>
  </si>
  <si>
    <t>Corey Barlow</t>
  </si>
  <si>
    <t>Sebastian</t>
  </si>
  <si>
    <t>Barrie</t>
  </si>
  <si>
    <t>Sebastian Barrie</t>
  </si>
  <si>
    <t>Barsotti</t>
  </si>
  <si>
    <t>Mark Barsotti</t>
  </si>
  <si>
    <t>Ephesians</t>
  </si>
  <si>
    <t>Ephesians Bartley</t>
  </si>
  <si>
    <t>Michael Bates</t>
  </si>
  <si>
    <t>Turner Baur</t>
  </si>
  <si>
    <t>Baxley</t>
  </si>
  <si>
    <t>Rob Baxley</t>
  </si>
  <si>
    <t>Kameno</t>
  </si>
  <si>
    <t>Kameno Bell</t>
  </si>
  <si>
    <t>Belser</t>
  </si>
  <si>
    <t>Jason Belser</t>
  </si>
  <si>
    <t>Bender</t>
  </si>
  <si>
    <t>Jeff Bender</t>
  </si>
  <si>
    <t>Edgar</t>
  </si>
  <si>
    <t>Edgar Bennett</t>
  </si>
  <si>
    <t>Mark Berry</t>
  </si>
  <si>
    <t>Black</t>
  </si>
  <si>
    <t>Johnnie Black</t>
  </si>
  <si>
    <t>Blackshear</t>
  </si>
  <si>
    <t>Rodney Blackshear</t>
  </si>
  <si>
    <t>Blackwell</t>
  </si>
  <si>
    <t>Kelly Blackwell</t>
  </si>
  <si>
    <t>Eddie Blake</t>
  </si>
  <si>
    <t>Jeff Blake</t>
  </si>
  <si>
    <t>Robert Blake</t>
  </si>
  <si>
    <t>Blundin</t>
  </si>
  <si>
    <t>Matt Blundin</t>
  </si>
  <si>
    <t>Boatwright</t>
  </si>
  <si>
    <t>William Boatwright</t>
  </si>
  <si>
    <t>Eric Boles</t>
  </si>
  <si>
    <t>Bollinger</t>
  </si>
  <si>
    <t>Brian Bollinger</t>
  </si>
  <si>
    <t>Boschma</t>
  </si>
  <si>
    <t>Alan Boschma</t>
  </si>
  <si>
    <t>Bostick</t>
  </si>
  <si>
    <t>Jon Bostick</t>
  </si>
  <si>
    <t>Bounds</t>
  </si>
  <si>
    <t>Mark Bounds</t>
  </si>
  <si>
    <t>Boutte</t>
  </si>
  <si>
    <t>Marc Boutte</t>
  </si>
  <si>
    <t>Bowden</t>
  </si>
  <si>
    <t>Joe Bowden</t>
  </si>
  <si>
    <t>Boyd</t>
  </si>
  <si>
    <t>Tracy Boyd</t>
  </si>
  <si>
    <t>Shazzon</t>
  </si>
  <si>
    <t>Shazzon Bradley</t>
  </si>
  <si>
    <t>Michael Brandon</t>
  </si>
  <si>
    <t>Brauninger</t>
  </si>
  <si>
    <t>Brian Brauninger</t>
  </si>
  <si>
    <t>Emery</t>
  </si>
  <si>
    <t>Emery Braxton</t>
  </si>
  <si>
    <t>Briggs</t>
  </si>
  <si>
    <t>Greg Briggs</t>
  </si>
  <si>
    <t>Robert Brooks</t>
  </si>
  <si>
    <t>Tony Brooks</t>
  </si>
  <si>
    <t>Derek Brown</t>
  </si>
  <si>
    <t>James Brown</t>
  </si>
  <si>
    <t>John Brown</t>
  </si>
  <si>
    <t>Tony Brown</t>
  </si>
  <si>
    <t>Verlond</t>
  </si>
  <si>
    <t>Verlond Brown</t>
  </si>
  <si>
    <t>Vincent Brownlee</t>
  </si>
  <si>
    <t>Bruun</t>
  </si>
  <si>
    <t>Eric Bruun</t>
  </si>
  <si>
    <t>Buckley</t>
  </si>
  <si>
    <t>Eric Buckley</t>
  </si>
  <si>
    <t>Terrell Buckley</t>
  </si>
  <si>
    <t>Bullough</t>
  </si>
  <si>
    <t>Chuck Bullough</t>
  </si>
  <si>
    <t>Curtis Bunch</t>
  </si>
  <si>
    <t>Swift</t>
  </si>
  <si>
    <t>Burch</t>
  </si>
  <si>
    <t>Swift Burch</t>
  </si>
  <si>
    <t>Burns</t>
  </si>
  <si>
    <t>Chris Burns</t>
  </si>
  <si>
    <t>Josh</t>
  </si>
  <si>
    <t>Butland</t>
  </si>
  <si>
    <t>Josh Butland</t>
  </si>
  <si>
    <t>Joe Campbell</t>
  </si>
  <si>
    <t>Russ</t>
  </si>
  <si>
    <t>Russ Campbell</t>
  </si>
  <si>
    <t>Rusty</t>
  </si>
  <si>
    <t>Carlsen</t>
  </si>
  <si>
    <t>Rusty Carlsen</t>
  </si>
  <si>
    <t>Kevin Carroll</t>
  </si>
  <si>
    <t>Dale Carter</t>
  </si>
  <si>
    <t>Herbert</t>
  </si>
  <si>
    <t>Casey</t>
  </si>
  <si>
    <t>Herbert Casey</t>
  </si>
  <si>
    <t>Childs</t>
  </si>
  <si>
    <t>Jason Childs</t>
  </si>
  <si>
    <t>Chmura</t>
  </si>
  <si>
    <t>Mark Chmura</t>
  </si>
  <si>
    <t>Christy</t>
  </si>
  <si>
    <t>Jeff Christy</t>
  </si>
  <si>
    <t>Chung</t>
  </si>
  <si>
    <t>Eugene Chung</t>
  </si>
  <si>
    <t>John Clark</t>
  </si>
  <si>
    <t>Mike Clark</t>
  </si>
  <si>
    <t>Willie Clay</t>
  </si>
  <si>
    <t>Hesh</t>
  </si>
  <si>
    <t>Colar</t>
  </si>
  <si>
    <t>Hesh Colar</t>
  </si>
  <si>
    <t>Keo</t>
  </si>
  <si>
    <t>Keo Coleman</t>
  </si>
  <si>
    <t>Marco</t>
  </si>
  <si>
    <t>Marco Coleman</t>
  </si>
  <si>
    <t>Rod Coleman</t>
  </si>
  <si>
    <t>Roosevelt</t>
  </si>
  <si>
    <t>Roosevelt Collins</t>
  </si>
  <si>
    <t>Shane Collins</t>
  </si>
  <si>
    <t>Todd F.</t>
  </si>
  <si>
    <t>Todd F. Collins</t>
  </si>
  <si>
    <t>Quentin</t>
  </si>
  <si>
    <t>Coryatt</t>
  </si>
  <si>
    <t>Quentin Coryatt</t>
  </si>
  <si>
    <t>Curtis Cotton</t>
  </si>
  <si>
    <t>Covernton</t>
  </si>
  <si>
    <t>Bruce Covernton</t>
  </si>
  <si>
    <t>Crawford</t>
  </si>
  <si>
    <t>Darrell Crawford</t>
  </si>
  <si>
    <t>Crooms</t>
  </si>
  <si>
    <t>Chris Crooms</t>
  </si>
  <si>
    <t>Culver</t>
  </si>
  <si>
    <t>Rodney Culver</t>
  </si>
  <si>
    <t>Cunningham</t>
  </si>
  <si>
    <t>Ed Cunningham</t>
  </si>
  <si>
    <t>D'Onofrio</t>
  </si>
  <si>
    <t>Mark D'Onofrio</t>
  </si>
  <si>
    <t>Dafney</t>
  </si>
  <si>
    <t>Bernard Dafney</t>
  </si>
  <si>
    <t>Dandridge</t>
  </si>
  <si>
    <t>Gary Dandridge</t>
  </si>
  <si>
    <t>Danko</t>
  </si>
  <si>
    <t>Pat Danko</t>
  </si>
  <si>
    <t>Darby</t>
  </si>
  <si>
    <t>Matt Darby</t>
  </si>
  <si>
    <t>Davenport</t>
  </si>
  <si>
    <t>Charles Davenport</t>
  </si>
  <si>
    <t>Anthony Davis</t>
  </si>
  <si>
    <t>Mark Dawkins</t>
  </si>
  <si>
    <t>Dees</t>
  </si>
  <si>
    <t>Andrew Dees</t>
  </si>
  <si>
    <t>Deese</t>
  </si>
  <si>
    <t>Derrick Deese</t>
  </si>
  <si>
    <t>John Derby</t>
  </si>
  <si>
    <t>Detmer</t>
  </si>
  <si>
    <t>Ty Detmer</t>
  </si>
  <si>
    <t>Deveney</t>
  </si>
  <si>
    <t>George Deveney</t>
  </si>
  <si>
    <t>Darnell</t>
  </si>
  <si>
    <t>Dickerson</t>
  </si>
  <si>
    <t>Darnell Dickerson</t>
  </si>
  <si>
    <t>Dillard</t>
  </si>
  <si>
    <t>Stacey Dillard</t>
  </si>
  <si>
    <t>Dinkins</t>
  </si>
  <si>
    <t>Howard Dinkins</t>
  </si>
  <si>
    <t>Cal</t>
  </si>
  <si>
    <t>Cal Dixon</t>
  </si>
  <si>
    <t>Gerald Dixon</t>
  </si>
  <si>
    <t>Santana</t>
  </si>
  <si>
    <t>Dotson</t>
  </si>
  <si>
    <t>Santana Dotson</t>
  </si>
  <si>
    <t>Dowdell</t>
  </si>
  <si>
    <t>Marcus Dowdell</t>
  </si>
  <si>
    <t>Dowler</t>
  </si>
  <si>
    <t>Brian Dowler</t>
  </si>
  <si>
    <t>Dressel</t>
  </si>
  <si>
    <t>Bob Dressel</t>
  </si>
  <si>
    <t>Dronett</t>
  </si>
  <si>
    <t>Shane Dronett</t>
  </si>
  <si>
    <t>Vaughn Dunbar</t>
  </si>
  <si>
    <t>Kasey</t>
  </si>
  <si>
    <t>Kasey Dunn</t>
  </si>
  <si>
    <t>Reggie Dwight</t>
  </si>
  <si>
    <t>Ealy</t>
  </si>
  <si>
    <t>Ken Ealy</t>
  </si>
  <si>
    <t>Nickey</t>
  </si>
  <si>
    <t>Edmondson</t>
  </si>
  <si>
    <t>Nickey Edmondson</t>
  </si>
  <si>
    <t>Bernard Edwards</t>
  </si>
  <si>
    <t>Matt Elliott</t>
  </si>
  <si>
    <t>Jeff Ellis</t>
  </si>
  <si>
    <t>Esty</t>
  </si>
  <si>
    <t>Charles Esty</t>
  </si>
  <si>
    <t>Ethridge</t>
  </si>
  <si>
    <t>Ray Ethridge</t>
  </si>
  <si>
    <t>Mike Evans</t>
  </si>
  <si>
    <t>Patt</t>
  </si>
  <si>
    <t>Patt Evans</t>
  </si>
  <si>
    <t>Ewell</t>
  </si>
  <si>
    <t>Keith Ewell</t>
  </si>
  <si>
    <t>Fina</t>
  </si>
  <si>
    <t>John Fina</t>
  </si>
  <si>
    <t>Fineanganofo</t>
  </si>
  <si>
    <t>Nick Fineanganofo</t>
  </si>
  <si>
    <t>Fisher</t>
  </si>
  <si>
    <t>John Fisher</t>
  </si>
  <si>
    <t>Kelvin Fisher</t>
  </si>
  <si>
    <t>Luke</t>
  </si>
  <si>
    <t>Luke Fisher</t>
  </si>
  <si>
    <t>Nikki</t>
  </si>
  <si>
    <t>Nikki Fisher</t>
  </si>
  <si>
    <t>Jeb</t>
  </si>
  <si>
    <t>Flesch</t>
  </si>
  <si>
    <t>Jeb Flesch</t>
  </si>
  <si>
    <t>Leodis</t>
  </si>
  <si>
    <t>Leodis Flowers</t>
  </si>
  <si>
    <t>Gilbert Floyd</t>
  </si>
  <si>
    <t>Derrick Franklin</t>
  </si>
  <si>
    <t>Franks</t>
  </si>
  <si>
    <t>Charles Franks</t>
  </si>
  <si>
    <t>Russell Freeman</t>
  </si>
  <si>
    <t>James Fuller</t>
  </si>
  <si>
    <t>Furrer</t>
  </si>
  <si>
    <t>Will Furrer</t>
  </si>
  <si>
    <t>Gaddis</t>
  </si>
  <si>
    <t>Mike Gaddis</t>
  </si>
  <si>
    <t>Kendall</t>
  </si>
  <si>
    <t>Gammon</t>
  </si>
  <si>
    <t>Kendall Gammon</t>
  </si>
  <si>
    <t>LS</t>
  </si>
  <si>
    <t>Sam</t>
  </si>
  <si>
    <t>Gash</t>
  </si>
  <si>
    <t>Sam Gash</t>
  </si>
  <si>
    <t>Geater</t>
  </si>
  <si>
    <t>Ron Geater</t>
  </si>
  <si>
    <t>Sean Gilbert</t>
  </si>
  <si>
    <t>Gisler</t>
  </si>
  <si>
    <t>Mike Gisler</t>
  </si>
  <si>
    <t>Goganious</t>
  </si>
  <si>
    <t>Keith Goganious</t>
  </si>
  <si>
    <t>Goodman</t>
  </si>
  <si>
    <t>Donald Goodman</t>
  </si>
  <si>
    <t>Steve Gordon</t>
  </si>
  <si>
    <t>Kent Graham</t>
  </si>
  <si>
    <t>Scottie</t>
  </si>
  <si>
    <t>Scottie Graham</t>
  </si>
  <si>
    <t>Marcus Grant</t>
  </si>
  <si>
    <t>Steve Grant</t>
  </si>
  <si>
    <t>Jim Gray</t>
  </si>
  <si>
    <t>Rogerick</t>
  </si>
  <si>
    <t>Rogerick Green</t>
  </si>
  <si>
    <t>Shoun</t>
  </si>
  <si>
    <t>Habersham</t>
  </si>
  <si>
    <t>Shoun Habersham</t>
  </si>
  <si>
    <t>Darian</t>
  </si>
  <si>
    <t>Hagan</t>
  </si>
  <si>
    <t>Darian Hagan</t>
  </si>
  <si>
    <t>Hakel</t>
  </si>
  <si>
    <t>Chris Hakel</t>
  </si>
  <si>
    <t>Dana Hall</t>
  </si>
  <si>
    <t>Victor Hall</t>
  </si>
  <si>
    <t>Haller</t>
  </si>
  <si>
    <t>Alan Haller</t>
  </si>
  <si>
    <t>Keith Hamilton</t>
  </si>
  <si>
    <t>Hamlet</t>
  </si>
  <si>
    <t>Anthony Hamlet</t>
  </si>
  <si>
    <t>Hanson</t>
  </si>
  <si>
    <t>Jason Hanson</t>
  </si>
  <si>
    <t>Darryl Hardy</t>
  </si>
  <si>
    <t>Shawn Harper</t>
  </si>
  <si>
    <t>Corey Harris</t>
  </si>
  <si>
    <t>James Harris</t>
  </si>
  <si>
    <t>Pete Harris</t>
  </si>
  <si>
    <t>Robert Harris</t>
  </si>
  <si>
    <t>Tony Harris</t>
  </si>
  <si>
    <t>Todd Harrison</t>
  </si>
  <si>
    <t>Courtney Hawkins</t>
  </si>
  <si>
    <t>Wayne Hawkins</t>
  </si>
  <si>
    <t>Harold Heath</t>
  </si>
  <si>
    <t>Helkowski</t>
  </si>
  <si>
    <t>Doug Helkowski</t>
  </si>
  <si>
    <t>Eric Henley</t>
  </si>
  <si>
    <t>Mark Henry</t>
  </si>
  <si>
    <t>Henson</t>
  </si>
  <si>
    <t>David Henson</t>
  </si>
  <si>
    <t>Andrew Hill</t>
  </si>
  <si>
    <t>Tim Hill</t>
  </si>
  <si>
    <t>Christopher</t>
  </si>
  <si>
    <t>Holder</t>
  </si>
  <si>
    <t>Christopher Holder</t>
  </si>
  <si>
    <t>Hollier</t>
  </si>
  <si>
    <t>Dwight Hollier</t>
  </si>
  <si>
    <t>Calvin Holmes</t>
  </si>
  <si>
    <t>Clayton</t>
  </si>
  <si>
    <t>Clayton Holmes</t>
  </si>
  <si>
    <t>Richard Holt</t>
  </si>
  <si>
    <t>Hope</t>
  </si>
  <si>
    <t>Charles Hope</t>
  </si>
  <si>
    <t>Hoskins</t>
  </si>
  <si>
    <t>Derrick Hoskins</t>
  </si>
  <si>
    <t>Desmond</t>
  </si>
  <si>
    <t>Desmond Howard</t>
  </si>
  <si>
    <t>Huerta</t>
  </si>
  <si>
    <t>Carlos Huerta</t>
  </si>
  <si>
    <t>Humphrey</t>
  </si>
  <si>
    <t>Ronald Humphrey</t>
  </si>
  <si>
    <t>Leonard Humphries</t>
  </si>
  <si>
    <t>Stacy Hunter</t>
  </si>
  <si>
    <t>Hesham</t>
  </si>
  <si>
    <t>Ismail</t>
  </si>
  <si>
    <t>Hesham Ismail</t>
  </si>
  <si>
    <t>Israel</t>
  </si>
  <si>
    <t>Steve Israel</t>
  </si>
  <si>
    <t>Keland</t>
  </si>
  <si>
    <t>Keland Jackson</t>
  </si>
  <si>
    <t>Michael James</t>
  </si>
  <si>
    <t>Tracey</t>
  </si>
  <si>
    <t>Tracey Jenkins</t>
  </si>
  <si>
    <t>Jeter</t>
  </si>
  <si>
    <t>Tommy Jeter</t>
  </si>
  <si>
    <t>Bill Johnson</t>
  </si>
  <si>
    <t>Brad Johnson</t>
  </si>
  <si>
    <t>Carlton</t>
  </si>
  <si>
    <t>Carlton Johnson</t>
  </si>
  <si>
    <t>Chuck Johnson</t>
  </si>
  <si>
    <t>Darron</t>
  </si>
  <si>
    <t>Darron Johnson</t>
  </si>
  <si>
    <t>Hendricks</t>
  </si>
  <si>
    <t>Hendricks Johnson</t>
  </si>
  <si>
    <t>Jim Johnson</t>
  </si>
  <si>
    <t>Mario Johnson</t>
  </si>
  <si>
    <t>Nate Johnson</t>
  </si>
  <si>
    <t>Jonassen</t>
  </si>
  <si>
    <t>Eric Jonassen</t>
  </si>
  <si>
    <t>Don Jones</t>
  </si>
  <si>
    <t>Robin</t>
  </si>
  <si>
    <t>Robin Jones</t>
  </si>
  <si>
    <t>Selwyn Jones</t>
  </si>
  <si>
    <t>Walter Jones</t>
  </si>
  <si>
    <t>Jovanovich</t>
  </si>
  <si>
    <t>Mike Jovanovich</t>
  </si>
  <si>
    <t>Mirko</t>
  </si>
  <si>
    <t>Mirko Jurkovic</t>
  </si>
  <si>
    <t>Kelling</t>
  </si>
  <si>
    <t>John Kelling</t>
  </si>
  <si>
    <t>Andy Kelly</t>
  </si>
  <si>
    <t>Phillip Kent</t>
  </si>
  <si>
    <t>Todd Kinchen</t>
  </si>
  <si>
    <t>Levon</t>
  </si>
  <si>
    <t>Levon Kirkland</t>
  </si>
  <si>
    <t>Kirtman</t>
  </si>
  <si>
    <t>Nate Kirtman</t>
  </si>
  <si>
    <t>Klingler</t>
  </si>
  <si>
    <t>David Klingler</t>
  </si>
  <si>
    <t>Kmet</t>
  </si>
  <si>
    <t>Frank Kmet</t>
  </si>
  <si>
    <t>Lafferty</t>
  </si>
  <si>
    <t>Thomas Lafferty</t>
  </si>
  <si>
    <t>Dion</t>
  </si>
  <si>
    <t>Lambert</t>
  </si>
  <si>
    <t>Dion Lambert</t>
  </si>
  <si>
    <t>Carlton Lance</t>
  </si>
  <si>
    <t>Laster</t>
  </si>
  <si>
    <t>Tony Laster</t>
  </si>
  <si>
    <t>Amp</t>
  </si>
  <si>
    <t>Amp Lee</t>
  </si>
  <si>
    <t>Leeuwenburg</t>
  </si>
  <si>
    <t>Jay Leeuwenburg</t>
  </si>
  <si>
    <t>Legette</t>
  </si>
  <si>
    <t>Tyrone Legette</t>
  </si>
  <si>
    <t>Lenseigne</t>
  </si>
  <si>
    <t>Tony Lenseigne</t>
  </si>
  <si>
    <t>Lester</t>
  </si>
  <si>
    <t>Greg Lester</t>
  </si>
  <si>
    <t>Tim Lester</t>
  </si>
  <si>
    <t>Jeremy</t>
  </si>
  <si>
    <t>Lincoln</t>
  </si>
  <si>
    <t>Jeremy Lincoln</t>
  </si>
  <si>
    <t>Kevin Little</t>
  </si>
  <si>
    <t>Ted Long</t>
  </si>
  <si>
    <t>Marcus Lowe</t>
  </si>
  <si>
    <t>Tony Lowery</t>
  </si>
  <si>
    <t>Lumpkin</t>
  </si>
  <si>
    <t>Sean Lumpkin</t>
  </si>
  <si>
    <t>Lynch</t>
  </si>
  <si>
    <t>Eric Lynch</t>
  </si>
  <si>
    <t>Siupeli</t>
  </si>
  <si>
    <t>Malamala</t>
  </si>
  <si>
    <t>Siupeli Malamala</t>
  </si>
  <si>
    <t>James Malone</t>
  </si>
  <si>
    <t>Mancini</t>
  </si>
  <si>
    <t>Kevin Mancini</t>
  </si>
  <si>
    <t>Marrow</t>
  </si>
  <si>
    <t>Vince Marrow</t>
  </si>
  <si>
    <t>Arthur Marshall</t>
  </si>
  <si>
    <t>May</t>
  </si>
  <si>
    <t>Bryan May</t>
  </si>
  <si>
    <t>Deems</t>
  </si>
  <si>
    <t>Deems May</t>
  </si>
  <si>
    <t>Corey Mayfield</t>
  </si>
  <si>
    <t>Keith McAfee</t>
  </si>
  <si>
    <t>Mcalister</t>
  </si>
  <si>
    <t>Scott Mcalister</t>
  </si>
  <si>
    <t>Keithen</t>
  </si>
  <si>
    <t>McCant</t>
  </si>
  <si>
    <t>Keithen McCant</t>
  </si>
  <si>
    <t>Mcclendon</t>
  </si>
  <si>
    <t>Willie Mcclendon</t>
  </si>
  <si>
    <t>McCoy</t>
  </si>
  <si>
    <t>Tony McCoy</t>
  </si>
  <si>
    <t>Mccullough</t>
  </si>
  <si>
    <t>Russ Mccullough</t>
  </si>
  <si>
    <t>Ed McDaniel</t>
  </si>
  <si>
    <t>Ricardo</t>
  </si>
  <si>
    <t>Ricardo McDonald</t>
  </si>
  <si>
    <t>Chester</t>
  </si>
  <si>
    <t>McGlockton</t>
  </si>
  <si>
    <t>Chester McGlockton</t>
  </si>
  <si>
    <t>McGuire</t>
  </si>
  <si>
    <t>Gene McGuire</t>
  </si>
  <si>
    <t>Todd Mcguire</t>
  </si>
  <si>
    <t>McKay</t>
  </si>
  <si>
    <t>Orlando McKay</t>
  </si>
  <si>
    <t>Mckee</t>
  </si>
  <si>
    <t>Greg Mckee</t>
  </si>
  <si>
    <t>Mckinley</t>
  </si>
  <si>
    <t>Mike Mckinley</t>
  </si>
  <si>
    <t>McNabb</t>
  </si>
  <si>
    <t>Dexter McNabb</t>
  </si>
  <si>
    <t>Meeks</t>
  </si>
  <si>
    <t>Bob Meeks</t>
  </si>
  <si>
    <t>Marcus Mickel</t>
  </si>
  <si>
    <t>Lee Miles</t>
  </si>
  <si>
    <t>Ostell</t>
  </si>
  <si>
    <t>Ostell Miles</t>
  </si>
  <si>
    <t>Clarence Miller</t>
  </si>
  <si>
    <t>Eddie Miller</t>
  </si>
  <si>
    <t>Troy Mills</t>
  </si>
  <si>
    <t>Milstead</t>
  </si>
  <si>
    <t>Rod Milstead</t>
  </si>
  <si>
    <t>Mims</t>
  </si>
  <si>
    <t>Chris Mims</t>
  </si>
  <si>
    <t>Johnny Mitchell</t>
  </si>
  <si>
    <t>Robert Mitchell</t>
  </si>
  <si>
    <t>Gabe</t>
  </si>
  <si>
    <t>Mokwuah</t>
  </si>
  <si>
    <t>Gabe Mokwuah</t>
  </si>
  <si>
    <t>Moody</t>
  </si>
  <si>
    <t>Michael Moody</t>
  </si>
  <si>
    <t>Mooney</t>
  </si>
  <si>
    <t>Mike Mooney</t>
  </si>
  <si>
    <t>Darryl Moore</t>
  </si>
  <si>
    <t>Dave Moore</t>
  </si>
  <si>
    <t>Derrick Moore</t>
  </si>
  <si>
    <t>Rod Moore</t>
  </si>
  <si>
    <t>Myslinski</t>
  </si>
  <si>
    <t>Tom Myslinski</t>
  </si>
  <si>
    <t>Nee</t>
  </si>
  <si>
    <t>John Nee</t>
  </si>
  <si>
    <t>Nix</t>
  </si>
  <si>
    <t>Roosevelt Nix</t>
  </si>
  <si>
    <t>Nobbe</t>
  </si>
  <si>
    <t>David Nobbe</t>
  </si>
  <si>
    <t>Oberg</t>
  </si>
  <si>
    <t>Andrew Oberg</t>
  </si>
  <si>
    <t>Rodney Oglesby</t>
  </si>
  <si>
    <t>Olberding</t>
  </si>
  <si>
    <t>Lance Olberding</t>
  </si>
  <si>
    <t>Oshodin</t>
  </si>
  <si>
    <t>William Oshodin</t>
  </si>
  <si>
    <t>Ostroski</t>
  </si>
  <si>
    <t>Jerry Ostroski</t>
  </si>
  <si>
    <t>James Patton</t>
  </si>
  <si>
    <t>Paulk</t>
  </si>
  <si>
    <t>Tim Paulk</t>
  </si>
  <si>
    <t>Pawlawski</t>
  </si>
  <si>
    <t>Mike Pawlawski</t>
  </si>
  <si>
    <t>Pederson</t>
  </si>
  <si>
    <t>Chris Pederson</t>
  </si>
  <si>
    <t>Chris Perez</t>
  </si>
  <si>
    <t>Darren Perry</t>
  </si>
  <si>
    <t>Petko</t>
  </si>
  <si>
    <t>Mike Petko</t>
  </si>
  <si>
    <t>Mackenzie</t>
  </si>
  <si>
    <t>Mackenzie Phillips</t>
  </si>
  <si>
    <t>Carl Pickens</t>
  </si>
  <si>
    <t>Aaron Pierce</t>
  </si>
  <si>
    <t>Poloskey</t>
  </si>
  <si>
    <t>Mike Poloskey</t>
  </si>
  <si>
    <t>Marquez</t>
  </si>
  <si>
    <t>Pope</t>
  </si>
  <si>
    <t>Marquez Pope</t>
  </si>
  <si>
    <t>Porcher</t>
  </si>
  <si>
    <t>Robert Porcher</t>
  </si>
  <si>
    <t>Andre Powell</t>
  </si>
  <si>
    <t>William Price</t>
  </si>
  <si>
    <t>Primous</t>
  </si>
  <si>
    <t>Marlon Primous</t>
  </si>
  <si>
    <t>Prior</t>
  </si>
  <si>
    <t>Anthony Prior</t>
  </si>
  <si>
    <t>Pupunu</t>
  </si>
  <si>
    <t>Alfred Pupunu</t>
  </si>
  <si>
    <t>John Ray</t>
  </si>
  <si>
    <t>Terry Ray</t>
  </si>
  <si>
    <t>Bucky</t>
  </si>
  <si>
    <t>Bucky Richardson</t>
  </si>
  <si>
    <t>Rigby</t>
  </si>
  <si>
    <t>Doug Rigby</t>
  </si>
  <si>
    <t>Ritter</t>
  </si>
  <si>
    <t>Ross Ritter</t>
  </si>
  <si>
    <t>Ray Roberts</t>
  </si>
  <si>
    <t>Tim Roberts</t>
  </si>
  <si>
    <t>Eddie Robinson</t>
  </si>
  <si>
    <t>Frank Robinson</t>
  </si>
  <si>
    <t>Rodgers</t>
  </si>
  <si>
    <t>Matt Rodgers</t>
  </si>
  <si>
    <t>Rooks</t>
  </si>
  <si>
    <t>George Rooks</t>
  </si>
  <si>
    <t>Barry Rose</t>
  </si>
  <si>
    <t>Rowe</t>
  </si>
  <si>
    <t>Patrick Rowe</t>
  </si>
  <si>
    <t>Mazio</t>
  </si>
  <si>
    <t>Royster</t>
  </si>
  <si>
    <t>Mazio Royster</t>
  </si>
  <si>
    <t>T.J.</t>
  </si>
  <si>
    <t>Rubley</t>
  </si>
  <si>
    <t>T.J. Rubley</t>
  </si>
  <si>
    <t>Rucker</t>
  </si>
  <si>
    <t>Keith Rucker</t>
  </si>
  <si>
    <t>Damien</t>
  </si>
  <si>
    <t>Damien Russell</t>
  </si>
  <si>
    <t>Dwayne</t>
  </si>
  <si>
    <t>Sabb</t>
  </si>
  <si>
    <t>Dwayne Sabb</t>
  </si>
  <si>
    <t>Sacca</t>
  </si>
  <si>
    <t>Tony Sacca</t>
  </si>
  <si>
    <t>Sanderson</t>
  </si>
  <si>
    <t>Craig Sanderson</t>
  </si>
  <si>
    <t>Satterwhite</t>
  </si>
  <si>
    <t>Stacey Satterwhite</t>
  </si>
  <si>
    <t>Saunders</t>
  </si>
  <si>
    <t>Mike Saunders</t>
  </si>
  <si>
    <t>Schneider</t>
  </si>
  <si>
    <t>Randy Schneider</t>
  </si>
  <si>
    <t>Schulz</t>
  </si>
  <si>
    <t>Kurt Schulz</t>
  </si>
  <si>
    <t>Scroggins</t>
  </si>
  <si>
    <t>Tracy Scroggins</t>
  </si>
  <si>
    <t>Seamon</t>
  </si>
  <si>
    <t>Eric Seamon</t>
  </si>
  <si>
    <t>Leon Searcy</t>
  </si>
  <si>
    <t>Seay</t>
  </si>
  <si>
    <t>Mark Seay</t>
  </si>
  <si>
    <t>Sesich</t>
  </si>
  <si>
    <t>Rob Sesich</t>
  </si>
  <si>
    <t>Shipp</t>
  </si>
  <si>
    <t>Marcus Shipp</t>
  </si>
  <si>
    <t>Siever</t>
  </si>
  <si>
    <t>Paul Siever</t>
  </si>
  <si>
    <t>Randy Simmons</t>
  </si>
  <si>
    <t>Simpson</t>
  </si>
  <si>
    <t>Tim Simpson</t>
  </si>
  <si>
    <t>Kelly Sims</t>
  </si>
  <si>
    <t>Singleton</t>
  </si>
  <si>
    <t>Nate Singleton</t>
  </si>
  <si>
    <t>Skrepenak</t>
  </si>
  <si>
    <t>Greg Skrepenak</t>
  </si>
  <si>
    <t>Torrance</t>
  </si>
  <si>
    <t>Torrance Small</t>
  </si>
  <si>
    <t>Billy Smith</t>
  </si>
  <si>
    <t>Carl Smith</t>
  </si>
  <si>
    <t>Chuck Smith</t>
  </si>
  <si>
    <t>Jimmy Smith</t>
  </si>
  <si>
    <t>Michael Smith</t>
  </si>
  <si>
    <t>Rico Smith</t>
  </si>
  <si>
    <t>Terry Smith</t>
  </si>
  <si>
    <t>Tony Smith</t>
  </si>
  <si>
    <t>Snow</t>
  </si>
  <si>
    <t>Carlos Snow</t>
  </si>
  <si>
    <t>Omar</t>
  </si>
  <si>
    <t>Soto</t>
  </si>
  <si>
    <t>Omar Soto</t>
  </si>
  <si>
    <t>Phillippi</t>
  </si>
  <si>
    <t>Sparks</t>
  </si>
  <si>
    <t>Phillippi Sparks</t>
  </si>
  <si>
    <t>Spellman</t>
  </si>
  <si>
    <t>Alonzo Spellman</t>
  </si>
  <si>
    <t>Spitulski</t>
  </si>
  <si>
    <t>Bob Spitulski</t>
  </si>
  <si>
    <t>Siran</t>
  </si>
  <si>
    <t>Siran Stacy</t>
  </si>
  <si>
    <t>Steed</t>
  </si>
  <si>
    <t>Joel Steed</t>
  </si>
  <si>
    <t>Santo</t>
  </si>
  <si>
    <t>Santo Stephens</t>
  </si>
  <si>
    <t>Robert Stewart</t>
  </si>
  <si>
    <t>Straughter</t>
  </si>
  <si>
    <t>Lloyd Straughter</t>
  </si>
  <si>
    <t>Kenneth</t>
  </si>
  <si>
    <t>Stucker</t>
  </si>
  <si>
    <t>Kenneth Stucker</t>
  </si>
  <si>
    <t>Sullins</t>
  </si>
  <si>
    <t>John Sullins</t>
  </si>
  <si>
    <t>Sutter</t>
  </si>
  <si>
    <t>Ed Sutter</t>
  </si>
  <si>
    <t>Charles Swann</t>
  </si>
  <si>
    <t>Swilling</t>
  </si>
  <si>
    <t>Ken Swilling</t>
  </si>
  <si>
    <t>Sydner</t>
  </si>
  <si>
    <t>Jeff Sydner</t>
  </si>
  <si>
    <t>Robert Taylor</t>
  </si>
  <si>
    <t>Lemonte</t>
  </si>
  <si>
    <t>Tellis</t>
  </si>
  <si>
    <t>Lemonte Tellis</t>
  </si>
  <si>
    <t>John Terry</t>
  </si>
  <si>
    <t>Tetzlaff</t>
  </si>
  <si>
    <t>Kevin Tetzlaff</t>
  </si>
  <si>
    <t>Tharpe</t>
  </si>
  <si>
    <t>Larry Tharpe</t>
  </si>
  <si>
    <t>Greg Thomas</t>
  </si>
  <si>
    <t>Mark Thomas</t>
  </si>
  <si>
    <t>Mick</t>
  </si>
  <si>
    <t>Mick Thomas</t>
  </si>
  <si>
    <t>Robert Thomas</t>
  </si>
  <si>
    <t>Thomason</t>
  </si>
  <si>
    <t>Jeff Thomason</t>
  </si>
  <si>
    <t>Craig Thompson</t>
  </si>
  <si>
    <t>Cedric Tillman</t>
  </si>
  <si>
    <t>Brian Townsend</t>
  </si>
  <si>
    <t>Treggs</t>
  </si>
  <si>
    <t>Brian Treggs</t>
  </si>
  <si>
    <t>Pumpy</t>
  </si>
  <si>
    <t>Tudors</t>
  </si>
  <si>
    <t>Pumpy Tudors</t>
  </si>
  <si>
    <t>Tuipulotu</t>
  </si>
  <si>
    <t>Peter Tuipulotu</t>
  </si>
  <si>
    <t>Elbert</t>
  </si>
  <si>
    <t>Elbert Turner</t>
  </si>
  <si>
    <t>Kevin Turner</t>
  </si>
  <si>
    <t>Nate Turner</t>
  </si>
  <si>
    <t>Vardell</t>
  </si>
  <si>
    <t>Tommy Vardell</t>
  </si>
  <si>
    <t>Veatch</t>
  </si>
  <si>
    <t>Matt Veatch</t>
  </si>
  <si>
    <t>Verdugo</t>
  </si>
  <si>
    <t>Kevin Verdugo</t>
  </si>
  <si>
    <t>Kary</t>
  </si>
  <si>
    <t>Kary Vincent</t>
  </si>
  <si>
    <t>Troy Vincent</t>
  </si>
  <si>
    <t>Gregory</t>
  </si>
  <si>
    <t>Gregory Walker</t>
  </si>
  <si>
    <t>Todd Walker</t>
  </si>
  <si>
    <t>Walsh</t>
  </si>
  <si>
    <t>Chris Walsh</t>
  </si>
  <si>
    <t>Derek Ware</t>
  </si>
  <si>
    <t>Sharron</t>
  </si>
  <si>
    <t>Sharron Washington</t>
  </si>
  <si>
    <t>Wauford</t>
  </si>
  <si>
    <t>Jon Wauford</t>
  </si>
  <si>
    <t>Elnardo</t>
  </si>
  <si>
    <t>Webster</t>
  </si>
  <si>
    <t>Elnardo Webster</t>
  </si>
  <si>
    <t>Larry Webster</t>
  </si>
  <si>
    <t>Chris Welch</t>
  </si>
  <si>
    <t>Weldon</t>
  </si>
  <si>
    <t>Casey Weldon</t>
  </si>
  <si>
    <t>West</t>
  </si>
  <si>
    <t>Ronnie West</t>
  </si>
  <si>
    <t>Leonard Wheeler</t>
  </si>
  <si>
    <t>Mark Wheeler</t>
  </si>
  <si>
    <t>Reggie White</t>
  </si>
  <si>
    <t>Whitfield</t>
  </si>
  <si>
    <t>Bob Whitfield</t>
  </si>
  <si>
    <t>Whitley</t>
  </si>
  <si>
    <t>Curtis Whitley</t>
  </si>
  <si>
    <t>Wicka</t>
  </si>
  <si>
    <t>Wayne Wicka</t>
  </si>
  <si>
    <t>Widmer</t>
  </si>
  <si>
    <t>Corey Widmer</t>
  </si>
  <si>
    <t>Wilkins</t>
  </si>
  <si>
    <t>David Wilkins</t>
  </si>
  <si>
    <t>Darryl Williams</t>
  </si>
  <si>
    <t>George Williams</t>
  </si>
  <si>
    <t>Nate Williams</t>
  </si>
  <si>
    <t>Tyrone Williams</t>
  </si>
  <si>
    <t>Klaus</t>
  </si>
  <si>
    <t>Wilmsmeyer</t>
  </si>
  <si>
    <t>Klaus Wilmsmeyer</t>
  </si>
  <si>
    <t>Bernard Wilson</t>
  </si>
  <si>
    <t>Chris Wilson</t>
  </si>
  <si>
    <t>David Wilson</t>
  </si>
  <si>
    <t>Wise</t>
  </si>
  <si>
    <t>Brian Wise</t>
  </si>
  <si>
    <t>Wood</t>
  </si>
  <si>
    <t>Joe Wood</t>
  </si>
  <si>
    <t>Marcus Woods</t>
  </si>
  <si>
    <t>Darren Woodson</t>
  </si>
  <si>
    <t>Antoine</t>
  </si>
  <si>
    <t>Worthman</t>
  </si>
  <si>
    <t>Antoine Worthman</t>
  </si>
  <si>
    <t>Bobby Wright</t>
  </si>
  <si>
    <t>Michael Wright</t>
  </si>
  <si>
    <t>Yarbrough</t>
  </si>
  <si>
    <t>Reggie Yarbrough</t>
  </si>
  <si>
    <t>Daron</t>
  </si>
  <si>
    <t>Alcorn</t>
  </si>
  <si>
    <t>Daron Alcorn</t>
  </si>
  <si>
    <t>Ale</t>
  </si>
  <si>
    <t>Arnold Ale</t>
  </si>
  <si>
    <t>Harold Alexander</t>
  </si>
  <si>
    <t>Charmyst</t>
  </si>
  <si>
    <t>Amie</t>
  </si>
  <si>
    <t>Charmyst Amie</t>
  </si>
  <si>
    <t>Richie</t>
  </si>
  <si>
    <t>Richie Anderson</t>
  </si>
  <si>
    <t>Stevie</t>
  </si>
  <si>
    <t>Stevie Anderson</t>
  </si>
  <si>
    <t>Armstead</t>
  </si>
  <si>
    <t>Jessie Armstead</t>
  </si>
  <si>
    <t>Arvie</t>
  </si>
  <si>
    <t>Herman Arvie</t>
  </si>
  <si>
    <t>James Atkins</t>
  </si>
  <si>
    <t>Hassan</t>
  </si>
  <si>
    <t>Hassan Bailey</t>
  </si>
  <si>
    <t>Victor Bailey</t>
  </si>
  <si>
    <t>Walter Bailey</t>
  </si>
  <si>
    <t>Myron Baker</t>
  </si>
  <si>
    <t>Shannon Baker</t>
  </si>
  <si>
    <t>Wolf Barber</t>
  </si>
  <si>
    <t>Barnes</t>
  </si>
  <si>
    <t>Reggie Barnes</t>
  </si>
  <si>
    <t>Micheal</t>
  </si>
  <si>
    <t>Barrow</t>
  </si>
  <si>
    <t>Micheal Barrow</t>
  </si>
  <si>
    <t>Patrick Bates</t>
  </si>
  <si>
    <t>Battle</t>
  </si>
  <si>
    <t>Keith Battle</t>
  </si>
  <si>
    <t>Baxter</t>
  </si>
  <si>
    <t>Fred Baxter</t>
  </si>
  <si>
    <t>Belin</t>
  </si>
  <si>
    <t>Chuck Belin</t>
  </si>
  <si>
    <t>Coleman Bell</t>
  </si>
  <si>
    <t>Benjamin</t>
  </si>
  <si>
    <t>Ryan Benjamin</t>
  </si>
  <si>
    <t>Bethea</t>
  </si>
  <si>
    <t>Jimmy Bethea</t>
  </si>
  <si>
    <t>Bettis</t>
  </si>
  <si>
    <t>Jerome Bettis</t>
  </si>
  <si>
    <t>Biekert</t>
  </si>
  <si>
    <t>Greg Biekert</t>
  </si>
  <si>
    <t>Bishop</t>
  </si>
  <si>
    <t>Blaine Bishop</t>
  </si>
  <si>
    <t>Greg Bishop</t>
  </si>
  <si>
    <t>Biskup</t>
  </si>
  <si>
    <t>John Biskup</t>
  </si>
  <si>
    <t>Bledsoe</t>
  </si>
  <si>
    <t>Drew Bledsoe</t>
  </si>
  <si>
    <t>Eric Blount</t>
  </si>
  <si>
    <t>Bobo</t>
  </si>
  <si>
    <t>Phillip Bobo</t>
  </si>
  <si>
    <t>Bonds</t>
  </si>
  <si>
    <t>John Bonds</t>
  </si>
  <si>
    <t>Bonnell</t>
  </si>
  <si>
    <t>Scott Bonnell</t>
  </si>
  <si>
    <t>Bonner</t>
  </si>
  <si>
    <t>Melvin Bonner</t>
  </si>
  <si>
    <t>Daniel</t>
  </si>
  <si>
    <t>Daniel Boyd</t>
  </si>
  <si>
    <t>Deral</t>
  </si>
  <si>
    <t>Boykin</t>
  </si>
  <si>
    <t>Deral Boykin</t>
  </si>
  <si>
    <t>Ronnie Bradford</t>
  </si>
  <si>
    <t>Chuck Bradley</t>
  </si>
  <si>
    <t>Brisby</t>
  </si>
  <si>
    <t>Vincent Brisby</t>
  </si>
  <si>
    <t>Anthony Brooks</t>
  </si>
  <si>
    <t>Reggie Brooks</t>
  </si>
  <si>
    <t>Chad Brown</t>
  </si>
  <si>
    <t>Corwin Brown</t>
  </si>
  <si>
    <t>Gilbert Brown</t>
  </si>
  <si>
    <t>Brunell</t>
  </si>
  <si>
    <t>Mark Brunell</t>
  </si>
  <si>
    <t>Ray Buchanan</t>
  </si>
  <si>
    <t>Marcus Buckley</t>
  </si>
  <si>
    <t>Buggs</t>
  </si>
  <si>
    <t>Andrew Buggs</t>
  </si>
  <si>
    <t>Bunn</t>
  </si>
  <si>
    <t>Ed Bunn</t>
  </si>
  <si>
    <t>Bush</t>
  </si>
  <si>
    <t>Lewis Bush</t>
  </si>
  <si>
    <t>Mark Caesar</t>
  </si>
  <si>
    <t>Caldwell</t>
  </si>
  <si>
    <t>Mike Caldwell</t>
  </si>
  <si>
    <t>Ron Carpenter</t>
  </si>
  <si>
    <t>Tom Carter</t>
  </si>
  <si>
    <t>Castle</t>
  </si>
  <si>
    <t>Eric Castle</t>
  </si>
  <si>
    <t>Cavness</t>
  </si>
  <si>
    <t>Grady Cavness</t>
  </si>
  <si>
    <t>Chalenski</t>
  </si>
  <si>
    <t>Mike Chalenski</t>
  </si>
  <si>
    <t>Chaney</t>
  </si>
  <si>
    <t>Don Chaney</t>
  </si>
  <si>
    <t>John Charles</t>
  </si>
  <si>
    <t>James Clifford</t>
  </si>
  <si>
    <t>Clifton</t>
  </si>
  <si>
    <t>Gregory Clifton</t>
  </si>
  <si>
    <t>Trevor</t>
  </si>
  <si>
    <t>Cobb</t>
  </si>
  <si>
    <t>Trevor Cobb</t>
  </si>
  <si>
    <t>Cocozzo</t>
  </si>
  <si>
    <t>Joe Cocozzo</t>
  </si>
  <si>
    <t>Ben Coleman</t>
  </si>
  <si>
    <t>Mike Compton</t>
  </si>
  <si>
    <t>Conway</t>
  </si>
  <si>
    <t>Curtis Conway</t>
  </si>
  <si>
    <t>Coons</t>
  </si>
  <si>
    <t>Rob Coons</t>
  </si>
  <si>
    <t>Horace</t>
  </si>
  <si>
    <t>Horace Copeland</t>
  </si>
  <si>
    <t>John Copeland</t>
  </si>
  <si>
    <t>Russell Copeland</t>
  </si>
  <si>
    <t>Estrus</t>
  </si>
  <si>
    <t>Crayton</t>
  </si>
  <si>
    <t>Estrus Crayton</t>
  </si>
  <si>
    <t>Alan Cross</t>
  </si>
  <si>
    <t>Eric Curry</t>
  </si>
  <si>
    <t>Cuthbert</t>
  </si>
  <si>
    <t>Randy Cuthbert</t>
  </si>
  <si>
    <t>Dark</t>
  </si>
  <si>
    <t>Steve Dark</t>
  </si>
  <si>
    <t>David Davis</t>
  </si>
  <si>
    <t>Martin Davis</t>
  </si>
  <si>
    <t>Sean Dawkins</t>
  </si>
  <si>
    <t>Dehoog</t>
  </si>
  <si>
    <t>Mike Dehoog</t>
  </si>
  <si>
    <t>Devlin</t>
  </si>
  <si>
    <t>Mike Devlin</t>
  </si>
  <si>
    <t>Ron Dickerson</t>
  </si>
  <si>
    <t>Dillon</t>
  </si>
  <si>
    <t>Jerry Dillon</t>
  </si>
  <si>
    <t>Ronnie Dixon</t>
  </si>
  <si>
    <t>Earl</t>
  </si>
  <si>
    <t>Earl Dotson</t>
  </si>
  <si>
    <t>Drayton</t>
  </si>
  <si>
    <t>Troy Drayton</t>
  </si>
  <si>
    <t>Demetrious</t>
  </si>
  <si>
    <t>DuBose</t>
  </si>
  <si>
    <t>Demetrious DuBose</t>
  </si>
  <si>
    <t>Tico</t>
  </si>
  <si>
    <t>Duckett</t>
  </si>
  <si>
    <t>Tico Duckett</t>
  </si>
  <si>
    <t>Forey</t>
  </si>
  <si>
    <t>Forey Duckett</t>
  </si>
  <si>
    <t>Chuckie</t>
  </si>
  <si>
    <t>Dukes</t>
  </si>
  <si>
    <t>Chuckie Dukes</t>
  </si>
  <si>
    <t>Dunson</t>
  </si>
  <si>
    <t>Walter Dunson</t>
  </si>
  <si>
    <t>Dye</t>
  </si>
  <si>
    <t>Ernest Dye</t>
  </si>
  <si>
    <t>Guy Earle</t>
  </si>
  <si>
    <t>Antonio Edwards</t>
  </si>
  <si>
    <t>Jason Elam</t>
  </si>
  <si>
    <t>Everitt</t>
  </si>
  <si>
    <t>Steve Everitt</t>
  </si>
  <si>
    <t>Fichtel</t>
  </si>
  <si>
    <t>Brad Fichtel</t>
  </si>
  <si>
    <t>Jaime</t>
  </si>
  <si>
    <t>Jaime Fields</t>
  </si>
  <si>
    <t>Figures</t>
  </si>
  <si>
    <t>Deon Figures</t>
  </si>
  <si>
    <t>Albert Fontenot</t>
  </si>
  <si>
    <t>Footman</t>
  </si>
  <si>
    <t>Dan Footman</t>
  </si>
  <si>
    <t>Frazier</t>
  </si>
  <si>
    <t>Derrick Frazier</t>
  </si>
  <si>
    <t>Reggie Freeman</t>
  </si>
  <si>
    <t>Frisch</t>
  </si>
  <si>
    <t>David Frisch</t>
  </si>
  <si>
    <t>Fry</t>
  </si>
  <si>
    <t>Erick Fry</t>
  </si>
  <si>
    <t>Gallon</t>
  </si>
  <si>
    <t>Eric Gallon</t>
  </si>
  <si>
    <t>Garman</t>
  </si>
  <si>
    <t>Bob Garman</t>
  </si>
  <si>
    <t>Gedney</t>
  </si>
  <si>
    <t>Chris Gedney</t>
  </si>
  <si>
    <t>Ron George</t>
  </si>
  <si>
    <t>Gerak</t>
  </si>
  <si>
    <t>John Gerak</t>
  </si>
  <si>
    <t>Geter</t>
  </si>
  <si>
    <t>Eric Geter</t>
  </si>
  <si>
    <t>Givens</t>
  </si>
  <si>
    <t>Reggie Givens</t>
  </si>
  <si>
    <t>Goodwin</t>
  </si>
  <si>
    <t>Malcolm Goodwin</t>
  </si>
  <si>
    <t>Darrien</t>
  </si>
  <si>
    <t>Darrien Gordon</t>
  </si>
  <si>
    <t>Carlton Gray</t>
  </si>
  <si>
    <t>Chris Gray</t>
  </si>
  <si>
    <t>Elvis</t>
  </si>
  <si>
    <t>Grbac</t>
  </si>
  <si>
    <t>Elvis Grbac</t>
  </si>
  <si>
    <t>Trent</t>
  </si>
  <si>
    <t>Trent Green</t>
  </si>
  <si>
    <t>Victor Green</t>
  </si>
  <si>
    <t>Greer</t>
  </si>
  <si>
    <t>Casey Greer</t>
  </si>
  <si>
    <t>Lance Gunn</t>
  </si>
  <si>
    <t>Justin Hall</t>
  </si>
  <si>
    <t>Les</t>
  </si>
  <si>
    <t>Les Hall</t>
  </si>
  <si>
    <t>Hallock</t>
  </si>
  <si>
    <t>Ty Hallock</t>
  </si>
  <si>
    <t>Rick Hamilton</t>
  </si>
  <si>
    <t>Hannah</t>
  </si>
  <si>
    <t>Travis Hannah</t>
  </si>
  <si>
    <t>Hardwick</t>
  </si>
  <si>
    <t>Jesse Hardwick</t>
  </si>
  <si>
    <t>Adrian Hardy</t>
  </si>
  <si>
    <t>Roger Harper</t>
  </si>
  <si>
    <t>Rudy</t>
  </si>
  <si>
    <t>Rudy Harris</t>
  </si>
  <si>
    <t>Willie Harris</t>
  </si>
  <si>
    <t>Hastings</t>
  </si>
  <si>
    <t>Andre Hastings</t>
  </si>
  <si>
    <t>Garland Hawkins</t>
  </si>
  <si>
    <t>Garrison</t>
  </si>
  <si>
    <t>Hearst</t>
  </si>
  <si>
    <t>Garrison Hearst</t>
  </si>
  <si>
    <t>Heaton</t>
  </si>
  <si>
    <t>Toby Heaton</t>
  </si>
  <si>
    <t>Hebron</t>
  </si>
  <si>
    <t>Vaughn Hebron</t>
  </si>
  <si>
    <t>Kerry Henderson</t>
  </si>
  <si>
    <t>Othello</t>
  </si>
  <si>
    <t>Othello Henderson</t>
  </si>
  <si>
    <t>Kevin Henry</t>
  </si>
  <si>
    <t>Hentrich</t>
  </si>
  <si>
    <t>Craig Hentrich</t>
  </si>
  <si>
    <t>Travis Hill</t>
  </si>
  <si>
    <t>Hobert</t>
  </si>
  <si>
    <t>Billy Joe Hobert</t>
  </si>
  <si>
    <t>Hoffmann</t>
  </si>
  <si>
    <t>Dave Hoffmann</t>
  </si>
  <si>
    <t>Lamont</t>
  </si>
  <si>
    <t>Hollinquest</t>
  </si>
  <si>
    <t>Lamont Hollinquest</t>
  </si>
  <si>
    <t>Lester Holmes</t>
  </si>
  <si>
    <t>Brad Hopkins</t>
  </si>
  <si>
    <t>Danan</t>
  </si>
  <si>
    <t>Hughes</t>
  </si>
  <si>
    <t>Danan Hughes</t>
  </si>
  <si>
    <t>Tyrone Hughes</t>
  </si>
  <si>
    <t>Eric Hunter</t>
  </si>
  <si>
    <t>Huntington</t>
  </si>
  <si>
    <t>Greg Huntington</t>
  </si>
  <si>
    <t>Hutchins</t>
  </si>
  <si>
    <t>Paul Hutchins</t>
  </si>
  <si>
    <t>Hutchinson</t>
  </si>
  <si>
    <t>Chris Hutchinson</t>
  </si>
  <si>
    <t>Qadry</t>
  </si>
  <si>
    <t>Qadry Ismail</t>
  </si>
  <si>
    <t>John James</t>
  </si>
  <si>
    <t>Tony James</t>
  </si>
  <si>
    <t>Jeffries</t>
  </si>
  <si>
    <t>Greg Jeffries</t>
  </si>
  <si>
    <t>Jett</t>
  </si>
  <si>
    <t>James Jett</t>
  </si>
  <si>
    <t>Antonio Johnson</t>
  </si>
  <si>
    <t>Keshon</t>
  </si>
  <si>
    <t>Keshon Johnson</t>
  </si>
  <si>
    <t>Kevin Johnson</t>
  </si>
  <si>
    <t>Raylee</t>
  </si>
  <si>
    <t>Raylee Johnson</t>
  </si>
  <si>
    <t>Marvin Jones</t>
  </si>
  <si>
    <t>Rondell</t>
  </si>
  <si>
    <t>Rondell Jones</t>
  </si>
  <si>
    <t>Shawn Jones</t>
  </si>
  <si>
    <t>Randy Jordan</t>
  </si>
  <si>
    <t>Yonel</t>
  </si>
  <si>
    <t>Jourdain</t>
  </si>
  <si>
    <t>Yonel Jourdain</t>
  </si>
  <si>
    <t>Todd Kelly</t>
  </si>
  <si>
    <t>Lincoln Kennedy</t>
  </si>
  <si>
    <t>Kimbrough</t>
  </si>
  <si>
    <t>Tony Kimbrough</t>
  </si>
  <si>
    <t>Kirby</t>
  </si>
  <si>
    <t>Terry Kirby</t>
  </si>
  <si>
    <t>Kirksey</t>
  </si>
  <si>
    <t>Jon Kirksey</t>
  </si>
  <si>
    <t>Klawitter</t>
  </si>
  <si>
    <t>David Klawitter</t>
  </si>
  <si>
    <t>Knapp</t>
  </si>
  <si>
    <t>Lindsay Knapp</t>
  </si>
  <si>
    <t>Kopp</t>
  </si>
  <si>
    <t>Troy Kopp</t>
  </si>
  <si>
    <t>LaChapelle</t>
  </si>
  <si>
    <t>Sean LaChapelle</t>
  </si>
  <si>
    <t>Corbin</t>
  </si>
  <si>
    <t>Lacina</t>
  </si>
  <si>
    <t>Corbin Lacina</t>
  </si>
  <si>
    <t>Lassic</t>
  </si>
  <si>
    <t>Derrick Lassic</t>
  </si>
  <si>
    <t>Toby Lawrence</t>
  </si>
  <si>
    <t>Lebo</t>
  </si>
  <si>
    <t>Brad Lebo</t>
  </si>
  <si>
    <t>Burnie</t>
  </si>
  <si>
    <t>Burnie Legette</t>
  </si>
  <si>
    <t>Lance Lewis</t>
  </si>
  <si>
    <t>Vernon Lewis</t>
  </si>
  <si>
    <t>Everett Lindsay</t>
  </si>
  <si>
    <t>London</t>
  </si>
  <si>
    <t>Antonio London</t>
  </si>
  <si>
    <t>Loneker</t>
  </si>
  <si>
    <t>Keith Loneker</t>
  </si>
  <si>
    <t>Paul Long</t>
  </si>
  <si>
    <t>Loots</t>
  </si>
  <si>
    <t>Jeff Loots</t>
  </si>
  <si>
    <t>Luneberg</t>
  </si>
  <si>
    <t>Chris Luneberg</t>
  </si>
  <si>
    <t>John Lynch</t>
  </si>
  <si>
    <t>Mitch Lyons</t>
  </si>
  <si>
    <t>Rico Mack</t>
  </si>
  <si>
    <t>Jamie Martin</t>
  </si>
  <si>
    <t>Matthews</t>
  </si>
  <si>
    <t>Shane Matthews</t>
  </si>
  <si>
    <t>Devon</t>
  </si>
  <si>
    <t>Devon McDonald</t>
  </si>
  <si>
    <t>O.J.</t>
  </si>
  <si>
    <t>McDuffie</t>
  </si>
  <si>
    <t>O.J. McDuffie</t>
  </si>
  <si>
    <t>McGee</t>
  </si>
  <si>
    <t>Tony McGee</t>
  </si>
  <si>
    <t>Karmeeley</t>
  </si>
  <si>
    <t>Mcgill</t>
  </si>
  <si>
    <t>Karmeeley Mcgill</t>
  </si>
  <si>
    <t>Stephen Mcguire</t>
  </si>
  <si>
    <t>McIver</t>
  </si>
  <si>
    <t>Everett McIver</t>
  </si>
  <si>
    <t>McKenzie</t>
  </si>
  <si>
    <t>Rich McKenzie</t>
  </si>
  <si>
    <t>Mcmillian</t>
  </si>
  <si>
    <t>Curt Mcmillian</t>
  </si>
  <si>
    <t>McNeil</t>
  </si>
  <si>
    <t>Ryan McNeil</t>
  </si>
  <si>
    <t>Natrone</t>
  </si>
  <si>
    <t>Means</t>
  </si>
  <si>
    <t>Natrone Means</t>
  </si>
  <si>
    <t>Joey Mickey</t>
  </si>
  <si>
    <t>Middleton</t>
  </si>
  <si>
    <t>Mike Middleton</t>
  </si>
  <si>
    <t>Glyn</t>
  </si>
  <si>
    <t>Glyn Milburn</t>
  </si>
  <si>
    <t>Carlton Miles</t>
  </si>
  <si>
    <t>Alec</t>
  </si>
  <si>
    <t>Millen</t>
  </si>
  <si>
    <t>Alec Millen</t>
  </si>
  <si>
    <t>Doug Miller</t>
  </si>
  <si>
    <t>Maurice Miller</t>
  </si>
  <si>
    <t>John Mills</t>
  </si>
  <si>
    <t>Miniefield</t>
  </si>
  <si>
    <t>Kevin Miniefield</t>
  </si>
  <si>
    <t>Minter</t>
  </si>
  <si>
    <t>Barry Minter</t>
  </si>
  <si>
    <t>Mirer</t>
  </si>
  <si>
    <t>Rick Mirer</t>
  </si>
  <si>
    <t>Mitter</t>
  </si>
  <si>
    <t>Craig Mitter</t>
  </si>
  <si>
    <t>Ronald Moore</t>
  </si>
  <si>
    <t>Morrison</t>
  </si>
  <si>
    <t>Darryl Morrison</t>
  </si>
  <si>
    <t>Morton</t>
  </si>
  <si>
    <t>John Morton</t>
  </si>
  <si>
    <t>Mosely</t>
  </si>
  <si>
    <t>Henderson Mosely</t>
  </si>
  <si>
    <t>Murrell</t>
  </si>
  <si>
    <t>Adrian Murrell</t>
  </si>
  <si>
    <t>Lorenzo Neal</t>
  </si>
  <si>
    <t>Eric Nelson</t>
  </si>
  <si>
    <t>Royce</t>
  </si>
  <si>
    <t>Royce Nelson</t>
  </si>
  <si>
    <t>Tony Nichols</t>
  </si>
  <si>
    <t>Oden</t>
  </si>
  <si>
    <t>Derrick Oden</t>
  </si>
  <si>
    <t>O'Neal</t>
  </si>
  <si>
    <t>Robert O'Neal</t>
  </si>
  <si>
    <t>Shane Pahukoa</t>
  </si>
  <si>
    <t>Lonnie</t>
  </si>
  <si>
    <t>Palelei</t>
  </si>
  <si>
    <t>Lonnie Palelei</t>
  </si>
  <si>
    <t>Sterling Palmer</t>
  </si>
  <si>
    <t>Parks</t>
  </si>
  <si>
    <t>Vince Parks</t>
  </si>
  <si>
    <t>Parrella</t>
  </si>
  <si>
    <t>John Parrella</t>
  </si>
  <si>
    <t>Parsons</t>
  </si>
  <si>
    <t>Randall Parsons</t>
  </si>
  <si>
    <t>Parten</t>
  </si>
  <si>
    <t>Ty Parten</t>
  </si>
  <si>
    <t>Chris Patterson</t>
  </si>
  <si>
    <t>Martin Patton</t>
  </si>
  <si>
    <t>Pelfrey</t>
  </si>
  <si>
    <t>Doug Pelfrey</t>
  </si>
  <si>
    <t>Van Pelt</t>
  </si>
  <si>
    <t>Alex Van Pelt</t>
  </si>
  <si>
    <t>Todd Perry</t>
  </si>
  <si>
    <t>Potts</t>
  </si>
  <si>
    <t>Roosevelt Potts</t>
  </si>
  <si>
    <t>Greg Primus</t>
  </si>
  <si>
    <t>Prince</t>
  </si>
  <si>
    <t>William Prince</t>
  </si>
  <si>
    <t>Puleri</t>
  </si>
  <si>
    <t>Charles Puleri</t>
  </si>
  <si>
    <t>Kenyon</t>
  </si>
  <si>
    <t>Rasheed</t>
  </si>
  <si>
    <t>Kenyon Rasheed</t>
  </si>
  <si>
    <t>Redmond</t>
  </si>
  <si>
    <t>Jamie Redmond</t>
  </si>
  <si>
    <t>Mike Reid</t>
  </si>
  <si>
    <t>Renfro</t>
  </si>
  <si>
    <t>Leonard Renfro</t>
  </si>
  <si>
    <t>Zack</t>
  </si>
  <si>
    <t>Rix</t>
  </si>
  <si>
    <t>Zack Rix</t>
  </si>
  <si>
    <t>Roaf</t>
  </si>
  <si>
    <t>Willie Roaf</t>
  </si>
  <si>
    <t>Dave Roberts</t>
  </si>
  <si>
    <t>Kenny Roberts</t>
  </si>
  <si>
    <t>Greg Robinson</t>
  </si>
  <si>
    <t>Jeff Robinson</t>
  </si>
  <si>
    <t>Baron</t>
  </si>
  <si>
    <t>Rollins</t>
  </si>
  <si>
    <t>Baron Rollins</t>
  </si>
  <si>
    <t>Rucci</t>
  </si>
  <si>
    <t>Todd Rucci</t>
  </si>
  <si>
    <t>Rudolph</t>
  </si>
  <si>
    <t>Coleman Rudolph</t>
  </si>
  <si>
    <t>Ryans</t>
  </si>
  <si>
    <t>Larry Ryans</t>
  </si>
  <si>
    <t>Sebastian Savage</t>
  </si>
  <si>
    <t>Tom Scott</t>
  </si>
  <si>
    <t>Shedd</t>
  </si>
  <si>
    <t>Kenny Shedd</t>
  </si>
  <si>
    <t>Sheppard</t>
  </si>
  <si>
    <t>Ashley Sheppard</t>
  </si>
  <si>
    <t>Shields</t>
  </si>
  <si>
    <t>Will Shields</t>
  </si>
  <si>
    <t>Shufelt</t>
  </si>
  <si>
    <t>Pete Shufelt</t>
  </si>
  <si>
    <t>Marcello</t>
  </si>
  <si>
    <t>Marcello Simmons</t>
  </si>
  <si>
    <t>Wayne Simmons</t>
  </si>
  <si>
    <t>Carl Simpson</t>
  </si>
  <si>
    <t>Kenny Sims</t>
  </si>
  <si>
    <t>Rob Sims</t>
  </si>
  <si>
    <t>William Sims</t>
  </si>
  <si>
    <t>Sisson</t>
  </si>
  <si>
    <t>Scott Sisson</t>
  </si>
  <si>
    <t>Skene</t>
  </si>
  <si>
    <t>Doug Skene</t>
  </si>
  <si>
    <t>Slade</t>
  </si>
  <si>
    <t>Chris Slade</t>
  </si>
  <si>
    <t>Artie</t>
  </si>
  <si>
    <t>Artie Smith</t>
  </si>
  <si>
    <t>Darrin Smith</t>
  </si>
  <si>
    <t>Eddie Smith</t>
  </si>
  <si>
    <t>Irv</t>
  </si>
  <si>
    <t>Irv Smith</t>
  </si>
  <si>
    <t>Robert Smith</t>
  </si>
  <si>
    <t>Thomas Smith</t>
  </si>
  <si>
    <t>Tommie Smith</t>
  </si>
  <si>
    <t>Snisky</t>
  </si>
  <si>
    <t>Gene Snisky</t>
  </si>
  <si>
    <t>Sean Snyder</t>
  </si>
  <si>
    <t>Del</t>
  </si>
  <si>
    <t>Speer</t>
  </si>
  <si>
    <t>Del Speer</t>
  </si>
  <si>
    <t>Darryl Spencer</t>
  </si>
  <si>
    <t>Stablein</t>
  </si>
  <si>
    <t>Brian Stablein</t>
  </si>
  <si>
    <t>Stevenson</t>
  </si>
  <si>
    <t>Robert Stevenson</t>
  </si>
  <si>
    <t>Stigge</t>
  </si>
  <si>
    <t>Mike Stigge</t>
  </si>
  <si>
    <t>Stohlmann</t>
  </si>
  <si>
    <t>Darren Stohlmann</t>
  </si>
  <si>
    <t>Stone</t>
  </si>
  <si>
    <t>Ron Stone</t>
  </si>
  <si>
    <t>Strahan</t>
  </si>
  <si>
    <t>Michael Strahan</t>
  </si>
  <si>
    <t>Stubblefield</t>
  </si>
  <si>
    <t>Dana Stubblefield</t>
  </si>
  <si>
    <t>Szlachcic</t>
  </si>
  <si>
    <t>Mark Szlachcic</t>
  </si>
  <si>
    <t>Maa</t>
  </si>
  <si>
    <t>Tanuvasa</t>
  </si>
  <si>
    <t>Maa Tanuvasa</t>
  </si>
  <si>
    <t>Teague</t>
  </si>
  <si>
    <t>George Teague</t>
  </si>
  <si>
    <t>Quenton</t>
  </si>
  <si>
    <t>Tezeno</t>
  </si>
  <si>
    <t>Quenton Tezeno</t>
  </si>
  <si>
    <t>Theiss</t>
  </si>
  <si>
    <t>Chris Theiss</t>
  </si>
  <si>
    <t>Tommy Thigpen</t>
  </si>
  <si>
    <t>Lamar Thomas</t>
  </si>
  <si>
    <t>Markus Thomas</t>
  </si>
  <si>
    <t>Marquise</t>
  </si>
  <si>
    <t>Marquise Thomas</t>
  </si>
  <si>
    <t>Charles Thompson</t>
  </si>
  <si>
    <t>Marty Thompson</t>
  </si>
  <si>
    <t>Gino</t>
  </si>
  <si>
    <t>Torretta</t>
  </si>
  <si>
    <t>Gino Torretta</t>
  </si>
  <si>
    <t>Tovar</t>
  </si>
  <si>
    <t>Steve Tovar</t>
  </si>
  <si>
    <t>Trapp</t>
  </si>
  <si>
    <t>James Trapp</t>
  </si>
  <si>
    <t>Olanda</t>
  </si>
  <si>
    <t>Truitt</t>
  </si>
  <si>
    <t>Olanda Truitt</t>
  </si>
  <si>
    <t>Aaron Turner</t>
  </si>
  <si>
    <t>Kipp</t>
  </si>
  <si>
    <t>Kipp Vickers</t>
  </si>
  <si>
    <t>Adrian Walker</t>
  </si>
  <si>
    <t>Darnell Walker</t>
  </si>
  <si>
    <t>David Walker</t>
  </si>
  <si>
    <t>David Ware</t>
  </si>
  <si>
    <t>Terrence Warren</t>
  </si>
  <si>
    <t>Dean Wells</t>
  </si>
  <si>
    <t>David White</t>
  </si>
  <si>
    <t>Erik White</t>
  </si>
  <si>
    <t>Russell White</t>
  </si>
  <si>
    <t>Will White</t>
  </si>
  <si>
    <t>Wilhite</t>
  </si>
  <si>
    <t>Kenny Wilhite</t>
  </si>
  <si>
    <t>Clarence Williams</t>
  </si>
  <si>
    <t>Dan Williams</t>
  </si>
  <si>
    <t>Kevin Williams</t>
  </si>
  <si>
    <t>Kevin R.</t>
  </si>
  <si>
    <t>Kevin R. Williams</t>
  </si>
  <si>
    <t>Shawn Williams</t>
  </si>
  <si>
    <t>Willie Williams</t>
  </si>
  <si>
    <t>Willig</t>
  </si>
  <si>
    <t>Greg Willig</t>
  </si>
  <si>
    <t>James Willis</t>
  </si>
  <si>
    <t>Troy Wilson</t>
  </si>
  <si>
    <t>Woodard</t>
  </si>
  <si>
    <t>Marc Woodard</t>
  </si>
  <si>
    <t>Shaumbe</t>
  </si>
  <si>
    <t>Wright-Fair</t>
  </si>
  <si>
    <t>Shaumbe Wright-Fair</t>
  </si>
  <si>
    <t>Wycheck</t>
  </si>
  <si>
    <t>Frank Wycheck</t>
  </si>
  <si>
    <t>Glen</t>
  </si>
  <si>
    <t>Glen Young</t>
  </si>
  <si>
    <t>Zgonina</t>
  </si>
  <si>
    <t>Jeff Zgonina</t>
  </si>
  <si>
    <t>Abrams</t>
  </si>
  <si>
    <t>Anthony Abrams</t>
  </si>
  <si>
    <t>Brice Abrams</t>
  </si>
  <si>
    <t>Sam Adams</t>
  </si>
  <si>
    <t>Trev</t>
  </si>
  <si>
    <t>Alberts</t>
  </si>
  <si>
    <t>Trev Alberts</t>
  </si>
  <si>
    <t>Ethan</t>
  </si>
  <si>
    <t>Albright</t>
  </si>
  <si>
    <t>Ethan Albright</t>
  </si>
  <si>
    <t>Allen Aldridge</t>
  </si>
  <si>
    <t>Brent Alexander</t>
  </si>
  <si>
    <t>Derrick Alexander</t>
  </si>
  <si>
    <t>Ken Alexander</t>
  </si>
  <si>
    <t>Larry Allen</t>
  </si>
  <si>
    <t>Allison</t>
  </si>
  <si>
    <t>Joe Allison</t>
  </si>
  <si>
    <t>Jamal</t>
  </si>
  <si>
    <t>Jamal Anderson</t>
  </si>
  <si>
    <t>Tyler Anderson</t>
  </si>
  <si>
    <t>Aaron Bailey</t>
  </si>
  <si>
    <t>Ballard</t>
  </si>
  <si>
    <t>Jim Ballard</t>
  </si>
  <si>
    <t>Romeo</t>
  </si>
  <si>
    <t>Bandison</t>
  </si>
  <si>
    <t>Romeo Bandison</t>
  </si>
  <si>
    <t>Banta</t>
  </si>
  <si>
    <t>Brad Banta</t>
  </si>
  <si>
    <t>Rudy Barber</t>
  </si>
  <si>
    <t>Mario Bates</t>
  </si>
  <si>
    <t>Michael Batiste</t>
  </si>
  <si>
    <t>Beauchamp</t>
  </si>
  <si>
    <t>Charles Beauchamp</t>
  </si>
  <si>
    <t>Aubrey</t>
  </si>
  <si>
    <t>Aubrey Beavers</t>
  </si>
  <si>
    <t>Belden</t>
  </si>
  <si>
    <t>Terry Belden</t>
  </si>
  <si>
    <t>Myron Bell</t>
  </si>
  <si>
    <t>William Bell</t>
  </si>
  <si>
    <t>Jay Bellamy</t>
  </si>
  <si>
    <t>Benfatti</t>
  </si>
  <si>
    <t>Lou Benfatti</t>
  </si>
  <si>
    <t>Donnell Bennett</t>
  </si>
  <si>
    <t>Bercich</t>
  </si>
  <si>
    <t>Pete Bercich</t>
  </si>
  <si>
    <t>Berger</t>
  </si>
  <si>
    <t>Mitch Berger</t>
  </si>
  <si>
    <t>Betts</t>
  </si>
  <si>
    <t>Elbert Betts</t>
  </si>
  <si>
    <t>Harold Bishop</t>
  </si>
  <si>
    <t>Blue</t>
  </si>
  <si>
    <t>Larry Blue</t>
  </si>
  <si>
    <t>Bonham</t>
  </si>
  <si>
    <t>Shane Bonham</t>
  </si>
  <si>
    <t>Jocelyn</t>
  </si>
  <si>
    <t>Borgella</t>
  </si>
  <si>
    <t>Jocelyn Borgella</t>
  </si>
  <si>
    <t>Bostic</t>
  </si>
  <si>
    <t>James Bostic</t>
  </si>
  <si>
    <t>Rickey Brady</t>
  </si>
  <si>
    <t>Braham</t>
  </si>
  <si>
    <t>Rich Braham</t>
  </si>
  <si>
    <t>Chris Brantley</t>
  </si>
  <si>
    <t>Bratzke</t>
  </si>
  <si>
    <t>Chad Bratzke</t>
  </si>
  <si>
    <t>Brien</t>
  </si>
  <si>
    <t>Doug Brien</t>
  </si>
  <si>
    <t>Brohm</t>
  </si>
  <si>
    <t>Jeff Brohm</t>
  </si>
  <si>
    <t>Bucky Brooks</t>
  </si>
  <si>
    <t>Ernie Brown</t>
  </si>
  <si>
    <t>Phil Brown</t>
  </si>
  <si>
    <t>Isaac</t>
  </si>
  <si>
    <t>Isaac Bruce</t>
  </si>
  <si>
    <t>Beno</t>
  </si>
  <si>
    <t>Beno Bryant</t>
  </si>
  <si>
    <t>Vaughn Bryant</t>
  </si>
  <si>
    <t>Brentson</t>
  </si>
  <si>
    <t>Buckner</t>
  </si>
  <si>
    <t>Brentson Buckner</t>
  </si>
  <si>
    <t>Alfie</t>
  </si>
  <si>
    <t>Alfie Burch</t>
  </si>
  <si>
    <t>Joe Burch</t>
  </si>
  <si>
    <t>Burke</t>
  </si>
  <si>
    <t>John Burke</t>
  </si>
  <si>
    <t>Burmeister</t>
  </si>
  <si>
    <t>Paul Burmeister</t>
  </si>
  <si>
    <t>Keith Burns</t>
  </si>
  <si>
    <t>Burris</t>
  </si>
  <si>
    <t>Jeff Burris</t>
  </si>
  <si>
    <t>James Burton</t>
  </si>
  <si>
    <t>By'not'e</t>
  </si>
  <si>
    <t>Butler By'not'e</t>
  </si>
  <si>
    <t>Darnell Campbell</t>
  </si>
  <si>
    <t>Matt Campbell</t>
  </si>
  <si>
    <t>Carolan</t>
  </si>
  <si>
    <t>Brett Carolan</t>
  </si>
  <si>
    <t>Herman Carroll</t>
  </si>
  <si>
    <t>Carswell</t>
  </si>
  <si>
    <t>Dwayne Carswell</t>
  </si>
  <si>
    <t>Bernard Carter</t>
  </si>
  <si>
    <t>Perry Carter</t>
  </si>
  <si>
    <t>Shante</t>
  </si>
  <si>
    <t>Carver</t>
  </si>
  <si>
    <t>Shante Carver</t>
  </si>
  <si>
    <t>Cavanaugh</t>
  </si>
  <si>
    <t>Glen Cavanaugh</t>
  </si>
  <si>
    <t>Dwayne Chandler</t>
  </si>
  <si>
    <t>Lindsey</t>
  </si>
  <si>
    <t>Chapman</t>
  </si>
  <si>
    <t>Lindsey Chapman</t>
  </si>
  <si>
    <t>Derrick Clark</t>
  </si>
  <si>
    <t>Willie Clark</t>
  </si>
  <si>
    <t>Robert Cobb</t>
  </si>
  <si>
    <t>Andre Coleman</t>
  </si>
  <si>
    <t>Collier</t>
  </si>
  <si>
    <t>Ervin Collier</t>
  </si>
  <si>
    <t>Cothran</t>
  </si>
  <si>
    <t>Jeff Cothran</t>
  </si>
  <si>
    <t>Marvin Courtney</t>
  </si>
  <si>
    <t>John Covington</t>
  </si>
  <si>
    <t>Crisman</t>
  </si>
  <si>
    <t>Joel Crisman</t>
  </si>
  <si>
    <t>Crocker</t>
  </si>
  <si>
    <t>Sean Crocker</t>
  </si>
  <si>
    <t>Carlester</t>
  </si>
  <si>
    <t>Crumpler</t>
  </si>
  <si>
    <t>Carlester Crumpler</t>
  </si>
  <si>
    <t>Cruz</t>
  </si>
  <si>
    <t>Richard Cruz</t>
  </si>
  <si>
    <t>Dausin</t>
  </si>
  <si>
    <t>Chris Dausin</t>
  </si>
  <si>
    <t>Dwayne Davis</t>
  </si>
  <si>
    <t>Isaac Davis</t>
  </si>
  <si>
    <t>Mitch Davis</t>
  </si>
  <si>
    <t>Lake Dawson</t>
  </si>
  <si>
    <t>Jed</t>
  </si>
  <si>
    <t>Devries</t>
  </si>
  <si>
    <t>Jed Devries</t>
  </si>
  <si>
    <t>Dickey</t>
  </si>
  <si>
    <t>Troy Dickey</t>
  </si>
  <si>
    <t>Dilfer</t>
  </si>
  <si>
    <t>Trent Dilfer</t>
  </si>
  <si>
    <t>Corey Dixon</t>
  </si>
  <si>
    <t>Ernest Dixon</t>
  </si>
  <si>
    <t>Johnny Dixon</t>
  </si>
  <si>
    <t>Mark Dixon</t>
  </si>
  <si>
    <t>Todd Dixon</t>
  </si>
  <si>
    <t>Dolezel</t>
  </si>
  <si>
    <t>Clint Dolezel</t>
  </si>
  <si>
    <t>DeWayne</t>
  </si>
  <si>
    <t>DeWayne Dotson</t>
  </si>
  <si>
    <t>Douglas</t>
  </si>
  <si>
    <t>Donald Douglas</t>
  </si>
  <si>
    <t>Downs</t>
  </si>
  <si>
    <t>Gary Downs</t>
  </si>
  <si>
    <t>Drage</t>
  </si>
  <si>
    <t>Eric Drage</t>
  </si>
  <si>
    <t>Tyronne</t>
  </si>
  <si>
    <t>Drakeford</t>
  </si>
  <si>
    <t>Tyronne Drakeford</t>
  </si>
  <si>
    <t>Dunning</t>
  </si>
  <si>
    <t>Josh Dunning</t>
  </si>
  <si>
    <t>Durgin</t>
  </si>
  <si>
    <t>Marcus Durgin</t>
  </si>
  <si>
    <t>Ronald Edwards</t>
  </si>
  <si>
    <t>Eichloff</t>
  </si>
  <si>
    <t>Dan Eichloff</t>
  </si>
  <si>
    <t>Elias</t>
  </si>
  <si>
    <t>Keith Elias</t>
  </si>
  <si>
    <t>Bert</t>
  </si>
  <si>
    <t>Emanuel</t>
  </si>
  <si>
    <t>Bert Emanuel</t>
  </si>
  <si>
    <t>Empey</t>
  </si>
  <si>
    <t>Mike Empey</t>
  </si>
  <si>
    <t>England</t>
  </si>
  <si>
    <t>Eric England</t>
  </si>
  <si>
    <t>English</t>
  </si>
  <si>
    <t>Willie English</t>
  </si>
  <si>
    <t>D'Marco</t>
  </si>
  <si>
    <t>D'Marco Farr</t>
  </si>
  <si>
    <t>Faulk</t>
  </si>
  <si>
    <t>Marshall Faulk</t>
  </si>
  <si>
    <t>Faulkner</t>
  </si>
  <si>
    <t>Craig Faulkner</t>
  </si>
  <si>
    <t>Ta'ase</t>
  </si>
  <si>
    <t>Faumui</t>
  </si>
  <si>
    <t>Ta'ase Faumui</t>
  </si>
  <si>
    <t>Fiedler</t>
  </si>
  <si>
    <t>Jay Fiedler</t>
  </si>
  <si>
    <t>Flanigan</t>
  </si>
  <si>
    <t>Jim Flanigan</t>
  </si>
  <si>
    <t>Cory</t>
  </si>
  <si>
    <t>Fleming</t>
  </si>
  <si>
    <t>Cory Fleming</t>
  </si>
  <si>
    <t>William Floyd</t>
  </si>
  <si>
    <t>Foley</t>
  </si>
  <si>
    <t>Glenn Foley</t>
  </si>
  <si>
    <t>Folston</t>
  </si>
  <si>
    <t>James Folston</t>
  </si>
  <si>
    <t>Henry Ford</t>
  </si>
  <si>
    <t>Fowler</t>
  </si>
  <si>
    <t>Carlos Fowler</t>
  </si>
  <si>
    <t>Foxx</t>
  </si>
  <si>
    <t>Dion Foxx</t>
  </si>
  <si>
    <t>Fredrickson</t>
  </si>
  <si>
    <t>Rob Fredrickson</t>
  </si>
  <si>
    <t>Gus</t>
  </si>
  <si>
    <t>Frerotte</t>
  </si>
  <si>
    <t>Gus Frerotte</t>
  </si>
  <si>
    <t>Frier</t>
  </si>
  <si>
    <t>Matt Frier</t>
  </si>
  <si>
    <t>Randy Fuller</t>
  </si>
  <si>
    <t>Kevin Gaines</t>
  </si>
  <si>
    <t>William Gaines</t>
  </si>
  <si>
    <t>Gallagher</t>
  </si>
  <si>
    <t>Tom Gallagher</t>
  </si>
  <si>
    <t>Gandy</t>
  </si>
  <si>
    <t>Wayne Gandy</t>
  </si>
  <si>
    <t>Gant</t>
  </si>
  <si>
    <t>Eric Gant</t>
  </si>
  <si>
    <t>Garner</t>
  </si>
  <si>
    <t>Charlie Garner</t>
  </si>
  <si>
    <t>Gildon</t>
  </si>
  <si>
    <t>Jason Gildon</t>
  </si>
  <si>
    <t>Aaron Glenn</t>
  </si>
  <si>
    <t>Marvin Goodwin</t>
  </si>
  <si>
    <t>Marvin Graves</t>
  </si>
  <si>
    <t>Tracy Greene</t>
  </si>
  <si>
    <t>James Gregory</t>
  </si>
  <si>
    <t>Hales</t>
  </si>
  <si>
    <t>Ross Hales</t>
  </si>
  <si>
    <t>Lemanski</t>
  </si>
  <si>
    <t>Lemanski Hall</t>
  </si>
  <si>
    <t>Shelly</t>
  </si>
  <si>
    <t>Hammonds</t>
  </si>
  <si>
    <t>Shelly Hammonds</t>
  </si>
  <si>
    <t>Hanna</t>
  </si>
  <si>
    <t>Jim Hanna</t>
  </si>
  <si>
    <t>Bernardo</t>
  </si>
  <si>
    <t>Bernardo Harris</t>
  </si>
  <si>
    <t>Raymont</t>
  </si>
  <si>
    <t>Raymont Harris</t>
  </si>
  <si>
    <t>Steve Hawkins</t>
  </si>
  <si>
    <t>Haws</t>
  </si>
  <si>
    <t>Kurt Haws</t>
  </si>
  <si>
    <t>Hegamin</t>
  </si>
  <si>
    <t>George Hegamin</t>
  </si>
  <si>
    <t>Mario Henry</t>
  </si>
  <si>
    <t>Greg Hill</t>
  </si>
  <si>
    <t>Lloyd Hill</t>
  </si>
  <si>
    <t>Shelby</t>
  </si>
  <si>
    <t>Shelby Hill</t>
  </si>
  <si>
    <t>Holliday</t>
  </si>
  <si>
    <t>Corey Holliday</t>
  </si>
  <si>
    <t>Harrison Houston</t>
  </si>
  <si>
    <t>Malik</t>
  </si>
  <si>
    <t>Malik Jackson</t>
  </si>
  <si>
    <t>Sean Jackson</t>
  </si>
  <si>
    <t>Tyoka</t>
  </si>
  <si>
    <t>Tyoka Jackson</t>
  </si>
  <si>
    <t>Willie Jackson</t>
  </si>
  <si>
    <t>Ray Jacobs</t>
  </si>
  <si>
    <t>Charles Johnson</t>
  </si>
  <si>
    <t>LeShon</t>
  </si>
  <si>
    <t>LeShon Johnson</t>
  </si>
  <si>
    <t>Lonnie Johnson</t>
  </si>
  <si>
    <t>Tre'</t>
  </si>
  <si>
    <t>Tre' Johnson</t>
  </si>
  <si>
    <t>Calvin Jones</t>
  </si>
  <si>
    <t>Ernest Jones</t>
  </si>
  <si>
    <t>Jason Jones</t>
  </si>
  <si>
    <t>Andrew Jordan</t>
  </si>
  <si>
    <t>Todd Jordan</t>
  </si>
  <si>
    <t>Dwayne Joseph</t>
  </si>
  <si>
    <t>Kearney</t>
  </si>
  <si>
    <t>Jay Kearney</t>
  </si>
  <si>
    <t>Kelchner</t>
  </si>
  <si>
    <t>Jake Kelchner</t>
  </si>
  <si>
    <t>Klein</t>
  </si>
  <si>
    <t>Perry Klein</t>
  </si>
  <si>
    <t>Kline</t>
  </si>
  <si>
    <t>Alan Kline</t>
  </si>
  <si>
    <t>Jimmy Klingler</t>
  </si>
  <si>
    <t>Kelvin Knight</t>
  </si>
  <si>
    <t>Knox</t>
  </si>
  <si>
    <t>Kevin Knox</t>
  </si>
  <si>
    <t>Krein</t>
  </si>
  <si>
    <t>Darren Krein</t>
  </si>
  <si>
    <t>Laing</t>
  </si>
  <si>
    <t>Aaron Laing</t>
  </si>
  <si>
    <t>Langham</t>
  </si>
  <si>
    <t>Antonio Langham</t>
  </si>
  <si>
    <t>Tyler Lawrence</t>
  </si>
  <si>
    <t>Kevin Lee</t>
  </si>
  <si>
    <t>Fred Lester</t>
  </si>
  <si>
    <t>Levens</t>
  </si>
  <si>
    <t>Dorsey Levens</t>
  </si>
  <si>
    <t>Levy</t>
  </si>
  <si>
    <t>Chuck Levy</t>
  </si>
  <si>
    <t>Roderick</t>
  </si>
  <si>
    <t>Roderick Lewis</t>
  </si>
  <si>
    <t>Thomas Lewis</t>
  </si>
  <si>
    <t>Juan</t>
  </si>
  <si>
    <t>Juan Long</t>
  </si>
  <si>
    <t>Lopez</t>
  </si>
  <si>
    <t>Kenny Lopez</t>
  </si>
  <si>
    <t>Louchiey</t>
  </si>
  <si>
    <t>Corey Louchiey</t>
  </si>
  <si>
    <t>Keith Lyle</t>
  </si>
  <si>
    <t>Mahlum</t>
  </si>
  <si>
    <t>Eric Mahlum</t>
  </si>
  <si>
    <t>Van Malone</t>
  </si>
  <si>
    <t>Mathews</t>
  </si>
  <si>
    <t>Jason Mathews</t>
  </si>
  <si>
    <t>Steve Matthews</t>
  </si>
  <si>
    <t>Maumalanga</t>
  </si>
  <si>
    <t>Chris Maumalanga</t>
  </si>
  <si>
    <t>Mawae</t>
  </si>
  <si>
    <t>Kevin Mawae</t>
  </si>
  <si>
    <t>Hurvin</t>
  </si>
  <si>
    <t>McCormack</t>
  </si>
  <si>
    <t>Hurvin McCormack</t>
  </si>
  <si>
    <t>Ryan McCoy</t>
  </si>
  <si>
    <t>Mcfadden</t>
  </si>
  <si>
    <t>Dwight Mcfadden</t>
  </si>
  <si>
    <t>McGinest</t>
  </si>
  <si>
    <t>Willie McGinest</t>
  </si>
  <si>
    <t>Toddrick</t>
  </si>
  <si>
    <t>McIntosh</t>
  </si>
  <si>
    <t>Toddrick McIntosh</t>
  </si>
  <si>
    <t>Mendez</t>
  </si>
  <si>
    <t>Jaime Mendez</t>
  </si>
  <si>
    <t>Mickens</t>
  </si>
  <si>
    <t>Terry Mickens</t>
  </si>
  <si>
    <t>Jamir</t>
  </si>
  <si>
    <t>Jamir Miller</t>
  </si>
  <si>
    <t>Jim Miller</t>
  </si>
  <si>
    <t>Lamar Mills</t>
  </si>
  <si>
    <t>Kevin Mitchell</t>
  </si>
  <si>
    <t>Shannon Mitchell</t>
  </si>
  <si>
    <t>Mark Montgomery</t>
  </si>
  <si>
    <t>Marty Moore</t>
  </si>
  <si>
    <t>Bam</t>
  </si>
  <si>
    <t>Bam Morris</t>
  </si>
  <si>
    <t>Cree</t>
  </si>
  <si>
    <t>Cree Morris</t>
  </si>
  <si>
    <t>Horace Morris</t>
  </si>
  <si>
    <t>Johnnie Morton</t>
  </si>
  <si>
    <t>Mundy</t>
  </si>
  <si>
    <t>Aaron Mundy</t>
  </si>
  <si>
    <t>Nalen</t>
  </si>
  <si>
    <t>Tom Nalen</t>
  </si>
  <si>
    <t>Willie Nelson</t>
  </si>
  <si>
    <t>Nesbitt</t>
  </si>
  <si>
    <t>Mike Nesbitt</t>
  </si>
  <si>
    <t>Neujahr</t>
  </si>
  <si>
    <t>Quentin Neujahr</t>
  </si>
  <si>
    <t>Norman</t>
  </si>
  <si>
    <t>Todd Norman</t>
  </si>
  <si>
    <t>Novitsky</t>
  </si>
  <si>
    <t>Craig Novitsky</t>
  </si>
  <si>
    <t>Nunley</t>
  </si>
  <si>
    <t>Jeremy Nunley</t>
  </si>
  <si>
    <t>Nussmeier</t>
  </si>
  <si>
    <t>Doug Nussmeier</t>
  </si>
  <si>
    <t>Turhon</t>
  </si>
  <si>
    <t>O'Bannon</t>
  </si>
  <si>
    <t>Turhon O'Bannon</t>
  </si>
  <si>
    <t>Brian O'Neal</t>
  </si>
  <si>
    <t>O'Neill</t>
  </si>
  <si>
    <t>Pat O'Neill</t>
  </si>
  <si>
    <t>Ottis</t>
  </si>
  <si>
    <t>Brad Ottis</t>
  </si>
  <si>
    <t>David Palmer</t>
  </si>
  <si>
    <t>Panos</t>
  </si>
  <si>
    <t>Joe Panos</t>
  </si>
  <si>
    <t>Orlando Parker</t>
  </si>
  <si>
    <t>Vaughn Parker</t>
  </si>
  <si>
    <t>Kevin Patrick</t>
  </si>
  <si>
    <t>Roosevelt Patterson</t>
  </si>
  <si>
    <t>Joe Patton</t>
  </si>
  <si>
    <t>Penn</t>
  </si>
  <si>
    <t>Chris Penn</t>
  </si>
  <si>
    <t>Marlo</t>
  </si>
  <si>
    <t>Marlo Perry</t>
  </si>
  <si>
    <t>Anthony Phillips</t>
  </si>
  <si>
    <t>Pierson</t>
  </si>
  <si>
    <t>Pete Pierson</t>
  </si>
  <si>
    <t>Pollard</t>
  </si>
  <si>
    <t>Trent Pollard</t>
  </si>
  <si>
    <t>Pyne</t>
  </si>
  <si>
    <t>Jim Pyne</t>
  </si>
  <si>
    <t>Randolph</t>
  </si>
  <si>
    <t>Thomas Randolph</t>
  </si>
  <si>
    <t>Rasby</t>
  </si>
  <si>
    <t>Walter Rasby</t>
  </si>
  <si>
    <t>Ravotti</t>
  </si>
  <si>
    <t>Eric Ravotti</t>
  </si>
  <si>
    <t>Jim Ray</t>
  </si>
  <si>
    <t>Leonard Ray</t>
  </si>
  <si>
    <t>Redmon</t>
  </si>
  <si>
    <t>Anthony Redmon</t>
  </si>
  <si>
    <t>Reece</t>
  </si>
  <si>
    <t>John Reece</t>
  </si>
  <si>
    <t>Jim Reid</t>
  </si>
  <si>
    <t>Jerry Reynolds</t>
  </si>
  <si>
    <t>Errict</t>
  </si>
  <si>
    <t>Errict Rhett</t>
  </si>
  <si>
    <t>Terry Richardson</t>
  </si>
  <si>
    <t>Ron Rivers</t>
  </si>
  <si>
    <t>Austin Robbins</t>
  </si>
  <si>
    <t>Sam Rogers</t>
  </si>
  <si>
    <t>Rowley</t>
  </si>
  <si>
    <t>Bryan Rowley</t>
  </si>
  <si>
    <t>Ruddy</t>
  </si>
  <si>
    <t>Tim Ruddy</t>
  </si>
  <si>
    <t>Sawyer</t>
  </si>
  <si>
    <t>Corey Sawyer</t>
  </si>
  <si>
    <t>Schulte</t>
  </si>
  <si>
    <t>Scott Schulte</t>
  </si>
  <si>
    <t>Darnay</t>
  </si>
  <si>
    <t>Darnay Scott</t>
  </si>
  <si>
    <t>Seabron</t>
  </si>
  <si>
    <t>Malcolm Seabron</t>
  </si>
  <si>
    <t>Seegars</t>
  </si>
  <si>
    <t>Stacy Seegars</t>
  </si>
  <si>
    <t>Sehorn</t>
  </si>
  <si>
    <t>Jason Sehorn</t>
  </si>
  <si>
    <t>Seigler</t>
  </si>
  <si>
    <t>Dexter Seigler</t>
  </si>
  <si>
    <t>Semple</t>
  </si>
  <si>
    <t>Tony Semple</t>
  </si>
  <si>
    <t>Shine</t>
  </si>
  <si>
    <t>Steve Shine</t>
  </si>
  <si>
    <t>Shuler</t>
  </si>
  <si>
    <t>Heath Shuler</t>
  </si>
  <si>
    <t>Jason Simmons</t>
  </si>
  <si>
    <t>Eddie Small</t>
  </si>
  <si>
    <t>Fernando Smith</t>
  </si>
  <si>
    <t>Lamar Smith</t>
  </si>
  <si>
    <t>Shawn Smith</t>
  </si>
  <si>
    <t>Marcus Spears</t>
  </si>
  <si>
    <t>Irving</t>
  </si>
  <si>
    <t>Spikes</t>
  </si>
  <si>
    <t>Irving Spikes</t>
  </si>
  <si>
    <t>Starks</t>
  </si>
  <si>
    <t>Glenn Starks</t>
  </si>
  <si>
    <t>Steeple</t>
  </si>
  <si>
    <t>Matt Steeple</t>
  </si>
  <si>
    <t>Steussie</t>
  </si>
  <si>
    <t>Todd Steussie</t>
  </si>
  <si>
    <t>Donald Stowers</t>
  </si>
  <si>
    <t>Stubbins</t>
  </si>
  <si>
    <t>Willie Stubbins</t>
  </si>
  <si>
    <t>Szeredy</t>
  </si>
  <si>
    <t>Scott Szeredy</t>
  </si>
  <si>
    <t>Aaron Taylor</t>
  </si>
  <si>
    <t>Teichelman</t>
  </si>
  <si>
    <t>Lance Teichelman</t>
  </si>
  <si>
    <t>Thierry</t>
  </si>
  <si>
    <t>John Thierry</t>
  </si>
  <si>
    <t>Craig Thomas</t>
  </si>
  <si>
    <t>Aubrey Thompson</t>
  </si>
  <si>
    <t>Tommy Thompson</t>
  </si>
  <si>
    <t>Winfred</t>
  </si>
  <si>
    <t>Tubbs</t>
  </si>
  <si>
    <t>Winfred Tubbs</t>
  </si>
  <si>
    <t>Tony Vinson</t>
  </si>
  <si>
    <t>Wafle</t>
  </si>
  <si>
    <t>David Wafle</t>
  </si>
  <si>
    <t>Waldrop</t>
  </si>
  <si>
    <t>Rob Waldrop</t>
  </si>
  <si>
    <t>Bracy</t>
  </si>
  <si>
    <t>Bracy Walker</t>
  </si>
  <si>
    <t>Bruce Walker</t>
  </si>
  <si>
    <t>Cedric Walker</t>
  </si>
  <si>
    <t>Jay Walker</t>
  </si>
  <si>
    <t>Lamont Warren</t>
  </si>
  <si>
    <t>Dewayne</t>
  </si>
  <si>
    <t>Dewayne Washington</t>
  </si>
  <si>
    <t>Mike Wells</t>
  </si>
  <si>
    <t>Matt Werner</t>
  </si>
  <si>
    <t>Dexter Wesley</t>
  </si>
  <si>
    <t>Whigham</t>
  </si>
  <si>
    <t>Larry Whigham</t>
  </si>
  <si>
    <t>Paul White</t>
  </si>
  <si>
    <t>Darrick Wiley</t>
  </si>
  <si>
    <t>Gabe Wilkins</t>
  </si>
  <si>
    <t>Wilkinson</t>
  </si>
  <si>
    <t>Dan Wilkinson</t>
  </si>
  <si>
    <t>Bernard Williams</t>
  </si>
  <si>
    <t>Tydus</t>
  </si>
  <si>
    <t>Winans</t>
  </si>
  <si>
    <t>Tydus Winans</t>
  </si>
  <si>
    <t>Winrow</t>
  </si>
  <si>
    <t>Jason Winrow</t>
  </si>
  <si>
    <t>Woolfork</t>
  </si>
  <si>
    <t>Ronnie Woolfork</t>
  </si>
  <si>
    <t>Toby Wright</t>
  </si>
  <si>
    <t>Yarborough</t>
  </si>
  <si>
    <t>Ryan Yarborough</t>
  </si>
  <si>
    <t>Bryant Young</t>
  </si>
  <si>
    <t>Jermaine</t>
  </si>
  <si>
    <t>Younger</t>
  </si>
  <si>
    <t>Jermaine Younger</t>
  </si>
  <si>
    <t>Zomalt</t>
  </si>
  <si>
    <t>Eric Zomalt</t>
  </si>
  <si>
    <t>Abraham</t>
  </si>
  <si>
    <t>Clifton Abraham</t>
  </si>
  <si>
    <t>Derrick L.</t>
  </si>
  <si>
    <t>Derrick L. Alexander</t>
  </si>
  <si>
    <t>Patrice</t>
  </si>
  <si>
    <t>Patrice Alexander</t>
  </si>
  <si>
    <t>Eric Alford</t>
  </si>
  <si>
    <t>Kelvin Anderson</t>
  </si>
  <si>
    <t>Armour</t>
  </si>
  <si>
    <t>Justin Armour</t>
  </si>
  <si>
    <t>Antonio Armstrong</t>
  </si>
  <si>
    <t>Asher</t>
  </si>
  <si>
    <t>Jamie Asher</t>
  </si>
  <si>
    <t>Aska</t>
  </si>
  <si>
    <t>Joe Aska</t>
  </si>
  <si>
    <t>Baczek</t>
  </si>
  <si>
    <t>Todd Baczek</t>
  </si>
  <si>
    <t>Henry Bailey</t>
  </si>
  <si>
    <t>Robert Baldwin</t>
  </si>
  <si>
    <t>Mike Barber</t>
  </si>
  <si>
    <t>Jay Barker</t>
  </si>
  <si>
    <t>Barr</t>
  </si>
  <si>
    <t>Dave Barr</t>
  </si>
  <si>
    <t>Baskin</t>
  </si>
  <si>
    <t>Thomas Baskin</t>
  </si>
  <si>
    <t>Wilky</t>
  </si>
  <si>
    <t>Bazile</t>
  </si>
  <si>
    <t>Wilky Bazile</t>
  </si>
  <si>
    <t>Beckley</t>
  </si>
  <si>
    <t>Jeff Beckley</t>
  </si>
  <si>
    <t>Becksvoort</t>
  </si>
  <si>
    <t>John Becksvoort</t>
  </si>
  <si>
    <t>Becton</t>
  </si>
  <si>
    <t>Lee Becton</t>
  </si>
  <si>
    <t>Brandon Bennett</t>
  </si>
  <si>
    <t>Berti</t>
  </si>
  <si>
    <t>Tony Berti</t>
  </si>
  <si>
    <t>Birchmeier</t>
  </si>
  <si>
    <t>Mark Birchmeier</t>
  </si>
  <si>
    <t>Bjornson</t>
  </si>
  <si>
    <t>Eric Bjornson</t>
  </si>
  <si>
    <t>Greg Black</t>
  </si>
  <si>
    <t>Boselli</t>
  </si>
  <si>
    <t>Tony Boselli</t>
  </si>
  <si>
    <t>Bouie</t>
  </si>
  <si>
    <t>Kevin Bouie</t>
  </si>
  <si>
    <t>Tony Bouie</t>
  </si>
  <si>
    <t>Stephen Boyd</t>
  </si>
  <si>
    <t>Norman Bradford</t>
  </si>
  <si>
    <t>Kyle Brady</t>
  </si>
  <si>
    <t>Bravy</t>
  </si>
  <si>
    <t>Brian Bravy</t>
  </si>
  <si>
    <t>Alundis</t>
  </si>
  <si>
    <t>Alundis Brice</t>
  </si>
  <si>
    <t>Bridges</t>
  </si>
  <si>
    <t>Anthony Bridges</t>
  </si>
  <si>
    <t>Brockermeyer</t>
  </si>
  <si>
    <t>Blake Brockermeyer</t>
  </si>
  <si>
    <t>Barrett Brooks</t>
  </si>
  <si>
    <t>Derrick Brooks</t>
  </si>
  <si>
    <t>Anthony Brown</t>
  </si>
  <si>
    <t>Jamie Brown</t>
  </si>
  <si>
    <t>Ken Brown</t>
  </si>
  <si>
    <t>Kendall Brown</t>
  </si>
  <si>
    <t>Lance Brown</t>
  </si>
  <si>
    <t>Ruben</t>
  </si>
  <si>
    <t>Ruben Brown</t>
  </si>
  <si>
    <t>Bruener</t>
  </si>
  <si>
    <t>Mark Bruener</t>
  </si>
  <si>
    <t>Burkett</t>
  </si>
  <si>
    <t>Jeremy Burkett</t>
  </si>
  <si>
    <t>Devin</t>
  </si>
  <si>
    <t>Devin Bush</t>
  </si>
  <si>
    <t>Kevin Carter</t>
  </si>
  <si>
    <t>KiJana</t>
  </si>
  <si>
    <t>KiJana Carter</t>
  </si>
  <si>
    <t>Ontiwaun</t>
  </si>
  <si>
    <t>Ontiwaun Carter</t>
  </si>
  <si>
    <t>Stoney</t>
  </si>
  <si>
    <t>Case</t>
  </si>
  <si>
    <t>Stoney Case</t>
  </si>
  <si>
    <t>Ceasar</t>
  </si>
  <si>
    <t>Ricky Ceasar</t>
  </si>
  <si>
    <t>Chamberlain</t>
  </si>
  <si>
    <t>Byron Chamberlain</t>
  </si>
  <si>
    <t>Ronald Cherry</t>
  </si>
  <si>
    <t>Christopherson</t>
  </si>
  <si>
    <t>Ryan Christopherson</t>
  </si>
  <si>
    <t>Clavelle</t>
  </si>
  <si>
    <t>Shannon Clavelle</t>
  </si>
  <si>
    <t>Cline</t>
  </si>
  <si>
    <t>Tony Cline</t>
  </si>
  <si>
    <t>Mill</t>
  </si>
  <si>
    <t>Mill Coleman</t>
  </si>
  <si>
    <t>Gerald Collins</t>
  </si>
  <si>
    <t>Kerry Collins</t>
  </si>
  <si>
    <t>Todd Collins</t>
  </si>
  <si>
    <t>Duane Conway</t>
  </si>
  <si>
    <t>Anthony Cook</t>
  </si>
  <si>
    <t>Cosby</t>
  </si>
  <si>
    <t>Carlos Cosby</t>
  </si>
  <si>
    <t>Costa</t>
  </si>
  <si>
    <t>Frank Costa</t>
  </si>
  <si>
    <t>Damien Covington</t>
  </si>
  <si>
    <t>Jamal Cox</t>
  </si>
  <si>
    <t>Zack Crockett</t>
  </si>
  <si>
    <t>Dammann</t>
  </si>
  <si>
    <t>Ken Dammann</t>
  </si>
  <si>
    <t>Terry Daniel</t>
  </si>
  <si>
    <t>Ed Daniels</t>
  </si>
  <si>
    <t>Cedric Davis</t>
  </si>
  <si>
    <t>Michael Davis</t>
  </si>
  <si>
    <t>Ron Davis</t>
  </si>
  <si>
    <t>Terrell Davis</t>
  </si>
  <si>
    <t>Tyrone Davis</t>
  </si>
  <si>
    <t>Terry Dean</t>
  </si>
  <si>
    <t>Greg DeLong</t>
  </si>
  <si>
    <t>DeMarco</t>
  </si>
  <si>
    <t>Brian DeMarco</t>
  </si>
  <si>
    <t>Silas</t>
  </si>
  <si>
    <t>Demary</t>
  </si>
  <si>
    <t>Silas Demary</t>
  </si>
  <si>
    <t>DeRamus</t>
  </si>
  <si>
    <t>Lee DeRamus</t>
  </si>
  <si>
    <t>Diguilio</t>
  </si>
  <si>
    <t>Jim Diguilio</t>
  </si>
  <si>
    <t>Dilger</t>
  </si>
  <si>
    <t>Ken Dilger</t>
  </si>
  <si>
    <t>Hugh</t>
  </si>
  <si>
    <t>Hugh Douglas</t>
  </si>
  <si>
    <t>Jamal Duff</t>
  </si>
  <si>
    <t>Troy Dumas</t>
  </si>
  <si>
    <t>David Dunn</t>
  </si>
  <si>
    <t>Eaton</t>
  </si>
  <si>
    <t>Chad Eaton</t>
  </si>
  <si>
    <t>Shayne</t>
  </si>
  <si>
    <t>Edge</t>
  </si>
  <si>
    <t>Shayne Edge</t>
  </si>
  <si>
    <t>Jamal Ellis</t>
  </si>
  <si>
    <t>Joey Ellis</t>
  </si>
  <si>
    <t>Omar Ellison</t>
  </si>
  <si>
    <t>Luther</t>
  </si>
  <si>
    <t>Elliss</t>
  </si>
  <si>
    <t>Luther Elliss</t>
  </si>
  <si>
    <t>Josh Evans</t>
  </si>
  <si>
    <t>Fauria</t>
  </si>
  <si>
    <t>Christian Fauria</t>
  </si>
  <si>
    <t>Fritz</t>
  </si>
  <si>
    <t>Fequiere</t>
  </si>
  <si>
    <t>Fritz Fequiere</t>
  </si>
  <si>
    <t>Mark Fields</t>
  </si>
  <si>
    <t>Flanders</t>
  </si>
  <si>
    <t>Stanley Flanders</t>
  </si>
  <si>
    <t>Fletcher</t>
  </si>
  <si>
    <t>Terrell Fletcher</t>
  </si>
  <si>
    <t>Lee Flowers</t>
  </si>
  <si>
    <t>Forsythe</t>
  </si>
  <si>
    <t>Ray Forsythe</t>
  </si>
  <si>
    <t>Lamont Frazier</t>
  </si>
  <si>
    <t>Frederick</t>
  </si>
  <si>
    <t>Mike Frederick</t>
  </si>
  <si>
    <t>Antonio Freeman</t>
  </si>
  <si>
    <t>Corey Fuller</t>
  </si>
  <si>
    <t>Gales</t>
  </si>
  <si>
    <t>Kenny Gales</t>
  </si>
  <si>
    <t>Galloway</t>
  </si>
  <si>
    <t>Joey Galloway</t>
  </si>
  <si>
    <t>Jerry Garrett</t>
  </si>
  <si>
    <t>Shannon Garrett</t>
  </si>
  <si>
    <t>Oliver Gibson</t>
  </si>
  <si>
    <t>Goggins</t>
  </si>
  <si>
    <t>Wesley Goggins</t>
  </si>
  <si>
    <t>Goheen</t>
  </si>
  <si>
    <t>Justin Goheen</t>
  </si>
  <si>
    <t>Goines</t>
  </si>
  <si>
    <t>Eddie Goines</t>
  </si>
  <si>
    <t>Grace</t>
  </si>
  <si>
    <t>Ken Grace</t>
  </si>
  <si>
    <t>Gragg</t>
  </si>
  <si>
    <t>Scott Gragg</t>
  </si>
  <si>
    <t>Hason</t>
  </si>
  <si>
    <t>Hason Graham</t>
  </si>
  <si>
    <t>Roger Graham</t>
  </si>
  <si>
    <t>Greeley</t>
  </si>
  <si>
    <t>Paul Greeley</t>
  </si>
  <si>
    <t>Andrew Greene</t>
  </si>
  <si>
    <t>Tirrell</t>
  </si>
  <si>
    <t>Tirrell Greene</t>
  </si>
  <si>
    <t>Carl Greenwood</t>
  </si>
  <si>
    <t>Clif</t>
  </si>
  <si>
    <t>Groce</t>
  </si>
  <si>
    <t>Clif Groce</t>
  </si>
  <si>
    <t>Travis Hall</t>
  </si>
  <si>
    <t>Hand</t>
  </si>
  <si>
    <t>Norman Hand</t>
  </si>
  <si>
    <t>Shane Hannah</t>
  </si>
  <si>
    <t>Linc</t>
  </si>
  <si>
    <t>Linc Harden</t>
  </si>
  <si>
    <t>Dwayne Harris</t>
  </si>
  <si>
    <t>Sean Harris</t>
  </si>
  <si>
    <t>Preston</t>
  </si>
  <si>
    <t>Preston Harrison</t>
  </si>
  <si>
    <t>Hatfield</t>
  </si>
  <si>
    <t>Mark Hatfield</t>
  </si>
  <si>
    <t>Hayden</t>
  </si>
  <si>
    <t>Aaron Hayden</t>
  </si>
  <si>
    <t>Kerry Hayes</t>
  </si>
  <si>
    <t>Melvin Hayes</t>
  </si>
  <si>
    <t>Herpin</t>
  </si>
  <si>
    <t>John Herpin</t>
  </si>
  <si>
    <t>Hervey</t>
  </si>
  <si>
    <t>Edward Hervey</t>
  </si>
  <si>
    <t>Hickman</t>
  </si>
  <si>
    <t>Kevin Hickman</t>
  </si>
  <si>
    <t>Aubrey Hill</t>
  </si>
  <si>
    <t>Hinton</t>
  </si>
  <si>
    <t>Marcus Hinton</t>
  </si>
  <si>
    <t>Jimmy Hitchcock</t>
  </si>
  <si>
    <t>Hoffman</t>
  </si>
  <si>
    <t>Jim Hoffman</t>
  </si>
  <si>
    <t>Holcomb</t>
  </si>
  <si>
    <t>Kelly Holcomb</t>
  </si>
  <si>
    <t>Germaine</t>
  </si>
  <si>
    <t>Holden</t>
  </si>
  <si>
    <t>Germaine Holden</t>
  </si>
  <si>
    <t>Holecek</t>
  </si>
  <si>
    <t>John Holecek</t>
  </si>
  <si>
    <t>Darius</t>
  </si>
  <si>
    <t>Darius Holland</t>
  </si>
  <si>
    <t>Darick</t>
  </si>
  <si>
    <t>Darick Holmes</t>
  </si>
  <si>
    <t>Dana Howard</t>
  </si>
  <si>
    <t>Eddie Howard</t>
  </si>
  <si>
    <t>Chris Hudson</t>
  </si>
  <si>
    <t>Torey</t>
  </si>
  <si>
    <t>Torey Hunter</t>
  </si>
  <si>
    <t>Steve Ingram</t>
  </si>
  <si>
    <t>Ken Irvin</t>
  </si>
  <si>
    <t>Jack Jackson</t>
  </si>
  <si>
    <t>Jesse James</t>
  </si>
  <si>
    <t>Greg Jefferson</t>
  </si>
  <si>
    <t>Dameian</t>
  </si>
  <si>
    <t>Dameian Jeffries</t>
  </si>
  <si>
    <t>Trezelle</t>
  </si>
  <si>
    <t>Trezelle Jenkins</t>
  </si>
  <si>
    <t>Curtis Johnson</t>
  </si>
  <si>
    <t>Ellis Johnson</t>
  </si>
  <si>
    <t>Eric Johnson</t>
  </si>
  <si>
    <t>Melvin Johnson</t>
  </si>
  <si>
    <t>Rob Johnson</t>
  </si>
  <si>
    <t>Ron Johnson</t>
  </si>
  <si>
    <t>Ted Johnson</t>
  </si>
  <si>
    <t>Tommy Johnson</t>
  </si>
  <si>
    <t>Chris Jones</t>
  </si>
  <si>
    <t>Donta</t>
  </si>
  <si>
    <t>Donta Jones</t>
  </si>
  <si>
    <t>Jeff Jones</t>
  </si>
  <si>
    <t>Larry Jones</t>
  </si>
  <si>
    <t>Tim Jones</t>
  </si>
  <si>
    <t>Napoleon</t>
  </si>
  <si>
    <t>Kaufman</t>
  </si>
  <si>
    <t>Napoleon Kaufman</t>
  </si>
  <si>
    <t>Larry Kennedy</t>
  </si>
  <si>
    <t>Kerner</t>
  </si>
  <si>
    <t>Marlon Kerner</t>
  </si>
  <si>
    <t>Kidd</t>
  </si>
  <si>
    <t>Carl Kidd</t>
  </si>
  <si>
    <t>Shawn King</t>
  </si>
  <si>
    <t>Jeff Kopp</t>
  </si>
  <si>
    <t>Jason Kyle</t>
  </si>
  <si>
    <t>Kysar</t>
  </si>
  <si>
    <t>Jeff Kysar</t>
  </si>
  <si>
    <t>Law</t>
  </si>
  <si>
    <t>Ty Law</t>
  </si>
  <si>
    <t>Kareem</t>
  </si>
  <si>
    <t>Leary</t>
  </si>
  <si>
    <t>Kareem Leary</t>
  </si>
  <si>
    <t>Leasy</t>
  </si>
  <si>
    <t>Wesley Leasy</t>
  </si>
  <si>
    <t>Scotty</t>
  </si>
  <si>
    <t>Scotty Lewis</t>
  </si>
  <si>
    <t>Tarrant</t>
  </si>
  <si>
    <t>Tarrant Lynch</t>
  </si>
  <si>
    <t>Major</t>
  </si>
  <si>
    <t>Darryl Major</t>
  </si>
  <si>
    <t>Mamula</t>
  </si>
  <si>
    <t>Mike Mamula</t>
  </si>
  <si>
    <t>Marsh</t>
  </si>
  <si>
    <t>Curtis Marsh</t>
  </si>
  <si>
    <t>Curtis Martin</t>
  </si>
  <si>
    <t>Hicham</t>
  </si>
  <si>
    <t>El-Mashtoub</t>
  </si>
  <si>
    <t>Hicham El-Mashtoub</t>
  </si>
  <si>
    <t>Mason</t>
  </si>
  <si>
    <t>Kevin Mason</t>
  </si>
  <si>
    <t>Chad May</t>
  </si>
  <si>
    <t>Kevin Mays</t>
  </si>
  <si>
    <t>Mcbeth</t>
  </si>
  <si>
    <t>Casey Mcbeth</t>
  </si>
  <si>
    <t>Oscar</t>
  </si>
  <si>
    <t>Mcbride</t>
  </si>
  <si>
    <t>Oscar Mcbride</t>
  </si>
  <si>
    <t>Kez</t>
  </si>
  <si>
    <t>McCorvey</t>
  </si>
  <si>
    <t>Kez McCorvey</t>
  </si>
  <si>
    <t>Clyde</t>
  </si>
  <si>
    <t>Mccoy</t>
  </si>
  <si>
    <t>Clyde Mccoy</t>
  </si>
  <si>
    <t>McElroy</t>
  </si>
  <si>
    <t>Ray McElroy</t>
  </si>
  <si>
    <t>Mckeehan</t>
  </si>
  <si>
    <t>James Mckeehan</t>
  </si>
  <si>
    <t>McLaughlin</t>
  </si>
  <si>
    <t>Steve McLaughlin</t>
  </si>
  <si>
    <t>McMillian</t>
  </si>
  <si>
    <t>Henry McMillian</t>
  </si>
  <si>
    <t>Steve McNair</t>
  </si>
  <si>
    <t>Mcneil</t>
  </si>
  <si>
    <t>Patrick Mcneil</t>
  </si>
  <si>
    <t>Barron</t>
  </si>
  <si>
    <t>Barron Miles</t>
  </si>
  <si>
    <t>Bronzell</t>
  </si>
  <si>
    <t>Bronzell Miller</t>
  </si>
  <si>
    <t>Jeff Miller</t>
  </si>
  <si>
    <t>Mike Miller</t>
  </si>
  <si>
    <t>Aaron Mills</t>
  </si>
  <si>
    <t>Milner</t>
  </si>
  <si>
    <t>Billy Milner</t>
  </si>
  <si>
    <t>Pete Mitchell</t>
  </si>
  <si>
    <t>Mike Morton</t>
  </si>
  <si>
    <t>Brent Moss</t>
  </si>
  <si>
    <t>Mullen</t>
  </si>
  <si>
    <t>Roderick Mullen</t>
  </si>
  <si>
    <t>Newsome</t>
  </si>
  <si>
    <t>Craig Newsome</t>
  </si>
  <si>
    <t>O'Berry</t>
  </si>
  <si>
    <t>Herman O'Berry</t>
  </si>
  <si>
    <t>O'Dwyer</t>
  </si>
  <si>
    <t>Matt O'Dwyer</t>
  </si>
  <si>
    <t>Chris O'Neal</t>
  </si>
  <si>
    <t>Riddick Parker</t>
  </si>
  <si>
    <t>Bobby Phillips</t>
  </si>
  <si>
    <t>Dino</t>
  </si>
  <si>
    <t>Philyaw</t>
  </si>
  <si>
    <t>Dino Philyaw</t>
  </si>
  <si>
    <t>Evan</t>
  </si>
  <si>
    <t>Pilgrim</t>
  </si>
  <si>
    <t>Evan Pilgrim</t>
  </si>
  <si>
    <t>Lovell</t>
  </si>
  <si>
    <t>Pinkney</t>
  </si>
  <si>
    <t>Lovell Pinkney</t>
  </si>
  <si>
    <t>Planansky</t>
  </si>
  <si>
    <t>Joe Planansky</t>
  </si>
  <si>
    <t>Kris</t>
  </si>
  <si>
    <t>Kris Pollack</t>
  </si>
  <si>
    <t>Poole</t>
  </si>
  <si>
    <t>Tyrone Poole</t>
  </si>
  <si>
    <t>Pooler</t>
  </si>
  <si>
    <t>Kyle Pooler</t>
  </si>
  <si>
    <t>Pounds</t>
  </si>
  <si>
    <t>Darryl Pounds</t>
  </si>
  <si>
    <t>Craig Powell</t>
  </si>
  <si>
    <t>President</t>
  </si>
  <si>
    <t>Andre President</t>
  </si>
  <si>
    <t>Roell</t>
  </si>
  <si>
    <t>Roell Preston</t>
  </si>
  <si>
    <t>Marcus Price</t>
  </si>
  <si>
    <t>Proby</t>
  </si>
  <si>
    <t>Bryan Proby</t>
  </si>
  <si>
    <t>Brian Pruitt</t>
  </si>
  <si>
    <t>Roge</t>
  </si>
  <si>
    <t>Purgason</t>
  </si>
  <si>
    <t>Roge Purgason</t>
  </si>
  <si>
    <t>Raymer</t>
  </si>
  <si>
    <t>Cory Raymer</t>
  </si>
  <si>
    <t>Rhodes</t>
  </si>
  <si>
    <t>David Rhodes</t>
  </si>
  <si>
    <t>C.J.</t>
  </si>
  <si>
    <t>C.J. Richardson</t>
  </si>
  <si>
    <t>Kenneth Riley</t>
  </si>
  <si>
    <t>Pat Riley</t>
  </si>
  <si>
    <t>Roan</t>
  </si>
  <si>
    <t>Michael Roan</t>
  </si>
  <si>
    <t>Barret</t>
  </si>
  <si>
    <t>Barret Robbins</t>
  </si>
  <si>
    <t>Roberson</t>
  </si>
  <si>
    <t>James Roberson</t>
  </si>
  <si>
    <t>Brian Robinson</t>
  </si>
  <si>
    <t>Wardell</t>
  </si>
  <si>
    <t>Wardell Rouse</t>
  </si>
  <si>
    <t>J J</t>
  </si>
  <si>
    <t>Rowlett</t>
  </si>
  <si>
    <t>J J Rowlett</t>
  </si>
  <si>
    <t>Steve Russ</t>
  </si>
  <si>
    <t>John Sacca</t>
  </si>
  <si>
    <t>Rashaan</t>
  </si>
  <si>
    <t>Salaam</t>
  </si>
  <si>
    <t>Rashaan Salaam</t>
  </si>
  <si>
    <t>Chris Sanders</t>
  </si>
  <si>
    <t>Frank Sanders</t>
  </si>
  <si>
    <t>Sapp</t>
  </si>
  <si>
    <t>Warren Sapp</t>
  </si>
  <si>
    <t>Sasa</t>
  </si>
  <si>
    <t>Don Sasa</t>
  </si>
  <si>
    <t>Sauerbrun</t>
  </si>
  <si>
    <t>Todd Sauerbrun</t>
  </si>
  <si>
    <t>Schwartz</t>
  </si>
  <si>
    <t>Bryan Schwartz</t>
  </si>
  <si>
    <t>Scurlock</t>
  </si>
  <si>
    <t>Mike Scurlock</t>
  </si>
  <si>
    <t>Shade</t>
  </si>
  <si>
    <t>Sam Shade</t>
  </si>
  <si>
    <t>Terrance</t>
  </si>
  <si>
    <t>Terrance Shaw</t>
  </si>
  <si>
    <t>Shelling</t>
  </si>
  <si>
    <t>Chris Shelling</t>
  </si>
  <si>
    <t>Shelman</t>
  </si>
  <si>
    <t>Anthony Shelman</t>
  </si>
  <si>
    <t>Simon</t>
  </si>
  <si>
    <t>Damon Simon</t>
  </si>
  <si>
    <t>Sloan</t>
  </si>
  <si>
    <t>David Sloan</t>
  </si>
  <si>
    <t>J J Smith</t>
  </si>
  <si>
    <t>Willie Smith</t>
  </si>
  <si>
    <t>Freddie Solomon</t>
  </si>
  <si>
    <t>Brenden</t>
  </si>
  <si>
    <t>Stai</t>
  </si>
  <si>
    <t>Brenden Stai</t>
  </si>
  <si>
    <t>Stenstrom</t>
  </si>
  <si>
    <t>Steve Stenstrom</t>
  </si>
  <si>
    <t>Darnell Stephens</t>
  </si>
  <si>
    <t>James Stewart</t>
  </si>
  <si>
    <t>Kordell</t>
  </si>
  <si>
    <t>Kordell Stewart</t>
  </si>
  <si>
    <t>Robert Stinson</t>
  </si>
  <si>
    <t>Stokes</t>
  </si>
  <si>
    <t>J.J. Stokes</t>
  </si>
  <si>
    <t>Steve Strahan</t>
  </si>
  <si>
    <t>Korey</t>
  </si>
  <si>
    <t>Stringer</t>
  </si>
  <si>
    <t>Korey Stringer</t>
  </si>
  <si>
    <t>Strong</t>
  </si>
  <si>
    <t>William Strong</t>
  </si>
  <si>
    <t>Sturgis</t>
  </si>
  <si>
    <t>Oscar Sturgis</t>
  </si>
  <si>
    <t>Corey Swinson</t>
  </si>
  <si>
    <t>Ben Talley</t>
  </si>
  <si>
    <t>Bobby Taylor</t>
  </si>
  <si>
    <t>Johnny Thomas</t>
  </si>
  <si>
    <t>Orlando Thomas</t>
  </si>
  <si>
    <t>Mike Thompson</t>
  </si>
  <si>
    <t>Burt Thornton</t>
  </si>
  <si>
    <t>Tobias</t>
  </si>
  <si>
    <t>Michael Tobias</t>
  </si>
  <si>
    <t>Melvin Tuten</t>
  </si>
  <si>
    <t>Vaitai</t>
  </si>
  <si>
    <t>Arnold Vaitai</t>
  </si>
  <si>
    <t>Verstegen</t>
  </si>
  <si>
    <t>Mike Verstegen</t>
  </si>
  <si>
    <t>Gary Walker</t>
  </si>
  <si>
    <t>Gerrick</t>
  </si>
  <si>
    <t>Gerrick Walker</t>
  </si>
  <si>
    <t>John Walsh</t>
  </si>
  <si>
    <t>Keith Washington</t>
  </si>
  <si>
    <t>Kendell</t>
  </si>
  <si>
    <t>Kendell Watkins</t>
  </si>
  <si>
    <t>Tony Watkins</t>
  </si>
  <si>
    <t>Derek West</t>
  </si>
  <si>
    <t>Westbrook</t>
  </si>
  <si>
    <t>Michael Westbrook</t>
  </si>
  <si>
    <t>Wheatley</t>
  </si>
  <si>
    <t>Tyrone Wheatley</t>
  </si>
  <si>
    <t>Zach</t>
  </si>
  <si>
    <t>Wiegert</t>
  </si>
  <si>
    <t>Zach Wiegert</t>
  </si>
  <si>
    <t>Billy Williams</t>
  </si>
  <si>
    <t>Robert Williams</t>
  </si>
  <si>
    <t>Sherman Williams</t>
  </si>
  <si>
    <t>Jamal Willis</t>
  </si>
  <si>
    <t>Jerry Wilson</t>
  </si>
  <si>
    <t>Wohlabaugh</t>
  </si>
  <si>
    <t>Dave Wohlabaugh</t>
  </si>
  <si>
    <t>Manley</t>
  </si>
  <si>
    <t>Manley Woods</t>
  </si>
  <si>
    <t>Claudius</t>
  </si>
  <si>
    <t>Claudius Wright</t>
  </si>
  <si>
    <t>Yeboah-Kodie</t>
  </si>
  <si>
    <t>Phil Yeboah-Kodie</t>
  </si>
  <si>
    <t>Julius Young</t>
  </si>
  <si>
    <t>Rodney Young</t>
  </si>
  <si>
    <t>Zatechka</t>
  </si>
  <si>
    <t>Rob Zatechka</t>
  </si>
  <si>
    <t>Zeier</t>
  </si>
  <si>
    <t>Eric Zeier</t>
  </si>
  <si>
    <t>Zellars</t>
  </si>
  <si>
    <t>Ray Zellars</t>
  </si>
  <si>
    <t>Karim</t>
  </si>
  <si>
    <t>Abdul-Jabbar</t>
  </si>
  <si>
    <t>Karim Abdul-Jabbar</t>
  </si>
  <si>
    <t>Abdullah</t>
  </si>
  <si>
    <t>Joe Abdullah</t>
  </si>
  <si>
    <t>Donnie Abraham</t>
  </si>
  <si>
    <t>Adair</t>
  </si>
  <si>
    <t>Gene Adair</t>
  </si>
  <si>
    <t>Alstott</t>
  </si>
  <si>
    <t>Mike Alstott</t>
  </si>
  <si>
    <t>Brian Anderson</t>
  </si>
  <si>
    <t>Eric Anderson</t>
  </si>
  <si>
    <t>Willie Anderson</t>
  </si>
  <si>
    <t>Mike Archie</t>
  </si>
  <si>
    <t>Jahine</t>
  </si>
  <si>
    <t>Jahine Arnold</t>
  </si>
  <si>
    <t>Jeremy Asher</t>
  </si>
  <si>
    <t>Eric Austin</t>
  </si>
  <si>
    <t>Bandy</t>
  </si>
  <si>
    <t>Gary Bandy</t>
  </si>
  <si>
    <t>Chris Banks</t>
  </si>
  <si>
    <t>Shawn Banks</t>
  </si>
  <si>
    <t>Tony Banks</t>
  </si>
  <si>
    <t>Kantroy</t>
  </si>
  <si>
    <t>Kantroy Barber</t>
  </si>
  <si>
    <t>Reggie Barlow</t>
  </si>
  <si>
    <t>Barnard</t>
  </si>
  <si>
    <t>David Barnard</t>
  </si>
  <si>
    <t>Robert Barr</t>
  </si>
  <si>
    <t>Battaglia</t>
  </si>
  <si>
    <t>Marco Battaglia</t>
  </si>
  <si>
    <t>Beasley</t>
  </si>
  <si>
    <t>Aaron Beasley</t>
  </si>
  <si>
    <t>Jamara</t>
  </si>
  <si>
    <t>Jamara Bell</t>
  </si>
  <si>
    <t>Ricky Bell</t>
  </si>
  <si>
    <t>Benton</t>
  </si>
  <si>
    <t>Grady Benton</t>
  </si>
  <si>
    <t>Brook</t>
  </si>
  <si>
    <t>Berringer</t>
  </si>
  <si>
    <t>Brook Berringer</t>
  </si>
  <si>
    <t>Biakabutuka</t>
  </si>
  <si>
    <t>Tim Biakabutuka</t>
  </si>
  <si>
    <t>Blackman</t>
  </si>
  <si>
    <t>Ken Blackman</t>
  </si>
  <si>
    <t>Sean Boyd</t>
  </si>
  <si>
    <t>Brandenburg</t>
  </si>
  <si>
    <t>Dan Brandenburg</t>
  </si>
  <si>
    <t>Dorian</t>
  </si>
  <si>
    <t>Brew</t>
  </si>
  <si>
    <t>Dorian Brew</t>
  </si>
  <si>
    <t>Curtis Brown</t>
  </si>
  <si>
    <t>Reggie Brown</t>
  </si>
  <si>
    <t>Shannon Brown</t>
  </si>
  <si>
    <t>Willie Brown</t>
  </si>
  <si>
    <t>John Browning</t>
  </si>
  <si>
    <t>Buckey</t>
  </si>
  <si>
    <t>Jeff Buckey</t>
  </si>
  <si>
    <t>Kendrick Burton</t>
  </si>
  <si>
    <t>Shane Burton</t>
  </si>
  <si>
    <t>Mark Campbell</t>
  </si>
  <si>
    <t>Campos</t>
  </si>
  <si>
    <t>Alan Campos</t>
  </si>
  <si>
    <t>Cheever</t>
  </si>
  <si>
    <t>Michael Cheever</t>
  </si>
  <si>
    <t>Je'Rod</t>
  </si>
  <si>
    <t>Je'Rod Cherry</t>
  </si>
  <si>
    <t>Antwan</t>
  </si>
  <si>
    <t>Chiles</t>
  </si>
  <si>
    <t>Antwan Chiles</t>
  </si>
  <si>
    <t>Johnie</t>
  </si>
  <si>
    <t>Church</t>
  </si>
  <si>
    <t>Johnie Church</t>
  </si>
  <si>
    <t>Brian Clark</t>
  </si>
  <si>
    <t>Jon Clark</t>
  </si>
  <si>
    <t>Sedric</t>
  </si>
  <si>
    <t>Sedric Clark</t>
  </si>
  <si>
    <t>Duane Clemons</t>
  </si>
  <si>
    <t>Jamie Coleman</t>
  </si>
  <si>
    <t>Marcus Coleman</t>
  </si>
  <si>
    <t>Shaston</t>
  </si>
  <si>
    <t>Shaston Coleman</t>
  </si>
  <si>
    <t>Colman</t>
  </si>
  <si>
    <t>Doug Colman</t>
  </si>
  <si>
    <t>Conley</t>
  </si>
  <si>
    <t>Steve Conley</t>
  </si>
  <si>
    <t>Forrest</t>
  </si>
  <si>
    <t>Conoly</t>
  </si>
  <si>
    <t>Forrest Conoly</t>
  </si>
  <si>
    <t>J.R.</t>
  </si>
  <si>
    <t>Conrad</t>
  </si>
  <si>
    <t>J.R. Conrad</t>
  </si>
  <si>
    <t>Conwell</t>
  </si>
  <si>
    <t>Ernie Conwell</t>
  </si>
  <si>
    <t>Cooley</t>
  </si>
  <si>
    <t>Chris Cooley</t>
  </si>
  <si>
    <t>Preston Cunningham</t>
  </si>
  <si>
    <t>T.J. Cunningham</t>
  </si>
  <si>
    <t>Dexter Daniels</t>
  </si>
  <si>
    <t>Phillip Daniels</t>
  </si>
  <si>
    <t>Darkins</t>
  </si>
  <si>
    <t>Chris Darkins</t>
  </si>
  <si>
    <t>Norbert</t>
  </si>
  <si>
    <t>Davidds-Garrido</t>
  </si>
  <si>
    <t>Norbert Davidds-Garrido</t>
  </si>
  <si>
    <t>Brian Dawkins</t>
  </si>
  <si>
    <t>Delozier</t>
  </si>
  <si>
    <t>Mark Delozier</t>
  </si>
  <si>
    <t>James Dexter</t>
  </si>
  <si>
    <t>Dickenson</t>
  </si>
  <si>
    <t>Dave Dickenson</t>
  </si>
  <si>
    <t>Doering</t>
  </si>
  <si>
    <t>Chris Doering</t>
  </si>
  <si>
    <t>Dorsett</t>
  </si>
  <si>
    <t>Anthony Dorsett</t>
  </si>
  <si>
    <t>Ricky Dudley</t>
  </si>
  <si>
    <t>Jason Dunn</t>
  </si>
  <si>
    <t>Alex Van Dyke</t>
  </si>
  <si>
    <t>Donnie Edwards</t>
  </si>
  <si>
    <t>John Elmore</t>
  </si>
  <si>
    <t>Engram</t>
  </si>
  <si>
    <t>Bobby Engram</t>
  </si>
  <si>
    <t>Leomont</t>
  </si>
  <si>
    <t>Leomont Evans</t>
  </si>
  <si>
    <t>Farmer</t>
  </si>
  <si>
    <t>Ray Farmer</t>
  </si>
  <si>
    <t>Fred Ford</t>
  </si>
  <si>
    <t>Tommie Frazier</t>
  </si>
  <si>
    <t>Andy Fuller</t>
  </si>
  <si>
    <t>Gardener</t>
  </si>
  <si>
    <t>Daryl Gardener</t>
  </si>
  <si>
    <t>Jimmy Gary</t>
  </si>
  <si>
    <t>Eddie George</t>
  </si>
  <si>
    <t>Terry Glenn</t>
  </si>
  <si>
    <t>La'Roi</t>
  </si>
  <si>
    <t>La'Roi Glover</t>
  </si>
  <si>
    <t>Randall Godfrey</t>
  </si>
  <si>
    <t>Gooch</t>
  </si>
  <si>
    <t>Jeff Gooch</t>
  </si>
  <si>
    <t>Hunter Goodwin</t>
  </si>
  <si>
    <t>Gragert</t>
  </si>
  <si>
    <t>Brian Gragert</t>
  </si>
  <si>
    <t>Aaron Graham</t>
  </si>
  <si>
    <t>Grasmanis</t>
  </si>
  <si>
    <t>Paul Grasmanis</t>
  </si>
  <si>
    <t>Reggie Green</t>
  </si>
  <si>
    <t>Scott Greene</t>
  </si>
  <si>
    <t>Groh</t>
  </si>
  <si>
    <t>Mike Groh</t>
  </si>
  <si>
    <t>Terry Guess</t>
  </si>
  <si>
    <t>Steve Hall</t>
  </si>
  <si>
    <t>Conrad Hamilton</t>
  </si>
  <si>
    <t>Ben Hanks</t>
  </si>
  <si>
    <t>Kevin Hardy</t>
  </si>
  <si>
    <t>Anthony Harris</t>
  </si>
  <si>
    <t>Mark Harris</t>
  </si>
  <si>
    <t>Walt</t>
  </si>
  <si>
    <t>Walt Harris</t>
  </si>
  <si>
    <t>Chris Harrison</t>
  </si>
  <si>
    <t>Marvin Harrison</t>
  </si>
  <si>
    <t>Hartings</t>
  </si>
  <si>
    <t>Jeff Hartings</t>
  </si>
  <si>
    <t>Jarius</t>
  </si>
  <si>
    <t>Jarius Hayes</t>
  </si>
  <si>
    <t>Mercury</t>
  </si>
  <si>
    <t>Mercury Hayes</t>
  </si>
  <si>
    <t>Jesus</t>
  </si>
  <si>
    <t>Hernandez</t>
  </si>
  <si>
    <t>Jesus Hernandez</t>
  </si>
  <si>
    <t>Herndon</t>
  </si>
  <si>
    <t>Jimmy Herndon</t>
  </si>
  <si>
    <t>Errick</t>
  </si>
  <si>
    <t>Herrin</t>
  </si>
  <si>
    <t>Errick Herrin</t>
  </si>
  <si>
    <t>Michael Hicks</t>
  </si>
  <si>
    <t>Keno</t>
  </si>
  <si>
    <t>Hills</t>
  </si>
  <si>
    <t>Keno Hills</t>
  </si>
  <si>
    <t>Hobbs</t>
  </si>
  <si>
    <t>Ed Hobbs</t>
  </si>
  <si>
    <t>Earl Holmes</t>
  </si>
  <si>
    <t>Horacek</t>
  </si>
  <si>
    <t>Mike Horacek</t>
  </si>
  <si>
    <t>Hoying</t>
  </si>
  <si>
    <t>Bobby Hoying</t>
  </si>
  <si>
    <t>Leron</t>
  </si>
  <si>
    <t>Hudgins</t>
  </si>
  <si>
    <t>Leron Hudgins</t>
  </si>
  <si>
    <t>Brice Hunter</t>
  </si>
  <si>
    <t>Hugh Hunter</t>
  </si>
  <si>
    <t>Huntley</t>
  </si>
  <si>
    <t>Richard Huntley</t>
  </si>
  <si>
    <t>Tony Hutson</t>
  </si>
  <si>
    <t>Ifeanyi</t>
  </si>
  <si>
    <t>Israel Ifeanyichukwu</t>
  </si>
  <si>
    <t>Dou</t>
  </si>
  <si>
    <t>Innocent</t>
  </si>
  <si>
    <t>Dou Innocent</t>
  </si>
  <si>
    <t>Irwin</t>
  </si>
  <si>
    <t>Heath Irwin</t>
  </si>
  <si>
    <t>Ivy</t>
  </si>
  <si>
    <t>Greg Ivy</t>
  </si>
  <si>
    <t>Raymond</t>
  </si>
  <si>
    <t>Raymond Jackson</t>
  </si>
  <si>
    <t>Tory James</t>
  </si>
  <si>
    <t>Jeffers</t>
  </si>
  <si>
    <t>Patrick Jeffers</t>
  </si>
  <si>
    <t>Dietrich</t>
  </si>
  <si>
    <t>Jells</t>
  </si>
  <si>
    <t>Dietrich Jells</t>
  </si>
  <si>
    <t>DeRon</t>
  </si>
  <si>
    <t>DeRon Jenkins</t>
  </si>
  <si>
    <t>Andre Johnson</t>
  </si>
  <si>
    <t>Darrius</t>
  </si>
  <si>
    <t>Darrius Johnson</t>
  </si>
  <si>
    <t>Keyshawn</t>
  </si>
  <si>
    <t>Keyshawn Johnson</t>
  </si>
  <si>
    <t>Tony Johnson</t>
  </si>
  <si>
    <t>Johnstone</t>
  </si>
  <si>
    <t>Lance Johnstone</t>
  </si>
  <si>
    <t>Cedric Jones</t>
  </si>
  <si>
    <t>Charlie Jones</t>
  </si>
  <si>
    <t>LaCurtis</t>
  </si>
  <si>
    <t>LaCurtis Jones</t>
  </si>
  <si>
    <t>Marcus Jones</t>
  </si>
  <si>
    <t>Kevin Jordan</t>
  </si>
  <si>
    <t>Kanell</t>
  </si>
  <si>
    <t>Danny Kanell</t>
  </si>
  <si>
    <t>Kennison</t>
  </si>
  <si>
    <t>Eddie Kennison</t>
  </si>
  <si>
    <t>Keyes</t>
  </si>
  <si>
    <t>Marcus Keyes</t>
  </si>
  <si>
    <t>Killens</t>
  </si>
  <si>
    <t>Terry Killens</t>
  </si>
  <si>
    <t>Landrum</t>
  </si>
  <si>
    <t>Vincent Landrum</t>
  </si>
  <si>
    <t>Jevon</t>
  </si>
  <si>
    <t>Langford</t>
  </si>
  <si>
    <t>Jevon Langford</t>
  </si>
  <si>
    <t>Larocca</t>
  </si>
  <si>
    <t>Josh Larocca</t>
  </si>
  <si>
    <t>Layman</t>
  </si>
  <si>
    <t>Jason Layman</t>
  </si>
  <si>
    <t>Robert Lee</t>
  </si>
  <si>
    <t>Leomiti</t>
  </si>
  <si>
    <t>Donnell Leomiti</t>
  </si>
  <si>
    <t>L.T.</t>
  </si>
  <si>
    <t>Levine</t>
  </si>
  <si>
    <t>L.T. Levine</t>
  </si>
  <si>
    <t>Jeff Lewis</t>
  </si>
  <si>
    <t>Jermaine Lewis</t>
  </si>
  <si>
    <t>Ray Lewis</t>
  </si>
  <si>
    <t>Seth</t>
  </si>
  <si>
    <t>Littleton</t>
  </si>
  <si>
    <t>Seth Littleton</t>
  </si>
  <si>
    <t>Lucas</t>
  </si>
  <si>
    <t>Ray Lucas</t>
  </si>
  <si>
    <t>Ben Lynch</t>
  </si>
  <si>
    <t>Markco</t>
  </si>
  <si>
    <t>Maddox</t>
  </si>
  <si>
    <t>Markco Maddox</t>
  </si>
  <si>
    <t>Toderick</t>
  </si>
  <si>
    <t>Toderick Malone</t>
  </si>
  <si>
    <t>Maniecki</t>
  </si>
  <si>
    <t>Jason Maniecki</t>
  </si>
  <si>
    <t>James Manley</t>
  </si>
  <si>
    <t>Olindo</t>
  </si>
  <si>
    <t>Mare</t>
  </si>
  <si>
    <t>Olindo Mare</t>
  </si>
  <si>
    <t>Dedric</t>
  </si>
  <si>
    <t>Dedric Mathis</t>
  </si>
  <si>
    <t>Jermane</t>
  </si>
  <si>
    <t>Jermane Mayberry</t>
  </si>
  <si>
    <t>Derrick Mayes</t>
  </si>
  <si>
    <t>Kenneth McDaniel</t>
  </si>
  <si>
    <t>Leeland</t>
  </si>
  <si>
    <t>Leeland McElroy</t>
  </si>
  <si>
    <t>Dell</t>
  </si>
  <si>
    <t>Dell McGee</t>
  </si>
  <si>
    <t>Keith McKenzie</t>
  </si>
  <si>
    <t>Cristin</t>
  </si>
  <si>
    <t>Mclemore</t>
  </si>
  <si>
    <t>Cristin Mclemore</t>
  </si>
  <si>
    <t>Jerris</t>
  </si>
  <si>
    <t>McPhail</t>
  </si>
  <si>
    <t>Jerris McPhail</t>
  </si>
  <si>
    <t>McWilliams</t>
  </si>
  <si>
    <t>Johnny McWilliams</t>
  </si>
  <si>
    <t>Michels</t>
  </si>
  <si>
    <t>John Michels</t>
  </si>
  <si>
    <t>Ray Mickens</t>
  </si>
  <si>
    <t>Milanovich</t>
  </si>
  <si>
    <t>Scott Milanovich</t>
  </si>
  <si>
    <t>Bubba Miller</t>
  </si>
  <si>
    <t>Fred Miller</t>
  </si>
  <si>
    <t>Milloy</t>
  </si>
  <si>
    <t>Lawyer Milloy</t>
  </si>
  <si>
    <t>Millwee</t>
  </si>
  <si>
    <t>David Millwee</t>
  </si>
  <si>
    <t>Milne</t>
  </si>
  <si>
    <t>Brian Milne</t>
  </si>
  <si>
    <t>Mix</t>
  </si>
  <si>
    <t>Bryant Mix</t>
  </si>
  <si>
    <t>John Mobley</t>
  </si>
  <si>
    <t>Molden</t>
  </si>
  <si>
    <t>Alex Molden</t>
  </si>
  <si>
    <t>Montez</t>
  </si>
  <si>
    <t>Alfred Montez</t>
  </si>
  <si>
    <t>Jerald</t>
  </si>
  <si>
    <t>Jerald Moore</t>
  </si>
  <si>
    <t>Moulds</t>
  </si>
  <si>
    <t>Eric Moulds</t>
  </si>
  <si>
    <t>Muhsin</t>
  </si>
  <si>
    <t>Muhammad</t>
  </si>
  <si>
    <t>Muhsin Muhammad</t>
  </si>
  <si>
    <t>Greg Myers</t>
  </si>
  <si>
    <t>Bobby Neely</t>
  </si>
  <si>
    <t>Josh Nelson</t>
  </si>
  <si>
    <t>Picasso</t>
  </si>
  <si>
    <t>Picasso Nelson</t>
  </si>
  <si>
    <t>Jeff Nichols</t>
  </si>
  <si>
    <t>Kendrick Nord</t>
  </si>
  <si>
    <t>Northern</t>
  </si>
  <si>
    <t>Gabe Northern</t>
  </si>
  <si>
    <t>Oben</t>
  </si>
  <si>
    <t>Roman Oben</t>
  </si>
  <si>
    <t>Jason Odom</t>
  </si>
  <si>
    <t>Jonathan</t>
  </si>
  <si>
    <t>Ogden</t>
  </si>
  <si>
    <t>Jonathan Ogden</t>
  </si>
  <si>
    <t>Ramon</t>
  </si>
  <si>
    <t>Okoli</t>
  </si>
  <si>
    <t>Ramon Okoli</t>
  </si>
  <si>
    <t>Winslow</t>
  </si>
  <si>
    <t>Winslow Oliver</t>
  </si>
  <si>
    <t>Chuck Osborne</t>
  </si>
  <si>
    <t>Buster</t>
  </si>
  <si>
    <t>Buster Owens</t>
  </si>
  <si>
    <t>Terrell Owens</t>
  </si>
  <si>
    <t>Christian Peter</t>
  </si>
  <si>
    <t>Lawrence Phillips</t>
  </si>
  <si>
    <t>Kavika</t>
  </si>
  <si>
    <t>Pittman</t>
  </si>
  <si>
    <t>Kavika Pittman</t>
  </si>
  <si>
    <t>Pointer</t>
  </si>
  <si>
    <t>Kirk Pointer</t>
  </si>
  <si>
    <t>Presley</t>
  </si>
  <si>
    <t>Bruce Presley</t>
  </si>
  <si>
    <t>Daryl Price</t>
  </si>
  <si>
    <t>J.C.</t>
  </si>
  <si>
    <t>J.C. Price</t>
  </si>
  <si>
    <t>Stanley Pritchett</t>
  </si>
  <si>
    <t>Lovett</t>
  </si>
  <si>
    <t>Purnell</t>
  </si>
  <si>
    <t>Lovett Purnell</t>
  </si>
  <si>
    <t>Raass</t>
  </si>
  <si>
    <t>Stan Raass</t>
  </si>
  <si>
    <t>Leslie</t>
  </si>
  <si>
    <t>Ratliffe</t>
  </si>
  <si>
    <t>Leslie Ratliffe</t>
  </si>
  <si>
    <t>Simeon</t>
  </si>
  <si>
    <t>Simeon Rice</t>
  </si>
  <si>
    <t>Richey</t>
  </si>
  <si>
    <t>James Richey</t>
  </si>
  <si>
    <t>Riemersma</t>
  </si>
  <si>
    <t>Jay Riemersma</t>
  </si>
  <si>
    <t>Phillip Riley</t>
  </si>
  <si>
    <t>Adrian Robinson</t>
  </si>
  <si>
    <t>Roche</t>
  </si>
  <si>
    <t>Brian Roche</t>
  </si>
  <si>
    <t>Rockwood</t>
  </si>
  <si>
    <t>Mike Rockwood</t>
  </si>
  <si>
    <t>Roe</t>
  </si>
  <si>
    <t>James Roe</t>
  </si>
  <si>
    <t>Orpheus</t>
  </si>
  <si>
    <t>Roye</t>
  </si>
  <si>
    <t>Orpheus Roye</t>
  </si>
  <si>
    <t>Running</t>
  </si>
  <si>
    <t>Mitch Running</t>
  </si>
  <si>
    <t>Runyan</t>
  </si>
  <si>
    <t>Jon Runyan</t>
  </si>
  <si>
    <t>Rusk</t>
  </si>
  <si>
    <t>Reggie Rusk</t>
  </si>
  <si>
    <t>Reynard</t>
  </si>
  <si>
    <t>Rutherford</t>
  </si>
  <si>
    <t>Reynard Rutherford</t>
  </si>
  <si>
    <t>Brandon Sanders</t>
  </si>
  <si>
    <t>Patrick Sapp</t>
  </si>
  <si>
    <t>Sauer</t>
  </si>
  <si>
    <t>Craig Sauer</t>
  </si>
  <si>
    <t>Schwindt</t>
  </si>
  <si>
    <t>Lance Schwindt</t>
  </si>
  <si>
    <t>Freddie Scott</t>
  </si>
  <si>
    <t>Shelley</t>
  </si>
  <si>
    <t>Jason Shelley</t>
  </si>
  <si>
    <t>Kendel</t>
  </si>
  <si>
    <t>Shello</t>
  </si>
  <si>
    <t>Kendel Shello</t>
  </si>
  <si>
    <t>Shiver</t>
  </si>
  <si>
    <t>Clay Shiver</t>
  </si>
  <si>
    <t>Simonson</t>
  </si>
  <si>
    <t>Eric Simonson</t>
  </si>
  <si>
    <t>Toraino</t>
  </si>
  <si>
    <t>Toraino Singleton</t>
  </si>
  <si>
    <t>Slutzker</t>
  </si>
  <si>
    <t>Scott Slutzker</t>
  </si>
  <si>
    <t>Smedley</t>
  </si>
  <si>
    <t>Eric Smedley</t>
  </si>
  <si>
    <t>Brady Smith</t>
  </si>
  <si>
    <t>Detron</t>
  </si>
  <si>
    <t>Detron Smith</t>
  </si>
  <si>
    <t>Jeff Smith</t>
  </si>
  <si>
    <t>Soenksen</t>
  </si>
  <si>
    <t>Matt Soenksen</t>
  </si>
  <si>
    <t>Sparrow</t>
  </si>
  <si>
    <t>Aaron Sparrow</t>
  </si>
  <si>
    <t>Stamps</t>
  </si>
  <si>
    <t>Harry Stamps</t>
  </si>
  <si>
    <t>Stark</t>
  </si>
  <si>
    <t>Jon Stark</t>
  </si>
  <si>
    <t>Steve Stark</t>
  </si>
  <si>
    <t>Jamain</t>
  </si>
  <si>
    <t>Jamain Stephens</t>
  </si>
  <si>
    <t>Stevens</t>
  </si>
  <si>
    <t>Matt Stevens</t>
  </si>
  <si>
    <t>Rayna</t>
  </si>
  <si>
    <t>Rayna Stewart</t>
  </si>
  <si>
    <t>Ryan Stewart</t>
  </si>
  <si>
    <t>Bryan Still</t>
  </si>
  <si>
    <t>Jason Stinson</t>
  </si>
  <si>
    <t>Stoltenberg</t>
  </si>
  <si>
    <t>Bryan Stoltenberg</t>
  </si>
  <si>
    <t>Chris Sullivan</t>
  </si>
  <si>
    <t>Sutton</t>
  </si>
  <si>
    <t>Clarence Sutton</t>
  </si>
  <si>
    <t>Taneyhill</t>
  </si>
  <si>
    <t>Steve Taneyhill</t>
  </si>
  <si>
    <t>Fred Thomas</t>
  </si>
  <si>
    <t>Zach Thomas</t>
  </si>
  <si>
    <t>Tongue</t>
  </si>
  <si>
    <t>Reggie Tongue</t>
  </si>
  <si>
    <t>Amani</t>
  </si>
  <si>
    <t>Toomer</t>
  </si>
  <si>
    <t>Amani Toomer</t>
  </si>
  <si>
    <t>Tumulty</t>
  </si>
  <si>
    <t>Tom Tumulty</t>
  </si>
  <si>
    <t>Ulufale</t>
  </si>
  <si>
    <t>Mike Ulufale</t>
  </si>
  <si>
    <t>Unverzagt</t>
  </si>
  <si>
    <t>Eric Unverzagt</t>
  </si>
  <si>
    <t>Regan</t>
  </si>
  <si>
    <t>Upshaw</t>
  </si>
  <si>
    <t>Regan Upshaw</t>
  </si>
  <si>
    <t>Iheanyi</t>
  </si>
  <si>
    <t>Uwaezuoke</t>
  </si>
  <si>
    <t>Iheanyi Uwaezuoke</t>
  </si>
  <si>
    <t>Veland</t>
  </si>
  <si>
    <t>Tony Veland</t>
  </si>
  <si>
    <t>Villarrial</t>
  </si>
  <si>
    <t>Chris Villarrial</t>
  </si>
  <si>
    <t>Wachholtz</t>
  </si>
  <si>
    <t>Kyle Wachholtz</t>
  </si>
  <si>
    <t>James Walker</t>
  </si>
  <si>
    <t>Robert Walker</t>
  </si>
  <si>
    <t>Wall</t>
  </si>
  <si>
    <t>Marcus Wall</t>
  </si>
  <si>
    <t>Dan White</t>
  </si>
  <si>
    <t>Whitehead</t>
  </si>
  <si>
    <t>Ervin Whitehead</t>
  </si>
  <si>
    <t>Whittle</t>
  </si>
  <si>
    <t>Ricky Whittle</t>
  </si>
  <si>
    <t>Wiegmann</t>
  </si>
  <si>
    <t>Casey Wiegmann</t>
  </si>
  <si>
    <t>Gerome</t>
  </si>
  <si>
    <t>Gerome Williams</t>
  </si>
  <si>
    <t>Grant Williams</t>
  </si>
  <si>
    <t>Larry Williams</t>
  </si>
  <si>
    <t>Moe Williams</t>
  </si>
  <si>
    <t>Stepfret</t>
  </si>
  <si>
    <t>Stepfret Williams</t>
  </si>
  <si>
    <t>Terrell Willis</t>
  </si>
  <si>
    <t>Sir Mawn</t>
  </si>
  <si>
    <t>Sir Mawn Wilson</t>
  </si>
  <si>
    <t>Witman</t>
  </si>
  <si>
    <t>Jon Witman</t>
  </si>
  <si>
    <t>Jerome Woods</t>
  </si>
  <si>
    <t>Zachery</t>
  </si>
  <si>
    <t>Cedric Zachery</t>
  </si>
  <si>
    <t>Dusty</t>
  </si>
  <si>
    <t>Zeigler</t>
  </si>
  <si>
    <t>Dusty Zeigler</t>
  </si>
  <si>
    <t>Zenkewicz</t>
  </si>
  <si>
    <t>Trent Zenkewicz</t>
  </si>
  <si>
    <t>Kevin Abrams</t>
  </si>
  <si>
    <t>Mike Adams</t>
  </si>
  <si>
    <t>Von der Ahe</t>
  </si>
  <si>
    <t>Scott Von der Ahe</t>
  </si>
  <si>
    <t>Alderson</t>
  </si>
  <si>
    <t>Winston Alderson</t>
  </si>
  <si>
    <t>Ink</t>
  </si>
  <si>
    <t>Aleaga</t>
  </si>
  <si>
    <t>Ink Aleaga</t>
  </si>
  <si>
    <t>James Allen</t>
  </si>
  <si>
    <t>Allred</t>
  </si>
  <si>
    <t>John Allred</t>
  </si>
  <si>
    <t>Alvarado</t>
  </si>
  <si>
    <t>Richard Alvarado</t>
  </si>
  <si>
    <t>Antonio Anderson</t>
  </si>
  <si>
    <t>Reidel</t>
  </si>
  <si>
    <t>Reidel Anthony</t>
  </si>
  <si>
    <t>Arellanes</t>
  </si>
  <si>
    <t>Jim Arellanes</t>
  </si>
  <si>
    <t>Ashman</t>
  </si>
  <si>
    <t>Duane Ashman</t>
  </si>
  <si>
    <t>Atteberry</t>
  </si>
  <si>
    <t>Ty Atteberry</t>
  </si>
  <si>
    <t>Ray Austin</t>
  </si>
  <si>
    <t>Autry</t>
  </si>
  <si>
    <t>Darnell Autry</t>
  </si>
  <si>
    <t>Badger</t>
  </si>
  <si>
    <t>Brad Badger</t>
  </si>
  <si>
    <t>Antonio Banks</t>
  </si>
  <si>
    <t>Ronde</t>
  </si>
  <si>
    <t>Ronde Barber</t>
  </si>
  <si>
    <t>Tiki</t>
  </si>
  <si>
    <t>Tiki Barber</t>
  </si>
  <si>
    <t>Derrick Barnes</t>
  </si>
  <si>
    <t>Pat Barnes</t>
  </si>
  <si>
    <t>James Bates</t>
  </si>
  <si>
    <t>Terry Battle</t>
  </si>
  <si>
    <t>Bertrand</t>
  </si>
  <si>
    <t>Bert Berry</t>
  </si>
  <si>
    <t>Will Blackwell</t>
  </si>
  <si>
    <t>Michael Booker</t>
  </si>
  <si>
    <t>Bordelon</t>
  </si>
  <si>
    <t>Ben Bordelon</t>
  </si>
  <si>
    <t>Boulware</t>
  </si>
  <si>
    <t>Peter Boulware</t>
  </si>
  <si>
    <t>Branch</t>
  </si>
  <si>
    <t>Calvin Branch</t>
  </si>
  <si>
    <t>Will Brice</t>
  </si>
  <si>
    <t>Bronson</t>
  </si>
  <si>
    <t>Zack Bronson</t>
  </si>
  <si>
    <t>Macey</t>
  </si>
  <si>
    <t>Macey Brooks</t>
  </si>
  <si>
    <t>Cornell</t>
  </si>
  <si>
    <t>Cornell Brown</t>
  </si>
  <si>
    <t>Rod Brown</t>
  </si>
  <si>
    <t>Lamont Burns</t>
  </si>
  <si>
    <t>Bynum</t>
  </si>
  <si>
    <t>Kenny Bynum</t>
  </si>
  <si>
    <t>Canty</t>
  </si>
  <si>
    <t>Chris Canty</t>
  </si>
  <si>
    <t>Capers</t>
  </si>
  <si>
    <t>Byron Capers</t>
  </si>
  <si>
    <t>William Carr</t>
  </si>
  <si>
    <t>Rae</t>
  </si>
  <si>
    <t>Carruth</t>
  </si>
  <si>
    <t>Rae Carruth</t>
  </si>
  <si>
    <t>Chris Carter</t>
  </si>
  <si>
    <t>Mike Cherry</t>
  </si>
  <si>
    <t>Chryplewicz</t>
  </si>
  <si>
    <t>Pete Chryplewicz</t>
  </si>
  <si>
    <t>Greg Clark</t>
  </si>
  <si>
    <t>Clements</t>
  </si>
  <si>
    <t>Chuck Clements</t>
  </si>
  <si>
    <t>Coakley</t>
  </si>
  <si>
    <t>Dexter Coakley</t>
  </si>
  <si>
    <t>Lyron</t>
  </si>
  <si>
    <t>Cobbins</t>
  </si>
  <si>
    <t>Lyron Cobbins</t>
  </si>
  <si>
    <t>Nate Cochran</t>
  </si>
  <si>
    <t>Stalin</t>
  </si>
  <si>
    <t>Colinet</t>
  </si>
  <si>
    <t>Stalin Colinet</t>
  </si>
  <si>
    <t>Calvin Collins</t>
  </si>
  <si>
    <t>Conaty</t>
  </si>
  <si>
    <t>Bill Conaty</t>
  </si>
  <si>
    <t>Connell</t>
  </si>
  <si>
    <t>Albert Connell</t>
  </si>
  <si>
    <t>Brett Conway</t>
  </si>
  <si>
    <t>Andre Cooper</t>
  </si>
  <si>
    <t>Damion</t>
  </si>
  <si>
    <t>Damion Cooper</t>
  </si>
  <si>
    <t>Kenyon Cotton</t>
  </si>
  <si>
    <t>Crandell</t>
  </si>
  <si>
    <t>Marcus Crandell</t>
  </si>
  <si>
    <t>Vernon Crawford</t>
  </si>
  <si>
    <t>Henri</t>
  </si>
  <si>
    <t>Henri Crockett</t>
  </si>
  <si>
    <t>Demontie</t>
  </si>
  <si>
    <t>Demontie Cross</t>
  </si>
  <si>
    <t>Canute</t>
  </si>
  <si>
    <t>Canute Curtis</t>
  </si>
  <si>
    <t>Mario Daniel</t>
  </si>
  <si>
    <t>Jerome Daniels</t>
  </si>
  <si>
    <t>Juan Daniels</t>
  </si>
  <si>
    <t>Darling</t>
  </si>
  <si>
    <t>James Darling</t>
  </si>
  <si>
    <t>Jason Davis</t>
  </si>
  <si>
    <t>Jerome Davis</t>
  </si>
  <si>
    <t>Nathan Davis</t>
  </si>
  <si>
    <t>Troy Davis</t>
  </si>
  <si>
    <t>Day</t>
  </si>
  <si>
    <t>Terry Day</t>
  </si>
  <si>
    <t>Degraffenreid</t>
  </si>
  <si>
    <t>Allen Degraffenreid</t>
  </si>
  <si>
    <t>Bryan Degraffenreid</t>
  </si>
  <si>
    <t>Denson</t>
  </si>
  <si>
    <t>Damon Denson</t>
  </si>
  <si>
    <t>Koy</t>
  </si>
  <si>
    <t>Koy Detmer</t>
  </si>
  <si>
    <t>Devine</t>
  </si>
  <si>
    <t>Kevin Devine</t>
  </si>
  <si>
    <t>Dice</t>
  </si>
  <si>
    <t>Richard Dice</t>
  </si>
  <si>
    <t>Corey Dillon</t>
  </si>
  <si>
    <t>Chris Dishman</t>
  </si>
  <si>
    <t>Druckenmiller</t>
  </si>
  <si>
    <t>Jim Druckenmiller</t>
  </si>
  <si>
    <t>Warrick</t>
  </si>
  <si>
    <t>Warrick Dunn</t>
  </si>
  <si>
    <t>Marc Edwards</t>
  </si>
  <si>
    <t>Elzy</t>
  </si>
  <si>
    <t>Myron Elzy</t>
  </si>
  <si>
    <t>Charles Emanuel</t>
  </si>
  <si>
    <t>Embra</t>
  </si>
  <si>
    <t>Donnie Embra</t>
  </si>
  <si>
    <t>Ennis-Inge</t>
  </si>
  <si>
    <t>Bill Ennis-Inge</t>
  </si>
  <si>
    <t>Farley</t>
  </si>
  <si>
    <t>Terrell Farley</t>
  </si>
  <si>
    <t>Robert Farmer</t>
  </si>
  <si>
    <t>Farrior</t>
  </si>
  <si>
    <t>James Farrior</t>
  </si>
  <si>
    <t>Danyell</t>
  </si>
  <si>
    <t>Ferguson</t>
  </si>
  <si>
    <t>Danyell Ferguson</t>
  </si>
  <si>
    <t>Jason Ferguson</t>
  </si>
  <si>
    <t>John Fiala</t>
  </si>
  <si>
    <t>Finkes</t>
  </si>
  <si>
    <t>Matt Finkes</t>
  </si>
  <si>
    <t>Fitzgerald</t>
  </si>
  <si>
    <t>Pat Fitzgerald</t>
  </si>
  <si>
    <t>Fordham</t>
  </si>
  <si>
    <t>Todd Fordham</t>
  </si>
  <si>
    <t>Funderburk</t>
  </si>
  <si>
    <t>Lance Funderburk</t>
  </si>
  <si>
    <t>Rafael</t>
  </si>
  <si>
    <t>Rafael Garcia</t>
  </si>
  <si>
    <t>Garnes</t>
  </si>
  <si>
    <t>Sam Garnes</t>
  </si>
  <si>
    <t>Spencer George</t>
  </si>
  <si>
    <t>Gilliard</t>
  </si>
  <si>
    <t>Cory Gilliard</t>
  </si>
  <si>
    <t>Tarik</t>
  </si>
  <si>
    <t>Tarik Glenn</t>
  </si>
  <si>
    <t>Gonzalez</t>
  </si>
  <si>
    <t>Tony Gonzalez</t>
  </si>
  <si>
    <t>Jay Graham</t>
  </si>
  <si>
    <t>Torrian</t>
  </si>
  <si>
    <t>Torrian Gray</t>
  </si>
  <si>
    <t>Yatil</t>
  </si>
  <si>
    <t>Yatil Green</t>
  </si>
  <si>
    <t>Hagood</t>
  </si>
  <si>
    <t>Jay Hagood</t>
  </si>
  <si>
    <t>John Hall</t>
  </si>
  <si>
    <t>James Hamilton</t>
  </si>
  <si>
    <t>Michael Hamilton</t>
  </si>
  <si>
    <t>Hanspard</t>
  </si>
  <si>
    <t>Byron Hanspard</t>
  </si>
  <si>
    <t>Hape</t>
  </si>
  <si>
    <t>Patrick Hape</t>
  </si>
  <si>
    <t>Jon Harris</t>
  </si>
  <si>
    <t>Kenny Harris</t>
  </si>
  <si>
    <t>Marcus Harris</t>
  </si>
  <si>
    <t>June</t>
  </si>
  <si>
    <t>June Henley</t>
  </si>
  <si>
    <t>Herring</t>
  </si>
  <si>
    <t>Kim Herring</t>
  </si>
  <si>
    <t>Hesse</t>
  </si>
  <si>
    <t>Jon Hesse</t>
  </si>
  <si>
    <t>Hewitt</t>
  </si>
  <si>
    <t>Chris Hewitt</t>
  </si>
  <si>
    <t>Anthony Hicks</t>
  </si>
  <si>
    <t>Hiles</t>
  </si>
  <si>
    <t>Van Hiles</t>
  </si>
  <si>
    <t>Hilliard</t>
  </si>
  <si>
    <t>Ike Hilliard</t>
  </si>
  <si>
    <t>Kenny Holmes</t>
  </si>
  <si>
    <t>Priest</t>
  </si>
  <si>
    <t>Priest Holmes</t>
  </si>
  <si>
    <t>Ty Howard</t>
  </si>
  <si>
    <t>Jarrett</t>
  </si>
  <si>
    <t>Irons</t>
  </si>
  <si>
    <t>Jarrett Irons</t>
  </si>
  <si>
    <t>Hudhaifa</t>
  </si>
  <si>
    <t>Ismaeli</t>
  </si>
  <si>
    <t>Hudhaifa Ismaeli</t>
  </si>
  <si>
    <t>Waverly</t>
  </si>
  <si>
    <t>Waverly Jackson</t>
  </si>
  <si>
    <t>Jacoby</t>
  </si>
  <si>
    <t>Mitch Jacoby</t>
  </si>
  <si>
    <t>Jasper</t>
  </si>
  <si>
    <t>Ed Jasper</t>
  </si>
  <si>
    <t>Kerry Jenkins</t>
  </si>
  <si>
    <t>Bryan Jennings</t>
  </si>
  <si>
    <t>Aj</t>
  </si>
  <si>
    <t>Aj Johnson</t>
  </si>
  <si>
    <t>Alonzo Johnson</t>
  </si>
  <si>
    <t>Leon Johnson</t>
  </si>
  <si>
    <t>Damon Jones</t>
  </si>
  <si>
    <t>Freddie Jones</t>
  </si>
  <si>
    <t>George Jones</t>
  </si>
  <si>
    <t>Ndukwe</t>
  </si>
  <si>
    <t>Kalu</t>
  </si>
  <si>
    <t>Ndukwe Kalu</t>
  </si>
  <si>
    <t>Ben Kaufman</t>
  </si>
  <si>
    <t>Rob Kelly</t>
  </si>
  <si>
    <t>Keneley</t>
  </si>
  <si>
    <t>Matt Keneley</t>
  </si>
  <si>
    <t>Joey Kent</t>
  </si>
  <si>
    <t>Kinder</t>
  </si>
  <si>
    <t>Randy Kinder</t>
  </si>
  <si>
    <t>Sammy Knight</t>
  </si>
  <si>
    <t>Tom Knight</t>
  </si>
  <si>
    <t>Knuckles</t>
  </si>
  <si>
    <t>Brian Knuckles</t>
  </si>
  <si>
    <t>Kohn</t>
  </si>
  <si>
    <t>Tim Kohn</t>
  </si>
  <si>
    <t>Kresser</t>
  </si>
  <si>
    <t>Eric Kresser</t>
  </si>
  <si>
    <t>Krueger</t>
  </si>
  <si>
    <t>John Krueger</t>
  </si>
  <si>
    <t>Kurz</t>
  </si>
  <si>
    <t>Todd Kurz</t>
  </si>
  <si>
    <t>Lacoste</t>
  </si>
  <si>
    <t>Paul Lacoste</t>
  </si>
  <si>
    <t>LaFleur</t>
  </si>
  <si>
    <t>David LaFleur</t>
  </si>
  <si>
    <t>Kenard</t>
  </si>
  <si>
    <t>Kenard Lang</t>
  </si>
  <si>
    <t>Lanier</t>
  </si>
  <si>
    <t>Tony Lanier</t>
  </si>
  <si>
    <t>Steve Lee</t>
  </si>
  <si>
    <t>Lepsis</t>
  </si>
  <si>
    <t>Matt Lepsis</t>
  </si>
  <si>
    <t>Leshinski</t>
  </si>
  <si>
    <t>Ronald Leshinski</t>
  </si>
  <si>
    <t>Levitt</t>
  </si>
  <si>
    <t>Chad Levitt</t>
  </si>
  <si>
    <t>Chad Lewis</t>
  </si>
  <si>
    <t>Earl Little</t>
  </si>
  <si>
    <t>Shea</t>
  </si>
  <si>
    <t>Shea Little</t>
  </si>
  <si>
    <t>Kevin Lockett</t>
  </si>
  <si>
    <t>Mike Logan</t>
  </si>
  <si>
    <t>Longwell</t>
  </si>
  <si>
    <t>Ryan Longwell</t>
  </si>
  <si>
    <t>Nicholas Lopez</t>
  </si>
  <si>
    <t>Lusk</t>
  </si>
  <si>
    <t>Harold Lusk</t>
  </si>
  <si>
    <t>Pratt</t>
  </si>
  <si>
    <t>Pratt Lyons</t>
  </si>
  <si>
    <t>Tremain</t>
  </si>
  <si>
    <t>Tremain Mack</t>
  </si>
  <si>
    <t>Mackey</t>
  </si>
  <si>
    <t>Chad Mackey</t>
  </si>
  <si>
    <t>Madison</t>
  </si>
  <si>
    <t>Sam Madison</t>
  </si>
  <si>
    <t>Kris Mangum</t>
  </si>
  <si>
    <t>Manning</t>
  </si>
  <si>
    <t>Brian Manning</t>
  </si>
  <si>
    <t>Manuel</t>
  </si>
  <si>
    <t>Rod Manuel</t>
  </si>
  <si>
    <t>Jason Martin</t>
  </si>
  <si>
    <t>Derrick Mason</t>
  </si>
  <si>
    <t>Maynard</t>
  </si>
  <si>
    <t>Brad Maynard</t>
  </si>
  <si>
    <t>McCleon</t>
  </si>
  <si>
    <t>Dexter McCleon</t>
  </si>
  <si>
    <t>Tyrus</t>
  </si>
  <si>
    <t>McCloud</t>
  </si>
  <si>
    <t>Tyrus McCloud</t>
  </si>
  <si>
    <t>McCombs</t>
  </si>
  <si>
    <t>Tony McCombs</t>
  </si>
  <si>
    <t>George McCullough</t>
  </si>
  <si>
    <t>Mctyer</t>
  </si>
  <si>
    <t>Tim Mctyer</t>
  </si>
  <si>
    <t>Meadows</t>
  </si>
  <si>
    <t>Adam Meadows</t>
  </si>
  <si>
    <t>Frank Middleton</t>
  </si>
  <si>
    <t>Itula</t>
  </si>
  <si>
    <t>Mili</t>
  </si>
  <si>
    <t>Itula Mili</t>
  </si>
  <si>
    <t>Brian Miller</t>
  </si>
  <si>
    <t>Mike Minter</t>
  </si>
  <si>
    <t>Brandon Mitchell</t>
  </si>
  <si>
    <t>Jeff Mitchell</t>
  </si>
  <si>
    <t>Keith Mitchell</t>
  </si>
  <si>
    <t>Shon</t>
  </si>
  <si>
    <t>Shon Mitchell</t>
  </si>
  <si>
    <t>Monty</t>
  </si>
  <si>
    <t>Monty Montgomery</t>
  </si>
  <si>
    <t>Pete Monty</t>
  </si>
  <si>
    <t>Larry Moore</t>
  </si>
  <si>
    <t>Beau</t>
  </si>
  <si>
    <t>Beau Morgan</t>
  </si>
  <si>
    <t>Naeole</t>
  </si>
  <si>
    <t>Chris Naeole</t>
  </si>
  <si>
    <t>Nails</t>
  </si>
  <si>
    <t>Jamie Nails</t>
  </si>
  <si>
    <t>Nealy</t>
  </si>
  <si>
    <t>Ray Nealy</t>
  </si>
  <si>
    <t>Dan Neil</t>
  </si>
  <si>
    <t>Newnam</t>
  </si>
  <si>
    <t>Brian Newnam</t>
  </si>
  <si>
    <t>Otton</t>
  </si>
  <si>
    <t>Brad Otton</t>
  </si>
  <si>
    <t>Pace</t>
  </si>
  <si>
    <t>Orlando Pace</t>
  </si>
  <si>
    <t>Dan Palmer</t>
  </si>
  <si>
    <t>Jason Parker</t>
  </si>
  <si>
    <t>Nathan Parks</t>
  </si>
  <si>
    <t>Payne</t>
  </si>
  <si>
    <t>Rod Payne</t>
  </si>
  <si>
    <t>Seth Payne</t>
  </si>
  <si>
    <t>Pearce</t>
  </si>
  <si>
    <t>Pegross</t>
  </si>
  <si>
    <t>Pearce Pegross</t>
  </si>
  <si>
    <t>Pennypacker</t>
  </si>
  <si>
    <t>Harvey Pennypacker</t>
  </si>
  <si>
    <t>Perkins</t>
  </si>
  <si>
    <t>Todd Perkins</t>
  </si>
  <si>
    <t>Ed Perry</t>
  </si>
  <si>
    <t>Nathan Perryman</t>
  </si>
  <si>
    <t>Tyrell</t>
  </si>
  <si>
    <t>Peters</t>
  </si>
  <si>
    <t>Tyrell Peters</t>
  </si>
  <si>
    <t>Ryan Phillips</t>
  </si>
  <si>
    <t>Jake Plummer</t>
  </si>
  <si>
    <t>Keith Poole</t>
  </si>
  <si>
    <t>Juan Porter</t>
  </si>
  <si>
    <t>Noel</t>
  </si>
  <si>
    <t>Prefontaine</t>
  </si>
  <si>
    <t>Noel Prefontaine</t>
  </si>
  <si>
    <t>Pryce</t>
  </si>
  <si>
    <t>Trevor Pryce</t>
  </si>
  <si>
    <t>Pulsipher</t>
  </si>
  <si>
    <t>Dan Pulsipher</t>
  </si>
  <si>
    <t>Purvis</t>
  </si>
  <si>
    <t>Andre Purvis</t>
  </si>
  <si>
    <t>Ramirez</t>
  </si>
  <si>
    <t>Tony Ramirez</t>
  </si>
  <si>
    <t>Reali</t>
  </si>
  <si>
    <t>Sean Reali</t>
  </si>
  <si>
    <t>Rehberg</t>
  </si>
  <si>
    <t>Scott Rehberg</t>
  </si>
  <si>
    <t>Wally Richardson</t>
  </si>
  <si>
    <t>Brian Roberson</t>
  </si>
  <si>
    <t>Bryan Robinson</t>
  </si>
  <si>
    <t>Damien Robinson</t>
  </si>
  <si>
    <t>Dwaine</t>
  </si>
  <si>
    <t>Dwaine Robinson</t>
  </si>
  <si>
    <t>Marcus Robinson</t>
  </si>
  <si>
    <t>Derrick Rodgers</t>
  </si>
  <si>
    <t>Roque</t>
  </si>
  <si>
    <t>Juan Roque</t>
  </si>
  <si>
    <t>Rosga</t>
  </si>
  <si>
    <t>Steve Rosga</t>
  </si>
  <si>
    <t>Raleigh</t>
  </si>
  <si>
    <t>Roundtree</t>
  </si>
  <si>
    <t>Raleigh Roundtree</t>
  </si>
  <si>
    <t>Rudd</t>
  </si>
  <si>
    <t>Dwayne Rudd</t>
  </si>
  <si>
    <t>Darrell Russell</t>
  </si>
  <si>
    <t>Matt Russell</t>
  </si>
  <si>
    <t>Twan</t>
  </si>
  <si>
    <t>Twan Russell</t>
  </si>
  <si>
    <t>Tarek</t>
  </si>
  <si>
    <t>Saleh</t>
  </si>
  <si>
    <t>Tarek Saleh</t>
  </si>
  <si>
    <t>Scott Sanderson</t>
  </si>
  <si>
    <t>Santiago</t>
  </si>
  <si>
    <t>O.J. Santiago</t>
  </si>
  <si>
    <t>Bob Sapp</t>
  </si>
  <si>
    <t>Sarkisian</t>
  </si>
  <si>
    <t>Steve Sarkisian</t>
  </si>
  <si>
    <t>Savoie</t>
  </si>
  <si>
    <t>Nick Savoie</t>
  </si>
  <si>
    <t>Scharf</t>
  </si>
  <si>
    <t>Tim Scharf</t>
  </si>
  <si>
    <t>Scifres</t>
  </si>
  <si>
    <t>Steve Scifres</t>
  </si>
  <si>
    <t>Chad Scott</t>
  </si>
  <si>
    <t>Sellers</t>
  </si>
  <si>
    <t>Donald Sellers</t>
  </si>
  <si>
    <t>Sharper</t>
  </si>
  <si>
    <t>Darren Sharper</t>
  </si>
  <si>
    <t>Jamie Sharper</t>
  </si>
  <si>
    <t>Sedrick</t>
  </si>
  <si>
    <t>Sedrick Shaw</t>
  </si>
  <si>
    <t>Geroy</t>
  </si>
  <si>
    <t>Geroy Simon</t>
  </si>
  <si>
    <t>Broderick Simpson</t>
  </si>
  <si>
    <t>Alshermond</t>
  </si>
  <si>
    <t>Alshermond Singleton</t>
  </si>
  <si>
    <t>Alex Smith</t>
  </si>
  <si>
    <t>Antowain</t>
  </si>
  <si>
    <t>Antowain Smith</t>
  </si>
  <si>
    <t>Brent Smith</t>
  </si>
  <si>
    <t>Emory Smith</t>
  </si>
  <si>
    <t>Jermaine Smith</t>
  </si>
  <si>
    <t>Mark Smith</t>
  </si>
  <si>
    <t>Sowell</t>
  </si>
  <si>
    <t>Jerald Sowell</t>
  </si>
  <si>
    <t>Spriggs</t>
  </si>
  <si>
    <t>Marcus Spriggs</t>
  </si>
  <si>
    <t>Springs</t>
  </si>
  <si>
    <t>Shawn Springs</t>
  </si>
  <si>
    <t>Duce</t>
  </si>
  <si>
    <t>Staley</t>
  </si>
  <si>
    <t>Duce Staley</t>
  </si>
  <si>
    <t>Stallings</t>
  </si>
  <si>
    <t>Dennis Stallings</t>
  </si>
  <si>
    <t>Dimitrious</t>
  </si>
  <si>
    <t>Dimitrious Stanley</t>
  </si>
  <si>
    <t>Todd Stewart</t>
  </si>
  <si>
    <t>Eric Stokes</t>
  </si>
  <si>
    <t>Tanner</t>
  </si>
  <si>
    <t>Barron Tanner</t>
  </si>
  <si>
    <t>Robert Tate</t>
  </si>
  <si>
    <t>Tatum</t>
  </si>
  <si>
    <t>Kinnon Tatum</t>
  </si>
  <si>
    <t>Jason Taylor</t>
  </si>
  <si>
    <t>Leland</t>
  </si>
  <si>
    <t>Leland Taylor</t>
  </si>
  <si>
    <t>Daryl Terrell</t>
  </si>
  <si>
    <t>Rick Terry</t>
  </si>
  <si>
    <t>Marvin Thomas</t>
  </si>
  <si>
    <t>Rod Thomas</t>
  </si>
  <si>
    <t>David Thompson</t>
  </si>
  <si>
    <t>Buster Tillman</t>
  </si>
  <si>
    <t>Jared</t>
  </si>
  <si>
    <t>Tomich</t>
  </si>
  <si>
    <t>Jared Tomich</t>
  </si>
  <si>
    <t>Treu</t>
  </si>
  <si>
    <t>Adam Treu</t>
  </si>
  <si>
    <t>Ryan Tucker</t>
  </si>
  <si>
    <t>Tuinei</t>
  </si>
  <si>
    <t>Van Tuinei</t>
  </si>
  <si>
    <t>Eric Vance</t>
  </si>
  <si>
    <t>Vrabel</t>
  </si>
  <si>
    <t>Mike Vrabel</t>
  </si>
  <si>
    <t>Corey Walker</t>
  </si>
  <si>
    <t>Denard</t>
  </si>
  <si>
    <t>Denard Walker</t>
  </si>
  <si>
    <t>Walters</t>
  </si>
  <si>
    <t>Shawn Walters</t>
  </si>
  <si>
    <t>Chris Ward</t>
  </si>
  <si>
    <t>Dedric Ward</t>
  </si>
  <si>
    <t>Ronnie Ward</t>
  </si>
  <si>
    <t>Vann</t>
  </si>
  <si>
    <t>Vann Washington</t>
  </si>
  <si>
    <t>Cyrill</t>
  </si>
  <si>
    <t>Weems</t>
  </si>
  <si>
    <t>Cyrill Weems</t>
  </si>
  <si>
    <t>Bryant Westbrook</t>
  </si>
  <si>
    <t>Wheaton</t>
  </si>
  <si>
    <t>Kenny Wheaton</t>
  </si>
  <si>
    <t>Whittaker</t>
  </si>
  <si>
    <t>Scott Whittaker</t>
  </si>
  <si>
    <t>Wiggins</t>
  </si>
  <si>
    <t>Paul Wiggins</t>
  </si>
  <si>
    <t>Wilcox</t>
  </si>
  <si>
    <t>Josh Wilcox</t>
  </si>
  <si>
    <t>Marcellus</t>
  </si>
  <si>
    <t>Marcellus Wiley</t>
  </si>
  <si>
    <t>Cj</t>
  </si>
  <si>
    <t>Cj Williams</t>
  </si>
  <si>
    <t>Jamel</t>
  </si>
  <si>
    <t>Jamel Williams</t>
  </si>
  <si>
    <t>Pat Williams</t>
  </si>
  <si>
    <t>Tony Williams</t>
  </si>
  <si>
    <t>Abu</t>
  </si>
  <si>
    <t>Abu Wilson</t>
  </si>
  <si>
    <t>Reinard</t>
  </si>
  <si>
    <t>Reinard Wilson</t>
  </si>
  <si>
    <t>Wimberly</t>
  </si>
  <si>
    <t>Marcus Wimberly</t>
  </si>
  <si>
    <t>Sean Woodson</t>
  </si>
  <si>
    <t>Lawrence Wright</t>
  </si>
  <si>
    <t>Wuerffel</t>
  </si>
  <si>
    <t>Danny Wuerffel</t>
  </si>
  <si>
    <t>Wunsch</t>
  </si>
  <si>
    <t>Jerry Wunsch</t>
  </si>
  <si>
    <t>Antwuan</t>
  </si>
  <si>
    <t>Wyatt</t>
  </si>
  <si>
    <t>Antwuan Wyatt</t>
  </si>
  <si>
    <t>Wynn</t>
  </si>
  <si>
    <t>Renaldo Wynn</t>
  </si>
  <si>
    <t>Donnie Young</t>
  </si>
  <si>
    <t>Akins</t>
  </si>
  <si>
    <t>Chris Akins</t>
  </si>
  <si>
    <t>Curtis Alexander</t>
  </si>
  <si>
    <t>Jamaal</t>
  </si>
  <si>
    <t>Jamaal Alexander</t>
  </si>
  <si>
    <t>Stephen Alexander</t>
  </si>
  <si>
    <t>Brian Alford</t>
  </si>
  <si>
    <t>Allotey</t>
  </si>
  <si>
    <t>Victor Allotey</t>
  </si>
  <si>
    <t>Andersen</t>
  </si>
  <si>
    <t>Jason Andersen</t>
  </si>
  <si>
    <t>Chris Anderson</t>
  </si>
  <si>
    <t>Darchi</t>
  </si>
  <si>
    <t>Darchi Anderson</t>
  </si>
  <si>
    <t>Artmore</t>
  </si>
  <si>
    <t>Rodney Artmore</t>
  </si>
  <si>
    <t>Tutu</t>
  </si>
  <si>
    <t>Atwell</t>
  </si>
  <si>
    <t>Tutu Atwell</t>
  </si>
  <si>
    <t>John Avery</t>
  </si>
  <si>
    <t>Jason Baker</t>
  </si>
  <si>
    <t>Tavian</t>
  </si>
  <si>
    <t>Tavian Banks</t>
  </si>
  <si>
    <t>Shawn Barber</t>
  </si>
  <si>
    <t>Octavus</t>
  </si>
  <si>
    <t>Octavus Barnes</t>
  </si>
  <si>
    <t>Batch</t>
  </si>
  <si>
    <t>Charlie Batch</t>
  </si>
  <si>
    <t>Bateman</t>
  </si>
  <si>
    <t>Eric Bateman</t>
  </si>
  <si>
    <t>Fred Beasley</t>
  </si>
  <si>
    <t>Geno</t>
  </si>
  <si>
    <t>Geno Bell</t>
  </si>
  <si>
    <t>Leon Bender</t>
  </si>
  <si>
    <t>Magic</t>
  </si>
  <si>
    <t>Magic Benton</t>
  </si>
  <si>
    <t>Birk</t>
  </si>
  <si>
    <t>Matt Birk</t>
  </si>
  <si>
    <t>Michael Black</t>
  </si>
  <si>
    <t>Ryan Black</t>
  </si>
  <si>
    <t>Jon Blackman</t>
  </si>
  <si>
    <t>Roosevelt Blackmon</t>
  </si>
  <si>
    <t>Ernest Blackwell</t>
  </si>
  <si>
    <t>Bohlinger</t>
  </si>
  <si>
    <t>Rob Bohlinger</t>
  </si>
  <si>
    <t>Boose</t>
  </si>
  <si>
    <t>Dorian Boose</t>
  </si>
  <si>
    <t>Bordano</t>
  </si>
  <si>
    <t>Chris Bordano</t>
  </si>
  <si>
    <t>Corey Bradford</t>
  </si>
  <si>
    <t>Josh Bradley</t>
  </si>
  <si>
    <t>Brigham</t>
  </si>
  <si>
    <t>Jeremy Brigham</t>
  </si>
  <si>
    <t>Brooking</t>
  </si>
  <si>
    <t>Keith Brooking</t>
  </si>
  <si>
    <t>Cyron</t>
  </si>
  <si>
    <t>Cyron Brown</t>
  </si>
  <si>
    <t>Eric Brown</t>
  </si>
  <si>
    <t>Jonathan Brown</t>
  </si>
  <si>
    <t>Mike Brown</t>
  </si>
  <si>
    <t>Omar Brown</t>
  </si>
  <si>
    <t>Bundren</t>
  </si>
  <si>
    <t>Jim Bundren</t>
  </si>
  <si>
    <t>Chester Burnett</t>
  </si>
  <si>
    <t>Thad</t>
  </si>
  <si>
    <t>Busby</t>
  </si>
  <si>
    <t>Thad Busby</t>
  </si>
  <si>
    <t>Daryl Bush</t>
  </si>
  <si>
    <t>Carwin</t>
  </si>
  <si>
    <t>Shane Carwin</t>
  </si>
  <si>
    <t>Chase</t>
  </si>
  <si>
    <t>Martin Chase</t>
  </si>
  <si>
    <t>Corey Chavous</t>
  </si>
  <si>
    <t>Chorak</t>
  </si>
  <si>
    <t>Jason Chorak</t>
  </si>
  <si>
    <t>Derrik</t>
  </si>
  <si>
    <t>Derrik Clark</t>
  </si>
  <si>
    <t>Cameron</t>
  </si>
  <si>
    <t>Cleeland</t>
  </si>
  <si>
    <t>Cameron Cleeland</t>
  </si>
  <si>
    <t>Clement</t>
  </si>
  <si>
    <t>Anthony Clement</t>
  </si>
  <si>
    <t>Ryan Clement</t>
  </si>
  <si>
    <t>Andy Clifton</t>
  </si>
  <si>
    <t>Tavarr</t>
  </si>
  <si>
    <t>Closs</t>
  </si>
  <si>
    <t>Tavarr Closs</t>
  </si>
  <si>
    <t>Coburn</t>
  </si>
  <si>
    <t>Devon Coburn</t>
  </si>
  <si>
    <t>Fred Coleman</t>
  </si>
  <si>
    <t>Quincy</t>
  </si>
  <si>
    <t>Quincy Coleman</t>
  </si>
  <si>
    <t>Aaron Collins</t>
  </si>
  <si>
    <t>Mo Collins</t>
  </si>
  <si>
    <t>Comella</t>
  </si>
  <si>
    <t>Greg Comella</t>
  </si>
  <si>
    <t>Chris Conrad</t>
  </si>
  <si>
    <t>Cooks</t>
  </si>
  <si>
    <t>Kerry Cooks</t>
  </si>
  <si>
    <t>Costello</t>
  </si>
  <si>
    <t>Brad Costello</t>
  </si>
  <si>
    <t>Council</t>
  </si>
  <si>
    <t>Keith Council</t>
  </si>
  <si>
    <t>Jomo</t>
  </si>
  <si>
    <t>Cousins</t>
  </si>
  <si>
    <t>Jomo Cousins</t>
  </si>
  <si>
    <t>Cowart</t>
  </si>
  <si>
    <t>Sam Cowart</t>
  </si>
  <si>
    <t>Matt Cox</t>
  </si>
  <si>
    <t>Crebo</t>
  </si>
  <si>
    <t>Jason Crebo</t>
  </si>
  <si>
    <t>Shadwick</t>
  </si>
  <si>
    <t>Criss</t>
  </si>
  <si>
    <t>Shadwick Criss</t>
  </si>
  <si>
    <t>Crosland</t>
  </si>
  <si>
    <t>Ben Crosland</t>
  </si>
  <si>
    <t>Germane</t>
  </si>
  <si>
    <t>Crowell</t>
  </si>
  <si>
    <t>Germane Crowell</t>
  </si>
  <si>
    <t>Dailey</t>
  </si>
  <si>
    <t>Casey Dailey</t>
  </si>
  <si>
    <t>Dansby</t>
  </si>
  <si>
    <t>Melvin Dansby</t>
  </si>
  <si>
    <t>Donovin</t>
  </si>
  <si>
    <t>Donovin Darius</t>
  </si>
  <si>
    <t>Phil Dawson</t>
  </si>
  <si>
    <t>Gennaro</t>
  </si>
  <si>
    <t>DiNapoli</t>
  </si>
  <si>
    <t>Gennaro DiNapoli</t>
  </si>
  <si>
    <t>Cedric Donaldson</t>
  </si>
  <si>
    <t>Jamie Duncan</t>
  </si>
  <si>
    <t>Damon Dunn</t>
  </si>
  <si>
    <t>Dutton</t>
  </si>
  <si>
    <t>John Dutton</t>
  </si>
  <si>
    <t>Dyson</t>
  </si>
  <si>
    <t>Brandon Dyson</t>
  </si>
  <si>
    <t>Kevin Dyson</t>
  </si>
  <si>
    <t>Robert Edwards</t>
  </si>
  <si>
    <t>Chike</t>
  </si>
  <si>
    <t>Egbuniwe</t>
  </si>
  <si>
    <t>Chike Egbuniwe</t>
  </si>
  <si>
    <t>Greg Ellis</t>
  </si>
  <si>
    <t>Enis</t>
  </si>
  <si>
    <t>Curtis Enis</t>
  </si>
  <si>
    <t>Ettinger</t>
  </si>
  <si>
    <t>Dave Ettinger</t>
  </si>
  <si>
    <t>Eubanks</t>
  </si>
  <si>
    <t>Anthony Eubanks</t>
  </si>
  <si>
    <t>Jason Evans</t>
  </si>
  <si>
    <t>Jerome Evans</t>
  </si>
  <si>
    <t>Fabini</t>
  </si>
  <si>
    <t>Jason Fabini</t>
  </si>
  <si>
    <t>Terry Fair</t>
  </si>
  <si>
    <t>Faneca</t>
  </si>
  <si>
    <t>Alan Faneca</t>
  </si>
  <si>
    <t>Favors</t>
  </si>
  <si>
    <t>Greg Favors</t>
  </si>
  <si>
    <t>Finn</t>
  </si>
  <si>
    <t>Dan Finn</t>
  </si>
  <si>
    <t>Fischer</t>
  </si>
  <si>
    <t>Mark Fischer</t>
  </si>
  <si>
    <t>Chris Floyd</t>
  </si>
  <si>
    <t>Steve Foley</t>
  </si>
  <si>
    <t>Chris Fontenot</t>
  </si>
  <si>
    <t>Fortney</t>
  </si>
  <si>
    <t>Shane Fortney</t>
  </si>
  <si>
    <t>Frost</t>
  </si>
  <si>
    <t>Scott Frost</t>
  </si>
  <si>
    <t>Fuamatu-Ma'afala</t>
  </si>
  <si>
    <t>Chris Fuamatu-Ma'afala</t>
  </si>
  <si>
    <t>Jammi</t>
  </si>
  <si>
    <t>German</t>
  </si>
  <si>
    <t>Jammi German</t>
  </si>
  <si>
    <t>Lonnie Gilbert</t>
  </si>
  <si>
    <t>Darryl Gilliam</t>
  </si>
  <si>
    <t>Gizzi</t>
  </si>
  <si>
    <t>Chris Gizzi</t>
  </si>
  <si>
    <t>Mike Goff</t>
  </si>
  <si>
    <t>Gohlstin</t>
  </si>
  <si>
    <t>Eric Gohlstin</t>
  </si>
  <si>
    <t>Dan Gonzalez</t>
  </si>
  <si>
    <t>Ahman</t>
  </si>
  <si>
    <t>Ahman Green</t>
  </si>
  <si>
    <t>E.G.</t>
  </si>
  <si>
    <t>E.G. Green</t>
  </si>
  <si>
    <t>Jacquez</t>
  </si>
  <si>
    <t>Jacquez Green</t>
  </si>
  <si>
    <t>Az-Zahir</t>
  </si>
  <si>
    <t>Hakim</t>
  </si>
  <si>
    <t>Az-Zahir Hakim</t>
  </si>
  <si>
    <t>Lamont Hall</t>
  </si>
  <si>
    <t>Hallen</t>
  </si>
  <si>
    <t>Bob Hallen</t>
  </si>
  <si>
    <t>Hambrick</t>
  </si>
  <si>
    <t>Darren Hambrick</t>
  </si>
  <si>
    <t>Kadar</t>
  </si>
  <si>
    <t>Kadar Hamilton</t>
  </si>
  <si>
    <t>Carl Hansen</t>
  </si>
  <si>
    <t>Harley</t>
  </si>
  <si>
    <t>Scott Harley</t>
  </si>
  <si>
    <t>Artrell</t>
  </si>
  <si>
    <t>Artrell Hawkins</t>
  </si>
  <si>
    <t>Donald Hayes</t>
  </si>
  <si>
    <t>Lendon</t>
  </si>
  <si>
    <t>Lendon Henry</t>
  </si>
  <si>
    <t>Robert Hicks</t>
  </si>
  <si>
    <t>Skip Hicks</t>
  </si>
  <si>
    <t>Holcombe</t>
  </si>
  <si>
    <t>Robert Holcombe</t>
  </si>
  <si>
    <t>Vonnie</t>
  </si>
  <si>
    <t>Vonnie Holliday</t>
  </si>
  <si>
    <t>Jaret</t>
  </si>
  <si>
    <t>Jaret Holmes</t>
  </si>
  <si>
    <t>Horne</t>
  </si>
  <si>
    <t>Tony Horne</t>
  </si>
  <si>
    <t>Chris Howard</t>
  </si>
  <si>
    <t>Chris Jackson</t>
  </si>
  <si>
    <t>Janus</t>
  </si>
  <si>
    <t>Paul Janus</t>
  </si>
  <si>
    <t>Cedric Jefferson</t>
  </si>
  <si>
    <t>Nakia</t>
  </si>
  <si>
    <t>Nakia Jenkins</t>
  </si>
  <si>
    <t>Jensen</t>
  </si>
  <si>
    <t>Jerry Jensen</t>
  </si>
  <si>
    <t>Garret</t>
  </si>
  <si>
    <t>Garret Johnson</t>
  </si>
  <si>
    <t>Juan Johnson</t>
  </si>
  <si>
    <t>Macarthur</t>
  </si>
  <si>
    <t>Macarthur Johnson</t>
  </si>
  <si>
    <t>Pat Johnson</t>
  </si>
  <si>
    <t>Taj</t>
  </si>
  <si>
    <t>Taj Johnson</t>
  </si>
  <si>
    <t>Tebucky</t>
  </si>
  <si>
    <t>Tebucky Jones</t>
  </si>
  <si>
    <t>Antony</t>
  </si>
  <si>
    <t>Antony Jordan</t>
  </si>
  <si>
    <t>Jurevicius</t>
  </si>
  <si>
    <t>Joe Jurevicius</t>
  </si>
  <si>
    <t>Kaiser</t>
  </si>
  <si>
    <t>Paul Kaiser</t>
  </si>
  <si>
    <t>Karczewski</t>
  </si>
  <si>
    <t>Doug Karczewski</t>
  </si>
  <si>
    <t>Brian Kelly</t>
  </si>
  <si>
    <t>Kessler</t>
  </si>
  <si>
    <t>Chad Kessler</t>
  </si>
  <si>
    <t>Keur</t>
  </si>
  <si>
    <t>Josh Keur</t>
  </si>
  <si>
    <t>Carlos King</t>
  </si>
  <si>
    <t>Carlos Knight</t>
  </si>
  <si>
    <t>Kollar</t>
  </si>
  <si>
    <t>Todd Kollar</t>
  </si>
  <si>
    <t>Korth</t>
  </si>
  <si>
    <t>Jay Korth</t>
  </si>
  <si>
    <t>Olin</t>
  </si>
  <si>
    <t>Kreutz</t>
  </si>
  <si>
    <t>Olin Kreutz</t>
  </si>
  <si>
    <t>Leaf</t>
  </si>
  <si>
    <t>Ryan Leaf</t>
  </si>
  <si>
    <t>Lloyd Lee</t>
  </si>
  <si>
    <t>Linton</t>
  </si>
  <si>
    <t>Jonathan Linton</t>
  </si>
  <si>
    <t>Leonard Little</t>
  </si>
  <si>
    <t>Kevin Long</t>
  </si>
  <si>
    <t>Kamil</t>
  </si>
  <si>
    <t>Loud</t>
  </si>
  <si>
    <t>Kamil Loud</t>
  </si>
  <si>
    <t>Clarence Love</t>
  </si>
  <si>
    <t>Peyton</t>
  </si>
  <si>
    <t>Peyton Manning</t>
  </si>
  <si>
    <t>Mitch Marrow</t>
  </si>
  <si>
    <t>Michael Martin</t>
  </si>
  <si>
    <t>Claude Mathis</t>
  </si>
  <si>
    <t>Viliami</t>
  </si>
  <si>
    <t>Maumau</t>
  </si>
  <si>
    <t>Viliami Maumau</t>
  </si>
  <si>
    <t>Alonzo Mayes</t>
  </si>
  <si>
    <t>Kivuusama</t>
  </si>
  <si>
    <t>Kivuusama Mays</t>
  </si>
  <si>
    <t>Chance</t>
  </si>
  <si>
    <t>McCarty</t>
  </si>
  <si>
    <t>Chance McCarty</t>
  </si>
  <si>
    <t>Chris Mccoy</t>
  </si>
  <si>
    <t>Andy McCullough</t>
  </si>
  <si>
    <t>Saladin</t>
  </si>
  <si>
    <t>Saladin Mccullough</t>
  </si>
  <si>
    <t>Ramos</t>
  </si>
  <si>
    <t>Ramos McDonald</t>
  </si>
  <si>
    <t>McEndoo</t>
  </si>
  <si>
    <t>Jason McEndoo</t>
  </si>
  <si>
    <t>Mckenzie</t>
  </si>
  <si>
    <t>Brian Mckenzie</t>
  </si>
  <si>
    <t>McKinney</t>
  </si>
  <si>
    <t>Steve McKinney</t>
  </si>
  <si>
    <t>R.W.</t>
  </si>
  <si>
    <t>McQuarters</t>
  </si>
  <si>
    <t>R.W. McQuarters</t>
  </si>
  <si>
    <t>Mcqueary</t>
  </si>
  <si>
    <t>Mike Mcqueary</t>
  </si>
  <si>
    <t>Merkerson</t>
  </si>
  <si>
    <t>Ron Merkerson</t>
  </si>
  <si>
    <t>Harvey Middleton</t>
  </si>
  <si>
    <t>Mike Mitchell</t>
  </si>
  <si>
    <t>Mixon</t>
  </si>
  <si>
    <t>Kenny Mixon</t>
  </si>
  <si>
    <t>Omarr</t>
  </si>
  <si>
    <t>Omarr Morgan</t>
  </si>
  <si>
    <t>Randy Moss</t>
  </si>
  <si>
    <t>Mike Moten</t>
  </si>
  <si>
    <t>Musso</t>
  </si>
  <si>
    <t>Brian Musso</t>
  </si>
  <si>
    <t>Michael Myers</t>
  </si>
  <si>
    <t>DeShone</t>
  </si>
  <si>
    <t>DeShone Myles</t>
  </si>
  <si>
    <t>Toby Myles</t>
  </si>
  <si>
    <t>Nash</t>
  </si>
  <si>
    <t>Marcus Nash</t>
  </si>
  <si>
    <t>Newberry</t>
  </si>
  <si>
    <t>Jeremy Newberry</t>
  </si>
  <si>
    <t>Tori</t>
  </si>
  <si>
    <t>Tori Noel</t>
  </si>
  <si>
    <t>Heron</t>
  </si>
  <si>
    <t>Heron O'Neal</t>
  </si>
  <si>
    <t>Ogbogu</t>
  </si>
  <si>
    <t>Eric Ogbogu</t>
  </si>
  <si>
    <t>Olivo</t>
  </si>
  <si>
    <t>Brock Olivo</t>
  </si>
  <si>
    <t>Olson</t>
  </si>
  <si>
    <t>Benji Olson</t>
  </si>
  <si>
    <t>Ostrowski</t>
  </si>
  <si>
    <t>Phil Ostrowski</t>
  </si>
  <si>
    <t>Oxendine</t>
  </si>
  <si>
    <t>Ken Oxendine</t>
  </si>
  <si>
    <t>Patrick Palmer</t>
  </si>
  <si>
    <t>Marcus Parker</t>
  </si>
  <si>
    <t>Parrish</t>
  </si>
  <si>
    <t>Tony Parrish</t>
  </si>
  <si>
    <t>Pathon</t>
  </si>
  <si>
    <t>Jerome Pathon</t>
  </si>
  <si>
    <t>Pepe</t>
  </si>
  <si>
    <t>Pepe Pearson</t>
  </si>
  <si>
    <t>Wilmont</t>
  </si>
  <si>
    <t>Wilmont Perry</t>
  </si>
  <si>
    <t>Jason Peter</t>
  </si>
  <si>
    <t>Julian</t>
  </si>
  <si>
    <t>Julian Pittman</t>
  </si>
  <si>
    <t>Michael Pittman</t>
  </si>
  <si>
    <t>Antwaune</t>
  </si>
  <si>
    <t>Ponds</t>
  </si>
  <si>
    <t>Antwaune Ponds</t>
  </si>
  <si>
    <t>Jose</t>
  </si>
  <si>
    <t>Portilla</t>
  </si>
  <si>
    <t>Jose Portilla</t>
  </si>
  <si>
    <t>Phalen</t>
  </si>
  <si>
    <t>Phalen Pounds</t>
  </si>
  <si>
    <t>Powlus</t>
  </si>
  <si>
    <t>Ron Powlus</t>
  </si>
  <si>
    <t>Rock</t>
  </si>
  <si>
    <t>Rock Preston</t>
  </si>
  <si>
    <t>Raymond Priester</t>
  </si>
  <si>
    <t>Derrick Ransom</t>
  </si>
  <si>
    <t>Ike Reese</t>
  </si>
  <si>
    <t>Izell</t>
  </si>
  <si>
    <t>Izell Reese</t>
  </si>
  <si>
    <t>Leonta</t>
  </si>
  <si>
    <t>Rheams</t>
  </si>
  <si>
    <t>Leonta Rheams</t>
  </si>
  <si>
    <t>Andre Richardson</t>
  </si>
  <si>
    <t>Damien Richardson</t>
  </si>
  <si>
    <t>Mikhael</t>
  </si>
  <si>
    <t>Ricks</t>
  </si>
  <si>
    <t>Mikhael Ricks</t>
  </si>
  <si>
    <t>Riddle</t>
  </si>
  <si>
    <t>Dennis Riddle</t>
  </si>
  <si>
    <t>Victor Riley</t>
  </si>
  <si>
    <t>Ritchie</t>
  </si>
  <si>
    <t>Jon Ritchie</t>
  </si>
  <si>
    <t>Ron Rogers</t>
  </si>
  <si>
    <t>Samari</t>
  </si>
  <si>
    <t>Rolle</t>
  </si>
  <si>
    <t>Samari Rolle</t>
  </si>
  <si>
    <t>Oliver Ross</t>
  </si>
  <si>
    <t>Rountree</t>
  </si>
  <si>
    <t>Glenn Rountree</t>
  </si>
  <si>
    <t>Angel</t>
  </si>
  <si>
    <t>Rubio</t>
  </si>
  <si>
    <t>Angel Rubio</t>
  </si>
  <si>
    <t>Ruhl</t>
  </si>
  <si>
    <t>Michael Ruhl</t>
  </si>
  <si>
    <t>Ruhman</t>
  </si>
  <si>
    <t>Chris Ruhman</t>
  </si>
  <si>
    <t>Rutledge</t>
  </si>
  <si>
    <t>Rod Rutledge</t>
  </si>
  <si>
    <t>Ephraim</t>
  </si>
  <si>
    <t>Ephraim Salaam</t>
  </si>
  <si>
    <t>Salave'a</t>
  </si>
  <si>
    <t>Joe Salave'a</t>
  </si>
  <si>
    <t>David Sanders</t>
  </si>
  <si>
    <t>Kio</t>
  </si>
  <si>
    <t>Sanford</t>
  </si>
  <si>
    <t>Kio Sanford</t>
  </si>
  <si>
    <t>Saturday</t>
  </si>
  <si>
    <t>Jeff Saturday</t>
  </si>
  <si>
    <t>Sauter</t>
  </si>
  <si>
    <t>Cory Sauter</t>
  </si>
  <si>
    <t>Kato</t>
  </si>
  <si>
    <t>Serwanga</t>
  </si>
  <si>
    <t>Kato Serwanga</t>
  </si>
  <si>
    <t>Tawambi</t>
  </si>
  <si>
    <t>Settles</t>
  </si>
  <si>
    <t>Tawambi Settles</t>
  </si>
  <si>
    <t>Larry Shannon</t>
  </si>
  <si>
    <t>Harold Shaw</t>
  </si>
  <si>
    <t>Shehee</t>
  </si>
  <si>
    <t>Rashaan Shehee</t>
  </si>
  <si>
    <t>Matt Sherman</t>
  </si>
  <si>
    <t>Dainon</t>
  </si>
  <si>
    <t>Sidney</t>
  </si>
  <si>
    <t>Dainon Sidney</t>
  </si>
  <si>
    <t>Anthony Simmons</t>
  </si>
  <si>
    <t>Brian Simmons</t>
  </si>
  <si>
    <t>Tony Simmons</t>
  </si>
  <si>
    <t>Slay</t>
  </si>
  <si>
    <t>Henry Slay</t>
  </si>
  <si>
    <t>Myron Smith</t>
  </si>
  <si>
    <t>Shevin</t>
  </si>
  <si>
    <t>Shevin Smith</t>
  </si>
  <si>
    <t>Tarik Smith</t>
  </si>
  <si>
    <t>Travian</t>
  </si>
  <si>
    <t>Travian Smith</t>
  </si>
  <si>
    <t>Chris Snyder</t>
  </si>
  <si>
    <t>Spence</t>
  </si>
  <si>
    <t>Blake Spence</t>
  </si>
  <si>
    <t>Takeo</t>
  </si>
  <si>
    <t>Takeo Spikes</t>
  </si>
  <si>
    <t>Staat</t>
  </si>
  <si>
    <t>Jeremy Staat</t>
  </si>
  <si>
    <t>Duane Starks</t>
  </si>
  <si>
    <t>Steele</t>
  </si>
  <si>
    <t>Glen Steele</t>
  </si>
  <si>
    <t>Tremayne</t>
  </si>
  <si>
    <t>Tremayne Stephens</t>
  </si>
  <si>
    <t>Strey</t>
  </si>
  <si>
    <t>Derek Strey</t>
  </si>
  <si>
    <t>Strikwerda</t>
  </si>
  <si>
    <t>Nathan Strikwerda</t>
  </si>
  <si>
    <t>Ryan Sutter</t>
  </si>
  <si>
    <t>Suttle</t>
  </si>
  <si>
    <t>Jason Suttle</t>
  </si>
  <si>
    <t>Cordell Taylor</t>
  </si>
  <si>
    <t>Fred Taylor</t>
  </si>
  <si>
    <t>Thelwell</t>
  </si>
  <si>
    <t>Ryan Thelwell</t>
  </si>
  <si>
    <t>Melvin Thomas</t>
  </si>
  <si>
    <t>Tra</t>
  </si>
  <si>
    <t>Tra Thomas</t>
  </si>
  <si>
    <t>Deshea</t>
  </si>
  <si>
    <t>Deshea Townsend</t>
  </si>
  <si>
    <t>Jeremiah</t>
  </si>
  <si>
    <t>Trotter</t>
  </si>
  <si>
    <t>Jeremiah Trotter</t>
  </si>
  <si>
    <t>Jason Tucker</t>
  </si>
  <si>
    <t>Turley</t>
  </si>
  <si>
    <t>Kyle Turley</t>
  </si>
  <si>
    <t>Geoff</t>
  </si>
  <si>
    <t>Geoff Turner</t>
  </si>
  <si>
    <t>Jim Turner</t>
  </si>
  <si>
    <t>Lamont Turner</t>
  </si>
  <si>
    <t>Wade</t>
  </si>
  <si>
    <t>John Wade</t>
  </si>
  <si>
    <t>Wadsworth</t>
  </si>
  <si>
    <t>Andre Wadsworth</t>
  </si>
  <si>
    <t>Walz</t>
  </si>
  <si>
    <t>Zack Walz</t>
  </si>
  <si>
    <t>Hines Ward</t>
  </si>
  <si>
    <t>Warfield</t>
  </si>
  <si>
    <t>Eric Warfield</t>
  </si>
  <si>
    <t>Delon</t>
  </si>
  <si>
    <t>Delon Washington</t>
  </si>
  <si>
    <t>Todd Washington</t>
  </si>
  <si>
    <t>Vaughn Washington</t>
  </si>
  <si>
    <t>Toussaint</t>
  </si>
  <si>
    <t>Waterman</t>
  </si>
  <si>
    <t>Toussaint Waterman</t>
  </si>
  <si>
    <t>Watson</t>
  </si>
  <si>
    <t>Edwin Watson</t>
  </si>
  <si>
    <t>Weary</t>
  </si>
  <si>
    <t>Fred Weary</t>
  </si>
  <si>
    <t>Weiner</t>
  </si>
  <si>
    <t>Todd Weiner</t>
  </si>
  <si>
    <t>Whiting</t>
  </si>
  <si>
    <t>Brandon Whiting</t>
  </si>
  <si>
    <t>Alvis</t>
  </si>
  <si>
    <t>Whitted</t>
  </si>
  <si>
    <t>Alvis Whitted</t>
  </si>
  <si>
    <t>Chuck Wiley</t>
  </si>
  <si>
    <t>Ed Williams</t>
  </si>
  <si>
    <t>Elijah Williams</t>
  </si>
  <si>
    <t>Greg Williams</t>
  </si>
  <si>
    <t>Lamanzer</t>
  </si>
  <si>
    <t>Lamanzer Williams</t>
  </si>
  <si>
    <t>Roland Williams</t>
  </si>
  <si>
    <t>Sammy Williams</t>
  </si>
  <si>
    <t>Shaun</t>
  </si>
  <si>
    <t>Shaun Williams</t>
  </si>
  <si>
    <t>Wistrom</t>
  </si>
  <si>
    <t>Grant Wistrom</t>
  </si>
  <si>
    <t>Kailee</t>
  </si>
  <si>
    <t>Wong</t>
  </si>
  <si>
    <t>Kailee Wong</t>
  </si>
  <si>
    <t>Zadel</t>
  </si>
  <si>
    <t>David Zadel</t>
  </si>
  <si>
    <t>Rahim</t>
  </si>
  <si>
    <t>Rahim Abdullah</t>
  </si>
  <si>
    <t>Ben Adams</t>
  </si>
  <si>
    <t>Phil Armour</t>
  </si>
  <si>
    <t>Brendon</t>
  </si>
  <si>
    <t>Ayanbadejo</t>
  </si>
  <si>
    <t>Brendon Ayanbadejo</t>
  </si>
  <si>
    <t>Azumah</t>
  </si>
  <si>
    <t>Jerry Azumah</t>
  </si>
  <si>
    <t>Champ Bailey</t>
  </si>
  <si>
    <t>Karsten</t>
  </si>
  <si>
    <t>Karsten Bailey</t>
  </si>
  <si>
    <t>Eugene Baker</t>
  </si>
  <si>
    <t>Bandhaur</t>
  </si>
  <si>
    <t>Todd Bandhaur</t>
  </si>
  <si>
    <t>Lionel Barnes</t>
  </si>
  <si>
    <t>Marlon Barnes</t>
  </si>
  <si>
    <t>Eric Barton</t>
  </si>
  <si>
    <t>Basnight</t>
  </si>
  <si>
    <t>Michael Basnight</t>
  </si>
  <si>
    <t>D'Wayne</t>
  </si>
  <si>
    <t>D'Wayne Bates</t>
  </si>
  <si>
    <t>Albrey</t>
  </si>
  <si>
    <t>Albrey Battle</t>
  </si>
  <si>
    <t>Tim Beauchamp</t>
  </si>
  <si>
    <t>Michael Bishop</t>
  </si>
  <si>
    <t>Octavious</t>
  </si>
  <si>
    <t>Octavious Bishop</t>
  </si>
  <si>
    <t>Dre'</t>
  </si>
  <si>
    <t>Bly</t>
  </si>
  <si>
    <t>Dre' Bly</t>
  </si>
  <si>
    <t>Boston</t>
  </si>
  <si>
    <t>David Boston</t>
  </si>
  <si>
    <t>Bowens</t>
  </si>
  <si>
    <t>David Bowens</t>
  </si>
  <si>
    <t>Melvin Bradley</t>
  </si>
  <si>
    <t>Ronnie Bradley</t>
  </si>
  <si>
    <t>Bray</t>
  </si>
  <si>
    <t>Jason Bray</t>
  </si>
  <si>
    <t>Aaron Brooks</t>
  </si>
  <si>
    <t>Kevin Brooks</t>
  </si>
  <si>
    <t>Broomfield</t>
  </si>
  <si>
    <t>Donald Broomfield</t>
  </si>
  <si>
    <t>Cuncho</t>
  </si>
  <si>
    <t>Cuncho Brown</t>
  </si>
  <si>
    <t>Na</t>
  </si>
  <si>
    <t>Na Brown</t>
  </si>
  <si>
    <t>Wilbert</t>
  </si>
  <si>
    <t>Wilbert Brown</t>
  </si>
  <si>
    <t>Fernando Bryant</t>
  </si>
  <si>
    <t>Tony Bryant</t>
  </si>
  <si>
    <t>Bryson</t>
  </si>
  <si>
    <t>Shawn Bryson</t>
  </si>
  <si>
    <t>Brzezinski</t>
  </si>
  <si>
    <t>Doug Brzezinski</t>
  </si>
  <si>
    <t>Burlsworth</t>
  </si>
  <si>
    <t>Brandon Burlsworth</t>
  </si>
  <si>
    <t>Tom Burke</t>
  </si>
  <si>
    <t>Siaha</t>
  </si>
  <si>
    <t>Burley</t>
  </si>
  <si>
    <t>Siaha Burley</t>
  </si>
  <si>
    <t>Burroughs</t>
  </si>
  <si>
    <t>Justin Burroughs</t>
  </si>
  <si>
    <t>Dan Campbell</t>
  </si>
  <si>
    <t>Johndale</t>
  </si>
  <si>
    <t>Carty</t>
  </si>
  <si>
    <t>Johndale Carty</t>
  </si>
  <si>
    <t>Cesario</t>
  </si>
  <si>
    <t>Anthony Cesario</t>
  </si>
  <si>
    <t>Cheatham</t>
  </si>
  <si>
    <t>Kenny Cheatham</t>
  </si>
  <si>
    <t>Ed Chester</t>
  </si>
  <si>
    <t>Chiaverini</t>
  </si>
  <si>
    <t>Darrin Chiaverini</t>
  </si>
  <si>
    <t>Claiborne</t>
  </si>
  <si>
    <t>Chris Claiborne</t>
  </si>
  <si>
    <t>Desmond Clark</t>
  </si>
  <si>
    <t>Cloud</t>
  </si>
  <si>
    <t>Mike Cloud</t>
  </si>
  <si>
    <t>Coady</t>
  </si>
  <si>
    <t>Rich Coady</t>
  </si>
  <si>
    <t>Coats</t>
  </si>
  <si>
    <t>Tony Coats</t>
  </si>
  <si>
    <t>Antonio Cochran</t>
  </si>
  <si>
    <t>Nikia</t>
  </si>
  <si>
    <t>Codie</t>
  </si>
  <si>
    <t>Nikia Codie</t>
  </si>
  <si>
    <t>Cohens</t>
  </si>
  <si>
    <t>Willie Cohens</t>
  </si>
  <si>
    <t>Roderick Coleman</t>
  </si>
  <si>
    <t>Alphonso</t>
  </si>
  <si>
    <t>Alphonso Collins</t>
  </si>
  <si>
    <t>Cecil Collins</t>
  </si>
  <si>
    <t>Dan Collins</t>
  </si>
  <si>
    <t>Rosevelt</t>
  </si>
  <si>
    <t>Colvin</t>
  </si>
  <si>
    <t>Rosevelt Colvin</t>
  </si>
  <si>
    <t>Comstock</t>
  </si>
  <si>
    <t>Kris Comstock</t>
  </si>
  <si>
    <t>Conti</t>
  </si>
  <si>
    <t>Eddie Conti</t>
  </si>
  <si>
    <t>Mike Cook</t>
  </si>
  <si>
    <t>Rashard</t>
  </si>
  <si>
    <t>Rashard Cook</t>
  </si>
  <si>
    <t>Jermaine Copeland</t>
  </si>
  <si>
    <t>Mondell</t>
  </si>
  <si>
    <t>Corbett</t>
  </si>
  <si>
    <t>Mondell Corbett</t>
  </si>
  <si>
    <t>Couch</t>
  </si>
  <si>
    <t>Tim Couch</t>
  </si>
  <si>
    <t>Scott Covington</t>
  </si>
  <si>
    <t>Craft</t>
  </si>
  <si>
    <t>Jason Craft</t>
  </si>
  <si>
    <t>Daunte</t>
  </si>
  <si>
    <t>Culpepper</t>
  </si>
  <si>
    <t>Daunte Culpepper</t>
  </si>
  <si>
    <t>Cummings</t>
  </si>
  <si>
    <t>Chris Cummings</t>
  </si>
  <si>
    <t>DeMarcus</t>
  </si>
  <si>
    <t>DeMarcus Curry</t>
  </si>
  <si>
    <t>D'Amato</t>
  </si>
  <si>
    <t>Tony D'Amato</t>
  </si>
  <si>
    <t>Daft</t>
  </si>
  <si>
    <t>Kevin Daft</t>
  </si>
  <si>
    <t>Dalan</t>
  </si>
  <si>
    <t>Aaron Dalan</t>
  </si>
  <si>
    <t>Antico</t>
  </si>
  <si>
    <t>Dalton</t>
  </si>
  <si>
    <t>Antico Dalton</t>
  </si>
  <si>
    <t>Robert Daniel</t>
  </si>
  <si>
    <t>Oscar Davenport</t>
  </si>
  <si>
    <t>Russell Davis</t>
  </si>
  <si>
    <t>DeVries</t>
  </si>
  <si>
    <t>Jared DeVries</t>
  </si>
  <si>
    <t>Dearth</t>
  </si>
  <si>
    <t>James Dearth</t>
  </si>
  <si>
    <t>Autry Denson</t>
  </si>
  <si>
    <t>Dercher</t>
  </si>
  <si>
    <t>Dan Dercher</t>
  </si>
  <si>
    <t>Adrian Dingle</t>
  </si>
  <si>
    <t>Antonio Dingle</t>
  </si>
  <si>
    <t>Charles Dorsey</t>
  </si>
  <si>
    <t>Dameane</t>
  </si>
  <si>
    <t>Dameane Douglas</t>
  </si>
  <si>
    <t>Dreisbach</t>
  </si>
  <si>
    <t>Scott Dreisbach</t>
  </si>
  <si>
    <t>Eafon</t>
  </si>
  <si>
    <t>Kelvin Eafon</t>
  </si>
  <si>
    <t>Antuan</t>
  </si>
  <si>
    <t>Antuan Edwards</t>
  </si>
  <si>
    <t>Brian Edwards</t>
  </si>
  <si>
    <t>Eric Edwards</t>
  </si>
  <si>
    <t>Troy Edwards</t>
  </si>
  <si>
    <t>Ebenezer</t>
  </si>
  <si>
    <t>Ekuban</t>
  </si>
  <si>
    <t>Ebenezer Ekuban</t>
  </si>
  <si>
    <t>Justin Ernest</t>
  </si>
  <si>
    <t>Falcon</t>
  </si>
  <si>
    <t>Dan Falcon</t>
  </si>
  <si>
    <t>Kris Farris</t>
  </si>
  <si>
    <t>Fassel</t>
  </si>
  <si>
    <t>John Fassel</t>
  </si>
  <si>
    <t>Kevin Faulk</t>
  </si>
  <si>
    <t>Fazande</t>
  </si>
  <si>
    <t>Jermaine Fazande</t>
  </si>
  <si>
    <t>Jim Finn</t>
  </si>
  <si>
    <t>Bryce Fisher</t>
  </si>
  <si>
    <t>Charles Fisher</t>
  </si>
  <si>
    <t>Derrick Fletcher</t>
  </si>
  <si>
    <t>Foreman</t>
  </si>
  <si>
    <t>Jay Foreman</t>
  </si>
  <si>
    <t>Shawn Foreman</t>
  </si>
  <si>
    <t>Freedman</t>
  </si>
  <si>
    <t>Mitchell Freedman</t>
  </si>
  <si>
    <t>Rufus</t>
  </si>
  <si>
    <t>French</t>
  </si>
  <si>
    <t>Rufus French</t>
  </si>
  <si>
    <t>Lennie</t>
  </si>
  <si>
    <t>Friedman</t>
  </si>
  <si>
    <t>Lennie Friedman</t>
  </si>
  <si>
    <t>Frohbieter</t>
  </si>
  <si>
    <t>Todd Frohbieter</t>
  </si>
  <si>
    <t>Gall</t>
  </si>
  <si>
    <t>Chris Gall</t>
  </si>
  <si>
    <t>Jason Gamble</t>
  </si>
  <si>
    <t>Mark Garcia</t>
  </si>
  <si>
    <t>Barry Gardner</t>
  </si>
  <si>
    <t>Garmon</t>
  </si>
  <si>
    <t>Kelvin Garmon</t>
  </si>
  <si>
    <t>Olandis</t>
  </si>
  <si>
    <t>Olandis Gary</t>
  </si>
  <si>
    <t>Tony George</t>
  </si>
  <si>
    <t>Joe Germaine</t>
  </si>
  <si>
    <t>Aaron Gibson</t>
  </si>
  <si>
    <t>Marquis</t>
  </si>
  <si>
    <t>Marquis Gibson</t>
  </si>
  <si>
    <t>Glasgow</t>
  </si>
  <si>
    <t>Justin Glasgow</t>
  </si>
  <si>
    <t>Phil Glover</t>
  </si>
  <si>
    <t>Matt Graham</t>
  </si>
  <si>
    <t>Anthony Gray</t>
  </si>
  <si>
    <t>Cornell Green</t>
  </si>
  <si>
    <t>Lamont Green</t>
  </si>
  <si>
    <t>Kelly Gregg</t>
  </si>
  <si>
    <t>Greisen</t>
  </si>
  <si>
    <t>Chris Greisen</t>
  </si>
  <si>
    <t>Grieb</t>
  </si>
  <si>
    <t>Mike Grieb</t>
  </si>
  <si>
    <t>Damon Griffin</t>
  </si>
  <si>
    <t>De Groh</t>
  </si>
  <si>
    <t>Eric De Groh</t>
  </si>
  <si>
    <t>Gustin</t>
  </si>
  <si>
    <t>Billy Gustin</t>
  </si>
  <si>
    <t>Ryan Hale</t>
  </si>
  <si>
    <t>Cory Hall</t>
  </si>
  <si>
    <t>Darran</t>
  </si>
  <si>
    <t>Darran Hall</t>
  </si>
  <si>
    <t>Derrick Ham</t>
  </si>
  <si>
    <t>Hart</t>
  </si>
  <si>
    <t>Donnie Hart</t>
  </si>
  <si>
    <t>Armon</t>
  </si>
  <si>
    <t>Hatcher</t>
  </si>
  <si>
    <t>Armon Hatcher</t>
  </si>
  <si>
    <t>Heiden</t>
  </si>
  <si>
    <t>Steve Heiden</t>
  </si>
  <si>
    <t>Madre</t>
  </si>
  <si>
    <t>Madre Hill</t>
  </si>
  <si>
    <t>Jay Hinton</t>
  </si>
  <si>
    <t>Holdman</t>
  </si>
  <si>
    <t>Warrick Holdman</t>
  </si>
  <si>
    <t>Andre Holland</t>
  </si>
  <si>
    <t>Gary Holmes</t>
  </si>
  <si>
    <t>Torry</t>
  </si>
  <si>
    <t>Torry Holt</t>
  </si>
  <si>
    <t>Homer</t>
  </si>
  <si>
    <t>Kevin Homer</t>
  </si>
  <si>
    <t>Hood</t>
  </si>
  <si>
    <t>Chris Hood</t>
  </si>
  <si>
    <t>Hopson</t>
  </si>
  <si>
    <t>Tyrone Hopson</t>
  </si>
  <si>
    <t>Houzah</t>
  </si>
  <si>
    <t>Terry Houzah</t>
  </si>
  <si>
    <t>Bobbie</t>
  </si>
  <si>
    <t>Bobbie Howard</t>
  </si>
  <si>
    <t>Huard</t>
  </si>
  <si>
    <t>Brock Huard</t>
  </si>
  <si>
    <t>Matt Hughes</t>
  </si>
  <si>
    <t>Hulsey</t>
  </si>
  <si>
    <t>Corey Hulsey</t>
  </si>
  <si>
    <t>Jay Humphrey</t>
  </si>
  <si>
    <t>John Humphrey</t>
  </si>
  <si>
    <t>Cletidus</t>
  </si>
  <si>
    <t>Hunt</t>
  </si>
  <si>
    <t>Cletidus Hunt</t>
  </si>
  <si>
    <t>Rob Hunt</t>
  </si>
  <si>
    <t>Sedrick Irvin</t>
  </si>
  <si>
    <t>Dexter Jackson</t>
  </si>
  <si>
    <t>Lenzie</t>
  </si>
  <si>
    <t>Lenzie Jackson</t>
  </si>
  <si>
    <t>Quincy Jackson</t>
  </si>
  <si>
    <t>Sheldon Jackson</t>
  </si>
  <si>
    <t>Terry Jackson</t>
  </si>
  <si>
    <t>Edgerrin</t>
  </si>
  <si>
    <t>Edgerrin James</t>
  </si>
  <si>
    <t>Jansen</t>
  </si>
  <si>
    <t>Jon Jansen</t>
  </si>
  <si>
    <t>Love Jefferson</t>
  </si>
  <si>
    <t>MarTay</t>
  </si>
  <si>
    <t>MarTay Jenkins</t>
  </si>
  <si>
    <t>John Jennings</t>
  </si>
  <si>
    <t>Garrett Johnson</t>
  </si>
  <si>
    <t>J.J. Johnson</t>
  </si>
  <si>
    <t>Olrick</t>
  </si>
  <si>
    <t>Olrick Johnson</t>
  </si>
  <si>
    <t>Paris</t>
  </si>
  <si>
    <t>Paris Johnson</t>
  </si>
  <si>
    <t>Bryan Jones</t>
  </si>
  <si>
    <t>Corby</t>
  </si>
  <si>
    <t>Corby Jones</t>
  </si>
  <si>
    <t>Daniel Jones</t>
  </si>
  <si>
    <t>Jermaine Jones</t>
  </si>
  <si>
    <t>Willie Jones</t>
  </si>
  <si>
    <t>Gana</t>
  </si>
  <si>
    <t>Gana Joseph</t>
  </si>
  <si>
    <t>Sori</t>
  </si>
  <si>
    <t>Kanu</t>
  </si>
  <si>
    <t>Sori Kanu</t>
  </si>
  <si>
    <t>Katzenmoyer</t>
  </si>
  <si>
    <t>Andy Katzenmoyer</t>
  </si>
  <si>
    <t>Kearse</t>
  </si>
  <si>
    <t>Jevon Kearse</t>
  </si>
  <si>
    <t>Jeff Kelly</t>
  </si>
  <si>
    <t>Reggie Kelly</t>
  </si>
  <si>
    <t>Kelsay</t>
  </si>
  <si>
    <t>Chad Kelsay</t>
  </si>
  <si>
    <t>Kerney</t>
  </si>
  <si>
    <t>Patrick Kerney</t>
  </si>
  <si>
    <t>Kiernan</t>
  </si>
  <si>
    <t>Scott Kiernan</t>
  </si>
  <si>
    <t>Jaime Kimbrough</t>
  </si>
  <si>
    <t>Eric King</t>
  </si>
  <si>
    <t>Lamar King</t>
  </si>
  <si>
    <t>Shaun King</t>
  </si>
  <si>
    <t>Kleinsasser</t>
  </si>
  <si>
    <t>Jim Kleinsasser</t>
  </si>
  <si>
    <t>Kobdish</t>
  </si>
  <si>
    <t>Josh Kobdish</t>
  </si>
  <si>
    <t>Konopka</t>
  </si>
  <si>
    <t>Steve Konopka</t>
  </si>
  <si>
    <t>Konrad</t>
  </si>
  <si>
    <t>Rob Konrad</t>
  </si>
  <si>
    <t>Kuklick</t>
  </si>
  <si>
    <t>Brian Kuklick</t>
  </si>
  <si>
    <t>Landolt</t>
  </si>
  <si>
    <t>Kevin Landolt</t>
  </si>
  <si>
    <t>Lauta</t>
  </si>
  <si>
    <t>Dan Lauta</t>
  </si>
  <si>
    <t>Ledyard</t>
  </si>
  <si>
    <t>Courtney Ledyard</t>
  </si>
  <si>
    <t>Leigh</t>
  </si>
  <si>
    <t>Graham Leigh</t>
  </si>
  <si>
    <t>Emarlos</t>
  </si>
  <si>
    <t>Emarlos Leroy</t>
  </si>
  <si>
    <t>Derek Lewis</t>
  </si>
  <si>
    <t>Marvin Love</t>
  </si>
  <si>
    <t>Loverne</t>
  </si>
  <si>
    <t>David Loverne</t>
  </si>
  <si>
    <t>Lucky</t>
  </si>
  <si>
    <t>Mike Lucky</t>
  </si>
  <si>
    <t>John Lumpkin</t>
  </si>
  <si>
    <t>Maas</t>
  </si>
  <si>
    <t>Jason Maas</t>
  </si>
  <si>
    <t>Stacey Mack</t>
  </si>
  <si>
    <t>Makovicka</t>
  </si>
  <si>
    <t>Joel Makovicka</t>
  </si>
  <si>
    <t>Deshone</t>
  </si>
  <si>
    <t>Mallard</t>
  </si>
  <si>
    <t>Deshone Mallard</t>
  </si>
  <si>
    <t>Cecil Martin</t>
  </si>
  <si>
    <t>McAlister</t>
  </si>
  <si>
    <t>Chris McAlister</t>
  </si>
  <si>
    <t>McCall</t>
  </si>
  <si>
    <t>Jonathan McCall</t>
  </si>
  <si>
    <t>McClure</t>
  </si>
  <si>
    <t>Todd McClure</t>
  </si>
  <si>
    <t>McCullar</t>
  </si>
  <si>
    <t>Kevin McCullar</t>
  </si>
  <si>
    <t>Daylon</t>
  </si>
  <si>
    <t>McCutcheon</t>
  </si>
  <si>
    <t>Daylon McCutcheon</t>
  </si>
  <si>
    <t>Jeremy McDaniel</t>
  </si>
  <si>
    <t>Darnell McDonald</t>
  </si>
  <si>
    <t>McFarland</t>
  </si>
  <si>
    <t>Anthony McFarland</t>
  </si>
  <si>
    <t>Wane</t>
  </si>
  <si>
    <t>McGarity</t>
  </si>
  <si>
    <t>Wane McGarity</t>
  </si>
  <si>
    <t>McGrew</t>
  </si>
  <si>
    <t>Reggie McGrew</t>
  </si>
  <si>
    <t>McGriff</t>
  </si>
  <si>
    <t>Travis McGriff</t>
  </si>
  <si>
    <t>Mike McKenzie</t>
  </si>
  <si>
    <t>McLain</t>
  </si>
  <si>
    <t>C.J. McLain</t>
  </si>
  <si>
    <t>John McLaughlin</t>
  </si>
  <si>
    <t>Donovan</t>
  </si>
  <si>
    <t>Donovan McNabb</t>
  </si>
  <si>
    <t>Cade</t>
  </si>
  <si>
    <t>McNown</t>
  </si>
  <si>
    <t>Cade McNown</t>
  </si>
  <si>
    <t>Rondel</t>
  </si>
  <si>
    <t>Menendez</t>
  </si>
  <si>
    <t>Rondel Menendez</t>
  </si>
  <si>
    <t>Arnold Miller</t>
  </si>
  <si>
    <t>Billy Miller</t>
  </si>
  <si>
    <t>Dee Miller</t>
  </si>
  <si>
    <t>Jason Mills</t>
  </si>
  <si>
    <t>Kory</t>
  </si>
  <si>
    <t>Minor</t>
  </si>
  <si>
    <t>Kory Minor</t>
  </si>
  <si>
    <t>Miranda</t>
  </si>
  <si>
    <t>Paul Miranda</t>
  </si>
  <si>
    <t>Donald Mitchell</t>
  </si>
  <si>
    <t>Kenny Mitchell</t>
  </si>
  <si>
    <t>Tywan</t>
  </si>
  <si>
    <t>Tywan Mitchell</t>
  </si>
  <si>
    <t>Joe Montgomery</t>
  </si>
  <si>
    <t>Damon Moore</t>
  </si>
  <si>
    <t>Ulysses</t>
  </si>
  <si>
    <t>Ulysses Moore</t>
  </si>
  <si>
    <t>Jeremy Morgan</t>
  </si>
  <si>
    <t>Moronkola</t>
  </si>
  <si>
    <t>Dee Moronkola</t>
  </si>
  <si>
    <t>Mulitalo</t>
  </si>
  <si>
    <t>Edwin Mulitalo</t>
  </si>
  <si>
    <t>Nastasi</t>
  </si>
  <si>
    <t>Joe Nastasi</t>
  </si>
  <si>
    <t>Hannibal</t>
  </si>
  <si>
    <t>Navies</t>
  </si>
  <si>
    <t>Hannibal Navies</t>
  </si>
  <si>
    <t>Neasman</t>
  </si>
  <si>
    <t>Gerald Neasman</t>
  </si>
  <si>
    <t>Jamar</t>
  </si>
  <si>
    <t>Nesbit</t>
  </si>
  <si>
    <t>Jamar Nesbit</t>
  </si>
  <si>
    <t>Newell</t>
  </si>
  <si>
    <t>Mike Newell</t>
  </si>
  <si>
    <t>Newkirk</t>
  </si>
  <si>
    <t>Robert Newkirk</t>
  </si>
  <si>
    <t>Keith Newman</t>
  </si>
  <si>
    <t>Dat</t>
  </si>
  <si>
    <t>Nguyen</t>
  </si>
  <si>
    <t>Dat Nguyen</t>
  </si>
  <si>
    <t>Ben Nichols</t>
  </si>
  <si>
    <t>Rick Nord</t>
  </si>
  <si>
    <t>Offutt</t>
  </si>
  <si>
    <t>Jeremy Offutt</t>
  </si>
  <si>
    <t>Ogle</t>
  </si>
  <si>
    <t>Kendall Ogle</t>
  </si>
  <si>
    <t>Okeafor</t>
  </si>
  <si>
    <t>Chike Okeafor</t>
  </si>
  <si>
    <t>Patterson Owens</t>
  </si>
  <si>
    <t>Page</t>
  </si>
  <si>
    <t>Craig Page</t>
  </si>
  <si>
    <t>Solomon Page</t>
  </si>
  <si>
    <t>Anthony E.</t>
  </si>
  <si>
    <t>Anthony E. Parker</t>
  </si>
  <si>
    <t>De'Mond</t>
  </si>
  <si>
    <t>De'Mond Parker</t>
  </si>
  <si>
    <t>Larry Parker</t>
  </si>
  <si>
    <t>Sirr</t>
  </si>
  <si>
    <t>Sirr Parker</t>
  </si>
  <si>
    <t>Jeff Paulk</t>
  </si>
  <si>
    <t>Pegues</t>
  </si>
  <si>
    <t>Chad Pegues</t>
  </si>
  <si>
    <t>Jason Perry</t>
  </si>
  <si>
    <t>Peterson</t>
  </si>
  <si>
    <t>Mike Peterson</t>
  </si>
  <si>
    <t>Petitgout</t>
  </si>
  <si>
    <t>Luke Petitgout</t>
  </si>
  <si>
    <t>Piller</t>
  </si>
  <si>
    <t>Zach Piller</t>
  </si>
  <si>
    <t>Chad Plummer</t>
  </si>
  <si>
    <t>Joey Porter</t>
  </si>
  <si>
    <t>Ronnie Powell</t>
  </si>
  <si>
    <t>Peerless</t>
  </si>
  <si>
    <t>Peerless Price</t>
  </si>
  <si>
    <t>Pringley</t>
  </si>
  <si>
    <t>Mike Pringley</t>
  </si>
  <si>
    <t>Prioleau</t>
  </si>
  <si>
    <t>Pierson Prioleau</t>
  </si>
  <si>
    <t>Pukenas</t>
  </si>
  <si>
    <t>Brian Pukenas</t>
  </si>
  <si>
    <t>Rafferty</t>
  </si>
  <si>
    <t>Ian Rafferty</t>
  </si>
  <si>
    <t>Wali</t>
  </si>
  <si>
    <t>Rainer</t>
  </si>
  <si>
    <t>Wali Rainer</t>
  </si>
  <si>
    <t>Marcus Ray</t>
  </si>
  <si>
    <t>Reado</t>
  </si>
  <si>
    <t>Jarvis Reado</t>
  </si>
  <si>
    <t>Montae</t>
  </si>
  <si>
    <t>Reagor</t>
  </si>
  <si>
    <t>Montae Reagor</t>
  </si>
  <si>
    <t>Coby</t>
  </si>
  <si>
    <t>Rhinehart</t>
  </si>
  <si>
    <t>Coby Rhinehart</t>
  </si>
  <si>
    <t>Cleve</t>
  </si>
  <si>
    <t>Cleve Roberts</t>
  </si>
  <si>
    <t>Brian Rogers</t>
  </si>
  <si>
    <t>Derek Rose</t>
  </si>
  <si>
    <t>Marek</t>
  </si>
  <si>
    <t>Rubin</t>
  </si>
  <si>
    <t>Marek Rubin</t>
  </si>
  <si>
    <t>Mike Rucker</t>
  </si>
  <si>
    <t>Grey</t>
  </si>
  <si>
    <t>Ruegamer</t>
  </si>
  <si>
    <t>Grey Ruegamer</t>
  </si>
  <si>
    <t>Ruff</t>
  </si>
  <si>
    <t>Orlando Ruff</t>
  </si>
  <si>
    <t>Johnny Rutledge</t>
  </si>
  <si>
    <t>Khari</t>
  </si>
  <si>
    <t>Samuel</t>
  </si>
  <si>
    <t>Khari Samuel</t>
  </si>
  <si>
    <t>David Saunders</t>
  </si>
  <si>
    <t>Talance</t>
  </si>
  <si>
    <t>Talance Sawyer</t>
  </si>
  <si>
    <t>Schau</t>
  </si>
  <si>
    <t>Ryan Schau</t>
  </si>
  <si>
    <t>Scioli</t>
  </si>
  <si>
    <t>Brad Scioli</t>
  </si>
  <si>
    <t>Yusuf</t>
  </si>
  <si>
    <t>Yusuf Scott</t>
  </si>
  <si>
    <t>Seih</t>
  </si>
  <si>
    <t>Thomas Seih</t>
  </si>
  <si>
    <t>Shay</t>
  </si>
  <si>
    <t>Brian Shay</t>
  </si>
  <si>
    <t>L.J.</t>
  </si>
  <si>
    <t>L.J. Shelton</t>
  </si>
  <si>
    <t>Scott Shields</t>
  </si>
  <si>
    <t>Singh</t>
  </si>
  <si>
    <t>Bobby Singh</t>
  </si>
  <si>
    <t>Slappey</t>
  </si>
  <si>
    <t>Andre Slappey</t>
  </si>
  <si>
    <t>Tony Small</t>
  </si>
  <si>
    <t>Aaron Smith</t>
  </si>
  <si>
    <t>Akili</t>
  </si>
  <si>
    <t>Akili Smith</t>
  </si>
  <si>
    <t>Devon Smith</t>
  </si>
  <si>
    <t>Larry Smith</t>
  </si>
  <si>
    <t>Marquis Smith</t>
  </si>
  <si>
    <t>Troy Smith</t>
  </si>
  <si>
    <t>Southward</t>
  </si>
  <si>
    <t>Brandon Southward</t>
  </si>
  <si>
    <t>Creig</t>
  </si>
  <si>
    <t>Spann</t>
  </si>
  <si>
    <t>Creig Spann</t>
  </si>
  <si>
    <t>Cameron Spikes</t>
  </si>
  <si>
    <t>Spiller</t>
  </si>
  <si>
    <t>Derrick Spiller</t>
  </si>
  <si>
    <t>Spragan</t>
  </si>
  <si>
    <t>Donnie Spragan</t>
  </si>
  <si>
    <t>Stanec</t>
  </si>
  <si>
    <t>Mike Stanec</t>
  </si>
  <si>
    <t>Stecker</t>
  </si>
  <si>
    <t>Aaron Stecker</t>
  </si>
  <si>
    <t>LC</t>
  </si>
  <si>
    <t>LC Stevens</t>
  </si>
  <si>
    <t>Derik</t>
  </si>
  <si>
    <t>Derik Stevenson</t>
  </si>
  <si>
    <t>Stills</t>
  </si>
  <si>
    <t>Gary Stills</t>
  </si>
  <si>
    <t>Stinchcomb</t>
  </si>
  <si>
    <t>Matt Stinchcomb</t>
  </si>
  <si>
    <t>Stokley</t>
  </si>
  <si>
    <t>Brandon Stokley</t>
  </si>
  <si>
    <t>Tai</t>
  </si>
  <si>
    <t>Streets</t>
  </si>
  <si>
    <t>Tai Streets</t>
  </si>
  <si>
    <t>Justin Swift</t>
  </si>
  <si>
    <t>Sword</t>
  </si>
  <si>
    <t>Sam Sword</t>
  </si>
  <si>
    <t>Tait</t>
  </si>
  <si>
    <t>John Tait</t>
  </si>
  <si>
    <t>Pene</t>
  </si>
  <si>
    <t>Talamaivao</t>
  </si>
  <si>
    <t>Pene Talamaivao</t>
  </si>
  <si>
    <t>Tyree</t>
  </si>
  <si>
    <t>Talton</t>
  </si>
  <si>
    <t>Tyree Talton</t>
  </si>
  <si>
    <t>Tarplin</t>
  </si>
  <si>
    <t>Jesse Tarplin</t>
  </si>
  <si>
    <t>Chris Terry</t>
  </si>
  <si>
    <t>Corey Terry</t>
  </si>
  <si>
    <t>Myron Terry</t>
  </si>
  <si>
    <t>Eric Thigpen</t>
  </si>
  <si>
    <t>Randy Thomas</t>
  </si>
  <si>
    <t>Derrius</t>
  </si>
  <si>
    <t>Derrius Thompson</t>
  </si>
  <si>
    <t>Ricky Thompson</t>
  </si>
  <si>
    <t>Rex</t>
  </si>
  <si>
    <t>Rex Tucker</t>
  </si>
  <si>
    <t>Jerame</t>
  </si>
  <si>
    <t>Tuman</t>
  </si>
  <si>
    <t>Jerame Tuman</t>
  </si>
  <si>
    <t>Uhl</t>
  </si>
  <si>
    <t>Brian Uhl</t>
  </si>
  <si>
    <t>Dimitrius</t>
  </si>
  <si>
    <t>Underwood</t>
  </si>
  <si>
    <t>Dimitrius Underwood</t>
  </si>
  <si>
    <t>Michael Vaughn</t>
  </si>
  <si>
    <t>Fred Vinson</t>
  </si>
  <si>
    <t>Brad Ware</t>
  </si>
  <si>
    <t>Damon Washington</t>
  </si>
  <si>
    <t>Marcus Washington</t>
  </si>
  <si>
    <t>Waters</t>
  </si>
  <si>
    <t>Brian Waters</t>
  </si>
  <si>
    <t>Chris Watson</t>
  </si>
  <si>
    <t>Weathers</t>
  </si>
  <si>
    <t>Andre Weathers</t>
  </si>
  <si>
    <t>Weaver</t>
  </si>
  <si>
    <t>Alton Weaver</t>
  </si>
  <si>
    <t>Jed Weaver</t>
  </si>
  <si>
    <t>Wedderburn</t>
  </si>
  <si>
    <t>Floyd Wedderburn</t>
  </si>
  <si>
    <t>Welbourn</t>
  </si>
  <si>
    <t>John Welbourn</t>
  </si>
  <si>
    <t>Joe Wesley</t>
  </si>
  <si>
    <t>Devin West</t>
  </si>
  <si>
    <t>Chris White</t>
  </si>
  <si>
    <t>Ted White</t>
  </si>
  <si>
    <t>Aaron Williams</t>
  </si>
  <si>
    <t>Parc</t>
  </si>
  <si>
    <t>Parc Williams</t>
  </si>
  <si>
    <t>Ricky Williams</t>
  </si>
  <si>
    <t>Al Wilson</t>
  </si>
  <si>
    <t>Wiltz</t>
  </si>
  <si>
    <t>Jason Wiltz</t>
  </si>
  <si>
    <t>Winfield</t>
  </si>
  <si>
    <t>Antoine Winfield</t>
  </si>
  <si>
    <t>Winn</t>
  </si>
  <si>
    <t>Brad Winn</t>
  </si>
  <si>
    <t>Wisne</t>
  </si>
  <si>
    <t>Jerry Wisne</t>
  </si>
  <si>
    <t>Joe Wong</t>
  </si>
  <si>
    <t>Damien Woody</t>
  </si>
  <si>
    <t>Word</t>
  </si>
  <si>
    <t>Mark Word</t>
  </si>
  <si>
    <t>Anthony Wright</t>
  </si>
  <si>
    <t>Daren</t>
  </si>
  <si>
    <t>Daren Yancey</t>
  </si>
  <si>
    <t>Yeast</t>
  </si>
  <si>
    <t>Craig Yeast</t>
  </si>
  <si>
    <t>Ryan Young</t>
  </si>
  <si>
    <t>Peppi</t>
  </si>
  <si>
    <t>Zellner</t>
  </si>
  <si>
    <t>Peppi Zellner</t>
  </si>
  <si>
    <t>Amos</t>
  </si>
  <si>
    <t>Zereoue</t>
  </si>
  <si>
    <t>Amos Zereoue</t>
  </si>
  <si>
    <t>Darnell Alford</t>
  </si>
  <si>
    <t>Allamon</t>
  </si>
  <si>
    <t>Kyle Allamon</t>
  </si>
  <si>
    <t>Rashard Anderson</t>
  </si>
  <si>
    <t>Corey Atkins</t>
  </si>
  <si>
    <t>Reggie Austin</t>
  </si>
  <si>
    <t>Baniewicz</t>
  </si>
  <si>
    <t>Mark Baniewicz</t>
  </si>
  <si>
    <t>Rashidi</t>
  </si>
  <si>
    <t>Rashidi Barnes</t>
  </si>
  <si>
    <t>David Barrett</t>
  </si>
  <si>
    <t>Bartee</t>
  </si>
  <si>
    <t>William Bartee</t>
  </si>
  <si>
    <t>Beadles</t>
  </si>
  <si>
    <t>Terrance Beadles</t>
  </si>
  <si>
    <t>Bean</t>
  </si>
  <si>
    <t>Robert Bean</t>
  </si>
  <si>
    <t>Becht</t>
  </si>
  <si>
    <t>Anthony Becht</t>
  </si>
  <si>
    <t>Beckett</t>
  </si>
  <si>
    <t>Rogers Beckett</t>
  </si>
  <si>
    <t>Bedell</t>
  </si>
  <si>
    <t>Brad Bedell</t>
  </si>
  <si>
    <t>Marcus Bell</t>
  </si>
  <si>
    <t>Boireau</t>
  </si>
  <si>
    <t>Michael Boireau</t>
  </si>
  <si>
    <t>Bowen</t>
  </si>
  <si>
    <t>Matt Bowen</t>
  </si>
  <si>
    <t>Tom Brady</t>
  </si>
  <si>
    <t>Brannon</t>
  </si>
  <si>
    <t>Robert Brannon</t>
  </si>
  <si>
    <t>Demario</t>
  </si>
  <si>
    <t>Demario Brown</t>
  </si>
  <si>
    <t>Keith Brown</t>
  </si>
  <si>
    <t>Ralph Brown</t>
  </si>
  <si>
    <t>Travis Brown</t>
  </si>
  <si>
    <t>Lamont Bryant</t>
  </si>
  <si>
    <t>Bulger</t>
  </si>
  <si>
    <t>Marc Bulger</t>
  </si>
  <si>
    <t>Bulluck</t>
  </si>
  <si>
    <t>Keith Bulluck</t>
  </si>
  <si>
    <t>Bill Burke</t>
  </si>
  <si>
    <t>Plaxico</t>
  </si>
  <si>
    <t>Burress</t>
  </si>
  <si>
    <t>Plaxico Burress</t>
  </si>
  <si>
    <t>David Byrd</t>
  </si>
  <si>
    <t>Trung</t>
  </si>
  <si>
    <t>Canidate</t>
  </si>
  <si>
    <t>Trung Canidate</t>
  </si>
  <si>
    <t>Carlisle</t>
  </si>
  <si>
    <t>Cooper Carlisle</t>
  </si>
  <si>
    <t>Giovanni</t>
  </si>
  <si>
    <t>Carmazzi</t>
  </si>
  <si>
    <t>Giovanni Carmazzi</t>
  </si>
  <si>
    <t>Leonardo</t>
  </si>
  <si>
    <t>Carson</t>
  </si>
  <si>
    <t>Leonardo Carson</t>
  </si>
  <si>
    <t>Tyrone Carter</t>
  </si>
  <si>
    <t>Kwame</t>
  </si>
  <si>
    <t>Cavil</t>
  </si>
  <si>
    <t>Kwame Cavil</t>
  </si>
  <si>
    <t>Doug Chapman</t>
  </si>
  <si>
    <t>Ike Charlton</t>
  </si>
  <si>
    <t>Chrys</t>
  </si>
  <si>
    <t>Chukwuma</t>
  </si>
  <si>
    <t>Chrys Chukwuma</t>
  </si>
  <si>
    <t>Chustz</t>
  </si>
  <si>
    <t>Joey Chustz</t>
  </si>
  <si>
    <t>Clancy</t>
  </si>
  <si>
    <t>Kendrick Clancy</t>
  </si>
  <si>
    <t>Claridge</t>
  </si>
  <si>
    <t>Travis Claridge</t>
  </si>
  <si>
    <t>Danny Clark</t>
  </si>
  <si>
    <t>Chad Clifton</t>
  </si>
  <si>
    <t>Cole</t>
  </si>
  <si>
    <t>Chris Cole</t>
  </si>
  <si>
    <t>Chris Coleman</t>
  </si>
  <si>
    <t>Cosey</t>
  </si>
  <si>
    <t>Cosey Coleman</t>
  </si>
  <si>
    <t>Laveranues</t>
  </si>
  <si>
    <t>Coles</t>
  </si>
  <si>
    <t>Laveranues Coles</t>
  </si>
  <si>
    <t>Combs</t>
  </si>
  <si>
    <t>Chris Combs</t>
  </si>
  <si>
    <t>Kurth</t>
  </si>
  <si>
    <t>Kurth Connell</t>
  </si>
  <si>
    <t>Rameel</t>
  </si>
  <si>
    <t>Connor</t>
  </si>
  <si>
    <t>Rameel Connor</t>
  </si>
  <si>
    <t>Ashley Cooper</t>
  </si>
  <si>
    <t>D.J. Cooper</t>
  </si>
  <si>
    <t>Renard</t>
  </si>
  <si>
    <t>Renard Cox</t>
  </si>
  <si>
    <t>Casey Crawford</t>
  </si>
  <si>
    <t>Sedrick Curry</t>
  </si>
  <si>
    <t>Joe Dean</t>
  </si>
  <si>
    <t>Joe Dean Davenport</t>
  </si>
  <si>
    <t>Adam Davis</t>
  </si>
  <si>
    <t>JaJuan</t>
  </si>
  <si>
    <t>JaJuan Dawson</t>
  </si>
  <si>
    <t>DeLoach</t>
  </si>
  <si>
    <t>Jerry DeLoach</t>
  </si>
  <si>
    <t>Derouselle</t>
  </si>
  <si>
    <t>Mike Derouselle</t>
  </si>
  <si>
    <t>Droughns</t>
  </si>
  <si>
    <t>Reuben Droughns</t>
  </si>
  <si>
    <t>Dugans</t>
  </si>
  <si>
    <t>Ron Dugans</t>
  </si>
  <si>
    <t>Dyer</t>
  </si>
  <si>
    <t>Deon Dyer</t>
  </si>
  <si>
    <t>Mario Edwards</t>
  </si>
  <si>
    <t>Engelberger</t>
  </si>
  <si>
    <t>John Engelberger</t>
  </si>
  <si>
    <t>Dwan</t>
  </si>
  <si>
    <t>Dwan Epps</t>
  </si>
  <si>
    <t>Feterik</t>
  </si>
  <si>
    <t>Kevin Feterik</t>
  </si>
  <si>
    <t>Aaron Fields</t>
  </si>
  <si>
    <t>Zeron</t>
  </si>
  <si>
    <t>Flemister</t>
  </si>
  <si>
    <t>Zeron Flemister</t>
  </si>
  <si>
    <t>Erik Flowers</t>
  </si>
  <si>
    <t>Derrick Foster</t>
  </si>
  <si>
    <t>Larry Foster</t>
  </si>
  <si>
    <t>John Frank</t>
  </si>
  <si>
    <t>Franz</t>
  </si>
  <si>
    <t>Todd Franz</t>
  </si>
  <si>
    <t>Arturo</t>
  </si>
  <si>
    <t>Arturo Freeman</t>
  </si>
  <si>
    <t>Byron Frisch</t>
  </si>
  <si>
    <t>Fuente</t>
  </si>
  <si>
    <t>Justin Fuente</t>
  </si>
  <si>
    <t>Mondriel</t>
  </si>
  <si>
    <t>Fulcher</t>
  </si>
  <si>
    <t>Mondriel Fulcher</t>
  </si>
  <si>
    <t>Trent Gamble</t>
  </si>
  <si>
    <t>Gavadza</t>
  </si>
  <si>
    <t>Jason Gavadza</t>
  </si>
  <si>
    <t>Gaylor</t>
  </si>
  <si>
    <t>Trevor Gaylor</t>
  </si>
  <si>
    <t>Kabeer</t>
  </si>
  <si>
    <t>Gbaja-Biamila</t>
  </si>
  <si>
    <t>Kabeer Gbaja-Biamila</t>
  </si>
  <si>
    <t>Gideon</t>
  </si>
  <si>
    <t>Sherrod Gideon</t>
  </si>
  <si>
    <t>Gold</t>
  </si>
  <si>
    <t>Ian Gold</t>
  </si>
  <si>
    <t>Deon Grant</t>
  </si>
  <si>
    <t>Ernest Grant</t>
  </si>
  <si>
    <t>Lamar Grant</t>
  </si>
  <si>
    <t>Brian Gray</t>
  </si>
  <si>
    <t>Jonathan Gray</t>
  </si>
  <si>
    <t>Barrett Green</t>
  </si>
  <si>
    <t>Mike Green</t>
  </si>
  <si>
    <t>Cornelius</t>
  </si>
  <si>
    <t>Cornelius Griffin</t>
  </si>
  <si>
    <t>Haggans</t>
  </si>
  <si>
    <t>Clark Haggans</t>
  </si>
  <si>
    <t>Dante Hall</t>
  </si>
  <si>
    <t>James Hall</t>
  </si>
  <si>
    <t>Troy Hambrick</t>
  </si>
  <si>
    <t>Joe Hamilton</t>
  </si>
  <si>
    <t>Hamner</t>
  </si>
  <si>
    <t>Thomas Hamner</t>
  </si>
  <si>
    <t>D'Andre</t>
  </si>
  <si>
    <t>Hardeman</t>
  </si>
  <si>
    <t>D'Andre Hardeman</t>
  </si>
  <si>
    <t>Antwan Harris</t>
  </si>
  <si>
    <t>Jeff Harris</t>
  </si>
  <si>
    <t>Lloyd Harrison</t>
  </si>
  <si>
    <t>Windrell</t>
  </si>
  <si>
    <t>Windrell Hayes</t>
  </si>
  <si>
    <t>Semisi</t>
  </si>
  <si>
    <t>Semisi Heimuli</t>
  </si>
  <si>
    <t>Hovan</t>
  </si>
  <si>
    <t>Chris Hovan</t>
  </si>
  <si>
    <t>Darren Howard</t>
  </si>
  <si>
    <t>Howell</t>
  </si>
  <si>
    <t>Ethan Howell</t>
  </si>
  <si>
    <t>Aaron Humphrey</t>
  </si>
  <si>
    <t>Husak</t>
  </si>
  <si>
    <t>Todd Husak</t>
  </si>
  <si>
    <t>Jabari</t>
  </si>
  <si>
    <t>Issa</t>
  </si>
  <si>
    <t>Jabari Issa</t>
  </si>
  <si>
    <t>Al Jackson</t>
  </si>
  <si>
    <t>Darrell Jackson</t>
  </si>
  <si>
    <t>Jarious</t>
  </si>
  <si>
    <t>Jarious Jackson</t>
  </si>
  <si>
    <t>Marlion</t>
  </si>
  <si>
    <t>Marlion Jackson</t>
  </si>
  <si>
    <t>Jeno</t>
  </si>
  <si>
    <t>Jeno James</t>
  </si>
  <si>
    <t>Ronney</t>
  </si>
  <si>
    <t>Ronney Jenkins</t>
  </si>
  <si>
    <t>Brandon Jennings</t>
  </si>
  <si>
    <t>Johanningmeier</t>
  </si>
  <si>
    <t>Ryan Johanningmeier</t>
  </si>
  <si>
    <t>Doug Johnson</t>
  </si>
  <si>
    <t>Dwight Johnson</t>
  </si>
  <si>
    <t>Jerry Johnson</t>
  </si>
  <si>
    <t>Matt Johnson</t>
  </si>
  <si>
    <t>Dhani</t>
  </si>
  <si>
    <t>Dhani Jones</t>
  </si>
  <si>
    <t>John Jones</t>
  </si>
  <si>
    <t>Leander</t>
  </si>
  <si>
    <t>Leander Jordan</t>
  </si>
  <si>
    <t>Kane</t>
  </si>
  <si>
    <t>Morgan Kane</t>
  </si>
  <si>
    <t>Keaton</t>
  </si>
  <si>
    <t>Curtis Keaton</t>
  </si>
  <si>
    <t>Tinker</t>
  </si>
  <si>
    <t>Keck</t>
  </si>
  <si>
    <t>Tinker Keck</t>
  </si>
  <si>
    <t>Sean Keenan</t>
  </si>
  <si>
    <t>Ben Kelly</t>
  </si>
  <si>
    <t>Kendra</t>
  </si>
  <si>
    <t>Dan Kendra</t>
  </si>
  <si>
    <t>Kenoy</t>
  </si>
  <si>
    <t>Kenoy Kennedy</t>
  </si>
  <si>
    <t>Sean Key</t>
  </si>
  <si>
    <t>Klemm</t>
  </si>
  <si>
    <t>Adrian Klemm</t>
  </si>
  <si>
    <t>Andrew Kline</t>
  </si>
  <si>
    <t>Marcus Knight</t>
  </si>
  <si>
    <t>LaMontagne</t>
  </si>
  <si>
    <t>Noel LaMontagne</t>
  </si>
  <si>
    <t>Larrimore</t>
  </si>
  <si>
    <t>Kareem Larrimore</t>
  </si>
  <si>
    <t>Leif</t>
  </si>
  <si>
    <t>Larsen</t>
  </si>
  <si>
    <t>Leif Larsen</t>
  </si>
  <si>
    <t>Charles Lee</t>
  </si>
  <si>
    <t>Jamal Lewis</t>
  </si>
  <si>
    <t>Al Lucas</t>
  </si>
  <si>
    <t>Anthony Lucas</t>
  </si>
  <si>
    <t>Lyman</t>
  </si>
  <si>
    <t>Dustin Lyman</t>
  </si>
  <si>
    <t>Macklin</t>
  </si>
  <si>
    <t>David Macklin</t>
  </si>
  <si>
    <t>Malbrough</t>
  </si>
  <si>
    <t>Anthony Malbrough</t>
  </si>
  <si>
    <t>Tee</t>
  </si>
  <si>
    <t>Tee Martin</t>
  </si>
  <si>
    <t>McCaskey</t>
  </si>
  <si>
    <t>Terrance McCaskey</t>
  </si>
  <si>
    <t>McDougal</t>
  </si>
  <si>
    <t>Kevin McDougal</t>
  </si>
  <si>
    <t>Stockar</t>
  </si>
  <si>
    <t>McDougle</t>
  </si>
  <si>
    <t>Stockar McDougle</t>
  </si>
  <si>
    <t>Chris McIntosh</t>
  </si>
  <si>
    <t>Damion McIntosh</t>
  </si>
  <si>
    <t>McKinley</t>
  </si>
  <si>
    <t>Alvin McKinley</t>
  </si>
  <si>
    <t>Mealey</t>
  </si>
  <si>
    <t>Rondell Mealey</t>
  </si>
  <si>
    <t>Meester</t>
  </si>
  <si>
    <t>Brad Meester</t>
  </si>
  <si>
    <t>Meier</t>
  </si>
  <si>
    <t>Rob Meier</t>
  </si>
  <si>
    <t>Mercier</t>
  </si>
  <si>
    <t>Richard Mercier</t>
  </si>
  <si>
    <t>Keith Miller</t>
  </si>
  <si>
    <t>Scottie Montgomery</t>
  </si>
  <si>
    <t>Wendell Montgomery</t>
  </si>
  <si>
    <t>Corey Moore</t>
  </si>
  <si>
    <t>Mookie</t>
  </si>
  <si>
    <t>Mookie Moore</t>
  </si>
  <si>
    <t>Muneer</t>
  </si>
  <si>
    <t>Muneer Moore</t>
  </si>
  <si>
    <t>Moreau</t>
  </si>
  <si>
    <t>Frank Moreau</t>
  </si>
  <si>
    <t>Aric</t>
  </si>
  <si>
    <t>Aric Morris</t>
  </si>
  <si>
    <t>Rob Morris</t>
  </si>
  <si>
    <t>Sammy Morris</t>
  </si>
  <si>
    <t>Sylvester</t>
  </si>
  <si>
    <t>Sylvester Morris</t>
  </si>
  <si>
    <t>Chad Morton</t>
  </si>
  <si>
    <t>Bobby Myers</t>
  </si>
  <si>
    <t>Kaulana</t>
  </si>
  <si>
    <t>Noa</t>
  </si>
  <si>
    <t>Kaulana Noa</t>
  </si>
  <si>
    <t>Northcutt</t>
  </si>
  <si>
    <t>Dennis Northcutt</t>
  </si>
  <si>
    <t>Nuno</t>
  </si>
  <si>
    <t>Carlos Nuno</t>
  </si>
  <si>
    <t>Andre O'Neal</t>
  </si>
  <si>
    <t>Matt O'Neal</t>
  </si>
  <si>
    <t>Erik Olson</t>
  </si>
  <si>
    <t>Pennington</t>
  </si>
  <si>
    <t>Chad Pennington</t>
  </si>
  <si>
    <t>Mareno</t>
  </si>
  <si>
    <t>Mareno Philyaw</t>
  </si>
  <si>
    <t>Cedric Pittman</t>
  </si>
  <si>
    <t>DaShon</t>
  </si>
  <si>
    <t>Polk</t>
  </si>
  <si>
    <t>DaShon Polk</t>
  </si>
  <si>
    <t>Hank</t>
  </si>
  <si>
    <t>Poteat</t>
  </si>
  <si>
    <t>Hank Poteat</t>
  </si>
  <si>
    <t>Prentice</t>
  </si>
  <si>
    <t>Travis Prentice</t>
  </si>
  <si>
    <t>Rattay</t>
  </si>
  <si>
    <t>Tim Rattay</t>
  </si>
  <si>
    <t>Raynock</t>
  </si>
  <si>
    <t>Chase Raynock</t>
  </si>
  <si>
    <t>Redman</t>
  </si>
  <si>
    <t>Chris Redman</t>
  </si>
  <si>
    <t>J.R. Redmond</t>
  </si>
  <si>
    <t>Quinton Reese</t>
  </si>
  <si>
    <t>Tutan</t>
  </si>
  <si>
    <t>Reyes</t>
  </si>
  <si>
    <t>Tutan Reyes</t>
  </si>
  <si>
    <t>Riti</t>
  </si>
  <si>
    <t>Rob Riti</t>
  </si>
  <si>
    <t>Fred Robbins</t>
  </si>
  <si>
    <t>Robinson-Randall</t>
  </si>
  <si>
    <t>Greg Robinson-Randall</t>
  </si>
  <si>
    <t>Roesler</t>
  </si>
  <si>
    <t>Roger Roesler</t>
  </si>
  <si>
    <t>Phillip Rogers</t>
  </si>
  <si>
    <t>Lewis Sanders</t>
  </si>
  <si>
    <t>Ketric</t>
  </si>
  <si>
    <t>Ketric Sanford</t>
  </si>
  <si>
    <t>Sekou</t>
  </si>
  <si>
    <t>Sanyika</t>
  </si>
  <si>
    <t>Sekou Sanyika</t>
  </si>
  <si>
    <t>Manuia</t>
  </si>
  <si>
    <t>Savea</t>
  </si>
  <si>
    <t>Manuia Savea</t>
  </si>
  <si>
    <t>Gari</t>
  </si>
  <si>
    <t>Gari Scott</t>
  </si>
  <si>
    <t>Tony Scott</t>
  </si>
  <si>
    <t>Richard Seals</t>
  </si>
  <si>
    <t>Aaron Shea</t>
  </si>
  <si>
    <t>Jacoby Shepherd</t>
  </si>
  <si>
    <t>Shivers</t>
  </si>
  <si>
    <t>Wes Shivers</t>
  </si>
  <si>
    <t>Simoneau</t>
  </si>
  <si>
    <t>Mark Simoneau</t>
  </si>
  <si>
    <t>Sirmon</t>
  </si>
  <si>
    <t>Peter Sirmon</t>
  </si>
  <si>
    <t>T.J. Slaughter</t>
  </si>
  <si>
    <t>Dwyte</t>
  </si>
  <si>
    <t>Smiley</t>
  </si>
  <si>
    <t>Dwyte Smiley</t>
  </si>
  <si>
    <t>Jamel Smith</t>
  </si>
  <si>
    <t>Marvel</t>
  </si>
  <si>
    <t>Marvel Smith</t>
  </si>
  <si>
    <t>Paul Smith</t>
  </si>
  <si>
    <t>Terrelle</t>
  </si>
  <si>
    <t>Terrelle Smith</t>
  </si>
  <si>
    <t>RJay</t>
  </si>
  <si>
    <t>Soward</t>
  </si>
  <si>
    <t>Rjay Soward</t>
  </si>
  <si>
    <t>Rashon</t>
  </si>
  <si>
    <t>Rashon Spikes</t>
  </si>
  <si>
    <t>Spotwood</t>
  </si>
  <si>
    <t>Quinton Spotwood</t>
  </si>
  <si>
    <t>St. Clair</t>
  </si>
  <si>
    <t>John St. Clair</t>
  </si>
  <si>
    <t>Stachelski</t>
  </si>
  <si>
    <t>Dave Stachelski</t>
  </si>
  <si>
    <t>Shyrone</t>
  </si>
  <si>
    <t>Stith</t>
  </si>
  <si>
    <t>Shyrone Stith</t>
  </si>
  <si>
    <t>Tant</t>
  </si>
  <si>
    <t>Jay Tant</t>
  </si>
  <si>
    <t>Tauscher</t>
  </si>
  <si>
    <t>Mark Tauscher</t>
  </si>
  <si>
    <t>Shannon Taylor</t>
  </si>
  <si>
    <t>Travis Taylor</t>
  </si>
  <si>
    <t>Adalius</t>
  </si>
  <si>
    <t>Adalius Thomas</t>
  </si>
  <si>
    <t>Jason Thomas</t>
  </si>
  <si>
    <t>Michael Thompson</t>
  </si>
  <si>
    <t>Travares</t>
  </si>
  <si>
    <t>Travares Tillman</t>
  </si>
  <si>
    <t>Mao</t>
  </si>
  <si>
    <t>Tosi</t>
  </si>
  <si>
    <t>Mao Tosi</t>
  </si>
  <si>
    <t>Tuiaea</t>
  </si>
  <si>
    <t>Mac Tuiaea</t>
  </si>
  <si>
    <t>Tujague</t>
  </si>
  <si>
    <t>Ryan Tujague</t>
  </si>
  <si>
    <t>Ulbrich</t>
  </si>
  <si>
    <t>Jeff Ulbrich</t>
  </si>
  <si>
    <t>Urlacher</t>
  </si>
  <si>
    <t>Brian Urlacher</t>
  </si>
  <si>
    <t>Darrick Vaughn</t>
  </si>
  <si>
    <t>Andy Vincent</t>
  </si>
  <si>
    <t>Todd Wade</t>
  </si>
  <si>
    <t>Troy Walters</t>
  </si>
  <si>
    <t>Steve Warren</t>
  </si>
  <si>
    <t>Jason Webster</t>
  </si>
  <si>
    <t>Whalen</t>
  </si>
  <si>
    <t>James Whalen</t>
  </si>
  <si>
    <t>Austin Wheatley</t>
  </si>
  <si>
    <t>Damen</t>
  </si>
  <si>
    <t>Damen Wheeler</t>
  </si>
  <si>
    <t>Anthony White</t>
  </si>
  <si>
    <t>Dez</t>
  </si>
  <si>
    <t>Dez White</t>
  </si>
  <si>
    <t>Bobbie Williams</t>
  </si>
  <si>
    <t>Jack Williams</t>
  </si>
  <si>
    <t>Josh Williams</t>
  </si>
  <si>
    <t>Antonio Wilson</t>
  </si>
  <si>
    <t>Cedric Woodard</t>
  </si>
  <si>
    <t>Destry</t>
  </si>
  <si>
    <t>Destry Wright</t>
  </si>
  <si>
    <t>Spergon</t>
  </si>
  <si>
    <t>Spergon Wynn</t>
  </si>
  <si>
    <t>Bashir</t>
  </si>
  <si>
    <t>Yamini</t>
  </si>
  <si>
    <t>Bashir Yamini</t>
  </si>
  <si>
    <t>Brian Young</t>
  </si>
  <si>
    <t>Keith Adams</t>
  </si>
  <si>
    <t>Dan Alexander</t>
  </si>
  <si>
    <t>Brian Allen</t>
  </si>
  <si>
    <t>David Allen</t>
  </si>
  <si>
    <t>Will Allen</t>
  </si>
  <si>
    <t>Scotty Anderson</t>
  </si>
  <si>
    <t>Archuleta</t>
  </si>
  <si>
    <t>Adam Archuleta</t>
  </si>
  <si>
    <t>Ashworth</t>
  </si>
  <si>
    <t>Tom Ashworth</t>
  </si>
  <si>
    <t>Baber</t>
  </si>
  <si>
    <t>Billy Baber</t>
  </si>
  <si>
    <t>Backus</t>
  </si>
  <si>
    <t>Jeff Backus</t>
  </si>
  <si>
    <t>Bannister</t>
  </si>
  <si>
    <t>Alex Bannister</t>
  </si>
  <si>
    <t>Kevan</t>
  </si>
  <si>
    <t>Kevan Barlow</t>
  </si>
  <si>
    <t>Idrees</t>
  </si>
  <si>
    <t>Idrees Bashir</t>
  </si>
  <si>
    <t>Gary Baxter</t>
  </si>
  <si>
    <t>Jonathan Beasley</t>
  </si>
  <si>
    <t>Beisel</t>
  </si>
  <si>
    <t>Monty Beisel</t>
  </si>
  <si>
    <t>Kendrell</t>
  </si>
  <si>
    <t>Kendrell Bell</t>
  </si>
  <si>
    <t>Michael Bennett</t>
  </si>
  <si>
    <t>Berlin</t>
  </si>
  <si>
    <t>Eddie Berlin</t>
  </si>
  <si>
    <t>Bird</t>
  </si>
  <si>
    <t>Cory Bird</t>
  </si>
  <si>
    <t>Bivens</t>
  </si>
  <si>
    <t>Darvell Bivens</t>
  </si>
  <si>
    <t>Randy Black</t>
  </si>
  <si>
    <t>Harold Blackmon</t>
  </si>
  <si>
    <t>Blaylock</t>
  </si>
  <si>
    <t>Derrick Blaylock</t>
  </si>
  <si>
    <t>Josh Booty</t>
  </si>
  <si>
    <t>Borum</t>
  </si>
  <si>
    <t>Jarvis Borum</t>
  </si>
  <si>
    <t>Vanden Bosch</t>
  </si>
  <si>
    <t>Kyle Vanden Bosch</t>
  </si>
  <si>
    <t>James Boyd</t>
  </si>
  <si>
    <t>Roylin</t>
  </si>
  <si>
    <t>Roylin Bradley</t>
  </si>
  <si>
    <t>Brees</t>
  </si>
  <si>
    <t>Drew Brees</t>
  </si>
  <si>
    <t>Brewer</t>
  </si>
  <si>
    <t>Sean Brewer</t>
  </si>
  <si>
    <t>Chris Brown</t>
  </si>
  <si>
    <t>Kenny Bryant</t>
  </si>
  <si>
    <t>Correll</t>
  </si>
  <si>
    <t>Buckhalter</t>
  </si>
  <si>
    <t>Correll Buckhalter</t>
  </si>
  <si>
    <t>Burgess</t>
  </si>
  <si>
    <t>Derrick Burgess</t>
  </si>
  <si>
    <t>Jerametrius</t>
  </si>
  <si>
    <t>Jerametrius Butler</t>
  </si>
  <si>
    <t>Capel</t>
  </si>
  <si>
    <t>John Capel</t>
  </si>
  <si>
    <t>Elliott Carson</t>
  </si>
  <si>
    <t>Robert Carswell</t>
  </si>
  <si>
    <t>Andre Carter</t>
  </si>
  <si>
    <t>Jonathan Carter</t>
  </si>
  <si>
    <t>Quincy Carter</t>
  </si>
  <si>
    <t>Caver</t>
  </si>
  <si>
    <t>Quinton Caver</t>
  </si>
  <si>
    <t>Chambers</t>
  </si>
  <si>
    <t>Chris Chambers</t>
  </si>
  <si>
    <t>Derrick Chambers</t>
  </si>
  <si>
    <t>Chukwurah</t>
  </si>
  <si>
    <t>Patrick Chukwurah</t>
  </si>
  <si>
    <t>Tay</t>
  </si>
  <si>
    <t>Tay Cody</t>
  </si>
  <si>
    <t>Justin Coleman</t>
  </si>
  <si>
    <t>Derek Combs</t>
  </si>
  <si>
    <t>Jameel</t>
  </si>
  <si>
    <t>Jameel Cook</t>
  </si>
  <si>
    <t>Chris Cooper</t>
  </si>
  <si>
    <t>Jarrod Cooper</t>
  </si>
  <si>
    <t>Rodney Crayton</t>
  </si>
  <si>
    <t>Rick Crowell</t>
  </si>
  <si>
    <t>Crume</t>
  </si>
  <si>
    <t>Corey Crume</t>
  </si>
  <si>
    <t>Alge</t>
  </si>
  <si>
    <t>Alge Crumpler</t>
  </si>
  <si>
    <t>Will Cuthbert</t>
  </si>
  <si>
    <t>Ennis</t>
  </si>
  <si>
    <t>Ennis Davis</t>
  </si>
  <si>
    <t>Leonard Davis</t>
  </si>
  <si>
    <t>DeMulling</t>
  </si>
  <si>
    <t>Rick DeMulling</t>
  </si>
  <si>
    <t>Diem</t>
  </si>
  <si>
    <t>Ryan Diem</t>
  </si>
  <si>
    <t>Tony Dixon</t>
  </si>
  <si>
    <t>Charron</t>
  </si>
  <si>
    <t>Charron Dorsey</t>
  </si>
  <si>
    <t>Downing</t>
  </si>
  <si>
    <t>Eric Downing</t>
  </si>
  <si>
    <t>Draper</t>
  </si>
  <si>
    <t>Shawn Draper</t>
  </si>
  <si>
    <t>Patrick Dyson</t>
  </si>
  <si>
    <t>Nijrell</t>
  </si>
  <si>
    <t>Eason</t>
  </si>
  <si>
    <t>Nijrell Eason</t>
  </si>
  <si>
    <t>Ron Edwards</t>
  </si>
  <si>
    <t>Heath Evans</t>
  </si>
  <si>
    <t>Fatafehi</t>
  </si>
  <si>
    <t>Mario Fatafehi</t>
  </si>
  <si>
    <t>Robert Ferguson</t>
  </si>
  <si>
    <t>Ferrario</t>
  </si>
  <si>
    <t>Bill Ferrario</t>
  </si>
  <si>
    <t>Dauntae</t>
  </si>
  <si>
    <t>Finger</t>
  </si>
  <si>
    <t>Dauntae Finger</t>
  </si>
  <si>
    <t>Richmond Flowers</t>
  </si>
  <si>
    <t>Kynan</t>
  </si>
  <si>
    <t>Forney</t>
  </si>
  <si>
    <t>Kynan Forney</t>
  </si>
  <si>
    <t>Forte</t>
  </si>
  <si>
    <t>Shawn Forte</t>
  </si>
  <si>
    <t>Curtis Fuller</t>
  </si>
  <si>
    <t>Mike Gandy</t>
  </si>
  <si>
    <t>Rod Gardner</t>
  </si>
  <si>
    <t>Roberto</t>
  </si>
  <si>
    <t>Garza</t>
  </si>
  <si>
    <t>Roberto Garza</t>
  </si>
  <si>
    <t>Germany</t>
  </si>
  <si>
    <t>Reggie Germany</t>
  </si>
  <si>
    <t>Derrick Gibson</t>
  </si>
  <si>
    <t>Jason Glenn</t>
  </si>
  <si>
    <t>Kenneth Grant</t>
  </si>
  <si>
    <t>Morlon</t>
  </si>
  <si>
    <t>Morlon Greenwood</t>
  </si>
  <si>
    <t>Shane Griggs</t>
  </si>
  <si>
    <t>Haayer</t>
  </si>
  <si>
    <t>Adam Haayer</t>
  </si>
  <si>
    <t>Corey Hall</t>
  </si>
  <si>
    <t>Ben Hamilton</t>
  </si>
  <si>
    <t>Casey Hampton</t>
  </si>
  <si>
    <t>Antoine Harris</t>
  </si>
  <si>
    <t>Shaunard</t>
  </si>
  <si>
    <t>Harts</t>
  </si>
  <si>
    <t>Shaunard Harts</t>
  </si>
  <si>
    <t>Edgerton</t>
  </si>
  <si>
    <t>Hartwell</t>
  </si>
  <si>
    <t>Edgerton Hartwell</t>
  </si>
  <si>
    <t>Hasselbeck</t>
  </si>
  <si>
    <t>Tim Hasselbeck</t>
  </si>
  <si>
    <t>Reggie Hayward</t>
  </si>
  <si>
    <t>Heap</t>
  </si>
  <si>
    <t>Todd Heap</t>
  </si>
  <si>
    <t>Jamie Henderson</t>
  </si>
  <si>
    <t>Anthony Henry</t>
  </si>
  <si>
    <t>Travis Henry</t>
  </si>
  <si>
    <t>Herron</t>
  </si>
  <si>
    <t>Anthony Herron</t>
  </si>
  <si>
    <t>Heupel</t>
  </si>
  <si>
    <t>Josh Heupel</t>
  </si>
  <si>
    <t>Renaldo Hill</t>
  </si>
  <si>
    <t>Hochstein</t>
  </si>
  <si>
    <t>Russ Hochstein</t>
  </si>
  <si>
    <t>Hodge</t>
  </si>
  <si>
    <t>Sedrick Hodge</t>
  </si>
  <si>
    <t>Hogan</t>
  </si>
  <si>
    <t>Paul Hogan</t>
  </si>
  <si>
    <t>Holloway</t>
  </si>
  <si>
    <t>Jabari Holloway</t>
  </si>
  <si>
    <t>Menson</t>
  </si>
  <si>
    <t>Menson Holloway</t>
  </si>
  <si>
    <t>Rashad</t>
  </si>
  <si>
    <t>Holman</t>
  </si>
  <si>
    <t>Rashad Holman</t>
  </si>
  <si>
    <t>Derek Homer</t>
  </si>
  <si>
    <t>Margin</t>
  </si>
  <si>
    <t>Hooks</t>
  </si>
  <si>
    <t>Margin Hooks</t>
  </si>
  <si>
    <t>Willie Howard</t>
  </si>
  <si>
    <t>John Howell</t>
  </si>
  <si>
    <t>Huff</t>
  </si>
  <si>
    <t>Orlando Huff</t>
  </si>
  <si>
    <t>Steve Hutchinson</t>
  </si>
  <si>
    <t>James Jackson</t>
  </si>
  <si>
    <t>Cedric James</t>
  </si>
  <si>
    <t>Jameson</t>
  </si>
  <si>
    <t>Michael Jameson</t>
  </si>
  <si>
    <t>Kris Jenkins</t>
  </si>
  <si>
    <t>Ortege</t>
  </si>
  <si>
    <t>Ortege Jenkins</t>
  </si>
  <si>
    <t>Jonas</t>
  </si>
  <si>
    <t>Jonas Jennings</t>
  </si>
  <si>
    <t>Ligarius</t>
  </si>
  <si>
    <t>Ligarius Jennings</t>
  </si>
  <si>
    <t>Chad Johnson</t>
  </si>
  <si>
    <t>Jevaris</t>
  </si>
  <si>
    <t>Jevaris Johnson</t>
  </si>
  <si>
    <t>Rudi</t>
  </si>
  <si>
    <t>Rudi Johnson</t>
  </si>
  <si>
    <t>Kenyatta</t>
  </si>
  <si>
    <t>Kenyatta Jones</t>
  </si>
  <si>
    <t>LaMont</t>
  </si>
  <si>
    <t>LaMont Jordan</t>
  </si>
  <si>
    <t>Bhawoh</t>
  </si>
  <si>
    <t>Jue</t>
  </si>
  <si>
    <t>Bhawoh Jue</t>
  </si>
  <si>
    <t>Kasper</t>
  </si>
  <si>
    <t>Kevin Kasper</t>
  </si>
  <si>
    <t>Keathley</t>
  </si>
  <si>
    <t>Michael Keathley</t>
  </si>
  <si>
    <t>Eric Kelly</t>
  </si>
  <si>
    <t>Rod Kelly</t>
  </si>
  <si>
    <t>Andre King</t>
  </si>
  <si>
    <t>Kolodziej</t>
  </si>
  <si>
    <t>Ross Kolodziej</t>
  </si>
  <si>
    <t>Kurpeikis</t>
  </si>
  <si>
    <t>Justin Kurpeikis</t>
  </si>
  <si>
    <t>Layne</t>
  </si>
  <si>
    <t>George Layne</t>
  </si>
  <si>
    <t>Lehr</t>
  </si>
  <si>
    <t>Matt Lehr</t>
  </si>
  <si>
    <t>Cleo</t>
  </si>
  <si>
    <t>Lemon</t>
  </si>
  <si>
    <t>Cleo Lemon</t>
  </si>
  <si>
    <t>Damione</t>
  </si>
  <si>
    <t>Damione Lewis</t>
  </si>
  <si>
    <t>Leyva</t>
  </si>
  <si>
    <t>Victor Leyva</t>
  </si>
  <si>
    <t>Light</t>
  </si>
  <si>
    <t>Matt Light</t>
  </si>
  <si>
    <t>Alex Lincoln</t>
  </si>
  <si>
    <t>DeAngelo</t>
  </si>
  <si>
    <t>DeAngelo Lloyd</t>
  </si>
  <si>
    <t>Arther</t>
  </si>
  <si>
    <t>Arther Love</t>
  </si>
  <si>
    <t>LaShaun</t>
  </si>
  <si>
    <t>LaShaun Mack</t>
  </si>
  <si>
    <t>Manumaleuna</t>
  </si>
  <si>
    <t>Brandon Manumaleuna</t>
  </si>
  <si>
    <t>David Martin</t>
  </si>
  <si>
    <t>Deuce</t>
  </si>
  <si>
    <t>McAllister</t>
  </si>
  <si>
    <t>Deuce McAllister</t>
  </si>
  <si>
    <t>McCareins</t>
  </si>
  <si>
    <t>Justin McCareins</t>
  </si>
  <si>
    <t>McClintock</t>
  </si>
  <si>
    <t>Dustin McClintock</t>
  </si>
  <si>
    <t>McCord</t>
  </si>
  <si>
    <t>Quentin McCord</t>
  </si>
  <si>
    <t>McCree</t>
  </si>
  <si>
    <t>Marlon McCree</t>
  </si>
  <si>
    <t>Kareem McKenzie</t>
  </si>
  <si>
    <t>McMahon</t>
  </si>
  <si>
    <t>Mike McMahon</t>
  </si>
  <si>
    <t>Shad</t>
  </si>
  <si>
    <t>Shad Meier</t>
  </si>
  <si>
    <t>Middlebrooks</t>
  </si>
  <si>
    <t>Willie Middlebrooks</t>
  </si>
  <si>
    <t>Romaro</t>
  </si>
  <si>
    <t>Romaro Miller</t>
  </si>
  <si>
    <t>Shawn Mills</t>
  </si>
  <si>
    <t>Snoop</t>
  </si>
  <si>
    <t>Minnis</t>
  </si>
  <si>
    <t>Snoop Minnis</t>
  </si>
  <si>
    <t>Travis Minor</t>
  </si>
  <si>
    <t>Missouri</t>
  </si>
  <si>
    <t>Dwayne Missouri</t>
  </si>
  <si>
    <t>Freddie Mitchell</t>
  </si>
  <si>
    <t>Hodges</t>
  </si>
  <si>
    <t>Hodges Mitchell</t>
  </si>
  <si>
    <t>Monds</t>
  </si>
  <si>
    <t>Mario Monds</t>
  </si>
  <si>
    <t>Keon</t>
  </si>
  <si>
    <t>Keon Moore</t>
  </si>
  <si>
    <t>Quincy Morgan</t>
  </si>
  <si>
    <t>Santana Moss</t>
  </si>
  <si>
    <t>Leonard Myers</t>
  </si>
  <si>
    <t>Natkin</t>
  </si>
  <si>
    <t>Brian Natkin</t>
  </si>
  <si>
    <t>Nesmith</t>
  </si>
  <si>
    <t>Carl Nesmith</t>
  </si>
  <si>
    <t>Newcombe</t>
  </si>
  <si>
    <t>Bobby Newcombe</t>
  </si>
  <si>
    <t>Richard Newsome</t>
  </si>
  <si>
    <t>Mathias</t>
  </si>
  <si>
    <t>Nkwenti</t>
  </si>
  <si>
    <t>Mathias Nkwenti</t>
  </si>
  <si>
    <t>Dennis Norman</t>
  </si>
  <si>
    <t>Moran</t>
  </si>
  <si>
    <t>Moran Norris</t>
  </si>
  <si>
    <t>O'Leary</t>
  </si>
  <si>
    <t>Dan O'Leary</t>
  </si>
  <si>
    <t>Ohalete</t>
  </si>
  <si>
    <t>Ifeanyi Ohalete</t>
  </si>
  <si>
    <t>Chukky</t>
  </si>
  <si>
    <t>Okobi</t>
  </si>
  <si>
    <t>Chukky Okobi</t>
  </si>
  <si>
    <t>Jesse Palmer</t>
  </si>
  <si>
    <t>Saul</t>
  </si>
  <si>
    <t>Patu</t>
  </si>
  <si>
    <t>Saul Patu</t>
  </si>
  <si>
    <t>Tupe</t>
  </si>
  <si>
    <t>Peko</t>
  </si>
  <si>
    <t>Tupe Peko</t>
  </si>
  <si>
    <t>DeVonte</t>
  </si>
  <si>
    <t>DeVonte Peterson</t>
  </si>
  <si>
    <t>Will Peterson</t>
  </si>
  <si>
    <t>Pharms</t>
  </si>
  <si>
    <t>Jeremiah Pharms</t>
  </si>
  <si>
    <t>Carlos Polk</t>
  </si>
  <si>
    <t>Nate Poole</t>
  </si>
  <si>
    <t>Ryan Prince</t>
  </si>
  <si>
    <t>Rabach</t>
  </si>
  <si>
    <t>Casey Rabach</t>
  </si>
  <si>
    <t>Dominic</t>
  </si>
  <si>
    <t>Raiola</t>
  </si>
  <si>
    <t>Dominic Raiola</t>
  </si>
  <si>
    <t>Ken-Yon</t>
  </si>
  <si>
    <t>Rambo</t>
  </si>
  <si>
    <t>Ken-Yon Rambo</t>
  </si>
  <si>
    <t>Redziniak</t>
  </si>
  <si>
    <t>Ray Redziniak</t>
  </si>
  <si>
    <t>Jamal Reynolds</t>
  </si>
  <si>
    <t>Karon</t>
  </si>
  <si>
    <t>Karon Riley</t>
  </si>
  <si>
    <t>David Rivers</t>
  </si>
  <si>
    <t>Marcellus Rivers</t>
  </si>
  <si>
    <t>Roberg</t>
  </si>
  <si>
    <t>Mike Roberg</t>
  </si>
  <si>
    <t>Bernard Robertson</t>
  </si>
  <si>
    <t>Koren</t>
  </si>
  <si>
    <t>Koren Robinson</t>
  </si>
  <si>
    <t>Kendrick Rogers</t>
  </si>
  <si>
    <t>Sage</t>
  </si>
  <si>
    <t>Rosenfels</t>
  </si>
  <si>
    <t>Sage Rosenfels</t>
  </si>
  <si>
    <t>Jace</t>
  </si>
  <si>
    <t>Sayler</t>
  </si>
  <si>
    <t>Jace Sayler</t>
  </si>
  <si>
    <t>Schlecht</t>
  </si>
  <si>
    <t>John Schlecht</t>
  </si>
  <si>
    <t>Schobel</t>
  </si>
  <si>
    <t>Aaron Schobel</t>
  </si>
  <si>
    <t>Carey</t>
  </si>
  <si>
    <t>Carey Scott</t>
  </si>
  <si>
    <t>Cedric Scott</t>
  </si>
  <si>
    <t>Sessions</t>
  </si>
  <si>
    <t>Anthony Sessions</t>
  </si>
  <si>
    <t>Marcel</t>
  </si>
  <si>
    <t>Marcel Shipp</t>
  </si>
  <si>
    <t>Elliot</t>
  </si>
  <si>
    <t>Silvers</t>
  </si>
  <si>
    <t>Elliot Silvers</t>
  </si>
  <si>
    <t>Rickie</t>
  </si>
  <si>
    <t>Simpkins</t>
  </si>
  <si>
    <t>Rickie Simpkins</t>
  </si>
  <si>
    <t>Dwight Smith</t>
  </si>
  <si>
    <t>Justin Smith</t>
  </si>
  <si>
    <t>Kenny Smith</t>
  </si>
  <si>
    <t>Omar Smith</t>
  </si>
  <si>
    <t>Spoon</t>
  </si>
  <si>
    <t>Brandon Spoon</t>
  </si>
  <si>
    <t>Markus Steele</t>
  </si>
  <si>
    <t>Daleroy</t>
  </si>
  <si>
    <t>Daleroy Stewart</t>
  </si>
  <si>
    <t>Matt Stewart</t>
  </si>
  <si>
    <t>Russell Stewart</t>
  </si>
  <si>
    <t>Michael Stone</t>
  </si>
  <si>
    <t>Stroud</t>
  </si>
  <si>
    <t>Marcus Stroud</t>
  </si>
  <si>
    <t>Stuber</t>
  </si>
  <si>
    <t>Tim Stuber</t>
  </si>
  <si>
    <t>Sulfsted</t>
  </si>
  <si>
    <t>Alex Sulfsted</t>
  </si>
  <si>
    <t>Marques</t>
  </si>
  <si>
    <t>Marques Sullivan</t>
  </si>
  <si>
    <t>Sutherland</t>
  </si>
  <si>
    <t>Vinny Sutherland</t>
  </si>
  <si>
    <t>Tafoya</t>
  </si>
  <si>
    <t>Joe Tafoya</t>
  </si>
  <si>
    <t>Chris Taylor</t>
  </si>
  <si>
    <t>David Terrell</t>
  </si>
  <si>
    <t>Anthony Thomas</t>
  </si>
  <si>
    <t>Clevan</t>
  </si>
  <si>
    <t>Clevan Thomas</t>
  </si>
  <si>
    <t>Tarlos</t>
  </si>
  <si>
    <t>Tarlos Thomas</t>
  </si>
  <si>
    <t>LaDainian</t>
  </si>
  <si>
    <t>Tomlinson</t>
  </si>
  <si>
    <t>LaDainian Tomlinson</t>
  </si>
  <si>
    <t>Ja'Mar</t>
  </si>
  <si>
    <t>Toombs</t>
  </si>
  <si>
    <t>Ja'Mar Toombs</t>
  </si>
  <si>
    <t>Toviessi</t>
  </si>
  <si>
    <t>Paul Toviessi</t>
  </si>
  <si>
    <t>Albert Traylor</t>
  </si>
  <si>
    <t>Tuiasosopo</t>
  </si>
  <si>
    <t>Marques Tuiasosopo</t>
  </si>
  <si>
    <t>T.J. Turner</t>
  </si>
  <si>
    <t>Valletta</t>
  </si>
  <si>
    <t>Chris Valletta</t>
  </si>
  <si>
    <t>Venzke</t>
  </si>
  <si>
    <t>Patrick Venzke</t>
  </si>
  <si>
    <t>Michael Vick</t>
  </si>
  <si>
    <t>Keydrick</t>
  </si>
  <si>
    <t>Keydrick Vincent</t>
  </si>
  <si>
    <t>Wakefield</t>
  </si>
  <si>
    <t>Fred Wakefield</t>
  </si>
  <si>
    <t>Kenyatta Walker</t>
  </si>
  <si>
    <t>Raymond Walls</t>
  </si>
  <si>
    <t>Chad Ward</t>
  </si>
  <si>
    <t>David Warren</t>
  </si>
  <si>
    <t>Reggie Wayne</t>
  </si>
  <si>
    <t>Westmoreland</t>
  </si>
  <si>
    <t>Eric Westmoreland</t>
  </si>
  <si>
    <t>Deonce</t>
  </si>
  <si>
    <t>Whitaker</t>
  </si>
  <si>
    <t>Deonce Whitaker</t>
  </si>
  <si>
    <t>Emile</t>
  </si>
  <si>
    <t>Emile White</t>
  </si>
  <si>
    <t>James Whitley</t>
  </si>
  <si>
    <t>Boo Williams</t>
  </si>
  <si>
    <t>Brock Williams</t>
  </si>
  <si>
    <t>Jimmy Williams</t>
  </si>
  <si>
    <t>Louis Williams</t>
  </si>
  <si>
    <t>Marcus Williams</t>
  </si>
  <si>
    <t>Adrian Wilson</t>
  </si>
  <si>
    <t>Cedrick</t>
  </si>
  <si>
    <t>Cedrick Wilson</t>
  </si>
  <si>
    <t>Winborn</t>
  </si>
  <si>
    <t>Jamie Winborn</t>
  </si>
  <si>
    <t>Womack</t>
  </si>
  <si>
    <t>Floyd Womack</t>
  </si>
  <si>
    <t>Shawn Worthen</t>
  </si>
  <si>
    <t>Wyms</t>
  </si>
  <si>
    <t>Ellis Wyms</t>
  </si>
  <si>
    <t>Zukauskas</t>
  </si>
  <si>
    <t>Paul Zukauskas</t>
  </si>
  <si>
    <t>Jonathan Adams</t>
  </si>
  <si>
    <t>P.J.</t>
  </si>
  <si>
    <t>P.J. Alexander</t>
  </si>
  <si>
    <t>Jeremy Allen</t>
  </si>
  <si>
    <t>Anderle</t>
  </si>
  <si>
    <t>Matt Anderle</t>
  </si>
  <si>
    <t>Damien Anderson</t>
  </si>
  <si>
    <t>Marques Anderson</t>
  </si>
  <si>
    <t>Anelli</t>
  </si>
  <si>
    <t>Mark Anelli</t>
  </si>
  <si>
    <t>Akin</t>
  </si>
  <si>
    <t>Ayodele</t>
  </si>
  <si>
    <t>Akin Ayodele</t>
  </si>
  <si>
    <t>Chris Baker</t>
  </si>
  <si>
    <t>Jason Ball</t>
  </si>
  <si>
    <t>Clenton</t>
  </si>
  <si>
    <t>Clenton Ballard</t>
  </si>
  <si>
    <t>Mike Banks</t>
  </si>
  <si>
    <t>Bannan</t>
  </si>
  <si>
    <t>Justin Bannan</t>
  </si>
  <si>
    <t>Kevin Barry</t>
  </si>
  <si>
    <t>Bartholomew</t>
  </si>
  <si>
    <t>Will Bartholomew</t>
  </si>
  <si>
    <t>Bauman</t>
  </si>
  <si>
    <t>Rashad Bauman</t>
  </si>
  <si>
    <t>Jarrod Baxter</t>
  </si>
  <si>
    <t>Chad Beasley</t>
  </si>
  <si>
    <t>Beckham</t>
  </si>
  <si>
    <t>Tony Beckham</t>
  </si>
  <si>
    <t>Bentley</t>
  </si>
  <si>
    <t>Kevin Bentley</t>
  </si>
  <si>
    <t>LeCharles</t>
  </si>
  <si>
    <t>LeCharles Bentley</t>
  </si>
  <si>
    <t>Rocky</t>
  </si>
  <si>
    <t>Rocky Bernard</t>
  </si>
  <si>
    <t>Ladell</t>
  </si>
  <si>
    <t>Ladell Betts</t>
  </si>
  <si>
    <t>Bibla</t>
  </si>
  <si>
    <t>Martin Bibla</t>
  </si>
  <si>
    <t>Terreal</t>
  </si>
  <si>
    <t>Bierria</t>
  </si>
  <si>
    <t>Terreal Bierria</t>
  </si>
  <si>
    <t>Blakley</t>
  </si>
  <si>
    <t>Dwayne Blakley</t>
  </si>
  <si>
    <t>Boiman</t>
  </si>
  <si>
    <t>Rocky Boiman</t>
  </si>
  <si>
    <t>Bruce Branch</t>
  </si>
  <si>
    <t>Deion Branch</t>
  </si>
  <si>
    <t>Sam Brandon</t>
  </si>
  <si>
    <t>Jack Brewer</t>
  </si>
  <si>
    <t>Raheem</t>
  </si>
  <si>
    <t>Raheem Brock</t>
  </si>
  <si>
    <t>Sheldon Brown</t>
  </si>
  <si>
    <t>Antonio Bryant</t>
  </si>
  <si>
    <t>Courtland</t>
  </si>
  <si>
    <t>Bullard</t>
  </si>
  <si>
    <t>Courtland Bullard</t>
  </si>
  <si>
    <t>Joe Burns</t>
  </si>
  <si>
    <t>Burrow</t>
  </si>
  <si>
    <t>Jamie Burrow</t>
  </si>
  <si>
    <t>Reche</t>
  </si>
  <si>
    <t>Reche Caldwell</t>
  </si>
  <si>
    <t>Calmus</t>
  </si>
  <si>
    <t>Rocky Calmus</t>
  </si>
  <si>
    <t>Kelly Campbell</t>
  </si>
  <si>
    <t>Campion</t>
  </si>
  <si>
    <t>Pete Campion</t>
  </si>
  <si>
    <t>David Carr</t>
  </si>
  <si>
    <t>Demontray</t>
  </si>
  <si>
    <t>Demontray Carter</t>
  </si>
  <si>
    <t>Tim Carter</t>
  </si>
  <si>
    <t>Cartwright</t>
  </si>
  <si>
    <t>Rock Cartwright</t>
  </si>
  <si>
    <t>Terry Charles</t>
  </si>
  <si>
    <t>Jermaine Chatman</t>
  </si>
  <si>
    <t>Kenyon Coleman</t>
  </si>
  <si>
    <t>Reggie Coleman</t>
  </si>
  <si>
    <t>Mike Collins</t>
  </si>
  <si>
    <t>Colombo</t>
  </si>
  <si>
    <t>Marc Colombo</t>
  </si>
  <si>
    <t>Joe Cooper</t>
  </si>
  <si>
    <t>Keyuo</t>
  </si>
  <si>
    <t>Keyuo Craver</t>
  </si>
  <si>
    <t>Crouch</t>
  </si>
  <si>
    <t>Eric Crouch</t>
  </si>
  <si>
    <t>Alonzo Cunningham</t>
  </si>
  <si>
    <t>Ronald Curry</t>
  </si>
  <si>
    <t>Kevin Curtis</t>
  </si>
  <si>
    <t>Rohan</t>
  </si>
  <si>
    <t>Rohan Davey</t>
  </si>
  <si>
    <t>Andra</t>
  </si>
  <si>
    <t>Andra Davis</t>
  </si>
  <si>
    <t>Andre Davis</t>
  </si>
  <si>
    <t>Dorsett Davis</t>
  </si>
  <si>
    <t>Dan Dawson</t>
  </si>
  <si>
    <t>Konrad Dean</t>
  </si>
  <si>
    <t>Denney</t>
  </si>
  <si>
    <t>Ryan Denney</t>
  </si>
  <si>
    <t>Kori</t>
  </si>
  <si>
    <t>Kori Dickerson</t>
  </si>
  <si>
    <t>Doman</t>
  </si>
  <si>
    <t>Brandon Doman</t>
  </si>
  <si>
    <t>Howard Duncan</t>
  </si>
  <si>
    <t>Dwyer</t>
  </si>
  <si>
    <t>Nate Dwyer</t>
  </si>
  <si>
    <t>Easy</t>
  </si>
  <si>
    <t>Omar Easy</t>
  </si>
  <si>
    <t>Eby</t>
  </si>
  <si>
    <t>Andy Eby</t>
  </si>
  <si>
    <t>Steve Edwards</t>
  </si>
  <si>
    <t>Antwaan</t>
  </si>
  <si>
    <t>Randle El</t>
  </si>
  <si>
    <t>Antwaan Randle El</t>
  </si>
  <si>
    <t>Ena</t>
  </si>
  <si>
    <t>Justin Ena</t>
  </si>
  <si>
    <t>R.J.</t>
  </si>
  <si>
    <t>R.J. English</t>
  </si>
  <si>
    <t>Demarcus</t>
  </si>
  <si>
    <t>Faggins</t>
  </si>
  <si>
    <t>Demarcus Faggins</t>
  </si>
  <si>
    <t>Fasani</t>
  </si>
  <si>
    <t>Randy Fasani</t>
  </si>
  <si>
    <t>Trev Faulk</t>
  </si>
  <si>
    <t>Levar</t>
  </si>
  <si>
    <t>Levar Fisher</t>
  </si>
  <si>
    <t>Tony Fisher</t>
  </si>
  <si>
    <t>Delvon</t>
  </si>
  <si>
    <t>Delvon Flowers</t>
  </si>
  <si>
    <t>Little John</t>
  </si>
  <si>
    <t>Little John Flowers</t>
  </si>
  <si>
    <t>Toniu</t>
  </si>
  <si>
    <t>Fonoti</t>
  </si>
  <si>
    <t>Toniu Fonoti</t>
  </si>
  <si>
    <t>Foote</t>
  </si>
  <si>
    <t>Larry Foote</t>
  </si>
  <si>
    <t>Lonnie Ford</t>
  </si>
  <si>
    <t>Willie Ford</t>
  </si>
  <si>
    <t>DeShaun</t>
  </si>
  <si>
    <t>DeShaun Foster</t>
  </si>
  <si>
    <t>Melvin Fowler</t>
  </si>
  <si>
    <t>Eddie Freeman</t>
  </si>
  <si>
    <t>Freeney</t>
  </si>
  <si>
    <t>Dwight Freeney</t>
  </si>
  <si>
    <t>Fujita</t>
  </si>
  <si>
    <t>Scott Fujita</t>
  </si>
  <si>
    <t>Jabar</t>
  </si>
  <si>
    <t>Gaffney</t>
  </si>
  <si>
    <t>Jabar Gaffney</t>
  </si>
  <si>
    <t>Paris Gaines</t>
  </si>
  <si>
    <t>Garrard</t>
  </si>
  <si>
    <t>David Garrard</t>
  </si>
  <si>
    <t>David Givens</t>
  </si>
  <si>
    <t>LaVar</t>
  </si>
  <si>
    <t>LaVar Glover</t>
  </si>
  <si>
    <t>Jonathan Goodwin</t>
  </si>
  <si>
    <t>Lamar Gordon</t>
  </si>
  <si>
    <t>Daniel Graham</t>
  </si>
  <si>
    <t>Charles Grant</t>
  </si>
  <si>
    <t>Bobby Gray</t>
  </si>
  <si>
    <t>Jarvis Green</t>
  </si>
  <si>
    <t>William Green</t>
  </si>
  <si>
    <t>Gurode</t>
  </si>
  <si>
    <t>Andre Gurode</t>
  </si>
  <si>
    <t>Guthrie</t>
  </si>
  <si>
    <t>Sean Guthrie</t>
  </si>
  <si>
    <t>Carlos Hall</t>
  </si>
  <si>
    <t>Joe Hall</t>
  </si>
  <si>
    <t>Hannam</t>
  </si>
  <si>
    <t>Ryan Hannam</t>
  </si>
  <si>
    <t>Alan Harper</t>
  </si>
  <si>
    <t>Harrington</t>
  </si>
  <si>
    <t>Joey Harrington</t>
  </si>
  <si>
    <t>Napoleon Harris</t>
  </si>
  <si>
    <t>Quentin Harris</t>
  </si>
  <si>
    <t>Tyreo</t>
  </si>
  <si>
    <t>Tyreo Harrison</t>
  </si>
  <si>
    <t>Haygood</t>
  </si>
  <si>
    <t>Herb Haygood</t>
  </si>
  <si>
    <t>Verron</t>
  </si>
  <si>
    <t>Verron Haynes</t>
  </si>
  <si>
    <t>Ennis Haywood</t>
  </si>
  <si>
    <t>Hebert</t>
  </si>
  <si>
    <t>Jason Hebert</t>
  </si>
  <si>
    <t>Heinrich</t>
  </si>
  <si>
    <t>Keith Heinrich</t>
  </si>
  <si>
    <t>Heitmann</t>
  </si>
  <si>
    <t>Eric Heitmann</t>
  </si>
  <si>
    <t>John Henderson</t>
  </si>
  <si>
    <t>Leonard Henry</t>
  </si>
  <si>
    <t>Artis Hicks</t>
  </si>
  <si>
    <t>Maurice Hicks</t>
  </si>
  <si>
    <t>Charles Hill</t>
  </si>
  <si>
    <t>Kahlil</t>
  </si>
  <si>
    <t>Kahlil Hill</t>
  </si>
  <si>
    <t>Matt Hill</t>
  </si>
  <si>
    <t>Chris Hope</t>
  </si>
  <si>
    <t>Abdual</t>
  </si>
  <si>
    <t>Abdual Howard</t>
  </si>
  <si>
    <t>Dameon</t>
  </si>
  <si>
    <t>Dameon Hunter</t>
  </si>
  <si>
    <t>Javin</t>
  </si>
  <si>
    <t>Javin Hunter</t>
  </si>
  <si>
    <t>Grant Irons</t>
  </si>
  <si>
    <t>Ron Israel</t>
  </si>
  <si>
    <t>Bobby Jackson</t>
  </si>
  <si>
    <t>Jammer</t>
  </si>
  <si>
    <t>Quentin Jammer</t>
  </si>
  <si>
    <t>Joseph Jefferson</t>
  </si>
  <si>
    <t>Dennis Johnson</t>
  </si>
  <si>
    <t>Emmett</t>
  </si>
  <si>
    <t>Emmett Johnson</t>
  </si>
  <si>
    <t>Kyle Johnson</t>
  </si>
  <si>
    <t>Jolley</t>
  </si>
  <si>
    <t>Doug Jolley</t>
  </si>
  <si>
    <t>Jermese</t>
  </si>
  <si>
    <t>Jermese Jones</t>
  </si>
  <si>
    <t>Levi</t>
  </si>
  <si>
    <t>Levi Jones</t>
  </si>
  <si>
    <t>Terry Jones</t>
  </si>
  <si>
    <t>Joyce</t>
  </si>
  <si>
    <t>Eric Joyce</t>
  </si>
  <si>
    <t>Keisel</t>
  </si>
  <si>
    <t>Brett Keisel</t>
  </si>
  <si>
    <t>Stephon</t>
  </si>
  <si>
    <t>Stephon Kelly</t>
  </si>
  <si>
    <t>Kirk-Hughes</t>
  </si>
  <si>
    <t>Antwan Kirk-Hughes</t>
  </si>
  <si>
    <t>Kittner</t>
  </si>
  <si>
    <t>Kurt Kittner</t>
  </si>
  <si>
    <t>Kosier</t>
  </si>
  <si>
    <t>Kyle Kosier</t>
  </si>
  <si>
    <t>Antwan Lake</t>
  </si>
  <si>
    <t>Lancaster</t>
  </si>
  <si>
    <t>Broderick Lancaster</t>
  </si>
  <si>
    <t>Leber</t>
  </si>
  <si>
    <t>Ben Leber</t>
  </si>
  <si>
    <t>D.D.</t>
  </si>
  <si>
    <t>D.D. Lewis</t>
  </si>
  <si>
    <t>Michael Lewis</t>
  </si>
  <si>
    <t>Aaron Lockett</t>
  </si>
  <si>
    <t>Omare</t>
  </si>
  <si>
    <t>Omare Lowe</t>
  </si>
  <si>
    <t>Luzar</t>
  </si>
  <si>
    <t>Chris Luzar</t>
  </si>
  <si>
    <t>Wesly</t>
  </si>
  <si>
    <t>Wesly Mallard</t>
  </si>
  <si>
    <t>Marquand</t>
  </si>
  <si>
    <t>Marquand Manuel</t>
  </si>
  <si>
    <t>Jamar Martin</t>
  </si>
  <si>
    <t>Lee Mays</t>
  </si>
  <si>
    <t>McAddley</t>
  </si>
  <si>
    <t>Jason McAddley</t>
  </si>
  <si>
    <t>Tango</t>
  </si>
  <si>
    <t>McCauley</t>
  </si>
  <si>
    <t>Tango McCauley</t>
  </si>
  <si>
    <t>McCoo</t>
  </si>
  <si>
    <t>Eric McCoo</t>
  </si>
  <si>
    <t>McCown</t>
  </si>
  <si>
    <t>Josh McCown</t>
  </si>
  <si>
    <t>Ivory</t>
  </si>
  <si>
    <t>Ivory McCoy</t>
  </si>
  <si>
    <t>Curt McGill</t>
  </si>
  <si>
    <t>McGraw</t>
  </si>
  <si>
    <t>Jon McGraw</t>
  </si>
  <si>
    <t>Seth McKinney</t>
  </si>
  <si>
    <t>McMichael</t>
  </si>
  <si>
    <t>Randy McMichael</t>
  </si>
  <si>
    <t>Terrence Metcalf</t>
  </si>
  <si>
    <t>Ben Miller</t>
  </si>
  <si>
    <t>Dicenzo</t>
  </si>
  <si>
    <t>Dicenzo Miller</t>
  </si>
  <si>
    <t>Milons</t>
  </si>
  <si>
    <t>Freddie Milons</t>
  </si>
  <si>
    <t>Minnich</t>
  </si>
  <si>
    <t>Dave Minnich</t>
  </si>
  <si>
    <t>Mel Mitchell</t>
  </si>
  <si>
    <t>Qasim</t>
  </si>
  <si>
    <t>Qasim Mitchell</t>
  </si>
  <si>
    <t>Money</t>
  </si>
  <si>
    <t>Shannon Money</t>
  </si>
  <si>
    <t>Monk</t>
  </si>
  <si>
    <t>Quincy Monk</t>
  </si>
  <si>
    <t>Monroe</t>
  </si>
  <si>
    <t>Derrius Monroe</t>
  </si>
  <si>
    <t>Brandon Moore</t>
  </si>
  <si>
    <t>Maurice Morris</t>
  </si>
  <si>
    <t>Muldrow</t>
  </si>
  <si>
    <t>Marquise Muldrow</t>
  </si>
  <si>
    <t>Larry Ned</t>
  </si>
  <si>
    <t>Neill</t>
  </si>
  <si>
    <t>David Neill</t>
  </si>
  <si>
    <t>Newson</t>
  </si>
  <si>
    <t>Kendall Newson</t>
  </si>
  <si>
    <t>Josh Norman</t>
  </si>
  <si>
    <t>J.T.</t>
  </si>
  <si>
    <t>O'Sullivan</t>
  </si>
  <si>
    <t>J.T. O'Sullivan</t>
  </si>
  <si>
    <t>Offord</t>
  </si>
  <si>
    <t>Willie Offord</t>
  </si>
  <si>
    <t>Okanlawon</t>
  </si>
  <si>
    <t>Tony Okanlawon</t>
  </si>
  <si>
    <t>Overstreet</t>
  </si>
  <si>
    <t>Will Overstreet</t>
  </si>
  <si>
    <t>John Owens</t>
  </si>
  <si>
    <t>Paige</t>
  </si>
  <si>
    <t>Melvin Paige</t>
  </si>
  <si>
    <t>Anton</t>
  </si>
  <si>
    <t>Palepoi</t>
  </si>
  <si>
    <t>Anton Palepoi</t>
  </si>
  <si>
    <t>Peelle</t>
  </si>
  <si>
    <t>Justin Peelle</t>
  </si>
  <si>
    <t>Scott Peters</t>
  </si>
  <si>
    <t>Adrian Peterson</t>
  </si>
  <si>
    <t>Petty</t>
  </si>
  <si>
    <t>Jermaine Petty</t>
  </si>
  <si>
    <t>Jermaine Phillips</t>
  </si>
  <si>
    <t>Dwayne Pierce</t>
  </si>
  <si>
    <t>Pitts</t>
  </si>
  <si>
    <t>Chester Pitts</t>
  </si>
  <si>
    <t>Poli-Dixon</t>
  </si>
  <si>
    <t>Brian Poli-Dixon</t>
  </si>
  <si>
    <t>Monsanto</t>
  </si>
  <si>
    <t>Monsanto Pope</t>
  </si>
  <si>
    <t>Pucillo</t>
  </si>
  <si>
    <t>Mike Pucillo</t>
  </si>
  <si>
    <t>Quaccia</t>
  </si>
  <si>
    <t>Zack Quaccia</t>
  </si>
  <si>
    <t>Patrick Ramsey</t>
  </si>
  <si>
    <t>Tellis Redmon</t>
  </si>
  <si>
    <t>Kris Richard</t>
  </si>
  <si>
    <t>Nick Rogers</t>
  </si>
  <si>
    <t>Victor Rogers</t>
  </si>
  <si>
    <t>Frank Romero</t>
  </si>
  <si>
    <t>Robert Royal</t>
  </si>
  <si>
    <t>Cliff Russell</t>
  </si>
  <si>
    <t>Schifino</t>
  </si>
  <si>
    <t>Jake Schifino</t>
  </si>
  <si>
    <t>Scobey</t>
  </si>
  <si>
    <t>Josh Scobey</t>
  </si>
  <si>
    <t>Greg Scott</t>
  </si>
  <si>
    <t>Scukanec</t>
  </si>
  <si>
    <t>Jason Scukanec</t>
  </si>
  <si>
    <t>Josh Shaw</t>
  </si>
  <si>
    <t>Rick Sherrod</t>
  </si>
  <si>
    <t>Kendall Simmons</t>
  </si>
  <si>
    <t>Ryan Sims</t>
  </si>
  <si>
    <t>Sippio</t>
  </si>
  <si>
    <t>Bobby Sippio</t>
  </si>
  <si>
    <t>Derek Smith</t>
  </si>
  <si>
    <t>Raonall</t>
  </si>
  <si>
    <t>Raonall Smith</t>
  </si>
  <si>
    <t>Stackhouse</t>
  </si>
  <si>
    <t>Charles Stackhouse</t>
  </si>
  <si>
    <t>Stamper</t>
  </si>
  <si>
    <t>John Stamper</t>
  </si>
  <si>
    <t>Connor Stephens</t>
  </si>
  <si>
    <t>Travis Stephens</t>
  </si>
  <si>
    <t>Dominique</t>
  </si>
  <si>
    <t>Dominique Stevenson</t>
  </si>
  <si>
    <t>Story</t>
  </si>
  <si>
    <t>Lawrence Story</t>
  </si>
  <si>
    <t>Stratton</t>
  </si>
  <si>
    <t>Tim Stratton</t>
  </si>
  <si>
    <t>Jashon</t>
  </si>
  <si>
    <t>Jashon Sykes</t>
  </si>
  <si>
    <t>Ta'amu</t>
  </si>
  <si>
    <t>Ed Ta'amu</t>
  </si>
  <si>
    <t>Ben Taylor</t>
  </si>
  <si>
    <t>Chester Taylor</t>
  </si>
  <si>
    <t>Bryan Thomas</t>
  </si>
  <si>
    <t>Kevin Thomas</t>
  </si>
  <si>
    <t>Lew</t>
  </si>
  <si>
    <t>Lew Thomas</t>
  </si>
  <si>
    <t>Lamont Thompson</t>
  </si>
  <si>
    <t>Thornhill</t>
  </si>
  <si>
    <t>Josh Thornhill</t>
  </si>
  <si>
    <t>David Thornton</t>
  </si>
  <si>
    <t>Tolhurst</t>
  </si>
  <si>
    <t>Ryan Tolhurst</t>
  </si>
  <si>
    <t>Tripplett</t>
  </si>
  <si>
    <t>Larry Tripplett</t>
  </si>
  <si>
    <t>Vollers</t>
  </si>
  <si>
    <t>Kurt Vollers</t>
  </si>
  <si>
    <t>Javon</t>
  </si>
  <si>
    <t>Javon Walker</t>
  </si>
  <si>
    <t>Langston</t>
  </si>
  <si>
    <t>Langston Walker</t>
  </si>
  <si>
    <t>Lenny</t>
  </si>
  <si>
    <t>Lenny Walls</t>
  </si>
  <si>
    <t>Anthony Weaver</t>
  </si>
  <si>
    <t>Dante Wesley</t>
  </si>
  <si>
    <t>Brian Westbrook</t>
  </si>
  <si>
    <t>Jamal White</t>
  </si>
  <si>
    <t>Chad Williams</t>
  </si>
  <si>
    <t>Leveron</t>
  </si>
  <si>
    <t>Leveron Williams</t>
  </si>
  <si>
    <t>Mike Williams</t>
  </si>
  <si>
    <t>Roosevelt Williams</t>
  </si>
  <si>
    <t>Roy Williams</t>
  </si>
  <si>
    <t>Tank</t>
  </si>
  <si>
    <t>Tank Williams</t>
  </si>
  <si>
    <t>Coy</t>
  </si>
  <si>
    <t>Wire</t>
  </si>
  <si>
    <t>Coy Wire</t>
  </si>
  <si>
    <t>Tracey Wistrom</t>
  </si>
  <si>
    <t>Witherspoon</t>
  </si>
  <si>
    <t>Will Witherspoon</t>
  </si>
  <si>
    <t>Chris Young</t>
  </si>
  <si>
    <t>Zolman</t>
  </si>
  <si>
    <t>Greg Zolman</t>
  </si>
  <si>
    <t>Khalid</t>
  </si>
  <si>
    <t>Khalid Abdullah</t>
  </si>
  <si>
    <t>Anthony Adams</t>
  </si>
  <si>
    <t>Aiken</t>
  </si>
  <si>
    <t>Sam Aiken</t>
  </si>
  <si>
    <t>Nnamdi</t>
  </si>
  <si>
    <t>Asomugha</t>
  </si>
  <si>
    <t>Nnamdi Asomugha</t>
  </si>
  <si>
    <t>Babers</t>
  </si>
  <si>
    <t>Rod Babers</t>
  </si>
  <si>
    <t>Boss</t>
  </si>
  <si>
    <t>Boss Bailey</t>
  </si>
  <si>
    <t>Brad Banks</t>
  </si>
  <si>
    <t>Korey Banks</t>
  </si>
  <si>
    <t>Tully</t>
  </si>
  <si>
    <t>Banta-Cain</t>
  </si>
  <si>
    <t>Tully Banta-Cain</t>
  </si>
  <si>
    <t>Nick Barnett</t>
  </si>
  <si>
    <t>Justin Bates</t>
  </si>
  <si>
    <t>Solomon Bates</t>
  </si>
  <si>
    <t>Arnaz</t>
  </si>
  <si>
    <t>Arnaz Battle</t>
  </si>
  <si>
    <t>Santonio</t>
  </si>
  <si>
    <t>Beard</t>
  </si>
  <si>
    <t>Santonio Beard</t>
  </si>
  <si>
    <t>Ronald Bellamy</t>
  </si>
  <si>
    <t>Berton</t>
  </si>
  <si>
    <t>Sean Berton</t>
  </si>
  <si>
    <t>Jordan Black</t>
  </si>
  <si>
    <t>Blankenship</t>
  </si>
  <si>
    <t>Josh Blankenship</t>
  </si>
  <si>
    <t>Anquan</t>
  </si>
  <si>
    <t>Boldin</t>
  </si>
  <si>
    <t>Anquan Boldin</t>
  </si>
  <si>
    <t>Boller</t>
  </si>
  <si>
    <t>Kyle Boller</t>
  </si>
  <si>
    <t>Colin Branch</t>
  </si>
  <si>
    <t>Brayton</t>
  </si>
  <si>
    <t>Tyler Brayton</t>
  </si>
  <si>
    <t>Jeremy Bridges</t>
  </si>
  <si>
    <t>Lance Briggs</t>
  </si>
  <si>
    <t>Brigman</t>
  </si>
  <si>
    <t>Lucas Brigman</t>
  </si>
  <si>
    <t>Mark Brown</t>
  </si>
  <si>
    <t>D</t>
  </si>
  <si>
    <t>D Bryant</t>
  </si>
  <si>
    <t>Burleson</t>
  </si>
  <si>
    <t>Nate Burleson</t>
  </si>
  <si>
    <t>Nick Burley</t>
  </si>
  <si>
    <t>Curry Burns</t>
  </si>
  <si>
    <t>Calico</t>
  </si>
  <si>
    <t>Tyrone Calico</t>
  </si>
  <si>
    <t>Kerry Carter</t>
  </si>
  <si>
    <t>Dallas</t>
  </si>
  <si>
    <t>Dallas Clark</t>
  </si>
  <si>
    <t>Claxton</t>
  </si>
  <si>
    <t>Ben Claxton</t>
  </si>
  <si>
    <t>Chris Clemons</t>
  </si>
  <si>
    <t>Avon</t>
  </si>
  <si>
    <t>Cobourne</t>
  </si>
  <si>
    <t>Avon Cobourne</t>
  </si>
  <si>
    <t>Colin Cole</t>
  </si>
  <si>
    <t>Torrie</t>
  </si>
  <si>
    <t>Torrie Cox</t>
  </si>
  <si>
    <t>Angelo</t>
  </si>
  <si>
    <t>Angelo Crowell</t>
  </si>
  <si>
    <t>Curley</t>
  </si>
  <si>
    <t>Dan Curley</t>
  </si>
  <si>
    <t>Curtin</t>
  </si>
  <si>
    <t>Brennan Curtin</t>
  </si>
  <si>
    <t>Chris Davis</t>
  </si>
  <si>
    <t>Domanick</t>
  </si>
  <si>
    <t>Domanick Davis</t>
  </si>
  <si>
    <t>Sammy Davis</t>
  </si>
  <si>
    <t>Enoch</t>
  </si>
  <si>
    <t>Demar</t>
  </si>
  <si>
    <t>Enoch DeMar</t>
  </si>
  <si>
    <t>Dahrran</t>
  </si>
  <si>
    <t>Diedrick</t>
  </si>
  <si>
    <t>Dahrran Diedrick</t>
  </si>
  <si>
    <t>Diehl</t>
  </si>
  <si>
    <t>David Diehl</t>
  </si>
  <si>
    <t>Doane</t>
  </si>
  <si>
    <t>Robbie Doane</t>
  </si>
  <si>
    <t>Dockery</t>
  </si>
  <si>
    <t>Derrick Dockery</t>
  </si>
  <si>
    <t>Drake</t>
  </si>
  <si>
    <t>Charles Drake</t>
  </si>
  <si>
    <t>Drumm</t>
  </si>
  <si>
    <t>Brandon Drumm</t>
  </si>
  <si>
    <t>LaTarence</t>
  </si>
  <si>
    <t>LaTarence Dunbar</t>
  </si>
  <si>
    <t>Nick Eason</t>
  </si>
  <si>
    <t>Fargas</t>
  </si>
  <si>
    <t>Justin Fargas</t>
  </si>
  <si>
    <t>Felder</t>
  </si>
  <si>
    <t>Gus Felder</t>
  </si>
  <si>
    <t>Florence</t>
  </si>
  <si>
    <t>Drayton Florence</t>
  </si>
  <si>
    <t>Anthony Floyd</t>
  </si>
  <si>
    <t>Flugence</t>
  </si>
  <si>
    <t>Lawrence Flugence</t>
  </si>
  <si>
    <t>George Foster</t>
  </si>
  <si>
    <t>Aubrayo</t>
  </si>
  <si>
    <t>Aubrayo Franklin</t>
  </si>
  <si>
    <t>Makoa</t>
  </si>
  <si>
    <t>Freitas</t>
  </si>
  <si>
    <t>Makoa Freitas</t>
  </si>
  <si>
    <t>Gabriel</t>
  </si>
  <si>
    <t>Doug Gabriel</t>
  </si>
  <si>
    <t>Ahmaad</t>
  </si>
  <si>
    <t>Ahmaad Galloway</t>
  </si>
  <si>
    <t>Talman</t>
  </si>
  <si>
    <t>Talman Gardner</t>
  </si>
  <si>
    <t>Kevin Garrett</t>
  </si>
  <si>
    <t>Tony Gilbert</t>
  </si>
  <si>
    <t>Jason Goss</t>
  </si>
  <si>
    <t>Earnest</t>
  </si>
  <si>
    <t>Earnest Graham</t>
  </si>
  <si>
    <t>Brandon Green</t>
  </si>
  <si>
    <t>Jamaal Green</t>
  </si>
  <si>
    <t>Quentin Griffin</t>
  </si>
  <si>
    <t>Justin Griffith</t>
  </si>
  <si>
    <t>DeJuan</t>
  </si>
  <si>
    <t>DeJuan Groce</t>
  </si>
  <si>
    <t>Gross</t>
  </si>
  <si>
    <t>Jordan Gross</t>
  </si>
  <si>
    <t>Rex Grossman</t>
  </si>
  <si>
    <t>Haggan</t>
  </si>
  <si>
    <t>Mario Haggan</t>
  </si>
  <si>
    <t>Hamlin</t>
  </si>
  <si>
    <t>Ken Hamlin</t>
  </si>
  <si>
    <t>Omari</t>
  </si>
  <si>
    <t>Omari Hand</t>
  </si>
  <si>
    <t>Hardmon</t>
  </si>
  <si>
    <t>Byron Hardmon</t>
  </si>
  <si>
    <t>Kwame Harris</t>
  </si>
  <si>
    <t>Gerald Hayes</t>
  </si>
  <si>
    <t>E.J.</t>
  </si>
  <si>
    <t>E.J. Henderson</t>
  </si>
  <si>
    <t>Dwone</t>
  </si>
  <si>
    <t>Dwone Hicks</t>
  </si>
  <si>
    <t>Hilton</t>
  </si>
  <si>
    <t>Zach Hilton</t>
  </si>
  <si>
    <t>Hoag</t>
  </si>
  <si>
    <t>Ryan Hoag</t>
  </si>
  <si>
    <t>Hobson</t>
  </si>
  <si>
    <t>Victor Hobson</t>
  </si>
  <si>
    <t>Montrae</t>
  </si>
  <si>
    <t>Montrae Holland</t>
  </si>
  <si>
    <t>Terrence Holt</t>
  </si>
  <si>
    <t>House</t>
  </si>
  <si>
    <t>Raymond House</t>
  </si>
  <si>
    <t>Howry</t>
  </si>
  <si>
    <t>Keenan Howry</t>
  </si>
  <si>
    <t>Aaron Hunt</t>
  </si>
  <si>
    <t>Wayne Hunter</t>
  </si>
  <si>
    <t>Alonzo Jackson</t>
  </si>
  <si>
    <t>Bradie</t>
  </si>
  <si>
    <t>Bradie James</t>
  </si>
  <si>
    <t>Jimenez</t>
  </si>
  <si>
    <t>Jason Jimenez</t>
  </si>
  <si>
    <t>Ben Johnson</t>
  </si>
  <si>
    <t>Bethel</t>
  </si>
  <si>
    <t>Bethel Johnson</t>
  </si>
  <si>
    <t>Garry Johnson</t>
  </si>
  <si>
    <t>Jarret</t>
  </si>
  <si>
    <t>Jarret Johnson</t>
  </si>
  <si>
    <t>Jeremi</t>
  </si>
  <si>
    <t>Jeremi Johnson</t>
  </si>
  <si>
    <t>Larry Johnson</t>
  </si>
  <si>
    <t>Robert Johnson</t>
  </si>
  <si>
    <t>Teyo</t>
  </si>
  <si>
    <t>Teyo Johnson</t>
  </si>
  <si>
    <t>Todd Johnson</t>
  </si>
  <si>
    <t>Joppru</t>
  </si>
  <si>
    <t>Bennie Joppru</t>
  </si>
  <si>
    <t>William Joseph</t>
  </si>
  <si>
    <t>Jowers</t>
  </si>
  <si>
    <t>Jason Jowers</t>
  </si>
  <si>
    <t>Cato</t>
  </si>
  <si>
    <t>Cato June</t>
  </si>
  <si>
    <t>Kareem Kelly</t>
  </si>
  <si>
    <t>Chris Kelsay</t>
  </si>
  <si>
    <t>Kiel</t>
  </si>
  <si>
    <t>Terrence Kiel</t>
  </si>
  <si>
    <t>Austin King</t>
  </si>
  <si>
    <t>Kenny King</t>
  </si>
  <si>
    <t>Kliff</t>
  </si>
  <si>
    <t>Kingsbury</t>
  </si>
  <si>
    <t>Kliff Kingsbury</t>
  </si>
  <si>
    <t>Klecko</t>
  </si>
  <si>
    <t>Dan Klecko</t>
  </si>
  <si>
    <t>Kooistra</t>
  </si>
  <si>
    <t>Scott Kooistra</t>
  </si>
  <si>
    <t>Koppen</t>
  </si>
  <si>
    <t>Dan Koppen</t>
  </si>
  <si>
    <t>Tron</t>
  </si>
  <si>
    <t>LaFavor</t>
  </si>
  <si>
    <t>Tron LaFavor</t>
  </si>
  <si>
    <t>Damian</t>
  </si>
  <si>
    <t>Lavergne</t>
  </si>
  <si>
    <t>Damian Lavergne</t>
  </si>
  <si>
    <t>LeJeune</t>
  </si>
  <si>
    <t>Norman LeJeune</t>
  </si>
  <si>
    <t>Donald Lee</t>
  </si>
  <si>
    <t>James Lee</t>
  </si>
  <si>
    <t>Leftwich</t>
  </si>
  <si>
    <t>Byron Leftwich</t>
  </si>
  <si>
    <t>Lehan</t>
  </si>
  <si>
    <t>Michael Lehan</t>
  </si>
  <si>
    <t>Matt Leonard</t>
  </si>
  <si>
    <t>Brandon Lloyd</t>
  </si>
  <si>
    <t>Rien</t>
  </si>
  <si>
    <t>Rien Long</t>
  </si>
  <si>
    <t>Lopienski</t>
  </si>
  <si>
    <t>Tom Lopienski</t>
  </si>
  <si>
    <t>Lougheed</t>
  </si>
  <si>
    <t>Pete Lougheed</t>
  </si>
  <si>
    <t>Loyd</t>
  </si>
  <si>
    <t>Jeremy Loyd</t>
  </si>
  <si>
    <t>Nick Maddox</t>
  </si>
  <si>
    <t>Madise</t>
  </si>
  <si>
    <t>Adrian Madise</t>
  </si>
  <si>
    <t>Mahan</t>
  </si>
  <si>
    <t>Sean Mahan</t>
  </si>
  <si>
    <t>Reno</t>
  </si>
  <si>
    <t>Mahe</t>
  </si>
  <si>
    <t>Reno Mahe</t>
  </si>
  <si>
    <t>Mance</t>
  </si>
  <si>
    <t>Brian Mance</t>
  </si>
  <si>
    <t>Eric Manning</t>
  </si>
  <si>
    <t>Ricky Manning</t>
  </si>
  <si>
    <t>Manuwai</t>
  </si>
  <si>
    <t>Vincent Manuwai</t>
  </si>
  <si>
    <t>Kareem Marshall</t>
  </si>
  <si>
    <t>Terrance Martin</t>
  </si>
  <si>
    <t>Rashean</t>
  </si>
  <si>
    <t>Rashean Mathis</t>
  </si>
  <si>
    <t>Sultan</t>
  </si>
  <si>
    <t>Sultan McCullough</t>
  </si>
  <si>
    <t>LaMarcus</t>
  </si>
  <si>
    <t>LaMarcus McDonald</t>
  </si>
  <si>
    <t>Jerome McDougle</t>
  </si>
  <si>
    <t>Terrence McGee</t>
  </si>
  <si>
    <t>Bryant McNeal</t>
  </si>
  <si>
    <t>Hanik</t>
  </si>
  <si>
    <t>Milligan</t>
  </si>
  <si>
    <t>Hanik Milligan</t>
  </si>
  <si>
    <t>Clint Mitchell</t>
  </si>
  <si>
    <t>Kawika</t>
  </si>
  <si>
    <t>Kawika Mitchell</t>
  </si>
  <si>
    <t>Casey Moore</t>
  </si>
  <si>
    <t>Langston Moore</t>
  </si>
  <si>
    <t>Kindal</t>
  </si>
  <si>
    <t>Moorehead</t>
  </si>
  <si>
    <t>Kindal Moorehead</t>
  </si>
  <si>
    <t>Mruczkowski</t>
  </si>
  <si>
    <t>Gene Mruczkowski</t>
  </si>
  <si>
    <t>Ovie</t>
  </si>
  <si>
    <t>Mughelli</t>
  </si>
  <si>
    <t>Ovie Mughelli</t>
  </si>
  <si>
    <t>Michael Nattiel</t>
  </si>
  <si>
    <t>Nead</t>
  </si>
  <si>
    <t>Spencer Nead</t>
  </si>
  <si>
    <t>Bruce Nelson</t>
  </si>
  <si>
    <t>Terence Newman</t>
  </si>
  <si>
    <t>Donnie Nickey</t>
  </si>
  <si>
    <t>Nimmo</t>
  </si>
  <si>
    <t>Lance Nimmo</t>
  </si>
  <si>
    <t>Joe Odom</t>
  </si>
  <si>
    <t>Ofenheusle</t>
  </si>
  <si>
    <t>Will Ofenheusle</t>
  </si>
  <si>
    <t>Kassim</t>
  </si>
  <si>
    <t>Osgood</t>
  </si>
  <si>
    <t>Kassim Osgood</t>
  </si>
  <si>
    <t>Calvin Pace</t>
  </si>
  <si>
    <t>Pagel</t>
  </si>
  <si>
    <t>Derek Pagel</t>
  </si>
  <si>
    <t>Carson Palmer</t>
  </si>
  <si>
    <t>Pashos</t>
  </si>
  <si>
    <t>Tony Pashos</t>
  </si>
  <si>
    <t>Peek</t>
  </si>
  <si>
    <t>Antwan Peek</t>
  </si>
  <si>
    <t>Terry Pierce</t>
  </si>
  <si>
    <t>St. Pierre</t>
  </si>
  <si>
    <t>Brian St. Pierre</t>
  </si>
  <si>
    <t>Shurron</t>
  </si>
  <si>
    <t>Shurron Pierson</t>
  </si>
  <si>
    <t>Pile</t>
  </si>
  <si>
    <t>Willie Pile</t>
  </si>
  <si>
    <t>Pinkard</t>
  </si>
  <si>
    <t>Mike Pinkard</t>
  </si>
  <si>
    <t>Pinnock</t>
  </si>
  <si>
    <t>Andrew Pinnock</t>
  </si>
  <si>
    <t>David Porter</t>
  </si>
  <si>
    <t>Provost</t>
  </si>
  <si>
    <t>Tim Provost</t>
  </si>
  <si>
    <t>Ragone</t>
  </si>
  <si>
    <t>Dave Ragone</t>
  </si>
  <si>
    <t>Cory Redding</t>
  </si>
  <si>
    <t>Gabe Reid</t>
  </si>
  <si>
    <t>Terrell Roberts</t>
  </si>
  <si>
    <t>Terrence Robinson</t>
  </si>
  <si>
    <t>Romberg</t>
  </si>
  <si>
    <t>Brett Romberg</t>
  </si>
  <si>
    <t>Romo</t>
  </si>
  <si>
    <t>Tony Romo</t>
  </si>
  <si>
    <t>Rykert</t>
  </si>
  <si>
    <t>Dustin Rykert</t>
  </si>
  <si>
    <t>Asante</t>
  </si>
  <si>
    <t>Asante Samuel</t>
  </si>
  <si>
    <t>Antwoine</t>
  </si>
  <si>
    <t>Antwoine Sanders</t>
  </si>
  <si>
    <t>Watts</t>
  </si>
  <si>
    <t>Watts Sanderson</t>
  </si>
  <si>
    <t>Sands</t>
  </si>
  <si>
    <t>Justin Sands</t>
  </si>
  <si>
    <t>Lauvale</t>
  </si>
  <si>
    <t>Sape</t>
  </si>
  <si>
    <t>Lauvale Sape</t>
  </si>
  <si>
    <t>Gerome Sapp</t>
  </si>
  <si>
    <t>Schindler</t>
  </si>
  <si>
    <t>Greg Schindler</t>
  </si>
  <si>
    <t>Sciullo</t>
  </si>
  <si>
    <t>Steve Sciullo</t>
  </si>
  <si>
    <t>Bryan Scott</t>
  </si>
  <si>
    <t>Ian Scott</t>
  </si>
  <si>
    <t>Seidman</t>
  </si>
  <si>
    <t>Mike Seidman</t>
  </si>
  <si>
    <t>Setterstrom</t>
  </si>
  <si>
    <t>Chad Setterstrom</t>
  </si>
  <si>
    <t>Shanle</t>
  </si>
  <si>
    <t>Scott Shanle</t>
  </si>
  <si>
    <t>Visanthe</t>
  </si>
  <si>
    <t>Shiancoe</t>
  </si>
  <si>
    <t>Visanthe Shiancoe</t>
  </si>
  <si>
    <t>Simms</t>
  </si>
  <si>
    <t>Chris Simms</t>
  </si>
  <si>
    <t>Clifton Smith</t>
  </si>
  <si>
    <t>L.J. Smith</t>
  </si>
  <si>
    <t>Musa</t>
  </si>
  <si>
    <t>Musa Smith</t>
  </si>
  <si>
    <t>Onterrio</t>
  </si>
  <si>
    <t>Onterrio Smith</t>
  </si>
  <si>
    <t>Trent Smith</t>
  </si>
  <si>
    <t>Wade Smith</t>
  </si>
  <si>
    <t>Sobieski</t>
  </si>
  <si>
    <t>Ben Sobieski</t>
  </si>
  <si>
    <t>Jamil</t>
  </si>
  <si>
    <t>Soriano</t>
  </si>
  <si>
    <t>Jamil Soriano</t>
  </si>
  <si>
    <t>Sprague</t>
  </si>
  <si>
    <t>Jake Sprague</t>
  </si>
  <si>
    <t>Steinbach</t>
  </si>
  <si>
    <t>Eric Steinbach</t>
  </si>
  <si>
    <t>Jon Stinchcomb</t>
  </si>
  <si>
    <t>Streelman</t>
  </si>
  <si>
    <t>Erick Streelman</t>
  </si>
  <si>
    <t>Donald Strickland</t>
  </si>
  <si>
    <t>Johnathan</t>
  </si>
  <si>
    <t>Johnathan Sullivan</t>
  </si>
  <si>
    <t>Tercero</t>
  </si>
  <si>
    <t>Scott Tercero</t>
  </si>
  <si>
    <t>Tony Terrell</t>
  </si>
  <si>
    <t>Ray Thomas</t>
  </si>
  <si>
    <t>Chaun</t>
  </si>
  <si>
    <t>Chaun Thompson</t>
  </si>
  <si>
    <t>Charles Tillman</t>
  </si>
  <si>
    <t>Pisa</t>
  </si>
  <si>
    <t>Tinoisamoa</t>
  </si>
  <si>
    <t>Pisa Tinoisamoa</t>
  </si>
  <si>
    <t>LaBrandon</t>
  </si>
  <si>
    <t>Toefield</t>
  </si>
  <si>
    <t>LaBrandon Toefield</t>
  </si>
  <si>
    <t>Tolver</t>
  </si>
  <si>
    <t>J.R. Tolver</t>
  </si>
  <si>
    <t>Trufant</t>
  </si>
  <si>
    <t>Marcus Trufant</t>
  </si>
  <si>
    <t>B.J.</t>
  </si>
  <si>
    <t>B.J. Tucker</t>
  </si>
  <si>
    <t>Torrin</t>
  </si>
  <si>
    <t>Torrin Tucker</t>
  </si>
  <si>
    <t>Demetrin</t>
  </si>
  <si>
    <t>Veal</t>
  </si>
  <si>
    <t>Demetrin Veal</t>
  </si>
  <si>
    <t>Bobby Wade</t>
  </si>
  <si>
    <t>Aaron Walker</t>
  </si>
  <si>
    <t>Seneca</t>
  </si>
  <si>
    <t>Seneca Wallace</t>
  </si>
  <si>
    <t>Matt Walters</t>
  </si>
  <si>
    <t>Walton</t>
  </si>
  <si>
    <t>Shane Walton</t>
  </si>
  <si>
    <t>Wand</t>
  </si>
  <si>
    <t>Seth Wand</t>
  </si>
  <si>
    <t>Kevin Ware</t>
  </si>
  <si>
    <t>Ty Warren</t>
  </si>
  <si>
    <t>Washburn</t>
  </si>
  <si>
    <t>Cliff Washburn</t>
  </si>
  <si>
    <t>Derek Watson</t>
  </si>
  <si>
    <t>Weathersby</t>
  </si>
  <si>
    <t>Dennis Weathersby</t>
  </si>
  <si>
    <t>Reggie Wells</t>
  </si>
  <si>
    <t>Dewayne White</t>
  </si>
  <si>
    <t>Keyon</t>
  </si>
  <si>
    <t>Whiteside</t>
  </si>
  <si>
    <t>Keyon Whiteside</t>
  </si>
  <si>
    <t>Taylor Whitley</t>
  </si>
  <si>
    <t>Jimmy Wilkerson</t>
  </si>
  <si>
    <t>Andrew Williams</t>
  </si>
  <si>
    <t>Brett Williams</t>
  </si>
  <si>
    <t>Todd Williams</t>
  </si>
  <si>
    <t>Eugene Wilson</t>
  </si>
  <si>
    <t>Witten</t>
  </si>
  <si>
    <t>Jason Witten</t>
  </si>
  <si>
    <t>Juston</t>
  </si>
  <si>
    <t>Juston Wood</t>
  </si>
  <si>
    <t>Woolfolk</t>
  </si>
  <si>
    <t>Andre Woolfolk</t>
  </si>
  <si>
    <t>Wrighster</t>
  </si>
  <si>
    <t>George Wrighster</t>
  </si>
  <si>
    <t>Thomas Wright</t>
  </si>
  <si>
    <t>Walter Young</t>
  </si>
  <si>
    <t>Doug Zeigler</t>
  </si>
  <si>
    <t>Abney</t>
  </si>
  <si>
    <t>Derek Abney</t>
  </si>
  <si>
    <t>Nathaniel</t>
  </si>
  <si>
    <t>Adibi</t>
  </si>
  <si>
    <t>Nathaniel Adibi</t>
  </si>
  <si>
    <t>Roc</t>
  </si>
  <si>
    <t>Roc Alexander</t>
  </si>
  <si>
    <t>Alexis</t>
  </si>
  <si>
    <t>Rich Alexis</t>
  </si>
  <si>
    <t>Jared Allen</t>
  </si>
  <si>
    <t>Marcell</t>
  </si>
  <si>
    <t>Allmond</t>
  </si>
  <si>
    <t>Marcell Allmond</t>
  </si>
  <si>
    <t>Courtney Anderson</t>
  </si>
  <si>
    <t>Shawn Andrews</t>
  </si>
  <si>
    <t>Stacy Andrews</t>
  </si>
  <si>
    <t>Matthias</t>
  </si>
  <si>
    <t>Askew</t>
  </si>
  <si>
    <t>Matthias Askew</t>
  </si>
  <si>
    <t>Babin</t>
  </si>
  <si>
    <t>Jason Babin</t>
  </si>
  <si>
    <t>Rashad Baker</t>
  </si>
  <si>
    <t>Dave Ball</t>
  </si>
  <si>
    <t>Jacob</t>
  </si>
  <si>
    <t>Jacob Bell</t>
  </si>
  <si>
    <t>Tatum Bell</t>
  </si>
  <si>
    <t>Berrian</t>
  </si>
  <si>
    <t>Bernard Berrian</t>
  </si>
  <si>
    <t>Ryon</t>
  </si>
  <si>
    <t>Bingham</t>
  </si>
  <si>
    <t>Ryon Bingham</t>
  </si>
  <si>
    <t>Blizzard</t>
  </si>
  <si>
    <t>Bobby Blizzard</t>
  </si>
  <si>
    <t>Colby</t>
  </si>
  <si>
    <t>Bockwoldt</t>
  </si>
  <si>
    <t>Colby Bockwoldt</t>
  </si>
  <si>
    <t>Boschetti</t>
  </si>
  <si>
    <t>Ryan Boschetti</t>
  </si>
  <si>
    <t>Michael Boulware</t>
  </si>
  <si>
    <t>Jon Bradley</t>
  </si>
  <si>
    <t>Maurice Brown</t>
  </si>
  <si>
    <t>Rufus Brown</t>
  </si>
  <si>
    <t>Bua</t>
  </si>
  <si>
    <t>Tony Bua</t>
  </si>
  <si>
    <t>Bubin</t>
  </si>
  <si>
    <t>Sean Bubin</t>
  </si>
  <si>
    <t>Buhl</t>
  </si>
  <si>
    <t>Josh Buhl</t>
  </si>
  <si>
    <t>Kelly Butler</t>
  </si>
  <si>
    <t>Darrell Campbell</t>
  </si>
  <si>
    <t>Canterberry</t>
  </si>
  <si>
    <t>Dietrich Canterberry</t>
  </si>
  <si>
    <t>Vernon Carey</t>
  </si>
  <si>
    <t>Ahmad</t>
  </si>
  <si>
    <t>Ahmad Carroll</t>
  </si>
  <si>
    <t>Carstens</t>
  </si>
  <si>
    <t>Jordan Carstens</t>
  </si>
  <si>
    <t>Ran</t>
  </si>
  <si>
    <t>Carthon</t>
  </si>
  <si>
    <t>Ran Carthon</t>
  </si>
  <si>
    <t>Marko</t>
  </si>
  <si>
    <t>Cavka</t>
  </si>
  <si>
    <t>Marko Cavka</t>
  </si>
  <si>
    <t>Toby Cecil</t>
  </si>
  <si>
    <t>Kirk Chambers</t>
  </si>
  <si>
    <t>Ahmad Childress</t>
  </si>
  <si>
    <t>Chillar</t>
  </si>
  <si>
    <t>Brandon Chillar</t>
  </si>
  <si>
    <t>Christensen</t>
  </si>
  <si>
    <t>Quinn Christensen</t>
  </si>
  <si>
    <t>Tyson</t>
  </si>
  <si>
    <t>Clabo</t>
  </si>
  <si>
    <t>Tyson Clabo</t>
  </si>
  <si>
    <t>Adrien</t>
  </si>
  <si>
    <t>Clarke</t>
  </si>
  <si>
    <t>Adrien Clarke</t>
  </si>
  <si>
    <t>Michael Clayton</t>
  </si>
  <si>
    <t>Cobbs</t>
  </si>
  <si>
    <t>Cedric Cobbs</t>
  </si>
  <si>
    <t>Cols</t>
  </si>
  <si>
    <t>Colas</t>
  </si>
  <si>
    <t>Cols Colas</t>
  </si>
  <si>
    <t>Colclough</t>
  </si>
  <si>
    <t>Ricardo Colclough</t>
  </si>
  <si>
    <t>Erik Coleman</t>
  </si>
  <si>
    <t>Chris Collins</t>
  </si>
  <si>
    <t>Marquis Cooper</t>
  </si>
  <si>
    <t>Copper</t>
  </si>
  <si>
    <t>Terrance Copper</t>
  </si>
  <si>
    <t>Jorge</t>
  </si>
  <si>
    <t>Cordova</t>
  </si>
  <si>
    <t>Jorge Cordova</t>
  </si>
  <si>
    <t>Jerricho</t>
  </si>
  <si>
    <t>Cotchery</t>
  </si>
  <si>
    <t>Jerricho Cotchery</t>
  </si>
  <si>
    <t>Regis</t>
  </si>
  <si>
    <t>Regis Crawford</t>
  </si>
  <si>
    <t>Duron</t>
  </si>
  <si>
    <t>Croson</t>
  </si>
  <si>
    <t>Duron Croson</t>
  </si>
  <si>
    <t>Crowder</t>
  </si>
  <si>
    <t>Tom Crowder</t>
  </si>
  <si>
    <t>Kentrell</t>
  </si>
  <si>
    <t>Kentrell Curry</t>
  </si>
  <si>
    <t>Danielsen</t>
  </si>
  <si>
    <t>Lane Danielsen</t>
  </si>
  <si>
    <t>Darilek</t>
  </si>
  <si>
    <t>Trey Darilek</t>
  </si>
  <si>
    <t>Devard</t>
  </si>
  <si>
    <t>Devard Darling</t>
  </si>
  <si>
    <t>Josh Davis</t>
  </si>
  <si>
    <t>Rod Davis</t>
  </si>
  <si>
    <t>Deloatch</t>
  </si>
  <si>
    <t>Curtis Deloatch</t>
  </si>
  <si>
    <t>Mondre</t>
  </si>
  <si>
    <t>Mondre Dickerson</t>
  </si>
  <si>
    <t>Daryl Dixon</t>
  </si>
  <si>
    <t>Dockett</t>
  </si>
  <si>
    <t>Darnell Dockett</t>
  </si>
  <si>
    <t>Nat</t>
  </si>
  <si>
    <t>Nat Dorsey</t>
  </si>
  <si>
    <t>Khiawatha</t>
  </si>
  <si>
    <t>Downey</t>
  </si>
  <si>
    <t>Khiawatha Downey</t>
  </si>
  <si>
    <t>Vontez</t>
  </si>
  <si>
    <t>Vontez Duff</t>
  </si>
  <si>
    <t>Dugan</t>
  </si>
  <si>
    <t>Jeff Dugan</t>
  </si>
  <si>
    <t>Glenn Earl</t>
  </si>
  <si>
    <t>Adimchinobi</t>
  </si>
  <si>
    <t>Echemandu</t>
  </si>
  <si>
    <t>Adimchinobi Echemandu</t>
  </si>
  <si>
    <t>Dwan Edwards</t>
  </si>
  <si>
    <t>Deandre</t>
  </si>
  <si>
    <t>Eiland</t>
  </si>
  <si>
    <t>Deandre Eiland</t>
  </si>
  <si>
    <t>Kevin Emanuel</t>
  </si>
  <si>
    <t>Euhus</t>
  </si>
  <si>
    <t>Tim Euhus</t>
  </si>
  <si>
    <t>Lee Evans</t>
  </si>
  <si>
    <t>Clarence Farmer</t>
  </si>
  <si>
    <t>Fife</t>
  </si>
  <si>
    <t>Jason Fife</t>
  </si>
  <si>
    <t>Troy Fleming</t>
  </si>
  <si>
    <t>J.P.</t>
  </si>
  <si>
    <t>Foschi</t>
  </si>
  <si>
    <t>J.P. Foschi</t>
  </si>
  <si>
    <t>Ryan Fowler</t>
  </si>
  <si>
    <t>Keyaron</t>
  </si>
  <si>
    <t>Keyaron Fox</t>
  </si>
  <si>
    <t>Carlos Francis</t>
  </si>
  <si>
    <t>Michael Gaines</t>
  </si>
  <si>
    <t>Gallery</t>
  </si>
  <si>
    <t>Robert Gallery</t>
  </si>
  <si>
    <t>Rich Gardner</t>
  </si>
  <si>
    <t>Geathers</t>
  </si>
  <si>
    <t>Robert Geathers</t>
  </si>
  <si>
    <t>Ghent</t>
  </si>
  <si>
    <t>Ronnie Ghent</t>
  </si>
  <si>
    <t>Roderick Green</t>
  </si>
  <si>
    <t>Jabari Greer</t>
  </si>
  <si>
    <t>Grove</t>
  </si>
  <si>
    <t>Jake Grove</t>
  </si>
  <si>
    <t>Hackett</t>
  </si>
  <si>
    <t>D.J. Hackett</t>
  </si>
  <si>
    <t>Hadnot</t>
  </si>
  <si>
    <t>Rex Hadnot</t>
  </si>
  <si>
    <t>Antonio Hall</t>
  </si>
  <si>
    <t>DeAngelo Hall</t>
  </si>
  <si>
    <t>Nick Hardwick</t>
  </si>
  <si>
    <t>Harrell</t>
  </si>
  <si>
    <t>Jonathan Harrell</t>
  </si>
  <si>
    <t>Harriott</t>
  </si>
  <si>
    <t>Claude Harriott</t>
  </si>
  <si>
    <t>Josh Harris</t>
  </si>
  <si>
    <t>Tommie Harris</t>
  </si>
  <si>
    <t>Hartsock</t>
  </si>
  <si>
    <t>Ben Hartsock</t>
  </si>
  <si>
    <t>Joseph Hayes</t>
  </si>
  <si>
    <t>Bryan Hickman</t>
  </si>
  <si>
    <t>Marquise Hill</t>
  </si>
  <si>
    <t>Cedric Hilliard</t>
  </si>
  <si>
    <t>Isaac Hilton</t>
  </si>
  <si>
    <t>Hollowell</t>
  </si>
  <si>
    <t>T.J. Hollowell</t>
  </si>
  <si>
    <t>Von</t>
  </si>
  <si>
    <t>Von Hutchins</t>
  </si>
  <si>
    <t>Scott Jackson</t>
  </si>
  <si>
    <t>Justin Jenkins</t>
  </si>
  <si>
    <t>Leon Joe</t>
  </si>
  <si>
    <t>Landon</t>
  </si>
  <si>
    <t>Landon Johnson</t>
  </si>
  <si>
    <t>Spencer Johnson</t>
  </si>
  <si>
    <t>Tank Johnson</t>
  </si>
  <si>
    <t>Trevor Johnson</t>
  </si>
  <si>
    <t>Julius Jones</t>
  </si>
  <si>
    <t>Kevin Jones</t>
  </si>
  <si>
    <t>Maurice Jones</t>
  </si>
  <si>
    <t>Carlos Joseph</t>
  </si>
  <si>
    <t>Karney</t>
  </si>
  <si>
    <t>Mike Karney</t>
  </si>
  <si>
    <t>Tommy Kelly</t>
  </si>
  <si>
    <t>Robert Kent</t>
  </si>
  <si>
    <t>Derrick Knight</t>
  </si>
  <si>
    <t>Niko</t>
  </si>
  <si>
    <t>Koutouvides</t>
  </si>
  <si>
    <t>Niko Koutouvides</t>
  </si>
  <si>
    <t>Krenzel</t>
  </si>
  <si>
    <t>Craig Krenzel</t>
  </si>
  <si>
    <t>LaBoy</t>
  </si>
  <si>
    <t>Travis LaBoy</t>
  </si>
  <si>
    <t>Lawrie</t>
  </si>
  <si>
    <t>Nate Lawrie</t>
  </si>
  <si>
    <t>LeSueur</t>
  </si>
  <si>
    <t>Jeremy LeSueur</t>
  </si>
  <si>
    <t>Leckey</t>
  </si>
  <si>
    <t>Nick Leckey</t>
  </si>
  <si>
    <t>Lehman</t>
  </si>
  <si>
    <t>Teddy Lehman</t>
  </si>
  <si>
    <t>Lekkerkerker</t>
  </si>
  <si>
    <t>Brad Lekkerkerker</t>
  </si>
  <si>
    <t>Leisle</t>
  </si>
  <si>
    <t>Rodney Leisle</t>
  </si>
  <si>
    <t>Alex Lewis</t>
  </si>
  <si>
    <t>Keith Lewis</t>
  </si>
  <si>
    <t>Locklear</t>
  </si>
  <si>
    <t>Sean Locklear</t>
  </si>
  <si>
    <t>Losman</t>
  </si>
  <si>
    <t>J.P. Losman</t>
  </si>
  <si>
    <t>Triandos</t>
  </si>
  <si>
    <t>Triandos Luke</t>
  </si>
  <si>
    <t>Mann</t>
  </si>
  <si>
    <t>Maurice Mann</t>
  </si>
  <si>
    <t>Eli</t>
  </si>
  <si>
    <t>Eli Manning</t>
  </si>
  <si>
    <t>Luke McCown</t>
  </si>
  <si>
    <t>Derek McCoy</t>
  </si>
  <si>
    <t>McCray</t>
  </si>
  <si>
    <t>Bobby McCray</t>
  </si>
  <si>
    <t>Dylan</t>
  </si>
  <si>
    <t>Dylan McFarland</t>
  </si>
  <si>
    <t>McHugh</t>
  </si>
  <si>
    <t>Sean McHugh</t>
  </si>
  <si>
    <t>Jeris</t>
  </si>
  <si>
    <t>McIntyre</t>
  </si>
  <si>
    <t>Jeris McIntyre</t>
  </si>
  <si>
    <t>Nautyn</t>
  </si>
  <si>
    <t>McKay-Loescher</t>
  </si>
  <si>
    <t>Nautyn McKay-Loescher</t>
  </si>
  <si>
    <t>Caleb</t>
  </si>
  <si>
    <t>Caleb Miller</t>
  </si>
  <si>
    <t>Molinaro</t>
  </si>
  <si>
    <t>Jim Molinaro</t>
  </si>
  <si>
    <t>Clarence Moore</t>
  </si>
  <si>
    <t>Mewelde</t>
  </si>
  <si>
    <t>Mewelde Moore</t>
  </si>
  <si>
    <t>Morant</t>
  </si>
  <si>
    <t>Johnnie Morant</t>
  </si>
  <si>
    <t>Navarre</t>
  </si>
  <si>
    <t>John Navarre</t>
  </si>
  <si>
    <t>James Newson</t>
  </si>
  <si>
    <t>Nyenhuis</t>
  </si>
  <si>
    <t>Gabe Nyenhuis</t>
  </si>
  <si>
    <t>Antwan Odom</t>
  </si>
  <si>
    <t>Olivea</t>
  </si>
  <si>
    <t>Shane Olivea</t>
  </si>
  <si>
    <t>Igor</t>
  </si>
  <si>
    <t>Olshansky</t>
  </si>
  <si>
    <t>Igor Olshansky</t>
  </si>
  <si>
    <t>Uyi</t>
  </si>
  <si>
    <t>Osunde</t>
  </si>
  <si>
    <t>Uyi Osunde</t>
  </si>
  <si>
    <t>Pape</t>
  </si>
  <si>
    <t>Tony Pape</t>
  </si>
  <si>
    <t>Arnold Parker</t>
  </si>
  <si>
    <t>Samie</t>
  </si>
  <si>
    <t>Samie Parker</t>
  </si>
  <si>
    <t>Josh Parrish</t>
  </si>
  <si>
    <t>Payton</t>
  </si>
  <si>
    <t>Jarrett Payton</t>
  </si>
  <si>
    <t>Bradlee</t>
  </si>
  <si>
    <t>Bradlee Van Pelt</t>
  </si>
  <si>
    <t>Chris Perry</t>
  </si>
  <si>
    <t>Peterman</t>
  </si>
  <si>
    <t>Stephen Peterman</t>
  </si>
  <si>
    <t>Jason Peters</t>
  </si>
  <si>
    <t>Shaun Phillips</t>
  </si>
  <si>
    <t>Pickett</t>
  </si>
  <si>
    <t>Cody Pickett</t>
  </si>
  <si>
    <t>Brett Pierce</t>
  </si>
  <si>
    <t>Lousaka</t>
  </si>
  <si>
    <t>Polite</t>
  </si>
  <si>
    <t>Lousaka Polite</t>
  </si>
  <si>
    <t>Will Poole</t>
  </si>
  <si>
    <t>Derrick Pope</t>
  </si>
  <si>
    <t>Kendyll</t>
  </si>
  <si>
    <t>Kendyll Pope</t>
  </si>
  <si>
    <t>Etric</t>
  </si>
  <si>
    <t>Etric Pruitt</t>
  </si>
  <si>
    <t>Pugh</t>
  </si>
  <si>
    <t>Chad Pugh</t>
  </si>
  <si>
    <t>Keiwan</t>
  </si>
  <si>
    <t>Ratliff</t>
  </si>
  <si>
    <t>Keiwan Ratliff</t>
  </si>
  <si>
    <t>Reuber</t>
  </si>
  <si>
    <t>Alan Reuber</t>
  </si>
  <si>
    <t>Robert Reynolds</t>
  </si>
  <si>
    <t>Lawrence Richardson</t>
  </si>
  <si>
    <t>Greg Richmond</t>
  </si>
  <si>
    <t>Rimpf</t>
  </si>
  <si>
    <t>Brian Rimpf</t>
  </si>
  <si>
    <t>Rislov</t>
  </si>
  <si>
    <t>Scott Rislov</t>
  </si>
  <si>
    <t>Constantin</t>
  </si>
  <si>
    <t>Ritzmann</t>
  </si>
  <si>
    <t>Constantin Ritzmann</t>
  </si>
  <si>
    <t>Philip</t>
  </si>
  <si>
    <t>Philip Rivers</t>
  </si>
  <si>
    <t>Dunta</t>
  </si>
  <si>
    <t>Dunta Robinson</t>
  </si>
  <si>
    <t>Roethlisberger</t>
  </si>
  <si>
    <t>Ben Roethlisberger</t>
  </si>
  <si>
    <t>Jacob Rogers</t>
  </si>
  <si>
    <t>Fred Russell</t>
  </si>
  <si>
    <t>Rod Rutherford</t>
  </si>
  <si>
    <t>Sean Ryan</t>
  </si>
  <si>
    <t>P.K.</t>
  </si>
  <si>
    <t>P.K. Sam</t>
  </si>
  <si>
    <t>Bob Sanders</t>
  </si>
  <si>
    <t>Schaub</t>
  </si>
  <si>
    <t>Matt Schaub</t>
  </si>
  <si>
    <t>Bo Schobel</t>
  </si>
  <si>
    <t>Stuart</t>
  </si>
  <si>
    <t>Schweigert</t>
  </si>
  <si>
    <t>Stuart Schweigert</t>
  </si>
  <si>
    <t>Darrion</t>
  </si>
  <si>
    <t>Darrion Scott</t>
  </si>
  <si>
    <t>Guss</t>
  </si>
  <si>
    <t>Guss Scott</t>
  </si>
  <si>
    <t>Jake Scott</t>
  </si>
  <si>
    <t>Richard Seigler</t>
  </si>
  <si>
    <t>Sewell</t>
  </si>
  <si>
    <t>Josh Sewell</t>
  </si>
  <si>
    <t>Jason Shivers</t>
  </si>
  <si>
    <t>Shull</t>
  </si>
  <si>
    <t>Andrew Shull</t>
  </si>
  <si>
    <t>Siavii</t>
  </si>
  <si>
    <t>Junior Siavii</t>
  </si>
  <si>
    <t>Sigler</t>
  </si>
  <si>
    <t>Kurt Sigler</t>
  </si>
  <si>
    <t>Justin Smiley</t>
  </si>
  <si>
    <t>Antonio Smith</t>
  </si>
  <si>
    <t>Daryl Smith</t>
  </si>
  <si>
    <t>Freddie Smith</t>
  </si>
  <si>
    <t>Keith Smith</t>
  </si>
  <si>
    <t>Smoker</t>
  </si>
  <si>
    <t>Jeff Smoker</t>
  </si>
  <si>
    <t>Snee</t>
  </si>
  <si>
    <t>Chris Snee</t>
  </si>
  <si>
    <t>Snell</t>
  </si>
  <si>
    <t>Shannon Snell</t>
  </si>
  <si>
    <t>Sopoaga</t>
  </si>
  <si>
    <t>Isaac Sopoaga</t>
  </si>
  <si>
    <t>Cody Spencer</t>
  </si>
  <si>
    <t>Standeford</t>
  </si>
  <si>
    <t>John Standeford</t>
  </si>
  <si>
    <t>Max</t>
  </si>
  <si>
    <t>Max Starks</t>
  </si>
  <si>
    <t>Randy Starks</t>
  </si>
  <si>
    <t>Starling</t>
  </si>
  <si>
    <t>Kendrick Starling</t>
  </si>
  <si>
    <t>Stepanovich</t>
  </si>
  <si>
    <t>Alex Stepanovich</t>
  </si>
  <si>
    <t>Strojny</t>
  </si>
  <si>
    <t>Drew Strojny</t>
  </si>
  <si>
    <t>Strother</t>
  </si>
  <si>
    <t>Billy Strother</t>
  </si>
  <si>
    <t>Tapeh</t>
  </si>
  <si>
    <t>Thomas Tapeh</t>
  </si>
  <si>
    <t>Taplin</t>
  </si>
  <si>
    <t>Greg Taplin</t>
  </si>
  <si>
    <t>Craig Terrill</t>
  </si>
  <si>
    <t>Jeb Terry</t>
  </si>
  <si>
    <t>Dontarrious</t>
  </si>
  <si>
    <t>Dontarrious Thomas</t>
  </si>
  <si>
    <t>Joey Thomas</t>
  </si>
  <si>
    <t>Chris Thompson</t>
  </si>
  <si>
    <t>Bruce Thornton</t>
  </si>
  <si>
    <t>Andrae</t>
  </si>
  <si>
    <t>Andrae Thurman</t>
  </si>
  <si>
    <t>Deryck</t>
  </si>
  <si>
    <t>Toles</t>
  </si>
  <si>
    <t>Deryck Toles</t>
  </si>
  <si>
    <t>Torbor</t>
  </si>
  <si>
    <t>Reggie Torbor</t>
  </si>
  <si>
    <t>Towns</t>
  </si>
  <si>
    <t>Daryl Towns</t>
  </si>
  <si>
    <t>Marcus Tubbs</t>
  </si>
  <si>
    <t>Tufts</t>
  </si>
  <si>
    <t>Sean Tufts</t>
  </si>
  <si>
    <t>Michael Turner</t>
  </si>
  <si>
    <t>Khaleed</t>
  </si>
  <si>
    <t>Khaleed Vaughn</t>
  </si>
  <si>
    <t>Waddell</t>
  </si>
  <si>
    <t>Michael Waddell</t>
  </si>
  <si>
    <t>Alex Wade</t>
  </si>
  <si>
    <t>Mike Walker</t>
  </si>
  <si>
    <t>Matt Ware</t>
  </si>
  <si>
    <t>Donnell Washington</t>
  </si>
  <si>
    <t>Rashad Washington</t>
  </si>
  <si>
    <t>Benjamin Watson</t>
  </si>
  <si>
    <t>Courtney Watson</t>
  </si>
  <si>
    <t>Scott Wells</t>
  </si>
  <si>
    <t>Travelle</t>
  </si>
  <si>
    <t>Wharton</t>
  </si>
  <si>
    <t>Travelle Wharton</t>
  </si>
  <si>
    <t>Wilford</t>
  </si>
  <si>
    <t>Ernest Wilford</t>
  </si>
  <si>
    <t>Wilfork</t>
  </si>
  <si>
    <t>Vince Wilfork</t>
  </si>
  <si>
    <t>Corey Williams</t>
  </si>
  <si>
    <t>Demorrio</t>
  </si>
  <si>
    <t>Demorrio Williams</t>
  </si>
  <si>
    <t>Madieu</t>
  </si>
  <si>
    <t>Madieu Williams</t>
  </si>
  <si>
    <t>Quintin Williams</t>
  </si>
  <si>
    <t>Shaud</t>
  </si>
  <si>
    <t>Shaud Williams</t>
  </si>
  <si>
    <t>Virgil</t>
  </si>
  <si>
    <t>Virgil Williams</t>
  </si>
  <si>
    <t>Keith Willis</t>
  </si>
  <si>
    <t>George Wilson</t>
  </si>
  <si>
    <t>Gibril</t>
  </si>
  <si>
    <t>Gibril Wilson</t>
  </si>
  <si>
    <t>Kris Wilson</t>
  </si>
  <si>
    <t>Mark Wilson</t>
  </si>
  <si>
    <t>Quincy Wilson</t>
  </si>
  <si>
    <t>Travis Wilson</t>
  </si>
  <si>
    <t>Marcus Winn</t>
  </si>
  <si>
    <t>Kellen</t>
  </si>
  <si>
    <t>Kellen Winslow</t>
  </si>
  <si>
    <t>Womble</t>
  </si>
  <si>
    <t>Jeff Womble</t>
  </si>
  <si>
    <t>Rashaun</t>
  </si>
  <si>
    <t>Rashaun Woods</t>
  </si>
  <si>
    <t>Works</t>
  </si>
  <si>
    <t>Renaldo Works</t>
  </si>
  <si>
    <t>Jason Wright</t>
  </si>
  <si>
    <t>Dexter Wynn</t>
  </si>
  <si>
    <t>Hamza</t>
  </si>
  <si>
    <t>Hamza Abdullah</t>
  </si>
  <si>
    <t>Alabi</t>
  </si>
  <si>
    <t>Anthony Alabi</t>
  </si>
  <si>
    <t>Lorenzo Alexander</t>
  </si>
  <si>
    <t>Derek Anderson</t>
  </si>
  <si>
    <t>Calvin Armstrong</t>
  </si>
  <si>
    <t>Arrington</t>
  </si>
  <si>
    <t>J.J. Arrington</t>
  </si>
  <si>
    <t>Oshiomogho</t>
  </si>
  <si>
    <t>Atogwe</t>
  </si>
  <si>
    <t>Oshiomogho Atogwe</t>
  </si>
  <si>
    <t>Awasom</t>
  </si>
  <si>
    <t>Adrian Awasom</t>
  </si>
  <si>
    <t>Baas</t>
  </si>
  <si>
    <t>David Baas</t>
  </si>
  <si>
    <t>Babineaux</t>
  </si>
  <si>
    <t>Jonathan Babineaux</t>
  </si>
  <si>
    <t>Bajema</t>
  </si>
  <si>
    <t>Billy Bajema</t>
  </si>
  <si>
    <t>Marion Barber</t>
  </si>
  <si>
    <t>Khalif</t>
  </si>
  <si>
    <t>Khalif Barnes</t>
  </si>
  <si>
    <t>Alex Barron</t>
  </si>
  <si>
    <t>Bartell</t>
  </si>
  <si>
    <t>Ron Bartell</t>
  </si>
  <si>
    <t>Beck</t>
  </si>
  <si>
    <t>Jordan Beck</t>
  </si>
  <si>
    <t>Bergen</t>
  </si>
  <si>
    <t>Adam Bergen</t>
  </si>
  <si>
    <t>Joe Berger</t>
  </si>
  <si>
    <t>Beriault</t>
  </si>
  <si>
    <t>Justin Beriault</t>
  </si>
  <si>
    <t>Brock Berlin</t>
  </si>
  <si>
    <t>Atari</t>
  </si>
  <si>
    <t>Bigby</t>
  </si>
  <si>
    <t>Atari Bigby</t>
  </si>
  <si>
    <t>DeCori</t>
  </si>
  <si>
    <t>Birmingham</t>
  </si>
  <si>
    <t>DeCori Birmingham</t>
  </si>
  <si>
    <t>Blackstock</t>
  </si>
  <si>
    <t>Darryl Blackstock</t>
  </si>
  <si>
    <t>Body</t>
  </si>
  <si>
    <t>Patrick Body</t>
  </si>
  <si>
    <t>Boley</t>
  </si>
  <si>
    <t>Michael Boley</t>
  </si>
  <si>
    <t>Brackins</t>
  </si>
  <si>
    <t>Larry Brackins</t>
  </si>
  <si>
    <t>Mark Bradley</t>
  </si>
  <si>
    <t>Bragg</t>
  </si>
  <si>
    <t>Craig Bragg</t>
  </si>
  <si>
    <t>Brimmer</t>
  </si>
  <si>
    <t>Jamaal Brimmer</t>
  </si>
  <si>
    <t>Wesley Britt</t>
  </si>
  <si>
    <t>C.J. Brooks</t>
  </si>
  <si>
    <t>Nehemiah</t>
  </si>
  <si>
    <t>Broughton</t>
  </si>
  <si>
    <t>Nehemiah Broughton</t>
  </si>
  <si>
    <t>Jammal</t>
  </si>
  <si>
    <t>Jammal Brown</t>
  </si>
  <si>
    <t>Jason Brown</t>
  </si>
  <si>
    <t>Ronnie Brown</t>
  </si>
  <si>
    <t>Browner</t>
  </si>
  <si>
    <t>Brandon Browner</t>
  </si>
  <si>
    <t>Anthony Bryant</t>
  </si>
  <si>
    <t>Buckles</t>
  </si>
  <si>
    <t>Doug Buckles</t>
  </si>
  <si>
    <t>Buenning</t>
  </si>
  <si>
    <t>Dan Buenning</t>
  </si>
  <si>
    <t>Bullocks</t>
  </si>
  <si>
    <t>Josh Bullocks</t>
  </si>
  <si>
    <t>Bulman</t>
  </si>
  <si>
    <t>Tim Bulman</t>
  </si>
  <si>
    <t>Kevin Burnett</t>
  </si>
  <si>
    <t>Vincent Burns</t>
  </si>
  <si>
    <t>Larry Burt</t>
  </si>
  <si>
    <t>James Butler</t>
  </si>
  <si>
    <t>Jason Campbell</t>
  </si>
  <si>
    <t>Jerome Carter</t>
  </si>
  <si>
    <t>Castillo</t>
  </si>
  <si>
    <t>Luis Castillo</t>
  </si>
  <si>
    <t>Chang</t>
  </si>
  <si>
    <t>Timmy Chang</t>
  </si>
  <si>
    <t>Clarett</t>
  </si>
  <si>
    <t>Maurice Clarett</t>
  </si>
  <si>
    <t>Mark Clayton</t>
  </si>
  <si>
    <t>Clinkscale</t>
  </si>
  <si>
    <t>Jonathan Clinkscale</t>
  </si>
  <si>
    <t>DeAndra</t>
  </si>
  <si>
    <t>DeAndra Cobb</t>
  </si>
  <si>
    <t>Shaun Cody</t>
  </si>
  <si>
    <t>Jerome Collins</t>
  </si>
  <si>
    <t>Nick Collins</t>
  </si>
  <si>
    <t>Jon Colon</t>
  </si>
  <si>
    <t>Connolly</t>
  </si>
  <si>
    <t>Dan Connolly</t>
  </si>
  <si>
    <t>Considine</t>
  </si>
  <si>
    <t>Sean Considine</t>
  </si>
  <si>
    <t>Atcheson</t>
  </si>
  <si>
    <t>Atcheson Conway</t>
  </si>
  <si>
    <t>Junius</t>
  </si>
  <si>
    <t>Coston</t>
  </si>
  <si>
    <t>Junius Coston</t>
  </si>
  <si>
    <t>Crafts</t>
  </si>
  <si>
    <t>Jonas Crafts</t>
  </si>
  <si>
    <t>Airese</t>
  </si>
  <si>
    <t>Currie</t>
  </si>
  <si>
    <t>Airese Currie</t>
  </si>
  <si>
    <t>Markus Curry</t>
  </si>
  <si>
    <t>Tony Curtis</t>
  </si>
  <si>
    <t>Harvey Dahl</t>
  </si>
  <si>
    <t>Travis Daniels</t>
  </si>
  <si>
    <t>Chauncey</t>
  </si>
  <si>
    <t>Chauncey Davis</t>
  </si>
  <si>
    <t>Jim Davis</t>
  </si>
  <si>
    <t>Thomas Davis</t>
  </si>
  <si>
    <t>Dreessen</t>
  </si>
  <si>
    <t>Joel Dreessen</t>
  </si>
  <si>
    <t>Adell Duckett</t>
  </si>
  <si>
    <t>Kevin Dudley</t>
  </si>
  <si>
    <t>Clifford Dukes</t>
  </si>
  <si>
    <t>Jon Dunn</t>
  </si>
  <si>
    <t>Braylon</t>
  </si>
  <si>
    <t>Braylon Edwards</t>
  </si>
  <si>
    <t>Elimimian</t>
  </si>
  <si>
    <t>Abraham Elimimian</t>
  </si>
  <si>
    <t>Atiyyah</t>
  </si>
  <si>
    <t>Atiyyah Ellison</t>
  </si>
  <si>
    <t>Ben Emanuel</t>
  </si>
  <si>
    <t>Enzor</t>
  </si>
  <si>
    <t>Jamar Enzor</t>
  </si>
  <si>
    <t>Trai</t>
  </si>
  <si>
    <t>Essex</t>
  </si>
  <si>
    <t>Trai Essex</t>
  </si>
  <si>
    <t>Liam</t>
  </si>
  <si>
    <t>Ezekiel</t>
  </si>
  <si>
    <t>Liam Ezekiel</t>
  </si>
  <si>
    <t>Diamond</t>
  </si>
  <si>
    <t>Ferri</t>
  </si>
  <si>
    <t>Diamond Ferri</t>
  </si>
  <si>
    <t>Ronald Fields</t>
  </si>
  <si>
    <t>Fincher</t>
  </si>
  <si>
    <t>Alfred Fincher</t>
  </si>
  <si>
    <t>Fitzpatrick</t>
  </si>
  <si>
    <t>Ryan Fitzpatrick</t>
  </si>
  <si>
    <t>Dustin Fox</t>
  </si>
  <si>
    <t>Domonique</t>
  </si>
  <si>
    <t>Foxworth</t>
  </si>
  <si>
    <t>Domonique Foxworth</t>
  </si>
  <si>
    <t>Aaron Francisco</t>
  </si>
  <si>
    <t>Fraser</t>
  </si>
  <si>
    <t>Simon Fraser</t>
  </si>
  <si>
    <t>Andre Frazier</t>
  </si>
  <si>
    <t>Charles Frederick</t>
  </si>
  <si>
    <t>Frye</t>
  </si>
  <si>
    <t>Charlie Frye</t>
  </si>
  <si>
    <t>Dylan Gandy</t>
  </si>
  <si>
    <t>Gates</t>
  </si>
  <si>
    <t>Lionel Gates</t>
  </si>
  <si>
    <t>Geisinger</t>
  </si>
  <si>
    <t>Justin Geisinger</t>
  </si>
  <si>
    <t>Ghiaciuc</t>
  </si>
  <si>
    <t>Eric Ghiaciuc</t>
  </si>
  <si>
    <t>Fred Gibson</t>
  </si>
  <si>
    <t>Gilmore</t>
  </si>
  <si>
    <t>Howard Gilmore</t>
  </si>
  <si>
    <t>Goddard</t>
  </si>
  <si>
    <t>Jonathan Goddard</t>
  </si>
  <si>
    <t>Goolsby</t>
  </si>
  <si>
    <t>Michael Goolsby</t>
  </si>
  <si>
    <t>Ryan Grant</t>
  </si>
  <si>
    <t>Justin Green</t>
  </si>
  <si>
    <t>David Greene</t>
  </si>
  <si>
    <t>Griffeth</t>
  </si>
  <si>
    <t>Kelly Griffeth</t>
  </si>
  <si>
    <t>Boomer</t>
  </si>
  <si>
    <t>Grigsby</t>
  </si>
  <si>
    <t>Boomer Grigsby</t>
  </si>
  <si>
    <t>Grootegoed</t>
  </si>
  <si>
    <t>Matt Grootegoed</t>
  </si>
  <si>
    <t>Guidugli</t>
  </si>
  <si>
    <t>Gino Guidugli</t>
  </si>
  <si>
    <t>Tyjuan</t>
  </si>
  <si>
    <t>Hagler</t>
  </si>
  <si>
    <t>Tyjuan Hagler</t>
  </si>
  <si>
    <t>Haldi</t>
  </si>
  <si>
    <t>Josh Haldi</t>
  </si>
  <si>
    <t>Hangartner</t>
  </si>
  <si>
    <t>Geoff Hangartner</t>
  </si>
  <si>
    <t>Jason Harmon</t>
  </si>
  <si>
    <t>Reggie Harrell</t>
  </si>
  <si>
    <t>Kay-Jay</t>
  </si>
  <si>
    <t>Kay-Jay Harris</t>
  </si>
  <si>
    <t>Marques Harris</t>
  </si>
  <si>
    <t>Anttaj</t>
  </si>
  <si>
    <t>Hawthorne</t>
  </si>
  <si>
    <t>Anttaj Hawthorne</t>
  </si>
  <si>
    <t>Kelvin Hayden</t>
  </si>
  <si>
    <t>Jovan</t>
  </si>
  <si>
    <t>Haye</t>
  </si>
  <si>
    <t>Jovan Haye</t>
  </si>
  <si>
    <t>Alex Haynes</t>
  </si>
  <si>
    <t>Hedgecock</t>
  </si>
  <si>
    <t>Madison Hedgecock</t>
  </si>
  <si>
    <t>Chris Henry</t>
  </si>
  <si>
    <t>Noah</t>
  </si>
  <si>
    <t>Noah Herron</t>
  </si>
  <si>
    <t>Efrem</t>
  </si>
  <si>
    <t>Efrem Hill</t>
  </si>
  <si>
    <t>LeRoy Hill</t>
  </si>
  <si>
    <t>Ellis Hobbs</t>
  </si>
  <si>
    <t>Hodgdon</t>
  </si>
  <si>
    <t>Drew Hodgdon</t>
  </si>
  <si>
    <t>Alphonso Hodge</t>
  </si>
  <si>
    <t>Holley</t>
  </si>
  <si>
    <t>Terry Holley</t>
  </si>
  <si>
    <t>Daven</t>
  </si>
  <si>
    <t>Holly</t>
  </si>
  <si>
    <t>Daven Holly</t>
  </si>
  <si>
    <t>Alex Holmes</t>
  </si>
  <si>
    <t>Ray Hudson</t>
  </si>
  <si>
    <t>Robert Hunt</t>
  </si>
  <si>
    <t>Incognito</t>
  </si>
  <si>
    <t>Richie Incognito</t>
  </si>
  <si>
    <t>Marlin</t>
  </si>
  <si>
    <t>Marlin Jackson</t>
  </si>
  <si>
    <t>Tony Jackson</t>
  </si>
  <si>
    <t>Vincent Jackson</t>
  </si>
  <si>
    <t>Brandon Jacobs</t>
  </si>
  <si>
    <t>Erasmus</t>
  </si>
  <si>
    <t>Erasmus James</t>
  </si>
  <si>
    <t>Jason Jefferson</t>
  </si>
  <si>
    <t>Derrick Johnson</t>
  </si>
  <si>
    <t>Marcus Johnson</t>
  </si>
  <si>
    <t>Brandon Jones</t>
  </si>
  <si>
    <t>Matt Jones</t>
  </si>
  <si>
    <t>Keith Joseph</t>
  </si>
  <si>
    <t>Kaczur</t>
  </si>
  <si>
    <t>Nick Kaczur</t>
  </si>
  <si>
    <t>Kashetta</t>
  </si>
  <si>
    <t>Dave Kashetta</t>
  </si>
  <si>
    <t>Kemoeatu</t>
  </si>
  <si>
    <t>Chris Kemoeatu</t>
  </si>
  <si>
    <t>Kieft</t>
  </si>
  <si>
    <t>Adam Kieft</t>
  </si>
  <si>
    <t>Tyler King</t>
  </si>
  <si>
    <t>Marcus Lawrence</t>
  </si>
  <si>
    <t>Stefan</t>
  </si>
  <si>
    <t>LeFors</t>
  </si>
  <si>
    <t>Stefan Lefors</t>
  </si>
  <si>
    <t>Leonhard</t>
  </si>
  <si>
    <t>Jim Leonhard</t>
  </si>
  <si>
    <t>Lightbody</t>
  </si>
  <si>
    <t>Sam Lightbody</t>
  </si>
  <si>
    <t>Dustin Long</t>
  </si>
  <si>
    <t>Khari Long</t>
  </si>
  <si>
    <t>Loper</t>
  </si>
  <si>
    <t>Daniel Loper</t>
  </si>
  <si>
    <t>Chase Lyman</t>
  </si>
  <si>
    <t>Andre Maddox</t>
  </si>
  <si>
    <t>Tony Madison</t>
  </si>
  <si>
    <t>Mankins</t>
  </si>
  <si>
    <t>Logan Mankins</t>
  </si>
  <si>
    <t>Manus</t>
  </si>
  <si>
    <t>Tommy Manus</t>
  </si>
  <si>
    <t>Evan Mathis</t>
  </si>
  <si>
    <t>Jerome Mathis</t>
  </si>
  <si>
    <t>LeRon</t>
  </si>
  <si>
    <t>LeRon McCoy</t>
  </si>
  <si>
    <t>McCune</t>
  </si>
  <si>
    <t>Robert McCune</t>
  </si>
  <si>
    <t>McFadden</t>
  </si>
  <si>
    <t>Bryant McFadden</t>
  </si>
  <si>
    <t>McGruder</t>
  </si>
  <si>
    <t>Lynn McGruder</t>
  </si>
  <si>
    <t>Chris McKenzie</t>
  </si>
  <si>
    <t>T.A.</t>
  </si>
  <si>
    <t>McLendon</t>
  </si>
  <si>
    <t>T.A. McLendon</t>
  </si>
  <si>
    <t>Pete McMahon</t>
  </si>
  <si>
    <t>David McMillan</t>
  </si>
  <si>
    <t>Adrian McPherson</t>
  </si>
  <si>
    <t>Albert Means</t>
  </si>
  <si>
    <t>Shawne</t>
  </si>
  <si>
    <t>Merriman</t>
  </si>
  <si>
    <t>Shawne Merriman</t>
  </si>
  <si>
    <t>Justin Miller</t>
  </si>
  <si>
    <t>Lance Mitchell</t>
  </si>
  <si>
    <t>Moats</t>
  </si>
  <si>
    <t>Ryan Moats</t>
  </si>
  <si>
    <t>Mike Montgomery</t>
  </si>
  <si>
    <t>Vernand</t>
  </si>
  <si>
    <t>Morency</t>
  </si>
  <si>
    <t>Vernand Morency</t>
  </si>
  <si>
    <t>Kirk Morrison</t>
  </si>
  <si>
    <t>Mosley</t>
  </si>
  <si>
    <t>C.J. Mosley</t>
  </si>
  <si>
    <t>Scott Mruczkowski</t>
  </si>
  <si>
    <t>Murphy</t>
  </si>
  <si>
    <t>Terrence Murphy</t>
  </si>
  <si>
    <t>Chris Myers</t>
  </si>
  <si>
    <t>Donte</t>
  </si>
  <si>
    <t>Donte Nicholson</t>
  </si>
  <si>
    <t>Nienhuis</t>
  </si>
  <si>
    <t>Doug Nienhuis</t>
  </si>
  <si>
    <t>Ochs</t>
  </si>
  <si>
    <t>Craig Ochs</t>
  </si>
  <si>
    <t>Omiyale</t>
  </si>
  <si>
    <t>Frank Omiyale</t>
  </si>
  <si>
    <t>Orlovsky</t>
  </si>
  <si>
    <t>Dan Orlovsky</t>
  </si>
  <si>
    <t>Orton</t>
  </si>
  <si>
    <t>Kyle Orton</t>
  </si>
  <si>
    <t>Chad Owens</t>
  </si>
  <si>
    <t>Parquet</t>
  </si>
  <si>
    <t>Jeremy Parquet</t>
  </si>
  <si>
    <t>Roscoe Parrish</t>
  </si>
  <si>
    <t>Martin Patterson</t>
  </si>
  <si>
    <t>Mike Patterson</t>
  </si>
  <si>
    <t>Paymah</t>
  </si>
  <si>
    <t>Karl Paymah</t>
  </si>
  <si>
    <t>Pearman</t>
  </si>
  <si>
    <t>Alvin Pearman</t>
  </si>
  <si>
    <t>Antonio Perkins</t>
  </si>
  <si>
    <t>Tab</t>
  </si>
  <si>
    <t>Tab Perry</t>
  </si>
  <si>
    <t>Pettway</t>
  </si>
  <si>
    <t>Kenneth Pettway</t>
  </si>
  <si>
    <t>David Pollack</t>
  </si>
  <si>
    <t>Jonathan Pollard</t>
  </si>
  <si>
    <t>Poppinga</t>
  </si>
  <si>
    <t>Brady Poppinga</t>
  </si>
  <si>
    <t>Sione</t>
  </si>
  <si>
    <t>Po'uha</t>
  </si>
  <si>
    <t>Sione Po'uha</t>
  </si>
  <si>
    <t>Duke Preston</t>
  </si>
  <si>
    <t>Purify</t>
  </si>
  <si>
    <t>Bobby Purify</t>
  </si>
  <si>
    <t>Bryan Randall</t>
  </si>
  <si>
    <t>Jamaica</t>
  </si>
  <si>
    <t>Rector</t>
  </si>
  <si>
    <t>Jamaica Rector</t>
  </si>
  <si>
    <t>Lamont Reid</t>
  </si>
  <si>
    <t>Walter Reyes</t>
  </si>
  <si>
    <t>Kerry Rhodes</t>
  </si>
  <si>
    <t>Ryan Riddle</t>
  </si>
  <si>
    <t>Ridgeway</t>
  </si>
  <si>
    <t>Dante Ridgeway</t>
  </si>
  <si>
    <t>Chris Rix</t>
  </si>
  <si>
    <t>Derreck</t>
  </si>
  <si>
    <t>Derreck Robinson</t>
  </si>
  <si>
    <t>Leon Robinson</t>
  </si>
  <si>
    <t>Roby</t>
  </si>
  <si>
    <t>Courtney Roby</t>
  </si>
  <si>
    <t>Aaron Rodgers</t>
  </si>
  <si>
    <t>Carlos Rogers</t>
  </si>
  <si>
    <t>Antrel</t>
  </si>
  <si>
    <t>Antrel Rolle</t>
  </si>
  <si>
    <t>Roos</t>
  </si>
  <si>
    <t>Michael Roos</t>
  </si>
  <si>
    <t>Roth</t>
  </si>
  <si>
    <t>Matt Roth</t>
  </si>
  <si>
    <t>Stanford</t>
  </si>
  <si>
    <t>Routt</t>
  </si>
  <si>
    <t>Stanford Routt</t>
  </si>
  <si>
    <t>J.R. Russell</t>
  </si>
  <si>
    <t>Ruud</t>
  </si>
  <si>
    <t>Barrett Ruud</t>
  </si>
  <si>
    <t>Savoy</t>
  </si>
  <si>
    <t>Steve Savoy</t>
  </si>
  <si>
    <t>Scaife</t>
  </si>
  <si>
    <t>Bo Scaife</t>
  </si>
  <si>
    <t>Sensabaugh</t>
  </si>
  <si>
    <t>Gerald Sensabaugh</t>
  </si>
  <si>
    <t>Seward</t>
  </si>
  <si>
    <t>Adam Seward</t>
  </si>
  <si>
    <t>Dan Sheldon</t>
  </si>
  <si>
    <t>Eric Shelton</t>
  </si>
  <si>
    <t>Shropshire</t>
  </si>
  <si>
    <t>Darrell Shropshire</t>
  </si>
  <si>
    <t>Wes Sims</t>
  </si>
  <si>
    <t>Adam Snyder</t>
  </si>
  <si>
    <t>Chris Spencer</t>
  </si>
  <si>
    <t>Sproles</t>
  </si>
  <si>
    <t>Darren Sproles</t>
  </si>
  <si>
    <t>Scott Starks</t>
  </si>
  <si>
    <t>Steitz</t>
  </si>
  <si>
    <t>Nick Steitz</t>
  </si>
  <si>
    <t>David Stewart</t>
  </si>
  <si>
    <t>Stovall</t>
  </si>
  <si>
    <t>Chauncey Stovall</t>
  </si>
  <si>
    <t>Swancutt</t>
  </si>
  <si>
    <t>Bill Swancutt</t>
  </si>
  <si>
    <t>Lofa</t>
  </si>
  <si>
    <t>Tatupu</t>
  </si>
  <si>
    <t>Lofa Tatupu</t>
  </si>
  <si>
    <t>Claude Terrell</t>
  </si>
  <si>
    <t>Adam Terry</t>
  </si>
  <si>
    <t>Benard</t>
  </si>
  <si>
    <t>Benard Thomas</t>
  </si>
  <si>
    <t>Odell Thurman</t>
  </si>
  <si>
    <t>Zach Tuiasosopo</t>
  </si>
  <si>
    <t>Marviel</t>
  </si>
  <si>
    <t>Marviel Underwood</t>
  </si>
  <si>
    <t>Verdon</t>
  </si>
  <si>
    <t>Jimmy Verdon</t>
  </si>
  <si>
    <t>Vickerson</t>
  </si>
  <si>
    <t>Kevin Vickerson</t>
  </si>
  <si>
    <t>Wake</t>
  </si>
  <si>
    <t>Cameron Wake</t>
  </si>
  <si>
    <t>Rian</t>
  </si>
  <si>
    <t>Rian Wallace</t>
  </si>
  <si>
    <t>DeMarcus Ware</t>
  </si>
  <si>
    <t>Paris Warren</t>
  </si>
  <si>
    <t>Fabian</t>
  </si>
  <si>
    <t>Fabian Washington</t>
  </si>
  <si>
    <t>Michael Watson</t>
  </si>
  <si>
    <t>Corey Webster</t>
  </si>
  <si>
    <t>Weeks</t>
  </si>
  <si>
    <t>Marquis Weeks</t>
  </si>
  <si>
    <t>Welsh</t>
  </si>
  <si>
    <t>Jonathan Welsh</t>
  </si>
  <si>
    <t>Jason White</t>
  </si>
  <si>
    <t>Wilder</t>
  </si>
  <si>
    <t>Sam Wilder</t>
  </si>
  <si>
    <t>Aric Williams</t>
  </si>
  <si>
    <t>Carnell Williams</t>
  </si>
  <si>
    <t>Cedrick Williams</t>
  </si>
  <si>
    <t>Darrent</t>
  </si>
  <si>
    <t>Darrent Williams</t>
  </si>
  <si>
    <t>Williamson</t>
  </si>
  <si>
    <t>Troy Williamson</t>
  </si>
  <si>
    <t>Ray Willis</t>
  </si>
  <si>
    <t>Stanley Wilson</t>
  </si>
  <si>
    <t>Jerron</t>
  </si>
  <si>
    <t>Wishom</t>
  </si>
  <si>
    <t>Jerron Wishom</t>
  </si>
  <si>
    <t>Wortham</t>
  </si>
  <si>
    <t>Cornelius Wortham</t>
  </si>
  <si>
    <t>Scott Young</t>
  </si>
  <si>
    <t>Darrell Adams</t>
  </si>
  <si>
    <t>Titus Adams</t>
  </si>
  <si>
    <t>Jahmile</t>
  </si>
  <si>
    <t>Addae</t>
  </si>
  <si>
    <t>Jahmile Addae</t>
  </si>
  <si>
    <t>Addai</t>
  </si>
  <si>
    <t>Joseph Addai</t>
  </si>
  <si>
    <t>Adeyanju</t>
  </si>
  <si>
    <t>Victor Adeyanju</t>
  </si>
  <si>
    <t>Jason Allen</t>
  </si>
  <si>
    <t>Jon Alston</t>
  </si>
  <si>
    <t>David Anderson</t>
  </si>
  <si>
    <t>James Anderson</t>
  </si>
  <si>
    <t>Mark Anderson</t>
  </si>
  <si>
    <t>Sir Henry</t>
  </si>
  <si>
    <t>Sir Henry Anderson</t>
  </si>
  <si>
    <t>Willie Andrews</t>
  </si>
  <si>
    <t>Aromashodu</t>
  </si>
  <si>
    <t>Devin Aromashodu</t>
  </si>
  <si>
    <t>Miles Austin</t>
  </si>
  <si>
    <t>Basanez</t>
  </si>
  <si>
    <t>Brett Basanez</t>
  </si>
  <si>
    <t>Baskett</t>
  </si>
  <si>
    <t>Hank Baskett</t>
  </si>
  <si>
    <t>Mike Bell</t>
  </si>
  <si>
    <t>Charles Bennett</t>
  </si>
  <si>
    <t>Bernstein</t>
  </si>
  <si>
    <t>Matt Bernstein</t>
  </si>
  <si>
    <t>Antoine Bethea</t>
  </si>
  <si>
    <t>Damarius</t>
  </si>
  <si>
    <t>Bilbo</t>
  </si>
  <si>
    <t>Damarius Bilbo</t>
  </si>
  <si>
    <t>Bing</t>
  </si>
  <si>
    <t>Darnell Bing</t>
  </si>
  <si>
    <t>Will Blackmon</t>
  </si>
  <si>
    <t>Bloom</t>
  </si>
  <si>
    <t>Jeremy Bloom</t>
  </si>
  <si>
    <t>Greg Blue</t>
  </si>
  <si>
    <t>Boothe</t>
  </si>
  <si>
    <t>Kevin Boothe</t>
  </si>
  <si>
    <t>Jovon</t>
  </si>
  <si>
    <t>Bouknight</t>
  </si>
  <si>
    <t>Jovon Bouknight</t>
  </si>
  <si>
    <t>McKinley Boykin</t>
  </si>
  <si>
    <t>Trent Bray</t>
  </si>
  <si>
    <t>Darrell Brooks</t>
  </si>
  <si>
    <t>Manaia</t>
  </si>
  <si>
    <t>Manaia Brown</t>
  </si>
  <si>
    <t>Copeland Bryan</t>
  </si>
  <si>
    <t>Daniel Bullocks</t>
  </si>
  <si>
    <t>Brodrick</t>
  </si>
  <si>
    <t>Bunkley</t>
  </si>
  <si>
    <t>Brodrick Bunkley</t>
  </si>
  <si>
    <t>Rashad Butler</t>
  </si>
  <si>
    <t>Calhoun</t>
  </si>
  <si>
    <t>Brian Calhoun</t>
  </si>
  <si>
    <t>Jason Carter</t>
  </si>
  <si>
    <t>Chris Chester</t>
  </si>
  <si>
    <t>Jeromey</t>
  </si>
  <si>
    <t>Clary</t>
  </si>
  <si>
    <t>Jeromey Clary</t>
  </si>
  <si>
    <t>Clemens</t>
  </si>
  <si>
    <t>Kellen Clemens</t>
  </si>
  <si>
    <t>Cofield</t>
  </si>
  <si>
    <t>Barry Cofield</t>
  </si>
  <si>
    <t>Daryn</t>
  </si>
  <si>
    <t>Colledge</t>
  </si>
  <si>
    <t>Daryn Colledge</t>
  </si>
  <si>
    <t>Colston</t>
  </si>
  <si>
    <t>Marques Colston</t>
  </si>
  <si>
    <t>Ryan Cook</t>
  </si>
  <si>
    <t>Cromartie</t>
  </si>
  <si>
    <t>Antonio Cromartie</t>
  </si>
  <si>
    <t>Brodie</t>
  </si>
  <si>
    <t>Croyle</t>
  </si>
  <si>
    <t>Brodie Croyle</t>
  </si>
  <si>
    <t>Cutler</t>
  </si>
  <si>
    <t>Jay Cutler</t>
  </si>
  <si>
    <t>Owen</t>
  </si>
  <si>
    <t>Owen Daniels</t>
  </si>
  <si>
    <t>P.J. Daniels</t>
  </si>
  <si>
    <t>Charles Davis</t>
  </si>
  <si>
    <t>Vernon Davis</t>
  </si>
  <si>
    <t>Tim Day</t>
  </si>
  <si>
    <t>Degory</t>
  </si>
  <si>
    <t>Mike Degory</t>
  </si>
  <si>
    <t>Demps</t>
  </si>
  <si>
    <t>Marcus Demps</t>
  </si>
  <si>
    <t>Chris Denney</t>
  </si>
  <si>
    <t>Dobbins</t>
  </si>
  <si>
    <t>Tim Dobbins</t>
  </si>
  <si>
    <t>Doughty</t>
  </si>
  <si>
    <t>Reed Doughty</t>
  </si>
  <si>
    <t>Kader</t>
  </si>
  <si>
    <t>Drame</t>
  </si>
  <si>
    <t>Kader Drame</t>
  </si>
  <si>
    <t>Dumervil</t>
  </si>
  <si>
    <t>Elvis Dumervil</t>
  </si>
  <si>
    <t>Dvoracek</t>
  </si>
  <si>
    <t>Dusty Dvoracek</t>
  </si>
  <si>
    <t>Ray Edwards</t>
  </si>
  <si>
    <t>Keith Ellison</t>
  </si>
  <si>
    <t>Eslinger</t>
  </si>
  <si>
    <t>Greg Eslinger</t>
  </si>
  <si>
    <t>Bruce Eugene</t>
  </si>
  <si>
    <t>Jahri</t>
  </si>
  <si>
    <t>Jahri Evans</t>
  </si>
  <si>
    <t>Fasano</t>
  </si>
  <si>
    <t>Anthony Fasano</t>
  </si>
  <si>
    <t>Fells</t>
  </si>
  <si>
    <t>Daniel Fells</t>
  </si>
  <si>
    <t>Gaither</t>
  </si>
  <si>
    <t>Omar Gaither</t>
  </si>
  <si>
    <t>Ganther</t>
  </si>
  <si>
    <t>Quinton Ganther</t>
  </si>
  <si>
    <t>Gocong</t>
  </si>
  <si>
    <t>Chris Gocong</t>
  </si>
  <si>
    <t>Kedric</t>
  </si>
  <si>
    <t>Golston</t>
  </si>
  <si>
    <t>Kedric Golston</t>
  </si>
  <si>
    <t>Charles Gordon</t>
  </si>
  <si>
    <t>Gradkowski</t>
  </si>
  <si>
    <t>Bruce Gradkowski</t>
  </si>
  <si>
    <t>Marcus Green</t>
  </si>
  <si>
    <t>Skyler</t>
  </si>
  <si>
    <t>Skyler Green</t>
  </si>
  <si>
    <t>Greenway</t>
  </si>
  <si>
    <t>Chad Greenway</t>
  </si>
  <si>
    <t>Cedric Griffin</t>
  </si>
  <si>
    <t>Hackney</t>
  </si>
  <si>
    <t>Darrell Hackney</t>
  </si>
  <si>
    <t>Derek Hagan</t>
  </si>
  <si>
    <t>Hagans</t>
  </si>
  <si>
    <t>Marques Hagans</t>
  </si>
  <si>
    <t>Andre Hall</t>
  </si>
  <si>
    <t>Hannon</t>
  </si>
  <si>
    <t>Chris Hannon</t>
  </si>
  <si>
    <t>Parys</t>
  </si>
  <si>
    <t>Haralson</t>
  </si>
  <si>
    <t>Parys Haralson</t>
  </si>
  <si>
    <t>Chris Harrell</t>
  </si>
  <si>
    <t>Gilbert Harris</t>
  </si>
  <si>
    <t>Jerome Harrison</t>
  </si>
  <si>
    <t>Hass</t>
  </si>
  <si>
    <t>Mike Hass</t>
  </si>
  <si>
    <t>Jason Hatcher</t>
  </si>
  <si>
    <t>Havner</t>
  </si>
  <si>
    <t>Spencer Havner</t>
  </si>
  <si>
    <t>Hawk</t>
  </si>
  <si>
    <t>A.J. Hawk</t>
  </si>
  <si>
    <t>Chris Hawkins</t>
  </si>
  <si>
    <t>Taurean</t>
  </si>
  <si>
    <t>Taurean Henderson</t>
  </si>
  <si>
    <t>Henshaw</t>
  </si>
  <si>
    <t>Matt Henshaw</t>
  </si>
  <si>
    <t>Jarvis Herring</t>
  </si>
  <si>
    <t>Hester</t>
  </si>
  <si>
    <t>Devin Hester</t>
  </si>
  <si>
    <t>Tye</t>
  </si>
  <si>
    <t>Tye Hill</t>
  </si>
  <si>
    <t>Hinkel</t>
  </si>
  <si>
    <t>Ed Hinkel</t>
  </si>
  <si>
    <t>Abdul</t>
  </si>
  <si>
    <t>Abdul Hodge</t>
  </si>
  <si>
    <t>Reuben Houston</t>
  </si>
  <si>
    <t>Thomas Howard</t>
  </si>
  <si>
    <t>Hoyte</t>
  </si>
  <si>
    <t>Oliver Hoyte</t>
  </si>
  <si>
    <t>Michael Huff</t>
  </si>
  <si>
    <t>Humes</t>
  </si>
  <si>
    <t>Cedric Humes</t>
  </si>
  <si>
    <t>Darrell Hunter</t>
  </si>
  <si>
    <t>Clint Ingram</t>
  </si>
  <si>
    <t>Chad Jackson</t>
  </si>
  <si>
    <t>D'Qwell</t>
  </si>
  <si>
    <t>D'Qwell Jackson</t>
  </si>
  <si>
    <t>Tarvaris</t>
  </si>
  <si>
    <t>Tarvaris Jackson</t>
  </si>
  <si>
    <t>T.J. Jackson</t>
  </si>
  <si>
    <t>Omar Jacobs</t>
  </si>
  <si>
    <t>Jean-Gilles</t>
  </si>
  <si>
    <t>Max Jean-Gilles</t>
  </si>
  <si>
    <t>Julian Jenkins</t>
  </si>
  <si>
    <t>Adam Jennings</t>
  </si>
  <si>
    <t>Greg Jennings</t>
  </si>
  <si>
    <t>Kelly Jennings</t>
  </si>
  <si>
    <t>Tim Jennings</t>
  </si>
  <si>
    <t>Brandon Johnson</t>
  </si>
  <si>
    <t>Jolly</t>
  </si>
  <si>
    <t>Johnny Jolly</t>
  </si>
  <si>
    <t>Davin</t>
  </si>
  <si>
    <t>Davin Joseph</t>
  </si>
  <si>
    <t>Johnathan Joseph</t>
  </si>
  <si>
    <t>Keiaho</t>
  </si>
  <si>
    <t>Freddy Keiaho</t>
  </si>
  <si>
    <t>Charlton Keith</t>
  </si>
  <si>
    <t>Kershaw</t>
  </si>
  <si>
    <t>William Kershaw</t>
  </si>
  <si>
    <t>Jeff King</t>
  </si>
  <si>
    <t>David Kirtman</t>
  </si>
  <si>
    <t>Kiwanuka</t>
  </si>
  <si>
    <t>Mathias Kiwanuka</t>
  </si>
  <si>
    <t>Klopfenstein</t>
  </si>
  <si>
    <t>Joe Klopfenstein</t>
  </si>
  <si>
    <t>Kudla</t>
  </si>
  <si>
    <t>Mike Kudla</t>
  </si>
  <si>
    <t>Kuper</t>
  </si>
  <si>
    <t>Chris Kuper</t>
  </si>
  <si>
    <t>LaCasse</t>
  </si>
  <si>
    <t>Ryan LaCasse</t>
  </si>
  <si>
    <t>Dawan</t>
  </si>
  <si>
    <t>Landry</t>
  </si>
  <si>
    <t>Dawan Landry</t>
  </si>
  <si>
    <t>Lawson</t>
  </si>
  <si>
    <t>Manny Lawson</t>
  </si>
  <si>
    <t>Lay</t>
  </si>
  <si>
    <t>Josh Lay</t>
  </si>
  <si>
    <t>Greg Lee</t>
  </si>
  <si>
    <t>Leinart</t>
  </si>
  <si>
    <t>Matt Leinart</t>
  </si>
  <si>
    <t>Jonathan Lewis</t>
  </si>
  <si>
    <t>Marcedes</t>
  </si>
  <si>
    <t>Marcedes Lewis</t>
  </si>
  <si>
    <t>Lowry</t>
  </si>
  <si>
    <t>Calvin Lowry</t>
  </si>
  <si>
    <t>Lulay</t>
  </si>
  <si>
    <t>Travis Lulay</t>
  </si>
  <si>
    <t>Lundy</t>
  </si>
  <si>
    <t>Wali Lundy</t>
  </si>
  <si>
    <t>Lutui</t>
  </si>
  <si>
    <t>Deuce Lutui</t>
  </si>
  <si>
    <t>Antonio Malone</t>
  </si>
  <si>
    <t>Mangold</t>
  </si>
  <si>
    <t>Nick Mangold</t>
  </si>
  <si>
    <t>Danieal</t>
  </si>
  <si>
    <t>Danieal Manning</t>
  </si>
  <si>
    <t>Brandon Marshall</t>
  </si>
  <si>
    <t>Richard Marshall</t>
  </si>
  <si>
    <t>Derrick Martin</t>
  </si>
  <si>
    <t>Ingle</t>
  </si>
  <si>
    <t>Ingle Martin</t>
  </si>
  <si>
    <t>Jimmy Martin</t>
  </si>
  <si>
    <t>Wendell Mathis</t>
  </si>
  <si>
    <t>Matua</t>
  </si>
  <si>
    <t>Fred Matua</t>
  </si>
  <si>
    <t>Maxey</t>
  </si>
  <si>
    <t>Marcus Maxey</t>
  </si>
  <si>
    <t>McCann</t>
  </si>
  <si>
    <t>Dee McCann</t>
  </si>
  <si>
    <t>McCargo</t>
  </si>
  <si>
    <t>John McCargo</t>
  </si>
  <si>
    <t>McClover</t>
  </si>
  <si>
    <t>Stanley McClover</t>
  </si>
  <si>
    <t>McGarigle</t>
  </si>
  <si>
    <t>Tim McGarigle</t>
  </si>
  <si>
    <t>Rocky McIntosh</t>
  </si>
  <si>
    <t>Reggie McNeal</t>
  </si>
  <si>
    <t>McNeill</t>
  </si>
  <si>
    <t>Marcus McNeill</t>
  </si>
  <si>
    <t>McPhearson</t>
  </si>
  <si>
    <t>Gerrick McPhearson</t>
  </si>
  <si>
    <t>McQuistan</t>
  </si>
  <si>
    <t>Paul McQuistan</t>
  </si>
  <si>
    <t>Meadow</t>
  </si>
  <si>
    <t>Rob Meadow</t>
  </si>
  <si>
    <t>Vincent Meeks</t>
  </si>
  <si>
    <t>Meyer</t>
  </si>
  <si>
    <t>Erik Meyer</t>
  </si>
  <si>
    <t>Garrett Mills</t>
  </si>
  <si>
    <t>Mincey</t>
  </si>
  <si>
    <t>Jeremy Mincey</t>
  </si>
  <si>
    <t>DeMario</t>
  </si>
  <si>
    <t>DeMario Minter</t>
  </si>
  <si>
    <t>Anthony Mix</t>
  </si>
  <si>
    <t>Will Montgomery</t>
  </si>
  <si>
    <t>DonTrell</t>
  </si>
  <si>
    <t>DonTrell Moore</t>
  </si>
  <si>
    <t>Sinorice</t>
  </si>
  <si>
    <t>Sinorice Moss</t>
  </si>
  <si>
    <t>Nance</t>
  </si>
  <si>
    <t>Martin Nance</t>
  </si>
  <si>
    <t>Terna</t>
  </si>
  <si>
    <t>Nande</t>
  </si>
  <si>
    <t>Terna Nande</t>
  </si>
  <si>
    <t>Nanton</t>
  </si>
  <si>
    <t>Javon Nanton</t>
  </si>
  <si>
    <t>Naziruddin</t>
  </si>
  <si>
    <t>Khalid Naziruddin</t>
  </si>
  <si>
    <t>Barrick</t>
  </si>
  <si>
    <t>Barrick Nealy</t>
  </si>
  <si>
    <t>Haloti</t>
  </si>
  <si>
    <t>Ngata</t>
  </si>
  <si>
    <t>Haloti Ngata</t>
  </si>
  <si>
    <t>A.J. Nicholson</t>
  </si>
  <si>
    <t>Ninkovich</t>
  </si>
  <si>
    <t>Rob Ninkovich</t>
  </si>
  <si>
    <t>Jerious</t>
  </si>
  <si>
    <t>Jerious Norwood</t>
  </si>
  <si>
    <t>O'Callaghan</t>
  </si>
  <si>
    <t>Ryan O'Callaghan</t>
  </si>
  <si>
    <t>Obomanu</t>
  </si>
  <si>
    <t>Ben Obomanu</t>
  </si>
  <si>
    <t>Ojinnaka</t>
  </si>
  <si>
    <t>Quinn Ojinnaka</t>
  </si>
  <si>
    <t>Drew Olson</t>
  </si>
  <si>
    <t>Chijioke</t>
  </si>
  <si>
    <t>Onyenegecha</t>
  </si>
  <si>
    <t>Chijioke Onyenegecha</t>
  </si>
  <si>
    <t>Orr</t>
  </si>
  <si>
    <t>Jonathan Orr</t>
  </si>
  <si>
    <t>Babatunde</t>
  </si>
  <si>
    <t>Oshinowo</t>
  </si>
  <si>
    <t>Babatunde Oshinowo</t>
  </si>
  <si>
    <t>Jarrad</t>
  </si>
  <si>
    <t>Jarrad Page</t>
  </si>
  <si>
    <t>Kai</t>
  </si>
  <si>
    <t>Kai Parham</t>
  </si>
  <si>
    <t>Domata</t>
  </si>
  <si>
    <t>Domata Peko</t>
  </si>
  <si>
    <t>Terrance Pennington</t>
  </si>
  <si>
    <t>Peprah</t>
  </si>
  <si>
    <t>Charlie Peprah</t>
  </si>
  <si>
    <t>Marvin Philip</t>
  </si>
  <si>
    <t>Pinegar</t>
  </si>
  <si>
    <t>Paul Pinegar</t>
  </si>
  <si>
    <t>David Pittman</t>
  </si>
  <si>
    <t>Pociask</t>
  </si>
  <si>
    <t>Jason Pociask</t>
  </si>
  <si>
    <t>Bernard Pollard</t>
  </si>
  <si>
    <t>Leonard Pope</t>
  </si>
  <si>
    <t>Quinton Porter</t>
  </si>
  <si>
    <t>Donovan Raiola</t>
  </si>
  <si>
    <t>Reddick</t>
  </si>
  <si>
    <t>Troy Reddick</t>
  </si>
  <si>
    <t>Willie Reid</t>
  </si>
  <si>
    <t>Roach</t>
  </si>
  <si>
    <t>Freddie Roach</t>
  </si>
  <si>
    <t>Dale Robinson</t>
  </si>
  <si>
    <t>Cory Rodgers</t>
  </si>
  <si>
    <t>Dennis Roland</t>
  </si>
  <si>
    <t>Cory Ross</t>
  </si>
  <si>
    <t>Derrick Ross</t>
  </si>
  <si>
    <t>Pat Ross</t>
  </si>
  <si>
    <t>Richie Ross</t>
  </si>
  <si>
    <t>Frostee</t>
  </si>
  <si>
    <t>Frostee Rucker</t>
  </si>
  <si>
    <t>DeMeco</t>
  </si>
  <si>
    <t>DeMeco Ryans</t>
  </si>
  <si>
    <t>Salley</t>
  </si>
  <si>
    <t>Nate Salley</t>
  </si>
  <si>
    <t>Scheffler</t>
  </si>
  <si>
    <t>Tony Scheffler</t>
  </si>
  <si>
    <t>Schlegel</t>
  </si>
  <si>
    <t>Anthony Schlegel</t>
  </si>
  <si>
    <t>Jonathan Scott</t>
  </si>
  <si>
    <t>Mark Setterstrom</t>
  </si>
  <si>
    <t>Shockley</t>
  </si>
  <si>
    <t>D.J. Shockley</t>
  </si>
  <si>
    <t>Kevin Simon</t>
  </si>
  <si>
    <t>Ko</t>
  </si>
  <si>
    <t>Ko Simpson</t>
  </si>
  <si>
    <t>Ernie Sims</t>
  </si>
  <si>
    <t>Dwayne Slay</t>
  </si>
  <si>
    <t>Anthony Smith</t>
  </si>
  <si>
    <t>Brad Smith</t>
  </si>
  <si>
    <t>Kent Smith</t>
  </si>
  <si>
    <t>Le Kevin</t>
  </si>
  <si>
    <t>Le Kevin Smith</t>
  </si>
  <si>
    <t>Clinton</t>
  </si>
  <si>
    <t>Clinton Solomon</t>
  </si>
  <si>
    <t>Sowells</t>
  </si>
  <si>
    <t>Isaac Sowells</t>
  </si>
  <si>
    <t>Charles Spencer</t>
  </si>
  <si>
    <t>Spitz</t>
  </si>
  <si>
    <t>Jason Spitz</t>
  </si>
  <si>
    <t>Montavious</t>
  </si>
  <si>
    <t>Montavious Stanley</t>
  </si>
  <si>
    <t>Dan Stevenson</t>
  </si>
  <si>
    <t>Maurice Stovall</t>
  </si>
  <si>
    <t>Strief</t>
  </si>
  <si>
    <t>Zach Strief</t>
  </si>
  <si>
    <t>Sypniewski</t>
  </si>
  <si>
    <t>Quinn Sypniewski</t>
  </si>
  <si>
    <t>Naufahu</t>
  </si>
  <si>
    <t>Tahi</t>
  </si>
  <si>
    <t>Naufahu Tahi</t>
  </si>
  <si>
    <t>Tapp</t>
  </si>
  <si>
    <t>Darryl Tapp</t>
  </si>
  <si>
    <t>Tella</t>
  </si>
  <si>
    <t>Tony Tella</t>
  </si>
  <si>
    <t>David Thomas</t>
  </si>
  <si>
    <t>Toledo</t>
  </si>
  <si>
    <t>Joe Toledo</t>
  </si>
  <si>
    <t>Toudouze</t>
  </si>
  <si>
    <t>Michael Toudouze</t>
  </si>
  <si>
    <t>Trucks</t>
  </si>
  <si>
    <t>Anthony Trucks</t>
  </si>
  <si>
    <t>Trueblood</t>
  </si>
  <si>
    <t>Jeremy Trueblood</t>
  </si>
  <si>
    <t>Tulloch</t>
  </si>
  <si>
    <t>Stephen Tulloch</t>
  </si>
  <si>
    <t>Cameron Vaughn</t>
  </si>
  <si>
    <t>Marcus Vick</t>
  </si>
  <si>
    <t>Lawrence Vickers</t>
  </si>
  <si>
    <t>Delanie</t>
  </si>
  <si>
    <t>Delanie Walker</t>
  </si>
  <si>
    <t>John Walker</t>
  </si>
  <si>
    <t>Cooper Wallace</t>
  </si>
  <si>
    <t>Scott Ware</t>
  </si>
  <si>
    <t>Leon Washington</t>
  </si>
  <si>
    <t>Pat Watkins</t>
  </si>
  <si>
    <t>Todd Watkins</t>
  </si>
  <si>
    <t>Gabe Watson</t>
  </si>
  <si>
    <t>Dee Webb</t>
  </si>
  <si>
    <t>Jeff Webb</t>
  </si>
  <si>
    <t>Stefon</t>
  </si>
  <si>
    <t>Stefon Wheeler</t>
  </si>
  <si>
    <t>Whimper</t>
  </si>
  <si>
    <t>Guy Whimper</t>
  </si>
  <si>
    <t>Terrence Whitehead</t>
  </si>
  <si>
    <t>Charlie Whitehurst</t>
  </si>
  <si>
    <t>E.J. Whitley</t>
  </si>
  <si>
    <t>Whitner</t>
  </si>
  <si>
    <t>Donte Whitner</t>
  </si>
  <si>
    <t>Whitworth</t>
  </si>
  <si>
    <t>Andrew Whitworth</t>
  </si>
  <si>
    <t>Gerris</t>
  </si>
  <si>
    <t>Gerris Wilkinson</t>
  </si>
  <si>
    <t>Brandon Williams</t>
  </si>
  <si>
    <t>DeAngelo Williams</t>
  </si>
  <si>
    <t>Jamar Williams</t>
  </si>
  <si>
    <t>Leon Williams</t>
  </si>
  <si>
    <t>Mario Williams</t>
  </si>
  <si>
    <t>T.J. Williams</t>
  </si>
  <si>
    <t>Kamerion</t>
  </si>
  <si>
    <t>Wimbley</t>
  </si>
  <si>
    <t>Kamerion Wimbley</t>
  </si>
  <si>
    <t>Eric Winston</t>
  </si>
  <si>
    <t>Rodrique</t>
  </si>
  <si>
    <t>Rodrique Wright</t>
  </si>
  <si>
    <t>Wyche</t>
  </si>
  <si>
    <t>James Wyche</t>
  </si>
  <si>
    <t>Vince Young</t>
  </si>
  <si>
    <t>Abbate</t>
  </si>
  <si>
    <t>Jon Abbate</t>
  </si>
  <si>
    <t>Abiamiri</t>
  </si>
  <si>
    <t>Victor Abiamiri</t>
  </si>
  <si>
    <t>Gaines Adams</t>
  </si>
  <si>
    <t>Gerald Alexander</t>
  </si>
  <si>
    <t>Rufus Alexander</t>
  </si>
  <si>
    <t>Jay Alford</t>
  </si>
  <si>
    <t>Michael Allan</t>
  </si>
  <si>
    <t>Alleman</t>
  </si>
  <si>
    <t>Andy Alleman</t>
  </si>
  <si>
    <t>Aundrae</t>
  </si>
  <si>
    <t>Aundrae Allison</t>
  </si>
  <si>
    <t>Cory Anderson</t>
  </si>
  <si>
    <t>Deon Anderson</t>
  </si>
  <si>
    <t>Applewhite</t>
  </si>
  <si>
    <t>Antwan Applewhite</t>
  </si>
  <si>
    <t>Arline</t>
  </si>
  <si>
    <t>Anthony Arline</t>
  </si>
  <si>
    <t>Baraka</t>
  </si>
  <si>
    <t>Baraka Atkins</t>
  </si>
  <si>
    <t>Travarous</t>
  </si>
  <si>
    <t>Travarous Bain</t>
  </si>
  <si>
    <t>Dallas Baker</t>
  </si>
  <si>
    <t>Barbre</t>
  </si>
  <si>
    <t>Allen Barbre</t>
  </si>
  <si>
    <t>Antwan Barnes</t>
  </si>
  <si>
    <t>Bazuin</t>
  </si>
  <si>
    <t>Dan Bazuin</t>
  </si>
  <si>
    <t>Beason</t>
  </si>
  <si>
    <t>Jon Beason</t>
  </si>
  <si>
    <t>John Beck</t>
  </si>
  <si>
    <t>Beekman</t>
  </si>
  <si>
    <t>Josh Beekman</t>
  </si>
  <si>
    <t>Fred Bennett</t>
  </si>
  <si>
    <t>Nathan Bennett</t>
  </si>
  <si>
    <t>Birdine</t>
  </si>
  <si>
    <t>Larry Birdine</t>
  </si>
  <si>
    <t>Desmond Bishop</t>
  </si>
  <si>
    <t>Quincy Black</t>
  </si>
  <si>
    <t>Blalock</t>
  </si>
  <si>
    <t>Justin Blalock</t>
  </si>
  <si>
    <t>Lorenzo Booker</t>
  </si>
  <si>
    <t>Kevin Boss</t>
  </si>
  <si>
    <t>Bowe</t>
  </si>
  <si>
    <t>Dwayne Bowe</t>
  </si>
  <si>
    <t>Tyron</t>
  </si>
  <si>
    <t>Brackenridge</t>
  </si>
  <si>
    <t>Tyron Brackenridge</t>
  </si>
  <si>
    <t>Stewart Bradley</t>
  </si>
  <si>
    <t>Bradshaw</t>
  </si>
  <si>
    <t>Ahmad Bradshaw</t>
  </si>
  <si>
    <t>Alan Branch</t>
  </si>
  <si>
    <t>Breaston</t>
  </si>
  <si>
    <t>Steve Breaston</t>
  </si>
  <si>
    <t>Levi Brown</t>
  </si>
  <si>
    <t>Tarell</t>
  </si>
  <si>
    <t>Tarell Brown</t>
  </si>
  <si>
    <t>Mkristo</t>
  </si>
  <si>
    <t>Mkristo Bruce</t>
  </si>
  <si>
    <t>Eldra</t>
  </si>
  <si>
    <t>Eldra Buckley</t>
  </si>
  <si>
    <t>Noland</t>
  </si>
  <si>
    <t>Burchette</t>
  </si>
  <si>
    <t>Noland Burchette</t>
  </si>
  <si>
    <t>Prescott</t>
  </si>
  <si>
    <t>Prescott Burgess</t>
  </si>
  <si>
    <t>Carriker</t>
  </si>
  <si>
    <t>Adam Carriker</t>
  </si>
  <si>
    <t>Scott Chandler</t>
  </si>
  <si>
    <t>Jeremy Clark</t>
  </si>
  <si>
    <t>Thomas Clayton</t>
  </si>
  <si>
    <t>Clowney</t>
  </si>
  <si>
    <t>David Clowney</t>
  </si>
  <si>
    <t>Daniel Coats</t>
  </si>
  <si>
    <t>Coe</t>
  </si>
  <si>
    <t>Michael Coe</t>
  </si>
  <si>
    <t>Cohen</t>
  </si>
  <si>
    <t>Joe Cohen</t>
  </si>
  <si>
    <t>Alonzo Coleman</t>
  </si>
  <si>
    <t>Duane Coleman</t>
  </si>
  <si>
    <t>Jemalle</t>
  </si>
  <si>
    <t>Jemalle Cornelius</t>
  </si>
  <si>
    <t>Jon Cornish</t>
  </si>
  <si>
    <t>Tim Crowder</t>
  </si>
  <si>
    <t>Culberson</t>
  </si>
  <si>
    <t>Quinton Culberson</t>
  </si>
  <si>
    <t>Craig Dahl</t>
  </si>
  <si>
    <t>Jessie Daniels</t>
  </si>
  <si>
    <t>Kenneth Darby</t>
  </si>
  <si>
    <t>Datish</t>
  </si>
  <si>
    <t>Doug Datish</t>
  </si>
  <si>
    <t>Buster Davis</t>
  </si>
  <si>
    <t>DeGrate</t>
  </si>
  <si>
    <t>Victor DeGrate</t>
  </si>
  <si>
    <t>Zak</t>
  </si>
  <si>
    <t>DeOssie</t>
  </si>
  <si>
    <t>Zak DeOssie</t>
  </si>
  <si>
    <t>Denman</t>
  </si>
  <si>
    <t>Chris Denman</t>
  </si>
  <si>
    <t>Duckworth</t>
  </si>
  <si>
    <t>Tim Duckworth</t>
  </si>
  <si>
    <t>Durant</t>
  </si>
  <si>
    <t>Justin Durant</t>
  </si>
  <si>
    <t>Echols</t>
  </si>
  <si>
    <t>Quintin Echols</t>
  </si>
  <si>
    <t>Trent Edwards</t>
  </si>
  <si>
    <t>Earl Everett</t>
  </si>
  <si>
    <t>Fairooz</t>
  </si>
  <si>
    <t>Aaron Fairooz</t>
  </si>
  <si>
    <t>Yamon</t>
  </si>
  <si>
    <t>Figurs</t>
  </si>
  <si>
    <t>Yamon Figurs</t>
  </si>
  <si>
    <t>Filani</t>
  </si>
  <si>
    <t>Joel Filani</t>
  </si>
  <si>
    <t>Jacob Ford</t>
  </si>
  <si>
    <t>Frampton</t>
  </si>
  <si>
    <t>Eric Frampton</t>
  </si>
  <si>
    <t>Free</t>
  </si>
  <si>
    <t>Doug Free</t>
  </si>
  <si>
    <t>Dustin Fry</t>
  </si>
  <si>
    <t>Brandon Frye</t>
  </si>
  <si>
    <t>C.J. Gaddis</t>
  </si>
  <si>
    <t>Gattis</t>
  </si>
  <si>
    <t>Josh Gattis</t>
  </si>
  <si>
    <t>Getsy</t>
  </si>
  <si>
    <t>Luke Getsy</t>
  </si>
  <si>
    <t>Dashon</t>
  </si>
  <si>
    <t>Goldson</t>
  </si>
  <si>
    <t>Dashon Goldson</t>
  </si>
  <si>
    <t>Anthony Gonzalez</t>
  </si>
  <si>
    <t>Michael Griffin</t>
  </si>
  <si>
    <t>Grubbs</t>
  </si>
  <si>
    <t>Ben Grubbs</t>
  </si>
  <si>
    <t>Gutierrez</t>
  </si>
  <si>
    <t>Matt Gutierrez</t>
  </si>
  <si>
    <t>Gabe Hall</t>
  </si>
  <si>
    <t>KaMichael</t>
  </si>
  <si>
    <t>KaMichael Hall</t>
  </si>
  <si>
    <t>Leon Hall</t>
  </si>
  <si>
    <t>Jonny</t>
  </si>
  <si>
    <t>Harline</t>
  </si>
  <si>
    <t>Jonny Harline</t>
  </si>
  <si>
    <t>Justin Harrell</t>
  </si>
  <si>
    <t>Clark Harris</t>
  </si>
  <si>
    <t>David Harris</t>
  </si>
  <si>
    <t>Leroy Harris</t>
  </si>
  <si>
    <t>Nate Harris</t>
  </si>
  <si>
    <t>Ryan Harris</t>
  </si>
  <si>
    <t>Mario Henderson</t>
  </si>
  <si>
    <t>Heyer</t>
  </si>
  <si>
    <t>Stephon Heyer</t>
  </si>
  <si>
    <t>Justin Hickman</t>
  </si>
  <si>
    <t>Jarrett Hicks</t>
  </si>
  <si>
    <t>Johnnie Lee</t>
  </si>
  <si>
    <t>Higgins</t>
  </si>
  <si>
    <t>Johnnie Lee Higgins</t>
  </si>
  <si>
    <t>Jason Hill</t>
  </si>
  <si>
    <t>Corey Hilliard</t>
  </si>
  <si>
    <t>Jonathan Holland</t>
  </si>
  <si>
    <t>Chris Houston</t>
  </si>
  <si>
    <t>Dante Hughes</t>
  </si>
  <si>
    <t>Ilaoa</t>
  </si>
  <si>
    <t>Nate Ilaoa</t>
  </si>
  <si>
    <t>David Irons</t>
  </si>
  <si>
    <t>Kenny Irons</t>
  </si>
  <si>
    <t>Brandon Jackson</t>
  </si>
  <si>
    <t>Tanard</t>
  </si>
  <si>
    <t>Tanard Jackson</t>
  </si>
  <si>
    <t>Xzavie</t>
  </si>
  <si>
    <t>Xzavie Jackson</t>
  </si>
  <si>
    <t>Drisan</t>
  </si>
  <si>
    <t>Drisan James</t>
  </si>
  <si>
    <t>Calvin Johnson</t>
  </si>
  <si>
    <t>Chase Johnson</t>
  </si>
  <si>
    <t>Jacoby Jones</t>
  </si>
  <si>
    <t>Kalil</t>
  </si>
  <si>
    <t>Ryan Kalil</t>
  </si>
  <si>
    <t>Koets</t>
  </si>
  <si>
    <t>Adam Koets</t>
  </si>
  <si>
    <t>Kolb</t>
  </si>
  <si>
    <t>Kevin Kolb</t>
  </si>
  <si>
    <t>Korrodi</t>
  </si>
  <si>
    <t>Toby Korrodi</t>
  </si>
  <si>
    <t>LaRon</t>
  </si>
  <si>
    <t>LaRon Landry</t>
  </si>
  <si>
    <t>Latimer</t>
  </si>
  <si>
    <t>Zach Latimer</t>
  </si>
  <si>
    <t>Leak</t>
  </si>
  <si>
    <t>Chris Leak</t>
  </si>
  <si>
    <t>Brian Leonard</t>
  </si>
  <si>
    <t>Reggie Lewis</t>
  </si>
  <si>
    <t>Enoka</t>
  </si>
  <si>
    <t>Enoka Lucas</t>
  </si>
  <si>
    <t>Marshawn</t>
  </si>
  <si>
    <t>Marshawn Lynch</t>
  </si>
  <si>
    <t>Marten</t>
  </si>
  <si>
    <t>James Marten</t>
  </si>
  <si>
    <t>McBean</t>
  </si>
  <si>
    <t>Ryan McBean</t>
  </si>
  <si>
    <t>Trumaine</t>
  </si>
  <si>
    <t>McBride</t>
  </si>
  <si>
    <t>Trumaine McBride</t>
  </si>
  <si>
    <t>Turk</t>
  </si>
  <si>
    <t>Turk McBride</t>
  </si>
  <si>
    <t>Marcus McCauley</t>
  </si>
  <si>
    <t>Le'Ron</t>
  </si>
  <si>
    <t>McClain</t>
  </si>
  <si>
    <t>Le'Ron McClain</t>
  </si>
  <si>
    <t>Marquay</t>
  </si>
  <si>
    <t>Marquay McDaniel</t>
  </si>
  <si>
    <t>Brandon McDonald</t>
  </si>
  <si>
    <t>Meachem</t>
  </si>
  <si>
    <t>Robert Meachem</t>
  </si>
  <si>
    <t>Mebane</t>
  </si>
  <si>
    <t>Brandon Mebane</t>
  </si>
  <si>
    <t>Meriweather</t>
  </si>
  <si>
    <t>Brandon Meriweather</t>
  </si>
  <si>
    <t>Zach Miller</t>
  </si>
  <si>
    <t>Martrez</t>
  </si>
  <si>
    <t>Martrez Milner</t>
  </si>
  <si>
    <t>Marvin Mitchell</t>
  </si>
  <si>
    <t>Jay Moore</t>
  </si>
  <si>
    <t>Ryan Moore</t>
  </si>
  <si>
    <t>Mormino</t>
  </si>
  <si>
    <t>Drew Mormino</t>
  </si>
  <si>
    <t>Moses</t>
  </si>
  <si>
    <t>Quentin Moses</t>
  </si>
  <si>
    <t>Jarvis Moss</t>
  </si>
  <si>
    <t>Tyrone Moss</t>
  </si>
  <si>
    <t>Mozes</t>
  </si>
  <si>
    <t>Dan Mozes</t>
  </si>
  <si>
    <t>Legedu</t>
  </si>
  <si>
    <t>Naanee</t>
  </si>
  <si>
    <t>Legedu Naanee</t>
  </si>
  <si>
    <t>Chinedum</t>
  </si>
  <si>
    <t>Chinedum Ndukwe</t>
  </si>
  <si>
    <t>JD</t>
  </si>
  <si>
    <t>JD Nelson</t>
  </si>
  <si>
    <t>Reggie Nelson</t>
  </si>
  <si>
    <t>Joe Newton</t>
  </si>
  <si>
    <t>Syvelle</t>
  </si>
  <si>
    <t>Syvelle Newton</t>
  </si>
  <si>
    <t>Stephen Nicholas</t>
  </si>
  <si>
    <t>Nkang</t>
  </si>
  <si>
    <t>Chad Nkang</t>
  </si>
  <si>
    <t>Uche</t>
  </si>
  <si>
    <t>Nwaneri</t>
  </si>
  <si>
    <t>Uche Nwaneri</t>
  </si>
  <si>
    <t>Amobi</t>
  </si>
  <si>
    <t>Amobi Okoye</t>
  </si>
  <si>
    <t>Okwo</t>
  </si>
  <si>
    <t>Michael Okwo</t>
  </si>
  <si>
    <t>Olajubutu</t>
  </si>
  <si>
    <t>Sam Olajubutu</t>
  </si>
  <si>
    <t>Olsen</t>
  </si>
  <si>
    <t>Greg Olsen</t>
  </si>
  <si>
    <t>Otto</t>
  </si>
  <si>
    <t>Mike Otto</t>
  </si>
  <si>
    <t>Palko</t>
  </si>
  <si>
    <t>Tyler Palko</t>
  </si>
  <si>
    <t>Jordan Palmer</t>
  </si>
  <si>
    <t>Paschal</t>
  </si>
  <si>
    <t>Marcus Paschal</t>
  </si>
  <si>
    <t>Ben Patrick</t>
  </si>
  <si>
    <t>David Patterson</t>
  </si>
  <si>
    <t>Kevin Payne</t>
  </si>
  <si>
    <t>Leonard Peters</t>
  </si>
  <si>
    <t>Blair</t>
  </si>
  <si>
    <t>Blair Phillips</t>
  </si>
  <si>
    <t>James Pinkney</t>
  </si>
  <si>
    <t>Sabby</t>
  </si>
  <si>
    <t>Piscitelli</t>
  </si>
  <si>
    <t>Sabby Piscitelli</t>
  </si>
  <si>
    <t>Pitcock</t>
  </si>
  <si>
    <t>Quinn Pitcock</t>
  </si>
  <si>
    <t>Antonio Pittman</t>
  </si>
  <si>
    <t>Posluszny</t>
  </si>
  <si>
    <t>Paul Posluszny</t>
  </si>
  <si>
    <t>Pudewell</t>
  </si>
  <si>
    <t>Anthony Pudewell</t>
  </si>
  <si>
    <t>Brady Quinn</t>
  </si>
  <si>
    <t>Jerard</t>
  </si>
  <si>
    <t>Rabb</t>
  </si>
  <si>
    <t>Jerard Rabb</t>
  </si>
  <si>
    <t>Manuel Ramirez</t>
  </si>
  <si>
    <t>Sidney Rice</t>
  </si>
  <si>
    <t>Jay Richardson</t>
  </si>
  <si>
    <t>Gijon</t>
  </si>
  <si>
    <t>Gijon Robinson</t>
  </si>
  <si>
    <t>Laurent</t>
  </si>
  <si>
    <t>Laurent Robinson</t>
  </si>
  <si>
    <t>Ryne</t>
  </si>
  <si>
    <t>Ryne Robinson</t>
  </si>
  <si>
    <t>Robison</t>
  </si>
  <si>
    <t>Brian Robison</t>
  </si>
  <si>
    <t>Rosario</t>
  </si>
  <si>
    <t>Dante Rosario</t>
  </si>
  <si>
    <t>Aaron Ross</t>
  </si>
  <si>
    <t>Aaron Rouse</t>
  </si>
  <si>
    <t>Jeff Rowe</t>
  </si>
  <si>
    <t>Gary Russell</t>
  </si>
  <si>
    <t>JaMarcus</t>
  </si>
  <si>
    <t>JaMarcus Russell</t>
  </si>
  <si>
    <t>Clifton Ryan</t>
  </si>
  <si>
    <t>Santucci</t>
  </si>
  <si>
    <t>Dan Santucci</t>
  </si>
  <si>
    <t>Sartz</t>
  </si>
  <si>
    <t>Dallas Sartz</t>
  </si>
  <si>
    <t>Samson</t>
  </si>
  <si>
    <t>Satele</t>
  </si>
  <si>
    <t>Samson Satele</t>
  </si>
  <si>
    <t>Schouman</t>
  </si>
  <si>
    <t>Derek Schouman</t>
  </si>
  <si>
    <t>Kenny Scott</t>
  </si>
  <si>
    <t>Shackleford</t>
  </si>
  <si>
    <t>Ken Shackleford</t>
  </si>
  <si>
    <t>Sharp</t>
  </si>
  <si>
    <t>Brandon Sharp</t>
  </si>
  <si>
    <t>Tim Shaw</t>
  </si>
  <si>
    <t>Brandon Siler</t>
  </si>
  <si>
    <t>Juwan</t>
  </si>
  <si>
    <t>Juwan Simpson</t>
  </si>
  <si>
    <t>Bo Smith</t>
  </si>
  <si>
    <t>Kelvin Smith</t>
  </si>
  <si>
    <t>Kolby</t>
  </si>
  <si>
    <t>Kolby Smith</t>
  </si>
  <si>
    <t>Ryan Smith</t>
  </si>
  <si>
    <t>Snelling</t>
  </si>
  <si>
    <t>Jason Snelling</t>
  </si>
  <si>
    <t>Soliai</t>
  </si>
  <si>
    <t>Paul Soliai</t>
  </si>
  <si>
    <t>Anthony Spencer</t>
  </si>
  <si>
    <t>Joe Staley</t>
  </si>
  <si>
    <t>Stanton</t>
  </si>
  <si>
    <t>Drew Stanton</t>
  </si>
  <si>
    <t>Stephenson</t>
  </si>
  <si>
    <t>Cameron Stephenson</t>
  </si>
  <si>
    <t>Scott Stephenson</t>
  </si>
  <si>
    <t>Syndric</t>
  </si>
  <si>
    <t>Steptoe</t>
  </si>
  <si>
    <t>Syndric Steptoe</t>
  </si>
  <si>
    <t>Stocco</t>
  </si>
  <si>
    <t>John Stocco</t>
  </si>
  <si>
    <t>Daren Stone</t>
  </si>
  <si>
    <t>Chansi</t>
  </si>
  <si>
    <t>Stuckey</t>
  </si>
  <si>
    <t>Chansi Stuckey</t>
  </si>
  <si>
    <t>Studdard</t>
  </si>
  <si>
    <t>Kasey Studdard</t>
  </si>
  <si>
    <t>Palauni</t>
  </si>
  <si>
    <t>Ma Sun</t>
  </si>
  <si>
    <t>Palauni Ma Sun</t>
  </si>
  <si>
    <t>Jayson</t>
  </si>
  <si>
    <t>Swain</t>
  </si>
  <si>
    <t>Jayson Swain</t>
  </si>
  <si>
    <t>Swogger</t>
  </si>
  <si>
    <t>Josh Swogger</t>
  </si>
  <si>
    <t>Courtney Taylor</t>
  </si>
  <si>
    <t>Herb Taylor</t>
  </si>
  <si>
    <t>Ramonce</t>
  </si>
  <si>
    <t>Ramonce Taylor</t>
  </si>
  <si>
    <t>Tony Taylor</t>
  </si>
  <si>
    <t>Zac</t>
  </si>
  <si>
    <t>Zac Taylor</t>
  </si>
  <si>
    <t>Joe Thomas</t>
  </si>
  <si>
    <t>Marcus Thomas</t>
  </si>
  <si>
    <t>Timmons</t>
  </si>
  <si>
    <t>Lawrence Timmons</t>
  </si>
  <si>
    <t>Toeaina</t>
  </si>
  <si>
    <t>Matt Toeaina</t>
  </si>
  <si>
    <t>Trannon</t>
  </si>
  <si>
    <t>Matt Trannon</t>
  </si>
  <si>
    <t>Tank Tyler</t>
  </si>
  <si>
    <t>Ugoh</t>
  </si>
  <si>
    <t>Tony Ugoh</t>
  </si>
  <si>
    <t>Dane</t>
  </si>
  <si>
    <t>Uperesa</t>
  </si>
  <si>
    <t>Dane Uperesa</t>
  </si>
  <si>
    <t>Chad Upshaw</t>
  </si>
  <si>
    <t>Vallejo</t>
  </si>
  <si>
    <t>Elliot Vallejo</t>
  </si>
  <si>
    <t>Jonathan Wade</t>
  </si>
  <si>
    <t>Darius Walker</t>
  </si>
  <si>
    <t>Sims-Walker</t>
  </si>
  <si>
    <t>Mike Sims-Walker</t>
  </si>
  <si>
    <t>Justin Warren</t>
  </si>
  <si>
    <t>Anthony Waters</t>
  </si>
  <si>
    <t>Weddle</t>
  </si>
  <si>
    <t>Eric Weddle</t>
  </si>
  <si>
    <t>Wendling</t>
  </si>
  <si>
    <t>John Wendling</t>
  </si>
  <si>
    <t>Marvin White</t>
  </si>
  <si>
    <t>Chandler Williams</t>
  </si>
  <si>
    <t>Chaz</t>
  </si>
  <si>
    <t>Chaz Williams</t>
  </si>
  <si>
    <t>Paul Williams</t>
  </si>
  <si>
    <t>Patrick Willis</t>
  </si>
  <si>
    <t>C.J. Wilson</t>
  </si>
  <si>
    <t>Josh Wilson</t>
  </si>
  <si>
    <t>Julius Wilson</t>
  </si>
  <si>
    <t>Garrett Wolfe</t>
  </si>
  <si>
    <t>D'Juan Woods</t>
  </si>
  <si>
    <t>Abraham Wright</t>
  </si>
  <si>
    <t>Dwayne Wright</t>
  </si>
  <si>
    <t>Mansfield</t>
  </si>
  <si>
    <t>Wrotto</t>
  </si>
  <si>
    <t>Mansfield Wrotto</t>
  </si>
  <si>
    <t>DeShawn</t>
  </si>
  <si>
    <t>DeShawn Wynn</t>
  </si>
  <si>
    <t>Ah You</t>
  </si>
  <si>
    <t>C.J. Ah You</t>
  </si>
  <si>
    <t>Zabransky</t>
  </si>
  <si>
    <t>Jared Zabransky</t>
  </si>
  <si>
    <t>Husain</t>
  </si>
  <si>
    <t>Husain Abdullah</t>
  </si>
  <si>
    <t>Jamar Adams</t>
  </si>
  <si>
    <t>Xavier Adibi</t>
  </si>
  <si>
    <t>Ainge</t>
  </si>
  <si>
    <t>Erik Ainge</t>
  </si>
  <si>
    <t>Branden</t>
  </si>
  <si>
    <t>Branden Albert</t>
  </si>
  <si>
    <t>Steve Allen</t>
  </si>
  <si>
    <t>Alridge</t>
  </si>
  <si>
    <t>Anthony Alridge</t>
  </si>
  <si>
    <t>Donnie Avery</t>
  </si>
  <si>
    <t>Avril</t>
  </si>
  <si>
    <t>Cliff Avril</t>
  </si>
  <si>
    <t>Kentwan</t>
  </si>
  <si>
    <t>Balmer</t>
  </si>
  <si>
    <t>Kentwan Balmer</t>
  </si>
  <si>
    <t>Dominique Barber</t>
  </si>
  <si>
    <t>Barnidge</t>
  </si>
  <si>
    <t>Gary Barnidge</t>
  </si>
  <si>
    <t>Josh Barrett</t>
  </si>
  <si>
    <t>Demetress</t>
  </si>
  <si>
    <t>Demetress Bell</t>
  </si>
  <si>
    <t>Earl Bennett</t>
  </si>
  <si>
    <t>Martellus</t>
  </si>
  <si>
    <t>Martellus Bennett</t>
  </si>
  <si>
    <t>Yvenson</t>
  </si>
  <si>
    <t>Yvenson Bernard</t>
  </si>
  <si>
    <t>Davone</t>
  </si>
  <si>
    <t>Bess</t>
  </si>
  <si>
    <t>Davone Bess</t>
  </si>
  <si>
    <t>Kroy</t>
  </si>
  <si>
    <t>Biermann</t>
  </si>
  <si>
    <t>Kroy Biermann</t>
  </si>
  <si>
    <t>Adam Bishop</t>
  </si>
  <si>
    <t>James Blair</t>
  </si>
  <si>
    <t>Blythe</t>
  </si>
  <si>
    <t>Todd Blythe</t>
  </si>
  <si>
    <t>Brian Bonner</t>
  </si>
  <si>
    <t>John David</t>
  </si>
  <si>
    <t>John David Booty</t>
  </si>
  <si>
    <t>Alvin Bowen</t>
  </si>
  <si>
    <t>Adarius</t>
  </si>
  <si>
    <t>Bowman</t>
  </si>
  <si>
    <t>Adarius Bowman</t>
  </si>
  <si>
    <t>Zackary</t>
  </si>
  <si>
    <t>Zackary Bowman</t>
  </si>
  <si>
    <t>Cory Boyd</t>
  </si>
  <si>
    <t>Mark Bradford</t>
  </si>
  <si>
    <t>Tyvon</t>
  </si>
  <si>
    <t>Tyvon Branch</t>
  </si>
  <si>
    <t>Breazell</t>
  </si>
  <si>
    <t>Brandon Breazell</t>
  </si>
  <si>
    <t>Brink</t>
  </si>
  <si>
    <t>Alex Brink</t>
  </si>
  <si>
    <t>Brian Brohm</t>
  </si>
  <si>
    <t>Duane Brown</t>
  </si>
  <si>
    <t>Thomas Brown</t>
  </si>
  <si>
    <t>Dorien</t>
  </si>
  <si>
    <t>Dorien Bryant</t>
  </si>
  <si>
    <t>Red</t>
  </si>
  <si>
    <t>Red Bryant</t>
  </si>
  <si>
    <t>Keenan Burton</t>
  </si>
  <si>
    <t>Andre Caldwell</t>
  </si>
  <si>
    <t>Calais</t>
  </si>
  <si>
    <t>Calais Campbell</t>
  </si>
  <si>
    <t>Caleb Campbell</t>
  </si>
  <si>
    <t>John Carlson</t>
  </si>
  <si>
    <t>Cason</t>
  </si>
  <si>
    <t>Antoine Cason</t>
  </si>
  <si>
    <t>Castille</t>
  </si>
  <si>
    <t>Simeon Castille</t>
  </si>
  <si>
    <t>Jehuu</t>
  </si>
  <si>
    <t>Caulcrick</t>
  </si>
  <si>
    <t>Jehuu Caulcrick</t>
  </si>
  <si>
    <t>Jamaal Charles</t>
  </si>
  <si>
    <t>Gosder</t>
  </si>
  <si>
    <t>Cherilus</t>
  </si>
  <si>
    <t>Gosder Cherilus</t>
  </si>
  <si>
    <t>Tashard</t>
  </si>
  <si>
    <t>Choice</t>
  </si>
  <si>
    <t>Tashard Choice</t>
  </si>
  <si>
    <t>Corey Clark</t>
  </si>
  <si>
    <t>Devin Clark</t>
  </si>
  <si>
    <t>Clermond</t>
  </si>
  <si>
    <t>Joe Clermond</t>
  </si>
  <si>
    <t>Anthony Collins</t>
  </si>
  <si>
    <t>Cottam</t>
  </si>
  <si>
    <t>Brad Cottam</t>
  </si>
  <si>
    <t>Oniel</t>
  </si>
  <si>
    <t>Oniel Cousins</t>
  </si>
  <si>
    <t>Crable</t>
  </si>
  <si>
    <t>Shawn Crable</t>
  </si>
  <si>
    <t>Angelo Craig</t>
  </si>
  <si>
    <t>Bruce Davis</t>
  </si>
  <si>
    <t>Kellen Davis</t>
  </si>
  <si>
    <t>DeCoud</t>
  </si>
  <si>
    <t>Thomas DeCoud</t>
  </si>
  <si>
    <t>Quintin Demps</t>
  </si>
  <si>
    <t>Johnny Dingle</t>
  </si>
  <si>
    <t>Marcus Dixon</t>
  </si>
  <si>
    <t>Jordon</t>
  </si>
  <si>
    <t>Dizon</t>
  </si>
  <si>
    <t>Jordon Dizon</t>
  </si>
  <si>
    <t>Lionel Dotson</t>
  </si>
  <si>
    <t>Harry Douglas</t>
  </si>
  <si>
    <t>Franklin Dunbar</t>
  </si>
  <si>
    <t>Jo-Lonn</t>
  </si>
  <si>
    <t>Jo-Lonn Dunbar</t>
  </si>
  <si>
    <t>King Dunlap</t>
  </si>
  <si>
    <t>Chris Ellis</t>
  </si>
  <si>
    <t>Sedrick Ellis</t>
  </si>
  <si>
    <t>Felton</t>
  </si>
  <si>
    <t>Jerome Felton</t>
  </si>
  <si>
    <t>Robert Felton</t>
  </si>
  <si>
    <t>Fine</t>
  </si>
  <si>
    <t>Derek Fine</t>
  </si>
  <si>
    <t>Jermichael</t>
  </si>
  <si>
    <t>Finley</t>
  </si>
  <si>
    <t>Jermichael Finley</t>
  </si>
  <si>
    <t>Flacco</t>
  </si>
  <si>
    <t>Joe Flacco</t>
  </si>
  <si>
    <t>Brandon Flowers</t>
  </si>
  <si>
    <t>Flynn</t>
  </si>
  <si>
    <t>Matt Flynn</t>
  </si>
  <si>
    <t>Wilrey</t>
  </si>
  <si>
    <t>Wilrey Fontenot</t>
  </si>
  <si>
    <t>Matt Forte</t>
  </si>
  <si>
    <t>William Franklin</t>
  </si>
  <si>
    <t>Pierre</t>
  </si>
  <si>
    <t>Garcon</t>
  </si>
  <si>
    <t>Pierre Garcon</t>
  </si>
  <si>
    <t>Gatewood</t>
  </si>
  <si>
    <t>Curtis Gatewood</t>
  </si>
  <si>
    <t>Jeremy Geathers</t>
  </si>
  <si>
    <t>Gholston</t>
  </si>
  <si>
    <t>Vernon Gholston</t>
  </si>
  <si>
    <t>Breno</t>
  </si>
  <si>
    <t>Giacomini</t>
  </si>
  <si>
    <t>Breno Giacomini</t>
  </si>
  <si>
    <t>Mike Gibson</t>
  </si>
  <si>
    <t>Gilberry</t>
  </si>
  <si>
    <t>Wallace Gilberry</t>
  </si>
  <si>
    <t>Charles Godfrey</t>
  </si>
  <si>
    <t>Jonathan Goff</t>
  </si>
  <si>
    <t>Tavares</t>
  </si>
  <si>
    <t>Gooden</t>
  </si>
  <si>
    <t>Tavares Gooden</t>
  </si>
  <si>
    <t>Larry Grant</t>
  </si>
  <si>
    <t>Michael Grant</t>
  </si>
  <si>
    <t>Greco</t>
  </si>
  <si>
    <t>John Greco</t>
  </si>
  <si>
    <t>BenJarvus</t>
  </si>
  <si>
    <t>Green-Ellis</t>
  </si>
  <si>
    <t>BenJarvus Green-Ellis</t>
  </si>
  <si>
    <t>Grice-Mullen</t>
  </si>
  <si>
    <t>Ryan Grice-Mullen</t>
  </si>
  <si>
    <t>Marcus Griffin</t>
  </si>
  <si>
    <t>Groves</t>
  </si>
  <si>
    <t>Quentin Groves</t>
  </si>
  <si>
    <t>Letroy</t>
  </si>
  <si>
    <t>Guion</t>
  </si>
  <si>
    <t>Letroy Guion</t>
  </si>
  <si>
    <t>Guyton</t>
  </si>
  <si>
    <t>Gary Guyton</t>
  </si>
  <si>
    <t>David Hale</t>
  </si>
  <si>
    <t>D.J. Hall</t>
  </si>
  <si>
    <t>James Hardy</t>
  </si>
  <si>
    <t>Justin Harper</t>
  </si>
  <si>
    <t>Chris Harrington</t>
  </si>
  <si>
    <t>Marcus Harrison</t>
  </si>
  <si>
    <t>Mike Hart</t>
  </si>
  <si>
    <t>Derrick Harvey</t>
  </si>
  <si>
    <t>Lavelle</t>
  </si>
  <si>
    <t>Lavelle Hawkins</t>
  </si>
  <si>
    <t>Nick Hayden</t>
  </si>
  <si>
    <t>Geno Hayes</t>
  </si>
  <si>
    <t>Haynos</t>
  </si>
  <si>
    <t>Joey Haynos</t>
  </si>
  <si>
    <t>Hefney</t>
  </si>
  <si>
    <t>Jonathan Hefney</t>
  </si>
  <si>
    <t>Erin</t>
  </si>
  <si>
    <t>Erin Henderson</t>
  </si>
  <si>
    <t>Henne</t>
  </si>
  <si>
    <t>Chad Henne</t>
  </si>
  <si>
    <t>Marcus Henry</t>
  </si>
  <si>
    <t>Jacob Hester</t>
  </si>
  <si>
    <t>Ali</t>
  </si>
  <si>
    <t>Ali Highsmith</t>
  </si>
  <si>
    <t>Lex</t>
  </si>
  <si>
    <t>Lex Hilliard</t>
  </si>
  <si>
    <t>Hillis</t>
  </si>
  <si>
    <t>Peyton Hillis</t>
  </si>
  <si>
    <t>Louis Holmes</t>
  </si>
  <si>
    <t>Chris Horton</t>
  </si>
  <si>
    <t>Marcus Howard</t>
  </si>
  <si>
    <t>Hubbard</t>
  </si>
  <si>
    <t>Paul Hubbard</t>
  </si>
  <si>
    <t>Humpal</t>
  </si>
  <si>
    <t>Mike Humpal</t>
  </si>
  <si>
    <t>Iwebema</t>
  </si>
  <si>
    <t>Kenny Iwebema</t>
  </si>
  <si>
    <t>Chevis</t>
  </si>
  <si>
    <t>Chevis Jackson</t>
  </si>
  <si>
    <t>DeSean</t>
  </si>
  <si>
    <t>DeSean Jackson</t>
  </si>
  <si>
    <t>Lawrence Jackson</t>
  </si>
  <si>
    <t>Mike Jenkins</t>
  </si>
  <si>
    <t>Chris Johnson</t>
  </si>
  <si>
    <t>Jaymar</t>
  </si>
  <si>
    <t>Jaymar Johnson</t>
  </si>
  <si>
    <t>Josh Johnson</t>
  </si>
  <si>
    <t>Tyrell Johnson</t>
  </si>
  <si>
    <t>Felix</t>
  </si>
  <si>
    <t>Felix Jones</t>
  </si>
  <si>
    <t>Justice</t>
  </si>
  <si>
    <t>Steve Justice</t>
  </si>
  <si>
    <t>Kolo</t>
  </si>
  <si>
    <t>Kapanui</t>
  </si>
  <si>
    <t>Kolo Kapanui</t>
  </si>
  <si>
    <t>Keglar</t>
  </si>
  <si>
    <t>Stanford Keglar</t>
  </si>
  <si>
    <t>Kehl</t>
  </si>
  <si>
    <t>Bryan Kehl</t>
  </si>
  <si>
    <t>Brandon Keith</t>
  </si>
  <si>
    <t>Keller</t>
  </si>
  <si>
    <t>Dustin Keller</t>
  </si>
  <si>
    <t>Sam Keller</t>
  </si>
  <si>
    <t>Dennis Keyes</t>
  </si>
  <si>
    <t>Justin King</t>
  </si>
  <si>
    <t>Kendall Langford</t>
  </si>
  <si>
    <t>Spencer Larsen</t>
  </si>
  <si>
    <t>Laws</t>
  </si>
  <si>
    <t>Trevor Laws</t>
  </si>
  <si>
    <t>Patrick Lee</t>
  </si>
  <si>
    <t>Lichtensteiger</t>
  </si>
  <si>
    <t>Kory Lichtensteiger</t>
  </si>
  <si>
    <t>Lofton</t>
  </si>
  <si>
    <t>Curtis Lofton</t>
  </si>
  <si>
    <t>Chris Long</t>
  </si>
  <si>
    <t>Jake Long</t>
  </si>
  <si>
    <t>Dwight Lowery</t>
  </si>
  <si>
    <t>Kregg</t>
  </si>
  <si>
    <t>Kregg Lumpkin</t>
  </si>
  <si>
    <t>Manningham</t>
  </si>
  <si>
    <t>Mario Manningham</t>
  </si>
  <si>
    <t>Durell</t>
  </si>
  <si>
    <t>Mapp</t>
  </si>
  <si>
    <t>Durell Mapp</t>
  </si>
  <si>
    <t>Mattison</t>
  </si>
  <si>
    <t>Bryan Mattison</t>
  </si>
  <si>
    <t>Jerod</t>
  </si>
  <si>
    <t>Jerod Mayo</t>
  </si>
  <si>
    <t>Shaheer</t>
  </si>
  <si>
    <t>Shaheer McBride</t>
  </si>
  <si>
    <t>Jameel McClain</t>
  </si>
  <si>
    <t>McClinton</t>
  </si>
  <si>
    <t>James McClinton</t>
  </si>
  <si>
    <t>Darren McFadden</t>
  </si>
  <si>
    <t>McGlynn</t>
  </si>
  <si>
    <t>Mike McGlynn</t>
  </si>
  <si>
    <t>McKelvin</t>
  </si>
  <si>
    <t>Leodis McKelvin</t>
  </si>
  <si>
    <t>Justin McKinney</t>
  </si>
  <si>
    <t>Kalvin</t>
  </si>
  <si>
    <t>Kalvin McRae</t>
  </si>
  <si>
    <t>Mendenhall</t>
  </si>
  <si>
    <t>Rashard Mendenhall</t>
  </si>
  <si>
    <t>Antwaun</t>
  </si>
  <si>
    <t>Antwaun Molden</t>
  </si>
  <si>
    <t>Marcus Monk</t>
  </si>
  <si>
    <t>Dre</t>
  </si>
  <si>
    <t>Dre Moore</t>
  </si>
  <si>
    <t>Evan Moore</t>
  </si>
  <si>
    <t>Kenneth Moore</t>
  </si>
  <si>
    <t>Morelli</t>
  </si>
  <si>
    <t>Anthony Morelli</t>
  </si>
  <si>
    <t>DaJuan</t>
  </si>
  <si>
    <t>DaJuan Morgan</t>
  </si>
  <si>
    <t>Bernard Morris</t>
  </si>
  <si>
    <t>Shawn Murphy</t>
  </si>
  <si>
    <t>Jordy</t>
  </si>
  <si>
    <t>Jordy Nelson</t>
  </si>
  <si>
    <t>Nicks</t>
  </si>
  <si>
    <t>Carl Nicks</t>
  </si>
  <si>
    <t>O'Connell</t>
  </si>
  <si>
    <t>Kevin O'Connell</t>
  </si>
  <si>
    <t>Octavien</t>
  </si>
  <si>
    <t>Steve Octavien</t>
  </si>
  <si>
    <t>Okam</t>
  </si>
  <si>
    <t>Frank Okam</t>
  </si>
  <si>
    <t>Omon</t>
  </si>
  <si>
    <t>Xavier Omon</t>
  </si>
  <si>
    <t>Ortiz</t>
  </si>
  <si>
    <t>Chase Ortiz</t>
  </si>
  <si>
    <t>Otah</t>
  </si>
  <si>
    <t>Jeff Otah</t>
  </si>
  <si>
    <t>D.J. Parker</t>
  </si>
  <si>
    <t>Jalen</t>
  </si>
  <si>
    <t>Parmele</t>
  </si>
  <si>
    <t>Jalen Parmele</t>
  </si>
  <si>
    <t>Kenny Phillips</t>
  </si>
  <si>
    <t>Pollak</t>
  </si>
  <si>
    <t>Mike Pollak</t>
  </si>
  <si>
    <t>Polumbus</t>
  </si>
  <si>
    <t>Tyler Polumbus</t>
  </si>
  <si>
    <t>Tracy Porter</t>
  </si>
  <si>
    <t>Carlton Powell</t>
  </si>
  <si>
    <t>Pressley</t>
  </si>
  <si>
    <t>DeMario Pressley</t>
  </si>
  <si>
    <t>Chilo</t>
  </si>
  <si>
    <t>Rachal</t>
  </si>
  <si>
    <t>Chilo Rachal</t>
  </si>
  <si>
    <t>Radovich</t>
  </si>
  <si>
    <t>Drew Radovich</t>
  </si>
  <si>
    <t>Reynaud</t>
  </si>
  <si>
    <t>Darius Reynaud</t>
  </si>
  <si>
    <t>Ray Rice</t>
  </si>
  <si>
    <t>Jamey</t>
  </si>
  <si>
    <t>Jamey Richard</t>
  </si>
  <si>
    <t>Barry Richardson</t>
  </si>
  <si>
    <t>Matterral</t>
  </si>
  <si>
    <t>Matterral Richardson</t>
  </si>
  <si>
    <t>Rinehart</t>
  </si>
  <si>
    <t>Chad Rinehart</t>
  </si>
  <si>
    <t>Jason Rivers</t>
  </si>
  <si>
    <t>David Roach</t>
  </si>
  <si>
    <t>Kevin Robinson</t>
  </si>
  <si>
    <t>William Robinson</t>
  </si>
  <si>
    <t>Rodgers-Cromartie</t>
  </si>
  <si>
    <t>Dominique Rodgers-Cromartie</t>
  </si>
  <si>
    <t>Eddie Royal</t>
  </si>
  <si>
    <t>Ahtyba</t>
  </si>
  <si>
    <t>Ahtyba Rubin</t>
  </si>
  <si>
    <t>Matt Ryan</t>
  </si>
  <si>
    <t>Santi</t>
  </si>
  <si>
    <t>Tom Santi</t>
  </si>
  <si>
    <t>Dantrell</t>
  </si>
  <si>
    <t>Dantrell Savage</t>
  </si>
  <si>
    <t>Scandrick</t>
  </si>
  <si>
    <t>Orlando Scandrick</t>
  </si>
  <si>
    <t>Schmitt</t>
  </si>
  <si>
    <t>Owen Schmitt</t>
  </si>
  <si>
    <t>Schuening</t>
  </si>
  <si>
    <t>Roy Schuening</t>
  </si>
  <si>
    <t>Geoff Schwartz</t>
  </si>
  <si>
    <t>Arman</t>
  </si>
  <si>
    <t>Arman Shields</t>
  </si>
  <si>
    <t>Silva</t>
  </si>
  <si>
    <t>Jamie Silva</t>
  </si>
  <si>
    <t>Chad Simpson</t>
  </si>
  <si>
    <t>Jerome Simpson</t>
  </si>
  <si>
    <t>Pat Sims</t>
  </si>
  <si>
    <t>Slaton</t>
  </si>
  <si>
    <t>Steve Slaton</t>
  </si>
  <si>
    <t>Bryan Smith</t>
  </si>
  <si>
    <t>Dorian Smith</t>
  </si>
  <si>
    <t>Marcus Smith</t>
  </si>
  <si>
    <t>Taj Smith</t>
  </si>
  <si>
    <t>Spanos</t>
  </si>
  <si>
    <t>Matt Spanos</t>
  </si>
  <si>
    <t>Craig Stevens</t>
  </si>
  <si>
    <t>Carl Stewart</t>
  </si>
  <si>
    <t>Jonathan Stewart</t>
  </si>
  <si>
    <t>Darrell Strong</t>
  </si>
  <si>
    <t>John Sullivan</t>
  </si>
  <si>
    <t>Sumrall</t>
  </si>
  <si>
    <t>Brandon Sumrall</t>
  </si>
  <si>
    <t>Limas</t>
  </si>
  <si>
    <t>Sweed</t>
  </si>
  <si>
    <t>Limas Sweed</t>
  </si>
  <si>
    <t>Tafralis</t>
  </si>
  <si>
    <t>Adam Tafralis</t>
  </si>
  <si>
    <t>Aqib</t>
  </si>
  <si>
    <t>Talib</t>
  </si>
  <si>
    <t>Aqib Talib</t>
  </si>
  <si>
    <t>Tamme</t>
  </si>
  <si>
    <t>Jacob Tamme</t>
  </si>
  <si>
    <t>Darnell Terrell</t>
  </si>
  <si>
    <t>Devin Thomas</t>
  </si>
  <si>
    <t>Donald Thomas</t>
  </si>
  <si>
    <t>Terrell Thomas</t>
  </si>
  <si>
    <t>Jeremy Thompson</t>
  </si>
  <si>
    <t>Torain</t>
  </si>
  <si>
    <t>Ryan Torain</t>
  </si>
  <si>
    <t>Tribble</t>
  </si>
  <si>
    <t>DeJuan Tribble</t>
  </si>
  <si>
    <t>Tryon</t>
  </si>
  <si>
    <t>Justin Tryon</t>
  </si>
  <si>
    <t>Urrutia</t>
  </si>
  <si>
    <t>Mario Urrutia</t>
  </si>
  <si>
    <t>Marcus Walker</t>
  </si>
  <si>
    <t>Cody Wallace</t>
  </si>
  <si>
    <t>Nehemiah Warrick</t>
  </si>
  <si>
    <t>Nick Watkins</t>
  </si>
  <si>
    <t>Terrence Wheatley</t>
  </si>
  <si>
    <t>Philip Wheeler</t>
  </si>
  <si>
    <t>Jonathan Wilhite</t>
  </si>
  <si>
    <t>Chris Williams</t>
  </si>
  <si>
    <t>Thomas Williams</t>
  </si>
  <si>
    <t>Trae</t>
  </si>
  <si>
    <t>Trae Williams</t>
  </si>
  <si>
    <t>DJ</t>
  </si>
  <si>
    <t>DJ Wolfe</t>
  </si>
  <si>
    <t>Woodyard</t>
  </si>
  <si>
    <t>Wesley Woodyard</t>
  </si>
  <si>
    <t>Kyle Wright</t>
  </si>
  <si>
    <t>Zbikowski</t>
  </si>
  <si>
    <t>Tom Zbikowski</t>
  </si>
  <si>
    <t>Zenon</t>
  </si>
  <si>
    <t>Jonathan Zenon</t>
  </si>
  <si>
    <t>Zuttah</t>
  </si>
  <si>
    <t>Jeremy Zuttah</t>
  </si>
  <si>
    <t>Kevin Akins</t>
  </si>
  <si>
    <t>Asher Allen</t>
  </si>
  <si>
    <t>Arnoux</t>
  </si>
  <si>
    <t>Stanley Arnoux</t>
  </si>
  <si>
    <t>Ayers</t>
  </si>
  <si>
    <t>Robert Ayers</t>
  </si>
  <si>
    <t>Ramses</t>
  </si>
  <si>
    <t>Barden</t>
  </si>
  <si>
    <t>Ramses Barden</t>
  </si>
  <si>
    <t>Kevin Barnes</t>
  </si>
  <si>
    <t>Barwin</t>
  </si>
  <si>
    <t>Connor Barwin</t>
  </si>
  <si>
    <t>Beatty</t>
  </si>
  <si>
    <t>Will Beatty</t>
  </si>
  <si>
    <t>Beckum</t>
  </si>
  <si>
    <t>Travis Beckum</t>
  </si>
  <si>
    <t>Darry</t>
  </si>
  <si>
    <t>Beckwith</t>
  </si>
  <si>
    <t>Darry Beckwith</t>
  </si>
  <si>
    <t>Joel Bell</t>
  </si>
  <si>
    <t>Kahlil Bell</t>
  </si>
  <si>
    <t>Demonte</t>
  </si>
  <si>
    <t>Bolden</t>
  </si>
  <si>
    <t>Demonte Bolden</t>
  </si>
  <si>
    <t>Boltus</t>
  </si>
  <si>
    <t>Jason Boltus</t>
  </si>
  <si>
    <t>Bomar</t>
  </si>
  <si>
    <t>Rhett Bomar</t>
  </si>
  <si>
    <t>Boone</t>
  </si>
  <si>
    <t>Alex Boone</t>
  </si>
  <si>
    <t>Brace</t>
  </si>
  <si>
    <t>Ron Brace</t>
  </si>
  <si>
    <t>Brandstater</t>
  </si>
  <si>
    <t>Tom Brandstater</t>
  </si>
  <si>
    <t>Branson</t>
  </si>
  <si>
    <t>Marquez Branson</t>
  </si>
  <si>
    <t>Brewster</t>
  </si>
  <si>
    <t>Robert Brewster</t>
  </si>
  <si>
    <t>Bright</t>
  </si>
  <si>
    <t>Travis Bright</t>
  </si>
  <si>
    <t>Brinkley</t>
  </si>
  <si>
    <t>Jasper Brinkley</t>
  </si>
  <si>
    <t>Kenny Britt</t>
  </si>
  <si>
    <t>Eben</t>
  </si>
  <si>
    <t>Britton</t>
  </si>
  <si>
    <t>Eben Britton</t>
  </si>
  <si>
    <t>Jared Bronson</t>
  </si>
  <si>
    <t>Cody Brown</t>
  </si>
  <si>
    <t>Donald Brown</t>
  </si>
  <si>
    <t>Everette</t>
  </si>
  <si>
    <t>Everette Brown</t>
  </si>
  <si>
    <t>Nathan Brown</t>
  </si>
  <si>
    <t>Bruggeman</t>
  </si>
  <si>
    <t>Rob Bruggeman</t>
  </si>
  <si>
    <t>David Bruton</t>
  </si>
  <si>
    <t>Joe Burnett</t>
  </si>
  <si>
    <t>Darius Butler</t>
  </si>
  <si>
    <t>Deon Butler</t>
  </si>
  <si>
    <t>Victor Butler</t>
  </si>
  <si>
    <t>Demetrius Byrd</t>
  </si>
  <si>
    <t>Cadogan</t>
  </si>
  <si>
    <t>Gerald Cadogan</t>
  </si>
  <si>
    <t>Antoine Caldwell</t>
  </si>
  <si>
    <t>Canfield</t>
  </si>
  <si>
    <t>Trevor Canfield</t>
  </si>
  <si>
    <t>Cantwell</t>
  </si>
  <si>
    <t>Hunter Cantwell</t>
  </si>
  <si>
    <t>Don Carey</t>
  </si>
  <si>
    <t>James Casey</t>
  </si>
  <si>
    <t>Casillas</t>
  </si>
  <si>
    <t>Jonathan Casillas</t>
  </si>
  <si>
    <t>Jeremy Childs</t>
  </si>
  <si>
    <t>Patrick Chung</t>
  </si>
  <si>
    <t>Coffee</t>
  </si>
  <si>
    <t>Glen Coffee</t>
  </si>
  <si>
    <t>Collie</t>
  </si>
  <si>
    <t>Austin Collie</t>
  </si>
  <si>
    <t>Emanuel Cook</t>
  </si>
  <si>
    <t>Jared Cook</t>
  </si>
  <si>
    <t>Jason Cook</t>
  </si>
  <si>
    <t>Jon Cooper</t>
  </si>
  <si>
    <t>Quan</t>
  </si>
  <si>
    <t>Quan Cosby</t>
  </si>
  <si>
    <t>Aaron Curry</t>
  </si>
  <si>
    <t>Cushing</t>
  </si>
  <si>
    <t>Brian Cushing</t>
  </si>
  <si>
    <t>Chase Daniel</t>
  </si>
  <si>
    <t>C.J. Davis</t>
  </si>
  <si>
    <t>James Davis</t>
  </si>
  <si>
    <t>Nate Davis</t>
  </si>
  <si>
    <t>Rulon</t>
  </si>
  <si>
    <t>Rulon Davis</t>
  </si>
  <si>
    <t>Vontae</t>
  </si>
  <si>
    <t>Vontae Davis</t>
  </si>
  <si>
    <t>Will Davis</t>
  </si>
  <si>
    <t>Delmas</t>
  </si>
  <si>
    <t>Louis Delmas</t>
  </si>
  <si>
    <t>Jarett</t>
  </si>
  <si>
    <t>Jarett Dillard</t>
  </si>
  <si>
    <t>Davon</t>
  </si>
  <si>
    <t>Davon Drew</t>
  </si>
  <si>
    <t>Edison</t>
  </si>
  <si>
    <t>Dominique Edison</t>
  </si>
  <si>
    <t>Pannel</t>
  </si>
  <si>
    <t>Egboh</t>
  </si>
  <si>
    <t>Pannel Egboh</t>
  </si>
  <si>
    <t>Kevin Ellison</t>
  </si>
  <si>
    <t>Larry English</t>
  </si>
  <si>
    <t>Maurice Evans</t>
  </si>
  <si>
    <t>Fanaika</t>
  </si>
  <si>
    <t>Paul Fanaika</t>
  </si>
  <si>
    <t>Favorite</t>
  </si>
  <si>
    <t>Marlon Favorite</t>
  </si>
  <si>
    <t>Feinga</t>
  </si>
  <si>
    <t>Ray Feinga</t>
  </si>
  <si>
    <t>Anthony Felder</t>
  </si>
  <si>
    <t>Robby</t>
  </si>
  <si>
    <t>Robby Felix</t>
  </si>
  <si>
    <t>Fiammetta</t>
  </si>
  <si>
    <t>Tony Fiammetta</t>
  </si>
  <si>
    <t>Alex Fletcher</t>
  </si>
  <si>
    <t>Bradley Fletcher</t>
  </si>
  <si>
    <t>Moise</t>
  </si>
  <si>
    <t>Fokou</t>
  </si>
  <si>
    <t>Moise Fokou</t>
  </si>
  <si>
    <t>Follett</t>
  </si>
  <si>
    <t>Zack Follett</t>
  </si>
  <si>
    <t>Arian</t>
  </si>
  <si>
    <t>Arian Foster</t>
  </si>
  <si>
    <t>Brooks Foster</t>
  </si>
  <si>
    <t>Ramon Foster</t>
  </si>
  <si>
    <t>Coye</t>
  </si>
  <si>
    <t>Francies</t>
  </si>
  <si>
    <t>Coye Francies</t>
  </si>
  <si>
    <t>Ricky Jean</t>
  </si>
  <si>
    <t>Francois</t>
  </si>
  <si>
    <t>Ricky Jean Francois</t>
  </si>
  <si>
    <t>Josh Freeman</t>
  </si>
  <si>
    <t>Marcus Freeman</t>
  </si>
  <si>
    <t>Fulton</t>
  </si>
  <si>
    <t>Xavier Fulton</t>
  </si>
  <si>
    <t>Juan Garcia</t>
  </si>
  <si>
    <t>Dan Gay</t>
  </si>
  <si>
    <t>Jarron</t>
  </si>
  <si>
    <t>Jarron Gilbert</t>
  </si>
  <si>
    <t>Cody Glenn</t>
  </si>
  <si>
    <t>Goodson</t>
  </si>
  <si>
    <t>Mike Goodson</t>
  </si>
  <si>
    <t>Adrian Grady</t>
  </si>
  <si>
    <t>Tyronne Green</t>
  </si>
  <si>
    <t>Courtney Greene</t>
  </si>
  <si>
    <t>Shonn</t>
  </si>
  <si>
    <t>Shonn Greene</t>
  </si>
  <si>
    <t>Gronkowski</t>
  </si>
  <si>
    <t>Dan Gronkowski</t>
  </si>
  <si>
    <t>Michael Hamlin</t>
  </si>
  <si>
    <t>Cullen</t>
  </si>
  <si>
    <t>Cullen Harper</t>
  </si>
  <si>
    <t>Graham Harrell</t>
  </si>
  <si>
    <t>Cary Harris</t>
  </si>
  <si>
    <t>Nic</t>
  </si>
  <si>
    <t>Nic Harris</t>
  </si>
  <si>
    <t>Ra'Shon</t>
  </si>
  <si>
    <t>Ra'Shon Harris</t>
  </si>
  <si>
    <t>Victor Harris</t>
  </si>
  <si>
    <t>Hartline</t>
  </si>
  <si>
    <t>Brian Hartline</t>
  </si>
  <si>
    <t>Harvin</t>
  </si>
  <si>
    <t>Percy Harvin</t>
  </si>
  <si>
    <t>Helms</t>
  </si>
  <si>
    <t>Brett Helms</t>
  </si>
  <si>
    <t>Heyward-Bey</t>
  </si>
  <si>
    <t>Darrius Heyward-Bey</t>
  </si>
  <si>
    <t>Anthony Hill</t>
  </si>
  <si>
    <t>Sammie Lee</t>
  </si>
  <si>
    <t>Sammie Lee Hill</t>
  </si>
  <si>
    <t>Stephen Hodge</t>
  </si>
  <si>
    <t>Holbrook</t>
  </si>
  <si>
    <t>Chase Holbrook</t>
  </si>
  <si>
    <t>Lendy</t>
  </si>
  <si>
    <t>Lendy Holmes</t>
  </si>
  <si>
    <t>Evander</t>
  </si>
  <si>
    <t>Evander Hood</t>
  </si>
  <si>
    <t>Hoyer</t>
  </si>
  <si>
    <t>Brian Hoyer</t>
  </si>
  <si>
    <t>Brandon Hughes</t>
  </si>
  <si>
    <t>Juaquin</t>
  </si>
  <si>
    <t>Iglesias</t>
  </si>
  <si>
    <t>Juaquin Iglesias</t>
  </si>
  <si>
    <t>Cornelius Ingram</t>
  </si>
  <si>
    <t>Corvey</t>
  </si>
  <si>
    <t>Corvey Irvin</t>
  </si>
  <si>
    <t>Isdaner</t>
  </si>
  <si>
    <t>Greg Isdaner</t>
  </si>
  <si>
    <t>Mortty</t>
  </si>
  <si>
    <t>Mortty Ivy</t>
  </si>
  <si>
    <t>Tyson Jackson</t>
  </si>
  <si>
    <t>Jamison</t>
  </si>
  <si>
    <t>Tim Jamison</t>
  </si>
  <si>
    <t>Malcolm Jenkins</t>
  </si>
  <si>
    <t>Rashad Jennings</t>
  </si>
  <si>
    <t>Bruce Johnson</t>
  </si>
  <si>
    <t>David Johnson</t>
  </si>
  <si>
    <t>Domonique Johnson</t>
  </si>
  <si>
    <t>Gartrell</t>
  </si>
  <si>
    <t>Gartrell Johnson</t>
  </si>
  <si>
    <t>Herman Johnson</t>
  </si>
  <si>
    <t>Ian Johnson</t>
  </si>
  <si>
    <t>Jeremiah Johnson</t>
  </si>
  <si>
    <t>Quinn Johnson</t>
  </si>
  <si>
    <t>Rashad Johnson</t>
  </si>
  <si>
    <t>Taurus</t>
  </si>
  <si>
    <t>Taurus Johnson</t>
  </si>
  <si>
    <t>Aaron Kelly</t>
  </si>
  <si>
    <t>Kemp</t>
  </si>
  <si>
    <t>Andy Kemp</t>
  </si>
  <si>
    <t>Kimble</t>
  </si>
  <si>
    <t>Anthony Kimble</t>
  </si>
  <si>
    <t>Mitch King</t>
  </si>
  <si>
    <t>Knighton</t>
  </si>
  <si>
    <t>Terrance Knighton</t>
  </si>
  <si>
    <t>Johnny Knox</t>
  </si>
  <si>
    <t>Kropog</t>
  </si>
  <si>
    <t>Troy Kropog</t>
  </si>
  <si>
    <t>Kruger</t>
  </si>
  <si>
    <t>Paul Kruger</t>
  </si>
  <si>
    <t>Laurinaitis</t>
  </si>
  <si>
    <t>James Laurinaitis</t>
  </si>
  <si>
    <t>Quinten</t>
  </si>
  <si>
    <t>Quinten Lawrence</t>
  </si>
  <si>
    <t>Levitre</t>
  </si>
  <si>
    <t>Andy Levitre</t>
  </si>
  <si>
    <t>DeAndre</t>
  </si>
  <si>
    <t>DeAndre Levy</t>
  </si>
  <si>
    <t>Cornelius Lewis</t>
  </si>
  <si>
    <t>Keenan Lewis</t>
  </si>
  <si>
    <t>Link</t>
  </si>
  <si>
    <t>Kyle Link</t>
  </si>
  <si>
    <t>Loadholt</t>
  </si>
  <si>
    <t>Phil Loadholt</t>
  </si>
  <si>
    <t>Marlon Lucky</t>
  </si>
  <si>
    <t>Luigs</t>
  </si>
  <si>
    <t>Jonathan Luigs</t>
  </si>
  <si>
    <t>Maclin</t>
  </si>
  <si>
    <t>Jeremy Maclin</t>
  </si>
  <si>
    <t>Alex Magee</t>
  </si>
  <si>
    <t>Kaluka</t>
  </si>
  <si>
    <t>Maiava</t>
  </si>
  <si>
    <t>Kaluka Maiava</t>
  </si>
  <si>
    <t>Mailei</t>
  </si>
  <si>
    <t>Marcus Mailei</t>
  </si>
  <si>
    <t>Sen'Derrick</t>
  </si>
  <si>
    <t>Sen'Derrick Marks</t>
  </si>
  <si>
    <t>Orion</t>
  </si>
  <si>
    <t>Orion Martin</t>
  </si>
  <si>
    <t>Sherrod Martin</t>
  </si>
  <si>
    <t>Mohamed</t>
  </si>
  <si>
    <t>Massaquoi</t>
  </si>
  <si>
    <t>Mohamed Massaquoi</t>
  </si>
  <si>
    <t>Clay Matthews</t>
  </si>
  <si>
    <t>Rey</t>
  </si>
  <si>
    <t>Maualuga</t>
  </si>
  <si>
    <t>Rey Maualuga</t>
  </si>
  <si>
    <t>Maybin</t>
  </si>
  <si>
    <t>Aaron Maybin</t>
  </si>
  <si>
    <t>Darcel</t>
  </si>
  <si>
    <t>McBath</t>
  </si>
  <si>
    <t>Darcel McBath</t>
  </si>
  <si>
    <t>Marcus McClinton</t>
  </si>
  <si>
    <t>Stephen McGee</t>
  </si>
  <si>
    <t>Tyrone McKenzie</t>
  </si>
  <si>
    <t>McKillop</t>
  </si>
  <si>
    <t>Scott McKillop</t>
  </si>
  <si>
    <t>Kenny McKinley</t>
  </si>
  <si>
    <t>McRath</t>
  </si>
  <si>
    <t>Gerald McRath</t>
  </si>
  <si>
    <t>Andrew Means</t>
  </si>
  <si>
    <t>Jamon</t>
  </si>
  <si>
    <t>Meredith</t>
  </si>
  <si>
    <t>Jamon Meredith</t>
  </si>
  <si>
    <t>Roy Miller</t>
  </si>
  <si>
    <t>Khalif Mitchell</t>
  </si>
  <si>
    <t>Marko Mitchell</t>
  </si>
  <si>
    <t>Fili</t>
  </si>
  <si>
    <t>Moala</t>
  </si>
  <si>
    <t>Fili Moala</t>
  </si>
  <si>
    <t>Eugene Monroe</t>
  </si>
  <si>
    <t>D.J. Moore</t>
  </si>
  <si>
    <t>Kyle Moore</t>
  </si>
  <si>
    <t>William Moore</t>
  </si>
  <si>
    <t>Knowshon</t>
  </si>
  <si>
    <t>Moreno</t>
  </si>
  <si>
    <t>Knowshon Moreno</t>
  </si>
  <si>
    <t>Morrah</t>
  </si>
  <si>
    <t>Cameron Morrah</t>
  </si>
  <si>
    <t>Mouton</t>
  </si>
  <si>
    <t>Ryan Mouton</t>
  </si>
  <si>
    <t>Captain</t>
  </si>
  <si>
    <t>Munnerlyn</t>
  </si>
  <si>
    <t>Captain Munnerlyn</t>
  </si>
  <si>
    <t>Louis Murphy</t>
  </si>
  <si>
    <t>Lydon</t>
  </si>
  <si>
    <t>Murtha</t>
  </si>
  <si>
    <t>Lydon Murtha</t>
  </si>
  <si>
    <t>Shawn Nelson</t>
  </si>
  <si>
    <t>Hakeem</t>
  </si>
  <si>
    <t>Hakeem Nicks</t>
  </si>
  <si>
    <t>Troy Nolan</t>
  </si>
  <si>
    <t>Ogbonnaya</t>
  </si>
  <si>
    <t>Chris Ogbonnaya</t>
  </si>
  <si>
    <t>Kevin Ogletree</t>
  </si>
  <si>
    <t>Oher</t>
  </si>
  <si>
    <t>Michael Oher</t>
  </si>
  <si>
    <t>Seth Olsen</t>
  </si>
  <si>
    <t>Orakpo</t>
  </si>
  <si>
    <t>Brian Orakpo</t>
  </si>
  <si>
    <t>Ore</t>
  </si>
  <si>
    <t>Branden Ore</t>
  </si>
  <si>
    <t>Christopher Owens</t>
  </si>
  <si>
    <t>Curtis Painter</t>
  </si>
  <si>
    <t>Ryan Palmer</t>
  </si>
  <si>
    <t>Augustus</t>
  </si>
  <si>
    <t>Augustus Parrish</t>
  </si>
  <si>
    <t>Bear</t>
  </si>
  <si>
    <t>Pascoe</t>
  </si>
  <si>
    <t>Bear Pascoe</t>
  </si>
  <si>
    <t>Passmore</t>
  </si>
  <si>
    <t>Darius Passmore</t>
  </si>
  <si>
    <t>Peerman</t>
  </si>
  <si>
    <t>Cedric Peerman</t>
  </si>
  <si>
    <t>Derek Pegues</t>
  </si>
  <si>
    <t>Pettigrew</t>
  </si>
  <si>
    <t>Brandon Pettigrew</t>
  </si>
  <si>
    <t>Jason Phillips</t>
  </si>
  <si>
    <t>Potter</t>
  </si>
  <si>
    <t>Zach Potter</t>
  </si>
  <si>
    <t>Jerraud</t>
  </si>
  <si>
    <t>Jerraud Powers</t>
  </si>
  <si>
    <t>Pryor</t>
  </si>
  <si>
    <t>Myron Pryor</t>
  </si>
  <si>
    <t>Quin</t>
  </si>
  <si>
    <t>Glover Quin</t>
  </si>
  <si>
    <t>Richard Quinn</t>
  </si>
  <si>
    <t>Raji</t>
  </si>
  <si>
    <t>B.J. Raji</t>
  </si>
  <si>
    <t>Mike Reilly</t>
  </si>
  <si>
    <t>Garrett Reynolds</t>
  </si>
  <si>
    <t>Darryl Richard</t>
  </si>
  <si>
    <t>Ringer</t>
  </si>
  <si>
    <t>Javon Ringer</t>
  </si>
  <si>
    <t>Duke Robinson</t>
  </si>
  <si>
    <t>Lee Robinson</t>
  </si>
  <si>
    <t>Robiskie</t>
  </si>
  <si>
    <t>Brian Robiskie</t>
  </si>
  <si>
    <t>Sanchez</t>
  </si>
  <si>
    <t>Mark Sanchez</t>
  </si>
  <si>
    <t>Jamarca</t>
  </si>
  <si>
    <t>Jamarca Sanford</t>
  </si>
  <si>
    <t>Sargeant</t>
  </si>
  <si>
    <t>Lydell Sargeant</t>
  </si>
  <si>
    <t>Bernard Scott</t>
  </si>
  <si>
    <t>Darell</t>
  </si>
  <si>
    <t>Darell Scott</t>
  </si>
  <si>
    <t>Shaughnessy</t>
  </si>
  <si>
    <t>Matt Shaughnessy</t>
  </si>
  <si>
    <t>Sheets</t>
  </si>
  <si>
    <t>Kory Sheets</t>
  </si>
  <si>
    <t>A.Q.</t>
  </si>
  <si>
    <t>A.Q. Shipley</t>
  </si>
  <si>
    <t>Sidbury</t>
  </si>
  <si>
    <t>Lawrence Sidbury</t>
  </si>
  <si>
    <t>Sintim</t>
  </si>
  <si>
    <t>Clint Sintim</t>
  </si>
  <si>
    <t>Alphonso Smith</t>
  </si>
  <si>
    <t>DeAngelo Smith</t>
  </si>
  <si>
    <t>Jason Smith</t>
  </si>
  <si>
    <t>Brannan</t>
  </si>
  <si>
    <t>Southerland</t>
  </si>
  <si>
    <t>Brannan Southerland</t>
  </si>
  <si>
    <t>Sperry</t>
  </si>
  <si>
    <t>Kory Sperry</t>
  </si>
  <si>
    <t>Spillman</t>
  </si>
  <si>
    <t>C.J. Spillman</t>
  </si>
  <si>
    <t>Matthew Stafford</t>
  </si>
  <si>
    <t>Sammie</t>
  </si>
  <si>
    <t>Stroughter</t>
  </si>
  <si>
    <t>Sammie Stroughter</t>
  </si>
  <si>
    <t>Stryker</t>
  </si>
  <si>
    <t>Sulak</t>
  </si>
  <si>
    <t>Stryker Sulak</t>
  </si>
  <si>
    <t>Tyrell Sutton</t>
  </si>
  <si>
    <t>Curtis Taylor</t>
  </si>
  <si>
    <t>Terrance Taylor</t>
  </si>
  <si>
    <t>Jaimie</t>
  </si>
  <si>
    <t>Jaimie Thomas</t>
  </si>
  <si>
    <t>Mike Thomas</t>
  </si>
  <si>
    <t>Morgan Trent</t>
  </si>
  <si>
    <t>Fenuki</t>
  </si>
  <si>
    <t>Tupou</t>
  </si>
  <si>
    <t>Fenuki Tupou</t>
  </si>
  <si>
    <t>Brandon Underwood</t>
  </si>
  <si>
    <t>Tiquan</t>
  </si>
  <si>
    <t>Tiquan Underwood</t>
  </si>
  <si>
    <t>Unger</t>
  </si>
  <si>
    <t>Max Unger</t>
  </si>
  <si>
    <t>Kraig</t>
  </si>
  <si>
    <t>Urbik</t>
  </si>
  <si>
    <t>Kraig Urbik</t>
  </si>
  <si>
    <t>Valdez</t>
  </si>
  <si>
    <t>Jose Valdez</t>
  </si>
  <si>
    <t>Vasquez</t>
  </si>
  <si>
    <t>Louis Vasquez</t>
  </si>
  <si>
    <t>Chip Vaughn</t>
  </si>
  <si>
    <t>Veikune</t>
  </si>
  <si>
    <t>David Veikune</t>
  </si>
  <si>
    <t>Brandon Walker</t>
  </si>
  <si>
    <t>Derek Walker</t>
  </si>
  <si>
    <t>Vance Walker</t>
  </si>
  <si>
    <t>Mike Wallace</t>
  </si>
  <si>
    <t>Donald Washington</t>
  </si>
  <si>
    <t>Jason Watkins</t>
  </si>
  <si>
    <t>Lardarius</t>
  </si>
  <si>
    <t>Lardarius Webb</t>
  </si>
  <si>
    <t>Chris Wells</t>
  </si>
  <si>
    <t>Pat White</t>
  </si>
  <si>
    <t>Derrick Williams</t>
  </si>
  <si>
    <t>Eddie Williams</t>
  </si>
  <si>
    <t>Edwin Williams</t>
  </si>
  <si>
    <t>Jaison</t>
  </si>
  <si>
    <t>Jaison Williams</t>
  </si>
  <si>
    <t>Javarris</t>
  </si>
  <si>
    <t>Javarris Williams</t>
  </si>
  <si>
    <t>Worrell</t>
  </si>
  <si>
    <t>Worrell Williams</t>
  </si>
  <si>
    <t>Willy</t>
  </si>
  <si>
    <t>Drew Willy</t>
  </si>
  <si>
    <t>John Parker</t>
  </si>
  <si>
    <t>John Parker Wilson</t>
  </si>
  <si>
    <t>Eric Wood</t>
  </si>
  <si>
    <t>Wooten</t>
  </si>
  <si>
    <t>Morris Wooten</t>
  </si>
  <si>
    <t>Jahi</t>
  </si>
  <si>
    <t>Word-Daniels</t>
  </si>
  <si>
    <t>Jahi Word-Daniels</t>
  </si>
  <si>
    <t>DeAndre Wright</t>
  </si>
  <si>
    <t>Jarius Wynn</t>
  </si>
  <si>
    <t>Seyi</t>
  </si>
  <si>
    <t>Ajirotutu</t>
  </si>
  <si>
    <t>Seyi Ajirotutu</t>
  </si>
  <si>
    <t>Alem</t>
  </si>
  <si>
    <t>Rahim Alem</t>
  </si>
  <si>
    <t>Nate Allen</t>
  </si>
  <si>
    <t>Alualu</t>
  </si>
  <si>
    <t>Tyson Alualu</t>
  </si>
  <si>
    <t>Jonathon</t>
  </si>
  <si>
    <t>Amaya</t>
  </si>
  <si>
    <t>Jonathon Amaya</t>
  </si>
  <si>
    <t>Angerer</t>
  </si>
  <si>
    <t>Pat Angerer</t>
  </si>
  <si>
    <t>Lucien</t>
  </si>
  <si>
    <t>Lucien Antoine</t>
  </si>
  <si>
    <t>Javier</t>
  </si>
  <si>
    <t>Arenas</t>
  </si>
  <si>
    <t>Javier Arenas</t>
  </si>
  <si>
    <t>Alric</t>
  </si>
  <si>
    <t>Arnett</t>
  </si>
  <si>
    <t>Alric Arnett</t>
  </si>
  <si>
    <t>Larry Asante</t>
  </si>
  <si>
    <t>Geno Atkins</t>
  </si>
  <si>
    <t>Basped</t>
  </si>
  <si>
    <t>Kevin Basped</t>
  </si>
  <si>
    <t>Zane</t>
  </si>
  <si>
    <t>Zane Beadles</t>
  </si>
  <si>
    <t>Jason Beauchamp</t>
  </si>
  <si>
    <t>Chris Bell</t>
  </si>
  <si>
    <t>Joique</t>
  </si>
  <si>
    <t>Joique Bell</t>
  </si>
  <si>
    <t>Arrelious</t>
  </si>
  <si>
    <t>Benn</t>
  </si>
  <si>
    <t>Arrelious Benn</t>
  </si>
  <si>
    <t>Eric Berry</t>
  </si>
  <si>
    <t>Jahvid</t>
  </si>
  <si>
    <t>Best</t>
  </si>
  <si>
    <t>Jahvid Best</t>
  </si>
  <si>
    <t>Ciron</t>
  </si>
  <si>
    <t>Ciron Black</t>
  </si>
  <si>
    <t>LeGarrette</t>
  </si>
  <si>
    <t>LeGarrette Blount</t>
  </si>
  <si>
    <t>Bosworth</t>
  </si>
  <si>
    <t>Kyle Bosworth</t>
  </si>
  <si>
    <t>Navorro</t>
  </si>
  <si>
    <t>Navorro Bowman</t>
  </si>
  <si>
    <t>Sam Bradford</t>
  </si>
  <si>
    <t>Dezmon</t>
  </si>
  <si>
    <t>Briscoe</t>
  </si>
  <si>
    <t>Dezmon Briscoe</t>
  </si>
  <si>
    <t>Dorian Brooks</t>
  </si>
  <si>
    <t>Antonio Brown</t>
  </si>
  <si>
    <t>Charles Brown</t>
  </si>
  <si>
    <t>Cornelius Brown</t>
  </si>
  <si>
    <t>Jarrett Brown</t>
  </si>
  <si>
    <t>Bulaga</t>
  </si>
  <si>
    <t>Bryan Bulaga</t>
  </si>
  <si>
    <t>Morgan Burnett</t>
  </si>
  <si>
    <t>Crezdon</t>
  </si>
  <si>
    <t>Crezdon Butler</t>
  </si>
  <si>
    <t>Donald Butler</t>
  </si>
  <si>
    <t>Byers</t>
  </si>
  <si>
    <t>Jeff Byers</t>
  </si>
  <si>
    <t>Byham</t>
  </si>
  <si>
    <t>Nate Byham</t>
  </si>
  <si>
    <t>Kyle Calloway</t>
  </si>
  <si>
    <t>Bruce Campbell</t>
  </si>
  <si>
    <t>Lee Campbell</t>
  </si>
  <si>
    <t>Sean Canfield</t>
  </si>
  <si>
    <t>Selvish</t>
  </si>
  <si>
    <t>Selvish Capers</t>
  </si>
  <si>
    <t>Alex Carrington</t>
  </si>
  <si>
    <t>Brandon Carter</t>
  </si>
  <si>
    <t>Chancellor</t>
  </si>
  <si>
    <t>Chris Chancellor</t>
  </si>
  <si>
    <t>Kam</t>
  </si>
  <si>
    <t>Kam Chancellor</t>
  </si>
  <si>
    <t>Jamar Chaney</t>
  </si>
  <si>
    <t>Barry Church</t>
  </si>
  <si>
    <t>Daryll</t>
  </si>
  <si>
    <t>Daryll Clark</t>
  </si>
  <si>
    <t>Clausen</t>
  </si>
  <si>
    <t>Jimmy Clausen</t>
  </si>
  <si>
    <t>Keenan Clayton</t>
  </si>
  <si>
    <t>Terrence Cody</t>
  </si>
  <si>
    <t>Justin Cole</t>
  </si>
  <si>
    <t>Antonio Coleman</t>
  </si>
  <si>
    <t>Harry Coleman</t>
  </si>
  <si>
    <t>Kurt Coleman</t>
  </si>
  <si>
    <t>John Conner</t>
  </si>
  <si>
    <t>Kavell</t>
  </si>
  <si>
    <t>Kavell Conner</t>
  </si>
  <si>
    <t>Chris Cook</t>
  </si>
  <si>
    <t>Erik Cook</t>
  </si>
  <si>
    <t>Riley Cooper</t>
  </si>
  <si>
    <t>Perrish</t>
  </si>
  <si>
    <t>Perrish Cox</t>
  </si>
  <si>
    <t>Rennie</t>
  </si>
  <si>
    <t>Curran</t>
  </si>
  <si>
    <t>Rennie Curran</t>
  </si>
  <si>
    <t>Hall Davis</t>
  </si>
  <si>
    <t>DeGeare</t>
  </si>
  <si>
    <t>Chris DeGeare</t>
  </si>
  <si>
    <t>Decker</t>
  </si>
  <si>
    <t>Eric Decker</t>
  </si>
  <si>
    <t>Dorin</t>
  </si>
  <si>
    <t>Dorin Dickerson</t>
  </si>
  <si>
    <t>Dickson</t>
  </si>
  <si>
    <t>Ed Dickson</t>
  </si>
  <si>
    <t>Phillip Dillard</t>
  </si>
  <si>
    <t>Andre Dixon</t>
  </si>
  <si>
    <t>Anthony Dixon</t>
  </si>
  <si>
    <t>Dray</t>
  </si>
  <si>
    <t>Jim Dray</t>
  </si>
  <si>
    <t>Vladimir</t>
  </si>
  <si>
    <t>Ducasse</t>
  </si>
  <si>
    <t>Vladimir Ducasse</t>
  </si>
  <si>
    <t>Carlos Dunlap</t>
  </si>
  <si>
    <t>Jonathan Dwyer</t>
  </si>
  <si>
    <t>Easley</t>
  </si>
  <si>
    <t>Marcus Easley</t>
  </si>
  <si>
    <t>Edds</t>
  </si>
  <si>
    <t>A.J. Edds</t>
  </si>
  <si>
    <t>Brody</t>
  </si>
  <si>
    <t>Brody Eldridge</t>
  </si>
  <si>
    <t>Dedrick</t>
  </si>
  <si>
    <t>Dedrick Epps</t>
  </si>
  <si>
    <t>Jacoby Ford</t>
  </si>
  <si>
    <t>Jason Fox</t>
  </si>
  <si>
    <t>Dominique Franks</t>
  </si>
  <si>
    <t>Galette</t>
  </si>
  <si>
    <t>Junior Galette</t>
  </si>
  <si>
    <t>Clifton Geathers</t>
  </si>
  <si>
    <t>Riar</t>
  </si>
  <si>
    <t>Geer</t>
  </si>
  <si>
    <t>Riar Geer</t>
  </si>
  <si>
    <t>Gerhart</t>
  </si>
  <si>
    <t>Toby Gerhart</t>
  </si>
  <si>
    <t>Gettis</t>
  </si>
  <si>
    <t>David Gettis</t>
  </si>
  <si>
    <t>Ghee</t>
  </si>
  <si>
    <t>Brandon Ghee</t>
  </si>
  <si>
    <t>Thaddeus</t>
  </si>
  <si>
    <t>Thaddeus Gibson</t>
  </si>
  <si>
    <t>Mardy</t>
  </si>
  <si>
    <t>Gilyard</t>
  </si>
  <si>
    <t>Mardy Gilyard</t>
  </si>
  <si>
    <t>Goethel</t>
  </si>
  <si>
    <t>Travis Goethel</t>
  </si>
  <si>
    <t>Brandon Graham</t>
  </si>
  <si>
    <t>Garrett Graham</t>
  </si>
  <si>
    <t>Jimmy Graham</t>
  </si>
  <si>
    <t>Kurtis</t>
  </si>
  <si>
    <t>Kurtis Gregory</t>
  </si>
  <si>
    <t>Gresham</t>
  </si>
  <si>
    <t>Jermaine Gresham</t>
  </si>
  <si>
    <t>Everson</t>
  </si>
  <si>
    <t>Griffen</t>
  </si>
  <si>
    <t>Everson Griffen</t>
  </si>
  <si>
    <t>Grimm</t>
  </si>
  <si>
    <t>Cody Grimm</t>
  </si>
  <si>
    <t>Rob Gronkowski</t>
  </si>
  <si>
    <t>Haden</t>
  </si>
  <si>
    <t>Joe Haden</t>
  </si>
  <si>
    <t>Max Hall</t>
  </si>
  <si>
    <t>Harbor</t>
  </si>
  <si>
    <t>Clay Harbor</t>
  </si>
  <si>
    <t>Montario</t>
  </si>
  <si>
    <t>Hardesty</t>
  </si>
  <si>
    <t>Montario Hardesty</t>
  </si>
  <si>
    <t>Greg Hardy</t>
  </si>
  <si>
    <t>Hawley</t>
  </si>
  <si>
    <t>Joe Hawley</t>
  </si>
  <si>
    <t>Hiller</t>
  </si>
  <si>
    <t>Tim Hiller</t>
  </si>
  <si>
    <t>Shay Hodge</t>
  </si>
  <si>
    <t>Trindon</t>
  </si>
  <si>
    <t>Trindon Holliday</t>
  </si>
  <si>
    <t>Hoomanawanui</t>
  </si>
  <si>
    <t>Michael Hoomanawanui</t>
  </si>
  <si>
    <t>Lamarr</t>
  </si>
  <si>
    <t>Lamarr Houston</t>
  </si>
  <si>
    <t>Jerry Hughes</t>
  </si>
  <si>
    <t>Hull</t>
  </si>
  <si>
    <t>Josh Hull</t>
  </si>
  <si>
    <t>Ihenacho</t>
  </si>
  <si>
    <t>Carl Ihenacho</t>
  </si>
  <si>
    <t>Iupati</t>
  </si>
  <si>
    <t>Mike Iupati</t>
  </si>
  <si>
    <t>Brian Jackson</t>
  </si>
  <si>
    <t>Kareem Jackson</t>
  </si>
  <si>
    <t>Rashawn</t>
  </si>
  <si>
    <t>Rashawn Jackson</t>
  </si>
  <si>
    <t>Brandon James</t>
  </si>
  <si>
    <t>Javarris James</t>
  </si>
  <si>
    <t>A.J. Jefferson</t>
  </si>
  <si>
    <t>John Jerry</t>
  </si>
  <si>
    <t>Micah</t>
  </si>
  <si>
    <t>Micah Johnson</t>
  </si>
  <si>
    <t>Stafon</t>
  </si>
  <si>
    <t>Stafon Johnson</t>
  </si>
  <si>
    <t>Kyle Jolly</t>
  </si>
  <si>
    <t>Chad Jones</t>
  </si>
  <si>
    <t>Donald Jones</t>
  </si>
  <si>
    <t>Reshad</t>
  </si>
  <si>
    <t>Reshad Jones</t>
  </si>
  <si>
    <t>Linval</t>
  </si>
  <si>
    <t>Linval Joseph</t>
  </si>
  <si>
    <t>Jurovich</t>
  </si>
  <si>
    <t>Kevin Jurovich</t>
  </si>
  <si>
    <t>Kafka</t>
  </si>
  <si>
    <t>Mike Kafka</t>
  </si>
  <si>
    <t>Sergio</t>
  </si>
  <si>
    <t>Kindle</t>
  </si>
  <si>
    <t>Sergio Kindle</t>
  </si>
  <si>
    <t>Jammie</t>
  </si>
  <si>
    <t>Kirlew</t>
  </si>
  <si>
    <t>Jammie Kirlew</t>
  </si>
  <si>
    <t>Kristick</t>
  </si>
  <si>
    <t>Keaton Kristick</t>
  </si>
  <si>
    <t>LaFell</t>
  </si>
  <si>
    <t>Brandon LaFell</t>
  </si>
  <si>
    <t>Austen</t>
  </si>
  <si>
    <t>Austen Lane</t>
  </si>
  <si>
    <t>Brandon Lang</t>
  </si>
  <si>
    <t>Ted Larsen</t>
  </si>
  <si>
    <t>Lauvao</t>
  </si>
  <si>
    <t>Shawn Lauvao</t>
  </si>
  <si>
    <t>Simoni</t>
  </si>
  <si>
    <t>Simoni Lawrence</t>
  </si>
  <si>
    <t>Lefevour</t>
  </si>
  <si>
    <t>Dan LeFevour</t>
  </si>
  <si>
    <t>Boris</t>
  </si>
  <si>
    <t>Boris Lee</t>
  </si>
  <si>
    <t>Sean Lee</t>
  </si>
  <si>
    <t>Kendrick Lewis</t>
  </si>
  <si>
    <t>Myron Lewis</t>
  </si>
  <si>
    <t>Thaddeus Lewis</t>
  </si>
  <si>
    <t>Trevard</t>
  </si>
  <si>
    <t>Lindley</t>
  </si>
  <si>
    <t>Trevard Lindley</t>
  </si>
  <si>
    <t>Scott Long</t>
  </si>
  <si>
    <t>Darius Marshall</t>
  </si>
  <si>
    <t>Ryan Mathews</t>
  </si>
  <si>
    <t>Maxwell</t>
  </si>
  <si>
    <t>Sam Maxwell</t>
  </si>
  <si>
    <t>Taylor Mays</t>
  </si>
  <si>
    <t>Kyle McCarthy</t>
  </si>
  <si>
    <t>Rolando</t>
  </si>
  <si>
    <t>Rolando McClain</t>
  </si>
  <si>
    <t>McClellan</t>
  </si>
  <si>
    <t>Albert McClellan</t>
  </si>
  <si>
    <t>McCluster</t>
  </si>
  <si>
    <t>Dexter McCluster</t>
  </si>
  <si>
    <t>McCourty</t>
  </si>
  <si>
    <t>Devin McCourty</t>
  </si>
  <si>
    <t>Anthony McCoy</t>
  </si>
  <si>
    <t>Colt</t>
  </si>
  <si>
    <t>Colt McCoy</t>
  </si>
  <si>
    <t>Gerald McCoy</t>
  </si>
  <si>
    <t>McGaha</t>
  </si>
  <si>
    <t>Chris McGaha</t>
  </si>
  <si>
    <t>McKnight</t>
  </si>
  <si>
    <t>Joe McKnight</t>
  </si>
  <si>
    <t>Mike McLaughlin</t>
  </si>
  <si>
    <t>Shawnbrey</t>
  </si>
  <si>
    <t>Shawnbrey McNeal</t>
  </si>
  <si>
    <t>Kerry Meier</t>
  </si>
  <si>
    <t>Greg Middleton</t>
  </si>
  <si>
    <t>Lonyae</t>
  </si>
  <si>
    <t>Lonyae Miller</t>
  </si>
  <si>
    <t>Koa</t>
  </si>
  <si>
    <t>Misi</t>
  </si>
  <si>
    <t>Koa Misi</t>
  </si>
  <si>
    <t>Carlton Mitchell</t>
  </si>
  <si>
    <t>Earl Mitchell</t>
  </si>
  <si>
    <t>Arthur Moats</t>
  </si>
  <si>
    <t>Moeaki</t>
  </si>
  <si>
    <t>Tony Moeaki</t>
  </si>
  <si>
    <t>Joshua</t>
  </si>
  <si>
    <t>Joshua Moore</t>
  </si>
  <si>
    <t>Derrick Morgan</t>
  </si>
  <si>
    <t>Roddrick</t>
  </si>
  <si>
    <t>Muckelroy</t>
  </si>
  <si>
    <t>Roddrick Muckelroy</t>
  </si>
  <si>
    <t>Jerome Murphy</t>
  </si>
  <si>
    <t>Mike Neal</t>
  </si>
  <si>
    <t>Newhouse</t>
  </si>
  <si>
    <t>Marshall Newhouse</t>
  </si>
  <si>
    <t>Eric Norwood</t>
  </si>
  <si>
    <t>Odrick</t>
  </si>
  <si>
    <t>Jared Odrick</t>
  </si>
  <si>
    <t>Oghobaase</t>
  </si>
  <si>
    <t>Vince Oghobaase</t>
  </si>
  <si>
    <t>Okung</t>
  </si>
  <si>
    <t>Russell Okung</t>
  </si>
  <si>
    <t>Eric Olsen</t>
  </si>
  <si>
    <t>Jeff Owens</t>
  </si>
  <si>
    <t>Akwasi</t>
  </si>
  <si>
    <t>Owusu-Ansah</t>
  </si>
  <si>
    <t>Akwasi Owusu-Ansah</t>
  </si>
  <si>
    <t>Alex Parsons</t>
  </si>
  <si>
    <t>Paschall</t>
  </si>
  <si>
    <t>Pat Paschall</t>
  </si>
  <si>
    <t>Colin Peek</t>
  </si>
  <si>
    <t>Pemberton</t>
  </si>
  <si>
    <t>Cole Pemberton</t>
  </si>
  <si>
    <t>Pender</t>
  </si>
  <si>
    <t>David Pender</t>
  </si>
  <si>
    <t>Jared Perry</t>
  </si>
  <si>
    <t>Corey Peters</t>
  </si>
  <si>
    <t>Petrus</t>
  </si>
  <si>
    <t>Mitch Petrus</t>
  </si>
  <si>
    <t>Pierre-Paul</t>
  </si>
  <si>
    <t>Jason Pierre-Paul</t>
  </si>
  <si>
    <t>Tony Pike</t>
  </si>
  <si>
    <t>Pitta</t>
  </si>
  <si>
    <t>Dennis Pitta</t>
  </si>
  <si>
    <t>Nick Polk</t>
  </si>
  <si>
    <t>Maurkice</t>
  </si>
  <si>
    <t>Pouncey</t>
  </si>
  <si>
    <t>Maurkice Pouncey</t>
  </si>
  <si>
    <t>Brian Price</t>
  </si>
  <si>
    <t>Taylor Price</t>
  </si>
  <si>
    <t>Quarless</t>
  </si>
  <si>
    <t>Andrew Quarless</t>
  </si>
  <si>
    <t>David Reed</t>
  </si>
  <si>
    <t>Dace</t>
  </si>
  <si>
    <t>Dace Richardson</t>
  </si>
  <si>
    <t>Perry Riley</t>
  </si>
  <si>
    <t>Andre Roberts</t>
  </si>
  <si>
    <t>Patrick Robinson</t>
  </si>
  <si>
    <t>Zac Robinson</t>
  </si>
  <si>
    <t>Rogan</t>
  </si>
  <si>
    <t>Dennis Rogan</t>
  </si>
  <si>
    <t>Myron Rolle</t>
  </si>
  <si>
    <t>Devin Ross</t>
  </si>
  <si>
    <t>Jay Ross</t>
  </si>
  <si>
    <t>Rodger</t>
  </si>
  <si>
    <t>Saffold</t>
  </si>
  <si>
    <t>Rodger Saffold</t>
  </si>
  <si>
    <t>Emmanuel</t>
  </si>
  <si>
    <t>Emmanuel Sanders</t>
  </si>
  <si>
    <t>Ricky Sapp</t>
  </si>
  <si>
    <t>Charles Scott</t>
  </si>
  <si>
    <t>Chris Scott</t>
  </si>
  <si>
    <t>Selvie</t>
  </si>
  <si>
    <t>George Selvie</t>
  </si>
  <si>
    <t>Sharpton</t>
  </si>
  <si>
    <t>Darryl Sharpton</t>
  </si>
  <si>
    <t>Sheffield</t>
  </si>
  <si>
    <t>Cameron Sheffield</t>
  </si>
  <si>
    <t>Malcolm Sheppard</t>
  </si>
  <si>
    <t>Jordan Shipley</t>
  </si>
  <si>
    <t>Skelton</t>
  </si>
  <si>
    <t>John Skelton</t>
  </si>
  <si>
    <t>Skinner</t>
  </si>
  <si>
    <t>Riley Skinner</t>
  </si>
  <si>
    <t>Shelley Smith</t>
  </si>
  <si>
    <t>Jevan</t>
  </si>
  <si>
    <t>Snead</t>
  </si>
  <si>
    <t>Jevan Snead</t>
  </si>
  <si>
    <t>Amari</t>
  </si>
  <si>
    <t>Spievey</t>
  </si>
  <si>
    <t>Amari Spievey</t>
  </si>
  <si>
    <t>Brandon Spikes</t>
  </si>
  <si>
    <t>C.J. Spiller</t>
  </si>
  <si>
    <t>James Starks</t>
  </si>
  <si>
    <t>Darian Stewart</t>
  </si>
  <si>
    <t>Darrell Stuckey</t>
  </si>
  <si>
    <t>Ndamukong</t>
  </si>
  <si>
    <t>Suh</t>
  </si>
  <si>
    <t>Ndamukong Suh</t>
  </si>
  <si>
    <t>Stevenson Sylvester</t>
  </si>
  <si>
    <t>Ben Tate</t>
  </si>
  <si>
    <t>Golden</t>
  </si>
  <si>
    <t>Golden Tate</t>
  </si>
  <si>
    <t>Te'o-Nesheim</t>
  </si>
  <si>
    <t>Daniel Te'o-Nesheim</t>
  </si>
  <si>
    <t>Tebow</t>
  </si>
  <si>
    <t>Tim Tebow</t>
  </si>
  <si>
    <t>Tennant</t>
  </si>
  <si>
    <t>Matt Tennant</t>
  </si>
  <si>
    <t>Tepper</t>
  </si>
  <si>
    <t>Mike Tepper</t>
  </si>
  <si>
    <t>Cam</t>
  </si>
  <si>
    <t>Cam Thomas</t>
  </si>
  <si>
    <t>Earl Thomas</t>
  </si>
  <si>
    <t>Syd'Quan</t>
  </si>
  <si>
    <t>Syd'Quan Thompson</t>
  </si>
  <si>
    <t>Manase</t>
  </si>
  <si>
    <t>Tonga</t>
  </si>
  <si>
    <t>Manase Tonga</t>
  </si>
  <si>
    <t>Toston</t>
  </si>
  <si>
    <t>Keith Toston</t>
  </si>
  <si>
    <t>Adrian Tracy</t>
  </si>
  <si>
    <t>Triplett</t>
  </si>
  <si>
    <t>Nate Triplett</t>
  </si>
  <si>
    <t>Torell</t>
  </si>
  <si>
    <t>Troup</t>
  </si>
  <si>
    <t>Torell Troup</t>
  </si>
  <si>
    <t>Ulatoski</t>
  </si>
  <si>
    <t>Adam Ulatoski</t>
  </si>
  <si>
    <t>Veldheer</t>
  </si>
  <si>
    <t>Jared Veldheer</t>
  </si>
  <si>
    <t>Alterraun</t>
  </si>
  <si>
    <t>Verner</t>
  </si>
  <si>
    <t>Alterraun Verner</t>
  </si>
  <si>
    <t>Jamar Wall</t>
  </si>
  <si>
    <t>J.D.</t>
  </si>
  <si>
    <t>J.D. Walton</t>
  </si>
  <si>
    <t>Wang</t>
  </si>
  <si>
    <t>Ed Wang</t>
  </si>
  <si>
    <t>T.J. Ward</t>
  </si>
  <si>
    <t>Donovan Warren</t>
  </si>
  <si>
    <t>Daryl Washington</t>
  </si>
  <si>
    <t>Lorenzo Washington</t>
  </si>
  <si>
    <t>Tony Washington</t>
  </si>
  <si>
    <t>Dekoda</t>
  </si>
  <si>
    <t>Dekoda Watson</t>
  </si>
  <si>
    <t>Sean Weatherspoon</t>
  </si>
  <si>
    <t>Thomas Welch</t>
  </si>
  <si>
    <t>Blair White</t>
  </si>
  <si>
    <t>Damian Williams</t>
  </si>
  <si>
    <t>Jeremy Williams</t>
  </si>
  <si>
    <t>Kyle Williams</t>
  </si>
  <si>
    <t>Stephen Williams</t>
  </si>
  <si>
    <t>Trent Williams</t>
  </si>
  <si>
    <t>E.J. Wilson</t>
  </si>
  <si>
    <t>Kion</t>
  </si>
  <si>
    <t>Kion Wilson</t>
  </si>
  <si>
    <t>Kyle Wilson</t>
  </si>
  <si>
    <t>Lindsey Witten</t>
  </si>
  <si>
    <t>Woodall</t>
  </si>
  <si>
    <t>Justin Woodall</t>
  </si>
  <si>
    <t>Al Woods</t>
  </si>
  <si>
    <t>Wootton</t>
  </si>
  <si>
    <t>Corey Wootton</t>
  </si>
  <si>
    <t>Worilds</t>
  </si>
  <si>
    <t>Jason Worilds</t>
  </si>
  <si>
    <t>Worthington</t>
  </si>
  <si>
    <t>Doug Worthington</t>
  </si>
  <si>
    <t>Major Wright</t>
  </si>
  <si>
    <t>Sam Young</t>
  </si>
  <si>
    <t>Willie Young</t>
  </si>
  <si>
    <t>Acho</t>
  </si>
  <si>
    <t>Sam Acho</t>
  </si>
  <si>
    <t>Darvin</t>
  </si>
  <si>
    <t>Darvin Adams</t>
  </si>
  <si>
    <t>Ladi</t>
  </si>
  <si>
    <t>Ajiboye</t>
  </si>
  <si>
    <t>Ladi Ajiboye</t>
  </si>
  <si>
    <t>Anthony Allen</t>
  </si>
  <si>
    <t>Armando</t>
  </si>
  <si>
    <t>Armando Allen</t>
  </si>
  <si>
    <t>Cortez Allen</t>
  </si>
  <si>
    <t>Amukamara</t>
  </si>
  <si>
    <t>Prince Amukamara</t>
  </si>
  <si>
    <t>Arkin</t>
  </si>
  <si>
    <t>David Arkin</t>
  </si>
  <si>
    <t>Asiata</t>
  </si>
  <si>
    <t>Matt Asiata</t>
  </si>
  <si>
    <t>Marvin Austin</t>
  </si>
  <si>
    <t>Akeem</t>
  </si>
  <si>
    <t>Akeem Ayers</t>
  </si>
  <si>
    <t>Allen Bailey</t>
  </si>
  <si>
    <t>Bair</t>
  </si>
  <si>
    <t>Brandon Bair</t>
  </si>
  <si>
    <t>Jon Baldwin</t>
  </si>
  <si>
    <t>Christian Ballard</t>
  </si>
  <si>
    <t>Barksdale</t>
  </si>
  <si>
    <t>Joe Barksdale</t>
  </si>
  <si>
    <t>Ryan Bartholomew</t>
  </si>
  <si>
    <t>Beal</t>
  </si>
  <si>
    <t>Jeremy Beal</t>
  </si>
  <si>
    <t>Bellore</t>
  </si>
  <si>
    <t>Nick Bellore</t>
  </si>
  <si>
    <t>Damien Berry</t>
  </si>
  <si>
    <t>Binns</t>
  </si>
  <si>
    <t>Armon Binns</t>
  </si>
  <si>
    <t>Ahmad Black</t>
  </si>
  <si>
    <t>Boling</t>
  </si>
  <si>
    <t>Clint Boling</t>
  </si>
  <si>
    <t>Boren</t>
  </si>
  <si>
    <t>Justin Boren</t>
  </si>
  <si>
    <t>Da'Quan</t>
  </si>
  <si>
    <t>Bowers</t>
  </si>
  <si>
    <t>Da'Quan Bowers</t>
  </si>
  <si>
    <t>Allen Bradford</t>
  </si>
  <si>
    <t>James Brewer</t>
  </si>
  <si>
    <t>Niles</t>
  </si>
  <si>
    <t>Niles Brinkley</t>
  </si>
  <si>
    <t>Chykie</t>
  </si>
  <si>
    <t>Chykie Brown</t>
  </si>
  <si>
    <t>DeAndre Brown</t>
  </si>
  <si>
    <t>Jalil</t>
  </si>
  <si>
    <t>Jalil Brown</t>
  </si>
  <si>
    <t>Kendric</t>
  </si>
  <si>
    <t>Burney</t>
  </si>
  <si>
    <t>Kendric Burney</t>
  </si>
  <si>
    <t>Brandon Burton</t>
  </si>
  <si>
    <t>Stephen Burton</t>
  </si>
  <si>
    <t>Mario Butler</t>
  </si>
  <si>
    <t>Jordan Cameron</t>
  </si>
  <si>
    <t>Van Camp</t>
  </si>
  <si>
    <t>Jeff Van Camp</t>
  </si>
  <si>
    <t>Cannon</t>
  </si>
  <si>
    <t>Marcus Cannon</t>
  </si>
  <si>
    <t>Carimi</t>
  </si>
  <si>
    <t>Gabe Carimi</t>
  </si>
  <si>
    <t>Carmichael</t>
  </si>
  <si>
    <t>Rashad Carmichael</t>
  </si>
  <si>
    <t>James Carpenter</t>
  </si>
  <si>
    <t>Bruce Carter</t>
  </si>
  <si>
    <t>Delone</t>
  </si>
  <si>
    <t>Delone Carter</t>
  </si>
  <si>
    <t>Quinton Carter</t>
  </si>
  <si>
    <t>Jurrell</t>
  </si>
  <si>
    <t>Jurrell Casey</t>
  </si>
  <si>
    <t>Castonzo</t>
  </si>
  <si>
    <t>Anthony Castonzo</t>
  </si>
  <si>
    <t>Chapas</t>
  </si>
  <si>
    <t>Shaun Chapas</t>
  </si>
  <si>
    <t>Chimdi</t>
  </si>
  <si>
    <t>Chekwa</t>
  </si>
  <si>
    <t>Chimdi Chekwa</t>
  </si>
  <si>
    <t>Ugo</t>
  </si>
  <si>
    <t>Chinasa</t>
  </si>
  <si>
    <t>Ugo Chinasa</t>
  </si>
  <si>
    <t>Charles Clay</t>
  </si>
  <si>
    <t>Clayborn</t>
  </si>
  <si>
    <t>Adrian Clayborn</t>
  </si>
  <si>
    <t>Randall Cobb</t>
  </si>
  <si>
    <t>Colburn</t>
  </si>
  <si>
    <t>Ryan Colburn</t>
  </si>
  <si>
    <t>Conte</t>
  </si>
  <si>
    <t>Chris Conte</t>
  </si>
  <si>
    <t>Graig</t>
  </si>
  <si>
    <t>Graig Cooper</t>
  </si>
  <si>
    <t>Cuff</t>
  </si>
  <si>
    <t>Vance Cuff</t>
  </si>
  <si>
    <t>Culliver</t>
  </si>
  <si>
    <t>Chris Culliver</t>
  </si>
  <si>
    <t>Andy Dalton</t>
  </si>
  <si>
    <t>Wayne Daniels</t>
  </si>
  <si>
    <t>Dareus</t>
  </si>
  <si>
    <t>Marcell Dareus</t>
  </si>
  <si>
    <t>Mark Dell</t>
  </si>
  <si>
    <t>Dent</t>
  </si>
  <si>
    <t>Akeem Dent</t>
  </si>
  <si>
    <t>Noel Devine</t>
  </si>
  <si>
    <t>Pat Devlin</t>
  </si>
  <si>
    <t>Dobbs</t>
  </si>
  <si>
    <t>Demarcus Dobbs</t>
  </si>
  <si>
    <t>Dominguez</t>
  </si>
  <si>
    <t>Ray Dominguez</t>
  </si>
  <si>
    <t>Tandon</t>
  </si>
  <si>
    <t>Doss</t>
  </si>
  <si>
    <t>Tandon Doss</t>
  </si>
  <si>
    <t>Ras-I</t>
  </si>
  <si>
    <t>Dowling</t>
  </si>
  <si>
    <t>Ras-I Dowling</t>
  </si>
  <si>
    <t>Draughn</t>
  </si>
  <si>
    <t>Shaun Draughn</t>
  </si>
  <si>
    <t>Demarcus Van Dyke</t>
  </si>
  <si>
    <t>Kenrick</t>
  </si>
  <si>
    <t>Kenrick Ellis</t>
  </si>
  <si>
    <t>Ricky Elmore</t>
  </si>
  <si>
    <t>Enderle</t>
  </si>
  <si>
    <t>Nathan Enderle</t>
  </si>
  <si>
    <t>Darren Evans</t>
  </si>
  <si>
    <t>Fairley</t>
  </si>
  <si>
    <t>Nick Fairley</t>
  </si>
  <si>
    <t>Fannin</t>
  </si>
  <si>
    <t>Mario Fannin</t>
  </si>
  <si>
    <t>Mason Foster</t>
  </si>
  <si>
    <t>Orlando Franklin</t>
  </si>
  <si>
    <t>Fua</t>
  </si>
  <si>
    <t>Sione Fua</t>
  </si>
  <si>
    <t>Fusco</t>
  </si>
  <si>
    <t>Brandon Fusco</t>
  </si>
  <si>
    <t>Gabbert</t>
  </si>
  <si>
    <t>Blaine Gabbert</t>
  </si>
  <si>
    <t>Gantt</t>
  </si>
  <si>
    <t>Charlie Gantt</t>
  </si>
  <si>
    <t>Edmond Gates</t>
  </si>
  <si>
    <t>Marcus Gilbert</t>
  </si>
  <si>
    <t>Gilchrist</t>
  </si>
  <si>
    <t>Marcus Gilchrist</t>
  </si>
  <si>
    <t>Dejon</t>
  </si>
  <si>
    <t>Gomes</t>
  </si>
  <si>
    <t>Dejon Gomes</t>
  </si>
  <si>
    <t>Cameron Graham</t>
  </si>
  <si>
    <t>Adam Grant</t>
  </si>
  <si>
    <t>John Graves</t>
  </si>
  <si>
    <t>A.J. Green</t>
  </si>
  <si>
    <t>Alex Green</t>
  </si>
  <si>
    <t>Virgil Green</t>
  </si>
  <si>
    <t>Gurley</t>
  </si>
  <si>
    <t>Tori Gurley</t>
  </si>
  <si>
    <t>Lawrence Guy</t>
  </si>
  <si>
    <t>Hagg</t>
  </si>
  <si>
    <t>Eric Hagg</t>
  </si>
  <si>
    <t>Hairston</t>
  </si>
  <si>
    <t>Chris Hairston</t>
  </si>
  <si>
    <t>Hankerson</t>
  </si>
  <si>
    <t>Leonard Hankerson</t>
  </si>
  <si>
    <t>Daniel Hardy</t>
  </si>
  <si>
    <t>Jamie Harper</t>
  </si>
  <si>
    <t>Brandon Harris</t>
  </si>
  <si>
    <t>Helu</t>
  </si>
  <si>
    <t>Roy Helu</t>
  </si>
  <si>
    <t>Ricky Henry</t>
  </si>
  <si>
    <t>Herzlich</t>
  </si>
  <si>
    <t>Mark Herzlich</t>
  </si>
  <si>
    <t>Heyward</t>
  </si>
  <si>
    <t>Cameron Heyward</t>
  </si>
  <si>
    <t>Will Hill</t>
  </si>
  <si>
    <t>Jermale</t>
  </si>
  <si>
    <t>Jermale Hines</t>
  </si>
  <si>
    <t>Hix</t>
  </si>
  <si>
    <t>Kyle Hix</t>
  </si>
  <si>
    <t>Brandon Hogan</t>
  </si>
  <si>
    <t>Hogue</t>
  </si>
  <si>
    <t>Doug Hogue</t>
  </si>
  <si>
    <t>Andre Holmes</t>
  </si>
  <si>
    <t>Homan</t>
  </si>
  <si>
    <t>Ross Homan</t>
  </si>
  <si>
    <t>Davon House</t>
  </si>
  <si>
    <t>Housler</t>
  </si>
  <si>
    <t>Rob Housler</t>
  </si>
  <si>
    <t>Justin Houston</t>
  </si>
  <si>
    <t>Rodney Hudson</t>
  </si>
  <si>
    <t>Kevin Hughes</t>
  </si>
  <si>
    <t>Jeremiha</t>
  </si>
  <si>
    <t>Jeremiha Hunter</t>
  </si>
  <si>
    <t>Kendall Hunter</t>
  </si>
  <si>
    <t>Hurd</t>
  </si>
  <si>
    <t>Zach Hurd</t>
  </si>
  <si>
    <t>Hurt</t>
  </si>
  <si>
    <t>Maurice Hurt</t>
  </si>
  <si>
    <t>Hynoski</t>
  </si>
  <si>
    <t>Henry Hynoski</t>
  </si>
  <si>
    <t>Andrew Jackson</t>
  </si>
  <si>
    <t>Jaiquawn</t>
  </si>
  <si>
    <t>Jaiquawn Jarrett</t>
  </si>
  <si>
    <t>Lestar</t>
  </si>
  <si>
    <t>Lestar Jean</t>
  </si>
  <si>
    <t>Jarvis Jenkins</t>
  </si>
  <si>
    <t>Jerrel</t>
  </si>
  <si>
    <t>Jernigan</t>
  </si>
  <si>
    <t>Jerrel Jernigan</t>
  </si>
  <si>
    <t>Carl Johnson</t>
  </si>
  <si>
    <t>Jeron</t>
  </si>
  <si>
    <t>Jeron Johnson</t>
  </si>
  <si>
    <t>Jerrod</t>
  </si>
  <si>
    <t>Jerrod Johnson</t>
  </si>
  <si>
    <t>Ronald Johnson</t>
  </si>
  <si>
    <t>Julio</t>
  </si>
  <si>
    <t>Julio Jones</t>
  </si>
  <si>
    <t>Taiwan</t>
  </si>
  <si>
    <t>Taiwan Jones</t>
  </si>
  <si>
    <t>Cameron Jordan</t>
  </si>
  <si>
    <t>Kaepernick</t>
  </si>
  <si>
    <t>Colin Kaepernick</t>
  </si>
  <si>
    <t>Kelce</t>
  </si>
  <si>
    <t>Jason Kelce</t>
  </si>
  <si>
    <t>Kendricks</t>
  </si>
  <si>
    <t>Lance Kendricks</t>
  </si>
  <si>
    <t>Shiloh</t>
  </si>
  <si>
    <t>Shiloh Keo</t>
  </si>
  <si>
    <t>Kerley</t>
  </si>
  <si>
    <t>Jeremy Kerley</t>
  </si>
  <si>
    <t>Kerrigan</t>
  </si>
  <si>
    <t>Ryan Kerrigan</t>
  </si>
  <si>
    <t>Kilgore</t>
  </si>
  <si>
    <t>Daniel Kilgore</t>
  </si>
  <si>
    <t>Jarriel</t>
  </si>
  <si>
    <t>Jarriel King</t>
  </si>
  <si>
    <t>Klug</t>
  </si>
  <si>
    <t>Karl Klug</t>
  </si>
  <si>
    <t>LeGree</t>
  </si>
  <si>
    <t>Mark LeGree</t>
  </si>
  <si>
    <t>Joe Young</t>
  </si>
  <si>
    <t>Orie</t>
  </si>
  <si>
    <t>Orie Lemon</t>
  </si>
  <si>
    <t>Mikel</t>
  </si>
  <si>
    <t>Leshoure</t>
  </si>
  <si>
    <t>Mikel Leshoure</t>
  </si>
  <si>
    <t>Lazarius</t>
  </si>
  <si>
    <t>Levingston</t>
  </si>
  <si>
    <t>Lazarius Levingston</t>
  </si>
  <si>
    <t>Dion Lewis</t>
  </si>
  <si>
    <t>Linnenkohl</t>
  </si>
  <si>
    <t>Alex Linnenkohl</t>
  </si>
  <si>
    <t>Greg Little</t>
  </si>
  <si>
    <t>Liuget</t>
  </si>
  <si>
    <t>Corey Liuget</t>
  </si>
  <si>
    <t>Greg Lloyd</t>
  </si>
  <si>
    <t>Locke</t>
  </si>
  <si>
    <t>Derrick Locke</t>
  </si>
  <si>
    <t>Locker</t>
  </si>
  <si>
    <t>Jake Locker</t>
  </si>
  <si>
    <t>Lockette</t>
  </si>
  <si>
    <t>Ricardo Lockette</t>
  </si>
  <si>
    <t>Demarcus Love</t>
  </si>
  <si>
    <t>Lutrus</t>
  </si>
  <si>
    <t>Scott Lutrus</t>
  </si>
  <si>
    <t>Maehl</t>
  </si>
  <si>
    <t>Jeff Maehl</t>
  </si>
  <si>
    <t>Mallett</t>
  </si>
  <si>
    <t>Ryan Mallett</t>
  </si>
  <si>
    <t>Marecic</t>
  </si>
  <si>
    <t>Owen Marecic</t>
  </si>
  <si>
    <t>Casey Matthews</t>
  </si>
  <si>
    <t>Cliff Matthews</t>
  </si>
  <si>
    <t>Byron Maxwell</t>
  </si>
  <si>
    <t>Colin McCarthy</t>
  </si>
  <si>
    <t>Terrell McClain</t>
  </si>
  <si>
    <t>DeAndre McDaniel</t>
  </si>
  <si>
    <t>Greg McElroy</t>
  </si>
  <si>
    <t>Andrew McGee</t>
  </si>
  <si>
    <t>Pernell</t>
  </si>
  <si>
    <t>McPhee</t>
  </si>
  <si>
    <t>Pernell McPhee</t>
  </si>
  <si>
    <t>Bruce Miller</t>
  </si>
  <si>
    <t>Von Miller</t>
  </si>
  <si>
    <t>Dontay</t>
  </si>
  <si>
    <t>Moch</t>
  </si>
  <si>
    <t>Dontay Moch</t>
  </si>
  <si>
    <t>Moffitt</t>
  </si>
  <si>
    <t>John Moffitt</t>
  </si>
  <si>
    <t>Mike Mohamed</t>
  </si>
  <si>
    <t>Denarius</t>
  </si>
  <si>
    <t>Denarius Moore</t>
  </si>
  <si>
    <t>Rahim Moore</t>
  </si>
  <si>
    <t>Adrian Moten</t>
  </si>
  <si>
    <t>Jonas Mouton</t>
  </si>
  <si>
    <t>Orenthal</t>
  </si>
  <si>
    <t>Murdock</t>
  </si>
  <si>
    <t>Orenthal Murdock</t>
  </si>
  <si>
    <t>DeMarco Murray</t>
  </si>
  <si>
    <t>Neild</t>
  </si>
  <si>
    <t>Chris Neild</t>
  </si>
  <si>
    <t>Nevis</t>
  </si>
  <si>
    <t>Drake Nevis</t>
  </si>
  <si>
    <t>Cam Newton</t>
  </si>
  <si>
    <t>Derek Newton</t>
  </si>
  <si>
    <t>O'Dowd</t>
  </si>
  <si>
    <t>Kris O'Dowd</t>
  </si>
  <si>
    <t>Schuylar</t>
  </si>
  <si>
    <t>Oordt</t>
  </si>
  <si>
    <t>Schuylar Oordt</t>
  </si>
  <si>
    <t>Cheta</t>
  </si>
  <si>
    <t>Ozougwu</t>
  </si>
  <si>
    <t>Cheta Ozougwu</t>
  </si>
  <si>
    <t>Paea</t>
  </si>
  <si>
    <t>Stephen Paea</t>
  </si>
  <si>
    <t>Martin Parker</t>
  </si>
  <si>
    <t>Johnny Patrick</t>
  </si>
  <si>
    <t>Niles Paul</t>
  </si>
  <si>
    <t>Person</t>
  </si>
  <si>
    <t>Mike Person</t>
  </si>
  <si>
    <t>Patrick Peterson</t>
  </si>
  <si>
    <t>Pettis</t>
  </si>
  <si>
    <t>Austin Pettis</t>
  </si>
  <si>
    <t>Pianalto</t>
  </si>
  <si>
    <t>Zack Pianalto</t>
  </si>
  <si>
    <t>Kealoha</t>
  </si>
  <si>
    <t>Pilares</t>
  </si>
  <si>
    <t>Kealoha Pilares</t>
  </si>
  <si>
    <t>Pinkston</t>
  </si>
  <si>
    <t>Jason Pinkston</t>
  </si>
  <si>
    <t>Ponder</t>
  </si>
  <si>
    <t>Christian Ponder</t>
  </si>
  <si>
    <t>Portis</t>
  </si>
  <si>
    <t>Josh Portis</t>
  </si>
  <si>
    <t>Mike Pouncey</t>
  </si>
  <si>
    <t>Jerrell</t>
  </si>
  <si>
    <t>Powe</t>
  </si>
  <si>
    <t>Jerrell Powe</t>
  </si>
  <si>
    <t>Bilal</t>
  </si>
  <si>
    <t>Bilal Powell</t>
  </si>
  <si>
    <t>Robert Quinn</t>
  </si>
  <si>
    <t>Rackley</t>
  </si>
  <si>
    <t>Will Rackley</t>
  </si>
  <si>
    <t>Brooks Reed</t>
  </si>
  <si>
    <t>D'Aundre</t>
  </si>
  <si>
    <t>D'Aundre Reed</t>
  </si>
  <si>
    <t>Jah</t>
  </si>
  <si>
    <t>Jah Reid</t>
  </si>
  <si>
    <t>Reisner</t>
  </si>
  <si>
    <t>Allen Reisner</t>
  </si>
  <si>
    <t>Stevan</t>
  </si>
  <si>
    <t>Ridley</t>
  </si>
  <si>
    <t>Stevan Ridley</t>
  </si>
  <si>
    <t>Aldrick</t>
  </si>
  <si>
    <t>Aldrick Robinson</t>
  </si>
  <si>
    <t>Jacquizz</t>
  </si>
  <si>
    <t>Jacquizz Rodgers</t>
  </si>
  <si>
    <t>Justin Rogers</t>
  </si>
  <si>
    <t>Brian Rolle</t>
  </si>
  <si>
    <t>Evan Royster</t>
  </si>
  <si>
    <t>Chris Rucker</t>
  </si>
  <si>
    <t>Rutland</t>
  </si>
  <si>
    <t>Kevin Rutland</t>
  </si>
  <si>
    <t>Saine</t>
  </si>
  <si>
    <t>Brandon Saine</t>
  </si>
  <si>
    <t>Salas</t>
  </si>
  <si>
    <t>Greg Salas</t>
  </si>
  <si>
    <t>Sampson</t>
  </si>
  <si>
    <t>DeMarco Sampson</t>
  </si>
  <si>
    <t>Jock</t>
  </si>
  <si>
    <t>Jock Sanders</t>
  </si>
  <si>
    <t>Robert Sands</t>
  </si>
  <si>
    <t>Sanzenbacher</t>
  </si>
  <si>
    <t>Dane Sanzenbacher</t>
  </si>
  <si>
    <t>Sash</t>
  </si>
  <si>
    <t>Tyler Sash</t>
  </si>
  <si>
    <t>Weslye</t>
  </si>
  <si>
    <t>Weslye Saunders</t>
  </si>
  <si>
    <t>Schilling</t>
  </si>
  <si>
    <t>Stephen Schilling</t>
  </si>
  <si>
    <t>Da'Rel</t>
  </si>
  <si>
    <t>Da'Rel Scott</t>
  </si>
  <si>
    <t>Da'Norris</t>
  </si>
  <si>
    <t>Da'Norris Searcy</t>
  </si>
  <si>
    <t>Jabaal</t>
  </si>
  <si>
    <t>Sheard</t>
  </si>
  <si>
    <t>Jabaal Sheard</t>
  </si>
  <si>
    <t>Kelvin Sheppard</t>
  </si>
  <si>
    <t>Anthony Sherman</t>
  </si>
  <si>
    <t>Richard Sherman</t>
  </si>
  <si>
    <t>Derek Sherrod</t>
  </si>
  <si>
    <t>Shorts</t>
  </si>
  <si>
    <t>Cecil Shorts</t>
  </si>
  <si>
    <t>Sealver</t>
  </si>
  <si>
    <t>Siliga</t>
  </si>
  <si>
    <t>Sealver Siliga</t>
  </si>
  <si>
    <t>David Sims</t>
  </si>
  <si>
    <t>Skrine</t>
  </si>
  <si>
    <t>Buster Skrine</t>
  </si>
  <si>
    <t>Aldon</t>
  </si>
  <si>
    <t>Aldon Smith</t>
  </si>
  <si>
    <t>D.J. Smith</t>
  </si>
  <si>
    <t>Lee Smith</t>
  </si>
  <si>
    <t>Torrey</t>
  </si>
  <si>
    <t>Torrey Smith</t>
  </si>
  <si>
    <t>Tyron Smith</t>
  </si>
  <si>
    <t>Solder</t>
  </si>
  <si>
    <t>Nate Solder</t>
  </si>
  <si>
    <t>Owen Spencer</t>
  </si>
  <si>
    <t>Stanzi</t>
  </si>
  <si>
    <t>Ricky Stanzi</t>
  </si>
  <si>
    <t>Stocker</t>
  </si>
  <si>
    <t>Luke Stocker</t>
  </si>
  <si>
    <t>Sturdivant</t>
  </si>
  <si>
    <t>Quan Sturdivant</t>
  </si>
  <si>
    <t>Jerrard</t>
  </si>
  <si>
    <t>Jerrard Tarrant</t>
  </si>
  <si>
    <t>Vai</t>
  </si>
  <si>
    <t>Taua</t>
  </si>
  <si>
    <t>Vai Taua</t>
  </si>
  <si>
    <t>Adrian Taylor</t>
  </si>
  <si>
    <t>Phil Taylor</t>
  </si>
  <si>
    <t>Tyrod</t>
  </si>
  <si>
    <t>Tyrod Taylor</t>
  </si>
  <si>
    <t>Zane Taylor</t>
  </si>
  <si>
    <t>Daniel Thomas</t>
  </si>
  <si>
    <t>J.T. Thomas</t>
  </si>
  <si>
    <t>Josh Thomas</t>
  </si>
  <si>
    <t>Julius Thomas</t>
  </si>
  <si>
    <t>Brandyn</t>
  </si>
  <si>
    <t>Brandyn Thompson</t>
  </si>
  <si>
    <t>Isaiah Thompson</t>
  </si>
  <si>
    <t>Cedric Thornton</t>
  </si>
  <si>
    <t>Todman</t>
  </si>
  <si>
    <t>Jordan Todman</t>
  </si>
  <si>
    <t>Toliver</t>
  </si>
  <si>
    <t>Terrence Toliver</t>
  </si>
  <si>
    <t>Tolzien</t>
  </si>
  <si>
    <t>Scott Tolzien</t>
  </si>
  <si>
    <t>Torrence</t>
  </si>
  <si>
    <t>Devon Torrence</t>
  </si>
  <si>
    <t>Vandervelde</t>
  </si>
  <si>
    <t>Julian Vandervelde</t>
  </si>
  <si>
    <t>Vereen</t>
  </si>
  <si>
    <t>Shane Vereen</t>
  </si>
  <si>
    <t>Danny Watkins</t>
  </si>
  <si>
    <t>Watt</t>
  </si>
  <si>
    <t>J.J. Watt</t>
  </si>
  <si>
    <t>Ryan Whalen</t>
  </si>
  <si>
    <t>Johnny White</t>
  </si>
  <si>
    <t>Markus White</t>
  </si>
  <si>
    <t>Whitlock</t>
  </si>
  <si>
    <t>Colby Whitlock</t>
  </si>
  <si>
    <t>Muhammad Wilkerson</t>
  </si>
  <si>
    <t>D.J. Williams</t>
  </si>
  <si>
    <t>Ian Williams</t>
  </si>
  <si>
    <t>Keith Williams</t>
  </si>
  <si>
    <t>Marshall Williams</t>
  </si>
  <si>
    <t>Ryan Williams</t>
  </si>
  <si>
    <t>Zack Williams</t>
  </si>
  <si>
    <t>Lawrence Wilson</t>
  </si>
  <si>
    <t>Martez</t>
  </si>
  <si>
    <t>Martez Wilson</t>
  </si>
  <si>
    <t>Winterswyk</t>
  </si>
  <si>
    <t>Ryan Winterswyk</t>
  </si>
  <si>
    <t>Stefen</t>
  </si>
  <si>
    <t>Stefen Wisniewski</t>
  </si>
  <si>
    <t>K.J.</t>
  </si>
  <si>
    <t>K.J. Wright</t>
  </si>
  <si>
    <t>Shareece</t>
  </si>
  <si>
    <t>Shareece Wright</t>
  </si>
  <si>
    <t>Yates</t>
  </si>
  <si>
    <t>T.J. Yates</t>
  </si>
  <si>
    <t>Jimmy Young</t>
  </si>
  <si>
    <t>Titus Young</t>
  </si>
  <si>
    <t>Ziemba</t>
  </si>
  <si>
    <t>Lee Ziemba</t>
  </si>
  <si>
    <t>Emmanuel Acho</t>
  </si>
  <si>
    <t>Joe Adams</t>
  </si>
  <si>
    <t>Chas</t>
  </si>
  <si>
    <t>Alecxih</t>
  </si>
  <si>
    <t>Chas Alecxih</t>
  </si>
  <si>
    <t>Frank Alexander</t>
  </si>
  <si>
    <t>Antonio Allen</t>
  </si>
  <si>
    <t>Dwayne Allen</t>
  </si>
  <si>
    <t>Jeff Allen</t>
  </si>
  <si>
    <t>Justin Anderson</t>
  </si>
  <si>
    <t>Anger</t>
  </si>
  <si>
    <t>Bryan Anger</t>
  </si>
  <si>
    <t>Asper</t>
  </si>
  <si>
    <t>Mark Asper</t>
  </si>
  <si>
    <t>Edwin Baker</t>
  </si>
  <si>
    <t>Ryan Baker</t>
  </si>
  <si>
    <t>Mike Ball</t>
  </si>
  <si>
    <t>Vick Ballard</t>
  </si>
  <si>
    <t>Mark Barron</t>
  </si>
  <si>
    <t>Beachum</t>
  </si>
  <si>
    <t>Kelvin Beachum</t>
  </si>
  <si>
    <t>Benford</t>
  </si>
  <si>
    <t>Tim Benford</t>
  </si>
  <si>
    <t>Travis Benjamin</t>
  </si>
  <si>
    <t>Dwight Bentley</t>
  </si>
  <si>
    <t>Bequette</t>
  </si>
  <si>
    <t>Jake Bequette</t>
  </si>
  <si>
    <t>Bergstrom</t>
  </si>
  <si>
    <t>Tony Bergstrom</t>
  </si>
  <si>
    <t>Justin Bethel</t>
  </si>
  <si>
    <t>Justin Blackmon</t>
  </si>
  <si>
    <t>Philip Blake</t>
  </si>
  <si>
    <t>Blanton</t>
  </si>
  <si>
    <t>Robert Blanton</t>
  </si>
  <si>
    <t>Blatnick</t>
  </si>
  <si>
    <t>Jamie Blatnick</t>
  </si>
  <si>
    <t>Brandon Bolden</t>
  </si>
  <si>
    <t>Omar Bolden</t>
  </si>
  <si>
    <t>Brandon Boykin</t>
  </si>
  <si>
    <t>Jarrett Boykin</t>
  </si>
  <si>
    <t>Bradham</t>
  </si>
  <si>
    <t>Nigel Bradham</t>
  </si>
  <si>
    <t>Andre Branch</t>
  </si>
  <si>
    <t>LaVon</t>
  </si>
  <si>
    <t>Brazill</t>
  </si>
  <si>
    <t>LaVon Brazill</t>
  </si>
  <si>
    <t>Michael Brewster</t>
  </si>
  <si>
    <t>Brockers</t>
  </si>
  <si>
    <t>Michael Brockers</t>
  </si>
  <si>
    <t>Brandon Brooks</t>
  </si>
  <si>
    <t>Ron Brooks</t>
  </si>
  <si>
    <t>Zach Brown</t>
  </si>
  <si>
    <t>Broyles</t>
  </si>
  <si>
    <t>Ryan Broyles</t>
  </si>
  <si>
    <t>Vontaze</t>
  </si>
  <si>
    <t>Burfict</t>
  </si>
  <si>
    <t>Vontaze Burfict</t>
  </si>
  <si>
    <t>Miles Burris</t>
  </si>
  <si>
    <t>Carder</t>
  </si>
  <si>
    <t>Tank Carder</t>
  </si>
  <si>
    <t>Cattouse</t>
  </si>
  <si>
    <t>Sean Cattouse</t>
  </si>
  <si>
    <t>Josh Chapman</t>
  </si>
  <si>
    <t>Orson</t>
  </si>
  <si>
    <t>Orson Charles</t>
  </si>
  <si>
    <t>Greg Childs</t>
  </si>
  <si>
    <t>Morris Claiborne</t>
  </si>
  <si>
    <t>Coale</t>
  </si>
  <si>
    <t>Danny Coale</t>
  </si>
  <si>
    <t>Audie</t>
  </si>
  <si>
    <t>Audie Cole</t>
  </si>
  <si>
    <t>B.J. Coleman</t>
  </si>
  <si>
    <t>Tom Compton</t>
  </si>
  <si>
    <t>Josh Cooper</t>
  </si>
  <si>
    <t>Coples</t>
  </si>
  <si>
    <t>Quinton Coples</t>
  </si>
  <si>
    <t>Cornick</t>
  </si>
  <si>
    <t>Paul Cornick</t>
  </si>
  <si>
    <t>Corp</t>
  </si>
  <si>
    <t>Aaron Corp</t>
  </si>
  <si>
    <t>Kirk Cousins</t>
  </si>
  <si>
    <t>Fletcher Cox</t>
  </si>
  <si>
    <t>Jack Crawford</t>
  </si>
  <si>
    <t>Tyrone Crawford</t>
  </si>
  <si>
    <t>Lennon</t>
  </si>
  <si>
    <t>Creer</t>
  </si>
  <si>
    <t>Lennon Creer</t>
  </si>
  <si>
    <t>Crick</t>
  </si>
  <si>
    <t>Jared Crick</t>
  </si>
  <si>
    <t>Juron</t>
  </si>
  <si>
    <t>Criner</t>
  </si>
  <si>
    <t>Juron Criner</t>
  </si>
  <si>
    <t>John Cullen</t>
  </si>
  <si>
    <t>B.J. Cunningham</t>
  </si>
  <si>
    <t>Vinny Curry</t>
  </si>
  <si>
    <t>Mike Daniels</t>
  </si>
  <si>
    <t>Datko</t>
  </si>
  <si>
    <t>Andrew Datko</t>
  </si>
  <si>
    <t>Lavonte</t>
  </si>
  <si>
    <t>Lavonte David</t>
  </si>
  <si>
    <t>Austin Davis</t>
  </si>
  <si>
    <t>Demario Davis</t>
  </si>
  <si>
    <t>DeCastro</t>
  </si>
  <si>
    <t>David DeCastro</t>
  </si>
  <si>
    <t>Alfonzo</t>
  </si>
  <si>
    <t>Dennard</t>
  </si>
  <si>
    <t>Alfonzo Dennard</t>
  </si>
  <si>
    <t>Dever</t>
  </si>
  <si>
    <t>Taylor Dever</t>
  </si>
  <si>
    <t>Dunsmore</t>
  </si>
  <si>
    <t>Drake Dunsmore</t>
  </si>
  <si>
    <t>Patrick Edwards</t>
  </si>
  <si>
    <t>Egnew</t>
  </si>
  <si>
    <t>Michael Egnew</t>
  </si>
  <si>
    <t>Rhett Ellison</t>
  </si>
  <si>
    <t>Ewing</t>
  </si>
  <si>
    <t>Bradie Ewing</t>
  </si>
  <si>
    <t>Fangupo</t>
  </si>
  <si>
    <t>Hebron Fangupo</t>
  </si>
  <si>
    <t>Fenelus</t>
  </si>
  <si>
    <t>Antonio Fenelus</t>
  </si>
  <si>
    <t>Fleener</t>
  </si>
  <si>
    <t>Coby Fleener</t>
  </si>
  <si>
    <t>Darius Fleming</t>
  </si>
  <si>
    <t>Jamell</t>
  </si>
  <si>
    <t>Jamell Fleming</t>
  </si>
  <si>
    <t>Michael Floyd</t>
  </si>
  <si>
    <t>Foles</t>
  </si>
  <si>
    <t>Nick Foles</t>
  </si>
  <si>
    <t>Chase Ford</t>
  </si>
  <si>
    <t>Forston</t>
  </si>
  <si>
    <t>Marcus Forston</t>
  </si>
  <si>
    <t>Justin Francis</t>
  </si>
  <si>
    <t>Terrence Frederick</t>
  </si>
  <si>
    <t>Fugger</t>
  </si>
  <si>
    <t>Tim Fugger</t>
  </si>
  <si>
    <t>Jeff Fuller</t>
  </si>
  <si>
    <t>Galippo</t>
  </si>
  <si>
    <t>Chris Galippo</t>
  </si>
  <si>
    <t>Ganaway</t>
  </si>
  <si>
    <t>Terrance Ganaway</t>
  </si>
  <si>
    <t>Garth</t>
  </si>
  <si>
    <t>Garth Gerhart</t>
  </si>
  <si>
    <t>Adam Gettis</t>
  </si>
  <si>
    <t>Stephon Gilmore</t>
  </si>
  <si>
    <t>Chris Givens</t>
  </si>
  <si>
    <t>Cordy</t>
  </si>
  <si>
    <t>Cordy Glenn</t>
  </si>
  <si>
    <t>Najee</t>
  </si>
  <si>
    <t>Najee Goode</t>
  </si>
  <si>
    <t>T.J. Graham</t>
  </si>
  <si>
    <t>Cyrus</t>
  </si>
  <si>
    <t>Cyrus Gray</t>
  </si>
  <si>
    <t>Jonas Gray</t>
  </si>
  <si>
    <t>Ladarius</t>
  </si>
  <si>
    <t>Ladarius Green</t>
  </si>
  <si>
    <t>Robert Griffin</t>
  </si>
  <si>
    <t>Winston Guy</t>
  </si>
  <si>
    <t>Trevor Guyton</t>
  </si>
  <si>
    <t>Dominique Hamilton</t>
  </si>
  <si>
    <t>Jewel</t>
  </si>
  <si>
    <t>Jewel Hampton</t>
  </si>
  <si>
    <t>Darius Hanks</t>
  </si>
  <si>
    <t>James Hanna</t>
  </si>
  <si>
    <t>Tyler Hansen</t>
  </si>
  <si>
    <t>Harkey</t>
  </si>
  <si>
    <t>Cory Harkey</t>
  </si>
  <si>
    <t>Harnish</t>
  </si>
  <si>
    <t>Chandler Harnish</t>
  </si>
  <si>
    <t>Cliff Harris</t>
  </si>
  <si>
    <t>DaJohn</t>
  </si>
  <si>
    <t>DaJohn Harris</t>
  </si>
  <si>
    <t>Jacory</t>
  </si>
  <si>
    <t>Jacory Harris</t>
  </si>
  <si>
    <t>Mike Harris</t>
  </si>
  <si>
    <t>Casey Hayward</t>
  </si>
  <si>
    <t>Junior Hemingway</t>
  </si>
  <si>
    <t>Dan Herron</t>
  </si>
  <si>
    <t>Akiem</t>
  </si>
  <si>
    <t>Akiem Hicks</t>
  </si>
  <si>
    <t>Dont'a</t>
  </si>
  <si>
    <t>Hightower</t>
  </si>
  <si>
    <t>Dont'a Hightower</t>
  </si>
  <si>
    <t>Stephen Hill</t>
  </si>
  <si>
    <t>Hillman</t>
  </si>
  <si>
    <t>Ronnie Hillman</t>
  </si>
  <si>
    <t>T.Y.</t>
  </si>
  <si>
    <t>T.Y. Hilton</t>
  </si>
  <si>
    <t>Lamar Holmes</t>
  </si>
  <si>
    <t>Jayron</t>
  </si>
  <si>
    <t>Hosley</t>
  </si>
  <si>
    <t>Jayron Hosley</t>
  </si>
  <si>
    <t>Jaye</t>
  </si>
  <si>
    <t>Jaye Howard</t>
  </si>
  <si>
    <t>Delano</t>
  </si>
  <si>
    <t>Delano Howell</t>
  </si>
  <si>
    <t>John Hughes</t>
  </si>
  <si>
    <t>Emil</t>
  </si>
  <si>
    <t>Igwenagu</t>
  </si>
  <si>
    <t>Emil Igwenagu</t>
  </si>
  <si>
    <t>Duke Ihenacho</t>
  </si>
  <si>
    <t>Iloka</t>
  </si>
  <si>
    <t>George Iloka</t>
  </si>
  <si>
    <t>Melvin Ingram</t>
  </si>
  <si>
    <t>Bruce Irvin</t>
  </si>
  <si>
    <t>Asa</t>
  </si>
  <si>
    <t>Asa Jackson</t>
  </si>
  <si>
    <t>Janzen</t>
  </si>
  <si>
    <t>Janzen Jackson</t>
  </si>
  <si>
    <t>Jerrell Jackson</t>
  </si>
  <si>
    <t>LaMichael</t>
  </si>
  <si>
    <t>LaMichael James</t>
  </si>
  <si>
    <t>Jamaar</t>
  </si>
  <si>
    <t>Jamaar Jarrett</t>
  </si>
  <si>
    <t>Jordan Jefferson</t>
  </si>
  <si>
    <t>Alshon</t>
  </si>
  <si>
    <t>Alshon Jeffery</t>
  </si>
  <si>
    <t>Janoris</t>
  </si>
  <si>
    <t>Janoris Jenkins</t>
  </si>
  <si>
    <t>Cam Johnson</t>
  </si>
  <si>
    <t>James-Michael</t>
  </si>
  <si>
    <t>James-Michael Johnson</t>
  </si>
  <si>
    <t>Leonard Johnson</t>
  </si>
  <si>
    <t>Rishaw</t>
  </si>
  <si>
    <t>Rishaw Johnson</t>
  </si>
  <si>
    <t>Steven Johnson</t>
  </si>
  <si>
    <t>Trumaine Johnson</t>
  </si>
  <si>
    <t>Ben Jones</t>
  </si>
  <si>
    <t>Chandler Jones</t>
  </si>
  <si>
    <t>Dwight Jones</t>
  </si>
  <si>
    <t>Jeremy Jones</t>
  </si>
  <si>
    <t>Marcel Jones</t>
  </si>
  <si>
    <t>Coryell</t>
  </si>
  <si>
    <t>Judie</t>
  </si>
  <si>
    <t>Coryell Judie</t>
  </si>
  <si>
    <t>Kaddu</t>
  </si>
  <si>
    <t>Josh Kaddu</t>
  </si>
  <si>
    <t>Matt Kalil</t>
  </si>
  <si>
    <t>Jermaine Kearse</t>
  </si>
  <si>
    <t>Keenum</t>
  </si>
  <si>
    <t>Case Keenum</t>
  </si>
  <si>
    <t>Senio</t>
  </si>
  <si>
    <t>Kelemete</t>
  </si>
  <si>
    <t>Senio Kelemete</t>
  </si>
  <si>
    <t>Mychal</t>
  </si>
  <si>
    <t>Mychal Kendricks</t>
  </si>
  <si>
    <t>Dre Kirkpatrick</t>
  </si>
  <si>
    <t>Konz</t>
  </si>
  <si>
    <t>Peter Konz</t>
  </si>
  <si>
    <t>Kuechly</t>
  </si>
  <si>
    <t>Luke Kuechly</t>
  </si>
  <si>
    <t>Kuhn</t>
  </si>
  <si>
    <t>Markus Kuhn</t>
  </si>
  <si>
    <t>Jeremy Lane</t>
  </si>
  <si>
    <t>LeRibeus</t>
  </si>
  <si>
    <t>Josh LeRibeus</t>
  </si>
  <si>
    <t>Ronald Leary</t>
  </si>
  <si>
    <t>Ronnell</t>
  </si>
  <si>
    <t>Ronnell Lewis</t>
  </si>
  <si>
    <t>Travis Lewis</t>
  </si>
  <si>
    <t>Ryan Lindley</t>
  </si>
  <si>
    <t>Brandon Lindsey</t>
  </si>
  <si>
    <t>Kentrell Lockett</t>
  </si>
  <si>
    <t>Loiseau</t>
  </si>
  <si>
    <t>Shawn Loiseau</t>
  </si>
  <si>
    <t>Looney</t>
  </si>
  <si>
    <t>Joe Looney</t>
  </si>
  <si>
    <t>Luck</t>
  </si>
  <si>
    <t>Andrew Luck</t>
  </si>
  <si>
    <t>D'Anton</t>
  </si>
  <si>
    <t>D'Anton Lynn</t>
  </si>
  <si>
    <t>Terrell Manning</t>
  </si>
  <si>
    <t>Doug Martin</t>
  </si>
  <si>
    <t>Jonathan Martin</t>
  </si>
  <si>
    <t>Keshawn</t>
  </si>
  <si>
    <t>Keshawn Martin</t>
  </si>
  <si>
    <t>Markelle</t>
  </si>
  <si>
    <t>Markelle Martin</t>
  </si>
  <si>
    <t>Mike Martin</t>
  </si>
  <si>
    <t>Jonathan Massaquoi</t>
  </si>
  <si>
    <t>Massie</t>
  </si>
  <si>
    <t>Bobby Massie</t>
  </si>
  <si>
    <t>Rishard</t>
  </si>
  <si>
    <t>Rishard Matthews</t>
  </si>
  <si>
    <t>Maze</t>
  </si>
  <si>
    <t>Marquis Maze</t>
  </si>
  <si>
    <t>McCants</t>
  </si>
  <si>
    <t>Matt McCants</t>
  </si>
  <si>
    <t>Antoine McClain</t>
  </si>
  <si>
    <t>McClellin</t>
  </si>
  <si>
    <t>Shea McClellin</t>
  </si>
  <si>
    <t>Kelcie</t>
  </si>
  <si>
    <t>Kelcie McCray</t>
  </si>
  <si>
    <t>Jerron McMillian</t>
  </si>
  <si>
    <t>McNutt</t>
  </si>
  <si>
    <t>Marvin McNutt</t>
  </si>
  <si>
    <t>McSurdy</t>
  </si>
  <si>
    <t>Caleb McSurdy</t>
  </si>
  <si>
    <t>Meatoga</t>
  </si>
  <si>
    <t>Vaughn Meatoga</t>
  </si>
  <si>
    <t>Davin Meggett</t>
  </si>
  <si>
    <t>DeQuan</t>
  </si>
  <si>
    <t>Menzie</t>
  </si>
  <si>
    <t>DeQuan Menzie</t>
  </si>
  <si>
    <t>Whitney</t>
  </si>
  <si>
    <t>Mercilus</t>
  </si>
  <si>
    <t>Whitney Mercilus</t>
  </si>
  <si>
    <t>Lamar Miller</t>
  </si>
  <si>
    <t>Ryan Miller</t>
  </si>
  <si>
    <t>Minnifield</t>
  </si>
  <si>
    <t>Chase Minnifield</t>
  </si>
  <si>
    <t>Charles Mitchell</t>
  </si>
  <si>
    <t>Molk</t>
  </si>
  <si>
    <t>David Molk</t>
  </si>
  <si>
    <t>Kashif</t>
  </si>
  <si>
    <t>Kashif Moore</t>
  </si>
  <si>
    <t>Kellen Moore</t>
  </si>
  <si>
    <t>Rennie Moore</t>
  </si>
  <si>
    <t>Alfred Morris</t>
  </si>
  <si>
    <t>Brandon Mosley</t>
  </si>
  <si>
    <t>Moye</t>
  </si>
  <si>
    <t>Derek Moye</t>
  </si>
  <si>
    <t>Nielsen</t>
  </si>
  <si>
    <t>Tyler Nielsen</t>
  </si>
  <si>
    <t>Lucas Nix</t>
  </si>
  <si>
    <t>Josh Oglesby</t>
  </si>
  <si>
    <t>Kelechi</t>
  </si>
  <si>
    <t>Osemele</t>
  </si>
  <si>
    <t>Kelechi Osemele</t>
  </si>
  <si>
    <t>Osweiler</t>
  </si>
  <si>
    <t>Brock Osweiler</t>
  </si>
  <si>
    <t>Owusu</t>
  </si>
  <si>
    <t>Chris Owusu</t>
  </si>
  <si>
    <t>Eric Page</t>
  </si>
  <si>
    <t>Paige-Moss</t>
  </si>
  <si>
    <t>Donte Paige-Moss</t>
  </si>
  <si>
    <t>Paulson</t>
  </si>
  <si>
    <t>David Paulson</t>
  </si>
  <si>
    <t>Pead</t>
  </si>
  <si>
    <t>Isaiah Pead</t>
  </si>
  <si>
    <t>Pellerin</t>
  </si>
  <si>
    <t>Micah Pellerin</t>
  </si>
  <si>
    <t>Nick Perry</t>
  </si>
  <si>
    <t>Deangelo</t>
  </si>
  <si>
    <t>Deangelo Peterson</t>
  </si>
  <si>
    <t>Bernard Pierce</t>
  </si>
  <si>
    <t>Pleasant</t>
  </si>
  <si>
    <t>Eddie Pleasant</t>
  </si>
  <si>
    <t>Dontari</t>
  </si>
  <si>
    <t>Poe</t>
  </si>
  <si>
    <t>Dontari Poe</t>
  </si>
  <si>
    <t>Chris Polk</t>
  </si>
  <si>
    <t>Tauren</t>
  </si>
  <si>
    <t>Tauren Poole</t>
  </si>
  <si>
    <t>DeVier</t>
  </si>
  <si>
    <t>Posey</t>
  </si>
  <si>
    <t>DeVier Posey</t>
  </si>
  <si>
    <t>Nate Potter</t>
  </si>
  <si>
    <t>Chaz Powell</t>
  </si>
  <si>
    <t>Tydreke</t>
  </si>
  <si>
    <t>Tydreke Powell</t>
  </si>
  <si>
    <t>Prater</t>
  </si>
  <si>
    <t>Shaun Prater</t>
  </si>
  <si>
    <t>De'Andre</t>
  </si>
  <si>
    <t>De'Andre Presley</t>
  </si>
  <si>
    <t>Provo</t>
  </si>
  <si>
    <t>Nick Provo</t>
  </si>
  <si>
    <t>Cyhl</t>
  </si>
  <si>
    <t>Quarles</t>
  </si>
  <si>
    <t>Cyhl Quarles</t>
  </si>
  <si>
    <t>Quick</t>
  </si>
  <si>
    <t>Brian Quick</t>
  </si>
  <si>
    <t>Rainey</t>
  </si>
  <si>
    <t>Chris Rainey</t>
  </si>
  <si>
    <t>Kheeston</t>
  </si>
  <si>
    <t>Kheeston Randall</t>
  </si>
  <si>
    <t>Rueben</t>
  </si>
  <si>
    <t>Randle</t>
  </si>
  <si>
    <t>Rueben Randle</t>
  </si>
  <si>
    <t>Antwuan Reed</t>
  </si>
  <si>
    <t>Reiff</t>
  </si>
  <si>
    <t>Riley Reiff</t>
  </si>
  <si>
    <t>Reliford</t>
  </si>
  <si>
    <t>Beau Reliford</t>
  </si>
  <si>
    <t>Kendall Reyes</t>
  </si>
  <si>
    <t>Matt Reynolds</t>
  </si>
  <si>
    <t>Daryl Richardson</t>
  </si>
  <si>
    <t>Sean Richardson</t>
  </si>
  <si>
    <t>Trent Richardson</t>
  </si>
  <si>
    <t>Travian Robertson</t>
  </si>
  <si>
    <t>Gerell</t>
  </si>
  <si>
    <t>Gerell Robinson</t>
  </si>
  <si>
    <t>Josh Robinson</t>
  </si>
  <si>
    <t>Keenan Robinson</t>
  </si>
  <si>
    <t>Trenton</t>
  </si>
  <si>
    <t>Trenton Robinson</t>
  </si>
  <si>
    <t>James Rodgers</t>
  </si>
  <si>
    <t>Rodriguez</t>
  </si>
  <si>
    <t>Evan Rodriguez</t>
  </si>
  <si>
    <t>Brett Roy</t>
  </si>
  <si>
    <t>Zebrie</t>
  </si>
  <si>
    <t>Zebrie Sanders</t>
  </si>
  <si>
    <t>Sanu</t>
  </si>
  <si>
    <t>Mohamed Sanu</t>
  </si>
  <si>
    <t>Saulsberry</t>
  </si>
  <si>
    <t>Quentin Saulsberry</t>
  </si>
  <si>
    <t>Mitchell Schwartz</t>
  </si>
  <si>
    <t>Darrell Scott</t>
  </si>
  <si>
    <t>Coty</t>
  </si>
  <si>
    <t>Coty Sensabaugh</t>
  </si>
  <si>
    <t>Derrick Shelby</t>
  </si>
  <si>
    <t>Amini</t>
  </si>
  <si>
    <t>Silatolu</t>
  </si>
  <si>
    <t>Amini Silatolu</t>
  </si>
  <si>
    <t>Harrison Smith</t>
  </si>
  <si>
    <t>Jacquies</t>
  </si>
  <si>
    <t>Jacquies Smith</t>
  </si>
  <si>
    <t>Scott Solomon</t>
  </si>
  <si>
    <t>Sean Spence</t>
  </si>
  <si>
    <t>Ryan Steed</t>
  </si>
  <si>
    <t>Donald Stephenson</t>
  </si>
  <si>
    <t>Devon Still</t>
  </si>
  <si>
    <t>Tommy Streeter</t>
  </si>
  <si>
    <t>Stupar</t>
  </si>
  <si>
    <t>Nathan Stupar</t>
  </si>
  <si>
    <t>Sweezy</t>
  </si>
  <si>
    <t>J.R. Sweezy</t>
  </si>
  <si>
    <t>Alameda</t>
  </si>
  <si>
    <t>Alameda Ta'amu</t>
  </si>
  <si>
    <t>Tannehill</t>
  </si>
  <si>
    <t>Ryan Tannehill</t>
  </si>
  <si>
    <t>Brandon Taylor</t>
  </si>
  <si>
    <t>Darron Thomas</t>
  </si>
  <si>
    <t>Phillip Thomas</t>
  </si>
  <si>
    <t>Brandon Thompson</t>
  </si>
  <si>
    <t>Christian Thompson</t>
  </si>
  <si>
    <t>Tiller</t>
  </si>
  <si>
    <t>Andrew Tiller</t>
  </si>
  <si>
    <t>Toon</t>
  </si>
  <si>
    <t>Nick Toon</t>
  </si>
  <si>
    <t>Danny Trevathan</t>
  </si>
  <si>
    <t>Troutman</t>
  </si>
  <si>
    <t>Johnnie Troutman</t>
  </si>
  <si>
    <t>Christian Tupou</t>
  </si>
  <si>
    <t>Turbin</t>
  </si>
  <si>
    <t>Robert Turbin</t>
  </si>
  <si>
    <t>Marc Tyler</t>
  </si>
  <si>
    <t>DeAngelo Tyson</t>
  </si>
  <si>
    <t>Courtney Upshaw</t>
  </si>
  <si>
    <t>Olivier</t>
  </si>
  <si>
    <t>Olivier Vernon</t>
  </si>
  <si>
    <t>Trevin</t>
  </si>
  <si>
    <t>Trevin Wade</t>
  </si>
  <si>
    <t>Wagner</t>
  </si>
  <si>
    <t>Bobby Wagner</t>
  </si>
  <si>
    <t>Waldron</t>
  </si>
  <si>
    <t>Dustin Waldron</t>
  </si>
  <si>
    <t>Blair Walsh</t>
  </si>
  <si>
    <t>Brandon Washington</t>
  </si>
  <si>
    <t>Rokevious</t>
  </si>
  <si>
    <t>Rokevious Watkins</t>
  </si>
  <si>
    <t>Weeden</t>
  </si>
  <si>
    <t>Brandon Weeden</t>
  </si>
  <si>
    <t>Corey White</t>
  </si>
  <si>
    <t>Jordan White</t>
  </si>
  <si>
    <t>Tahir</t>
  </si>
  <si>
    <t>Tahir Whitehead</t>
  </si>
  <si>
    <t>Fozzy</t>
  </si>
  <si>
    <t>Fozzy Whittaker</t>
  </si>
  <si>
    <t>Wilber</t>
  </si>
  <si>
    <t>Kyle Wilber</t>
  </si>
  <si>
    <t>Russell Wilson</t>
  </si>
  <si>
    <t>Billy Winn</t>
  </si>
  <si>
    <t>Witt</t>
  </si>
  <si>
    <t>Patrick Witt</t>
  </si>
  <si>
    <t>Derek Wolfe</t>
  </si>
  <si>
    <t>Jerel</t>
  </si>
  <si>
    <t>Worthy</t>
  </si>
  <si>
    <t>Jerel Worthy</t>
  </si>
  <si>
    <t>Jarius Wright</t>
  </si>
  <si>
    <t>Kendall Wright</t>
  </si>
  <si>
    <t>Wylie</t>
  </si>
  <si>
    <t>Devon Wylie</t>
  </si>
  <si>
    <t>Desmond Wynn</t>
  </si>
  <si>
    <t>Zeitler</t>
  </si>
  <si>
    <t>Kevin Zeitler</t>
  </si>
  <si>
    <t>Zuerlein</t>
  </si>
  <si>
    <t>Greg Zuerlein</t>
  </si>
  <si>
    <t>Zusevics</t>
  </si>
  <si>
    <t>Markus Zusevics</t>
  </si>
  <si>
    <t>Oday</t>
  </si>
  <si>
    <t>Aboushi</t>
  </si>
  <si>
    <t>Oday Aboushi</t>
  </si>
  <si>
    <t>Johnny Adams</t>
  </si>
  <si>
    <t>Robert Alford</t>
  </si>
  <si>
    <t>Zach Allen</t>
  </si>
  <si>
    <t>Amerson</t>
  </si>
  <si>
    <t>David Amerson</t>
  </si>
  <si>
    <t>C.J. Anderson</t>
  </si>
  <si>
    <t>Ansah</t>
  </si>
  <si>
    <t>Ezekiel Ansah</t>
  </si>
  <si>
    <t>Marc Anthony</t>
  </si>
  <si>
    <t>Terron</t>
  </si>
  <si>
    <t>Terron Armstead</t>
  </si>
  <si>
    <t>Tavon</t>
  </si>
  <si>
    <t>Tavon Austin</t>
  </si>
  <si>
    <t>Baca</t>
  </si>
  <si>
    <t>Jeff Baca</t>
  </si>
  <si>
    <t>Alvin Bailey</t>
  </si>
  <si>
    <t>Stedman</t>
  </si>
  <si>
    <t>Stedman Bailey</t>
  </si>
  <si>
    <t>Bakhtiari</t>
  </si>
  <si>
    <t>David Bakhtiari</t>
  </si>
  <si>
    <t>Montee</t>
  </si>
  <si>
    <t>Montee Ball</t>
  </si>
  <si>
    <t>Johnthan</t>
  </si>
  <si>
    <t>Johnthan Banks</t>
  </si>
  <si>
    <t>Chris Barker</t>
  </si>
  <si>
    <t>Barkley</t>
  </si>
  <si>
    <t>Matt Barkley</t>
  </si>
  <si>
    <t>Kenjon</t>
  </si>
  <si>
    <t>Barner</t>
  </si>
  <si>
    <t>Kenjon Barner</t>
  </si>
  <si>
    <t>T.J. Barnes</t>
  </si>
  <si>
    <t>Barrington</t>
  </si>
  <si>
    <t>Sam Barrington</t>
  </si>
  <si>
    <t>Bass</t>
  </si>
  <si>
    <t>David Bass</t>
  </si>
  <si>
    <t>Beauharnais</t>
  </si>
  <si>
    <t>Steve Beauharnais</t>
  </si>
  <si>
    <t>Nick Becton</t>
  </si>
  <si>
    <t>Le'Veon</t>
  </si>
  <si>
    <t>Le'Veon Bell</t>
  </si>
  <si>
    <t>Giovani</t>
  </si>
  <si>
    <t>Giovani Bernard</t>
  </si>
  <si>
    <t>Bohanon</t>
  </si>
  <si>
    <t>Tommy Bohanon</t>
  </si>
  <si>
    <t>Bond</t>
  </si>
  <si>
    <t>Travis Bond</t>
  </si>
  <si>
    <t>Alan Bonner</t>
  </si>
  <si>
    <t>Zach Boren</t>
  </si>
  <si>
    <t>Jon Bostic</t>
  </si>
  <si>
    <t>Boyce</t>
  </si>
  <si>
    <t>Josh Boyce</t>
  </si>
  <si>
    <t>Josh Boyd</t>
  </si>
  <si>
    <t>Boyett</t>
  </si>
  <si>
    <t>John Boyett</t>
  </si>
  <si>
    <t>Tyler Bray</t>
  </si>
  <si>
    <t>Breeding</t>
  </si>
  <si>
    <t>Dylan Breeding</t>
  </si>
  <si>
    <t>PK</t>
  </si>
  <si>
    <t>Arthur Brown</t>
  </si>
  <si>
    <t>Braden</t>
  </si>
  <si>
    <t>Braden Brown</t>
  </si>
  <si>
    <t>Armonty</t>
  </si>
  <si>
    <t>Armonty Bryant</t>
  </si>
  <si>
    <t>Michael Buchanan</t>
  </si>
  <si>
    <t>Burkhead</t>
  </si>
  <si>
    <t>Rex Burkhead</t>
  </si>
  <si>
    <t>Bushell</t>
  </si>
  <si>
    <t>Adrian Bushell</t>
  </si>
  <si>
    <t>Colby Cameron</t>
  </si>
  <si>
    <t>Cornellius</t>
  </si>
  <si>
    <t>Carradine</t>
  </si>
  <si>
    <t>Cornellius Carradine</t>
  </si>
  <si>
    <t>Braxston</t>
  </si>
  <si>
    <t>Cave</t>
  </si>
  <si>
    <t>Braxston Cave</t>
  </si>
  <si>
    <t>Cleary</t>
  </si>
  <si>
    <t>Emmett Cleary</t>
  </si>
  <si>
    <t>Jamie Collins</t>
  </si>
  <si>
    <t>Commings</t>
  </si>
  <si>
    <t>Sanders Commings</t>
  </si>
  <si>
    <t>Jonathan Cooper</t>
  </si>
  <si>
    <t>Justice Cunningham</t>
  </si>
  <si>
    <t>Cyprien</t>
  </si>
  <si>
    <t>Johnathan Cyprien</t>
  </si>
  <si>
    <t>Knile</t>
  </si>
  <si>
    <t>Knile Davis</t>
  </si>
  <si>
    <t>Marcus Davis</t>
  </si>
  <si>
    <t>Everett Dawkins</t>
  </si>
  <si>
    <t>Devey</t>
  </si>
  <si>
    <t>Jordan Devey</t>
  </si>
  <si>
    <t>Dysert</t>
  </si>
  <si>
    <t>Zac Dysert</t>
  </si>
  <si>
    <t>Lavar</t>
  </si>
  <si>
    <t>Lavar Edwards</t>
  </si>
  <si>
    <t>Mike Edwards</t>
  </si>
  <si>
    <t>Eifert</t>
  </si>
  <si>
    <t>Tyler Eifert</t>
  </si>
  <si>
    <t>Matt Elam</t>
  </si>
  <si>
    <t>Ellington</t>
  </si>
  <si>
    <t>Andre Ellington</t>
  </si>
  <si>
    <t>Ertz</t>
  </si>
  <si>
    <t>Zach Ertz</t>
  </si>
  <si>
    <t>Gavin</t>
  </si>
  <si>
    <t>Escobar</t>
  </si>
  <si>
    <t>Gavin Escobar</t>
  </si>
  <si>
    <t>Chris Faulk</t>
  </si>
  <si>
    <t>Joseph Fauria</t>
  </si>
  <si>
    <t>Eric Fisher</t>
  </si>
  <si>
    <t>Sharrif</t>
  </si>
  <si>
    <t>Sharrif Floyd</t>
  </si>
  <si>
    <t>Fluker</t>
  </si>
  <si>
    <t>D.J. Fluker</t>
  </si>
  <si>
    <t>Foketi</t>
  </si>
  <si>
    <t>Manase Foketi</t>
  </si>
  <si>
    <t>Michael Ford</t>
  </si>
  <si>
    <t>Fragel</t>
  </si>
  <si>
    <t>Reid Fragel</t>
  </si>
  <si>
    <t>Johnathan Franklin</t>
  </si>
  <si>
    <t>Travis Frederick</t>
  </si>
  <si>
    <t>Furstenburg</t>
  </si>
  <si>
    <t>Matt Furstenburg</t>
  </si>
  <si>
    <t>Rogers Gaines</t>
  </si>
  <si>
    <t>Kwame Geathers</t>
  </si>
  <si>
    <t>William Gholston</t>
  </si>
  <si>
    <t>Gilkey</t>
  </si>
  <si>
    <t>Garrett Gilkey</t>
  </si>
  <si>
    <t>Gillislee</t>
  </si>
  <si>
    <t>Mike Gillislee</t>
  </si>
  <si>
    <t>Glennon</t>
  </si>
  <si>
    <t>Mike Glennon</t>
  </si>
  <si>
    <t>Goard</t>
  </si>
  <si>
    <t>Tyrone Goard</t>
  </si>
  <si>
    <t>Zaviar</t>
  </si>
  <si>
    <t>Zaviar Gooden</t>
  </si>
  <si>
    <t>Malliciah</t>
  </si>
  <si>
    <t>Malliciah Goodman</t>
  </si>
  <si>
    <t>Marquise Goodwin</t>
  </si>
  <si>
    <t>Chris Gragg</t>
  </si>
  <si>
    <t>Ray Graham</t>
  </si>
  <si>
    <t>Gratz</t>
  </si>
  <si>
    <t>Dwayne Gratz</t>
  </si>
  <si>
    <t>MarQueis</t>
  </si>
  <si>
    <t>MarQueis Gray</t>
  </si>
  <si>
    <t>Khaseem</t>
  </si>
  <si>
    <t>Khaseem Greene</t>
  </si>
  <si>
    <t>Grissom</t>
  </si>
  <si>
    <t>Cory Grissom</t>
  </si>
  <si>
    <t>Cobi</t>
  </si>
  <si>
    <t>Cobi Hamilton</t>
  </si>
  <si>
    <t>Hankins</t>
  </si>
  <si>
    <t>Johnathan Hankins</t>
  </si>
  <si>
    <t>Chris Harper</t>
  </si>
  <si>
    <t>D.J. Harper</t>
  </si>
  <si>
    <t>Montel</t>
  </si>
  <si>
    <t>Montel Harris</t>
  </si>
  <si>
    <t>Mark Harrison</t>
  </si>
  <si>
    <t>Hawkinson</t>
  </si>
  <si>
    <t>Tanner Hawkinson</t>
  </si>
  <si>
    <t>Terry Hawthorne</t>
  </si>
  <si>
    <t>Hepburn</t>
  </si>
  <si>
    <t>Brandon Hepburn</t>
  </si>
  <si>
    <t>Eric Herman</t>
  </si>
  <si>
    <t>Aaron Hester</t>
  </si>
  <si>
    <t>Jordan Hill</t>
  </si>
  <si>
    <t>Gerald Hodges</t>
  </si>
  <si>
    <t>Holloman</t>
  </si>
  <si>
    <t>DeVonte Holloman</t>
  </si>
  <si>
    <t>DeAndre Hopkins</t>
  </si>
  <si>
    <t>Dustin Hopkins</t>
  </si>
  <si>
    <t>Hubner</t>
  </si>
  <si>
    <t>Josh Hubner</t>
  </si>
  <si>
    <t>Montori</t>
  </si>
  <si>
    <t>Montori Hughes</t>
  </si>
  <si>
    <t>Margus</t>
  </si>
  <si>
    <t>Margus Hunt</t>
  </si>
  <si>
    <t>Justin Hunter</t>
  </si>
  <si>
    <t>Hyde</t>
  </si>
  <si>
    <t>Micah Hyde</t>
  </si>
  <si>
    <t>Luke Ingram</t>
  </si>
  <si>
    <t>Mark Jackson</t>
  </si>
  <si>
    <t>Mike James</t>
  </si>
  <si>
    <t>Jawan</t>
  </si>
  <si>
    <t>Jawan Jamison</t>
  </si>
  <si>
    <t>Stefphon</t>
  </si>
  <si>
    <t>Stefphon Jefferson</t>
  </si>
  <si>
    <t>Tony Jefferson</t>
  </si>
  <si>
    <t>Brandon Jenkins</t>
  </si>
  <si>
    <t>Jelani</t>
  </si>
  <si>
    <t>Jelani Jenkins</t>
  </si>
  <si>
    <t>John Jenkins</t>
  </si>
  <si>
    <t>Joeckel</t>
  </si>
  <si>
    <t>Luke Joeckel</t>
  </si>
  <si>
    <t>Darius Johnson</t>
  </si>
  <si>
    <t>Keelan</t>
  </si>
  <si>
    <t>Keelan Johnson</t>
  </si>
  <si>
    <t>Lane Johnson</t>
  </si>
  <si>
    <t>Oscar Johnson</t>
  </si>
  <si>
    <t>T.J. Johnson</t>
  </si>
  <si>
    <t>Johnson-Webb</t>
  </si>
  <si>
    <t>Jamaal Johnson-Webb</t>
  </si>
  <si>
    <t>Abry</t>
  </si>
  <si>
    <t>Abry Jones</t>
  </si>
  <si>
    <t>Datone</t>
  </si>
  <si>
    <t>Datone Jones</t>
  </si>
  <si>
    <t>Jarvis Jones</t>
  </si>
  <si>
    <t>Landry Jones</t>
  </si>
  <si>
    <t>Dion Jordan</t>
  </si>
  <si>
    <t>Kasa</t>
  </si>
  <si>
    <t>Nick Kasa</t>
  </si>
  <si>
    <t>Brandon Kaufman</t>
  </si>
  <si>
    <t>Travis Kelce</t>
  </si>
  <si>
    <t>Tavarres</t>
  </si>
  <si>
    <t>Tavarres King</t>
  </si>
  <si>
    <t>A.J. Klein</t>
  </si>
  <si>
    <t>Collin</t>
  </si>
  <si>
    <t>Collin Klein</t>
  </si>
  <si>
    <t>Joe Kruger</t>
  </si>
  <si>
    <t>Edmund</t>
  </si>
  <si>
    <t>Kugbila</t>
  </si>
  <si>
    <t>Edmund Kugbila</t>
  </si>
  <si>
    <t>Lacy</t>
  </si>
  <si>
    <t>Eddie Lacy</t>
  </si>
  <si>
    <t>Lattimore</t>
  </si>
  <si>
    <t>Marcus Lattimore</t>
  </si>
  <si>
    <t>Alec Lemon</t>
  </si>
  <si>
    <t>Lemonier</t>
  </si>
  <si>
    <t>Corey Lemonier</t>
  </si>
  <si>
    <t>Robert Lester</t>
  </si>
  <si>
    <t>Line</t>
  </si>
  <si>
    <t>Zach Line</t>
  </si>
  <si>
    <t>Bennie Logan</t>
  </si>
  <si>
    <t>Lonergan</t>
  </si>
  <si>
    <t>P.J. Lonergan</t>
  </si>
  <si>
    <t>Kyle Long</t>
  </si>
  <si>
    <t>Lotulelei</t>
  </si>
  <si>
    <t>John Lotulelei</t>
  </si>
  <si>
    <t>Star</t>
  </si>
  <si>
    <t>Star Lotulelei</t>
  </si>
  <si>
    <t>Lutzenkirchen</t>
  </si>
  <si>
    <t>Philip Lutzenkirchen</t>
  </si>
  <si>
    <t>Madsen</t>
  </si>
  <si>
    <t>Joe Madsen</t>
  </si>
  <si>
    <t>Mady</t>
  </si>
  <si>
    <t>Lamar Mady</t>
  </si>
  <si>
    <t>Brandon Magee</t>
  </si>
  <si>
    <t>E.J. Manuel</t>
  </si>
  <si>
    <t>Stansly</t>
  </si>
  <si>
    <t>Maponga</t>
  </si>
  <si>
    <t>Stansly Maponga</t>
  </si>
  <si>
    <t>Marquardt</t>
  </si>
  <si>
    <t>Luke Marquardt</t>
  </si>
  <si>
    <t>Tyrann</t>
  </si>
  <si>
    <t>Mathieu</t>
  </si>
  <si>
    <t>Tyrann Mathieu</t>
  </si>
  <si>
    <t>Mauti</t>
  </si>
  <si>
    <t>Michael Mauti</t>
  </si>
  <si>
    <t>Miguel</t>
  </si>
  <si>
    <t>Maysonet</t>
  </si>
  <si>
    <t>Miguel Maysonet</t>
  </si>
  <si>
    <t>Onterio</t>
  </si>
  <si>
    <t>McCalebb</t>
  </si>
  <si>
    <t>Onterio McCalebb</t>
  </si>
  <si>
    <t>Demetrius McCray</t>
  </si>
  <si>
    <t>T.J. McDonald</t>
  </si>
  <si>
    <t>Vance McDonald</t>
  </si>
  <si>
    <t>McDougald</t>
  </si>
  <si>
    <t>Bradley McDougald</t>
  </si>
  <si>
    <t>Leon McFadden</t>
  </si>
  <si>
    <t>Brandon McGee</t>
  </si>
  <si>
    <t>Mellette</t>
  </si>
  <si>
    <t>Aaron Mellette</t>
  </si>
  <si>
    <t>Christine</t>
  </si>
  <si>
    <t>Christine Michael</t>
  </si>
  <si>
    <t>Rontez</t>
  </si>
  <si>
    <t>Rontez Miles</t>
  </si>
  <si>
    <t>Stephane</t>
  </si>
  <si>
    <t>Milhim</t>
  </si>
  <si>
    <t>Stephane Milhim</t>
  </si>
  <si>
    <t>Milliner</t>
  </si>
  <si>
    <t>Dee Milliner</t>
  </si>
  <si>
    <t>Jordan Mills</t>
  </si>
  <si>
    <t>Barkevious</t>
  </si>
  <si>
    <t>Mingo</t>
  </si>
  <si>
    <t>Barkevious Mingo</t>
  </si>
  <si>
    <t>Kevin Minter</t>
  </si>
  <si>
    <t>T.J. Moe</t>
  </si>
  <si>
    <t>Sam Montgomery</t>
  </si>
  <si>
    <t>Nick Moody</t>
  </si>
  <si>
    <t>Damontre</t>
  </si>
  <si>
    <t>Damontre Moore</t>
  </si>
  <si>
    <t>Sio</t>
  </si>
  <si>
    <t>Sio Moore</t>
  </si>
  <si>
    <t>Motta</t>
  </si>
  <si>
    <t>Zeke Motta</t>
  </si>
  <si>
    <t>Nassib</t>
  </si>
  <si>
    <t>Ryan Nassib</t>
  </si>
  <si>
    <t>Alec Ogletree</t>
  </si>
  <si>
    <t>Okafor</t>
  </si>
  <si>
    <t>Alex Okafor</t>
  </si>
  <si>
    <t>Vinston</t>
  </si>
  <si>
    <t>Vinston Painter</t>
  </si>
  <si>
    <t>Pantale</t>
  </si>
  <si>
    <t>Chris Pantale</t>
  </si>
  <si>
    <t>Cordarrelle</t>
  </si>
  <si>
    <t>Cordarrelle Patterson</t>
  </si>
  <si>
    <t>Quinton Patton</t>
  </si>
  <si>
    <t>Sean Porter</t>
  </si>
  <si>
    <t>Pough</t>
  </si>
  <si>
    <t>Keith Pough</t>
  </si>
  <si>
    <t>Ty Powell</t>
  </si>
  <si>
    <t>Poyer</t>
  </si>
  <si>
    <t>Jordan Poyer</t>
  </si>
  <si>
    <t>Lonnie Pryor</t>
  </si>
  <si>
    <t>Justin Pugh</t>
  </si>
  <si>
    <t>Quessenberry</t>
  </si>
  <si>
    <t>David Quessenberry</t>
  </si>
  <si>
    <t>Bacarri</t>
  </si>
  <si>
    <t>Bacarri Rambo</t>
  </si>
  <si>
    <t>Joseph Randle</t>
  </si>
  <si>
    <t>Kevin Reddick</t>
  </si>
  <si>
    <t>Jordan Reed</t>
  </si>
  <si>
    <t>Eric Reid</t>
  </si>
  <si>
    <t>Greg Reid</t>
  </si>
  <si>
    <t>Xavier Rhodes</t>
  </si>
  <si>
    <t>Sheldon Richardson</t>
  </si>
  <si>
    <t>Theo Riddick</t>
  </si>
  <si>
    <t>Rivera</t>
  </si>
  <si>
    <t>Mychal Rivera</t>
  </si>
  <si>
    <t>Nickell</t>
  </si>
  <si>
    <t>Robey-Coleman</t>
  </si>
  <si>
    <t>Nickell Robey-Coleman</t>
  </si>
  <si>
    <t>Denard Robinson</t>
  </si>
  <si>
    <t>Da'Rick</t>
  </si>
  <si>
    <t>Da'Rick Rogers</t>
  </si>
  <si>
    <t>Robbie Rouse</t>
  </si>
  <si>
    <t>Logan Ryan</t>
  </si>
  <si>
    <t>Sabino</t>
  </si>
  <si>
    <t>Etienne Sabino</t>
  </si>
  <si>
    <t>Lanear</t>
  </si>
  <si>
    <t>Lanear Sampson</t>
  </si>
  <si>
    <t>Ace</t>
  </si>
  <si>
    <t>Ace Sanders</t>
  </si>
  <si>
    <t>Schwenke</t>
  </si>
  <si>
    <t>Brian Schwenke</t>
  </si>
  <si>
    <t>Matt Scott</t>
  </si>
  <si>
    <t>Tharold</t>
  </si>
  <si>
    <t>Tharold Simon</t>
  </si>
  <si>
    <t>Dion Sims</t>
  </si>
  <si>
    <t>Darius Slay</t>
  </si>
  <si>
    <t>Geno Smith</t>
  </si>
  <si>
    <t>Jared Smith</t>
  </si>
  <si>
    <t>Rodney Smith</t>
  </si>
  <si>
    <t>Sorensen</t>
  </si>
  <si>
    <t>Brad Sorensen</t>
  </si>
  <si>
    <t>Spadola</t>
  </si>
  <si>
    <t>Ryan Spadola</t>
  </si>
  <si>
    <t>Akeem Spence</t>
  </si>
  <si>
    <t>Zac Stacy</t>
  </si>
  <si>
    <t>Daimion</t>
  </si>
  <si>
    <t>Daimion Stafford</t>
  </si>
  <si>
    <t>Stankiewitch</t>
  </si>
  <si>
    <t>Matt Stankiewitch</t>
  </si>
  <si>
    <t>Jawanza</t>
  </si>
  <si>
    <t>Jawanza Starling</t>
  </si>
  <si>
    <t>Kenny Stills</t>
  </si>
  <si>
    <t>Stoneburner</t>
  </si>
  <si>
    <t>Jake Stoneburner</t>
  </si>
  <si>
    <t>Dax</t>
  </si>
  <si>
    <t>Swanson</t>
  </si>
  <si>
    <t>Dax Swanson</t>
  </si>
  <si>
    <t>Swearinger</t>
  </si>
  <si>
    <t>D.J. Swearinger</t>
  </si>
  <si>
    <t>Sweeting</t>
  </si>
  <si>
    <t>Rod Sweeting</t>
  </si>
  <si>
    <t>Swope</t>
  </si>
  <si>
    <t>Ryan Swope</t>
  </si>
  <si>
    <t>Bruce Taylor</t>
  </si>
  <si>
    <t>Devin Taylor</t>
  </si>
  <si>
    <t>Jamar Taylor</t>
  </si>
  <si>
    <t>Stepfan</t>
  </si>
  <si>
    <t>Stepfan Taylor</t>
  </si>
  <si>
    <t>Manti</t>
  </si>
  <si>
    <t>Te'o</t>
  </si>
  <si>
    <t>Manti Te'o</t>
  </si>
  <si>
    <t>Chase Thomas</t>
  </si>
  <si>
    <t>Shamarko</t>
  </si>
  <si>
    <t>Shamarko Thomas</t>
  </si>
  <si>
    <t>Kenbrell</t>
  </si>
  <si>
    <t>Thompkins</t>
  </si>
  <si>
    <t>Kenbrell Thompkins</t>
  </si>
  <si>
    <t>Hugh Thornton</t>
  </si>
  <si>
    <t>Toilolo</t>
  </si>
  <si>
    <t>Levine Toilolo</t>
  </si>
  <si>
    <t>Tretter</t>
  </si>
  <si>
    <t>J.C. Tretter</t>
  </si>
  <si>
    <t>Desmond Trufant</t>
  </si>
  <si>
    <t>Matthew Tucker</t>
  </si>
  <si>
    <t>Vaccaro</t>
  </si>
  <si>
    <t>Kenny Vaccaro</t>
  </si>
  <si>
    <t>Vandenberg</t>
  </si>
  <si>
    <t>James Vandenberg</t>
  </si>
  <si>
    <t>Conner Vernon</t>
  </si>
  <si>
    <t>Ricky Wagner</t>
  </si>
  <si>
    <t>Warford</t>
  </si>
  <si>
    <t>Larry Warford</t>
  </si>
  <si>
    <t>Warmack</t>
  </si>
  <si>
    <t>Chance Warmack</t>
  </si>
  <si>
    <t>Cornelius Washington</t>
  </si>
  <si>
    <t>Watford</t>
  </si>
  <si>
    <t>Earl Watford</t>
  </si>
  <si>
    <t>Menelik</t>
  </si>
  <si>
    <t>Menelik Watson</t>
  </si>
  <si>
    <t>Jason Weaver</t>
  </si>
  <si>
    <t>B.W.</t>
  </si>
  <si>
    <t>B.W. Webb</t>
  </si>
  <si>
    <t>Kayvon</t>
  </si>
  <si>
    <t>Kayvon Webster</t>
  </si>
  <si>
    <t>Bjoern</t>
  </si>
  <si>
    <t>Bjoern Werner</t>
  </si>
  <si>
    <t>Wetzel</t>
  </si>
  <si>
    <t>John Wetzel</t>
  </si>
  <si>
    <t>Markus Wheaton</t>
  </si>
  <si>
    <t>J.J. Wilcox</t>
  </si>
  <si>
    <t>Jesse Williams</t>
  </si>
  <si>
    <t>Kerwynn</t>
  </si>
  <si>
    <t>Kerwynn Williams</t>
  </si>
  <si>
    <t>Nathan Williams</t>
  </si>
  <si>
    <t>Nick Williams</t>
  </si>
  <si>
    <t>Sylvester Williams</t>
  </si>
  <si>
    <t>Terrance Williams</t>
  </si>
  <si>
    <t>Tourek</t>
  </si>
  <si>
    <t>Tourek Williams</t>
  </si>
  <si>
    <t>Trevardo</t>
  </si>
  <si>
    <t>Trevardo Williams</t>
  </si>
  <si>
    <t>Braden Wilson</t>
  </si>
  <si>
    <t>Marquess</t>
  </si>
  <si>
    <t>Marquess Wilson</t>
  </si>
  <si>
    <t>Tyler Wilson</t>
  </si>
  <si>
    <t>George Winn</t>
  </si>
  <si>
    <t>Wolff</t>
  </si>
  <si>
    <t>Earl Wolff</t>
  </si>
  <si>
    <t>Cierre</t>
  </si>
  <si>
    <t>Cierre Wood</t>
  </si>
  <si>
    <t>Robert Woods</t>
  </si>
  <si>
    <t>Khalid Wooten</t>
  </si>
  <si>
    <t>Wort</t>
  </si>
  <si>
    <t>Tom Wort</t>
  </si>
  <si>
    <t>Blidi</t>
  </si>
  <si>
    <t>Wreh-Wilson</t>
  </si>
  <si>
    <t>Blidi Wreh-Wilson</t>
  </si>
  <si>
    <t>Abbrederis</t>
  </si>
  <si>
    <t>Jared Abbrederis</t>
  </si>
  <si>
    <t>Davante</t>
  </si>
  <si>
    <t>Davante Adams</t>
  </si>
  <si>
    <t>Maurice Alexander</t>
  </si>
  <si>
    <t>Ricardo Allen</t>
  </si>
  <si>
    <t>Amaro</t>
  </si>
  <si>
    <t>Jace Amaro</t>
  </si>
  <si>
    <t>Antonio Andrews</t>
  </si>
  <si>
    <t>Dri</t>
  </si>
  <si>
    <t>Archer</t>
  </si>
  <si>
    <t>Dri Archer</t>
  </si>
  <si>
    <t>Atkinson</t>
  </si>
  <si>
    <t>George Atkinson</t>
  </si>
  <si>
    <t>Attaochu</t>
  </si>
  <si>
    <t>Jeremiah Attaochu</t>
  </si>
  <si>
    <t>Dion Bailey</t>
  </si>
  <si>
    <t>Anthony Barr</t>
  </si>
  <si>
    <t>Lamin</t>
  </si>
  <si>
    <t>Lamin Barrow</t>
  </si>
  <si>
    <t>Odell Beckham</t>
  </si>
  <si>
    <t>Belue</t>
  </si>
  <si>
    <t>Deion Belue</t>
  </si>
  <si>
    <t>Kelvin Benjamin</t>
  </si>
  <si>
    <t>Bene</t>
  </si>
  <si>
    <t>Benwikere</t>
  </si>
  <si>
    <t>Bene Benwikere</t>
  </si>
  <si>
    <t>Berhe</t>
  </si>
  <si>
    <t>Nat Berhe</t>
  </si>
  <si>
    <t>Kapri</t>
  </si>
  <si>
    <t>Bibbs</t>
  </si>
  <si>
    <t>Kapri Bibbs</t>
  </si>
  <si>
    <t>Bitonio</t>
  </si>
  <si>
    <t>Joel Bitonio</t>
  </si>
  <si>
    <t>Alfred Blue</t>
  </si>
  <si>
    <t>Bodine</t>
  </si>
  <si>
    <t>Russell Bodine</t>
  </si>
  <si>
    <t>Conor</t>
  </si>
  <si>
    <t>Boffeli</t>
  </si>
  <si>
    <t>Conor Boffeli</t>
  </si>
  <si>
    <t>Borland</t>
  </si>
  <si>
    <t>Chris Borland</t>
  </si>
  <si>
    <t>Bortles</t>
  </si>
  <si>
    <t>Blake Bortles</t>
  </si>
  <si>
    <t>Tre Boston</t>
  </si>
  <si>
    <t>Chris Boyd</t>
  </si>
  <si>
    <t>Tajh</t>
  </si>
  <si>
    <t>Tajh Boyd</t>
  </si>
  <si>
    <t>Carl Bradford</t>
  </si>
  <si>
    <t>Bashaud</t>
  </si>
  <si>
    <t>Breeland</t>
  </si>
  <si>
    <t>Bashaud Breeland</t>
  </si>
  <si>
    <t>Bridgewater</t>
  </si>
  <si>
    <t>Teddy Bridgewater</t>
  </si>
  <si>
    <t>Justin Britt</t>
  </si>
  <si>
    <t>Bromley</t>
  </si>
  <si>
    <t>Jay Bromley</t>
  </si>
  <si>
    <t>Terrence Brooks</t>
  </si>
  <si>
    <t>Corey Brown</t>
  </si>
  <si>
    <t>Preston Brown</t>
  </si>
  <si>
    <t>Martavis</t>
  </si>
  <si>
    <t>Martavis Bryant</t>
  </si>
  <si>
    <t>Deone</t>
  </si>
  <si>
    <t>Bucannon</t>
  </si>
  <si>
    <t>Deone Bucannon</t>
  </si>
  <si>
    <t>Max Bullough</t>
  </si>
  <si>
    <t>Isaiah Burse</t>
  </si>
  <si>
    <t>Trey Burton</t>
  </si>
  <si>
    <t>Campanaro</t>
  </si>
  <si>
    <t>Michael Campanaro</t>
  </si>
  <si>
    <t>Ka'Deem</t>
  </si>
  <si>
    <t>Ka'Deem Carey</t>
  </si>
  <si>
    <t>Derek Carr</t>
  </si>
  <si>
    <t>Carrethers</t>
  </si>
  <si>
    <t>Ryan Carrethers</t>
  </si>
  <si>
    <t>Carrie</t>
  </si>
  <si>
    <t>T.J. Carrie</t>
  </si>
  <si>
    <t>Will Clarke</t>
  </si>
  <si>
    <t>Ha Ha</t>
  </si>
  <si>
    <t>Clinton-Dix</t>
  </si>
  <si>
    <t>Ha Ha Clinton-Dix</t>
  </si>
  <si>
    <t>Jadeveon</t>
  </si>
  <si>
    <t>Jadeveon Clowney</t>
  </si>
  <si>
    <t>Ross Cockrell</t>
  </si>
  <si>
    <t>Brandon Coleman</t>
  </si>
  <si>
    <t>Deandre Coleman</t>
  </si>
  <si>
    <t>Brandin</t>
  </si>
  <si>
    <t>Brandin Cooks</t>
  </si>
  <si>
    <t>Damian Copeland</t>
  </si>
  <si>
    <t>J.C. Copeland</t>
  </si>
  <si>
    <t>Cornett</t>
  </si>
  <si>
    <t>Tim Cornett</t>
  </si>
  <si>
    <t>Crichton</t>
  </si>
  <si>
    <t>Scott Crichton</t>
  </si>
  <si>
    <t>Isaiah Crowell</t>
  </si>
  <si>
    <t>Denham</t>
  </si>
  <si>
    <t>Anthony Denham</t>
  </si>
  <si>
    <t>Darqueze</t>
  </si>
  <si>
    <t>Darqueze Dennard</t>
  </si>
  <si>
    <t>Desir</t>
  </si>
  <si>
    <t>Pierre Desir</t>
  </si>
  <si>
    <t>Ahmad Dixon</t>
  </si>
  <si>
    <t>Brandon Dixon</t>
  </si>
  <si>
    <t>Aaron Donald</t>
  </si>
  <si>
    <t>Jonathan Dowling</t>
  </si>
  <si>
    <t>Dakota</t>
  </si>
  <si>
    <t>Dakota Dozier</t>
  </si>
  <si>
    <t>Joe Don</t>
  </si>
  <si>
    <t>Joe Don Duncan</t>
  </si>
  <si>
    <t>Kony</t>
  </si>
  <si>
    <t>Kony Ealy</t>
  </si>
  <si>
    <t>Dominique Easley</t>
  </si>
  <si>
    <t>Ebron</t>
  </si>
  <si>
    <t>Eric Ebron</t>
  </si>
  <si>
    <t>Kasim</t>
  </si>
  <si>
    <t>Edebali</t>
  </si>
  <si>
    <t>Kasim Edebali</t>
  </si>
  <si>
    <t>Kadeem</t>
  </si>
  <si>
    <t>Kadeem Edwards</t>
  </si>
  <si>
    <t>Bruce Ellington</t>
  </si>
  <si>
    <t>Justin Ellis</t>
  </si>
  <si>
    <t>IK</t>
  </si>
  <si>
    <t>Enemkpali</t>
  </si>
  <si>
    <t>IK Enemkpali</t>
  </si>
  <si>
    <t>Enunwa</t>
  </si>
  <si>
    <t>Quincy Enunwa</t>
  </si>
  <si>
    <t>Shaq</t>
  </si>
  <si>
    <t>Shaq Evans</t>
  </si>
  <si>
    <t>Exum</t>
  </si>
  <si>
    <t>Antone Exum</t>
  </si>
  <si>
    <t>Fales</t>
  </si>
  <si>
    <t>David Fales</t>
  </si>
  <si>
    <t>Feiler</t>
  </si>
  <si>
    <t>Matt Feiler</t>
  </si>
  <si>
    <t>Ego</t>
  </si>
  <si>
    <t>Ego Ferguson</t>
  </si>
  <si>
    <t>Fiedorowicz</t>
  </si>
  <si>
    <t>C.J. Fiedorowicz</t>
  </si>
  <si>
    <t>Timothy</t>
  </si>
  <si>
    <t>Timothy Flanders</t>
  </si>
  <si>
    <t>Cameron Fleming</t>
  </si>
  <si>
    <t>Fluellen</t>
  </si>
  <si>
    <t>David Fluellen</t>
  </si>
  <si>
    <t>Dee Ford</t>
  </si>
  <si>
    <t>Khairi</t>
  </si>
  <si>
    <t>Fortt</t>
  </si>
  <si>
    <t>Khairi Fortt</t>
  </si>
  <si>
    <t>Bennie Fowler</t>
  </si>
  <si>
    <t>Austin Franklin</t>
  </si>
  <si>
    <t>Devonta</t>
  </si>
  <si>
    <t>Devonta Freeman</t>
  </si>
  <si>
    <t>Kyle Fuller</t>
  </si>
  <si>
    <t>Zach Fulton</t>
  </si>
  <si>
    <t>Tyler Gaffney</t>
  </si>
  <si>
    <t>E.J. Gaines</t>
  </si>
  <si>
    <t>Phillip Gaines</t>
  </si>
  <si>
    <t>Jeremy Gallon</t>
  </si>
  <si>
    <t>Garoppolo</t>
  </si>
  <si>
    <t>Jimmy Garoppolo</t>
  </si>
  <si>
    <t>Gayle</t>
  </si>
  <si>
    <t>James Gayle</t>
  </si>
  <si>
    <t>Jeremiah George</t>
  </si>
  <si>
    <t>Justin Gilbert</t>
  </si>
  <si>
    <t>Gillmore</t>
  </si>
  <si>
    <t>Crockett Gillmore</t>
  </si>
  <si>
    <t>Demetri</t>
  </si>
  <si>
    <t>Demetri Goodson</t>
  </si>
  <si>
    <t>Grimble</t>
  </si>
  <si>
    <t>Xavier Grimble</t>
  </si>
  <si>
    <t>Groy</t>
  </si>
  <si>
    <t>Ryan Groy</t>
  </si>
  <si>
    <t>Ra'Shede</t>
  </si>
  <si>
    <t>Hageman</t>
  </si>
  <si>
    <t>Ra'Shede Hageman</t>
  </si>
  <si>
    <t>Hal</t>
  </si>
  <si>
    <t>Andre Hal</t>
  </si>
  <si>
    <t>Halapio</t>
  </si>
  <si>
    <t>Jon Halapio</t>
  </si>
  <si>
    <t>Victor Hampton</t>
  </si>
  <si>
    <t>Jonotthan</t>
  </si>
  <si>
    <t>Jonotthan Harrison</t>
  </si>
  <si>
    <t>Taylor Hart</t>
  </si>
  <si>
    <t>Hazel</t>
  </si>
  <si>
    <t>Matt Hazel</t>
  </si>
  <si>
    <t>Heit</t>
  </si>
  <si>
    <t>Marcus Heit</t>
  </si>
  <si>
    <t>Seantrel</t>
  </si>
  <si>
    <t>Seantrel Henderson</t>
  </si>
  <si>
    <t>Robert Herron</t>
  </si>
  <si>
    <t>Ryan Hewitt</t>
  </si>
  <si>
    <t>Jeremy Hill</t>
  </si>
  <si>
    <t>Hitchens</t>
  </si>
  <si>
    <t>Anthony Hitchens</t>
  </si>
  <si>
    <t>Cody Hoffman</t>
  </si>
  <si>
    <t>Adrian Hubbard</t>
  </si>
  <si>
    <t>Josh Huff</t>
  </si>
  <si>
    <t>Marqueston</t>
  </si>
  <si>
    <t>Marqueston Huff</t>
  </si>
  <si>
    <t>Hurns</t>
  </si>
  <si>
    <t>Allen Hurns</t>
  </si>
  <si>
    <t>Carlos Hyde</t>
  </si>
  <si>
    <t>Hyder</t>
  </si>
  <si>
    <t>Kerry Hyder</t>
  </si>
  <si>
    <t>Ikard</t>
  </si>
  <si>
    <t>Gabe Ikard</t>
  </si>
  <si>
    <t>Bennett Jackson</t>
  </si>
  <si>
    <t>Gabe Jackson</t>
  </si>
  <si>
    <t>Nic Jacobs</t>
  </si>
  <si>
    <t>Ja'Wuan</t>
  </si>
  <si>
    <t>Ja'Wuan James</t>
  </si>
  <si>
    <t>Kendall James</t>
  </si>
  <si>
    <t>Janis</t>
  </si>
  <si>
    <t>Jeff Janis</t>
  </si>
  <si>
    <t>Jean-Baptiste</t>
  </si>
  <si>
    <t>Stanley Jean-Baptiste</t>
  </si>
  <si>
    <t>Jeffcoat</t>
  </si>
  <si>
    <t>Jackson Jeffcoat</t>
  </si>
  <si>
    <t>Marcel Jensen</t>
  </si>
  <si>
    <t>Timmy Jernigan</t>
  </si>
  <si>
    <t>Dontae</t>
  </si>
  <si>
    <t>Dontae Johnson</t>
  </si>
  <si>
    <t>Storm</t>
  </si>
  <si>
    <t>Storm Johnson</t>
  </si>
  <si>
    <t>Wesley Johnson</t>
  </si>
  <si>
    <t>Christian Jones</t>
  </si>
  <si>
    <t>DaQuan</t>
  </si>
  <si>
    <t>DaQuan Jones</t>
  </si>
  <si>
    <t>Howard Jones</t>
  </si>
  <si>
    <t>T.J. Jones</t>
  </si>
  <si>
    <t>Reggie Jordan</t>
  </si>
  <si>
    <t>Josey</t>
  </si>
  <si>
    <t>Henry Josey</t>
  </si>
  <si>
    <t>Lamarcus</t>
  </si>
  <si>
    <t>Joyner</t>
  </si>
  <si>
    <t>Lamarcus Joyner</t>
  </si>
  <si>
    <t>Kennard</t>
  </si>
  <si>
    <t>Devon Kennard</t>
  </si>
  <si>
    <t>Kerr</t>
  </si>
  <si>
    <t>Zach Kerr</t>
  </si>
  <si>
    <t>Christian Kirksey</t>
  </si>
  <si>
    <t>Kouandjio</t>
  </si>
  <si>
    <t>Cyrus Kouandjio</t>
  </si>
  <si>
    <t>Ladler</t>
  </si>
  <si>
    <t>Kenny Ladler</t>
  </si>
  <si>
    <t>Jarvis Landry</t>
  </si>
  <si>
    <t>Tyler Larsen</t>
  </si>
  <si>
    <t>Cody Latimer</t>
  </si>
  <si>
    <t>DeMarcus Lawrence</t>
  </si>
  <si>
    <t>Nevin</t>
  </si>
  <si>
    <t>Nevin Lawson</t>
  </si>
  <si>
    <t>Marqise</t>
  </si>
  <si>
    <t>Marqise Lee</t>
  </si>
  <si>
    <t>Leno</t>
  </si>
  <si>
    <t>Charles Leno</t>
  </si>
  <si>
    <t>A.C.</t>
  </si>
  <si>
    <t>A.C. Leonard</t>
  </si>
  <si>
    <t>Lewan</t>
  </si>
  <si>
    <t>Taylor Lewan</t>
  </si>
  <si>
    <t>Isaiah Lewis</t>
  </si>
  <si>
    <t>Linder</t>
  </si>
  <si>
    <t>Brandon Linder</t>
  </si>
  <si>
    <t>Linsley</t>
  </si>
  <si>
    <t>Corey Linsley</t>
  </si>
  <si>
    <t>Boseko</t>
  </si>
  <si>
    <t>Lokombo</t>
  </si>
  <si>
    <t>Boseko Lokombo</t>
  </si>
  <si>
    <t>Loston</t>
  </si>
  <si>
    <t>Craig Loston</t>
  </si>
  <si>
    <t>Marcus Lucas</t>
  </si>
  <si>
    <t>Lyerla</t>
  </si>
  <si>
    <t>Colt Lyerla</t>
  </si>
  <si>
    <t>Aaron Lynch</t>
  </si>
  <si>
    <t>Arthur Lynch</t>
  </si>
  <si>
    <t>Jordan Lynch</t>
  </si>
  <si>
    <t>Khalil</t>
  </si>
  <si>
    <t>Khalil Mack</t>
  </si>
  <si>
    <t>Mandell¬†¬†</t>
  </si>
  <si>
    <t>Cody Mandell¬†¬†</t>
  </si>
  <si>
    <t>Eathyn</t>
  </si>
  <si>
    <t>Eathyn Manumaleuna</t>
  </si>
  <si>
    <t>Manziel</t>
  </si>
  <si>
    <t>Johnny Manziel</t>
  </si>
  <si>
    <t>Cassius Marsh</t>
  </si>
  <si>
    <t>Kareem Martin</t>
  </si>
  <si>
    <t>Marcus Martin</t>
  </si>
  <si>
    <t>Zack Martin</t>
  </si>
  <si>
    <t>Tre Mason</t>
  </si>
  <si>
    <t>Jeff Mathews</t>
  </si>
  <si>
    <t>Jake Matthews</t>
  </si>
  <si>
    <t>Jordan Matthews</t>
  </si>
  <si>
    <t>Mauro</t>
  </si>
  <si>
    <t>Josh Mauro</t>
  </si>
  <si>
    <t>AJ</t>
  </si>
  <si>
    <t>McCarron</t>
  </si>
  <si>
    <t>AJ McCarron</t>
  </si>
  <si>
    <t>McCullers</t>
  </si>
  <si>
    <t>Daniel McCullers</t>
  </si>
  <si>
    <t>Keith McGill</t>
  </si>
  <si>
    <t>Jerick</t>
  </si>
  <si>
    <t>McKinnon</t>
  </si>
  <si>
    <t>Jerick McKinnon</t>
  </si>
  <si>
    <t>Mettenberger</t>
  </si>
  <si>
    <t>Zach Mettenberger</t>
  </si>
  <si>
    <t>Mewhort</t>
  </si>
  <si>
    <t>Jack Mewhort</t>
  </si>
  <si>
    <t>Tevin</t>
  </si>
  <si>
    <t>Tevin Mims</t>
  </si>
  <si>
    <t>Terrance Mitchell</t>
  </si>
  <si>
    <t>Moncrief</t>
  </si>
  <si>
    <t>Donte Moncrief</t>
  </si>
  <si>
    <t>Zach Moore</t>
  </si>
  <si>
    <t>James Morris</t>
  </si>
  <si>
    <t>Stephen Morris</t>
  </si>
  <si>
    <t>Morgan Moses</t>
  </si>
  <si>
    <t>Jake Murphy</t>
  </si>
  <si>
    <t>Trent Murphy</t>
  </si>
  <si>
    <t>Najvar</t>
  </si>
  <si>
    <t>Jordan Najvar</t>
  </si>
  <si>
    <t>Jonathan Newsome</t>
  </si>
  <si>
    <t>Niklas</t>
  </si>
  <si>
    <t>Troy Niklas</t>
  </si>
  <si>
    <t>Louis Nix</t>
  </si>
  <si>
    <t>Kevin Norwood</t>
  </si>
  <si>
    <t>Van Noy</t>
  </si>
  <si>
    <t>Kyle Van Noy</t>
  </si>
  <si>
    <t>Pat O'Donnell</t>
  </si>
  <si>
    <t>Tenny</t>
  </si>
  <si>
    <t>Tenny Palepoi</t>
  </si>
  <si>
    <t>Paradis</t>
  </si>
  <si>
    <t>Matt Paradis</t>
  </si>
  <si>
    <t>Pennel</t>
  </si>
  <si>
    <t>Mike Pennel</t>
  </si>
  <si>
    <t>LaDarius</t>
  </si>
  <si>
    <t>LaDarius Perkins</t>
  </si>
  <si>
    <t>Pierre-Louis</t>
  </si>
  <si>
    <t>Kevin Pierre-Louis</t>
  </si>
  <si>
    <t>Ronald Powell</t>
  </si>
  <si>
    <t>Walter Powell</t>
  </si>
  <si>
    <t>Jabari Price</t>
  </si>
  <si>
    <t>Calvin Pryor</t>
  </si>
  <si>
    <t>Loucheiz</t>
  </si>
  <si>
    <t>Purifoy</t>
  </si>
  <si>
    <t>Loucheiz Purifoy</t>
  </si>
  <si>
    <t>Kelcy</t>
  </si>
  <si>
    <t>Kelcy Quarles</t>
  </si>
  <si>
    <t>Kaleb</t>
  </si>
  <si>
    <t>Kaleb Ramsey</t>
  </si>
  <si>
    <t>Reaser</t>
  </si>
  <si>
    <t>Keith Reaser</t>
  </si>
  <si>
    <t>Redd</t>
  </si>
  <si>
    <t>Silas Redd</t>
  </si>
  <si>
    <t>Tevin Reese</t>
  </si>
  <si>
    <t>Caraun</t>
  </si>
  <si>
    <t>Caraun Reid</t>
  </si>
  <si>
    <t>Trevor Reilly</t>
  </si>
  <si>
    <t>Bryn</t>
  </si>
  <si>
    <t>Renner</t>
  </si>
  <si>
    <t>Bryn Renner</t>
  </si>
  <si>
    <t>Ed Reynolds</t>
  </si>
  <si>
    <t>Rashaad</t>
  </si>
  <si>
    <t>Rashaad Reynolds</t>
  </si>
  <si>
    <t>Antonio Richardson</t>
  </si>
  <si>
    <t>Cyril</t>
  </si>
  <si>
    <t>Cyril Richardson</t>
  </si>
  <si>
    <t>Paul Richardson</t>
  </si>
  <si>
    <t>Richburg</t>
  </si>
  <si>
    <t>Weston Richburg</t>
  </si>
  <si>
    <t>Marcus Roberson</t>
  </si>
  <si>
    <t>Allen Robinson</t>
  </si>
  <si>
    <t>Bradley Roby</t>
  </si>
  <si>
    <t>Richard Rodgers</t>
  </si>
  <si>
    <t>Michael Sam</t>
  </si>
  <si>
    <t>Sankey</t>
  </si>
  <si>
    <t>Bishop Sankey</t>
  </si>
  <si>
    <t>Jalen Saunders</t>
  </si>
  <si>
    <t>Tom Savage</t>
  </si>
  <si>
    <t>Schofield</t>
  </si>
  <si>
    <t>Michael Schofield</t>
  </si>
  <si>
    <t>Lache</t>
  </si>
  <si>
    <t>Seastrunk</t>
  </si>
  <si>
    <t>Lache Seastrunk</t>
  </si>
  <si>
    <t>Seferian-Jenkins</t>
  </si>
  <si>
    <t>Austin Seferian-Jenkins</t>
  </si>
  <si>
    <t>Connor Shaw</t>
  </si>
  <si>
    <t>Shazier</t>
  </si>
  <si>
    <t>Ryan Shazier</t>
  </si>
  <si>
    <t>Shembo</t>
  </si>
  <si>
    <t>Prince Shembo</t>
  </si>
  <si>
    <t>Charles Sims</t>
  </si>
  <si>
    <t>Yawin</t>
  </si>
  <si>
    <t>Smallwood</t>
  </si>
  <si>
    <t>Yawin Smallwood</t>
  </si>
  <si>
    <t>Jerome Smith</t>
  </si>
  <si>
    <t>Telvin</t>
  </si>
  <si>
    <t>Telvin Smith</t>
  </si>
  <si>
    <t>Willie Snead</t>
  </si>
  <si>
    <t>Daniel Sorensen</t>
  </si>
  <si>
    <t>Starr</t>
  </si>
  <si>
    <t>Tyler Starr</t>
  </si>
  <si>
    <t>Shamar</t>
  </si>
  <si>
    <t>Shamar Stephen</t>
  </si>
  <si>
    <t>Josh Stewart</t>
  </si>
  <si>
    <t>James Stone</t>
  </si>
  <si>
    <t>Street</t>
  </si>
  <si>
    <t>Devin Street</t>
  </si>
  <si>
    <t>Su'a-Filo</t>
  </si>
  <si>
    <t>Xavier Su'a-Filo</t>
  </si>
  <si>
    <t>Sunseri</t>
  </si>
  <si>
    <t>Vinnie Sunseri</t>
  </si>
  <si>
    <t>Will Sutton</t>
  </si>
  <si>
    <t>Travis Swanson</t>
  </si>
  <si>
    <t>Taliaferro</t>
  </si>
  <si>
    <t>Lorenzo Taliaferro</t>
  </si>
  <si>
    <t>Brandon Thomas</t>
  </si>
  <si>
    <t>De'Anthony</t>
  </si>
  <si>
    <t>De'Anthony Thomas</t>
  </si>
  <si>
    <t>Jemea</t>
  </si>
  <si>
    <t>Jemea Thomas</t>
  </si>
  <si>
    <t>Logan Thomas</t>
  </si>
  <si>
    <t>Khyri</t>
  </si>
  <si>
    <t>Khyri Thornton</t>
  </si>
  <si>
    <t>Tripp</t>
  </si>
  <si>
    <t>Jordan Tripp</t>
  </si>
  <si>
    <t>Tuitt</t>
  </si>
  <si>
    <t>Stephon Tuitt</t>
  </si>
  <si>
    <t>Billy Turner</t>
  </si>
  <si>
    <t>Trai Turner</t>
  </si>
  <si>
    <t>Uko</t>
  </si>
  <si>
    <t>George Uko</t>
  </si>
  <si>
    <t>Urschel</t>
  </si>
  <si>
    <t>John Urschel</t>
  </si>
  <si>
    <t>Vaughan</t>
  </si>
  <si>
    <t>Dustin Vaughan</t>
  </si>
  <si>
    <t>Brock Vereen</t>
  </si>
  <si>
    <t>Verrett</t>
  </si>
  <si>
    <t>Jason Verrett</t>
  </si>
  <si>
    <t>Jimmie Ward</t>
  </si>
  <si>
    <t>L'Damin</t>
  </si>
  <si>
    <t>L'Damian Washington</t>
  </si>
  <si>
    <t>Jaylen</t>
  </si>
  <si>
    <t>Jaylen Watkins</t>
  </si>
  <si>
    <t>Sammy Watkins</t>
  </si>
  <si>
    <t>Chris Watt</t>
  </si>
  <si>
    <t>Wenning</t>
  </si>
  <si>
    <t>Keith Wenning</t>
  </si>
  <si>
    <t>Terrance West</t>
  </si>
  <si>
    <t>Westbrooks</t>
  </si>
  <si>
    <t>Ethan Westbrooks</t>
  </si>
  <si>
    <t>Lavelle Westbrooks</t>
  </si>
  <si>
    <t>James White</t>
  </si>
  <si>
    <t>James Wilder</t>
  </si>
  <si>
    <t>Andre Williams</t>
  </si>
  <si>
    <t>Damien Williams</t>
  </si>
  <si>
    <t>Avery Williamson</t>
  </si>
  <si>
    <t>Albert Wilson</t>
  </si>
  <si>
    <t>Kerry Wynn</t>
  </si>
  <si>
    <t>Yankey</t>
  </si>
  <si>
    <t>David Yankey</t>
  </si>
  <si>
    <t>Zumwalt</t>
  </si>
  <si>
    <t>Jordan Zumwalt</t>
  </si>
  <si>
    <t>Ameer</t>
  </si>
  <si>
    <t>Ameer Abdullah</t>
  </si>
  <si>
    <t>Agholor</t>
  </si>
  <si>
    <t>Nelson Agholor</t>
  </si>
  <si>
    <t>Ajayi</t>
  </si>
  <si>
    <t>Jay Ajayi</t>
  </si>
  <si>
    <t>Kwon</t>
  </si>
  <si>
    <t>Kwon Alexander</t>
  </si>
  <si>
    <t>Mario Alford</t>
  </si>
  <si>
    <t>Javorius</t>
  </si>
  <si>
    <t>Javorius Allen</t>
  </si>
  <si>
    <t>Adrian Amos</t>
  </si>
  <si>
    <t>Dres</t>
  </si>
  <si>
    <t>Dres Anderson</t>
  </si>
  <si>
    <t>Henry Anderson</t>
  </si>
  <si>
    <t>Rory Anderson</t>
  </si>
  <si>
    <t>Stephone</t>
  </si>
  <si>
    <t>Stephone Anthony</t>
  </si>
  <si>
    <t>Arik</t>
  </si>
  <si>
    <t>Arik Armstead</t>
  </si>
  <si>
    <t>Artis-Payne</t>
  </si>
  <si>
    <t>Cameron Artis-Payne</t>
  </si>
  <si>
    <t>Neiron</t>
  </si>
  <si>
    <t>Neiron Ball</t>
  </si>
  <si>
    <t>Tavaris</t>
  </si>
  <si>
    <t>Tavaris Barnes</t>
  </si>
  <si>
    <t>Baumann</t>
  </si>
  <si>
    <t>Will Baumann</t>
  </si>
  <si>
    <t>Vic</t>
  </si>
  <si>
    <t>Vic Beasley</t>
  </si>
  <si>
    <t>Blake Bell</t>
  </si>
  <si>
    <t>Kenny Bell</t>
  </si>
  <si>
    <t>Bryan Bennett</t>
  </si>
  <si>
    <t>E.J. Bibbs</t>
  </si>
  <si>
    <t>Blackson</t>
  </si>
  <si>
    <t>Angelo Blackson</t>
  </si>
  <si>
    <t>Al Bond</t>
  </si>
  <si>
    <t>Detrick</t>
  </si>
  <si>
    <t>Detrick Bonner</t>
  </si>
  <si>
    <t>Anthony Boone</t>
  </si>
  <si>
    <t>Brett Boyko</t>
  </si>
  <si>
    <t>Boyle</t>
  </si>
  <si>
    <t>Nick Boyle</t>
  </si>
  <si>
    <t>Bridge</t>
  </si>
  <si>
    <t>Brandon Bridge</t>
  </si>
  <si>
    <t>Brindza</t>
  </si>
  <si>
    <t>Kyle Brindza</t>
  </si>
  <si>
    <t>Da'Ron</t>
  </si>
  <si>
    <t>Da'Ron Brown</t>
  </si>
  <si>
    <t>Dominique Brown</t>
  </si>
  <si>
    <t>Jamon Brown</t>
  </si>
  <si>
    <t>Malcolm Brown</t>
  </si>
  <si>
    <t>Malcom</t>
  </si>
  <si>
    <t>Malcom Brown</t>
  </si>
  <si>
    <t>Trenton Brown</t>
  </si>
  <si>
    <t>Michael Burton</t>
  </si>
  <si>
    <t>Ibraheim</t>
  </si>
  <si>
    <t>Ibraheim Campbell</t>
  </si>
  <si>
    <t>Cann</t>
  </si>
  <si>
    <t>A.J. Cann</t>
  </si>
  <si>
    <t>Carden</t>
  </si>
  <si>
    <t>Shane Carden</t>
  </si>
  <si>
    <t>Cardona</t>
  </si>
  <si>
    <t>Joe Cardona</t>
  </si>
  <si>
    <t>Alex Carter</t>
  </si>
  <si>
    <t>BJ</t>
  </si>
  <si>
    <t>Catalon</t>
  </si>
  <si>
    <t>BJ Catalon</t>
  </si>
  <si>
    <t>Celiscar</t>
  </si>
  <si>
    <t>Donald Celiscar</t>
  </si>
  <si>
    <t>Chickillo</t>
  </si>
  <si>
    <t>Anthony Chickillo</t>
  </si>
  <si>
    <t>Gerald Christian</t>
  </si>
  <si>
    <t>Kyle Christy</t>
  </si>
  <si>
    <t>Frank Clark</t>
  </si>
  <si>
    <t>Kaelin</t>
  </si>
  <si>
    <t>Kaelin Clay</t>
  </si>
  <si>
    <t>Clear</t>
  </si>
  <si>
    <t>Cameron Clear</t>
  </si>
  <si>
    <t>Clemmings</t>
  </si>
  <si>
    <t>T.J. Clemmings</t>
  </si>
  <si>
    <t>Sammie Coates</t>
  </si>
  <si>
    <t>David Cobb</t>
  </si>
  <si>
    <t>Takoby</t>
  </si>
  <si>
    <t>Takoby Cofield</t>
  </si>
  <si>
    <t>Tevin Coleman</t>
  </si>
  <si>
    <t>Jalen Collins</t>
  </si>
  <si>
    <t>La'el</t>
  </si>
  <si>
    <t>La'el Collins</t>
  </si>
  <si>
    <t>Landon Collins</t>
  </si>
  <si>
    <t>Chris Conley</t>
  </si>
  <si>
    <t>Amari Cooper</t>
  </si>
  <si>
    <t>Xavier Cooper</t>
  </si>
  <si>
    <t>Christian Covington</t>
  </si>
  <si>
    <t>Justin Cox</t>
  </si>
  <si>
    <t>Corey Crawford</t>
  </si>
  <si>
    <t>Crisp</t>
  </si>
  <si>
    <t>Rob Crisp</t>
  </si>
  <si>
    <t>John Crockett</t>
  </si>
  <si>
    <t>Jamison Crowder</t>
  </si>
  <si>
    <t>Yannik</t>
  </si>
  <si>
    <t>Cudjoe-Virgil</t>
  </si>
  <si>
    <t>Yannik Cudjoe-Virgil</t>
  </si>
  <si>
    <t>DaVaris</t>
  </si>
  <si>
    <t>DaVaris Daniels</t>
  </si>
  <si>
    <t>Ronald Darby</t>
  </si>
  <si>
    <t>Tyeler</t>
  </si>
  <si>
    <t>Tyeler Davidson</t>
  </si>
  <si>
    <t>Aaron Davis</t>
  </si>
  <si>
    <t>Carl Davis</t>
  </si>
  <si>
    <t>Devante</t>
  </si>
  <si>
    <t>Devante Davis</t>
  </si>
  <si>
    <t>Geremy</t>
  </si>
  <si>
    <t>Geremy Davis</t>
  </si>
  <si>
    <t>Titus Davis</t>
  </si>
  <si>
    <t>Paul Dawson</t>
  </si>
  <si>
    <t>Delaire</t>
  </si>
  <si>
    <t>Ryan Delaire</t>
  </si>
  <si>
    <t>Depriest</t>
  </si>
  <si>
    <t>Trey Depriest</t>
  </si>
  <si>
    <t>A.J. Derby</t>
  </si>
  <si>
    <t>Xzavier</t>
  </si>
  <si>
    <t>Xzavier Dickson</t>
  </si>
  <si>
    <t>Quandre</t>
  </si>
  <si>
    <t>Diggs</t>
  </si>
  <si>
    <t>Quandre Diggs</t>
  </si>
  <si>
    <t>Stefon Diggs</t>
  </si>
  <si>
    <t>Dismukes</t>
  </si>
  <si>
    <t>Reese Dismukes</t>
  </si>
  <si>
    <t>Donnal</t>
  </si>
  <si>
    <t>Andrew Donnal</t>
  </si>
  <si>
    <t>Phillip Dorsett</t>
  </si>
  <si>
    <t>Lorenzo Doss</t>
  </si>
  <si>
    <t>Jamil Douglas</t>
  </si>
  <si>
    <t>Kurtis Drummond</t>
  </si>
  <si>
    <t>B.J. Dubose</t>
  </si>
  <si>
    <t>Bud</t>
  </si>
  <si>
    <t>Dupree</t>
  </si>
  <si>
    <t>Bud Dupree</t>
  </si>
  <si>
    <t>Michael Dyer</t>
  </si>
  <si>
    <t>Mario Edwards Jr.</t>
  </si>
  <si>
    <t>Jahwan</t>
  </si>
  <si>
    <t>Jahwan Edwards</t>
  </si>
  <si>
    <t>Ifo</t>
  </si>
  <si>
    <t>Ekpre-Olomu</t>
  </si>
  <si>
    <t>Ifo Ekpre-Olomu</t>
  </si>
  <si>
    <t>Kyle Emanuel</t>
  </si>
  <si>
    <t>Erving</t>
  </si>
  <si>
    <t>Cameron Erving</t>
  </si>
  <si>
    <t>Eskridge</t>
  </si>
  <si>
    <t>Durell Eskridge</t>
  </si>
  <si>
    <t>Tayo</t>
  </si>
  <si>
    <t>Fabuluje</t>
  </si>
  <si>
    <t>Tayo Fabuluje</t>
  </si>
  <si>
    <t>Fajardo</t>
  </si>
  <si>
    <t>Cody Fajardo</t>
  </si>
  <si>
    <t>Feliciano</t>
  </si>
  <si>
    <t>Jon Feliciano</t>
  </si>
  <si>
    <t>Ficken</t>
  </si>
  <si>
    <t>Sam Ficken</t>
  </si>
  <si>
    <t>Finney</t>
  </si>
  <si>
    <t>B.J. Finney</t>
  </si>
  <si>
    <t>Jake Fisher</t>
  </si>
  <si>
    <t>Ereck</t>
  </si>
  <si>
    <t>Ereck Flowers</t>
  </si>
  <si>
    <t>Trey Flowers</t>
  </si>
  <si>
    <t>Dante Fowler</t>
  </si>
  <si>
    <t>Jalston</t>
  </si>
  <si>
    <t>Jalston Fowler</t>
  </si>
  <si>
    <t>Alani</t>
  </si>
  <si>
    <t>Alani Fua</t>
  </si>
  <si>
    <t>Funchess</t>
  </si>
  <si>
    <t>Devin Funchess</t>
  </si>
  <si>
    <t>Charles Gaines</t>
  </si>
  <si>
    <t>Gallik</t>
  </si>
  <si>
    <t>Andy Gallik</t>
  </si>
  <si>
    <t>Max Garcia</t>
  </si>
  <si>
    <t>Clayton Geathers</t>
  </si>
  <si>
    <t>Laurence</t>
  </si>
  <si>
    <t>Laurence Gibson</t>
  </si>
  <si>
    <t>Jacoby Glenn</t>
  </si>
  <si>
    <t>Glowinski</t>
  </si>
  <si>
    <t>Mark Glowinski</t>
  </si>
  <si>
    <t>Markus Golden</t>
  </si>
  <si>
    <t>Goldman</t>
  </si>
  <si>
    <t>Eddie Goldman</t>
  </si>
  <si>
    <t>Senquez</t>
  </si>
  <si>
    <t>Golson</t>
  </si>
  <si>
    <t>Senquez Golson</t>
  </si>
  <si>
    <t>Goodley</t>
  </si>
  <si>
    <t>Antwan Goodley</t>
  </si>
  <si>
    <t>Melvin Gordon</t>
  </si>
  <si>
    <t>Doran</t>
  </si>
  <si>
    <t>Doran Grant</t>
  </si>
  <si>
    <t>Hroniss</t>
  </si>
  <si>
    <t>Grasu</t>
  </si>
  <si>
    <t>Hroniss Grasu</t>
  </si>
  <si>
    <t>Grayson</t>
  </si>
  <si>
    <t>Garrett Grayson</t>
  </si>
  <si>
    <t>Chaz Green</t>
  </si>
  <si>
    <t>Dorial</t>
  </si>
  <si>
    <t>Green-Beckham</t>
  </si>
  <si>
    <t>Dorial Green-Beckham</t>
  </si>
  <si>
    <t>Rashad Greene</t>
  </si>
  <si>
    <t>Randy Gregory</t>
  </si>
  <si>
    <t>Geneo</t>
  </si>
  <si>
    <t>Geneo Grissom</t>
  </si>
  <si>
    <t>Gunter</t>
  </si>
  <si>
    <t>Ladarius Gunter</t>
  </si>
  <si>
    <t>Todd Gurley</t>
  </si>
  <si>
    <t>Chris Hackett</t>
  </si>
  <si>
    <t>Bryce Hager</t>
  </si>
  <si>
    <t>Rannell</t>
  </si>
  <si>
    <t>Rannell Hall</t>
  </si>
  <si>
    <t>Halliday</t>
  </si>
  <si>
    <t>Connor Halliday</t>
  </si>
  <si>
    <t>Chad Hamilton</t>
  </si>
  <si>
    <t>Hardison</t>
  </si>
  <si>
    <t>Marcus Hardison</t>
  </si>
  <si>
    <t>Justin Hardy</t>
  </si>
  <si>
    <t>Eli Harold</t>
  </si>
  <si>
    <t>Josh Harper</t>
  </si>
  <si>
    <t>Jarvis Harrison</t>
  </si>
  <si>
    <t>Bobby Hart</t>
  </si>
  <si>
    <t>Dee Hart</t>
  </si>
  <si>
    <t>Havenstein</t>
  </si>
  <si>
    <t>Rob Havenstein</t>
  </si>
  <si>
    <t>Braylon Heard</t>
  </si>
  <si>
    <t>Heeney</t>
  </si>
  <si>
    <t>Ben Heeney</t>
  </si>
  <si>
    <t>Amarlo</t>
  </si>
  <si>
    <t>Herrera</t>
  </si>
  <si>
    <t>Amarlo Herrera</t>
  </si>
  <si>
    <t>Heuerman</t>
  </si>
  <si>
    <t>Jeff Heuerman</t>
  </si>
  <si>
    <t>Hickey</t>
  </si>
  <si>
    <t>Sean Hickey</t>
  </si>
  <si>
    <t>Jordan Hicks</t>
  </si>
  <si>
    <t>Troy Hill</t>
  </si>
  <si>
    <t>Kenny Hilliard</t>
  </si>
  <si>
    <t>Zack Hodges</t>
  </si>
  <si>
    <t>Gerod</t>
  </si>
  <si>
    <t>Holliman</t>
  </si>
  <si>
    <t>Gerod Holliman</t>
  </si>
  <si>
    <t>Mike Hull</t>
  </si>
  <si>
    <t>D.J. Humphries</t>
  </si>
  <si>
    <t>Hundley</t>
  </si>
  <si>
    <t>Brett Hundley</t>
  </si>
  <si>
    <t>Danielle</t>
  </si>
  <si>
    <t>Danielle Hunter</t>
  </si>
  <si>
    <t>Ifedi</t>
  </si>
  <si>
    <t>Martin Ifedi</t>
  </si>
  <si>
    <t>Iosefa</t>
  </si>
  <si>
    <t>Joey Iosefa</t>
  </si>
  <si>
    <t>Tre' Jackson</t>
  </si>
  <si>
    <t>Grady Jarrett</t>
  </si>
  <si>
    <t>Kyshoen</t>
  </si>
  <si>
    <t>Kyshoen Jarrett</t>
  </si>
  <si>
    <t>Anthony Jefferson</t>
  </si>
  <si>
    <t>Duke Johnson</t>
  </si>
  <si>
    <t>Gus Johnson</t>
  </si>
  <si>
    <t>Byron Jones</t>
  </si>
  <si>
    <t>Christion</t>
  </si>
  <si>
    <t>Christion Jones</t>
  </si>
  <si>
    <t>Eric Kendricks</t>
  </si>
  <si>
    <t>Hau'oli</t>
  </si>
  <si>
    <t>Kikaha</t>
  </si>
  <si>
    <t>Hau'oli Kikaha</t>
  </si>
  <si>
    <t>Arie</t>
  </si>
  <si>
    <t>Arie Kouandjio</t>
  </si>
  <si>
    <t>Koyack</t>
  </si>
  <si>
    <t>Ben Koyack</t>
  </si>
  <si>
    <t>Kroft</t>
  </si>
  <si>
    <t>Tyler Kroft</t>
  </si>
  <si>
    <t>Lambo</t>
  </si>
  <si>
    <t>Josh Lambo</t>
  </si>
  <si>
    <t>Jeremy Langford</t>
  </si>
  <si>
    <t>Dezmin</t>
  </si>
  <si>
    <t>Dezmin Lewis</t>
  </si>
  <si>
    <t>Lippett</t>
  </si>
  <si>
    <t>Tony Lippett</t>
  </si>
  <si>
    <t>Tyler Lockett</t>
  </si>
  <si>
    <t>Deon Long</t>
  </si>
  <si>
    <t>Loomis</t>
  </si>
  <si>
    <t>Kyle Loomis</t>
  </si>
  <si>
    <t>Derrick Lott</t>
  </si>
  <si>
    <t>Lovelocke</t>
  </si>
  <si>
    <t>Jerry Lovelocke</t>
  </si>
  <si>
    <t>Donatella</t>
  </si>
  <si>
    <t>Luckett</t>
  </si>
  <si>
    <t>Donatella Luckett</t>
  </si>
  <si>
    <t>Terrence Magee</t>
  </si>
  <si>
    <t>Mager</t>
  </si>
  <si>
    <t>Craig Mager</t>
  </si>
  <si>
    <t>Mancz</t>
  </si>
  <si>
    <t>Greg Mancz</t>
  </si>
  <si>
    <t>Mannion</t>
  </si>
  <si>
    <t>Sean Mannion</t>
  </si>
  <si>
    <t>Manton</t>
  </si>
  <si>
    <t>Justin Manton</t>
  </si>
  <si>
    <t>Mariota</t>
  </si>
  <si>
    <t>Marcus Mariota</t>
  </si>
  <si>
    <t>Marlowe</t>
  </si>
  <si>
    <t>Dean Marlowe</t>
  </si>
  <si>
    <t>Marpet</t>
  </si>
  <si>
    <t>Ali Marpet</t>
  </si>
  <si>
    <t>Nick Marshall</t>
  </si>
  <si>
    <t>Josue</t>
  </si>
  <si>
    <t>Matias</t>
  </si>
  <si>
    <t>Josue Matias</t>
  </si>
  <si>
    <t>Mauldin</t>
  </si>
  <si>
    <t>Lorenzo Mauldin</t>
  </si>
  <si>
    <t>Mayle</t>
  </si>
  <si>
    <t>Vince Mayle</t>
  </si>
  <si>
    <t>Mbu</t>
  </si>
  <si>
    <t>Joey Mbu</t>
  </si>
  <si>
    <t>Tre McBride</t>
  </si>
  <si>
    <t>McCain</t>
  </si>
  <si>
    <t>Bobby McCain</t>
  </si>
  <si>
    <t>Ellis McCarthy</t>
  </si>
  <si>
    <t>Tevin McDonald</t>
  </si>
  <si>
    <t>Benardrick</t>
  </si>
  <si>
    <t>Benardrick McKinney</t>
  </si>
  <si>
    <t>Darrian</t>
  </si>
  <si>
    <t>Darrian Miller</t>
  </si>
  <si>
    <t>Ty Montgomery</t>
  </si>
  <si>
    <t>Mitch Morse</t>
  </si>
  <si>
    <t>Mumphery</t>
  </si>
  <si>
    <t>Keith Mumphery</t>
  </si>
  <si>
    <t>Marcus Murphy</t>
  </si>
  <si>
    <t>Robert Myers</t>
  </si>
  <si>
    <t>J.J. Nelson</t>
  </si>
  <si>
    <t>Steven Nelson</t>
  </si>
  <si>
    <t>Rakeem</t>
  </si>
  <si>
    <t>Nunez-Roches</t>
  </si>
  <si>
    <t>Rakeem Nunez-Roches</t>
  </si>
  <si>
    <t>Nzeocha</t>
  </si>
  <si>
    <t>Mark Nzeocha</t>
  </si>
  <si>
    <t>Owamagbe</t>
  </si>
  <si>
    <t>Odighizuwa</t>
  </si>
  <si>
    <t>Owamagbe Odighizuwa</t>
  </si>
  <si>
    <t>Ogbuehi</t>
  </si>
  <si>
    <t>Cedric Ogbuehi</t>
  </si>
  <si>
    <t>Nick O'Leary</t>
  </si>
  <si>
    <t>Orchard</t>
  </si>
  <si>
    <t>Nate Orchard</t>
  </si>
  <si>
    <t>Leon Orr</t>
  </si>
  <si>
    <t>Obum</t>
  </si>
  <si>
    <t>Owacham</t>
  </si>
  <si>
    <t>Obum Owacham</t>
  </si>
  <si>
    <t>Pardula</t>
  </si>
  <si>
    <t>Trevor Pardula</t>
  </si>
  <si>
    <t>DeVante</t>
  </si>
  <si>
    <t>DeVante Parker</t>
  </si>
  <si>
    <t>Parry</t>
  </si>
  <si>
    <t>David Parry</t>
  </si>
  <si>
    <t>Andrus</t>
  </si>
  <si>
    <t>Andrus Peat</t>
  </si>
  <si>
    <t>Breshad</t>
  </si>
  <si>
    <t>Breshad Perriman</t>
  </si>
  <si>
    <t>Denzel</t>
  </si>
  <si>
    <t>Denzel Perryman</t>
  </si>
  <si>
    <t>Garry Peters</t>
  </si>
  <si>
    <t>Marcus Peters</t>
  </si>
  <si>
    <t>Bryce Petty</t>
  </si>
  <si>
    <t>Jordan Phillips</t>
  </si>
  <si>
    <t>Philon</t>
  </si>
  <si>
    <t>Darius Philon</t>
  </si>
  <si>
    <t>Pinion</t>
  </si>
  <si>
    <t>Bradley Pinion</t>
  </si>
  <si>
    <t>Terry Poole</t>
  </si>
  <si>
    <t>Poutasi</t>
  </si>
  <si>
    <t>Jeremiah Poutasi</t>
  </si>
  <si>
    <t>Prewitt</t>
  </si>
  <si>
    <t>Cody Prewitt</t>
  </si>
  <si>
    <t>MyCole</t>
  </si>
  <si>
    <t>MyCole Pruitt</t>
  </si>
  <si>
    <t>Pullard</t>
  </si>
  <si>
    <t>Hayes Pullard</t>
  </si>
  <si>
    <t>Damarious</t>
  </si>
  <si>
    <t>Damarious Randall</t>
  </si>
  <si>
    <t>Thomas Rawls</t>
  </si>
  <si>
    <t>Shane Ray</t>
  </si>
  <si>
    <t>Cedric Reed</t>
  </si>
  <si>
    <t>Jordan Richards</t>
  </si>
  <si>
    <t>Bobby Richardson</t>
  </si>
  <si>
    <t>Jared Roberts</t>
  </si>
  <si>
    <t>Corey Robinson</t>
  </si>
  <si>
    <t>Edmond Robinson</t>
  </si>
  <si>
    <t>Quinten Rollins</t>
  </si>
  <si>
    <t>Spencer Roth</t>
  </si>
  <si>
    <t>Eric Rowe</t>
  </si>
  <si>
    <t>Ezell</t>
  </si>
  <si>
    <t>Ruffin</t>
  </si>
  <si>
    <t>Ezell Ruffin</t>
  </si>
  <si>
    <t>Ryan Russell</t>
  </si>
  <si>
    <t>Jake Ryan</t>
  </si>
  <si>
    <t>Sambrailo</t>
  </si>
  <si>
    <t>Ty Sambrailo</t>
  </si>
  <si>
    <t>Sample</t>
  </si>
  <si>
    <t>James Sample</t>
  </si>
  <si>
    <t>Saxton</t>
  </si>
  <si>
    <t>Wes Saxton</t>
  </si>
  <si>
    <t>Scherff</t>
  </si>
  <si>
    <t>Brandon Scherff</t>
  </si>
  <si>
    <t>Scheuerman</t>
  </si>
  <si>
    <t>Ross Scheuerman</t>
  </si>
  <si>
    <t>Shead</t>
  </si>
  <si>
    <t>Adam Shead</t>
  </si>
  <si>
    <t>Danny Shelton</t>
  </si>
  <si>
    <t>Austin Shepherd</t>
  </si>
  <si>
    <t>JaCorey</t>
  </si>
  <si>
    <t>JaCorey Shepherd</t>
  </si>
  <si>
    <t>Sifrin</t>
  </si>
  <si>
    <t>Jean Sifrin</t>
  </si>
  <si>
    <t>Deon Simon</t>
  </si>
  <si>
    <t>Blake Sims</t>
  </si>
  <si>
    <t>Smelter</t>
  </si>
  <si>
    <t>DeAndre Smelter</t>
  </si>
  <si>
    <t>Derron</t>
  </si>
  <si>
    <t>Derron Smith</t>
  </si>
  <si>
    <t>Devin Smith</t>
  </si>
  <si>
    <t>D'Joun</t>
  </si>
  <si>
    <t>D'Joun Smith</t>
  </si>
  <si>
    <t>Donovan Smith</t>
  </si>
  <si>
    <t>Preston Smith</t>
  </si>
  <si>
    <t>Tye Smith</t>
  </si>
  <si>
    <t>Za'Darius</t>
  </si>
  <si>
    <t>Za'Darius Smith</t>
  </si>
  <si>
    <t>Martrell</t>
  </si>
  <si>
    <t>Spaight</t>
  </si>
  <si>
    <t>Martrell Spaight</t>
  </si>
  <si>
    <t>Jaelen</t>
  </si>
  <si>
    <t>Jaelen Strong</t>
  </si>
  <si>
    <t>JT</t>
  </si>
  <si>
    <t>Surratt</t>
  </si>
  <si>
    <t>JT Surratt</t>
  </si>
  <si>
    <t>Damian Swann</t>
  </si>
  <si>
    <t>Jaquiski</t>
  </si>
  <si>
    <t>Tartt</t>
  </si>
  <si>
    <t>Jaquiski Tartt</t>
  </si>
  <si>
    <t>Tavai</t>
  </si>
  <si>
    <t>J.R. Tavai</t>
  </si>
  <si>
    <t>Telfer</t>
  </si>
  <si>
    <t>Randall Telfer</t>
  </si>
  <si>
    <t>Shaq Thompson</t>
  </si>
  <si>
    <t>Tyrus Thompson</t>
  </si>
  <si>
    <t>Eric Tomlinson</t>
  </si>
  <si>
    <t>Laken</t>
  </si>
  <si>
    <t>Laken Tomlinson</t>
  </si>
  <si>
    <t>Lynden</t>
  </si>
  <si>
    <t>Trail</t>
  </si>
  <si>
    <t>Lynden Trail</t>
  </si>
  <si>
    <t>Trinca-Pasat</t>
  </si>
  <si>
    <t>Louis Trinca-Pasat</t>
  </si>
  <si>
    <t>Tull</t>
  </si>
  <si>
    <t>Davis Tull</t>
  </si>
  <si>
    <t>Valles</t>
  </si>
  <si>
    <t>Max Valles</t>
  </si>
  <si>
    <t>Varga</t>
  </si>
  <si>
    <t>Tyler Varga</t>
  </si>
  <si>
    <t>Wagenmann</t>
  </si>
  <si>
    <t>Zach Wagenmann</t>
  </si>
  <si>
    <t>Clive</t>
  </si>
  <si>
    <t>Walford</t>
  </si>
  <si>
    <t>Clive Walford</t>
  </si>
  <si>
    <t>Waller</t>
  </si>
  <si>
    <t>Darren Waller</t>
  </si>
  <si>
    <t>Leterrius</t>
  </si>
  <si>
    <t>Leterrius Walton</t>
  </si>
  <si>
    <t>Waynes</t>
  </si>
  <si>
    <t>Trae Waynes</t>
  </si>
  <si>
    <t>DeAndrew</t>
  </si>
  <si>
    <t>DeAndrew White</t>
  </si>
  <si>
    <t>Kevin White</t>
  </si>
  <si>
    <t>Jermaine Whitehead</t>
  </si>
  <si>
    <t>Daryl Williams</t>
  </si>
  <si>
    <t>Karlos</t>
  </si>
  <si>
    <t>Karlos Williams</t>
  </si>
  <si>
    <t>Leonard Williams</t>
  </si>
  <si>
    <t>Maxx</t>
  </si>
  <si>
    <t>Maxx Williams</t>
  </si>
  <si>
    <t>P.J. Williams</t>
  </si>
  <si>
    <t>Trey Williams</t>
  </si>
  <si>
    <t>Damien Wilson</t>
  </si>
  <si>
    <t>Julian Wilson</t>
  </si>
  <si>
    <t>Ramik</t>
  </si>
  <si>
    <t>Ramik Wilson</t>
  </si>
  <si>
    <t>Jameis</t>
  </si>
  <si>
    <t>Jameis Winston</t>
  </si>
  <si>
    <t>Cam Worthy</t>
  </si>
  <si>
    <t>Gabe Wright</t>
  </si>
  <si>
    <t>Yeldon</t>
  </si>
  <si>
    <t>T.J. Yeldon</t>
  </si>
  <si>
    <t>Zenner</t>
  </si>
  <si>
    <t>Zach Zenner</t>
  </si>
  <si>
    <t>Mehdi</t>
  </si>
  <si>
    <t>Abdesmad</t>
  </si>
  <si>
    <t>Mehdi Abdesmad</t>
  </si>
  <si>
    <t>Jerell</t>
  </si>
  <si>
    <t>Jerell Adams</t>
  </si>
  <si>
    <t>Vernon Adams</t>
  </si>
  <si>
    <t>Bralon</t>
  </si>
  <si>
    <t>Addison</t>
  </si>
  <si>
    <t>Bralon Addison</t>
  </si>
  <si>
    <t>Dominique Alexander</t>
  </si>
  <si>
    <t>Mackensie</t>
  </si>
  <si>
    <t>Mackensie Alexander</t>
  </si>
  <si>
    <t>Vadal</t>
  </si>
  <si>
    <t>Vadal Alexander</t>
  </si>
  <si>
    <t>Brandon Allen</t>
  </si>
  <si>
    <t>Jack Allen</t>
  </si>
  <si>
    <t>Geronimo</t>
  </si>
  <si>
    <t>Geronimo Allison</t>
  </si>
  <si>
    <t>Stephen Anderson</t>
  </si>
  <si>
    <t>Apple</t>
  </si>
  <si>
    <t>Eli Apple</t>
  </si>
  <si>
    <t>DeMarcus Ayers</t>
  </si>
  <si>
    <t>Sterling Bailey</t>
  </si>
  <si>
    <t>Peyton Barber</t>
  </si>
  <si>
    <t>Jimmy Bean</t>
  </si>
  <si>
    <t>Willie Beavers</t>
  </si>
  <si>
    <t>Vonn</t>
  </si>
  <si>
    <t>Vonn Bell</t>
  </si>
  <si>
    <t>Benenoch</t>
  </si>
  <si>
    <t>Caleb Benenoch</t>
  </si>
  <si>
    <t>Billings</t>
  </si>
  <si>
    <t>Andrew Billings</t>
  </si>
  <si>
    <t>Ronald Blair</t>
  </si>
  <si>
    <t>Austin Blythe</t>
  </si>
  <si>
    <t>Briean</t>
  </si>
  <si>
    <t>Boddy-Calhoun</t>
  </si>
  <si>
    <t>Briean Boddy-Calhoun</t>
  </si>
  <si>
    <t>Boehm</t>
  </si>
  <si>
    <t>Evan Boehm</t>
  </si>
  <si>
    <t>Devante Bond</t>
  </si>
  <si>
    <t>Devontae</t>
  </si>
  <si>
    <t>Devontae Booker</t>
  </si>
  <si>
    <t>Joey Bosa</t>
  </si>
  <si>
    <t>Tyler Boyd</t>
  </si>
  <si>
    <t>Trevone</t>
  </si>
  <si>
    <t>Trevone Boykin</t>
  </si>
  <si>
    <t>Bradberry</t>
  </si>
  <si>
    <t>James Bradberry</t>
  </si>
  <si>
    <t>Braunecker</t>
  </si>
  <si>
    <t>Ben Braunecker</t>
  </si>
  <si>
    <t>Brendel</t>
  </si>
  <si>
    <t>Jake Brendel</t>
  </si>
  <si>
    <t>Brissett</t>
  </si>
  <si>
    <t>Jacoby Brissett</t>
  </si>
  <si>
    <t>Brothers</t>
  </si>
  <si>
    <t>Kentrell Brothers</t>
  </si>
  <si>
    <t>Beniquez</t>
  </si>
  <si>
    <t>Beniquez Brown</t>
  </si>
  <si>
    <t>Brutus</t>
  </si>
  <si>
    <t>Lamarcus Brutus</t>
  </si>
  <si>
    <t>DeForest</t>
  </si>
  <si>
    <t>DeForest Buckner</t>
  </si>
  <si>
    <t>Jonathan Bullard</t>
  </si>
  <si>
    <t>Burbridge</t>
  </si>
  <si>
    <t>Aaron Burbridge</t>
  </si>
  <si>
    <t>Artie Burns</t>
  </si>
  <si>
    <t>Juston Burris</t>
  </si>
  <si>
    <t>Deon Bush</t>
  </si>
  <si>
    <t>Vernon Butler</t>
  </si>
  <si>
    <t>Cajuste</t>
  </si>
  <si>
    <t>Devon Cajuste</t>
  </si>
  <si>
    <t>Shilique</t>
  </si>
  <si>
    <t>Shilique Calhoun</t>
  </si>
  <si>
    <t>Taveze</t>
  </si>
  <si>
    <t>Taveze Calhoun</t>
  </si>
  <si>
    <t>De'Vondre</t>
  </si>
  <si>
    <t>De'Vondre Campbell</t>
  </si>
  <si>
    <t>Canady</t>
  </si>
  <si>
    <t>Maurice Canady</t>
  </si>
  <si>
    <t>Leonte</t>
  </si>
  <si>
    <t>Carroo</t>
  </si>
  <si>
    <t>Leonte Carroo</t>
  </si>
  <si>
    <t>Tra Carson</t>
  </si>
  <si>
    <t>Tevin Carter</t>
  </si>
  <si>
    <t>Jeremy Cash</t>
  </si>
  <si>
    <t>Joseph Cheek</t>
  </si>
  <si>
    <t>Kenny Clark</t>
  </si>
  <si>
    <t>Le'Raven</t>
  </si>
  <si>
    <t>Le'Raven Clark</t>
  </si>
  <si>
    <t>Corey Coleman</t>
  </si>
  <si>
    <t>Shon Coleman</t>
  </si>
  <si>
    <t>Alex Collins</t>
  </si>
  <si>
    <t>Maliek</t>
  </si>
  <si>
    <t>Maliek Collins</t>
  </si>
  <si>
    <t>Jack Conklin</t>
  </si>
  <si>
    <t>Connor Cook</t>
  </si>
  <si>
    <t>Fahn</t>
  </si>
  <si>
    <t>Fahn Cooper</t>
  </si>
  <si>
    <t>Pharoh</t>
  </si>
  <si>
    <t>Pharoh Cooper</t>
  </si>
  <si>
    <t>Marshaun</t>
  </si>
  <si>
    <t>Coprich</t>
  </si>
  <si>
    <t>Marshaun Coprich</t>
  </si>
  <si>
    <t>Core</t>
  </si>
  <si>
    <t>Cody Core</t>
  </si>
  <si>
    <t>Kamalei</t>
  </si>
  <si>
    <t>Correa</t>
  </si>
  <si>
    <t>Kamalei Correa</t>
  </si>
  <si>
    <t>Cowser</t>
  </si>
  <si>
    <t>James Cowser</t>
  </si>
  <si>
    <t>Su'a</t>
  </si>
  <si>
    <t>Cravens</t>
  </si>
  <si>
    <t>Su'a Cravens</t>
  </si>
  <si>
    <t>Crawley</t>
  </si>
  <si>
    <t>Ken Crawley</t>
  </si>
  <si>
    <t>Joe Dahl</t>
  </si>
  <si>
    <t>Steven Daniels</t>
  </si>
  <si>
    <t>Sean Davis</t>
  </si>
  <si>
    <t>Trevor Davis</t>
  </si>
  <si>
    <t>Sheldon Day</t>
  </si>
  <si>
    <t>Taylor Decker</t>
  </si>
  <si>
    <t>K.J. Dillon</t>
  </si>
  <si>
    <t>Kenneth Dixon</t>
  </si>
  <si>
    <t>Doctson</t>
  </si>
  <si>
    <t>Josh Doctson</t>
  </si>
  <si>
    <t>Dodd</t>
  </si>
  <si>
    <t>Kevin Dodd</t>
  </si>
  <si>
    <t>Brandon Doughty</t>
  </si>
  <si>
    <t>Kenyan</t>
  </si>
  <si>
    <t>Kenyan Drake</t>
  </si>
  <si>
    <t>Drango</t>
  </si>
  <si>
    <t>Spencer Drango</t>
  </si>
  <si>
    <t>Driskel</t>
  </si>
  <si>
    <t>Jeff Driskel</t>
  </si>
  <si>
    <t>Duarte</t>
  </si>
  <si>
    <t>Thomas Duarte</t>
  </si>
  <si>
    <t>Ehinger</t>
  </si>
  <si>
    <t>Parker Ehinger</t>
  </si>
  <si>
    <t>DeAndre Elliot</t>
  </si>
  <si>
    <t>Ezekiel Elliott</t>
  </si>
  <si>
    <t>Tyler Ervin</t>
  </si>
  <si>
    <t>Kyler</t>
  </si>
  <si>
    <t>Fackrell</t>
  </si>
  <si>
    <t>Kyler Fackrell</t>
  </si>
  <si>
    <t>Jay Fanaika</t>
  </si>
  <si>
    <t>Feeney</t>
  </si>
  <si>
    <t>Travis Feeney</t>
  </si>
  <si>
    <t>Josh Ferguson</t>
  </si>
  <si>
    <t>Leonard Floyd</t>
  </si>
  <si>
    <t>Josh Forrest</t>
  </si>
  <si>
    <t>D.J. Foster</t>
  </si>
  <si>
    <t>Kavon</t>
  </si>
  <si>
    <t>Kavon Frazier</t>
  </si>
  <si>
    <t>Kris Frost</t>
  </si>
  <si>
    <t>Kendall Fuller</t>
  </si>
  <si>
    <t>Will Fuller</t>
  </si>
  <si>
    <t>Garnett</t>
  </si>
  <si>
    <t>Joshua Garnett</t>
  </si>
  <si>
    <t>Keyarris</t>
  </si>
  <si>
    <t>Keyarris Garrett</t>
  </si>
  <si>
    <t>Graham Glasgow</t>
  </si>
  <si>
    <t>Jared Goff</t>
  </si>
  <si>
    <t>B.J. Goodson</t>
  </si>
  <si>
    <t>Gotsis</t>
  </si>
  <si>
    <t>Adam Gotsis</t>
  </si>
  <si>
    <t>T.J. Green</t>
  </si>
  <si>
    <t>Darrell Greene</t>
  </si>
  <si>
    <t>Grinnage</t>
  </si>
  <si>
    <t>David Grinnage</t>
  </si>
  <si>
    <t>Glenn Gronkowski</t>
  </si>
  <si>
    <t>Hackenberg</t>
  </si>
  <si>
    <t>Christian Hackenberg</t>
  </si>
  <si>
    <t>Haeg</t>
  </si>
  <si>
    <t>Joe Haeg</t>
  </si>
  <si>
    <t>Deiondre'</t>
  </si>
  <si>
    <t>Deiondre' Hall</t>
  </si>
  <si>
    <t>Hargrave</t>
  </si>
  <si>
    <t>Javon Hargrave</t>
  </si>
  <si>
    <t>Hargreaves</t>
  </si>
  <si>
    <t>Vernon Hargreaves</t>
  </si>
  <si>
    <t>De'Vante</t>
  </si>
  <si>
    <t>De'Vante Harris</t>
  </si>
  <si>
    <t>Jerald Hawkins</t>
  </si>
  <si>
    <t>Joel Heath</t>
  </si>
  <si>
    <t>Temarrick</t>
  </si>
  <si>
    <t>Temarrick Hemingway</t>
  </si>
  <si>
    <t>Derrick Henry</t>
  </si>
  <si>
    <t>Hunter Henry</t>
  </si>
  <si>
    <t>Willie Henry</t>
  </si>
  <si>
    <t>Quayvon</t>
  </si>
  <si>
    <t>Quayvon Hicks</t>
  </si>
  <si>
    <t>Higbee</t>
  </si>
  <si>
    <t>Tyler Higbee</t>
  </si>
  <si>
    <t>Rashard Higgins</t>
  </si>
  <si>
    <t>Kevin Hogan</t>
  </si>
  <si>
    <t>Holton</t>
  </si>
  <si>
    <t>Johnny Holton</t>
  </si>
  <si>
    <t>Hooper</t>
  </si>
  <si>
    <t>Austin Hooper</t>
  </si>
  <si>
    <t>Houston-Carson</t>
  </si>
  <si>
    <t>DeAndre Houston-Carson</t>
  </si>
  <si>
    <t>Jordan Howard</t>
  </si>
  <si>
    <t>Xavien</t>
  </si>
  <si>
    <t>Xavien Howard</t>
  </si>
  <si>
    <t>Germain</t>
  </si>
  <si>
    <t>Germain Ifedi</t>
  </si>
  <si>
    <t>Ioannidis</t>
  </si>
  <si>
    <t>Matthew Ioannidis</t>
  </si>
  <si>
    <t>Myles Jack</t>
  </si>
  <si>
    <t>Branden Jackson</t>
  </si>
  <si>
    <t>Dominick</t>
  </si>
  <si>
    <t>Dominick Jackson</t>
  </si>
  <si>
    <t>William Jackson</t>
  </si>
  <si>
    <t>Janovich</t>
  </si>
  <si>
    <t>Andy Janovich</t>
  </si>
  <si>
    <t>Quinton Jefferson</t>
  </si>
  <si>
    <t>Jordan Jenkins</t>
  </si>
  <si>
    <t>Austin Johnson</t>
  </si>
  <si>
    <t>C.J. Johnson</t>
  </si>
  <si>
    <t>Devon Johnson</t>
  </si>
  <si>
    <t>Tyler Johnstone</t>
  </si>
  <si>
    <t>Cardale</t>
  </si>
  <si>
    <t>Cardale Jones</t>
  </si>
  <si>
    <t>Cayleb</t>
  </si>
  <si>
    <t>Cayleb Jones</t>
  </si>
  <si>
    <t>Cyrus Jones</t>
  </si>
  <si>
    <t>Deion Jones</t>
  </si>
  <si>
    <t>Jonathan Jones</t>
  </si>
  <si>
    <t>Karl Joseph</t>
  </si>
  <si>
    <t>Judon</t>
  </si>
  <si>
    <t>Matthew Judon</t>
  </si>
  <si>
    <t>Ufomba</t>
  </si>
  <si>
    <t>Kamalu</t>
  </si>
  <si>
    <t>Ufomba Kamalu</t>
  </si>
  <si>
    <t>Nila</t>
  </si>
  <si>
    <t>Kasitati</t>
  </si>
  <si>
    <t>Nila Kasitati</t>
  </si>
  <si>
    <t>Bronson Kaufusi</t>
  </si>
  <si>
    <t>Jayron Kearse</t>
  </si>
  <si>
    <t>Ryan Kelly</t>
  </si>
  <si>
    <t>Cody Kessler</t>
  </si>
  <si>
    <t>Killebrew</t>
  </si>
  <si>
    <t>Miles Killebrew</t>
  </si>
  <si>
    <t>Kindred</t>
  </si>
  <si>
    <t>Derrick Kindred</t>
  </si>
  <si>
    <t>Raphael</t>
  </si>
  <si>
    <t>Raphael Kirby</t>
  </si>
  <si>
    <t>Denver</t>
  </si>
  <si>
    <t>Denver Kirkland</t>
  </si>
  <si>
    <t>Kwiatkoski</t>
  </si>
  <si>
    <t>Nick Kwiatkoski</t>
  </si>
  <si>
    <t>Lasco</t>
  </si>
  <si>
    <t>Daniel Lasco</t>
  </si>
  <si>
    <t>Darius Latham</t>
  </si>
  <si>
    <t>Lawler</t>
  </si>
  <si>
    <t>Kenny Lawler</t>
  </si>
  <si>
    <t>Nile</t>
  </si>
  <si>
    <t>Lawrence-Stample</t>
  </si>
  <si>
    <t>Nile Lawrence-Stample</t>
  </si>
  <si>
    <t>Shaq Lawson</t>
  </si>
  <si>
    <t>Darron Lee</t>
  </si>
  <si>
    <t>Roger Lewis</t>
  </si>
  <si>
    <t>Listenbee</t>
  </si>
  <si>
    <t>Kolby Listenbee</t>
  </si>
  <si>
    <t>Cory Littleton</t>
  </si>
  <si>
    <t>Lomax</t>
  </si>
  <si>
    <t>Jordan Lomax</t>
  </si>
  <si>
    <t>Longa</t>
  </si>
  <si>
    <t>Steve Longa</t>
  </si>
  <si>
    <t>Ricardo Louis</t>
  </si>
  <si>
    <t>Dean Lowry</t>
  </si>
  <si>
    <t>Jordan Lucas</t>
  </si>
  <si>
    <t>Paxton</t>
  </si>
  <si>
    <t>Paxton Lynch</t>
  </si>
  <si>
    <t>Madden</t>
  </si>
  <si>
    <t>Tre Madden</t>
  </si>
  <si>
    <t>Maddy</t>
  </si>
  <si>
    <t>Luther Maddy</t>
  </si>
  <si>
    <t>Maggitt</t>
  </si>
  <si>
    <t>Curt Maggitt</t>
  </si>
  <si>
    <t>Malleck</t>
  </si>
  <si>
    <t>Ryan Malleck</t>
  </si>
  <si>
    <t>Byron Marshall</t>
  </si>
  <si>
    <t>Jalin</t>
  </si>
  <si>
    <t>Jalin Marshall</t>
  </si>
  <si>
    <t>Keith Marshall</t>
  </si>
  <si>
    <t>Nick Martin</t>
  </si>
  <si>
    <t>Martinez</t>
  </si>
  <si>
    <t>Blake Martinez</t>
  </si>
  <si>
    <t>Marz</t>
  </si>
  <si>
    <t>Tyler Marz</t>
  </si>
  <si>
    <t>Matakevich</t>
  </si>
  <si>
    <t>Tyler Matakevich</t>
  </si>
  <si>
    <t>Chris Mayes</t>
  </si>
  <si>
    <t>McCalister</t>
  </si>
  <si>
    <t>Alex McCalister</t>
  </si>
  <si>
    <t>Jake McGee</t>
  </si>
  <si>
    <t>McGovern</t>
  </si>
  <si>
    <t>Connor McGovern</t>
  </si>
  <si>
    <t>MeKale</t>
  </si>
  <si>
    <t>MeKale McKay</t>
  </si>
  <si>
    <t>Cassanova</t>
  </si>
  <si>
    <t>McKinzy</t>
  </si>
  <si>
    <t>Cassanova McKinzy</t>
  </si>
  <si>
    <t>Braxton Miller</t>
  </si>
  <si>
    <t>Harlan Miller</t>
  </si>
  <si>
    <t>Jalen Mills</t>
  </si>
  <si>
    <t>Malcolm Mitchell</t>
  </si>
  <si>
    <t>Chris Moore</t>
  </si>
  <si>
    <t>David Morgan</t>
  </si>
  <si>
    <t>Antonio Morrison</t>
  </si>
  <si>
    <t>Kyle Murphy</t>
  </si>
  <si>
    <t>Eric Murray</t>
  </si>
  <si>
    <t>Carl Nassib</t>
  </si>
  <si>
    <t>Keanu</t>
  </si>
  <si>
    <t>Keanu Neal</t>
  </si>
  <si>
    <t>Nembot</t>
  </si>
  <si>
    <t>Stephane Nembot</t>
  </si>
  <si>
    <t>Giorgio</t>
  </si>
  <si>
    <t>Giorgio Newberry</t>
  </si>
  <si>
    <t>Yannick</t>
  </si>
  <si>
    <t>Ngakoue</t>
  </si>
  <si>
    <t>Yannick Ngakoue</t>
  </si>
  <si>
    <t>Dadi</t>
  </si>
  <si>
    <t>Nicolas</t>
  </si>
  <si>
    <t>Dadi Nicolas</t>
  </si>
  <si>
    <t>Nkemdiche</t>
  </si>
  <si>
    <t>Robert Nkemdiche</t>
  </si>
  <si>
    <t>Jared Norris</t>
  </si>
  <si>
    <t>North</t>
  </si>
  <si>
    <t>Marquez North</t>
  </si>
  <si>
    <t>Oakman</t>
  </si>
  <si>
    <t>Shawn Oakman</t>
  </si>
  <si>
    <t>Ochi</t>
  </si>
  <si>
    <t>Victor Ochi</t>
  </si>
  <si>
    <t>Rees</t>
  </si>
  <si>
    <t>Odhiambo</t>
  </si>
  <si>
    <t>Rees Odhiambo</t>
  </si>
  <si>
    <t>Ogbah</t>
  </si>
  <si>
    <t>Emmanuel Ogbah</t>
  </si>
  <si>
    <t>Okwara</t>
  </si>
  <si>
    <t>Romeo Okwara</t>
  </si>
  <si>
    <t>Ott</t>
  </si>
  <si>
    <t>Drew Ott</t>
  </si>
  <si>
    <t>Montese</t>
  </si>
  <si>
    <t>Overton</t>
  </si>
  <si>
    <t>Montese Overton</t>
  </si>
  <si>
    <t>Gionni</t>
  </si>
  <si>
    <t>Gionni Paul</t>
  </si>
  <si>
    <t>Jordan Payton</t>
  </si>
  <si>
    <t>Charone</t>
  </si>
  <si>
    <t>Peake</t>
  </si>
  <si>
    <t>Charone Peake</t>
  </si>
  <si>
    <t>Paul Perkins</t>
  </si>
  <si>
    <t>Joshua Perry</t>
  </si>
  <si>
    <t>Kevin Peterson</t>
  </si>
  <si>
    <t>D.J. Pettway</t>
  </si>
  <si>
    <t>Tyvis</t>
  </si>
  <si>
    <t>Tyvis Powell</t>
  </si>
  <si>
    <t>Dak</t>
  </si>
  <si>
    <t>Dak Prescott</t>
  </si>
  <si>
    <t>Prosise</t>
  </si>
  <si>
    <t>C.J. Prosise</t>
  </si>
  <si>
    <t>Jimmy Pruitt</t>
  </si>
  <si>
    <t>Ragland</t>
  </si>
  <si>
    <t>Reggie Ragland</t>
  </si>
  <si>
    <t>Jalen Ramsey</t>
  </si>
  <si>
    <t>Rankins</t>
  </si>
  <si>
    <t>Sheldon Rankins</t>
  </si>
  <si>
    <t>Reader</t>
  </si>
  <si>
    <t>D.J. Reader</t>
  </si>
  <si>
    <t>Alex Redmond</t>
  </si>
  <si>
    <t>Will Redmond</t>
  </si>
  <si>
    <t>Jarran</t>
  </si>
  <si>
    <t>Jarran Reed</t>
  </si>
  <si>
    <t>Hassan Ridgeway</t>
  </si>
  <si>
    <t>Dominique Robertson</t>
  </si>
  <si>
    <t>A'Shawn</t>
  </si>
  <si>
    <t>A'Shawn Robinson</t>
  </si>
  <si>
    <t>Demarcus Robinson</t>
  </si>
  <si>
    <t>Rashard Robinson</t>
  </si>
  <si>
    <t>Alonzo Russell</t>
  </si>
  <si>
    <t>KeiVarae</t>
  </si>
  <si>
    <t>KeiVarae Russell</t>
  </si>
  <si>
    <t>Zack Sanchez</t>
  </si>
  <si>
    <t>Sandland</t>
  </si>
  <si>
    <t>Beau Sandland</t>
  </si>
  <si>
    <t>Schobert</t>
  </si>
  <si>
    <t>Joe Schobert</t>
  </si>
  <si>
    <t>Rashawn Scott</t>
  </si>
  <si>
    <t>Seumalo</t>
  </si>
  <si>
    <t>Isaac Seumalo</t>
  </si>
  <si>
    <t>Kevon</t>
  </si>
  <si>
    <t>Seymour</t>
  </si>
  <si>
    <t>Kevon Seymour</t>
  </si>
  <si>
    <t>Hunter Sharp</t>
  </si>
  <si>
    <t>Tajae</t>
  </si>
  <si>
    <t>Tajae Sharpe</t>
  </si>
  <si>
    <t>Shell</t>
  </si>
  <si>
    <t>Brandon Shell</t>
  </si>
  <si>
    <t>Shepard</t>
  </si>
  <si>
    <t>Sterling Shepard</t>
  </si>
  <si>
    <t>Shumate</t>
  </si>
  <si>
    <t>Elijah Shumate</t>
  </si>
  <si>
    <t>DeVaunte</t>
  </si>
  <si>
    <t>DeVaunte Sigler</t>
  </si>
  <si>
    <t>Justin Simmons</t>
  </si>
  <si>
    <t>LeShaun</t>
  </si>
  <si>
    <t>LeShaun Sims</t>
  </si>
  <si>
    <t>Skura</t>
  </si>
  <si>
    <t>Matt Skura</t>
  </si>
  <si>
    <t>Pearce Slater</t>
  </si>
  <si>
    <t>Wendell Smallwood</t>
  </si>
  <si>
    <t>Jaylon</t>
  </si>
  <si>
    <t>Jaylon Smith</t>
  </si>
  <si>
    <t>Terrance Smith</t>
  </si>
  <si>
    <t>Noah Spence</t>
  </si>
  <si>
    <t>Jason Spriggs</t>
  </si>
  <si>
    <t>Spruce</t>
  </si>
  <si>
    <t>Nelson Spruce</t>
  </si>
  <si>
    <t>AJ Stamps</t>
  </si>
  <si>
    <t>Ronnie Stanley</t>
  </si>
  <si>
    <t>Stave</t>
  </si>
  <si>
    <t>Joel Stave</t>
  </si>
  <si>
    <t>Striker</t>
  </si>
  <si>
    <t>Eric Striker</t>
  </si>
  <si>
    <t>Sudfeld</t>
  </si>
  <si>
    <t>Nate Sudfeld</t>
  </si>
  <si>
    <t>Tapper</t>
  </si>
  <si>
    <t>Charles Tapper</t>
  </si>
  <si>
    <t>Kelvin Taylor</t>
  </si>
  <si>
    <t>Theus</t>
  </si>
  <si>
    <t>John Theus</t>
  </si>
  <si>
    <t>Lawrence Thomas</t>
  </si>
  <si>
    <t>Michael Thomas</t>
  </si>
  <si>
    <t>Darian Thompson</t>
  </si>
  <si>
    <t>Ron Thompson</t>
  </si>
  <si>
    <t>Shad Thornton</t>
  </si>
  <si>
    <t>Thuney</t>
  </si>
  <si>
    <t>Joe Thuney</t>
  </si>
  <si>
    <t>Toner</t>
  </si>
  <si>
    <t>Cole Toner</t>
  </si>
  <si>
    <t>Laquon</t>
  </si>
  <si>
    <t>Treadwell</t>
  </si>
  <si>
    <t>Laquon Treadwell</t>
  </si>
  <si>
    <t>Tretola</t>
  </si>
  <si>
    <t>Sebastian Tretola</t>
  </si>
  <si>
    <t>Tuerk</t>
  </si>
  <si>
    <t>Max Tuerk</t>
  </si>
  <si>
    <t>Laremy</t>
  </si>
  <si>
    <t>Tunsil</t>
  </si>
  <si>
    <t>Laremy Tunsil</t>
  </si>
  <si>
    <t>Landon Turner</t>
  </si>
  <si>
    <t>Soma</t>
  </si>
  <si>
    <t>Vainuku</t>
  </si>
  <si>
    <t>Soma Vainuku</t>
  </si>
  <si>
    <t>Halapoulivaati</t>
  </si>
  <si>
    <t>Halapoulivaati Vaitai</t>
  </si>
  <si>
    <t>Vincent Valentine</t>
  </si>
  <si>
    <t>Vannett</t>
  </si>
  <si>
    <t>Nick Vannett</t>
  </si>
  <si>
    <t>Vigil</t>
  </si>
  <si>
    <t>Nick Vigil</t>
  </si>
  <si>
    <t>Dan Vitale</t>
  </si>
  <si>
    <t>Cleveland Wallace</t>
  </si>
  <si>
    <t>Jihad</t>
  </si>
  <si>
    <t>Jihad Ward</t>
  </si>
  <si>
    <t>Adolphus</t>
  </si>
  <si>
    <t>Adolphus Washington</t>
  </si>
  <si>
    <t>DeAndre Washington</t>
  </si>
  <si>
    <t>Weatherly</t>
  </si>
  <si>
    <t>Stephen Weatherly</t>
  </si>
  <si>
    <t>Wentz</t>
  </si>
  <si>
    <t>Carson Wentz</t>
  </si>
  <si>
    <t>Westerman</t>
  </si>
  <si>
    <t>Christian Westerman</t>
  </si>
  <si>
    <t>D.J. White</t>
  </si>
  <si>
    <t>Whitehair</t>
  </si>
  <si>
    <t>Cody Whitehair</t>
  </si>
  <si>
    <t>Wilds</t>
  </si>
  <si>
    <t>Brandon Wilds</t>
  </si>
  <si>
    <t>Bryce Williams</t>
  </si>
  <si>
    <t>Duke Williams</t>
  </si>
  <si>
    <t>Jonathan Williams</t>
  </si>
  <si>
    <t>De'Runnya</t>
  </si>
  <si>
    <t>De'Runnya Wilson</t>
  </si>
  <si>
    <t>Woodrum</t>
  </si>
  <si>
    <t>Josh Woodrum</t>
  </si>
  <si>
    <t>Antwaun Woods</t>
  </si>
  <si>
    <t>Worley</t>
  </si>
  <si>
    <t>Daryl Worley</t>
  </si>
  <si>
    <t>Scooby</t>
  </si>
  <si>
    <t>Scooby Wright</t>
  </si>
  <si>
    <t>Wujciak</t>
  </si>
  <si>
    <t>Connor Wujciak</t>
  </si>
  <si>
    <t>Avery Young</t>
  </si>
  <si>
    <t>Tavon Young</t>
  </si>
  <si>
    <t>Zettel</t>
  </si>
  <si>
    <t>Anthony Zettel</t>
  </si>
  <si>
    <t>Jamal Adams</t>
  </si>
  <si>
    <t>Montravius</t>
  </si>
  <si>
    <t>Montravius Adams</t>
  </si>
  <si>
    <t>Rodney Adams</t>
  </si>
  <si>
    <t>Adeboyejo</t>
  </si>
  <si>
    <t>Quincy Adeboyejo</t>
  </si>
  <si>
    <t>Jonathan Allen</t>
  </si>
  <si>
    <t>Ryan Anderson</t>
  </si>
  <si>
    <t>Gavin Andrews</t>
  </si>
  <si>
    <t>Anzalone</t>
  </si>
  <si>
    <t>Alex Anzalone</t>
  </si>
  <si>
    <t>Isaac Asiata</t>
  </si>
  <si>
    <t>Auclair</t>
  </si>
  <si>
    <t>Antony Auclair</t>
  </si>
  <si>
    <t>Austell</t>
  </si>
  <si>
    <t>Erik Austell</t>
  </si>
  <si>
    <t>Chidobe</t>
  </si>
  <si>
    <t>Awuzie</t>
  </si>
  <si>
    <t>Chidobe Awuzie</t>
  </si>
  <si>
    <t>Budda</t>
  </si>
  <si>
    <t>Budda Baker</t>
  </si>
  <si>
    <t>Toby Baker</t>
  </si>
  <si>
    <t>Banner</t>
  </si>
  <si>
    <t>Zach Banner</t>
  </si>
  <si>
    <t>Derek Barnett</t>
  </si>
  <si>
    <t>Basham</t>
  </si>
  <si>
    <t>Tarell Basham</t>
  </si>
  <si>
    <t>Beathard</t>
  </si>
  <si>
    <t>C.J. Beathard</t>
  </si>
  <si>
    <t>Kendell Beckwith</t>
  </si>
  <si>
    <t>Bevins</t>
  </si>
  <si>
    <t>Collin Bevins</t>
  </si>
  <si>
    <t>Biegel</t>
  </si>
  <si>
    <t>Vince Biegel</t>
  </si>
  <si>
    <t>Bisnowaty</t>
  </si>
  <si>
    <t>Adam Bisnowaty</t>
  </si>
  <si>
    <t>Victor Bolden</t>
  </si>
  <si>
    <t>Garett</t>
  </si>
  <si>
    <t>Bolles</t>
  </si>
  <si>
    <t>Garett Bolles</t>
  </si>
  <si>
    <t>Ben Boulware</t>
  </si>
  <si>
    <t>Bourne</t>
  </si>
  <si>
    <t>Kendrick Bourne</t>
  </si>
  <si>
    <t>Tashawn</t>
  </si>
  <si>
    <t>Bower</t>
  </si>
  <si>
    <t>Tashawn Bower</t>
  </si>
  <si>
    <t>Tyus</t>
  </si>
  <si>
    <t>Bowser</t>
  </si>
  <si>
    <t>Tyus Bowser</t>
  </si>
  <si>
    <t>Ben Braden</t>
  </si>
  <si>
    <t>Caleb Brantley</t>
  </si>
  <si>
    <t>Billy Brown</t>
  </si>
  <si>
    <t>Blair Brown</t>
  </si>
  <si>
    <t>Fadol</t>
  </si>
  <si>
    <t>Fadol Brown</t>
  </si>
  <si>
    <t>Jayon</t>
  </si>
  <si>
    <t>Jayon Brown</t>
  </si>
  <si>
    <t>Noah Brown</t>
  </si>
  <si>
    <t>Pharaoh</t>
  </si>
  <si>
    <t>Pharaoh Brown</t>
  </si>
  <si>
    <t>Brunskill</t>
  </si>
  <si>
    <t>Daniel Brunskill</t>
  </si>
  <si>
    <t>Collin Buchanan</t>
  </si>
  <si>
    <t>Riley Bullough</t>
  </si>
  <si>
    <t>Butker</t>
  </si>
  <si>
    <t>Harrison Butker</t>
  </si>
  <si>
    <t>Butt</t>
  </si>
  <si>
    <t>Jake Butt</t>
  </si>
  <si>
    <t>KD</t>
  </si>
  <si>
    <t>KD Cannon</t>
  </si>
  <si>
    <t>Carraway</t>
  </si>
  <si>
    <t>Josh Carraway</t>
  </si>
  <si>
    <t>Chris Carson</t>
  </si>
  <si>
    <t>Cethan</t>
  </si>
  <si>
    <t>Cethan Carter</t>
  </si>
  <si>
    <t>Jamal Carter</t>
  </si>
  <si>
    <t>Taco</t>
  </si>
  <si>
    <t>Taco Charlton</t>
  </si>
  <si>
    <t>Jehu</t>
  </si>
  <si>
    <t>Chesson</t>
  </si>
  <si>
    <t>Jehu Chesson</t>
  </si>
  <si>
    <t>Chuck Clark</t>
  </si>
  <si>
    <t>Corey Clement</t>
  </si>
  <si>
    <t>Chunky</t>
  </si>
  <si>
    <t>Chunky Clements</t>
  </si>
  <si>
    <t>Tarik Cohen</t>
  </si>
  <si>
    <t>Stacy Coley</t>
  </si>
  <si>
    <t>Aviante</t>
  </si>
  <si>
    <t>Aviante Collins</t>
  </si>
  <si>
    <t>Gareon</t>
  </si>
  <si>
    <t>Gareon Conley</t>
  </si>
  <si>
    <t>James Conner</t>
  </si>
  <si>
    <t>Dalvin</t>
  </si>
  <si>
    <t>Dalvin Cook</t>
  </si>
  <si>
    <t>Ethan Cooper</t>
  </si>
  <si>
    <t>Zach Cunningham</t>
  </si>
  <si>
    <t>Cutrer</t>
  </si>
  <si>
    <t>Jeremy Cutrer</t>
  </si>
  <si>
    <t>Darrell Daniels</t>
  </si>
  <si>
    <t>Amara</t>
  </si>
  <si>
    <t>Darboh</t>
  </si>
  <si>
    <t>Amara Darboh</t>
  </si>
  <si>
    <t>Julie'n</t>
  </si>
  <si>
    <t>Julie'n Davenport</t>
  </si>
  <si>
    <t>Corey Davis</t>
  </si>
  <si>
    <t>Jarrad Davis</t>
  </si>
  <si>
    <t>Justin Davis</t>
  </si>
  <si>
    <t>Keionta</t>
  </si>
  <si>
    <t>Keionta Davis</t>
  </si>
  <si>
    <t>Kevin Davis</t>
  </si>
  <si>
    <t>Robert Davis</t>
  </si>
  <si>
    <t>Dion Dawkins</t>
  </si>
  <si>
    <t>Dayes</t>
  </si>
  <si>
    <t>Matt Dayes</t>
  </si>
  <si>
    <t>Treston</t>
  </si>
  <si>
    <t>Decoud</t>
  </si>
  <si>
    <t>Treston Decoud</t>
  </si>
  <si>
    <t>JJ</t>
  </si>
  <si>
    <t>Dielman</t>
  </si>
  <si>
    <t>J.J. Dielman</t>
  </si>
  <si>
    <t>Joshua Dobbs</t>
  </si>
  <si>
    <t>Dylan Donahue</t>
  </si>
  <si>
    <t>Rasul Douglas</t>
  </si>
  <si>
    <t>Jessamen</t>
  </si>
  <si>
    <t>Dunker</t>
  </si>
  <si>
    <t>Jessamen Dunker</t>
  </si>
  <si>
    <t>Malachi</t>
  </si>
  <si>
    <t>Dupre</t>
  </si>
  <si>
    <t>Malachi Dupre</t>
  </si>
  <si>
    <t>Travin</t>
  </si>
  <si>
    <t>Dural</t>
  </si>
  <si>
    <t>Travin Dural</t>
  </si>
  <si>
    <t>Ekanem</t>
  </si>
  <si>
    <t>Ken Ekanem</t>
  </si>
  <si>
    <t>Corn</t>
  </si>
  <si>
    <t>Elder</t>
  </si>
  <si>
    <t>Corn Elder</t>
  </si>
  <si>
    <t>Elflein</t>
  </si>
  <si>
    <t>Pat Elflein</t>
  </si>
  <si>
    <t>Jake Elliott</t>
  </si>
  <si>
    <t>Eluemunor</t>
  </si>
  <si>
    <t>Jermaine Eluemunor</t>
  </si>
  <si>
    <t>Darius English</t>
  </si>
  <si>
    <t>Evan Engram</t>
  </si>
  <si>
    <t>Amba</t>
  </si>
  <si>
    <t>Etta-Tawo</t>
  </si>
  <si>
    <t>Amba Etta-Tawo</t>
  </si>
  <si>
    <t>Jerod Evans</t>
  </si>
  <si>
    <t>Justin Evans</t>
  </si>
  <si>
    <t>Gerald Everett</t>
  </si>
  <si>
    <t>Dan Feeney</t>
  </si>
  <si>
    <t>Devonte</t>
  </si>
  <si>
    <t>Devonte Fields</t>
  </si>
  <si>
    <t>Tarean</t>
  </si>
  <si>
    <t>Tarean Folston</t>
  </si>
  <si>
    <t>Isaiah Ford</t>
  </si>
  <si>
    <t>Rudy Ford</t>
  </si>
  <si>
    <t>D'Onta</t>
  </si>
  <si>
    <t>D'Onta Foreman</t>
  </si>
  <si>
    <t>Reuben Foster</t>
  </si>
  <si>
    <t>Fournette</t>
  </si>
  <si>
    <t>Leonard Fournette</t>
  </si>
  <si>
    <t>Gallman</t>
  </si>
  <si>
    <t>Wayne Gallman</t>
  </si>
  <si>
    <t>Antonio Garcia</t>
  </si>
  <si>
    <t>Myles Garrett</t>
  </si>
  <si>
    <t>Gedeon</t>
  </si>
  <si>
    <t>Ben Gedeon</t>
  </si>
  <si>
    <t>Gennesy</t>
  </si>
  <si>
    <t>Avery Gennesy</t>
  </si>
  <si>
    <t>Gerry</t>
  </si>
  <si>
    <t>Nate Gerry</t>
  </si>
  <si>
    <t>Shelton Gibson</t>
  </si>
  <si>
    <t>Ryan Glasgow</t>
  </si>
  <si>
    <t>Godchaux</t>
  </si>
  <si>
    <t>Davon Godchaux</t>
  </si>
  <si>
    <t>Golladay</t>
  </si>
  <si>
    <t>Kenny Golladay</t>
  </si>
  <si>
    <t>Zane Gonzalez</t>
  </si>
  <si>
    <t>Evan Goodman</t>
  </si>
  <si>
    <t>Shaquill</t>
  </si>
  <si>
    <t>Shaquill Griffin</t>
  </si>
  <si>
    <t>Nate Hairston</t>
  </si>
  <si>
    <t>Daeshon</t>
  </si>
  <si>
    <t>Daeshon Hall</t>
  </si>
  <si>
    <t>Chad Hansen</t>
  </si>
  <si>
    <t>Sean Harlow</t>
  </si>
  <si>
    <t>Charles Harris</t>
  </si>
  <si>
    <t>Connor Harris</t>
  </si>
  <si>
    <t>Harvey-Clemons</t>
  </si>
  <si>
    <t>Josh Harvey-Clemons</t>
  </si>
  <si>
    <t>Keon Hatcher</t>
  </si>
  <si>
    <t>Carlos Henderson</t>
  </si>
  <si>
    <t>De'Angelo</t>
  </si>
  <si>
    <t>De'Angelo Henderson</t>
  </si>
  <si>
    <t>Trey Hendrickson</t>
  </si>
  <si>
    <t>Herdman</t>
  </si>
  <si>
    <t>Jordan Herdman</t>
  </si>
  <si>
    <t>Hikutini</t>
  </si>
  <si>
    <t>Cole Hikutini</t>
  </si>
  <si>
    <t>Brian Hill</t>
  </si>
  <si>
    <t>Delano Hill</t>
  </si>
  <si>
    <t>Bucky Hodges</t>
  </si>
  <si>
    <t>Krishawn</t>
  </si>
  <si>
    <t>Krishawn Hogan</t>
  </si>
  <si>
    <t>Holba</t>
  </si>
  <si>
    <t>Colin Holba</t>
  </si>
  <si>
    <t>Hollins</t>
  </si>
  <si>
    <t>Mack Hollins</t>
  </si>
  <si>
    <t>Elijah Hood</t>
  </si>
  <si>
    <t>Malik Hooker</t>
  </si>
  <si>
    <t>Bug</t>
  </si>
  <si>
    <t>Bug Howard</t>
  </si>
  <si>
    <t>O.J. Howard</t>
  </si>
  <si>
    <t>Marlon Humphrey</t>
  </si>
  <si>
    <t>Hayden Hunt</t>
  </si>
  <si>
    <t>Kareem Hunt</t>
  </si>
  <si>
    <t>Isidora</t>
  </si>
  <si>
    <t>Danny Isidora</t>
  </si>
  <si>
    <t>Adoree'</t>
  </si>
  <si>
    <t>Adoree' Jackson</t>
  </si>
  <si>
    <t>Eddie Jackson</t>
  </si>
  <si>
    <t>Jarwin</t>
  </si>
  <si>
    <t>Blake Jarwin</t>
  </si>
  <si>
    <t>Lorenzo Jerome</t>
  </si>
  <si>
    <t>Dorian Johnson</t>
  </si>
  <si>
    <t>Jadar</t>
  </si>
  <si>
    <t>Jadar Johnson</t>
  </si>
  <si>
    <t>Jaleel</t>
  </si>
  <si>
    <t>Jaleel Johnson</t>
  </si>
  <si>
    <t>Roderick Johnson</t>
  </si>
  <si>
    <t>Cameron Johnston</t>
  </si>
  <si>
    <t>Aaron Jones</t>
  </si>
  <si>
    <t>D.J. Jones</t>
  </si>
  <si>
    <t>Jarron Jones</t>
  </si>
  <si>
    <t>Josh Jones</t>
  </si>
  <si>
    <t>Nazair</t>
  </si>
  <si>
    <t>Nazair Jones</t>
  </si>
  <si>
    <t>Sidney Jones</t>
  </si>
  <si>
    <t>Zay</t>
  </si>
  <si>
    <t>Zay Jones</t>
  </si>
  <si>
    <t>Kaaya</t>
  </si>
  <si>
    <t>Brad Kaaya</t>
  </si>
  <si>
    <t>Kyle Kalis</t>
  </si>
  <si>
    <t>Kamara</t>
  </si>
  <si>
    <t>Alvin Kamara</t>
  </si>
  <si>
    <t>Damontae</t>
  </si>
  <si>
    <t>Kazee</t>
  </si>
  <si>
    <t>Damontae Kazee</t>
  </si>
  <si>
    <t>Chad Kelly</t>
  </si>
  <si>
    <t>Desmond King</t>
  </si>
  <si>
    <t>Kevin King</t>
  </si>
  <si>
    <t>Kittle</t>
  </si>
  <si>
    <t>George Kittle</t>
  </si>
  <si>
    <t>Kizer</t>
  </si>
  <si>
    <t>DeShone Kizer</t>
  </si>
  <si>
    <t>Tanoh</t>
  </si>
  <si>
    <t>Kpassagnon</t>
  </si>
  <si>
    <t>Tanoh Kpassagnon</t>
  </si>
  <si>
    <t>Kupp</t>
  </si>
  <si>
    <t>Cooper Kupp</t>
  </si>
  <si>
    <t>Lamp</t>
  </si>
  <si>
    <t>Forrest Lamp</t>
  </si>
  <si>
    <t>Ashton</t>
  </si>
  <si>
    <t>Lampkin</t>
  </si>
  <si>
    <t>Ashton Lampkin</t>
  </si>
  <si>
    <t>Jerome Lane</t>
  </si>
  <si>
    <t>Langi</t>
  </si>
  <si>
    <t>Harvey Langi</t>
  </si>
  <si>
    <t>Brendan</t>
  </si>
  <si>
    <t>Langley</t>
  </si>
  <si>
    <t>Brendan Langley</t>
  </si>
  <si>
    <t>Marshon</t>
  </si>
  <si>
    <t>Marshon Lattimore</t>
  </si>
  <si>
    <t>Carl Lawson</t>
  </si>
  <si>
    <t>Javarius</t>
  </si>
  <si>
    <t>Leamon</t>
  </si>
  <si>
    <t>Javarius Leamon</t>
  </si>
  <si>
    <t>Ledbetter</t>
  </si>
  <si>
    <t>Jeremiah Ledbetter</t>
  </si>
  <si>
    <t>Cameron Lee</t>
  </si>
  <si>
    <t>Elijah Lee</t>
  </si>
  <si>
    <t>Marquel</t>
  </si>
  <si>
    <t>Marquel Lee</t>
  </si>
  <si>
    <t>Jordan Leggett</t>
  </si>
  <si>
    <t>Leidner</t>
  </si>
  <si>
    <t>Mitch Leidner</t>
  </si>
  <si>
    <t>Levin</t>
  </si>
  <si>
    <t>Corey Levin</t>
  </si>
  <si>
    <t>Jourdan</t>
  </si>
  <si>
    <t>Jourdan Lewis</t>
  </si>
  <si>
    <t>Likely</t>
  </si>
  <si>
    <t>William Likely</t>
  </si>
  <si>
    <t>Sefo</t>
  </si>
  <si>
    <t>Liufau</t>
  </si>
  <si>
    <t>Sefo Liufau</t>
  </si>
  <si>
    <t>T.J. Logan</t>
  </si>
  <si>
    <t>Shalom</t>
  </si>
  <si>
    <t>Luani</t>
  </si>
  <si>
    <t>Shalom Luani</t>
  </si>
  <si>
    <t>Keevan</t>
  </si>
  <si>
    <t>Keevan Lucas</t>
  </si>
  <si>
    <t>Marlon Mack</t>
  </si>
  <si>
    <t>Magnuson</t>
  </si>
  <si>
    <t>Erik Magnuson</t>
  </si>
  <si>
    <t>Mahomes</t>
  </si>
  <si>
    <t>Patrick Mahomes</t>
  </si>
  <si>
    <t>Josh Malone</t>
  </si>
  <si>
    <t>Mama</t>
  </si>
  <si>
    <t>Damien Mama</t>
  </si>
  <si>
    <t>Gabe Marks</t>
  </si>
  <si>
    <t>Joe Mathis</t>
  </si>
  <si>
    <t>Maulet</t>
  </si>
  <si>
    <t>Arthur Maulet</t>
  </si>
  <si>
    <t>Marcus Maye</t>
  </si>
  <si>
    <t>Christian McCaffrey</t>
  </si>
  <si>
    <t>McDermott</t>
  </si>
  <si>
    <t>Conor McDermott</t>
  </si>
  <si>
    <t>Malik McDowell</t>
  </si>
  <si>
    <t>Elijah McGuire</t>
  </si>
  <si>
    <t>Takkarist</t>
  </si>
  <si>
    <t>Takkarist McKinley</t>
  </si>
  <si>
    <t>Raekwon</t>
  </si>
  <si>
    <t>Raekwon McMillan</t>
  </si>
  <si>
    <t>McNichols</t>
  </si>
  <si>
    <t>Jeremy McNichols</t>
  </si>
  <si>
    <t>Obi</t>
  </si>
  <si>
    <t>Melifonwu</t>
  </si>
  <si>
    <t>Obi Melifonwu</t>
  </si>
  <si>
    <t>Milano</t>
  </si>
  <si>
    <t>Matt Milano</t>
  </si>
  <si>
    <t>Joe Mixon</t>
  </si>
  <si>
    <t>Fabian Moreau</t>
  </si>
  <si>
    <t>Drew Morgan</t>
  </si>
  <si>
    <t>Jordan Morgan</t>
  </si>
  <si>
    <t>Avery Moss</t>
  </si>
  <si>
    <t>Moton</t>
  </si>
  <si>
    <t>Taylor Moton</t>
  </si>
  <si>
    <t>Al-Quadin</t>
  </si>
  <si>
    <t>Al-Quadin Muhammad</t>
  </si>
  <si>
    <t>Levon Myers</t>
  </si>
  <si>
    <t>Myrick</t>
  </si>
  <si>
    <t>Jalen Myrick</t>
  </si>
  <si>
    <t>Montae Nicholson</t>
  </si>
  <si>
    <t>Njoku</t>
  </si>
  <si>
    <t>David Njoku</t>
  </si>
  <si>
    <t>Speedy</t>
  </si>
  <si>
    <t>Noil</t>
  </si>
  <si>
    <t>Speedy Noil</t>
  </si>
  <si>
    <t>Northnagel</t>
  </si>
  <si>
    <t>Bradley Northnagel</t>
  </si>
  <si>
    <t>Noble</t>
  </si>
  <si>
    <t>Nwachukwu</t>
  </si>
  <si>
    <t>Noble Nwachukwu</t>
  </si>
  <si>
    <t>Ifeadi</t>
  </si>
  <si>
    <t>Odenigbo</t>
  </si>
  <si>
    <t>Ifeadi Odenigbo</t>
  </si>
  <si>
    <t>Dare</t>
  </si>
  <si>
    <t>Ogunbowale</t>
  </si>
  <si>
    <t>Dare Ogunbowale</t>
  </si>
  <si>
    <t>Ogunjobi</t>
  </si>
  <si>
    <t>Larry Ogunjobi</t>
  </si>
  <si>
    <t>Orlosky</t>
  </si>
  <si>
    <t>Tyler Orlosky</t>
  </si>
  <si>
    <t>Orndoff</t>
  </si>
  <si>
    <t>Scott Orndoff</t>
  </si>
  <si>
    <t>Pascal</t>
  </si>
  <si>
    <t>Zach Pascal</t>
  </si>
  <si>
    <t>Jabrill</t>
  </si>
  <si>
    <t>Peppers</t>
  </si>
  <si>
    <t>Jabrill Peppers</t>
  </si>
  <si>
    <t>Samaje</t>
  </si>
  <si>
    <t>Perine</t>
  </si>
  <si>
    <t>Samaje Perine</t>
  </si>
  <si>
    <t>Nathan Peterman</t>
  </si>
  <si>
    <t>Caleb Peterson</t>
  </si>
  <si>
    <t>Carroll Phillips</t>
  </si>
  <si>
    <t>Pipkin</t>
  </si>
  <si>
    <t>Antonio Pipkin</t>
  </si>
  <si>
    <t>Plinke</t>
  </si>
  <si>
    <t>Hayden Plinke</t>
  </si>
  <si>
    <t>Pocic</t>
  </si>
  <si>
    <t>Ethan Pocic</t>
  </si>
  <si>
    <t>Ejuan</t>
  </si>
  <si>
    <t>Ejuan Price</t>
  </si>
  <si>
    <t>Donnel</t>
  </si>
  <si>
    <t>Pumphrey</t>
  </si>
  <si>
    <t>D.J. Pumphrey</t>
  </si>
  <si>
    <t>Qualls</t>
  </si>
  <si>
    <t>Elijah Qualls</t>
  </si>
  <si>
    <t>James Quick</t>
  </si>
  <si>
    <t>Ramczyk</t>
  </si>
  <si>
    <t>Ryan Ramczyk</t>
  </si>
  <si>
    <t>Michael Rector</t>
  </si>
  <si>
    <t>Haason</t>
  </si>
  <si>
    <t>Haason Reddick</t>
  </si>
  <si>
    <t>Devine Redding</t>
  </si>
  <si>
    <t>Reeves-Maybin</t>
  </si>
  <si>
    <t>Jalen Reeves-Maybin</t>
  </si>
  <si>
    <t>Rehkow</t>
  </si>
  <si>
    <t>Austin Rehkow</t>
  </si>
  <si>
    <t>Josh Reynolds</t>
  </si>
  <si>
    <t>Duke Riley</t>
  </si>
  <si>
    <t>Derek Rivers</t>
  </si>
  <si>
    <t>Michael Roberts</t>
  </si>
  <si>
    <t>Robinette</t>
  </si>
  <si>
    <t>Jalen Robinette</t>
  </si>
  <si>
    <t>Cam Robinson</t>
  </si>
  <si>
    <t>Rochell</t>
  </si>
  <si>
    <t>Isaac Rochell</t>
  </si>
  <si>
    <t>Darreus</t>
  </si>
  <si>
    <t>Darreus Rogers</t>
  </si>
  <si>
    <t>Fred Ross</t>
  </si>
  <si>
    <t>John Ross</t>
  </si>
  <si>
    <t>Roullier</t>
  </si>
  <si>
    <t>Chase Roullier</t>
  </si>
  <si>
    <t>Travis Rudolph</t>
  </si>
  <si>
    <t>Rush</t>
  </si>
  <si>
    <t>Cooper Rush</t>
  </si>
  <si>
    <t>Seth Russell</t>
  </si>
  <si>
    <t>Salako</t>
  </si>
  <si>
    <t>Victor Salako</t>
  </si>
  <si>
    <t>Curtis Samuel</t>
  </si>
  <si>
    <t>Saubert</t>
  </si>
  <si>
    <t>Eric Saubert</t>
  </si>
  <si>
    <t>Artavis</t>
  </si>
  <si>
    <t>Artavis Scott</t>
  </si>
  <si>
    <t>Seals-Jones</t>
  </si>
  <si>
    <t>Ricky Seals-Jones</t>
  </si>
  <si>
    <t>Senior</t>
  </si>
  <si>
    <t>Justin Senior</t>
  </si>
  <si>
    <t>Shaheen</t>
  </si>
  <si>
    <t>Adam Shaheen</t>
  </si>
  <si>
    <t>David Sharpe</t>
  </si>
  <si>
    <t>Rushel</t>
  </si>
  <si>
    <t>Rushel Shell</t>
  </si>
  <si>
    <t>Sickels</t>
  </si>
  <si>
    <t>Garrett Sickels</t>
  </si>
  <si>
    <t>Nico</t>
  </si>
  <si>
    <t>Nico Siragusa</t>
  </si>
  <si>
    <t>Skipper</t>
  </si>
  <si>
    <t>Dan Skipper</t>
  </si>
  <si>
    <t>Tanzel</t>
  </si>
  <si>
    <t>Smart</t>
  </si>
  <si>
    <t>Tanzel Smart</t>
  </si>
  <si>
    <t>De'Veon</t>
  </si>
  <si>
    <t>De'Veon Smith</t>
  </si>
  <si>
    <t>Jonnu</t>
  </si>
  <si>
    <t>Jonnu Smith</t>
  </si>
  <si>
    <t>JuJu</t>
  </si>
  <si>
    <t>Smith-Schuster</t>
  </si>
  <si>
    <t>JuJu Smith-Schuster</t>
  </si>
  <si>
    <t>Dawuane</t>
  </si>
  <si>
    <t>Smoot</t>
  </si>
  <si>
    <t>Dawuane Smoot</t>
  </si>
  <si>
    <t>Sprinkle</t>
  </si>
  <si>
    <t>Jeremy Sprinkle</t>
  </si>
  <si>
    <t>Jamari</t>
  </si>
  <si>
    <t>Staples</t>
  </si>
  <si>
    <t>Jamari Staples</t>
  </si>
  <si>
    <t>Sterns</t>
  </si>
  <si>
    <t>Jordan Sterns</t>
  </si>
  <si>
    <t>Freddie Stevenson</t>
  </si>
  <si>
    <t>ArDarius</t>
  </si>
  <si>
    <t>ArDarius Stewart</t>
  </si>
  <si>
    <t>Stribling</t>
  </si>
  <si>
    <t>Channing Stribling</t>
  </si>
  <si>
    <t>Cameron Sutton</t>
  </si>
  <si>
    <t>Switzer</t>
  </si>
  <si>
    <t>Ryan Switzer</t>
  </si>
  <si>
    <t>Teez</t>
  </si>
  <si>
    <t>Tabor</t>
  </si>
  <si>
    <t>Teez Tabor</t>
  </si>
  <si>
    <t>Cordrea</t>
  </si>
  <si>
    <t>Tankersley</t>
  </si>
  <si>
    <t>Cordrea Tankersley</t>
  </si>
  <si>
    <t>Taywan</t>
  </si>
  <si>
    <t>Taywan Taylor</t>
  </si>
  <si>
    <t>Trent Taylor</t>
  </si>
  <si>
    <t>Vincent Taylor</t>
  </si>
  <si>
    <t>Tevi</t>
  </si>
  <si>
    <t>Sam Tevi</t>
  </si>
  <si>
    <t>Theaker</t>
  </si>
  <si>
    <t>Nate Theaker</t>
  </si>
  <si>
    <t>Jahad</t>
  </si>
  <si>
    <t>Jahad Thomas</t>
  </si>
  <si>
    <t>Noel Thomas</t>
  </si>
  <si>
    <t>Solomon Thomas</t>
  </si>
  <si>
    <t>Tedric</t>
  </si>
  <si>
    <t>Tedric Thompson</t>
  </si>
  <si>
    <t>Tocho</t>
  </si>
  <si>
    <t>Jack Tocho</t>
  </si>
  <si>
    <t>Dalvin Tomlinson</t>
  </si>
  <si>
    <t>Alek</t>
  </si>
  <si>
    <t>Torgersen</t>
  </si>
  <si>
    <t>Alek Torgersen</t>
  </si>
  <si>
    <t>Toth</t>
  </si>
  <si>
    <t>Jon Toth</t>
  </si>
  <si>
    <t>Damarius Travis</t>
  </si>
  <si>
    <t>Trubisky</t>
  </si>
  <si>
    <t>Mitchell Trubisky</t>
  </si>
  <si>
    <t>Tu'ikolovatu</t>
  </si>
  <si>
    <t>Stevie Tu'ikolovatu</t>
  </si>
  <si>
    <t>NT</t>
  </si>
  <si>
    <t>Josh Tupou</t>
  </si>
  <si>
    <t>Mike Tyson</t>
  </si>
  <si>
    <t>Ugokwe</t>
  </si>
  <si>
    <t>Jerry Ugokwe</t>
  </si>
  <si>
    <t>Ukropina</t>
  </si>
  <si>
    <t>Conrad Ukropina</t>
  </si>
  <si>
    <t>Tanner Vallejo</t>
  </si>
  <si>
    <t>Vanderdoes</t>
  </si>
  <si>
    <t>Eddie Vanderdoes</t>
  </si>
  <si>
    <t>Vogel</t>
  </si>
  <si>
    <t>Justin Vogel</t>
  </si>
  <si>
    <t>Charles Walker</t>
  </si>
  <si>
    <t>DeMarcus Walker</t>
  </si>
  <si>
    <t>Carlos Watkins</t>
  </si>
  <si>
    <t>Deshaun</t>
  </si>
  <si>
    <t>Deshaun Watson</t>
  </si>
  <si>
    <t>T.J. Watt</t>
  </si>
  <si>
    <t>Davis Webb</t>
  </si>
  <si>
    <t>Josh Adams</t>
  </si>
  <si>
    <t>Ola</t>
  </si>
  <si>
    <t>Adeniyi</t>
  </si>
  <si>
    <t>Ola Adeniyi</t>
  </si>
  <si>
    <t>Jordan Akins</t>
  </si>
  <si>
    <t>Jaire</t>
  </si>
  <si>
    <t>Jaire Alexander</t>
  </si>
  <si>
    <t>Austin Allen</t>
  </si>
  <si>
    <t>Josh Allen</t>
  </si>
  <si>
    <t>Marcus Allen</t>
  </si>
  <si>
    <t>Mark Andrews</t>
  </si>
  <si>
    <t>Apke</t>
  </si>
  <si>
    <t>Troy Apke</t>
  </si>
  <si>
    <t>Dorance</t>
  </si>
  <si>
    <t>Dorance Armstrong</t>
  </si>
  <si>
    <t>Ade</t>
  </si>
  <si>
    <t>Aruna</t>
  </si>
  <si>
    <t>Ade Aruna</t>
  </si>
  <si>
    <t>Ateman</t>
  </si>
  <si>
    <t>Marcell Ateman</t>
  </si>
  <si>
    <t>John Atkins</t>
  </si>
  <si>
    <t>Averett</t>
  </si>
  <si>
    <t>Anthony Averett</t>
  </si>
  <si>
    <t>Genard</t>
  </si>
  <si>
    <t>Genard Avery</t>
  </si>
  <si>
    <t>Badgley</t>
  </si>
  <si>
    <t>Mike Badgley</t>
  </si>
  <si>
    <t>Jerome Baker</t>
  </si>
  <si>
    <t>Kalen</t>
  </si>
  <si>
    <t>Ballage</t>
  </si>
  <si>
    <t>Kalen Ballage</t>
  </si>
  <si>
    <t>Saquon</t>
  </si>
  <si>
    <t>Saquon Barkley</t>
  </si>
  <si>
    <t>J.T. Barrett</t>
  </si>
  <si>
    <t>Jessie Bates</t>
  </si>
  <si>
    <t>Baugh</t>
  </si>
  <si>
    <t>Marcus Baugh</t>
  </si>
  <si>
    <t>Bawden</t>
  </si>
  <si>
    <t>Nick Bawden</t>
  </si>
  <si>
    <t>Davin Bellamy</t>
  </si>
  <si>
    <t>Benkert</t>
  </si>
  <si>
    <t>Kurt Benkert</t>
  </si>
  <si>
    <t>Berrios</t>
  </si>
  <si>
    <t>Braxton Berrios</t>
  </si>
  <si>
    <t>Keishawn</t>
  </si>
  <si>
    <t>Keishawn Bierria</t>
  </si>
  <si>
    <t>Blanding</t>
  </si>
  <si>
    <t>Quin Blanding</t>
  </si>
  <si>
    <t>David Bright</t>
  </si>
  <si>
    <t>Andrew Brown</t>
  </si>
  <si>
    <t>Drew Brown</t>
  </si>
  <si>
    <t>Orlando Brown</t>
  </si>
  <si>
    <t>Taven</t>
  </si>
  <si>
    <t>Taven Bryan</t>
  </si>
  <si>
    <t>Oren</t>
  </si>
  <si>
    <t>Burks</t>
  </si>
  <si>
    <t>Oren Burks</t>
  </si>
  <si>
    <t>Deontay</t>
  </si>
  <si>
    <t>Deontay Burnett</t>
  </si>
  <si>
    <t>Cabinda</t>
  </si>
  <si>
    <t>Jason Cabinda</t>
  </si>
  <si>
    <t>Cain</t>
  </si>
  <si>
    <t>Deon Cain</t>
  </si>
  <si>
    <t>Callaway</t>
  </si>
  <si>
    <t>Antonio Callaway</t>
  </si>
  <si>
    <t>Chris Campbell</t>
  </si>
  <si>
    <t>Cantrell</t>
  </si>
  <si>
    <t>Dylan Cantrell</t>
  </si>
  <si>
    <t>Cappa</t>
  </si>
  <si>
    <t>Alex Cappa</t>
  </si>
  <si>
    <t>Carew</t>
  </si>
  <si>
    <t>Tanner Carew</t>
  </si>
  <si>
    <t>Daniel Carlson</t>
  </si>
  <si>
    <t>Lorenzo Carter</t>
  </si>
  <si>
    <t>Chachere</t>
  </si>
  <si>
    <t>Andre Chachere</t>
  </si>
  <si>
    <t>Sean Chandler</t>
  </si>
  <si>
    <t>Chark</t>
  </si>
  <si>
    <t>D.J. Chark</t>
  </si>
  <si>
    <t>Geron</t>
  </si>
  <si>
    <t>Geron Christian</t>
  </si>
  <si>
    <t>Chubb</t>
  </si>
  <si>
    <t>Bradley Chubb</t>
  </si>
  <si>
    <t>Nick Chubb</t>
  </si>
  <si>
    <t>Cichy</t>
  </si>
  <si>
    <t>Jack Cichy</t>
  </si>
  <si>
    <t>Will Clapp</t>
  </si>
  <si>
    <t>Simmie Cobbs</t>
  </si>
  <si>
    <t>Mason Cole</t>
  </si>
  <si>
    <t>Lavon</t>
  </si>
  <si>
    <t>Lavon Coleman</t>
  </si>
  <si>
    <t>Tyler Conklin</t>
  </si>
  <si>
    <t>Austin Corbett</t>
  </si>
  <si>
    <t>Keke</t>
  </si>
  <si>
    <t>Coutee</t>
  </si>
  <si>
    <t>Keke Coutee</t>
  </si>
  <si>
    <t>Chris Covington</t>
  </si>
  <si>
    <t>Justin Crawford</t>
  </si>
  <si>
    <t>Crosby</t>
  </si>
  <si>
    <t>Tyrell Crosby</t>
  </si>
  <si>
    <t>Cruikshank</t>
  </si>
  <si>
    <t>Dane Cruikshank</t>
  </si>
  <si>
    <t>Trevor Daniel</t>
  </si>
  <si>
    <t>James Daniels</t>
  </si>
  <si>
    <t>Darnold</t>
  </si>
  <si>
    <t>Sam Darnold</t>
  </si>
  <si>
    <t>Marcus Davenport</t>
  </si>
  <si>
    <t>Joseph Davidson</t>
  </si>
  <si>
    <t>Carlton Davis</t>
  </si>
  <si>
    <t>Duke Dawson</t>
  </si>
  <si>
    <t>Dee Delaney</t>
  </si>
  <si>
    <t>DeLuca</t>
  </si>
  <si>
    <t>Nick DeLuca</t>
  </si>
  <si>
    <t>Demby</t>
  </si>
  <si>
    <t>Jamil Demby</t>
  </si>
  <si>
    <t>Matt Dickerson</t>
  </si>
  <si>
    <t>Michael Dickson</t>
  </si>
  <si>
    <t>Dissly</t>
  </si>
  <si>
    <t>Will Dissly</t>
  </si>
  <si>
    <t>Dooley</t>
  </si>
  <si>
    <t>Garret Dooley</t>
  </si>
  <si>
    <t>Edmonds</t>
  </si>
  <si>
    <t>Chase Edmonds</t>
  </si>
  <si>
    <t>Terrell Edmunds</t>
  </si>
  <si>
    <t>Tremaine</t>
  </si>
  <si>
    <t>Tremaine Edmunds</t>
  </si>
  <si>
    <t>Ejiofor</t>
  </si>
  <si>
    <t>Duke Ejiofor</t>
  </si>
  <si>
    <t>DeShon</t>
  </si>
  <si>
    <t>DeShon Elliott</t>
  </si>
  <si>
    <t>Ernsberger</t>
  </si>
  <si>
    <t>Donnie Ernsberger</t>
  </si>
  <si>
    <t>Leighton</t>
  </si>
  <si>
    <t>Vander Esch</t>
  </si>
  <si>
    <t>Leighton Vander Esch</t>
  </si>
  <si>
    <t>Etling</t>
  </si>
  <si>
    <t>Danny Etling</t>
  </si>
  <si>
    <t>Rashaan Evans</t>
  </si>
  <si>
    <t>Facyson</t>
  </si>
  <si>
    <t>Brandon Facyson</t>
  </si>
  <si>
    <t>Falk</t>
  </si>
  <si>
    <t>Luke Falk</t>
  </si>
  <si>
    <t>Fant</t>
  </si>
  <si>
    <t>Rashard Fant</t>
  </si>
  <si>
    <t>Fatukasi</t>
  </si>
  <si>
    <t>Foley Fatukasi</t>
  </si>
  <si>
    <t>Riley Ferguson</t>
  </si>
  <si>
    <t>Kylie</t>
  </si>
  <si>
    <t>Fitts</t>
  </si>
  <si>
    <t>Kylie Fitts</t>
  </si>
  <si>
    <t>Dimitri</t>
  </si>
  <si>
    <t>Dimitri Flowers</t>
  </si>
  <si>
    <t>Quinton Flowers</t>
  </si>
  <si>
    <t>Tre Flowers</t>
  </si>
  <si>
    <t>Robert Foster</t>
  </si>
  <si>
    <t>Jarvion</t>
  </si>
  <si>
    <t>Jarvion Franklin</t>
  </si>
  <si>
    <t>Franklin-Myers</t>
  </si>
  <si>
    <t>John Franklin-Myers</t>
  </si>
  <si>
    <t>Josh Frazier</t>
  </si>
  <si>
    <t>Royce Freeman</t>
  </si>
  <si>
    <t>Fumagalli</t>
  </si>
  <si>
    <t>Troy Fumagalli</t>
  </si>
  <si>
    <t>Gallup</t>
  </si>
  <si>
    <t>Michael Gallup</t>
  </si>
  <si>
    <t>Gaulden</t>
  </si>
  <si>
    <t>Rashaan Gaulden</t>
  </si>
  <si>
    <t>Gesicki</t>
  </si>
  <si>
    <t>Mike Gesicki</t>
  </si>
  <si>
    <t>Goedert</t>
  </si>
  <si>
    <t>Dallas Goedert</t>
  </si>
  <si>
    <t>Gossett</t>
  </si>
  <si>
    <t>Colby Gossett</t>
  </si>
  <si>
    <t>Davon Grayson</t>
  </si>
  <si>
    <t>Rasheem</t>
  </si>
  <si>
    <t>Rasheem Green</t>
  </si>
  <si>
    <t>Shaquem</t>
  </si>
  <si>
    <t>Shaquem Griffin</t>
  </si>
  <si>
    <t>Guice</t>
  </si>
  <si>
    <t>Derrius Guice</t>
  </si>
  <si>
    <t>Haley</t>
  </si>
  <si>
    <t>Grant Haley</t>
  </si>
  <si>
    <t>DaeSean</t>
  </si>
  <si>
    <t>DaeSean Hamilton</t>
  </si>
  <si>
    <t>Shaun Dion</t>
  </si>
  <si>
    <t>Shaun Dion Hamilton</t>
  </si>
  <si>
    <t>Da‚ÄôShawn</t>
  </si>
  <si>
    <t>Da‚ÄôShawn Hand</t>
  </si>
  <si>
    <t>Davontae</t>
  </si>
  <si>
    <t>Davontae Harris</t>
  </si>
  <si>
    <t>Marcell Harris</t>
  </si>
  <si>
    <t>Ronnie Harrison</t>
  </si>
  <si>
    <t>Marquis Haynes</t>
  </si>
  <si>
    <t>Hearn</t>
  </si>
  <si>
    <t>Taylor Hearn</t>
  </si>
  <si>
    <t>Hearns</t>
  </si>
  <si>
    <t>James Hearns</t>
  </si>
  <si>
    <t>Quadree</t>
  </si>
  <si>
    <t>Quadree Henderson</t>
  </si>
  <si>
    <t>Trayvon</t>
  </si>
  <si>
    <t>Trayvon Henderson</t>
  </si>
  <si>
    <t>Will Hernandez</t>
  </si>
  <si>
    <t>Chris Herndon</t>
  </si>
  <si>
    <t>Kyle Hicks</t>
  </si>
  <si>
    <t>B.J. Hill</t>
  </si>
  <si>
    <t>Holton Hill</t>
  </si>
  <si>
    <t>Nyheim</t>
  </si>
  <si>
    <t>Nyheim Hines</t>
  </si>
  <si>
    <t>Jeff Holland</t>
  </si>
  <si>
    <t>Jalyn</t>
  </si>
  <si>
    <t>Jalyn Holmes</t>
  </si>
  <si>
    <t>Sam Hubbard</t>
  </si>
  <si>
    <t>Mike Hughes</t>
  </si>
  <si>
    <t>Hayden Hurst</t>
  </si>
  <si>
    <t>Godwin</t>
  </si>
  <si>
    <t>Igwebuike</t>
  </si>
  <si>
    <t>Godwin Igwebuike</t>
  </si>
  <si>
    <t>Iyiegbuniwe</t>
  </si>
  <si>
    <t>Joel Iyiegbuniwe</t>
  </si>
  <si>
    <t>Izzo</t>
  </si>
  <si>
    <t>Ryan Izzo</t>
  </si>
  <si>
    <t>Darius Jackson</t>
  </si>
  <si>
    <t>Donte Jackson</t>
  </si>
  <si>
    <t>J.C. Jackson</t>
  </si>
  <si>
    <t>Josh Jackson</t>
  </si>
  <si>
    <t>Justin Jackson</t>
  </si>
  <si>
    <t>Lamar Jackson</t>
  </si>
  <si>
    <t>Leon Jacobs</t>
  </si>
  <si>
    <t>Natrell</t>
  </si>
  <si>
    <t>Jamerson</t>
  </si>
  <si>
    <t>Natrell Jamerson</t>
  </si>
  <si>
    <t>Derwin James</t>
  </si>
  <si>
    <t>Richie James</t>
  </si>
  <si>
    <t>Malik Jefferson</t>
  </si>
  <si>
    <t>Jewell</t>
  </si>
  <si>
    <t>Josey Jewell</t>
  </si>
  <si>
    <t>Danny Johnson</t>
  </si>
  <si>
    <t>Kerryon</t>
  </si>
  <si>
    <t>Kerryon Johnson</t>
  </si>
  <si>
    <t>Taron</t>
  </si>
  <si>
    <t>Taron Johnson</t>
  </si>
  <si>
    <t>Justin Jones</t>
  </si>
  <si>
    <t>Ronald Jones</t>
  </si>
  <si>
    <t>Sam Jones</t>
  </si>
  <si>
    <t>Michael Joseph</t>
  </si>
  <si>
    <t>Kalambayi</t>
  </si>
  <si>
    <t>Peter Kalambayi</t>
  </si>
  <si>
    <t>Joshua Kalu</t>
  </si>
  <si>
    <t>John Kelly</t>
  </si>
  <si>
    <t>Kameron</t>
  </si>
  <si>
    <t>Kam Kelly</t>
  </si>
  <si>
    <t>Arden</t>
  </si>
  <si>
    <t>Arden Key</t>
  </si>
  <si>
    <t>Jamarcus</t>
  </si>
  <si>
    <t>Jamarcus King</t>
  </si>
  <si>
    <t>Christian Kirk</t>
  </si>
  <si>
    <t>Micah Kiser</t>
  </si>
  <si>
    <t>Chris Lacy</t>
  </si>
  <si>
    <t>Harold Landry</t>
  </si>
  <si>
    <t>Lasley</t>
  </si>
  <si>
    <t>Jordan Lasley</t>
  </si>
  <si>
    <t>Lauletta</t>
  </si>
  <si>
    <t>Kyle Lauletta</t>
  </si>
  <si>
    <t>Lazard</t>
  </si>
  <si>
    <t>Allen Lazard</t>
  </si>
  <si>
    <t>Tanner Lee</t>
  </si>
  <si>
    <t>Darius Leonard</t>
  </si>
  <si>
    <t>Tyquan</t>
  </si>
  <si>
    <t>Tyquan Lewis</t>
  </si>
  <si>
    <t>Litton</t>
  </si>
  <si>
    <t>Chase Litton</t>
  </si>
  <si>
    <t>James Looney</t>
  </si>
  <si>
    <t>Lowell</t>
  </si>
  <si>
    <t>Lowell Lotulelei</t>
  </si>
  <si>
    <t>Avonte</t>
  </si>
  <si>
    <t>Avonte Maddox</t>
  </si>
  <si>
    <t>Cole Madison</t>
  </si>
  <si>
    <t>K.J. Malone</t>
  </si>
  <si>
    <t>Tavares Martin</t>
  </si>
  <si>
    <t>Hercules</t>
  </si>
  <si>
    <t>Mata'afa</t>
  </si>
  <si>
    <t>Hercules Mata'afa</t>
  </si>
  <si>
    <t>Baker Mayfield</t>
  </si>
  <si>
    <t>Ray-Ray</t>
  </si>
  <si>
    <t>Ray-Ray McCloud</t>
  </si>
  <si>
    <t>Mike McCray</t>
  </si>
  <si>
    <t>KC</t>
  </si>
  <si>
    <t>KC McDermott</t>
  </si>
  <si>
    <t>Tarvarus</t>
  </si>
  <si>
    <t>Tarvarus McFadden</t>
  </si>
  <si>
    <t>RJ</t>
  </si>
  <si>
    <t>RJ McIntosh</t>
  </si>
  <si>
    <t>Kahlil McKenzie</t>
  </si>
  <si>
    <t>Sony</t>
  </si>
  <si>
    <t>Sony Michel</t>
  </si>
  <si>
    <t>Steven Mitchell</t>
  </si>
  <si>
    <t>J‚ÄôMon</t>
  </si>
  <si>
    <t>J‚ÄôMon Moore</t>
  </si>
  <si>
    <t>Kam Moore</t>
  </si>
  <si>
    <t>Skai</t>
  </si>
  <si>
    <t>Skai Moore</t>
  </si>
  <si>
    <t>Nall</t>
  </si>
  <si>
    <t>Ryan Nall</t>
  </si>
  <si>
    <t>Siran Neal</t>
  </si>
  <si>
    <t>Nick Nelson</t>
  </si>
  <si>
    <t>Quenton Nelson</t>
  </si>
  <si>
    <t>Bilal Nichols</t>
  </si>
  <si>
    <t>Parry Nickerson</t>
  </si>
  <si>
    <t>Nnadi</t>
  </si>
  <si>
    <t>Derrick Nnadi</t>
  </si>
  <si>
    <t>Kendrick Norton</t>
  </si>
  <si>
    <t>Uchenna</t>
  </si>
  <si>
    <t>Nwosu</t>
  </si>
  <si>
    <t>Uchenna Nwosu</t>
  </si>
  <si>
    <t>O'Daniel</t>
  </si>
  <si>
    <t>Dorian O'Daniel</t>
  </si>
  <si>
    <t>Obo</t>
  </si>
  <si>
    <t>Okoronkwo</t>
  </si>
  <si>
    <t>Obo Okoronkwo</t>
  </si>
  <si>
    <t>Isaiah Oliver</t>
  </si>
  <si>
    <t>Penny</t>
  </si>
  <si>
    <t>Rashaad Penny</t>
  </si>
  <si>
    <t>Dante Pettis</t>
  </si>
  <si>
    <t>Kamryn</t>
  </si>
  <si>
    <t>Kamryn Pettway</t>
  </si>
  <si>
    <t>Cam Phillips</t>
  </si>
  <si>
    <t>Darius Phillips</t>
  </si>
  <si>
    <t>Skyler Phillips</t>
  </si>
  <si>
    <t>Eddy</t>
  </si>
  <si>
    <t>Pineiro</t>
  </si>
  <si>
    <t>Eddy Pineiro</t>
  </si>
  <si>
    <t>Billy Price</t>
  </si>
  <si>
    <t>Byron Pringle</t>
  </si>
  <si>
    <t>Jake Pugh</t>
  </si>
  <si>
    <t>Scott Quessenberry</t>
  </si>
  <si>
    <t>Trey Quinn</t>
  </si>
  <si>
    <t>Ragnow</t>
  </si>
  <si>
    <t>Frank Ragnow</t>
  </si>
  <si>
    <t>Martinas</t>
  </si>
  <si>
    <t>Rankin</t>
  </si>
  <si>
    <t>Martinas Rankin</t>
  </si>
  <si>
    <t>Redfield</t>
  </si>
  <si>
    <t>Max Redfield</t>
  </si>
  <si>
    <t>Justin Reid</t>
  </si>
  <si>
    <t>Demario Richard</t>
  </si>
  <si>
    <t>Stephen Roberts</t>
  </si>
  <si>
    <t>Ja'Von</t>
  </si>
  <si>
    <t>Rolland-Jones</t>
  </si>
  <si>
    <t>Ja'Von Rolland-Jones</t>
  </si>
  <si>
    <t>Rosen</t>
  </si>
  <si>
    <t>Josh Rosen</t>
  </si>
  <si>
    <t>Bunmi</t>
  </si>
  <si>
    <t>Rotimi</t>
  </si>
  <si>
    <t>Bunmi Rotimi</t>
  </si>
  <si>
    <t>Mason Rudolph</t>
  </si>
  <si>
    <t>Christian Sam</t>
  </si>
  <si>
    <t>Jaylen Samuels</t>
  </si>
  <si>
    <t>Dominick Sanders</t>
  </si>
  <si>
    <t>Tegray</t>
  </si>
  <si>
    <t>Tegray Scales</t>
  </si>
  <si>
    <t>Scarbrough</t>
  </si>
  <si>
    <t>Bo Scarbrough</t>
  </si>
  <si>
    <t>Dalton Schultz</t>
  </si>
  <si>
    <t>J.K.</t>
  </si>
  <si>
    <t>JK Scott</t>
  </si>
  <si>
    <t>Coleman Shelton</t>
  </si>
  <si>
    <t>Shimonek</t>
  </si>
  <si>
    <t>Nic Shimonek</t>
  </si>
  <si>
    <t>Andre Smith</t>
  </si>
  <si>
    <t>Braden Smith</t>
  </si>
  <si>
    <t>Roquan</t>
  </si>
  <si>
    <t>Roquan Smith</t>
  </si>
  <si>
    <t>Van Smith</t>
  </si>
  <si>
    <t>Durham</t>
  </si>
  <si>
    <t>Smythe</t>
  </si>
  <si>
    <t>Durham Smythe</t>
  </si>
  <si>
    <t>Kentavius</t>
  </si>
  <si>
    <t>Kentavius Street</t>
  </si>
  <si>
    <t>Sweat</t>
  </si>
  <si>
    <t>Josh Sweat</t>
  </si>
  <si>
    <t>Teller</t>
  </si>
  <si>
    <t>Wyatt Teller</t>
  </si>
  <si>
    <t>Chad Thomas</t>
  </si>
  <si>
    <t>Ian Thomas</t>
  </si>
  <si>
    <t>Jordan Thomas</t>
  </si>
  <si>
    <t>Matthew Thomas</t>
  </si>
  <si>
    <t>Roc Thomas</t>
  </si>
  <si>
    <t>Johnny Townsend</t>
  </si>
  <si>
    <t>Tripucka</t>
  </si>
  <si>
    <t>Shane Tripucka</t>
  </si>
  <si>
    <t>Kemoko</t>
  </si>
  <si>
    <t>Turay</t>
  </si>
  <si>
    <t>Kemoko Turay</t>
  </si>
  <si>
    <t>Leka</t>
  </si>
  <si>
    <t>Uhatafe</t>
  </si>
  <si>
    <t>Leka Uhatafe</t>
  </si>
  <si>
    <t>Azeem</t>
  </si>
  <si>
    <t>Azeem Victor</t>
  </si>
  <si>
    <t>Akrum</t>
  </si>
  <si>
    <t>Wadley</t>
  </si>
  <si>
    <t>Akrum Wadley</t>
  </si>
  <si>
    <t>Trey Walker</t>
  </si>
  <si>
    <t>Mark Walton</t>
  </si>
  <si>
    <t>Armani</t>
  </si>
  <si>
    <t>Armani Watts</t>
  </si>
  <si>
    <t>Damon Webb</t>
  </si>
  <si>
    <t>David Wells</t>
  </si>
  <si>
    <t>Sean Welsh</t>
  </si>
  <si>
    <t>Kyzir</t>
  </si>
  <si>
    <t>Kyzir White</t>
  </si>
  <si>
    <t>Mike White</t>
  </si>
  <si>
    <t>Jordan Whitehead</t>
  </si>
  <si>
    <t>JoJo</t>
  </si>
  <si>
    <t>Wicker</t>
  </si>
  <si>
    <t>JoJo Wicker</t>
  </si>
  <si>
    <t>Jordan Wilkins</t>
  </si>
  <si>
    <t>Winbush</t>
  </si>
  <si>
    <t>Anthony Winbush</t>
  </si>
  <si>
    <t>Ryan Winslow</t>
  </si>
  <si>
    <t>Logan Woodside</t>
  </si>
  <si>
    <t>Chris Worley</t>
  </si>
  <si>
    <t>Isaiah Wynn</t>
  </si>
  <si>
    <t>Kenny Young</t>
  </si>
  <si>
    <t>Trevon</t>
  </si>
  <si>
    <t>Trevon Young</t>
  </si>
  <si>
    <t>Abram</t>
  </si>
  <si>
    <t>Johnathan Abram</t>
  </si>
  <si>
    <t>Paul Adams</t>
  </si>
  <si>
    <t>Nasir</t>
  </si>
  <si>
    <t>Adderley</t>
  </si>
  <si>
    <t>Nasir Adderley</t>
  </si>
  <si>
    <t>Azeez</t>
  </si>
  <si>
    <t>Al-Shaair</t>
  </si>
  <si>
    <t>Azeez Al-Shaair</t>
  </si>
  <si>
    <t>Otaro</t>
  </si>
  <si>
    <t>Alaka</t>
  </si>
  <si>
    <t>Otaro Alaka</t>
  </si>
  <si>
    <t>Dakota Allen</t>
  </si>
  <si>
    <t>EDG</t>
  </si>
  <si>
    <t>Allen-Williams</t>
  </si>
  <si>
    <t>Bryson Allen-Williams</t>
  </si>
  <si>
    <t>Jeff Allison</t>
  </si>
  <si>
    <t>Amadi</t>
  </si>
  <si>
    <t>Ugo Amadi</t>
  </si>
  <si>
    <t>Rodney Anderson</t>
  </si>
  <si>
    <t>Arcega-Whiteside</t>
  </si>
  <si>
    <t>J.J. Arcega-Whiteside</t>
  </si>
  <si>
    <t>Ryquell</t>
  </si>
  <si>
    <t>Ryquell Armstead</t>
  </si>
  <si>
    <t>Blessuan</t>
  </si>
  <si>
    <t>Blessuan Austin</t>
  </si>
  <si>
    <t>Jake Bailey</t>
  </si>
  <si>
    <t>Zack Bailey</t>
  </si>
  <si>
    <t>Baity</t>
  </si>
  <si>
    <t>Derrick Baity</t>
  </si>
  <si>
    <t>Deandre Baker</t>
  </si>
  <si>
    <t>Ballentine</t>
  </si>
  <si>
    <t>Corey Ballentine</t>
  </si>
  <si>
    <t>Banogu</t>
  </si>
  <si>
    <t>Ben Banogu</t>
  </si>
  <si>
    <t>Alex Barnes</t>
  </si>
  <si>
    <t>Bars</t>
  </si>
  <si>
    <t>Alex Bars</t>
  </si>
  <si>
    <t>Cody Barton</t>
  </si>
  <si>
    <t>Jackson Barton</t>
  </si>
  <si>
    <t>Ryan Bates</t>
  </si>
  <si>
    <t>John Battle</t>
  </si>
  <si>
    <t>Beckner</t>
  </si>
  <si>
    <t>Terry Beckner</t>
  </si>
  <si>
    <t>Benzschawel</t>
  </si>
  <si>
    <t>Beau Benzschawel</t>
  </si>
  <si>
    <t>Marquise Blair</t>
  </si>
  <si>
    <t>Kendall Blanton</t>
  </si>
  <si>
    <t>Nick Bosa</t>
  </si>
  <si>
    <t>Kris Boyd</t>
  </si>
  <si>
    <t>Miles Boykin</t>
  </si>
  <si>
    <t>Bradbury</t>
  </si>
  <si>
    <t>Garrett Bradbury</t>
  </si>
  <si>
    <t>Tyre</t>
  </si>
  <si>
    <t>Tyre Brady</t>
  </si>
  <si>
    <t>Brailford</t>
  </si>
  <si>
    <t>Jordan Brailford</t>
  </si>
  <si>
    <t>Brossette</t>
  </si>
  <si>
    <t>Nick Brossette</t>
  </si>
  <si>
    <t>A.J. Brown</t>
  </si>
  <si>
    <t>Blace</t>
  </si>
  <si>
    <t>Blace Brown</t>
  </si>
  <si>
    <t>Jordan Brown</t>
  </si>
  <si>
    <t>Keenen</t>
  </si>
  <si>
    <t>Keenen Brown</t>
  </si>
  <si>
    <t>Marquise Brown</t>
  </si>
  <si>
    <t>Jake Browning</t>
  </si>
  <si>
    <t>Austin Bryant</t>
  </si>
  <si>
    <t>Isaiah Buggs</t>
  </si>
  <si>
    <t>Bunting</t>
  </si>
  <si>
    <t>Sean Bunting</t>
  </si>
  <si>
    <t>Brian Burns</t>
  </si>
  <si>
    <t>Burr-Kirven</t>
  </si>
  <si>
    <t>Ben Burr-Kirven</t>
  </si>
  <si>
    <t>Emmanuel Butler</t>
  </si>
  <si>
    <t>Hakeem Butler</t>
  </si>
  <si>
    <t>Yodny</t>
  </si>
  <si>
    <t>Yodny Cajuste</t>
  </si>
  <si>
    <t>Shaq Calhoun</t>
  </si>
  <si>
    <t>Parris</t>
  </si>
  <si>
    <t>Parris Campbell</t>
  </si>
  <si>
    <t>Carney</t>
  </si>
  <si>
    <t>Malik Carney</t>
  </si>
  <si>
    <t>Cashman</t>
  </si>
  <si>
    <t>Blake Cashman</t>
  </si>
  <si>
    <t>Hamp</t>
  </si>
  <si>
    <t>Cheevers</t>
  </si>
  <si>
    <t>Hamp Cheevers</t>
  </si>
  <si>
    <t>Christmas</t>
  </si>
  <si>
    <t>Demarcus Christmas</t>
  </si>
  <si>
    <t>L.J. Collier</t>
  </si>
  <si>
    <t>Cominsky</t>
  </si>
  <si>
    <t>John Cominsky</t>
  </si>
  <si>
    <t>Te'Von</t>
  </si>
  <si>
    <t>Coney</t>
  </si>
  <si>
    <t>Te'Von Coney</t>
  </si>
  <si>
    <t>Connelly</t>
  </si>
  <si>
    <t>Ryan Connelly</t>
  </si>
  <si>
    <t>C.J. Conrad</t>
  </si>
  <si>
    <t>Byron Cowart</t>
  </si>
  <si>
    <t>Jonathan Crawford</t>
  </si>
  <si>
    <t>Xavier Crawford</t>
  </si>
  <si>
    <t>Maxx Crosby</t>
  </si>
  <si>
    <t>Custis</t>
  </si>
  <si>
    <t>Jamal Custis</t>
  </si>
  <si>
    <t>Daley</t>
  </si>
  <si>
    <t>Dennis Daley</t>
  </si>
  <si>
    <t>Davante Davis</t>
  </si>
  <si>
    <t>Deshaun Davis</t>
  </si>
  <si>
    <t>Felton Davis</t>
  </si>
  <si>
    <t>Jamal Davis</t>
  </si>
  <si>
    <t>Ryan Davis</t>
  </si>
  <si>
    <t>Jamel Dean</t>
  </si>
  <si>
    <t>Deiter</t>
  </si>
  <si>
    <t>Michael Deiter</t>
  </si>
  <si>
    <t>Lukas</t>
  </si>
  <si>
    <t>Denis</t>
  </si>
  <si>
    <t>Lukas Denis</t>
  </si>
  <si>
    <t>Andre Dillard</t>
  </si>
  <si>
    <t>D'Cota</t>
  </si>
  <si>
    <t>D'Cota Dixon</t>
  </si>
  <si>
    <t>Johnnie Dixon</t>
  </si>
  <si>
    <t>Tyrel</t>
  </si>
  <si>
    <t>Dodson</t>
  </si>
  <si>
    <t>Tyrel Dodson</t>
  </si>
  <si>
    <t>Dortch</t>
  </si>
  <si>
    <t>Greg Dortch</t>
  </si>
  <si>
    <t>Keelan Doss</t>
  </si>
  <si>
    <t>Dulin</t>
  </si>
  <si>
    <t>Ashton Dulin</t>
  </si>
  <si>
    <t>Durante</t>
  </si>
  <si>
    <t>Jovon Durante</t>
  </si>
  <si>
    <t>Chuma</t>
  </si>
  <si>
    <t>Edoga</t>
  </si>
  <si>
    <t>Chuma Edoga</t>
  </si>
  <si>
    <t>David Edwards</t>
  </si>
  <si>
    <t>T.J. Edwards</t>
  </si>
  <si>
    <t>Emeke</t>
  </si>
  <si>
    <t>Egbule</t>
  </si>
  <si>
    <t>Emeke Egbule</t>
  </si>
  <si>
    <t>Noah Fant</t>
  </si>
  <si>
    <t>Fenton</t>
  </si>
  <si>
    <t>Rashad Fenton</t>
  </si>
  <si>
    <t>Jazz</t>
  </si>
  <si>
    <t>Jazz Ferguson</t>
  </si>
  <si>
    <t>Clelin</t>
  </si>
  <si>
    <t>Clelin Ferrell</t>
  </si>
  <si>
    <t>Ryan Finley</t>
  </si>
  <si>
    <t>Nick Fitzgerald</t>
  </si>
  <si>
    <t>Jack Fox</t>
  </si>
  <si>
    <t>Hjalte</t>
  </si>
  <si>
    <t>Froholdt</t>
  </si>
  <si>
    <t>Hjalte Froholdt</t>
  </si>
  <si>
    <t>Fulgham</t>
  </si>
  <si>
    <t>Travis Fulgham</t>
  </si>
  <si>
    <t>Gaillard</t>
  </si>
  <si>
    <t>Lamont Gaillard</t>
  </si>
  <si>
    <t>Greg Gaines</t>
  </si>
  <si>
    <t>Malik Gant</t>
  </si>
  <si>
    <t>Gardner-Johnson</t>
  </si>
  <si>
    <t>Chauncey Gardner-Johnson</t>
  </si>
  <si>
    <t>Rashan</t>
  </si>
  <si>
    <t>Rashan Gary</t>
  </si>
  <si>
    <t>Gaskin</t>
  </si>
  <si>
    <t>Myles Gaskin</t>
  </si>
  <si>
    <t>Matt Gay</t>
  </si>
  <si>
    <t>Gentry</t>
  </si>
  <si>
    <t>Zach Gentry</t>
  </si>
  <si>
    <t>Giles-Harris</t>
  </si>
  <si>
    <t>Joe Giles-Harris</t>
  </si>
  <si>
    <t>Kevin Givens</t>
  </si>
  <si>
    <t>Godsil</t>
  </si>
  <si>
    <t>Dan Godsil</t>
  </si>
  <si>
    <t>Terry Godwin</t>
  </si>
  <si>
    <t>Granderson</t>
  </si>
  <si>
    <t>Carl Granderson</t>
  </si>
  <si>
    <t>Gerri</t>
  </si>
  <si>
    <t>Gerri Green</t>
  </si>
  <si>
    <t>Greenidge</t>
  </si>
  <si>
    <t>Ethan Greenidge</t>
  </si>
  <si>
    <t>Greenlaw</t>
  </si>
  <si>
    <t>Dre Greenlaw</t>
  </si>
  <si>
    <t>Grier</t>
  </si>
  <si>
    <t>Will Grier</t>
  </si>
  <si>
    <t>Porter Gustin</t>
  </si>
  <si>
    <t>Emanuel Hall</t>
  </si>
  <si>
    <t>Nate Hall</t>
  </si>
  <si>
    <t>Terez</t>
  </si>
  <si>
    <t>Terez Hall</t>
  </si>
  <si>
    <t>Saquan</t>
  </si>
  <si>
    <t>Saquan Hampton</t>
  </si>
  <si>
    <t>Terrill Hanks</t>
  </si>
  <si>
    <t>Chase Hansen</t>
  </si>
  <si>
    <t>Mecole</t>
  </si>
  <si>
    <t>Hardman</t>
  </si>
  <si>
    <t>Mecole Hardman</t>
  </si>
  <si>
    <t>Kelvin Harmon</t>
  </si>
  <si>
    <t>Damien Harris</t>
  </si>
  <si>
    <t>Will Harris</t>
  </si>
  <si>
    <t>N'Keal</t>
  </si>
  <si>
    <t>N'Keal Harry</t>
  </si>
  <si>
    <t>Montre</t>
  </si>
  <si>
    <t>Hartage</t>
  </si>
  <si>
    <t>Montre Hartage</t>
  </si>
  <si>
    <t>Haskins</t>
  </si>
  <si>
    <t>Dwayne Haskins</t>
  </si>
  <si>
    <t>Phil Haynes</t>
  </si>
  <si>
    <t>Helm</t>
  </si>
  <si>
    <t>Daniel Helm</t>
  </si>
  <si>
    <t>Darrell Henderson</t>
  </si>
  <si>
    <t>Herbig</t>
  </si>
  <si>
    <t>Nate Herbig</t>
  </si>
  <si>
    <t>Karan</t>
  </si>
  <si>
    <t>Karan Higdon</t>
  </si>
  <si>
    <t>Justice Hill</t>
  </si>
  <si>
    <t>Trysten</t>
  </si>
  <si>
    <t>Trysten Hill</t>
  </si>
  <si>
    <t>Hockenson</t>
  </si>
  <si>
    <t>T.J. Hockenson</t>
  </si>
  <si>
    <t>Alijah</t>
  </si>
  <si>
    <t>Alijah Holder</t>
  </si>
  <si>
    <t>Justin Hollins</t>
  </si>
  <si>
    <t>Holyfield</t>
  </si>
  <si>
    <t>Elijah Holyfield</t>
  </si>
  <si>
    <t>Travis Homer</t>
  </si>
  <si>
    <t>Amani Hooker</t>
  </si>
  <si>
    <t>Huggins</t>
  </si>
  <si>
    <t>Albert Huggins</t>
  </si>
  <si>
    <t>Lil'Jordan</t>
  </si>
  <si>
    <t>Lil'Jordan Humphrey</t>
  </si>
  <si>
    <t>Jalen Hurd</t>
  </si>
  <si>
    <t>Ingold</t>
  </si>
  <si>
    <t>Alec Ingold</t>
  </si>
  <si>
    <t>Isabella</t>
  </si>
  <si>
    <t>Andy Isabella</t>
  </si>
  <si>
    <t>Ivey</t>
  </si>
  <si>
    <t>Martez Ivey</t>
  </si>
  <si>
    <t>Joe Jackson</t>
  </si>
  <si>
    <t>Mike Jackson</t>
  </si>
  <si>
    <t>Tyree Jackson</t>
  </si>
  <si>
    <t>Josh Jacobs</t>
  </si>
  <si>
    <t>CeCe</t>
  </si>
  <si>
    <t>CeCe Jefferson</t>
  </si>
  <si>
    <t>Jelks</t>
  </si>
  <si>
    <t>Jalen Jelks</t>
  </si>
  <si>
    <t>Elgton</t>
  </si>
  <si>
    <t>Elgton Jenkins</t>
  </si>
  <si>
    <t>Gary Jennings</t>
  </si>
  <si>
    <t>Darryl Johnson</t>
  </si>
  <si>
    <t>Diontae</t>
  </si>
  <si>
    <t>Diontae Johnson</t>
  </si>
  <si>
    <t>Fred Johnson</t>
  </si>
  <si>
    <t>Gary Johnson</t>
  </si>
  <si>
    <t>Isaiah Johnson</t>
  </si>
  <si>
    <t>Jaquan</t>
  </si>
  <si>
    <t>Jaquan Johnson</t>
  </si>
  <si>
    <t>KeeSean</t>
  </si>
  <si>
    <t>KeeSean Johnson</t>
  </si>
  <si>
    <t>Dre'Mont</t>
  </si>
  <si>
    <t>Dre'Mont Jones</t>
  </si>
  <si>
    <t>Jordan Jones</t>
  </si>
  <si>
    <t>Kendall Joseph</t>
  </si>
  <si>
    <t>Vosean</t>
  </si>
  <si>
    <t>Vosean Joseph</t>
  </si>
  <si>
    <t>Kingsley</t>
  </si>
  <si>
    <t>Kingsley Keke</t>
  </si>
  <si>
    <t>Dawson Knox</t>
  </si>
  <si>
    <t>Tre Lamar</t>
  </si>
  <si>
    <t>Dexter Lawrence</t>
  </si>
  <si>
    <t>Justin Layne</t>
  </si>
  <si>
    <t>Jonathan Ledbetter</t>
  </si>
  <si>
    <t>Iman</t>
  </si>
  <si>
    <t>Iman Marshall</t>
  </si>
  <si>
    <t>Chris Lindstrom</t>
  </si>
  <si>
    <t>Lock</t>
  </si>
  <si>
    <t>Drew Lock</t>
  </si>
  <si>
    <t>David Long</t>
  </si>
  <si>
    <t>Bryce Love</t>
  </si>
  <si>
    <t>Julian Love</t>
  </si>
  <si>
    <t>Alize</t>
  </si>
  <si>
    <t>Alize Mack</t>
  </si>
  <si>
    <t>Daylon Mack</t>
  </si>
  <si>
    <t>Alexander Mattison</t>
  </si>
  <si>
    <t>Erik McCoy</t>
  </si>
  <si>
    <t>McLaurin</t>
  </si>
  <si>
    <t>Mark McLaurin</t>
  </si>
  <si>
    <t>McSorley</t>
  </si>
  <si>
    <t>Trace McSorley</t>
  </si>
  <si>
    <t>Christian Miller</t>
  </si>
  <si>
    <t>Jordan Miller</t>
  </si>
  <si>
    <t>Shareef</t>
  </si>
  <si>
    <t>Shareef Miller</t>
  </si>
  <si>
    <t>Minshew</t>
  </si>
  <si>
    <t>Gardner Minshew</t>
  </si>
  <si>
    <t>David Montgomery</t>
  </si>
  <si>
    <t>Jalin Moore</t>
  </si>
  <si>
    <t>Foster Moreau</t>
  </si>
  <si>
    <t>Trayvon Mullen</t>
  </si>
  <si>
    <t>Byron Murphy</t>
  </si>
  <si>
    <t>Kyler Murray</t>
  </si>
  <si>
    <t>Nauta</t>
  </si>
  <si>
    <t>Isaac Nauta</t>
  </si>
  <si>
    <t>Anthony Nelson</t>
  </si>
  <si>
    <t>Okereke</t>
  </si>
  <si>
    <t>Bobby Okereke</t>
  </si>
  <si>
    <t>Ed Oliver</t>
  </si>
  <si>
    <t>Josh Oliver</t>
  </si>
  <si>
    <t>Qadree</t>
  </si>
  <si>
    <t>Qadree Ollison</t>
  </si>
  <si>
    <t>Omenihu</t>
  </si>
  <si>
    <t>Charles Omenihu</t>
  </si>
  <si>
    <t>Iosua</t>
  </si>
  <si>
    <t>Opeta</t>
  </si>
  <si>
    <t>Iosua Opeta</t>
  </si>
  <si>
    <t>Oruwariye</t>
  </si>
  <si>
    <t>Amani Oruwariye</t>
  </si>
  <si>
    <t>Javon Patterson</t>
  </si>
  <si>
    <t>Jamal Peters</t>
  </si>
  <si>
    <t>Jachai</t>
  </si>
  <si>
    <t>Jachai Polite</t>
  </si>
  <si>
    <t>Tony Pollard</t>
  </si>
  <si>
    <t>Ben Powers</t>
  </si>
  <si>
    <t>Germaine Pratt</t>
  </si>
  <si>
    <t>Pulley</t>
  </si>
  <si>
    <t>Ryan Pulley</t>
  </si>
  <si>
    <t>Rapp</t>
  </si>
  <si>
    <t>Taylor Rapp</t>
  </si>
  <si>
    <t>Wyatt Ray</t>
  </si>
  <si>
    <t>Dax Raymond</t>
  </si>
  <si>
    <t>Sheldrick</t>
  </si>
  <si>
    <t>Redwine</t>
  </si>
  <si>
    <t>Sheldrick Redwine</t>
  </si>
  <si>
    <t>Dontavius</t>
  </si>
  <si>
    <t>Dontavius Russell</t>
  </si>
  <si>
    <t>Rypien</t>
  </si>
  <si>
    <t>Brett Rypien</t>
  </si>
  <si>
    <t>Drew Sample</t>
  </si>
  <si>
    <t>Miles Sanders</t>
  </si>
  <si>
    <t>Khalen</t>
  </si>
  <si>
    <t>Khalen Saunders</t>
  </si>
  <si>
    <t>Darnell Savage</t>
  </si>
  <si>
    <t>Scarlett</t>
  </si>
  <si>
    <t>Jordan Scarlett</t>
  </si>
  <si>
    <t>LJ</t>
  </si>
  <si>
    <t>LJ Scott</t>
  </si>
  <si>
    <t>Seibert</t>
  </si>
  <si>
    <t>Austin Seibert</t>
  </si>
  <si>
    <t>Kendall Sheffield</t>
  </si>
  <si>
    <t>Shurmur</t>
  </si>
  <si>
    <t>Kyle Shurmur</t>
  </si>
  <si>
    <t>Singletary</t>
  </si>
  <si>
    <t>Devin Singletary</t>
  </si>
  <si>
    <t>Slayton</t>
  </si>
  <si>
    <t>Chris Slayton</t>
  </si>
  <si>
    <t>Cameron Smith</t>
  </si>
  <si>
    <t>Kaden</t>
  </si>
  <si>
    <t>Kaden Smith</t>
  </si>
  <si>
    <t>Sutton Smith</t>
  </si>
  <si>
    <t>Benny</t>
  </si>
  <si>
    <t>Benny Snell</t>
  </si>
  <si>
    <t>Sternberger</t>
  </si>
  <si>
    <t>Jace Sternberger</t>
  </si>
  <si>
    <t>Easton</t>
  </si>
  <si>
    <t>Stick</t>
  </si>
  <si>
    <t>Easton Stick</t>
  </si>
  <si>
    <t>Stidham</t>
  </si>
  <si>
    <t>Jarrett Stidham</t>
  </si>
  <si>
    <t>Montez Sweat</t>
  </si>
  <si>
    <t>Tommy Sweeney</t>
  </si>
  <si>
    <t>Trevon Tate</t>
  </si>
  <si>
    <t>Marvell</t>
  </si>
  <si>
    <t>Tell</t>
  </si>
  <si>
    <t>Marvell Tell</t>
  </si>
  <si>
    <t>Deionte</t>
  </si>
  <si>
    <t>Deionte Thompson</t>
  </si>
  <si>
    <t>Juan Thornhill</t>
  </si>
  <si>
    <t>Clayton Thorson</t>
  </si>
  <si>
    <t>Tillery</t>
  </si>
  <si>
    <t>Jerry Tillery</t>
  </si>
  <si>
    <t>Cole Tracy</t>
  </si>
  <si>
    <t>D'Andre Walker</t>
  </si>
  <si>
    <t>Kahale</t>
  </si>
  <si>
    <t>Warring</t>
  </si>
  <si>
    <t>Kahale Warring</t>
  </si>
  <si>
    <t>Armon Watts</t>
  </si>
  <si>
    <t>Weber</t>
  </si>
  <si>
    <t>Mike Weber</t>
  </si>
  <si>
    <t>Wesco</t>
  </si>
  <si>
    <t>Trevon Wesco</t>
  </si>
  <si>
    <t>Darius West</t>
  </si>
  <si>
    <t>Dexter Williams</t>
  </si>
  <si>
    <t>Trayveon</t>
  </si>
  <si>
    <t>Trayveon Williams</t>
  </si>
  <si>
    <t>Khari Willis</t>
  </si>
  <si>
    <t>Caleb Wilson</t>
  </si>
  <si>
    <t>Donovan Wilson</t>
  </si>
  <si>
    <t>Wingard</t>
  </si>
  <si>
    <t>Andrew Wingard</t>
  </si>
  <si>
    <t>Winovich</t>
  </si>
  <si>
    <t>Chase Winovich</t>
  </si>
  <si>
    <t>Wishnowsky</t>
  </si>
  <si>
    <t>Mitch Wishnowsky</t>
  </si>
  <si>
    <t>Zedrick</t>
  </si>
  <si>
    <t>Zedrick Woods</t>
  </si>
  <si>
    <t>Evan Worthington</t>
  </si>
  <si>
    <t>RB/KR</t>
  </si>
  <si>
    <t>OC</t>
  </si>
  <si>
    <t>TE/LS</t>
  </si>
  <si>
    <t>P/K</t>
  </si>
  <si>
    <t>KR/PR</t>
  </si>
  <si>
    <t>HB</t>
  </si>
  <si>
    <t>sum_passInt</t>
  </si>
  <si>
    <t>sum_passComp</t>
  </si>
  <si>
    <t>sum_passAtt</t>
  </si>
  <si>
    <t>avgLength</t>
  </si>
  <si>
    <t>passPosition</t>
  </si>
  <si>
    <t>S/LB</t>
  </si>
  <si>
    <t>FB/RB</t>
  </si>
  <si>
    <t>WR/KR</t>
  </si>
  <si>
    <t>OT/OG</t>
  </si>
  <si>
    <t>TE/FB</t>
  </si>
  <si>
    <t>OG/OC</t>
  </si>
  <si>
    <t>PR</t>
  </si>
  <si>
    <t>RB-WR</t>
  </si>
  <si>
    <t>FB/TE</t>
  </si>
  <si>
    <t>KR</t>
  </si>
  <si>
    <t>FB/WR</t>
  </si>
  <si>
    <t>OG/OT</t>
  </si>
  <si>
    <t>RB/ST</t>
  </si>
  <si>
    <t>RB/FB</t>
  </si>
  <si>
    <t>WR/RB</t>
  </si>
  <si>
    <t>MLB</t>
  </si>
  <si>
    <t>avgYac</t>
  </si>
  <si>
    <t>avgRec</t>
  </si>
  <si>
    <t>avgTotalYards</t>
  </si>
  <si>
    <t>recPosition</t>
  </si>
  <si>
    <t>SAF</t>
  </si>
  <si>
    <t>T</t>
  </si>
  <si>
    <t>OC/OG</t>
  </si>
  <si>
    <t>LB/DE</t>
  </si>
  <si>
    <t>DE/DT</t>
  </si>
  <si>
    <t>S/CB</t>
  </si>
  <si>
    <t>DT/DE</t>
  </si>
  <si>
    <t>WE</t>
  </si>
  <si>
    <t>avgTackleYdsScrim</t>
  </si>
  <si>
    <t>tacklePosition</t>
  </si>
  <si>
    <t>Height</t>
  </si>
  <si>
    <t>Weight</t>
  </si>
  <si>
    <t>Comp%</t>
  </si>
  <si>
    <t>Int%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</si>
</sst>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3">
    <xf numFmtId="0" fontId="0" fillId="0" borderId="0" xfId="0"/>
    <xf numFmtId="0" fontId="16" fillId="0" borderId="0" xfId="0" applyFont="1"/>
    <xf numFmtId="9" fontId="0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0081"/>
  <sheetViews>
    <sheetView workbookViewId="0">
      <pane xSplit="1" topLeftCell="B1" activePane="topRight" state="frozen"/>
      <selection pane="topRight" activeCell="D20" sqref="D20"/>
    </sheetView>
  </sheetViews>
  <sheetFormatPr baseColWidth="10" defaultRowHeight="16" x14ac:dyDescent="0.2"/>
  <cols>
    <col min="1" max="1" width="10.83203125" customWidth="1"/>
    <col min="2" max="2" width="11.83203125" bestFit="1" customWidth="1"/>
    <col min="3" max="3" width="14.6640625" bestFit="1" customWidth="1"/>
    <col min="4" max="4" width="13.5" bestFit="1" customWidth="1"/>
    <col min="5" max="5" width="14.1640625" bestFit="1" customWidth="1"/>
    <col min="6" max="6" width="12.33203125" bestFit="1" customWidth="1"/>
    <col min="7" max="7" width="9.5" bestFit="1" customWidth="1"/>
    <col min="8" max="8" width="9.1640625" bestFit="1" customWidth="1"/>
    <col min="9" max="9" width="8.83203125" bestFit="1" customWidth="1"/>
    <col min="10" max="10" width="7.6640625" bestFit="1" customWidth="1"/>
    <col min="11" max="11" width="10.1640625" bestFit="1" customWidth="1"/>
    <col min="12" max="12" width="11.6640625" bestFit="1" customWidth="1"/>
    <col min="13" max="13" width="12" bestFit="1" customWidth="1"/>
    <col min="14" max="14" width="11.6640625" bestFit="1" customWidth="1"/>
    <col min="15" max="15" width="13.1640625" bestFit="1" customWidth="1"/>
    <col min="16" max="16" width="14" bestFit="1" customWidth="1"/>
    <col min="17" max="17" width="13" bestFit="1" customWidth="1"/>
    <col min="18" max="18" width="18" bestFit="1" customWidth="1"/>
  </cols>
  <sheetData>
    <row r="1" spans="1:18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">
      <c r="A2">
        <v>19870067</v>
      </c>
      <c r="B2">
        <v>1987</v>
      </c>
      <c r="C2" t="s">
        <v>18</v>
      </c>
      <c r="D2">
        <v>69.8</v>
      </c>
      <c r="E2">
        <v>198</v>
      </c>
      <c r="F2">
        <v>8.5</v>
      </c>
      <c r="G2" t="s">
        <v>19</v>
      </c>
      <c r="H2" t="s">
        <v>20</v>
      </c>
      <c r="I2" t="s">
        <v>21</v>
      </c>
      <c r="J2" t="s">
        <v>22</v>
      </c>
      <c r="K2">
        <v>23.076712329999999</v>
      </c>
      <c r="L2">
        <v>30.5</v>
      </c>
      <c r="M2">
        <v>4.42</v>
      </c>
      <c r="N2">
        <v>32</v>
      </c>
      <c r="O2">
        <v>13</v>
      </c>
      <c r="P2">
        <v>4.5999999999999996</v>
      </c>
      <c r="Q2">
        <v>118</v>
      </c>
      <c r="R2">
        <v>11.91</v>
      </c>
    </row>
    <row r="3" spans="1:18" x14ac:dyDescent="0.2">
      <c r="A3">
        <v>19870154</v>
      </c>
      <c r="B3">
        <v>1987</v>
      </c>
      <c r="C3" t="s">
        <v>23</v>
      </c>
      <c r="D3">
        <v>74.8</v>
      </c>
      <c r="E3">
        <v>266</v>
      </c>
      <c r="F3">
        <v>10.25</v>
      </c>
      <c r="G3" t="s">
        <v>24</v>
      </c>
      <c r="H3" t="s">
        <v>25</v>
      </c>
      <c r="I3" t="s">
        <v>26</v>
      </c>
      <c r="J3" t="s">
        <v>23</v>
      </c>
      <c r="K3">
        <v>22.84383562</v>
      </c>
      <c r="L3">
        <v>30</v>
      </c>
      <c r="M3">
        <v>4.97</v>
      </c>
      <c r="N3">
        <v>26.5</v>
      </c>
      <c r="O3">
        <v>25</v>
      </c>
      <c r="P3">
        <v>4.5999999999999996</v>
      </c>
      <c r="Q3">
        <v>103</v>
      </c>
    </row>
    <row r="4" spans="1:18" x14ac:dyDescent="0.2">
      <c r="A4">
        <v>19870800</v>
      </c>
      <c r="B4">
        <v>1987</v>
      </c>
      <c r="C4" t="s">
        <v>27</v>
      </c>
      <c r="D4">
        <v>71.8</v>
      </c>
      <c r="E4">
        <v>217</v>
      </c>
      <c r="F4">
        <v>9</v>
      </c>
      <c r="G4" t="s">
        <v>28</v>
      </c>
      <c r="H4" t="s">
        <v>29</v>
      </c>
      <c r="I4" t="s">
        <v>30</v>
      </c>
      <c r="J4" t="s">
        <v>27</v>
      </c>
      <c r="L4">
        <v>30.75</v>
      </c>
      <c r="O4">
        <v>15</v>
      </c>
    </row>
    <row r="5" spans="1:18" x14ac:dyDescent="0.2">
      <c r="A5">
        <v>19870121</v>
      </c>
      <c r="B5">
        <v>1987</v>
      </c>
      <c r="C5" t="s">
        <v>23</v>
      </c>
      <c r="D5">
        <v>75</v>
      </c>
      <c r="E5">
        <v>279</v>
      </c>
      <c r="F5">
        <v>10.5</v>
      </c>
      <c r="G5" t="s">
        <v>31</v>
      </c>
      <c r="H5" t="s">
        <v>32</v>
      </c>
      <c r="I5" t="s">
        <v>33</v>
      </c>
      <c r="J5" t="s">
        <v>23</v>
      </c>
      <c r="K5">
        <v>22.764383559999999</v>
      </c>
      <c r="L5">
        <v>32.75</v>
      </c>
      <c r="M5">
        <v>5.13</v>
      </c>
      <c r="N5">
        <v>27.5</v>
      </c>
      <c r="O5">
        <v>22</v>
      </c>
      <c r="P5">
        <v>4.33</v>
      </c>
      <c r="Q5">
        <v>105</v>
      </c>
    </row>
    <row r="6" spans="1:18" x14ac:dyDescent="0.2">
      <c r="A6">
        <v>19870801</v>
      </c>
      <c r="B6">
        <v>1987</v>
      </c>
      <c r="C6" t="s">
        <v>34</v>
      </c>
      <c r="D6">
        <v>72.099999999999994</v>
      </c>
      <c r="E6">
        <v>202</v>
      </c>
      <c r="F6">
        <v>10</v>
      </c>
      <c r="G6" t="s">
        <v>35</v>
      </c>
      <c r="H6" t="s">
        <v>36</v>
      </c>
      <c r="I6" t="s">
        <v>37</v>
      </c>
      <c r="J6" t="s">
        <v>34</v>
      </c>
      <c r="K6">
        <v>22.778082189999999</v>
      </c>
      <c r="L6">
        <v>33</v>
      </c>
      <c r="M6">
        <v>4.6399999999999997</v>
      </c>
      <c r="N6">
        <v>32</v>
      </c>
      <c r="O6">
        <v>7</v>
      </c>
      <c r="P6">
        <v>4.5199999999999996</v>
      </c>
      <c r="Q6">
        <v>114</v>
      </c>
      <c r="R6">
        <v>11.85</v>
      </c>
    </row>
    <row r="7" spans="1:18" x14ac:dyDescent="0.2">
      <c r="A7">
        <v>19870201</v>
      </c>
      <c r="B7">
        <v>1987</v>
      </c>
      <c r="C7" t="s">
        <v>38</v>
      </c>
      <c r="D7">
        <v>76.5</v>
      </c>
      <c r="E7">
        <v>273</v>
      </c>
      <c r="F7">
        <v>8.75</v>
      </c>
      <c r="G7" t="s">
        <v>39</v>
      </c>
      <c r="H7" t="s">
        <v>40</v>
      </c>
      <c r="I7" t="s">
        <v>41</v>
      </c>
      <c r="J7" t="s">
        <v>42</v>
      </c>
      <c r="K7">
        <v>22.583561639999999</v>
      </c>
      <c r="L7">
        <v>34</v>
      </c>
      <c r="M7">
        <v>4.8600000000000003</v>
      </c>
      <c r="N7">
        <v>28.5</v>
      </c>
      <c r="O7">
        <v>18</v>
      </c>
      <c r="P7">
        <v>4.49</v>
      </c>
      <c r="Q7">
        <v>108</v>
      </c>
    </row>
    <row r="8" spans="1:18" x14ac:dyDescent="0.2">
      <c r="A8">
        <v>19870256</v>
      </c>
      <c r="B8">
        <v>1987</v>
      </c>
      <c r="C8" t="s">
        <v>18</v>
      </c>
      <c r="D8">
        <v>73.599999999999994</v>
      </c>
      <c r="E8">
        <v>208</v>
      </c>
      <c r="F8">
        <v>8.5</v>
      </c>
      <c r="G8" t="s">
        <v>43</v>
      </c>
      <c r="H8" t="s">
        <v>44</v>
      </c>
      <c r="I8" t="s">
        <v>45</v>
      </c>
      <c r="J8" t="s">
        <v>22</v>
      </c>
      <c r="K8">
        <v>22.523287669999998</v>
      </c>
      <c r="L8">
        <v>32.5</v>
      </c>
      <c r="M8">
        <v>4.6900000000000004</v>
      </c>
      <c r="N8">
        <v>31</v>
      </c>
      <c r="P8">
        <v>4.4800000000000004</v>
      </c>
      <c r="Q8">
        <v>111</v>
      </c>
      <c r="R8">
        <v>12.17</v>
      </c>
    </row>
    <row r="9" spans="1:18" x14ac:dyDescent="0.2">
      <c r="A9">
        <v>19870224</v>
      </c>
      <c r="B9">
        <v>1987</v>
      </c>
      <c r="C9" t="s">
        <v>27</v>
      </c>
      <c r="D9">
        <v>72.3</v>
      </c>
      <c r="E9">
        <v>220</v>
      </c>
      <c r="F9">
        <v>10.25</v>
      </c>
      <c r="G9" t="s">
        <v>46</v>
      </c>
      <c r="H9" t="s">
        <v>47</v>
      </c>
      <c r="I9" t="s">
        <v>48</v>
      </c>
      <c r="J9" t="s">
        <v>49</v>
      </c>
      <c r="K9">
        <v>22.493150679999999</v>
      </c>
      <c r="L9">
        <v>30.5</v>
      </c>
      <c r="M9">
        <v>4.71</v>
      </c>
      <c r="N9">
        <v>31</v>
      </c>
      <c r="O9">
        <v>18</v>
      </c>
      <c r="P9">
        <v>4.16</v>
      </c>
      <c r="Q9">
        <v>116</v>
      </c>
      <c r="R9">
        <v>11.59</v>
      </c>
    </row>
    <row r="10" spans="1:18" x14ac:dyDescent="0.2">
      <c r="A10">
        <v>19870023</v>
      </c>
      <c r="B10">
        <v>1987</v>
      </c>
      <c r="C10" t="s">
        <v>50</v>
      </c>
      <c r="D10">
        <v>76</v>
      </c>
      <c r="E10">
        <v>284</v>
      </c>
      <c r="F10">
        <v>10.25</v>
      </c>
      <c r="G10" t="s">
        <v>51</v>
      </c>
      <c r="H10" t="s">
        <v>52</v>
      </c>
      <c r="I10" t="s">
        <v>53</v>
      </c>
      <c r="J10" t="s">
        <v>50</v>
      </c>
      <c r="K10">
        <v>21.652054790000001</v>
      </c>
      <c r="L10">
        <v>32.75</v>
      </c>
      <c r="M10">
        <v>5.05</v>
      </c>
      <c r="N10">
        <v>27</v>
      </c>
      <c r="O10">
        <v>22</v>
      </c>
      <c r="P10">
        <v>4.8099999999999996</v>
      </c>
      <c r="Q10">
        <v>100</v>
      </c>
    </row>
    <row r="11" spans="1:18" x14ac:dyDescent="0.2">
      <c r="A11">
        <v>19870179</v>
      </c>
      <c r="B11">
        <v>1987</v>
      </c>
      <c r="C11" t="s">
        <v>54</v>
      </c>
      <c r="D11">
        <v>71.3</v>
      </c>
      <c r="E11">
        <v>191</v>
      </c>
      <c r="F11">
        <v>9</v>
      </c>
      <c r="G11" t="s">
        <v>55</v>
      </c>
      <c r="H11" t="s">
        <v>56</v>
      </c>
      <c r="I11" t="s">
        <v>57</v>
      </c>
      <c r="J11" t="s">
        <v>22</v>
      </c>
      <c r="K11">
        <v>22.443835620000002</v>
      </c>
      <c r="L11">
        <v>29.75</v>
      </c>
      <c r="M11">
        <v>4.58</v>
      </c>
      <c r="N11">
        <v>31</v>
      </c>
      <c r="O11">
        <v>14</v>
      </c>
      <c r="P11">
        <v>4.55</v>
      </c>
      <c r="Q11">
        <v>120</v>
      </c>
      <c r="R11">
        <v>12.05</v>
      </c>
    </row>
    <row r="12" spans="1:18" x14ac:dyDescent="0.2">
      <c r="A12">
        <v>19870062</v>
      </c>
      <c r="B12">
        <v>1987</v>
      </c>
      <c r="C12" t="s">
        <v>58</v>
      </c>
      <c r="D12">
        <v>77</v>
      </c>
      <c r="E12">
        <v>239</v>
      </c>
      <c r="F12">
        <v>9.5</v>
      </c>
      <c r="G12" t="s">
        <v>59</v>
      </c>
      <c r="H12" t="s">
        <v>60</v>
      </c>
      <c r="I12" t="s">
        <v>61</v>
      </c>
      <c r="J12" t="s">
        <v>58</v>
      </c>
      <c r="K12">
        <v>23.06575342</v>
      </c>
      <c r="L12">
        <v>30.75</v>
      </c>
      <c r="M12">
        <v>4.8600000000000003</v>
      </c>
      <c r="N12">
        <v>28</v>
      </c>
      <c r="P12">
        <v>4.45</v>
      </c>
      <c r="Q12">
        <v>108</v>
      </c>
      <c r="R12">
        <v>12.07</v>
      </c>
    </row>
    <row r="13" spans="1:18" x14ac:dyDescent="0.2">
      <c r="A13">
        <v>19870083</v>
      </c>
      <c r="B13">
        <v>1987</v>
      </c>
      <c r="C13" t="s">
        <v>34</v>
      </c>
      <c r="D13">
        <v>68</v>
      </c>
      <c r="E13">
        <v>157</v>
      </c>
      <c r="F13">
        <v>8.25</v>
      </c>
      <c r="G13" t="s">
        <v>62</v>
      </c>
      <c r="H13" t="s">
        <v>63</v>
      </c>
      <c r="I13" t="s">
        <v>64</v>
      </c>
      <c r="J13" t="s">
        <v>34</v>
      </c>
      <c r="K13">
        <v>22.673972599999999</v>
      </c>
      <c r="L13">
        <v>30.25</v>
      </c>
      <c r="M13">
        <v>4.5999999999999996</v>
      </c>
      <c r="N13">
        <v>31</v>
      </c>
      <c r="P13">
        <v>4.41</v>
      </c>
      <c r="Q13">
        <v>116</v>
      </c>
      <c r="R13">
        <v>11.89</v>
      </c>
    </row>
    <row r="14" spans="1:18" x14ac:dyDescent="0.2">
      <c r="A14">
        <v>19870063</v>
      </c>
      <c r="B14">
        <v>1987</v>
      </c>
      <c r="C14" t="s">
        <v>42</v>
      </c>
      <c r="D14">
        <v>72.099999999999994</v>
      </c>
      <c r="E14">
        <v>292</v>
      </c>
      <c r="F14">
        <v>9</v>
      </c>
      <c r="G14" t="s">
        <v>65</v>
      </c>
      <c r="H14" t="s">
        <v>66</v>
      </c>
      <c r="I14" t="s">
        <v>67</v>
      </c>
      <c r="J14" t="s">
        <v>42</v>
      </c>
      <c r="K14">
        <v>22.380821919999999</v>
      </c>
      <c r="L14">
        <v>31.25</v>
      </c>
      <c r="M14">
        <v>5.14</v>
      </c>
      <c r="N14">
        <v>24</v>
      </c>
      <c r="O14">
        <v>23</v>
      </c>
      <c r="P14">
        <v>4.7699999999999996</v>
      </c>
      <c r="Q14">
        <v>96</v>
      </c>
    </row>
    <row r="15" spans="1:18" x14ac:dyDescent="0.2">
      <c r="A15">
        <v>19870176</v>
      </c>
      <c r="B15">
        <v>1987</v>
      </c>
      <c r="C15" t="s">
        <v>42</v>
      </c>
      <c r="D15">
        <v>76</v>
      </c>
      <c r="E15">
        <v>250</v>
      </c>
      <c r="F15">
        <v>8.5</v>
      </c>
      <c r="G15" t="s">
        <v>59</v>
      </c>
      <c r="H15" t="s">
        <v>68</v>
      </c>
      <c r="I15" t="s">
        <v>69</v>
      </c>
      <c r="J15" t="s">
        <v>38</v>
      </c>
      <c r="K15">
        <v>23.39726027</v>
      </c>
      <c r="L15">
        <v>31.5</v>
      </c>
      <c r="M15">
        <v>4.9800000000000004</v>
      </c>
      <c r="O15">
        <v>18</v>
      </c>
    </row>
    <row r="16" spans="1:18" x14ac:dyDescent="0.2">
      <c r="A16">
        <v>19870114</v>
      </c>
      <c r="B16">
        <v>1987</v>
      </c>
      <c r="C16" t="s">
        <v>34</v>
      </c>
      <c r="D16">
        <v>70.099999999999994</v>
      </c>
      <c r="E16">
        <v>188</v>
      </c>
      <c r="F16">
        <v>9.5</v>
      </c>
      <c r="G16" t="s">
        <v>70</v>
      </c>
      <c r="H16" t="s">
        <v>68</v>
      </c>
      <c r="I16" t="s">
        <v>71</v>
      </c>
      <c r="J16" t="s">
        <v>34</v>
      </c>
      <c r="K16">
        <v>21.424657530000001</v>
      </c>
      <c r="L16">
        <v>32</v>
      </c>
      <c r="M16">
        <v>4.5199999999999996</v>
      </c>
      <c r="N16">
        <v>32</v>
      </c>
      <c r="O16">
        <v>4</v>
      </c>
      <c r="P16">
        <v>4.26</v>
      </c>
      <c r="Q16">
        <v>114</v>
      </c>
      <c r="R16">
        <v>11.31</v>
      </c>
    </row>
    <row r="17" spans="1:18" x14ac:dyDescent="0.2">
      <c r="A17">
        <v>19870184</v>
      </c>
      <c r="B17">
        <v>1987</v>
      </c>
      <c r="C17" t="s">
        <v>38</v>
      </c>
      <c r="D17">
        <v>75.400000000000006</v>
      </c>
      <c r="E17">
        <v>259</v>
      </c>
      <c r="F17">
        <v>10</v>
      </c>
      <c r="G17" t="s">
        <v>72</v>
      </c>
      <c r="H17" t="s">
        <v>73</v>
      </c>
      <c r="I17" t="s">
        <v>74</v>
      </c>
      <c r="J17" t="s">
        <v>42</v>
      </c>
      <c r="K17">
        <v>22.586301370000001</v>
      </c>
      <c r="L17">
        <v>32.5</v>
      </c>
      <c r="M17">
        <v>5.18</v>
      </c>
      <c r="N17">
        <v>21.5</v>
      </c>
      <c r="O17">
        <v>13</v>
      </c>
      <c r="P17">
        <v>4.59</v>
      </c>
      <c r="Q17">
        <v>91</v>
      </c>
    </row>
    <row r="18" spans="1:18" x14ac:dyDescent="0.2">
      <c r="A18">
        <v>19870143</v>
      </c>
      <c r="B18">
        <v>1987</v>
      </c>
      <c r="C18" t="s">
        <v>49</v>
      </c>
      <c r="D18">
        <v>68.8</v>
      </c>
      <c r="E18">
        <v>201</v>
      </c>
      <c r="F18">
        <v>9.5</v>
      </c>
      <c r="G18" t="s">
        <v>39</v>
      </c>
      <c r="H18" t="s">
        <v>75</v>
      </c>
      <c r="I18" t="s">
        <v>76</v>
      </c>
      <c r="J18" t="s">
        <v>49</v>
      </c>
      <c r="K18">
        <v>22.8</v>
      </c>
      <c r="L18">
        <v>28</v>
      </c>
      <c r="M18">
        <v>4.83</v>
      </c>
      <c r="N18">
        <v>28.5</v>
      </c>
      <c r="O18">
        <v>14</v>
      </c>
      <c r="P18">
        <v>4.05</v>
      </c>
      <c r="Q18">
        <v>114</v>
      </c>
      <c r="R18">
        <v>11.34</v>
      </c>
    </row>
    <row r="19" spans="1:18" x14ac:dyDescent="0.2">
      <c r="A19">
        <v>19870091</v>
      </c>
      <c r="B19">
        <v>1987</v>
      </c>
      <c r="C19" t="s">
        <v>77</v>
      </c>
      <c r="D19">
        <v>74.3</v>
      </c>
      <c r="E19">
        <v>250</v>
      </c>
      <c r="F19">
        <v>9.75</v>
      </c>
      <c r="G19" t="s">
        <v>78</v>
      </c>
      <c r="H19" t="s">
        <v>79</v>
      </c>
      <c r="I19" t="s">
        <v>80</v>
      </c>
      <c r="J19" t="s">
        <v>42</v>
      </c>
      <c r="K19">
        <v>23.950684930000001</v>
      </c>
      <c r="L19">
        <v>30.75</v>
      </c>
      <c r="M19">
        <v>4.75</v>
      </c>
      <c r="N19">
        <v>31</v>
      </c>
      <c r="O19">
        <v>31</v>
      </c>
      <c r="P19">
        <v>4.12</v>
      </c>
      <c r="Q19">
        <v>112</v>
      </c>
    </row>
    <row r="20" spans="1:18" x14ac:dyDescent="0.2">
      <c r="A20">
        <v>19870022</v>
      </c>
      <c r="B20">
        <v>1987</v>
      </c>
      <c r="C20" t="s">
        <v>23</v>
      </c>
      <c r="D20">
        <v>76.3</v>
      </c>
      <c r="E20">
        <v>280</v>
      </c>
      <c r="F20">
        <v>9.5</v>
      </c>
      <c r="G20" t="s">
        <v>81</v>
      </c>
      <c r="H20" t="s">
        <v>82</v>
      </c>
      <c r="I20" t="s">
        <v>83</v>
      </c>
      <c r="J20" t="s">
        <v>50</v>
      </c>
      <c r="K20">
        <v>23.038356159999999</v>
      </c>
      <c r="L20">
        <v>31.75</v>
      </c>
      <c r="M20">
        <v>5.03</v>
      </c>
      <c r="N20">
        <v>31</v>
      </c>
      <c r="O20">
        <v>24</v>
      </c>
      <c r="P20">
        <v>4.46</v>
      </c>
      <c r="Q20">
        <v>106</v>
      </c>
    </row>
    <row r="21" spans="1:18" x14ac:dyDescent="0.2">
      <c r="A21">
        <v>19870802</v>
      </c>
      <c r="B21">
        <v>1987</v>
      </c>
      <c r="C21" t="s">
        <v>58</v>
      </c>
      <c r="D21">
        <v>75.8</v>
      </c>
      <c r="E21">
        <v>235</v>
      </c>
      <c r="F21">
        <v>9.25</v>
      </c>
      <c r="G21" t="s">
        <v>84</v>
      </c>
      <c r="H21" t="s">
        <v>85</v>
      </c>
      <c r="I21" t="s">
        <v>86</v>
      </c>
      <c r="J21" t="s">
        <v>58</v>
      </c>
      <c r="L21">
        <v>32</v>
      </c>
      <c r="M21">
        <v>4.82</v>
      </c>
      <c r="N21">
        <v>26</v>
      </c>
      <c r="P21">
        <v>4.34</v>
      </c>
      <c r="Q21">
        <v>108</v>
      </c>
      <c r="R21">
        <v>11.62</v>
      </c>
    </row>
    <row r="22" spans="1:18" x14ac:dyDescent="0.2">
      <c r="A22">
        <v>19870803</v>
      </c>
      <c r="B22">
        <v>1987</v>
      </c>
      <c r="C22" t="s">
        <v>34</v>
      </c>
      <c r="D22">
        <v>70.8</v>
      </c>
      <c r="E22">
        <v>174</v>
      </c>
      <c r="F22">
        <v>9.25</v>
      </c>
      <c r="G22" t="s">
        <v>87</v>
      </c>
      <c r="H22" t="s">
        <v>88</v>
      </c>
      <c r="I22" t="s">
        <v>89</v>
      </c>
      <c r="J22" t="s">
        <v>34</v>
      </c>
      <c r="K22">
        <v>23.027397260000001</v>
      </c>
      <c r="L22">
        <v>30</v>
      </c>
      <c r="M22">
        <v>4.63</v>
      </c>
      <c r="N22">
        <v>29.5</v>
      </c>
      <c r="O22">
        <v>4</v>
      </c>
      <c r="P22">
        <v>4.5</v>
      </c>
      <c r="Q22">
        <v>114</v>
      </c>
      <c r="R22">
        <v>12.23</v>
      </c>
    </row>
    <row r="23" spans="1:18" x14ac:dyDescent="0.2">
      <c r="A23">
        <v>19870076</v>
      </c>
      <c r="B23">
        <v>1987</v>
      </c>
      <c r="C23" t="s">
        <v>90</v>
      </c>
      <c r="D23">
        <v>70.8</v>
      </c>
      <c r="E23">
        <v>201</v>
      </c>
      <c r="F23">
        <v>8.75</v>
      </c>
      <c r="G23" t="s">
        <v>91</v>
      </c>
      <c r="H23" t="s">
        <v>88</v>
      </c>
      <c r="I23" t="s">
        <v>92</v>
      </c>
      <c r="J23" t="s">
        <v>22</v>
      </c>
      <c r="K23">
        <v>23.1369863</v>
      </c>
      <c r="L23">
        <v>30.5</v>
      </c>
      <c r="M23">
        <v>4.6100000000000003</v>
      </c>
      <c r="N23">
        <v>30</v>
      </c>
      <c r="O23">
        <v>18</v>
      </c>
      <c r="P23">
        <v>4.3</v>
      </c>
      <c r="Q23">
        <v>106</v>
      </c>
      <c r="R23">
        <v>11.8</v>
      </c>
    </row>
    <row r="24" spans="1:18" x14ac:dyDescent="0.2">
      <c r="A24">
        <v>19870170</v>
      </c>
      <c r="B24">
        <v>1987</v>
      </c>
      <c r="C24" t="s">
        <v>34</v>
      </c>
      <c r="D24">
        <v>70.900000000000006</v>
      </c>
      <c r="E24">
        <v>178</v>
      </c>
      <c r="F24">
        <v>9</v>
      </c>
      <c r="G24" t="s">
        <v>93</v>
      </c>
      <c r="H24" t="s">
        <v>94</v>
      </c>
      <c r="I24" t="s">
        <v>95</v>
      </c>
      <c r="J24" t="s">
        <v>34</v>
      </c>
      <c r="K24">
        <v>23.287671230000001</v>
      </c>
      <c r="L24">
        <v>30</v>
      </c>
      <c r="O24">
        <v>8</v>
      </c>
    </row>
    <row r="25" spans="1:18" x14ac:dyDescent="0.2">
      <c r="A25">
        <v>19870024</v>
      </c>
      <c r="B25">
        <v>1987</v>
      </c>
      <c r="C25" t="s">
        <v>49</v>
      </c>
      <c r="D25">
        <v>75</v>
      </c>
      <c r="E25">
        <v>238</v>
      </c>
      <c r="F25">
        <v>10</v>
      </c>
      <c r="G25" t="s">
        <v>96</v>
      </c>
      <c r="H25" t="s">
        <v>97</v>
      </c>
      <c r="I25" t="s">
        <v>98</v>
      </c>
      <c r="J25" t="s">
        <v>49</v>
      </c>
      <c r="K25">
        <v>22.230136989999998</v>
      </c>
      <c r="L25">
        <v>32.25</v>
      </c>
      <c r="M25">
        <v>4.68</v>
      </c>
      <c r="N25">
        <v>29.5</v>
      </c>
      <c r="O25">
        <v>18</v>
      </c>
      <c r="P25">
        <v>4.3899999999999997</v>
      </c>
      <c r="Q25">
        <v>112</v>
      </c>
      <c r="R25">
        <v>12.01</v>
      </c>
    </row>
    <row r="26" spans="1:18" x14ac:dyDescent="0.2">
      <c r="A26">
        <v>19870044</v>
      </c>
      <c r="B26">
        <v>1987</v>
      </c>
      <c r="C26" t="s">
        <v>99</v>
      </c>
      <c r="D26">
        <v>74.5</v>
      </c>
      <c r="E26">
        <v>226</v>
      </c>
      <c r="F26">
        <v>9.25</v>
      </c>
      <c r="G26" t="s">
        <v>100</v>
      </c>
      <c r="H26" t="s">
        <v>101</v>
      </c>
      <c r="I26" t="s">
        <v>102</v>
      </c>
      <c r="J26" t="s">
        <v>103</v>
      </c>
      <c r="K26">
        <v>23.515068490000001</v>
      </c>
      <c r="L26">
        <v>31</v>
      </c>
      <c r="M26">
        <v>4.8499999999999996</v>
      </c>
      <c r="N26">
        <v>28.5</v>
      </c>
      <c r="O26">
        <v>22</v>
      </c>
      <c r="P26">
        <v>4.47</v>
      </c>
      <c r="Q26">
        <v>105</v>
      </c>
      <c r="R26">
        <v>12.01</v>
      </c>
    </row>
    <row r="27" spans="1:18" x14ac:dyDescent="0.2">
      <c r="A27">
        <v>19870110</v>
      </c>
      <c r="B27">
        <v>1987</v>
      </c>
      <c r="C27" t="s">
        <v>104</v>
      </c>
      <c r="D27">
        <v>74.400000000000006</v>
      </c>
      <c r="E27">
        <v>203</v>
      </c>
      <c r="F27">
        <v>10</v>
      </c>
      <c r="G27" t="s">
        <v>39</v>
      </c>
      <c r="H27" t="s">
        <v>105</v>
      </c>
      <c r="I27" t="s">
        <v>106</v>
      </c>
      <c r="J27" t="s">
        <v>104</v>
      </c>
      <c r="K27">
        <v>22.15616438</v>
      </c>
      <c r="L27">
        <v>30</v>
      </c>
      <c r="M27">
        <v>5.0999999999999996</v>
      </c>
      <c r="N27">
        <v>23</v>
      </c>
      <c r="O27">
        <v>3</v>
      </c>
      <c r="P27">
        <v>4.63</v>
      </c>
      <c r="Q27">
        <v>93</v>
      </c>
    </row>
    <row r="28" spans="1:18" x14ac:dyDescent="0.2">
      <c r="A28">
        <v>19870235</v>
      </c>
      <c r="B28">
        <v>1987</v>
      </c>
      <c r="C28" t="s">
        <v>34</v>
      </c>
      <c r="D28">
        <v>69.5</v>
      </c>
      <c r="E28">
        <v>201</v>
      </c>
      <c r="F28">
        <v>8.75</v>
      </c>
      <c r="G28" t="s">
        <v>107</v>
      </c>
      <c r="H28" t="s">
        <v>108</v>
      </c>
      <c r="I28" t="s">
        <v>109</v>
      </c>
      <c r="J28" t="s">
        <v>49</v>
      </c>
      <c r="K28">
        <v>22.219178079999999</v>
      </c>
      <c r="L28">
        <v>31.25</v>
      </c>
      <c r="M28">
        <v>4.58</v>
      </c>
      <c r="N28">
        <v>35</v>
      </c>
      <c r="O28">
        <v>13</v>
      </c>
      <c r="P28">
        <v>4.17</v>
      </c>
      <c r="Q28">
        <v>116</v>
      </c>
      <c r="R28">
        <v>11.08</v>
      </c>
    </row>
    <row r="29" spans="1:18" x14ac:dyDescent="0.2">
      <c r="A29">
        <v>19870804</v>
      </c>
      <c r="B29">
        <v>1987</v>
      </c>
      <c r="C29" t="s">
        <v>42</v>
      </c>
      <c r="D29">
        <v>74.599999999999994</v>
      </c>
      <c r="E29">
        <v>254</v>
      </c>
      <c r="F29">
        <v>8.75</v>
      </c>
      <c r="G29" t="s">
        <v>110</v>
      </c>
      <c r="H29" t="s">
        <v>111</v>
      </c>
      <c r="I29" t="s">
        <v>112</v>
      </c>
      <c r="J29" t="s">
        <v>42</v>
      </c>
      <c r="K29">
        <v>22.6630137</v>
      </c>
      <c r="L29">
        <v>31.25</v>
      </c>
      <c r="M29">
        <v>5.12</v>
      </c>
      <c r="N29">
        <v>24.5</v>
      </c>
      <c r="O29">
        <v>13</v>
      </c>
      <c r="P29">
        <v>4.54</v>
      </c>
      <c r="Q29">
        <v>103</v>
      </c>
    </row>
    <row r="30" spans="1:18" x14ac:dyDescent="0.2">
      <c r="A30">
        <v>19870016</v>
      </c>
      <c r="B30">
        <v>1987</v>
      </c>
      <c r="C30" t="s">
        <v>38</v>
      </c>
      <c r="D30">
        <v>76.099999999999994</v>
      </c>
      <c r="E30">
        <v>267</v>
      </c>
      <c r="F30">
        <v>9.75</v>
      </c>
      <c r="G30" t="s">
        <v>24</v>
      </c>
      <c r="H30" t="s">
        <v>113</v>
      </c>
      <c r="I30" t="s">
        <v>114</v>
      </c>
      <c r="J30" t="s">
        <v>38</v>
      </c>
      <c r="K30">
        <v>23.312328770000001</v>
      </c>
      <c r="L30">
        <v>31.5</v>
      </c>
      <c r="M30">
        <v>4.8499999999999996</v>
      </c>
      <c r="N30">
        <v>28</v>
      </c>
      <c r="O30">
        <v>27</v>
      </c>
      <c r="P30">
        <v>4.41</v>
      </c>
      <c r="Q30">
        <v>99</v>
      </c>
    </row>
    <row r="31" spans="1:18" x14ac:dyDescent="0.2">
      <c r="A31">
        <v>19870165</v>
      </c>
      <c r="B31">
        <v>1987</v>
      </c>
      <c r="C31" t="s">
        <v>18</v>
      </c>
      <c r="D31">
        <v>69</v>
      </c>
      <c r="E31">
        <v>176</v>
      </c>
      <c r="F31">
        <v>9.75</v>
      </c>
      <c r="G31" t="s">
        <v>62</v>
      </c>
      <c r="H31" t="s">
        <v>115</v>
      </c>
      <c r="I31" t="s">
        <v>116</v>
      </c>
      <c r="J31" t="s">
        <v>22</v>
      </c>
      <c r="K31">
        <v>21.676712330000001</v>
      </c>
      <c r="L31">
        <v>29.75</v>
      </c>
      <c r="M31">
        <v>4.55</v>
      </c>
      <c r="N31">
        <v>28.5</v>
      </c>
      <c r="O31">
        <v>7</v>
      </c>
      <c r="P31">
        <v>4.0999999999999996</v>
      </c>
      <c r="Q31">
        <v>111</v>
      </c>
      <c r="R31">
        <v>11.64</v>
      </c>
    </row>
    <row r="32" spans="1:18" x14ac:dyDescent="0.2">
      <c r="A32">
        <v>19870060</v>
      </c>
      <c r="B32">
        <v>1987</v>
      </c>
      <c r="C32" t="s">
        <v>77</v>
      </c>
      <c r="D32">
        <v>75.099999999999994</v>
      </c>
      <c r="E32">
        <v>223</v>
      </c>
      <c r="F32">
        <v>9</v>
      </c>
      <c r="G32" t="s">
        <v>31</v>
      </c>
      <c r="H32" t="s">
        <v>117</v>
      </c>
      <c r="I32" t="s">
        <v>118</v>
      </c>
      <c r="J32" t="s">
        <v>103</v>
      </c>
      <c r="K32">
        <v>22.22739726</v>
      </c>
      <c r="L32">
        <v>32</v>
      </c>
      <c r="M32">
        <v>4.7300000000000004</v>
      </c>
      <c r="N32">
        <v>26.5</v>
      </c>
      <c r="O32">
        <v>9</v>
      </c>
      <c r="P32">
        <v>4.45</v>
      </c>
      <c r="Q32">
        <v>108</v>
      </c>
      <c r="R32">
        <v>12.12</v>
      </c>
    </row>
    <row r="33" spans="1:18" x14ac:dyDescent="0.2">
      <c r="A33">
        <v>19870037</v>
      </c>
      <c r="B33">
        <v>1987</v>
      </c>
      <c r="C33" t="s">
        <v>119</v>
      </c>
      <c r="D33">
        <v>76.3</v>
      </c>
      <c r="E33">
        <v>279</v>
      </c>
      <c r="F33">
        <v>9.75</v>
      </c>
      <c r="G33" t="s">
        <v>120</v>
      </c>
      <c r="H33" t="s">
        <v>121</v>
      </c>
      <c r="I33" t="s">
        <v>122</v>
      </c>
      <c r="J33" t="s">
        <v>119</v>
      </c>
      <c r="K33">
        <v>23.005479449999999</v>
      </c>
      <c r="L33">
        <v>31</v>
      </c>
      <c r="M33">
        <v>5.4</v>
      </c>
      <c r="N33">
        <v>28.5</v>
      </c>
      <c r="O33">
        <v>20</v>
      </c>
      <c r="P33">
        <v>4.63</v>
      </c>
      <c r="Q33">
        <v>108</v>
      </c>
    </row>
    <row r="34" spans="1:18" x14ac:dyDescent="0.2">
      <c r="A34">
        <v>19870805</v>
      </c>
      <c r="B34">
        <v>1987</v>
      </c>
      <c r="C34" t="s">
        <v>34</v>
      </c>
      <c r="D34">
        <v>75</v>
      </c>
      <c r="E34">
        <v>183</v>
      </c>
      <c r="F34">
        <v>7.75</v>
      </c>
      <c r="G34" t="s">
        <v>123</v>
      </c>
      <c r="H34" t="s">
        <v>124</v>
      </c>
      <c r="I34" t="s">
        <v>125</v>
      </c>
      <c r="J34" t="s">
        <v>34</v>
      </c>
      <c r="L34">
        <v>32</v>
      </c>
      <c r="M34">
        <v>4.53</v>
      </c>
      <c r="N34">
        <v>32</v>
      </c>
      <c r="O34">
        <v>7</v>
      </c>
      <c r="P34">
        <v>4.12</v>
      </c>
      <c r="Q34">
        <v>116</v>
      </c>
      <c r="R34">
        <v>11.21</v>
      </c>
    </row>
    <row r="35" spans="1:18" x14ac:dyDescent="0.2">
      <c r="A35">
        <v>19870053</v>
      </c>
      <c r="B35">
        <v>1987</v>
      </c>
      <c r="C35" t="s">
        <v>18</v>
      </c>
      <c r="D35">
        <v>70.599999999999994</v>
      </c>
      <c r="E35">
        <v>163</v>
      </c>
      <c r="F35">
        <v>9.5</v>
      </c>
      <c r="G35" t="s">
        <v>126</v>
      </c>
      <c r="H35" t="s">
        <v>127</v>
      </c>
      <c r="I35" t="s">
        <v>128</v>
      </c>
      <c r="J35" t="s">
        <v>22</v>
      </c>
      <c r="K35">
        <v>22.98630137</v>
      </c>
      <c r="L35">
        <v>31.25</v>
      </c>
    </row>
    <row r="36" spans="1:18" x14ac:dyDescent="0.2">
      <c r="A36">
        <v>19870009</v>
      </c>
      <c r="B36">
        <v>1987</v>
      </c>
      <c r="C36" t="s">
        <v>42</v>
      </c>
      <c r="D36">
        <v>74.3</v>
      </c>
      <c r="E36">
        <v>292</v>
      </c>
      <c r="F36">
        <v>9.75</v>
      </c>
      <c r="G36" t="s">
        <v>129</v>
      </c>
      <c r="H36" t="s">
        <v>130</v>
      </c>
      <c r="I36" t="s">
        <v>131</v>
      </c>
      <c r="J36" t="s">
        <v>42</v>
      </c>
      <c r="K36">
        <v>22.24109589</v>
      </c>
      <c r="L36">
        <v>33</v>
      </c>
      <c r="M36">
        <v>4.8600000000000003</v>
      </c>
      <c r="O36">
        <v>17</v>
      </c>
    </row>
    <row r="37" spans="1:18" x14ac:dyDescent="0.2">
      <c r="A37">
        <v>19870182</v>
      </c>
      <c r="B37">
        <v>1987</v>
      </c>
      <c r="C37" t="s">
        <v>49</v>
      </c>
      <c r="D37">
        <v>72.5</v>
      </c>
      <c r="E37">
        <v>218</v>
      </c>
      <c r="F37">
        <v>8.5</v>
      </c>
      <c r="G37" t="s">
        <v>132</v>
      </c>
      <c r="H37" t="s">
        <v>130</v>
      </c>
      <c r="I37" t="s">
        <v>133</v>
      </c>
      <c r="J37" t="s">
        <v>49</v>
      </c>
      <c r="K37">
        <v>22.449315070000001</v>
      </c>
      <c r="L37">
        <v>29.75</v>
      </c>
      <c r="M37">
        <v>4.6900000000000004</v>
      </c>
      <c r="N37">
        <v>25.5</v>
      </c>
      <c r="O37">
        <v>19</v>
      </c>
      <c r="P37">
        <v>4.3499999999999996</v>
      </c>
      <c r="Q37">
        <v>97</v>
      </c>
      <c r="R37">
        <v>11.8</v>
      </c>
    </row>
    <row r="38" spans="1:18" x14ac:dyDescent="0.2">
      <c r="A38">
        <v>19870017</v>
      </c>
      <c r="B38">
        <v>1987</v>
      </c>
      <c r="C38" t="s">
        <v>38</v>
      </c>
      <c r="D38">
        <v>77</v>
      </c>
      <c r="E38">
        <v>250</v>
      </c>
      <c r="F38">
        <v>9.25</v>
      </c>
      <c r="G38" t="s">
        <v>134</v>
      </c>
      <c r="H38" t="s">
        <v>135</v>
      </c>
      <c r="I38" t="s">
        <v>136</v>
      </c>
      <c r="J38" t="s">
        <v>38</v>
      </c>
      <c r="K38">
        <v>23.769863010000002</v>
      </c>
      <c r="L38">
        <v>32.75</v>
      </c>
      <c r="O38">
        <v>19</v>
      </c>
    </row>
    <row r="39" spans="1:18" x14ac:dyDescent="0.2">
      <c r="A39">
        <v>19870324</v>
      </c>
      <c r="B39">
        <v>1987</v>
      </c>
      <c r="C39" t="s">
        <v>49</v>
      </c>
      <c r="D39">
        <v>72</v>
      </c>
      <c r="E39">
        <v>220</v>
      </c>
      <c r="F39">
        <v>9.5</v>
      </c>
      <c r="G39" t="s">
        <v>137</v>
      </c>
      <c r="H39" t="s">
        <v>138</v>
      </c>
      <c r="I39" t="s">
        <v>139</v>
      </c>
      <c r="J39" t="s">
        <v>49</v>
      </c>
      <c r="K39">
        <v>22.07945205</v>
      </c>
      <c r="L39">
        <v>30.5</v>
      </c>
      <c r="M39">
        <v>4.71</v>
      </c>
      <c r="N39">
        <v>27.5</v>
      </c>
      <c r="O39">
        <v>20</v>
      </c>
      <c r="P39">
        <v>4.88</v>
      </c>
      <c r="Q39">
        <v>104</v>
      </c>
      <c r="R39">
        <v>12.37</v>
      </c>
    </row>
    <row r="40" spans="1:18" x14ac:dyDescent="0.2">
      <c r="A40">
        <v>19870064</v>
      </c>
      <c r="B40">
        <v>1987</v>
      </c>
      <c r="C40" t="s">
        <v>104</v>
      </c>
      <c r="D40">
        <v>75</v>
      </c>
      <c r="E40">
        <v>191</v>
      </c>
      <c r="F40">
        <v>9.25</v>
      </c>
      <c r="G40" t="s">
        <v>140</v>
      </c>
      <c r="H40" t="s">
        <v>141</v>
      </c>
      <c r="I40" t="s">
        <v>142</v>
      </c>
      <c r="J40" t="s">
        <v>104</v>
      </c>
      <c r="K40">
        <v>23.493150679999999</v>
      </c>
      <c r="L40">
        <v>31</v>
      </c>
      <c r="M40">
        <v>4.82</v>
      </c>
      <c r="N40">
        <v>29.5</v>
      </c>
      <c r="P40">
        <v>4.45</v>
      </c>
      <c r="Q40">
        <v>111</v>
      </c>
    </row>
    <row r="41" spans="1:18" x14ac:dyDescent="0.2">
      <c r="A41">
        <v>19870057</v>
      </c>
      <c r="B41">
        <v>1987</v>
      </c>
      <c r="C41" t="s">
        <v>34</v>
      </c>
      <c r="D41">
        <v>71.8</v>
      </c>
      <c r="E41">
        <v>182</v>
      </c>
      <c r="F41">
        <v>9.25</v>
      </c>
      <c r="G41" t="s">
        <v>93</v>
      </c>
      <c r="H41" t="s">
        <v>143</v>
      </c>
      <c r="I41" t="s">
        <v>144</v>
      </c>
      <c r="J41" t="s">
        <v>34</v>
      </c>
      <c r="K41">
        <v>21.51232877</v>
      </c>
      <c r="L41">
        <v>30.75</v>
      </c>
      <c r="M41">
        <v>4.46</v>
      </c>
      <c r="N41">
        <v>30</v>
      </c>
      <c r="O41">
        <v>9</v>
      </c>
      <c r="P41">
        <v>4.51</v>
      </c>
      <c r="Q41">
        <v>114</v>
      </c>
      <c r="R41">
        <v>12</v>
      </c>
    </row>
    <row r="42" spans="1:18" x14ac:dyDescent="0.2">
      <c r="A42">
        <v>19870159</v>
      </c>
      <c r="B42">
        <v>1987</v>
      </c>
      <c r="C42" t="s">
        <v>77</v>
      </c>
      <c r="D42">
        <v>73</v>
      </c>
      <c r="E42">
        <v>235</v>
      </c>
      <c r="F42">
        <v>9.5</v>
      </c>
      <c r="G42" t="s">
        <v>145</v>
      </c>
      <c r="H42" t="s">
        <v>146</v>
      </c>
      <c r="I42" t="s">
        <v>147</v>
      </c>
      <c r="J42" t="s">
        <v>103</v>
      </c>
      <c r="K42">
        <v>21.794520550000001</v>
      </c>
      <c r="L42">
        <v>31.75</v>
      </c>
      <c r="M42">
        <v>4.82</v>
      </c>
      <c r="N42">
        <v>32.5</v>
      </c>
      <c r="O42">
        <v>10</v>
      </c>
      <c r="P42">
        <v>4.55</v>
      </c>
      <c r="Q42">
        <v>117</v>
      </c>
      <c r="R42">
        <v>12.18</v>
      </c>
    </row>
    <row r="43" spans="1:18" x14ac:dyDescent="0.2">
      <c r="A43">
        <v>19870277</v>
      </c>
      <c r="B43">
        <v>1987</v>
      </c>
      <c r="C43" t="s">
        <v>42</v>
      </c>
      <c r="D43">
        <v>75.400000000000006</v>
      </c>
      <c r="E43">
        <v>275</v>
      </c>
      <c r="F43">
        <v>9.25</v>
      </c>
      <c r="G43" t="s">
        <v>148</v>
      </c>
      <c r="H43" t="s">
        <v>149</v>
      </c>
      <c r="I43" t="s">
        <v>150</v>
      </c>
      <c r="J43" t="s">
        <v>42</v>
      </c>
      <c r="K43">
        <v>22.882191779999999</v>
      </c>
      <c r="L43">
        <v>32.5</v>
      </c>
    </row>
    <row r="44" spans="1:18" x14ac:dyDescent="0.2">
      <c r="A44">
        <v>19870263</v>
      </c>
      <c r="B44">
        <v>1987</v>
      </c>
      <c r="C44" t="s">
        <v>34</v>
      </c>
      <c r="D44">
        <v>69.3</v>
      </c>
      <c r="E44">
        <v>170</v>
      </c>
      <c r="F44">
        <v>9.5</v>
      </c>
      <c r="G44" t="s">
        <v>59</v>
      </c>
      <c r="H44" t="s">
        <v>151</v>
      </c>
      <c r="I44" t="s">
        <v>152</v>
      </c>
      <c r="J44" t="s">
        <v>34</v>
      </c>
      <c r="K44">
        <v>21.73972603</v>
      </c>
      <c r="L44">
        <v>29.75</v>
      </c>
      <c r="M44">
        <v>4.58</v>
      </c>
      <c r="N44">
        <v>28.5</v>
      </c>
      <c r="O44">
        <v>4</v>
      </c>
      <c r="P44">
        <v>4.58</v>
      </c>
      <c r="Q44">
        <v>114</v>
      </c>
      <c r="R44">
        <v>11.63</v>
      </c>
    </row>
    <row r="45" spans="1:18" x14ac:dyDescent="0.2">
      <c r="A45">
        <v>19870015</v>
      </c>
      <c r="B45">
        <v>1987</v>
      </c>
      <c r="C45" t="s">
        <v>50</v>
      </c>
      <c r="D45">
        <v>77.400000000000006</v>
      </c>
      <c r="E45">
        <v>320</v>
      </c>
      <c r="F45">
        <v>9.75</v>
      </c>
      <c r="G45" t="s">
        <v>24</v>
      </c>
      <c r="H45" t="s">
        <v>153</v>
      </c>
      <c r="I45" t="s">
        <v>154</v>
      </c>
      <c r="J45" t="s">
        <v>50</v>
      </c>
      <c r="K45">
        <v>23.005479449999999</v>
      </c>
      <c r="L45">
        <v>33.25</v>
      </c>
      <c r="M45">
        <v>5.51</v>
      </c>
      <c r="N45">
        <v>25</v>
      </c>
      <c r="O45">
        <v>16</v>
      </c>
      <c r="P45">
        <v>4.7699999999999996</v>
      </c>
      <c r="Q45">
        <v>85</v>
      </c>
    </row>
    <row r="46" spans="1:18" x14ac:dyDescent="0.2">
      <c r="A46">
        <v>19870218</v>
      </c>
      <c r="B46">
        <v>1987</v>
      </c>
      <c r="C46" t="s">
        <v>58</v>
      </c>
      <c r="D46">
        <v>64.900000000000006</v>
      </c>
      <c r="E46">
        <v>163</v>
      </c>
      <c r="F46">
        <v>8.25</v>
      </c>
      <c r="G46" t="s">
        <v>19</v>
      </c>
      <c r="H46" t="s">
        <v>155</v>
      </c>
      <c r="I46" t="s">
        <v>156</v>
      </c>
      <c r="J46" t="s">
        <v>49</v>
      </c>
      <c r="K46">
        <v>22.295890409999998</v>
      </c>
      <c r="L46">
        <v>28.25</v>
      </c>
      <c r="M46">
        <v>4.67</v>
      </c>
      <c r="N46">
        <v>29</v>
      </c>
      <c r="O46">
        <v>9</v>
      </c>
      <c r="P46">
        <v>4.42</v>
      </c>
      <c r="Q46">
        <v>108</v>
      </c>
      <c r="R46">
        <v>11.62</v>
      </c>
    </row>
    <row r="47" spans="1:18" x14ac:dyDescent="0.2">
      <c r="A47">
        <v>19870233</v>
      </c>
      <c r="B47">
        <v>1987</v>
      </c>
      <c r="C47" t="s">
        <v>34</v>
      </c>
      <c r="D47">
        <v>73</v>
      </c>
      <c r="E47">
        <v>193</v>
      </c>
      <c r="F47">
        <v>9.75</v>
      </c>
      <c r="G47" t="s">
        <v>157</v>
      </c>
      <c r="H47" t="s">
        <v>158</v>
      </c>
      <c r="I47" t="s">
        <v>159</v>
      </c>
      <c r="J47" t="s">
        <v>34</v>
      </c>
      <c r="K47">
        <v>22.950684930000001</v>
      </c>
      <c r="L47">
        <v>31.75</v>
      </c>
      <c r="M47">
        <v>4.6100000000000003</v>
      </c>
      <c r="N47">
        <v>32.5</v>
      </c>
      <c r="P47">
        <v>4.43</v>
      </c>
      <c r="Q47">
        <v>103</v>
      </c>
      <c r="R47">
        <v>11.78</v>
      </c>
    </row>
    <row r="48" spans="1:18" x14ac:dyDescent="0.2">
      <c r="A48">
        <v>19870132</v>
      </c>
      <c r="B48">
        <v>1987</v>
      </c>
      <c r="C48" t="s">
        <v>50</v>
      </c>
      <c r="D48">
        <v>75.400000000000006</v>
      </c>
      <c r="E48">
        <v>285</v>
      </c>
      <c r="F48">
        <v>9.75</v>
      </c>
      <c r="G48" t="s">
        <v>160</v>
      </c>
      <c r="H48" t="s">
        <v>161</v>
      </c>
      <c r="I48" t="s">
        <v>162</v>
      </c>
      <c r="J48" t="s">
        <v>119</v>
      </c>
      <c r="K48">
        <v>21.904109590000001</v>
      </c>
      <c r="L48">
        <v>32.25</v>
      </c>
      <c r="M48">
        <v>5.33</v>
      </c>
      <c r="N48">
        <v>23</v>
      </c>
      <c r="O48">
        <v>21</v>
      </c>
      <c r="P48">
        <v>4.59</v>
      </c>
      <c r="Q48">
        <v>92</v>
      </c>
    </row>
    <row r="49" spans="1:18" x14ac:dyDescent="0.2">
      <c r="A49">
        <v>19870207</v>
      </c>
      <c r="B49">
        <v>1987</v>
      </c>
      <c r="C49" t="s">
        <v>18</v>
      </c>
      <c r="D49">
        <v>70.3</v>
      </c>
      <c r="E49">
        <v>185</v>
      </c>
      <c r="F49">
        <v>8.5</v>
      </c>
      <c r="G49" t="s">
        <v>163</v>
      </c>
      <c r="H49" t="s">
        <v>164</v>
      </c>
      <c r="I49" t="s">
        <v>165</v>
      </c>
      <c r="J49" t="s">
        <v>22</v>
      </c>
      <c r="K49">
        <v>22.413698629999999</v>
      </c>
      <c r="L49">
        <v>29.5</v>
      </c>
      <c r="M49">
        <v>4.58</v>
      </c>
      <c r="N49">
        <v>29</v>
      </c>
      <c r="P49">
        <v>4.3</v>
      </c>
      <c r="Q49">
        <v>114</v>
      </c>
      <c r="R49">
        <v>11.46</v>
      </c>
    </row>
    <row r="50" spans="1:18" x14ac:dyDescent="0.2">
      <c r="A50">
        <v>19870061</v>
      </c>
      <c r="B50">
        <v>1987</v>
      </c>
      <c r="C50" t="s">
        <v>50</v>
      </c>
      <c r="D50">
        <v>76.8</v>
      </c>
      <c r="E50">
        <v>281</v>
      </c>
      <c r="F50">
        <v>10.5</v>
      </c>
      <c r="G50" t="s">
        <v>166</v>
      </c>
      <c r="H50" t="s">
        <v>167</v>
      </c>
      <c r="I50" t="s">
        <v>168</v>
      </c>
      <c r="J50" t="s">
        <v>50</v>
      </c>
      <c r="K50">
        <v>23.479452049999999</v>
      </c>
      <c r="L50">
        <v>33.75</v>
      </c>
      <c r="M50">
        <v>5.48</v>
      </c>
      <c r="N50">
        <v>24.5</v>
      </c>
      <c r="O50">
        <v>14</v>
      </c>
      <c r="P50">
        <v>4.76</v>
      </c>
      <c r="Q50">
        <v>92</v>
      </c>
    </row>
    <row r="51" spans="1:18" x14ac:dyDescent="0.2">
      <c r="A51">
        <v>19870030</v>
      </c>
      <c r="B51">
        <v>1987</v>
      </c>
      <c r="C51" t="s">
        <v>18</v>
      </c>
      <c r="D51">
        <v>73.099999999999994</v>
      </c>
      <c r="E51">
        <v>189</v>
      </c>
      <c r="F51">
        <v>8.25</v>
      </c>
      <c r="G51" t="s">
        <v>169</v>
      </c>
      <c r="H51" t="s">
        <v>170</v>
      </c>
      <c r="I51" t="s">
        <v>171</v>
      </c>
      <c r="J51" t="s">
        <v>22</v>
      </c>
      <c r="K51">
        <v>23.673972599999999</v>
      </c>
      <c r="L51">
        <v>30.5</v>
      </c>
      <c r="M51">
        <v>4.45</v>
      </c>
      <c r="N51">
        <v>35.5</v>
      </c>
      <c r="O51">
        <v>8</v>
      </c>
      <c r="P51">
        <v>4.17</v>
      </c>
      <c r="Q51">
        <v>119</v>
      </c>
      <c r="R51">
        <v>11.68</v>
      </c>
    </row>
    <row r="52" spans="1:18" x14ac:dyDescent="0.2">
      <c r="A52">
        <v>19870246</v>
      </c>
      <c r="B52">
        <v>1987</v>
      </c>
      <c r="C52" t="s">
        <v>172</v>
      </c>
      <c r="D52">
        <v>71</v>
      </c>
      <c r="E52">
        <v>197</v>
      </c>
      <c r="F52">
        <v>9</v>
      </c>
      <c r="G52" t="s">
        <v>173</v>
      </c>
      <c r="H52" t="s">
        <v>170</v>
      </c>
      <c r="I52" t="s">
        <v>174</v>
      </c>
      <c r="J52" t="s">
        <v>172</v>
      </c>
      <c r="K52">
        <v>21.509589040000002</v>
      </c>
      <c r="L52">
        <v>29.25</v>
      </c>
      <c r="M52">
        <v>5.07</v>
      </c>
      <c r="N52">
        <v>22</v>
      </c>
      <c r="O52">
        <v>14</v>
      </c>
      <c r="P52">
        <v>4.68</v>
      </c>
      <c r="Q52">
        <v>104</v>
      </c>
    </row>
    <row r="53" spans="1:18" x14ac:dyDescent="0.2">
      <c r="A53">
        <v>19870287</v>
      </c>
      <c r="B53">
        <v>1987</v>
      </c>
      <c r="C53" t="s">
        <v>119</v>
      </c>
      <c r="D53">
        <v>75.900000000000006</v>
      </c>
      <c r="E53">
        <v>301</v>
      </c>
      <c r="F53">
        <v>9</v>
      </c>
      <c r="G53" t="s">
        <v>24</v>
      </c>
      <c r="H53" t="s">
        <v>170</v>
      </c>
      <c r="I53" t="s">
        <v>175</v>
      </c>
      <c r="J53" t="s">
        <v>119</v>
      </c>
      <c r="K53">
        <v>21.695890410000001</v>
      </c>
      <c r="L53">
        <v>31.25</v>
      </c>
      <c r="M53">
        <v>5.53</v>
      </c>
      <c r="N53">
        <v>21</v>
      </c>
      <c r="O53">
        <v>21</v>
      </c>
    </row>
    <row r="54" spans="1:18" x14ac:dyDescent="0.2">
      <c r="A54">
        <v>19870212</v>
      </c>
      <c r="B54">
        <v>1987</v>
      </c>
      <c r="C54" t="s">
        <v>50</v>
      </c>
      <c r="D54">
        <v>78.3</v>
      </c>
      <c r="E54">
        <v>292</v>
      </c>
      <c r="F54">
        <v>10.25</v>
      </c>
      <c r="G54" t="s">
        <v>93</v>
      </c>
      <c r="H54" t="s">
        <v>176</v>
      </c>
      <c r="I54" t="s">
        <v>177</v>
      </c>
      <c r="J54" t="s">
        <v>50</v>
      </c>
      <c r="K54">
        <v>22.049315069999999</v>
      </c>
      <c r="L54">
        <v>34</v>
      </c>
      <c r="M54">
        <v>5.29</v>
      </c>
      <c r="N54">
        <v>26</v>
      </c>
      <c r="O54">
        <v>18</v>
      </c>
      <c r="P54">
        <v>4.71</v>
      </c>
      <c r="Q54">
        <v>97</v>
      </c>
    </row>
    <row r="55" spans="1:18" x14ac:dyDescent="0.2">
      <c r="A55">
        <v>19870806</v>
      </c>
      <c r="B55">
        <v>1987</v>
      </c>
      <c r="C55" t="s">
        <v>172</v>
      </c>
      <c r="D55">
        <v>72.8</v>
      </c>
      <c r="E55">
        <v>194</v>
      </c>
      <c r="F55">
        <v>9.75</v>
      </c>
      <c r="G55" t="s">
        <v>24</v>
      </c>
      <c r="H55" t="s">
        <v>178</v>
      </c>
      <c r="I55" t="s">
        <v>179</v>
      </c>
      <c r="J55" t="s">
        <v>172</v>
      </c>
      <c r="K55">
        <v>23.98630137</v>
      </c>
      <c r="L55">
        <v>30.25</v>
      </c>
      <c r="O55">
        <v>1</v>
      </c>
    </row>
    <row r="56" spans="1:18" x14ac:dyDescent="0.2">
      <c r="A56">
        <v>19870085</v>
      </c>
      <c r="B56">
        <v>1987</v>
      </c>
      <c r="C56" t="s">
        <v>119</v>
      </c>
      <c r="D56">
        <v>75.599999999999994</v>
      </c>
      <c r="E56">
        <v>292</v>
      </c>
      <c r="F56">
        <v>9.5</v>
      </c>
      <c r="G56" t="s">
        <v>180</v>
      </c>
      <c r="H56" t="s">
        <v>181</v>
      </c>
      <c r="I56" t="s">
        <v>182</v>
      </c>
      <c r="J56" t="s">
        <v>119</v>
      </c>
      <c r="K56">
        <v>22.14246575</v>
      </c>
      <c r="L56">
        <v>33.25</v>
      </c>
      <c r="M56">
        <v>5.28</v>
      </c>
      <c r="N56">
        <v>25</v>
      </c>
      <c r="O56">
        <v>24</v>
      </c>
      <c r="P56">
        <v>5.17</v>
      </c>
      <c r="Q56">
        <v>90</v>
      </c>
    </row>
    <row r="57" spans="1:18" x14ac:dyDescent="0.2">
      <c r="A57">
        <v>19870807</v>
      </c>
      <c r="B57">
        <v>1987</v>
      </c>
      <c r="C57" t="s">
        <v>34</v>
      </c>
      <c r="D57">
        <v>71</v>
      </c>
      <c r="E57">
        <v>188</v>
      </c>
      <c r="F57">
        <v>9.5</v>
      </c>
      <c r="G57" t="s">
        <v>183</v>
      </c>
      <c r="H57" t="s">
        <v>184</v>
      </c>
      <c r="I57" t="s">
        <v>185</v>
      </c>
      <c r="J57" t="s">
        <v>34</v>
      </c>
      <c r="L57">
        <v>31.25</v>
      </c>
      <c r="M57">
        <v>4.67</v>
      </c>
      <c r="N57">
        <v>30.5</v>
      </c>
      <c r="O57">
        <v>8</v>
      </c>
      <c r="P57">
        <v>4.4400000000000004</v>
      </c>
      <c r="Q57">
        <v>112</v>
      </c>
      <c r="R57">
        <v>11.77</v>
      </c>
    </row>
    <row r="58" spans="1:18" x14ac:dyDescent="0.2">
      <c r="A58">
        <v>19870014</v>
      </c>
      <c r="B58">
        <v>1987</v>
      </c>
      <c r="C58" t="s">
        <v>49</v>
      </c>
      <c r="D58">
        <v>72.3</v>
      </c>
      <c r="E58">
        <v>204</v>
      </c>
      <c r="F58">
        <v>10.25</v>
      </c>
      <c r="G58" t="s">
        <v>186</v>
      </c>
      <c r="H58" t="s">
        <v>187</v>
      </c>
      <c r="I58" t="s">
        <v>188</v>
      </c>
      <c r="J58" t="s">
        <v>49</v>
      </c>
      <c r="K58">
        <v>21.613698629999998</v>
      </c>
      <c r="L58">
        <v>31.25</v>
      </c>
      <c r="N58">
        <v>34</v>
      </c>
      <c r="Q58">
        <v>122</v>
      </c>
    </row>
    <row r="59" spans="1:18" x14ac:dyDescent="0.2">
      <c r="A59">
        <v>19870808</v>
      </c>
      <c r="B59">
        <v>1987</v>
      </c>
      <c r="C59" t="s">
        <v>49</v>
      </c>
      <c r="D59">
        <v>71</v>
      </c>
      <c r="E59">
        <v>191</v>
      </c>
      <c r="F59">
        <v>8.75</v>
      </c>
      <c r="G59" t="s">
        <v>78</v>
      </c>
      <c r="H59" t="s">
        <v>189</v>
      </c>
      <c r="I59" t="s">
        <v>190</v>
      </c>
      <c r="J59" t="s">
        <v>49</v>
      </c>
      <c r="K59">
        <v>23.1369863</v>
      </c>
      <c r="L59">
        <v>29.5</v>
      </c>
      <c r="O59">
        <v>11</v>
      </c>
    </row>
    <row r="60" spans="1:18" x14ac:dyDescent="0.2">
      <c r="A60">
        <v>19870809</v>
      </c>
      <c r="B60">
        <v>1987</v>
      </c>
      <c r="C60" t="s">
        <v>77</v>
      </c>
      <c r="D60">
        <v>74.099999999999994</v>
      </c>
      <c r="E60">
        <v>210</v>
      </c>
      <c r="F60">
        <v>9.75</v>
      </c>
      <c r="G60" t="s">
        <v>31</v>
      </c>
      <c r="H60" t="s">
        <v>191</v>
      </c>
      <c r="I60" t="s">
        <v>192</v>
      </c>
      <c r="J60" t="s">
        <v>77</v>
      </c>
      <c r="L60">
        <v>33</v>
      </c>
      <c r="M60">
        <v>4.6500000000000004</v>
      </c>
      <c r="N60">
        <v>27.5</v>
      </c>
      <c r="O60">
        <v>15</v>
      </c>
      <c r="P60">
        <v>4.38</v>
      </c>
      <c r="Q60">
        <v>111</v>
      </c>
      <c r="R60">
        <v>11.69</v>
      </c>
    </row>
    <row r="61" spans="1:18" x14ac:dyDescent="0.2">
      <c r="A61">
        <v>19870258</v>
      </c>
      <c r="B61">
        <v>1987</v>
      </c>
      <c r="C61" t="s">
        <v>34</v>
      </c>
      <c r="D61">
        <v>70.3</v>
      </c>
      <c r="E61">
        <v>180</v>
      </c>
      <c r="F61">
        <v>9.5</v>
      </c>
      <c r="G61" t="s">
        <v>193</v>
      </c>
      <c r="H61" t="s">
        <v>194</v>
      </c>
      <c r="I61" t="s">
        <v>195</v>
      </c>
      <c r="J61" t="s">
        <v>34</v>
      </c>
      <c r="K61">
        <v>22.265753419999999</v>
      </c>
      <c r="L61">
        <v>31.5</v>
      </c>
      <c r="M61">
        <v>4.4400000000000004</v>
      </c>
      <c r="N61">
        <v>31</v>
      </c>
      <c r="O61">
        <v>12</v>
      </c>
      <c r="P61">
        <v>4.5599999999999996</v>
      </c>
      <c r="Q61">
        <v>117</v>
      </c>
      <c r="R61">
        <v>11.86</v>
      </c>
    </row>
    <row r="62" spans="1:18" x14ac:dyDescent="0.2">
      <c r="A62">
        <v>19870097</v>
      </c>
      <c r="B62">
        <v>1987</v>
      </c>
      <c r="C62" t="s">
        <v>50</v>
      </c>
      <c r="D62">
        <v>77.8</v>
      </c>
      <c r="E62">
        <v>262</v>
      </c>
      <c r="F62">
        <v>9</v>
      </c>
      <c r="G62" t="s">
        <v>196</v>
      </c>
      <c r="H62" t="s">
        <v>197</v>
      </c>
      <c r="I62" t="s">
        <v>198</v>
      </c>
      <c r="J62" t="s">
        <v>50</v>
      </c>
      <c r="K62">
        <v>23.287671230000001</v>
      </c>
      <c r="L62">
        <v>32.75</v>
      </c>
      <c r="M62">
        <v>5.28</v>
      </c>
      <c r="N62">
        <v>24.5</v>
      </c>
      <c r="O62">
        <v>21</v>
      </c>
      <c r="P62">
        <v>4.9400000000000004</v>
      </c>
      <c r="Q62">
        <v>99</v>
      </c>
    </row>
    <row r="63" spans="1:18" x14ac:dyDescent="0.2">
      <c r="A63">
        <v>19870238</v>
      </c>
      <c r="B63">
        <v>1987</v>
      </c>
      <c r="C63" t="s">
        <v>58</v>
      </c>
      <c r="D63">
        <v>76.3</v>
      </c>
      <c r="E63">
        <v>243</v>
      </c>
      <c r="F63">
        <v>9.25</v>
      </c>
      <c r="G63" t="s">
        <v>199</v>
      </c>
      <c r="H63" t="s">
        <v>200</v>
      </c>
      <c r="I63" t="s">
        <v>201</v>
      </c>
      <c r="J63" t="s">
        <v>58</v>
      </c>
      <c r="K63">
        <v>23.849315069999999</v>
      </c>
      <c r="L63">
        <v>31.75</v>
      </c>
      <c r="M63">
        <v>4.57</v>
      </c>
      <c r="N63">
        <v>31</v>
      </c>
      <c r="O63">
        <v>19</v>
      </c>
      <c r="P63">
        <v>4.2</v>
      </c>
      <c r="Q63">
        <v>116</v>
      </c>
      <c r="R63">
        <v>11.65</v>
      </c>
    </row>
    <row r="64" spans="1:18" x14ac:dyDescent="0.2">
      <c r="A64">
        <v>19870075</v>
      </c>
      <c r="B64">
        <v>1987</v>
      </c>
      <c r="C64" t="s">
        <v>77</v>
      </c>
      <c r="D64">
        <v>73.8</v>
      </c>
      <c r="E64">
        <v>216</v>
      </c>
      <c r="F64">
        <v>9</v>
      </c>
      <c r="G64" t="s">
        <v>202</v>
      </c>
      <c r="H64" t="s">
        <v>203</v>
      </c>
      <c r="I64" t="s">
        <v>204</v>
      </c>
      <c r="J64" t="s">
        <v>103</v>
      </c>
      <c r="K64">
        <v>22.419178079999998</v>
      </c>
      <c r="L64">
        <v>30.75</v>
      </c>
      <c r="M64">
        <v>4.71</v>
      </c>
      <c r="N64">
        <v>29.5</v>
      </c>
      <c r="O64">
        <v>19</v>
      </c>
      <c r="P64">
        <v>4.3499999999999996</v>
      </c>
      <c r="Q64">
        <v>110</v>
      </c>
      <c r="R64">
        <v>11.88</v>
      </c>
    </row>
    <row r="65" spans="1:18" x14ac:dyDescent="0.2">
      <c r="A65">
        <v>19870810</v>
      </c>
      <c r="B65">
        <v>1987</v>
      </c>
      <c r="C65" t="s">
        <v>90</v>
      </c>
      <c r="D65">
        <v>70.400000000000006</v>
      </c>
      <c r="E65">
        <v>190</v>
      </c>
      <c r="F65">
        <v>9.25</v>
      </c>
      <c r="G65" t="s">
        <v>137</v>
      </c>
      <c r="H65" t="s">
        <v>205</v>
      </c>
      <c r="I65" t="s">
        <v>206</v>
      </c>
      <c r="J65" t="s">
        <v>207</v>
      </c>
      <c r="K65">
        <v>23.312328770000001</v>
      </c>
      <c r="L65">
        <v>30.5</v>
      </c>
      <c r="M65">
        <v>4.84</v>
      </c>
      <c r="N65">
        <v>27</v>
      </c>
      <c r="O65">
        <v>8</v>
      </c>
      <c r="P65">
        <v>4.21</v>
      </c>
      <c r="Q65">
        <v>103</v>
      </c>
      <c r="R65">
        <v>11.73</v>
      </c>
    </row>
    <row r="66" spans="1:18" x14ac:dyDescent="0.2">
      <c r="A66">
        <v>19870811</v>
      </c>
      <c r="B66">
        <v>1987</v>
      </c>
      <c r="C66" t="s">
        <v>49</v>
      </c>
      <c r="D66">
        <v>68.599999999999994</v>
      </c>
      <c r="E66">
        <v>193</v>
      </c>
      <c r="F66">
        <v>9.25</v>
      </c>
      <c r="G66" t="s">
        <v>208</v>
      </c>
      <c r="H66" t="s">
        <v>209</v>
      </c>
      <c r="I66" t="s">
        <v>210</v>
      </c>
      <c r="J66" t="s">
        <v>49</v>
      </c>
      <c r="L66">
        <v>30</v>
      </c>
      <c r="M66">
        <v>4.5999999999999996</v>
      </c>
      <c r="N66">
        <v>30</v>
      </c>
      <c r="O66">
        <v>13</v>
      </c>
      <c r="P66">
        <v>4.0199999999999996</v>
      </c>
      <c r="Q66">
        <v>116</v>
      </c>
      <c r="R66">
        <v>11.47</v>
      </c>
    </row>
    <row r="67" spans="1:18" x14ac:dyDescent="0.2">
      <c r="A67">
        <v>19870093</v>
      </c>
      <c r="B67">
        <v>1987</v>
      </c>
      <c r="C67" t="s">
        <v>99</v>
      </c>
      <c r="D67">
        <v>74</v>
      </c>
      <c r="E67">
        <v>220</v>
      </c>
      <c r="F67">
        <v>9.5</v>
      </c>
      <c r="G67" t="s">
        <v>211</v>
      </c>
      <c r="H67" t="s">
        <v>212</v>
      </c>
      <c r="I67" t="s">
        <v>213</v>
      </c>
      <c r="J67" t="s">
        <v>103</v>
      </c>
      <c r="K67">
        <v>23.191780820000002</v>
      </c>
      <c r="L67">
        <v>32.75</v>
      </c>
      <c r="M67">
        <v>4.79</v>
      </c>
      <c r="N67">
        <v>29.5</v>
      </c>
      <c r="O67">
        <v>17</v>
      </c>
      <c r="P67">
        <v>4.4800000000000004</v>
      </c>
      <c r="Q67">
        <v>117</v>
      </c>
      <c r="R67">
        <v>11.94</v>
      </c>
    </row>
    <row r="68" spans="1:18" x14ac:dyDescent="0.2">
      <c r="A68">
        <v>19870047</v>
      </c>
      <c r="B68">
        <v>1987</v>
      </c>
      <c r="C68" t="s">
        <v>42</v>
      </c>
      <c r="D68">
        <v>73.8</v>
      </c>
      <c r="E68">
        <v>262</v>
      </c>
      <c r="F68">
        <v>8.5</v>
      </c>
      <c r="G68" t="s">
        <v>214</v>
      </c>
      <c r="H68" t="s">
        <v>212</v>
      </c>
      <c r="I68" t="s">
        <v>215</v>
      </c>
      <c r="J68" t="s">
        <v>38</v>
      </c>
      <c r="K68">
        <v>23.1369863</v>
      </c>
      <c r="L68">
        <v>32</v>
      </c>
      <c r="M68">
        <v>4.62</v>
      </c>
      <c r="N68">
        <v>31</v>
      </c>
      <c r="O68">
        <v>29</v>
      </c>
      <c r="P68">
        <v>4.5199999999999996</v>
      </c>
      <c r="Q68">
        <v>115</v>
      </c>
    </row>
    <row r="69" spans="1:18" x14ac:dyDescent="0.2">
      <c r="A69">
        <v>19870094</v>
      </c>
      <c r="B69">
        <v>1987</v>
      </c>
      <c r="C69" t="s">
        <v>54</v>
      </c>
      <c r="D69">
        <v>68</v>
      </c>
      <c r="E69">
        <v>177</v>
      </c>
      <c r="F69">
        <v>9.5</v>
      </c>
      <c r="G69" t="s">
        <v>216</v>
      </c>
      <c r="H69" t="s">
        <v>217</v>
      </c>
      <c r="I69" t="s">
        <v>218</v>
      </c>
      <c r="J69" t="s">
        <v>22</v>
      </c>
      <c r="K69">
        <v>22.446575339999999</v>
      </c>
      <c r="L69">
        <v>30</v>
      </c>
      <c r="M69">
        <v>4.5599999999999996</v>
      </c>
      <c r="O69">
        <v>11</v>
      </c>
    </row>
    <row r="70" spans="1:18" x14ac:dyDescent="0.2">
      <c r="A70">
        <v>19870279</v>
      </c>
      <c r="B70">
        <v>1987</v>
      </c>
      <c r="C70" t="s">
        <v>99</v>
      </c>
      <c r="D70">
        <v>74.8</v>
      </c>
      <c r="E70">
        <v>240</v>
      </c>
      <c r="F70">
        <v>9.75</v>
      </c>
      <c r="G70" t="s">
        <v>219</v>
      </c>
      <c r="H70" t="s">
        <v>220</v>
      </c>
      <c r="I70" t="s">
        <v>221</v>
      </c>
      <c r="J70" t="s">
        <v>103</v>
      </c>
      <c r="K70">
        <v>23.572602740000001</v>
      </c>
      <c r="L70">
        <v>30.5</v>
      </c>
      <c r="M70">
        <v>4.91</v>
      </c>
      <c r="N70">
        <v>30</v>
      </c>
      <c r="P70">
        <v>4.46</v>
      </c>
      <c r="Q70">
        <v>113</v>
      </c>
      <c r="R70">
        <v>11.91</v>
      </c>
    </row>
    <row r="71" spans="1:18" x14ac:dyDescent="0.2">
      <c r="A71">
        <v>19870211</v>
      </c>
      <c r="B71">
        <v>1987</v>
      </c>
      <c r="C71" t="s">
        <v>27</v>
      </c>
      <c r="D71">
        <v>74.3</v>
      </c>
      <c r="E71">
        <v>246</v>
      </c>
      <c r="F71">
        <v>9.75</v>
      </c>
      <c r="G71" t="s">
        <v>222</v>
      </c>
      <c r="H71" t="s">
        <v>223</v>
      </c>
      <c r="I71" t="s">
        <v>224</v>
      </c>
      <c r="J71" t="s">
        <v>49</v>
      </c>
      <c r="K71">
        <v>22.40273973</v>
      </c>
      <c r="L71">
        <v>31.5</v>
      </c>
      <c r="M71">
        <v>4.79</v>
      </c>
      <c r="N71">
        <v>29.5</v>
      </c>
      <c r="O71">
        <v>28</v>
      </c>
      <c r="P71">
        <v>4.46</v>
      </c>
      <c r="Q71">
        <v>101</v>
      </c>
      <c r="R71">
        <v>11.91</v>
      </c>
    </row>
    <row r="72" spans="1:18" x14ac:dyDescent="0.2">
      <c r="A72">
        <v>19870025</v>
      </c>
      <c r="B72">
        <v>1987</v>
      </c>
      <c r="C72" t="s">
        <v>49</v>
      </c>
      <c r="D72">
        <v>71.599999999999994</v>
      </c>
      <c r="E72">
        <v>199</v>
      </c>
      <c r="F72">
        <v>9.75</v>
      </c>
      <c r="G72" t="s">
        <v>225</v>
      </c>
      <c r="H72" t="s">
        <v>226</v>
      </c>
      <c r="I72" t="s">
        <v>227</v>
      </c>
      <c r="J72" t="s">
        <v>49</v>
      </c>
      <c r="K72">
        <v>22.605479450000001</v>
      </c>
      <c r="L72">
        <v>30</v>
      </c>
      <c r="M72">
        <v>4.5199999999999996</v>
      </c>
      <c r="N72">
        <v>30.5</v>
      </c>
      <c r="O72">
        <v>15</v>
      </c>
      <c r="P72">
        <v>4.41</v>
      </c>
      <c r="Q72">
        <v>113</v>
      </c>
      <c r="R72">
        <v>12.2</v>
      </c>
    </row>
    <row r="73" spans="1:18" x14ac:dyDescent="0.2">
      <c r="A73">
        <v>19870031</v>
      </c>
      <c r="B73">
        <v>1987</v>
      </c>
      <c r="C73" t="s">
        <v>49</v>
      </c>
      <c r="D73">
        <v>71.900000000000006</v>
      </c>
      <c r="E73">
        <v>211</v>
      </c>
      <c r="F73">
        <v>9.5</v>
      </c>
      <c r="G73" t="s">
        <v>228</v>
      </c>
      <c r="H73" t="s">
        <v>229</v>
      </c>
      <c r="I73" t="s">
        <v>230</v>
      </c>
      <c r="J73" t="s">
        <v>49</v>
      </c>
      <c r="K73">
        <v>23.1369863</v>
      </c>
      <c r="L73">
        <v>31.25</v>
      </c>
      <c r="M73">
        <v>4.4400000000000004</v>
      </c>
      <c r="N73">
        <v>31</v>
      </c>
      <c r="O73">
        <v>14</v>
      </c>
      <c r="P73">
        <v>4.4000000000000004</v>
      </c>
      <c r="Q73">
        <v>119</v>
      </c>
      <c r="R73">
        <v>11.86</v>
      </c>
    </row>
    <row r="74" spans="1:18" x14ac:dyDescent="0.2">
      <c r="A74">
        <v>19870039</v>
      </c>
      <c r="B74">
        <v>1987</v>
      </c>
      <c r="C74" t="s">
        <v>18</v>
      </c>
      <c r="D74">
        <v>69.400000000000006</v>
      </c>
      <c r="E74">
        <v>188</v>
      </c>
      <c r="F74">
        <v>8.5</v>
      </c>
      <c r="G74" t="s">
        <v>110</v>
      </c>
      <c r="H74" t="s">
        <v>231</v>
      </c>
      <c r="I74" t="s">
        <v>232</v>
      </c>
      <c r="J74" t="s">
        <v>22</v>
      </c>
      <c r="K74">
        <v>23.07123288</v>
      </c>
      <c r="L74">
        <v>30</v>
      </c>
      <c r="M74">
        <v>4.49</v>
      </c>
      <c r="N74">
        <v>34</v>
      </c>
      <c r="O74">
        <v>8</v>
      </c>
      <c r="P74">
        <v>4.0599999999999996</v>
      </c>
      <c r="Q74">
        <v>115</v>
      </c>
      <c r="R74">
        <v>11.28</v>
      </c>
    </row>
    <row r="75" spans="1:18" x14ac:dyDescent="0.2">
      <c r="A75">
        <v>19870058</v>
      </c>
      <c r="B75">
        <v>1987</v>
      </c>
      <c r="C75" t="s">
        <v>50</v>
      </c>
      <c r="D75">
        <v>78.5</v>
      </c>
      <c r="E75">
        <v>291</v>
      </c>
      <c r="F75">
        <v>10.5</v>
      </c>
      <c r="G75" t="s">
        <v>160</v>
      </c>
      <c r="H75" t="s">
        <v>233</v>
      </c>
      <c r="I75" t="s">
        <v>234</v>
      </c>
      <c r="J75" t="s">
        <v>50</v>
      </c>
      <c r="K75">
        <v>22.632876710000001</v>
      </c>
      <c r="L75">
        <v>33.5</v>
      </c>
      <c r="M75">
        <v>5.2</v>
      </c>
      <c r="N75">
        <v>27</v>
      </c>
      <c r="O75">
        <v>21</v>
      </c>
      <c r="P75">
        <v>4.6900000000000004</v>
      </c>
      <c r="Q75">
        <v>110</v>
      </c>
    </row>
    <row r="76" spans="1:18" x14ac:dyDescent="0.2">
      <c r="A76">
        <v>19870098</v>
      </c>
      <c r="B76">
        <v>1987</v>
      </c>
      <c r="C76" t="s">
        <v>104</v>
      </c>
      <c r="D76">
        <v>74.3</v>
      </c>
      <c r="E76">
        <v>193</v>
      </c>
      <c r="F76">
        <v>9.5</v>
      </c>
      <c r="G76" t="s">
        <v>235</v>
      </c>
      <c r="H76" t="s">
        <v>236</v>
      </c>
      <c r="I76" t="s">
        <v>237</v>
      </c>
      <c r="J76" t="s">
        <v>104</v>
      </c>
      <c r="K76">
        <v>21.367123289999999</v>
      </c>
      <c r="L76">
        <v>30</v>
      </c>
      <c r="M76">
        <v>4.58</v>
      </c>
      <c r="N76">
        <v>32.5</v>
      </c>
      <c r="O76">
        <v>7</v>
      </c>
      <c r="P76">
        <v>4.1100000000000003</v>
      </c>
      <c r="Q76">
        <v>110</v>
      </c>
    </row>
    <row r="77" spans="1:18" x14ac:dyDescent="0.2">
      <c r="A77">
        <v>19870146</v>
      </c>
      <c r="B77">
        <v>1987</v>
      </c>
      <c r="C77" t="s">
        <v>42</v>
      </c>
      <c r="D77">
        <v>76.900000000000006</v>
      </c>
      <c r="E77">
        <v>272</v>
      </c>
      <c r="F77">
        <v>10.75</v>
      </c>
      <c r="G77" t="s">
        <v>93</v>
      </c>
      <c r="H77" t="s">
        <v>238</v>
      </c>
      <c r="I77" t="s">
        <v>239</v>
      </c>
      <c r="J77" t="s">
        <v>42</v>
      </c>
      <c r="K77">
        <v>22.723287670000001</v>
      </c>
      <c r="L77">
        <v>31.75</v>
      </c>
      <c r="M77">
        <v>5.01</v>
      </c>
      <c r="N77">
        <v>28</v>
      </c>
      <c r="O77">
        <v>14</v>
      </c>
      <c r="P77">
        <v>4.5599999999999996</v>
      </c>
      <c r="Q77">
        <v>106</v>
      </c>
    </row>
    <row r="78" spans="1:18" x14ac:dyDescent="0.2">
      <c r="A78">
        <v>19870124</v>
      </c>
      <c r="B78">
        <v>1987</v>
      </c>
      <c r="C78" t="s">
        <v>34</v>
      </c>
      <c r="D78">
        <v>74.099999999999994</v>
      </c>
      <c r="E78">
        <v>204</v>
      </c>
      <c r="F78">
        <v>10.5</v>
      </c>
      <c r="G78" t="s">
        <v>217</v>
      </c>
      <c r="H78" t="s">
        <v>240</v>
      </c>
      <c r="I78" t="s">
        <v>241</v>
      </c>
      <c r="J78" t="s">
        <v>34</v>
      </c>
      <c r="K78">
        <v>22.5260274</v>
      </c>
      <c r="L78">
        <v>32.5</v>
      </c>
      <c r="M78">
        <v>4.5999999999999996</v>
      </c>
      <c r="N78">
        <v>37.5</v>
      </c>
      <c r="O78">
        <v>2</v>
      </c>
      <c r="P78">
        <v>4.38</v>
      </c>
      <c r="Q78">
        <v>123</v>
      </c>
      <c r="R78">
        <v>11.57</v>
      </c>
    </row>
    <row r="79" spans="1:18" x14ac:dyDescent="0.2">
      <c r="A79">
        <v>19870265</v>
      </c>
      <c r="B79">
        <v>1987</v>
      </c>
      <c r="C79" t="s">
        <v>50</v>
      </c>
      <c r="D79">
        <v>76.5</v>
      </c>
      <c r="E79">
        <v>274</v>
      </c>
      <c r="F79">
        <v>9.75</v>
      </c>
      <c r="G79" t="s">
        <v>24</v>
      </c>
      <c r="H79" t="s">
        <v>242</v>
      </c>
      <c r="I79" t="s">
        <v>243</v>
      </c>
      <c r="J79" t="s">
        <v>119</v>
      </c>
      <c r="K79">
        <v>24.205479449999999</v>
      </c>
      <c r="L79">
        <v>32</v>
      </c>
      <c r="M79">
        <v>5.21</v>
      </c>
      <c r="N79">
        <v>25.5</v>
      </c>
      <c r="O79">
        <v>23</v>
      </c>
      <c r="P79">
        <v>4.87</v>
      </c>
      <c r="Q79">
        <v>107</v>
      </c>
    </row>
    <row r="80" spans="1:18" x14ac:dyDescent="0.2">
      <c r="A80">
        <v>19870812</v>
      </c>
      <c r="B80">
        <v>1987</v>
      </c>
      <c r="C80" t="s">
        <v>90</v>
      </c>
      <c r="D80">
        <v>71.8</v>
      </c>
      <c r="E80">
        <v>197</v>
      </c>
      <c r="F80">
        <v>8</v>
      </c>
      <c r="G80" t="s">
        <v>244</v>
      </c>
      <c r="H80" t="s">
        <v>245</v>
      </c>
      <c r="I80" t="s">
        <v>246</v>
      </c>
      <c r="J80" t="s">
        <v>207</v>
      </c>
      <c r="K80">
        <v>21.638356160000001</v>
      </c>
      <c r="L80">
        <v>30.75</v>
      </c>
      <c r="M80">
        <v>4.5</v>
      </c>
      <c r="N80">
        <v>29.5</v>
      </c>
      <c r="P80">
        <v>4.5</v>
      </c>
      <c r="Q80">
        <v>115</v>
      </c>
      <c r="R80">
        <v>11.8</v>
      </c>
    </row>
    <row r="81" spans="1:18" x14ac:dyDescent="0.2">
      <c r="A81">
        <v>19870206</v>
      </c>
      <c r="B81">
        <v>1987</v>
      </c>
      <c r="C81" t="s">
        <v>119</v>
      </c>
      <c r="D81">
        <v>79</v>
      </c>
      <c r="E81">
        <v>310</v>
      </c>
      <c r="F81">
        <v>9.75</v>
      </c>
      <c r="G81" t="s">
        <v>247</v>
      </c>
      <c r="H81" t="s">
        <v>248</v>
      </c>
      <c r="I81" t="s">
        <v>249</v>
      </c>
      <c r="J81" t="s">
        <v>119</v>
      </c>
      <c r="K81">
        <v>22.498630139999999</v>
      </c>
      <c r="L81">
        <v>32.75</v>
      </c>
      <c r="M81">
        <v>5.46</v>
      </c>
      <c r="N81">
        <v>20.5</v>
      </c>
      <c r="P81">
        <v>4.88</v>
      </c>
      <c r="Q81">
        <v>88</v>
      </c>
    </row>
    <row r="82" spans="1:18" x14ac:dyDescent="0.2">
      <c r="A82">
        <v>19870253</v>
      </c>
      <c r="B82">
        <v>1987</v>
      </c>
      <c r="C82" t="s">
        <v>18</v>
      </c>
      <c r="D82">
        <v>71.599999999999994</v>
      </c>
      <c r="E82">
        <v>192</v>
      </c>
      <c r="F82">
        <v>9.75</v>
      </c>
      <c r="G82" t="s">
        <v>160</v>
      </c>
      <c r="H82" t="s">
        <v>250</v>
      </c>
      <c r="I82" t="s">
        <v>251</v>
      </c>
      <c r="J82" t="s">
        <v>22</v>
      </c>
      <c r="K82">
        <v>23.627397259999999</v>
      </c>
      <c r="L82">
        <v>31.75</v>
      </c>
      <c r="M82">
        <v>4.5999999999999996</v>
      </c>
      <c r="N82">
        <v>33</v>
      </c>
      <c r="O82">
        <v>2</v>
      </c>
      <c r="P82">
        <v>4.25</v>
      </c>
      <c r="Q82">
        <v>116</v>
      </c>
      <c r="R82">
        <v>11.38</v>
      </c>
    </row>
    <row r="83" spans="1:18" x14ac:dyDescent="0.2">
      <c r="A83">
        <v>19870042</v>
      </c>
      <c r="B83">
        <v>1987</v>
      </c>
      <c r="C83" t="s">
        <v>77</v>
      </c>
      <c r="D83">
        <v>76.8</v>
      </c>
      <c r="E83">
        <v>239</v>
      </c>
      <c r="F83">
        <v>9.75</v>
      </c>
      <c r="G83" t="s">
        <v>252</v>
      </c>
      <c r="H83" t="s">
        <v>253</v>
      </c>
      <c r="I83" t="s">
        <v>254</v>
      </c>
      <c r="J83" t="s">
        <v>103</v>
      </c>
      <c r="K83">
        <v>22.632876710000001</v>
      </c>
      <c r="L83">
        <v>34</v>
      </c>
      <c r="M83">
        <v>4.8499999999999996</v>
      </c>
      <c r="N83">
        <v>29</v>
      </c>
      <c r="O83">
        <v>13</v>
      </c>
      <c r="P83">
        <v>4.62</v>
      </c>
      <c r="Q83">
        <v>115</v>
      </c>
      <c r="R83">
        <v>12.81</v>
      </c>
    </row>
    <row r="84" spans="1:18" x14ac:dyDescent="0.2">
      <c r="A84">
        <v>19870157</v>
      </c>
      <c r="B84">
        <v>1987</v>
      </c>
      <c r="C84" t="s">
        <v>54</v>
      </c>
      <c r="D84">
        <v>70.5</v>
      </c>
      <c r="E84">
        <v>195</v>
      </c>
      <c r="F84">
        <v>9</v>
      </c>
      <c r="G84" t="s">
        <v>255</v>
      </c>
      <c r="H84" t="s">
        <v>253</v>
      </c>
      <c r="I84" t="s">
        <v>256</v>
      </c>
      <c r="J84" t="s">
        <v>22</v>
      </c>
      <c r="K84">
        <v>21.75890411</v>
      </c>
      <c r="L84">
        <v>31.25</v>
      </c>
      <c r="M84">
        <v>4.5999999999999996</v>
      </c>
      <c r="N84">
        <v>30.5</v>
      </c>
      <c r="O84">
        <v>19</v>
      </c>
      <c r="Q84">
        <v>106</v>
      </c>
    </row>
    <row r="85" spans="1:18" x14ac:dyDescent="0.2">
      <c r="A85">
        <v>19870043</v>
      </c>
      <c r="B85">
        <v>1987</v>
      </c>
      <c r="C85" t="s">
        <v>77</v>
      </c>
      <c r="D85">
        <v>77</v>
      </c>
      <c r="E85">
        <v>240</v>
      </c>
      <c r="F85">
        <v>9.5</v>
      </c>
      <c r="G85" t="s">
        <v>222</v>
      </c>
      <c r="H85" t="s">
        <v>257</v>
      </c>
      <c r="I85" t="s">
        <v>258</v>
      </c>
      <c r="J85" t="s">
        <v>103</v>
      </c>
      <c r="K85">
        <v>22.676712330000001</v>
      </c>
      <c r="L85">
        <v>32</v>
      </c>
      <c r="M85">
        <v>4.66</v>
      </c>
      <c r="N85">
        <v>34</v>
      </c>
      <c r="O85">
        <v>18</v>
      </c>
      <c r="P85">
        <v>4.0199999999999996</v>
      </c>
      <c r="Q85">
        <v>122</v>
      </c>
      <c r="R85">
        <v>11.56</v>
      </c>
    </row>
    <row r="86" spans="1:18" x14ac:dyDescent="0.2">
      <c r="A86">
        <v>19870084</v>
      </c>
      <c r="B86">
        <v>1987</v>
      </c>
      <c r="C86" t="s">
        <v>99</v>
      </c>
      <c r="D86">
        <v>73.5</v>
      </c>
      <c r="E86">
        <v>240</v>
      </c>
      <c r="F86">
        <v>9.5</v>
      </c>
      <c r="G86" t="s">
        <v>259</v>
      </c>
      <c r="H86" t="s">
        <v>260</v>
      </c>
      <c r="I86" t="s">
        <v>261</v>
      </c>
      <c r="J86" t="s">
        <v>103</v>
      </c>
      <c r="K86">
        <v>23.254794520000001</v>
      </c>
      <c r="L86">
        <v>31</v>
      </c>
      <c r="M86">
        <v>4.8499999999999996</v>
      </c>
      <c r="N86">
        <v>29</v>
      </c>
      <c r="O86">
        <v>18</v>
      </c>
      <c r="P86">
        <v>4.21</v>
      </c>
      <c r="Q86">
        <v>105</v>
      </c>
      <c r="R86">
        <v>11.77</v>
      </c>
    </row>
    <row r="87" spans="1:18" x14ac:dyDescent="0.2">
      <c r="A87">
        <v>19870310</v>
      </c>
      <c r="B87">
        <v>1987</v>
      </c>
      <c r="C87" t="s">
        <v>27</v>
      </c>
      <c r="D87">
        <v>72.3</v>
      </c>
      <c r="E87">
        <v>206</v>
      </c>
      <c r="F87">
        <v>9.25</v>
      </c>
      <c r="G87" t="s">
        <v>262</v>
      </c>
      <c r="H87" t="s">
        <v>263</v>
      </c>
      <c r="I87" t="s">
        <v>264</v>
      </c>
      <c r="J87" t="s">
        <v>49</v>
      </c>
      <c r="K87">
        <v>24.158904110000002</v>
      </c>
      <c r="L87">
        <v>30.75</v>
      </c>
      <c r="M87">
        <v>4.6500000000000004</v>
      </c>
      <c r="N87">
        <v>32</v>
      </c>
      <c r="O87">
        <v>13</v>
      </c>
      <c r="P87">
        <v>4.12</v>
      </c>
      <c r="Q87">
        <v>112</v>
      </c>
      <c r="R87">
        <v>11.74</v>
      </c>
    </row>
    <row r="88" spans="1:18" x14ac:dyDescent="0.2">
      <c r="A88">
        <v>19870813</v>
      </c>
      <c r="B88">
        <v>1987</v>
      </c>
      <c r="C88" t="s">
        <v>18</v>
      </c>
      <c r="D88">
        <v>73.099999999999994</v>
      </c>
      <c r="E88">
        <v>200</v>
      </c>
      <c r="F88">
        <v>8.75</v>
      </c>
      <c r="G88" t="s">
        <v>265</v>
      </c>
      <c r="H88" t="s">
        <v>266</v>
      </c>
      <c r="I88" t="s">
        <v>267</v>
      </c>
      <c r="J88" t="s">
        <v>22</v>
      </c>
      <c r="K88">
        <v>21.778082189999999</v>
      </c>
      <c r="L88">
        <v>32.75</v>
      </c>
      <c r="M88">
        <v>4.67</v>
      </c>
      <c r="N88">
        <v>37</v>
      </c>
      <c r="O88">
        <v>8</v>
      </c>
      <c r="P88">
        <v>4.3499999999999996</v>
      </c>
      <c r="Q88">
        <v>122</v>
      </c>
      <c r="R88">
        <v>11.36</v>
      </c>
    </row>
    <row r="89" spans="1:18" x14ac:dyDescent="0.2">
      <c r="A89">
        <v>19870038</v>
      </c>
      <c r="B89">
        <v>1987</v>
      </c>
      <c r="C89" t="s">
        <v>18</v>
      </c>
      <c r="D89">
        <v>72</v>
      </c>
      <c r="E89">
        <v>202</v>
      </c>
      <c r="F89">
        <v>9.25</v>
      </c>
      <c r="G89" t="s">
        <v>268</v>
      </c>
      <c r="H89" t="s">
        <v>269</v>
      </c>
      <c r="I89" t="s">
        <v>270</v>
      </c>
      <c r="J89" t="s">
        <v>22</v>
      </c>
      <c r="K89">
        <v>22.29315068</v>
      </c>
      <c r="L89">
        <v>30</v>
      </c>
      <c r="M89">
        <v>4.4800000000000004</v>
      </c>
      <c r="N89">
        <v>30.5</v>
      </c>
      <c r="O89">
        <v>3</v>
      </c>
      <c r="P89">
        <v>4.6100000000000003</v>
      </c>
      <c r="Q89">
        <v>112</v>
      </c>
      <c r="R89">
        <v>12.4</v>
      </c>
    </row>
    <row r="90" spans="1:18" x14ac:dyDescent="0.2">
      <c r="A90">
        <v>19870087</v>
      </c>
      <c r="B90">
        <v>1987</v>
      </c>
      <c r="C90" t="s">
        <v>58</v>
      </c>
      <c r="D90">
        <v>76.099999999999994</v>
      </c>
      <c r="E90">
        <v>239</v>
      </c>
      <c r="F90">
        <v>10</v>
      </c>
      <c r="G90" t="s">
        <v>110</v>
      </c>
      <c r="H90" t="s">
        <v>269</v>
      </c>
      <c r="I90" t="s">
        <v>271</v>
      </c>
      <c r="J90" t="s">
        <v>58</v>
      </c>
      <c r="K90">
        <v>23.134246579999999</v>
      </c>
      <c r="L90">
        <v>32</v>
      </c>
      <c r="M90">
        <v>4.71</v>
      </c>
      <c r="N90">
        <v>28.5</v>
      </c>
      <c r="O90">
        <v>20</v>
      </c>
      <c r="P90">
        <v>4.1399999999999997</v>
      </c>
      <c r="Q90">
        <v>111</v>
      </c>
      <c r="R90">
        <v>11.41</v>
      </c>
    </row>
    <row r="91" spans="1:18" x14ac:dyDescent="0.2">
      <c r="A91">
        <v>19870814</v>
      </c>
      <c r="B91">
        <v>1987</v>
      </c>
      <c r="C91" t="s">
        <v>104</v>
      </c>
      <c r="D91">
        <v>76.3</v>
      </c>
      <c r="E91">
        <v>217</v>
      </c>
      <c r="F91">
        <v>10.25</v>
      </c>
      <c r="G91" t="s">
        <v>272</v>
      </c>
      <c r="H91" t="s">
        <v>273</v>
      </c>
      <c r="I91" t="s">
        <v>274</v>
      </c>
      <c r="J91" t="s">
        <v>104</v>
      </c>
      <c r="K91">
        <v>23.027397260000001</v>
      </c>
      <c r="L91">
        <v>31.25</v>
      </c>
      <c r="M91">
        <v>5.14</v>
      </c>
      <c r="N91">
        <v>23.5</v>
      </c>
      <c r="O91">
        <v>10</v>
      </c>
      <c r="P91">
        <v>4.53</v>
      </c>
      <c r="Q91">
        <v>94</v>
      </c>
    </row>
    <row r="92" spans="1:18" x14ac:dyDescent="0.2">
      <c r="A92">
        <v>19870240</v>
      </c>
      <c r="B92">
        <v>1987</v>
      </c>
      <c r="C92" t="s">
        <v>49</v>
      </c>
      <c r="D92">
        <v>70.3</v>
      </c>
      <c r="E92">
        <v>196</v>
      </c>
      <c r="F92">
        <v>9.25</v>
      </c>
      <c r="G92" t="s">
        <v>275</v>
      </c>
      <c r="H92" t="s">
        <v>276</v>
      </c>
      <c r="I92" t="s">
        <v>277</v>
      </c>
      <c r="J92" t="s">
        <v>49</v>
      </c>
      <c r="K92">
        <v>23.326027400000001</v>
      </c>
      <c r="L92">
        <v>30</v>
      </c>
      <c r="M92">
        <v>4.74</v>
      </c>
      <c r="N92">
        <v>28</v>
      </c>
      <c r="O92">
        <v>6</v>
      </c>
      <c r="P92">
        <v>4.28</v>
      </c>
      <c r="Q92">
        <v>110</v>
      </c>
      <c r="R92">
        <v>11.8</v>
      </c>
    </row>
    <row r="93" spans="1:18" x14ac:dyDescent="0.2">
      <c r="A93">
        <v>19870815</v>
      </c>
      <c r="B93">
        <v>1987</v>
      </c>
      <c r="C93" t="s">
        <v>50</v>
      </c>
      <c r="D93">
        <v>76.8</v>
      </c>
      <c r="E93">
        <v>258</v>
      </c>
      <c r="F93">
        <v>8.75</v>
      </c>
      <c r="G93" t="s">
        <v>123</v>
      </c>
      <c r="H93" t="s">
        <v>278</v>
      </c>
      <c r="I93" t="s">
        <v>279</v>
      </c>
      <c r="J93" t="s">
        <v>50</v>
      </c>
      <c r="L93">
        <v>31.75</v>
      </c>
      <c r="M93">
        <v>5.09</v>
      </c>
      <c r="N93">
        <v>24</v>
      </c>
      <c r="O93">
        <v>21</v>
      </c>
      <c r="P93">
        <v>4.43</v>
      </c>
      <c r="Q93">
        <v>108</v>
      </c>
    </row>
    <row r="94" spans="1:18" x14ac:dyDescent="0.2">
      <c r="A94">
        <v>19870026</v>
      </c>
      <c r="B94">
        <v>1987</v>
      </c>
      <c r="C94" t="s">
        <v>104</v>
      </c>
      <c r="D94">
        <v>74.3</v>
      </c>
      <c r="E94">
        <v>203</v>
      </c>
      <c r="F94">
        <v>9.75</v>
      </c>
      <c r="G94" t="s">
        <v>280</v>
      </c>
      <c r="H94" t="s">
        <v>281</v>
      </c>
      <c r="I94" t="s">
        <v>282</v>
      </c>
      <c r="J94" t="s">
        <v>104</v>
      </c>
      <c r="K94">
        <v>23.361643839999999</v>
      </c>
      <c r="L94">
        <v>31.25</v>
      </c>
    </row>
    <row r="95" spans="1:18" x14ac:dyDescent="0.2">
      <c r="A95">
        <v>19870193</v>
      </c>
      <c r="B95">
        <v>1987</v>
      </c>
      <c r="C95" t="s">
        <v>50</v>
      </c>
      <c r="D95">
        <v>77.900000000000006</v>
      </c>
      <c r="E95">
        <v>270</v>
      </c>
      <c r="F95">
        <v>9.5</v>
      </c>
      <c r="G95" t="s">
        <v>283</v>
      </c>
      <c r="H95" t="s">
        <v>81</v>
      </c>
      <c r="I95" t="s">
        <v>284</v>
      </c>
      <c r="J95" t="s">
        <v>50</v>
      </c>
      <c r="K95">
        <v>22.457534249999998</v>
      </c>
      <c r="L95">
        <v>32.25</v>
      </c>
      <c r="M95">
        <v>5.08</v>
      </c>
      <c r="O95">
        <v>31</v>
      </c>
    </row>
    <row r="96" spans="1:18" x14ac:dyDescent="0.2">
      <c r="A96">
        <v>19870195</v>
      </c>
      <c r="B96">
        <v>1987</v>
      </c>
      <c r="C96" t="s">
        <v>58</v>
      </c>
      <c r="D96">
        <v>76.3</v>
      </c>
      <c r="E96">
        <v>244</v>
      </c>
      <c r="F96">
        <v>10</v>
      </c>
      <c r="G96" t="s">
        <v>285</v>
      </c>
      <c r="H96" t="s">
        <v>81</v>
      </c>
      <c r="I96" t="s">
        <v>286</v>
      </c>
      <c r="J96" t="s">
        <v>58</v>
      </c>
      <c r="K96">
        <v>22.224657530000002</v>
      </c>
      <c r="L96">
        <v>33</v>
      </c>
      <c r="M96">
        <v>4.71</v>
      </c>
      <c r="N96">
        <v>28</v>
      </c>
      <c r="O96">
        <v>10</v>
      </c>
      <c r="P96">
        <v>4.43</v>
      </c>
      <c r="Q96">
        <v>107</v>
      </c>
      <c r="R96">
        <v>12.6</v>
      </c>
    </row>
    <row r="97" spans="1:18" x14ac:dyDescent="0.2">
      <c r="A97">
        <v>19870249</v>
      </c>
      <c r="B97">
        <v>1987</v>
      </c>
      <c r="C97" t="s">
        <v>49</v>
      </c>
      <c r="D97">
        <v>70.8</v>
      </c>
      <c r="E97">
        <v>219</v>
      </c>
      <c r="F97">
        <v>9.5</v>
      </c>
      <c r="G97" t="s">
        <v>287</v>
      </c>
      <c r="H97" t="s">
        <v>288</v>
      </c>
      <c r="I97" t="s">
        <v>289</v>
      </c>
      <c r="J97" t="s">
        <v>49</v>
      </c>
      <c r="K97">
        <v>21.85753425</v>
      </c>
      <c r="L97">
        <v>30</v>
      </c>
      <c r="M97">
        <v>4.8099999999999996</v>
      </c>
      <c r="N97">
        <v>29.5</v>
      </c>
      <c r="O97">
        <v>20</v>
      </c>
      <c r="P97">
        <v>4.75</v>
      </c>
      <c r="Q97">
        <v>101</v>
      </c>
      <c r="R97">
        <v>12.63</v>
      </c>
    </row>
    <row r="98" spans="1:18" x14ac:dyDescent="0.2">
      <c r="A98">
        <v>19870152</v>
      </c>
      <c r="B98">
        <v>1987</v>
      </c>
      <c r="C98" t="s">
        <v>34</v>
      </c>
      <c r="D98">
        <v>69.3</v>
      </c>
      <c r="E98">
        <v>174</v>
      </c>
      <c r="F98">
        <v>8.25</v>
      </c>
      <c r="G98" t="s">
        <v>216</v>
      </c>
      <c r="H98" t="s">
        <v>290</v>
      </c>
      <c r="I98" t="s">
        <v>291</v>
      </c>
      <c r="J98" t="s">
        <v>34</v>
      </c>
      <c r="K98">
        <v>21.764383559999999</v>
      </c>
      <c r="L98">
        <v>29.75</v>
      </c>
      <c r="M98">
        <v>4.53</v>
      </c>
      <c r="N98">
        <v>31</v>
      </c>
      <c r="P98">
        <v>4.22</v>
      </c>
      <c r="Q98">
        <v>108</v>
      </c>
      <c r="R98">
        <v>11.57</v>
      </c>
    </row>
    <row r="99" spans="1:18" x14ac:dyDescent="0.2">
      <c r="A99">
        <v>19870074</v>
      </c>
      <c r="B99">
        <v>1987</v>
      </c>
      <c r="C99" t="s">
        <v>18</v>
      </c>
      <c r="D99">
        <v>69.400000000000006</v>
      </c>
      <c r="E99">
        <v>192</v>
      </c>
      <c r="F99">
        <v>9</v>
      </c>
      <c r="G99" t="s">
        <v>292</v>
      </c>
      <c r="H99" t="s">
        <v>293</v>
      </c>
      <c r="I99" t="s">
        <v>294</v>
      </c>
      <c r="J99" t="s">
        <v>22</v>
      </c>
      <c r="K99">
        <v>22.70684932</v>
      </c>
      <c r="L99">
        <v>29.5</v>
      </c>
      <c r="M99">
        <v>4.5</v>
      </c>
      <c r="N99">
        <v>31.5</v>
      </c>
      <c r="O99">
        <v>8</v>
      </c>
      <c r="P99">
        <v>4.34</v>
      </c>
      <c r="Q99">
        <v>116</v>
      </c>
      <c r="R99">
        <v>11.33</v>
      </c>
    </row>
    <row r="100" spans="1:18" x14ac:dyDescent="0.2">
      <c r="A100">
        <v>19870003</v>
      </c>
      <c r="B100">
        <v>1987</v>
      </c>
      <c r="C100" t="s">
        <v>27</v>
      </c>
      <c r="D100">
        <v>72.900000000000006</v>
      </c>
      <c r="E100">
        <v>236</v>
      </c>
      <c r="F100">
        <v>9.5</v>
      </c>
      <c r="G100" t="s">
        <v>295</v>
      </c>
      <c r="H100" t="s">
        <v>296</v>
      </c>
      <c r="I100" t="s">
        <v>297</v>
      </c>
      <c r="J100" t="s">
        <v>49</v>
      </c>
      <c r="K100">
        <v>22.18082192</v>
      </c>
      <c r="L100">
        <v>33</v>
      </c>
      <c r="N100">
        <v>34</v>
      </c>
      <c r="O100">
        <v>27</v>
      </c>
      <c r="Q100">
        <v>118</v>
      </c>
    </row>
    <row r="101" spans="1:18" x14ac:dyDescent="0.2">
      <c r="A101">
        <v>19870106</v>
      </c>
      <c r="B101">
        <v>1987</v>
      </c>
      <c r="C101" t="s">
        <v>34</v>
      </c>
      <c r="D101">
        <v>71.8</v>
      </c>
      <c r="E101">
        <v>173</v>
      </c>
      <c r="G101" t="s">
        <v>51</v>
      </c>
      <c r="H101" t="s">
        <v>298</v>
      </c>
      <c r="I101" t="s">
        <v>299</v>
      </c>
      <c r="J101" t="s">
        <v>34</v>
      </c>
      <c r="K101">
        <v>23.17534247</v>
      </c>
      <c r="M101">
        <v>4.49</v>
      </c>
      <c r="N101">
        <v>30.5</v>
      </c>
      <c r="P101">
        <v>4.03</v>
      </c>
      <c r="Q101">
        <v>116</v>
      </c>
      <c r="R101">
        <v>11.36</v>
      </c>
    </row>
    <row r="102" spans="1:18" x14ac:dyDescent="0.2">
      <c r="A102">
        <v>19870040</v>
      </c>
      <c r="B102">
        <v>1987</v>
      </c>
      <c r="C102" t="s">
        <v>34</v>
      </c>
      <c r="D102">
        <v>70.599999999999994</v>
      </c>
      <c r="E102">
        <v>190</v>
      </c>
      <c r="F102">
        <v>8.75</v>
      </c>
      <c r="G102" t="s">
        <v>300</v>
      </c>
      <c r="H102" t="s">
        <v>298</v>
      </c>
      <c r="I102" t="s">
        <v>301</v>
      </c>
      <c r="J102" t="s">
        <v>34</v>
      </c>
      <c r="K102">
        <v>21.60273973</v>
      </c>
      <c r="L102">
        <v>30.75</v>
      </c>
      <c r="M102">
        <v>4.57</v>
      </c>
      <c r="N102">
        <v>31</v>
      </c>
      <c r="P102">
        <v>4.1100000000000003</v>
      </c>
      <c r="Q102">
        <v>113</v>
      </c>
      <c r="R102">
        <v>11.32</v>
      </c>
    </row>
    <row r="103" spans="1:18" x14ac:dyDescent="0.2">
      <c r="A103">
        <v>19870261</v>
      </c>
      <c r="B103">
        <v>1987</v>
      </c>
      <c r="C103" t="s">
        <v>27</v>
      </c>
      <c r="D103">
        <v>72.599999999999994</v>
      </c>
      <c r="E103">
        <v>210</v>
      </c>
      <c r="F103">
        <v>8.5</v>
      </c>
      <c r="G103" t="s">
        <v>302</v>
      </c>
      <c r="H103" t="s">
        <v>303</v>
      </c>
      <c r="I103" t="s">
        <v>304</v>
      </c>
      <c r="J103" t="s">
        <v>27</v>
      </c>
      <c r="K103">
        <v>22.265753419999999</v>
      </c>
      <c r="L103">
        <v>30</v>
      </c>
      <c r="M103">
        <v>4.8899999999999997</v>
      </c>
      <c r="N103">
        <v>28.5</v>
      </c>
      <c r="O103">
        <v>15</v>
      </c>
      <c r="P103">
        <v>4.09</v>
      </c>
      <c r="Q103">
        <v>100</v>
      </c>
      <c r="R103">
        <v>11.33</v>
      </c>
    </row>
    <row r="104" spans="1:18" x14ac:dyDescent="0.2">
      <c r="A104">
        <v>19870328</v>
      </c>
      <c r="B104">
        <v>1987</v>
      </c>
      <c r="C104" t="s">
        <v>49</v>
      </c>
      <c r="D104">
        <v>71.099999999999994</v>
      </c>
      <c r="E104">
        <v>208</v>
      </c>
      <c r="F104">
        <v>9.25</v>
      </c>
      <c r="G104" t="s">
        <v>24</v>
      </c>
      <c r="H104" t="s">
        <v>305</v>
      </c>
      <c r="I104" t="s">
        <v>306</v>
      </c>
      <c r="J104" t="s">
        <v>49</v>
      </c>
      <c r="K104">
        <v>22.802739729999999</v>
      </c>
      <c r="L104">
        <v>31</v>
      </c>
      <c r="M104">
        <v>4.55</v>
      </c>
      <c r="N104">
        <v>30.5</v>
      </c>
      <c r="O104">
        <v>14</v>
      </c>
      <c r="P104">
        <v>4.1500000000000004</v>
      </c>
      <c r="Q104">
        <v>115</v>
      </c>
      <c r="R104">
        <v>11.67</v>
      </c>
    </row>
    <row r="105" spans="1:18" x14ac:dyDescent="0.2">
      <c r="A105">
        <v>19870041</v>
      </c>
      <c r="B105">
        <v>1987</v>
      </c>
      <c r="C105" t="s">
        <v>77</v>
      </c>
      <c r="D105">
        <v>73.8</v>
      </c>
      <c r="E105">
        <v>226</v>
      </c>
      <c r="F105">
        <v>10.25</v>
      </c>
      <c r="G105" t="s">
        <v>307</v>
      </c>
      <c r="H105" t="s">
        <v>308</v>
      </c>
      <c r="I105" t="s">
        <v>309</v>
      </c>
      <c r="J105" t="s">
        <v>103</v>
      </c>
      <c r="K105">
        <v>22.145205480000001</v>
      </c>
      <c r="L105">
        <v>33</v>
      </c>
      <c r="M105">
        <v>4.76</v>
      </c>
      <c r="N105">
        <v>33.5</v>
      </c>
      <c r="O105">
        <v>16</v>
      </c>
      <c r="P105">
        <v>4.3600000000000003</v>
      </c>
      <c r="Q105">
        <v>124</v>
      </c>
      <c r="R105">
        <v>11.89</v>
      </c>
    </row>
    <row r="106" spans="1:18" x14ac:dyDescent="0.2">
      <c r="A106">
        <v>19870325</v>
      </c>
      <c r="B106">
        <v>1987</v>
      </c>
      <c r="C106" t="s">
        <v>77</v>
      </c>
      <c r="D106">
        <v>73.900000000000006</v>
      </c>
      <c r="E106">
        <v>229</v>
      </c>
      <c r="F106">
        <v>10.5</v>
      </c>
      <c r="G106" t="s">
        <v>51</v>
      </c>
      <c r="H106" t="s">
        <v>310</v>
      </c>
      <c r="I106" t="s">
        <v>311</v>
      </c>
      <c r="J106" t="s">
        <v>103</v>
      </c>
      <c r="K106">
        <v>22.523287669999998</v>
      </c>
      <c r="L106">
        <v>31.5</v>
      </c>
      <c r="M106">
        <v>4.92</v>
      </c>
      <c r="N106">
        <v>28</v>
      </c>
      <c r="O106">
        <v>15</v>
      </c>
      <c r="P106">
        <v>4.5</v>
      </c>
      <c r="Q106">
        <v>105</v>
      </c>
      <c r="R106">
        <v>12.4</v>
      </c>
    </row>
    <row r="107" spans="1:18" x14ac:dyDescent="0.2">
      <c r="A107">
        <v>19870816</v>
      </c>
      <c r="B107">
        <v>1987</v>
      </c>
      <c r="C107" t="s">
        <v>90</v>
      </c>
      <c r="D107">
        <v>74.400000000000006</v>
      </c>
      <c r="E107">
        <v>188</v>
      </c>
      <c r="F107">
        <v>9</v>
      </c>
      <c r="G107" t="s">
        <v>312</v>
      </c>
      <c r="H107" t="s">
        <v>310</v>
      </c>
      <c r="I107" t="s">
        <v>313</v>
      </c>
      <c r="J107" t="s">
        <v>207</v>
      </c>
      <c r="L107">
        <v>32.5</v>
      </c>
      <c r="M107">
        <v>4.7300000000000004</v>
      </c>
      <c r="N107">
        <v>30.5</v>
      </c>
      <c r="O107">
        <v>2</v>
      </c>
      <c r="P107">
        <v>4.22</v>
      </c>
      <c r="Q107">
        <v>116</v>
      </c>
      <c r="R107">
        <v>11.53</v>
      </c>
    </row>
    <row r="108" spans="1:18" x14ac:dyDescent="0.2">
      <c r="A108">
        <v>19870817</v>
      </c>
      <c r="B108">
        <v>1987</v>
      </c>
      <c r="C108" t="s">
        <v>34</v>
      </c>
      <c r="D108">
        <v>72.5</v>
      </c>
      <c r="E108">
        <v>186</v>
      </c>
      <c r="G108" t="s">
        <v>314</v>
      </c>
      <c r="H108" t="s">
        <v>315</v>
      </c>
      <c r="I108" t="s">
        <v>316</v>
      </c>
      <c r="J108" t="s">
        <v>34</v>
      </c>
      <c r="M108">
        <v>4.6399999999999997</v>
      </c>
      <c r="N108">
        <v>30</v>
      </c>
      <c r="O108">
        <v>2</v>
      </c>
      <c r="Q108">
        <v>116</v>
      </c>
    </row>
    <row r="109" spans="1:18" x14ac:dyDescent="0.2">
      <c r="A109">
        <v>19870073</v>
      </c>
      <c r="B109">
        <v>1987</v>
      </c>
      <c r="C109" t="s">
        <v>77</v>
      </c>
      <c r="D109">
        <v>74.900000000000006</v>
      </c>
      <c r="E109">
        <v>237</v>
      </c>
      <c r="F109">
        <v>9.5</v>
      </c>
      <c r="G109" t="s">
        <v>317</v>
      </c>
      <c r="H109" t="s">
        <v>318</v>
      </c>
      <c r="I109" t="s">
        <v>319</v>
      </c>
      <c r="J109" t="s">
        <v>103</v>
      </c>
      <c r="K109">
        <v>22.202739730000001</v>
      </c>
      <c r="L109">
        <v>32.5</v>
      </c>
      <c r="M109">
        <v>4.8</v>
      </c>
      <c r="N109">
        <v>28</v>
      </c>
      <c r="O109">
        <v>17</v>
      </c>
      <c r="P109">
        <v>4.5</v>
      </c>
      <c r="Q109">
        <v>108</v>
      </c>
      <c r="R109">
        <v>12.16</v>
      </c>
    </row>
    <row r="110" spans="1:18" x14ac:dyDescent="0.2">
      <c r="A110">
        <v>19870186</v>
      </c>
      <c r="B110">
        <v>1987</v>
      </c>
      <c r="C110" t="s">
        <v>104</v>
      </c>
      <c r="D110">
        <v>73.8</v>
      </c>
      <c r="E110">
        <v>197</v>
      </c>
      <c r="F110">
        <v>7.25</v>
      </c>
      <c r="G110" t="s">
        <v>78</v>
      </c>
      <c r="H110" t="s">
        <v>320</v>
      </c>
      <c r="I110" t="s">
        <v>321</v>
      </c>
      <c r="J110" t="s">
        <v>104</v>
      </c>
      <c r="K110">
        <v>22.641095889999999</v>
      </c>
      <c r="L110">
        <v>29</v>
      </c>
      <c r="M110">
        <v>4.8600000000000003</v>
      </c>
      <c r="N110">
        <v>25</v>
      </c>
      <c r="P110">
        <v>4.5199999999999996</v>
      </c>
      <c r="Q110">
        <v>105</v>
      </c>
    </row>
    <row r="111" spans="1:18" x14ac:dyDescent="0.2">
      <c r="A111">
        <v>19870028</v>
      </c>
      <c r="B111">
        <v>1987</v>
      </c>
      <c r="C111" t="s">
        <v>34</v>
      </c>
      <c r="D111">
        <v>70.599999999999994</v>
      </c>
      <c r="E111">
        <v>188</v>
      </c>
      <c r="F111">
        <v>9</v>
      </c>
      <c r="G111" t="s">
        <v>93</v>
      </c>
      <c r="H111" t="s">
        <v>322</v>
      </c>
      <c r="I111" t="s">
        <v>323</v>
      </c>
      <c r="J111" t="s">
        <v>34</v>
      </c>
      <c r="K111">
        <v>21.693150679999999</v>
      </c>
      <c r="L111">
        <v>30.25</v>
      </c>
      <c r="M111">
        <v>4.42</v>
      </c>
      <c r="N111">
        <v>32</v>
      </c>
      <c r="O111">
        <v>8</v>
      </c>
      <c r="P111">
        <v>4.16</v>
      </c>
      <c r="Q111">
        <v>111</v>
      </c>
      <c r="R111">
        <v>11.42</v>
      </c>
    </row>
    <row r="112" spans="1:18" x14ac:dyDescent="0.2">
      <c r="A112">
        <v>19870082</v>
      </c>
      <c r="B112">
        <v>1987</v>
      </c>
      <c r="C112" t="s">
        <v>172</v>
      </c>
      <c r="D112">
        <v>71.400000000000006</v>
      </c>
      <c r="E112">
        <v>190</v>
      </c>
      <c r="F112">
        <v>8.5</v>
      </c>
      <c r="G112" t="s">
        <v>120</v>
      </c>
      <c r="H112" t="s">
        <v>324</v>
      </c>
      <c r="I112" t="s">
        <v>325</v>
      </c>
      <c r="J112" t="s">
        <v>172</v>
      </c>
      <c r="K112">
        <v>22.432876709999999</v>
      </c>
      <c r="L112">
        <v>30</v>
      </c>
      <c r="M112">
        <v>4.96</v>
      </c>
      <c r="N112">
        <v>26</v>
      </c>
      <c r="O112">
        <v>6</v>
      </c>
      <c r="P112">
        <v>4.49</v>
      </c>
      <c r="Q112">
        <v>103</v>
      </c>
    </row>
    <row r="113" spans="1:18" x14ac:dyDescent="0.2">
      <c r="A113">
        <v>19870202</v>
      </c>
      <c r="B113">
        <v>1987</v>
      </c>
      <c r="C113" t="s">
        <v>34</v>
      </c>
      <c r="D113">
        <v>70.900000000000006</v>
      </c>
      <c r="E113">
        <v>185</v>
      </c>
      <c r="F113">
        <v>9.75</v>
      </c>
      <c r="G113" t="s">
        <v>326</v>
      </c>
      <c r="H113" t="s">
        <v>123</v>
      </c>
      <c r="I113" t="s">
        <v>327</v>
      </c>
      <c r="J113" t="s">
        <v>34</v>
      </c>
      <c r="K113">
        <v>23.45479452</v>
      </c>
      <c r="L113">
        <v>30.25</v>
      </c>
      <c r="M113">
        <v>4.5</v>
      </c>
      <c r="N113">
        <v>35</v>
      </c>
      <c r="O113">
        <v>16</v>
      </c>
      <c r="P113">
        <v>4.37</v>
      </c>
      <c r="Q113">
        <v>117</v>
      </c>
      <c r="R113">
        <v>11.44</v>
      </c>
    </row>
    <row r="114" spans="1:18" x14ac:dyDescent="0.2">
      <c r="A114">
        <v>19870127</v>
      </c>
      <c r="B114">
        <v>1987</v>
      </c>
      <c r="C114" t="s">
        <v>99</v>
      </c>
      <c r="D114">
        <v>75.5</v>
      </c>
      <c r="E114">
        <v>231</v>
      </c>
      <c r="F114">
        <v>8.5</v>
      </c>
      <c r="G114" t="s">
        <v>328</v>
      </c>
      <c r="H114" t="s">
        <v>329</v>
      </c>
      <c r="I114" t="s">
        <v>330</v>
      </c>
      <c r="J114" t="s">
        <v>103</v>
      </c>
      <c r="K114">
        <v>22.75342466</v>
      </c>
      <c r="L114">
        <v>30.5</v>
      </c>
      <c r="M114">
        <v>4.7699999999999996</v>
      </c>
      <c r="N114">
        <v>31</v>
      </c>
      <c r="P114">
        <v>4.43</v>
      </c>
      <c r="Q114">
        <v>116</v>
      </c>
      <c r="R114">
        <v>11.88</v>
      </c>
    </row>
    <row r="115" spans="1:18" x14ac:dyDescent="0.2">
      <c r="A115">
        <v>19870169</v>
      </c>
      <c r="B115">
        <v>1987</v>
      </c>
      <c r="C115" t="s">
        <v>42</v>
      </c>
      <c r="D115">
        <v>73</v>
      </c>
      <c r="E115">
        <v>266</v>
      </c>
      <c r="F115">
        <v>9.25</v>
      </c>
      <c r="G115" t="s">
        <v>331</v>
      </c>
      <c r="H115" t="s">
        <v>332</v>
      </c>
      <c r="I115" t="s">
        <v>333</v>
      </c>
      <c r="J115" t="s">
        <v>42</v>
      </c>
      <c r="K115">
        <v>22.26027397</v>
      </c>
      <c r="L115">
        <v>30.25</v>
      </c>
      <c r="M115">
        <v>5.08</v>
      </c>
      <c r="N115">
        <v>24.5</v>
      </c>
      <c r="O115">
        <v>15</v>
      </c>
      <c r="P115">
        <v>4.6900000000000004</v>
      </c>
      <c r="Q115">
        <v>92</v>
      </c>
    </row>
    <row r="116" spans="1:18" x14ac:dyDescent="0.2">
      <c r="A116">
        <v>19870020</v>
      </c>
      <c r="B116">
        <v>1987</v>
      </c>
      <c r="C116" t="s">
        <v>34</v>
      </c>
      <c r="D116">
        <v>74.099999999999994</v>
      </c>
      <c r="E116">
        <v>191</v>
      </c>
      <c r="F116">
        <v>9</v>
      </c>
      <c r="G116" t="s">
        <v>334</v>
      </c>
      <c r="H116" t="s">
        <v>335</v>
      </c>
      <c r="I116" t="s">
        <v>336</v>
      </c>
      <c r="J116" t="s">
        <v>34</v>
      </c>
      <c r="K116">
        <v>22.3890411</v>
      </c>
      <c r="L116">
        <v>33</v>
      </c>
      <c r="M116">
        <v>4.41</v>
      </c>
    </row>
    <row r="117" spans="1:18" x14ac:dyDescent="0.2">
      <c r="A117">
        <v>19870248</v>
      </c>
      <c r="B117">
        <v>1987</v>
      </c>
      <c r="C117" t="s">
        <v>49</v>
      </c>
      <c r="D117">
        <v>75.3</v>
      </c>
      <c r="E117">
        <v>218</v>
      </c>
      <c r="F117">
        <v>10.25</v>
      </c>
      <c r="G117" t="s">
        <v>337</v>
      </c>
      <c r="H117" t="s">
        <v>338</v>
      </c>
      <c r="I117" t="s">
        <v>339</v>
      </c>
      <c r="J117" t="s">
        <v>49</v>
      </c>
      <c r="K117">
        <v>23.087671230000002</v>
      </c>
      <c r="L117">
        <v>32</v>
      </c>
      <c r="M117">
        <v>4.74</v>
      </c>
      <c r="N117">
        <v>31</v>
      </c>
      <c r="P117">
        <v>4.49</v>
      </c>
      <c r="Q117">
        <v>116</v>
      </c>
    </row>
    <row r="118" spans="1:18" x14ac:dyDescent="0.2">
      <c r="A118">
        <v>19870305</v>
      </c>
      <c r="B118">
        <v>1987</v>
      </c>
      <c r="C118" t="s">
        <v>49</v>
      </c>
      <c r="D118">
        <v>71.3</v>
      </c>
      <c r="E118">
        <v>190</v>
      </c>
      <c r="F118">
        <v>9.5</v>
      </c>
      <c r="G118" t="s">
        <v>340</v>
      </c>
      <c r="H118" t="s">
        <v>341</v>
      </c>
      <c r="I118" t="s">
        <v>342</v>
      </c>
      <c r="J118" t="s">
        <v>49</v>
      </c>
      <c r="K118">
        <v>24.17534247</v>
      </c>
      <c r="L118">
        <v>31.25</v>
      </c>
      <c r="O118">
        <v>12</v>
      </c>
    </row>
    <row r="119" spans="1:18" x14ac:dyDescent="0.2">
      <c r="A119">
        <v>19870141</v>
      </c>
      <c r="B119">
        <v>1987</v>
      </c>
      <c r="C119" t="s">
        <v>42</v>
      </c>
      <c r="D119">
        <v>74</v>
      </c>
      <c r="E119">
        <v>253</v>
      </c>
      <c r="F119">
        <v>9.25</v>
      </c>
      <c r="G119" t="s">
        <v>340</v>
      </c>
      <c r="H119" t="s">
        <v>343</v>
      </c>
      <c r="I119" t="s">
        <v>344</v>
      </c>
      <c r="J119" t="s">
        <v>42</v>
      </c>
      <c r="K119">
        <v>22.257534249999999</v>
      </c>
      <c r="L119">
        <v>31.25</v>
      </c>
      <c r="M119">
        <v>5.03</v>
      </c>
      <c r="N119">
        <v>25</v>
      </c>
      <c r="O119">
        <v>20</v>
      </c>
      <c r="P119">
        <v>4.5599999999999996</v>
      </c>
      <c r="Q119">
        <v>100</v>
      </c>
    </row>
    <row r="120" spans="1:18" x14ac:dyDescent="0.2">
      <c r="A120">
        <v>19870046</v>
      </c>
      <c r="B120">
        <v>1987</v>
      </c>
      <c r="C120" t="s">
        <v>77</v>
      </c>
      <c r="D120">
        <v>71.099999999999994</v>
      </c>
      <c r="E120">
        <v>240</v>
      </c>
      <c r="F120">
        <v>9.25</v>
      </c>
      <c r="G120" t="s">
        <v>345</v>
      </c>
      <c r="H120" t="s">
        <v>343</v>
      </c>
      <c r="I120" t="s">
        <v>346</v>
      </c>
      <c r="J120" t="s">
        <v>103</v>
      </c>
      <c r="K120">
        <v>23.471232879999999</v>
      </c>
      <c r="L120">
        <v>32</v>
      </c>
      <c r="M120">
        <v>4.54</v>
      </c>
      <c r="N120">
        <v>29.5</v>
      </c>
      <c r="O120">
        <v>22</v>
      </c>
      <c r="P120">
        <v>4.3600000000000003</v>
      </c>
      <c r="Q120">
        <v>116</v>
      </c>
      <c r="R120">
        <v>11.33</v>
      </c>
    </row>
    <row r="121" spans="1:18" x14ac:dyDescent="0.2">
      <c r="A121">
        <v>19870818</v>
      </c>
      <c r="B121">
        <v>1987</v>
      </c>
      <c r="C121" t="s">
        <v>42</v>
      </c>
      <c r="D121">
        <v>73</v>
      </c>
      <c r="E121">
        <v>257</v>
      </c>
      <c r="F121">
        <v>9.5</v>
      </c>
      <c r="G121" t="s">
        <v>345</v>
      </c>
      <c r="H121" t="s">
        <v>343</v>
      </c>
      <c r="I121" t="s">
        <v>346</v>
      </c>
      <c r="J121" t="s">
        <v>42</v>
      </c>
      <c r="L121">
        <v>31.25</v>
      </c>
      <c r="M121">
        <v>4.97</v>
      </c>
      <c r="N121">
        <v>28.5</v>
      </c>
      <c r="O121">
        <v>20</v>
      </c>
      <c r="P121">
        <v>4.8600000000000003</v>
      </c>
      <c r="Q121">
        <v>110</v>
      </c>
    </row>
    <row r="122" spans="1:18" x14ac:dyDescent="0.2">
      <c r="A122">
        <v>19870138</v>
      </c>
      <c r="B122">
        <v>1987</v>
      </c>
      <c r="C122" t="s">
        <v>38</v>
      </c>
      <c r="D122">
        <v>76</v>
      </c>
      <c r="E122">
        <v>232</v>
      </c>
      <c r="F122">
        <v>9.75</v>
      </c>
      <c r="G122" t="s">
        <v>347</v>
      </c>
      <c r="H122" t="s">
        <v>343</v>
      </c>
      <c r="I122" t="s">
        <v>348</v>
      </c>
      <c r="J122" t="s">
        <v>103</v>
      </c>
      <c r="K122">
        <v>22.410958900000001</v>
      </c>
      <c r="L122">
        <v>33.25</v>
      </c>
      <c r="N122">
        <v>33.5</v>
      </c>
      <c r="O122">
        <v>17</v>
      </c>
      <c r="Q122">
        <v>115</v>
      </c>
    </row>
    <row r="123" spans="1:18" x14ac:dyDescent="0.2">
      <c r="A123">
        <v>19870262</v>
      </c>
      <c r="B123">
        <v>1987</v>
      </c>
      <c r="C123" t="s">
        <v>99</v>
      </c>
      <c r="D123">
        <v>73.099999999999994</v>
      </c>
      <c r="E123">
        <v>223</v>
      </c>
      <c r="F123">
        <v>9.5</v>
      </c>
      <c r="G123" t="s">
        <v>349</v>
      </c>
      <c r="H123" t="s">
        <v>350</v>
      </c>
      <c r="I123" t="s">
        <v>351</v>
      </c>
      <c r="J123" t="s">
        <v>103</v>
      </c>
      <c r="K123">
        <v>24.15616438</v>
      </c>
      <c r="L123">
        <v>29.75</v>
      </c>
      <c r="M123">
        <v>4.91</v>
      </c>
      <c r="N123">
        <v>25</v>
      </c>
      <c r="P123">
        <v>4.55</v>
      </c>
      <c r="Q123">
        <v>101</v>
      </c>
      <c r="R123">
        <v>12.64</v>
      </c>
    </row>
    <row r="124" spans="1:18" x14ac:dyDescent="0.2">
      <c r="A124">
        <v>19870239</v>
      </c>
      <c r="B124">
        <v>1987</v>
      </c>
      <c r="C124" t="s">
        <v>54</v>
      </c>
      <c r="D124">
        <v>73</v>
      </c>
      <c r="E124">
        <v>186</v>
      </c>
      <c r="F124">
        <v>8.5</v>
      </c>
      <c r="G124" t="s">
        <v>352</v>
      </c>
      <c r="H124" t="s">
        <v>350</v>
      </c>
      <c r="I124" t="s">
        <v>353</v>
      </c>
      <c r="J124" t="s">
        <v>22</v>
      </c>
      <c r="K124">
        <v>22.51232877</v>
      </c>
      <c r="L124">
        <v>30.75</v>
      </c>
      <c r="M124">
        <v>4.6399999999999997</v>
      </c>
      <c r="N124">
        <v>31.5</v>
      </c>
      <c r="O124">
        <v>9</v>
      </c>
      <c r="P124">
        <v>4.33</v>
      </c>
      <c r="Q124">
        <v>113</v>
      </c>
      <c r="R124">
        <v>11.8</v>
      </c>
    </row>
    <row r="125" spans="1:18" x14ac:dyDescent="0.2">
      <c r="A125">
        <v>19870115</v>
      </c>
      <c r="B125">
        <v>1987</v>
      </c>
      <c r="C125" t="s">
        <v>54</v>
      </c>
      <c r="D125">
        <v>72.8</v>
      </c>
      <c r="E125">
        <v>194</v>
      </c>
      <c r="F125">
        <v>9.5</v>
      </c>
      <c r="G125" t="s">
        <v>354</v>
      </c>
      <c r="H125" t="s">
        <v>350</v>
      </c>
      <c r="I125" t="s">
        <v>355</v>
      </c>
      <c r="J125" t="s">
        <v>22</v>
      </c>
      <c r="K125">
        <v>23.219178079999999</v>
      </c>
      <c r="L125">
        <v>32</v>
      </c>
      <c r="M125">
        <v>4.6399999999999997</v>
      </c>
      <c r="O125">
        <v>6</v>
      </c>
    </row>
    <row r="126" spans="1:18" x14ac:dyDescent="0.2">
      <c r="A126">
        <v>19870223</v>
      </c>
      <c r="B126">
        <v>1987</v>
      </c>
      <c r="C126" t="s">
        <v>58</v>
      </c>
      <c r="D126">
        <v>75.3</v>
      </c>
      <c r="E126">
        <v>246</v>
      </c>
      <c r="F126">
        <v>10</v>
      </c>
      <c r="G126" t="s">
        <v>96</v>
      </c>
      <c r="H126" t="s">
        <v>350</v>
      </c>
      <c r="I126" t="s">
        <v>356</v>
      </c>
      <c r="J126" t="s">
        <v>58</v>
      </c>
      <c r="K126">
        <v>23.167123289999999</v>
      </c>
      <c r="L126">
        <v>32.5</v>
      </c>
      <c r="M126">
        <v>4.8499999999999996</v>
      </c>
      <c r="N126">
        <v>24</v>
      </c>
      <c r="O126">
        <v>14</v>
      </c>
      <c r="P126">
        <v>4.47</v>
      </c>
      <c r="Q126">
        <v>108</v>
      </c>
      <c r="R126">
        <v>12.53</v>
      </c>
    </row>
    <row r="127" spans="1:18" x14ac:dyDescent="0.2">
      <c r="A127">
        <v>19870107</v>
      </c>
      <c r="B127">
        <v>1987</v>
      </c>
      <c r="C127" t="s">
        <v>77</v>
      </c>
      <c r="D127">
        <v>75</v>
      </c>
      <c r="E127">
        <v>226</v>
      </c>
      <c r="F127">
        <v>8.75</v>
      </c>
      <c r="G127" t="s">
        <v>340</v>
      </c>
      <c r="H127" t="s">
        <v>357</v>
      </c>
      <c r="I127" t="s">
        <v>358</v>
      </c>
      <c r="J127" t="s">
        <v>103</v>
      </c>
      <c r="K127">
        <v>23.01917808</v>
      </c>
      <c r="L127">
        <v>31.5</v>
      </c>
      <c r="M127">
        <v>4.5999999999999996</v>
      </c>
      <c r="N127">
        <v>28.5</v>
      </c>
      <c r="O127">
        <v>21</v>
      </c>
      <c r="P127">
        <v>4.2</v>
      </c>
      <c r="Q127">
        <v>112</v>
      </c>
      <c r="R127">
        <v>11.42</v>
      </c>
    </row>
    <row r="128" spans="1:18" x14ac:dyDescent="0.2">
      <c r="A128">
        <v>19870178</v>
      </c>
      <c r="B128">
        <v>1987</v>
      </c>
      <c r="C128" t="s">
        <v>58</v>
      </c>
      <c r="D128">
        <v>75</v>
      </c>
      <c r="E128">
        <v>242</v>
      </c>
      <c r="F128">
        <v>10</v>
      </c>
      <c r="G128" t="s">
        <v>160</v>
      </c>
      <c r="H128" t="s">
        <v>359</v>
      </c>
      <c r="I128" t="s">
        <v>360</v>
      </c>
      <c r="J128" t="s">
        <v>58</v>
      </c>
      <c r="K128">
        <v>22.46849315</v>
      </c>
      <c r="L128">
        <v>31.5</v>
      </c>
      <c r="M128">
        <v>4.88</v>
      </c>
      <c r="N128">
        <v>30</v>
      </c>
      <c r="O128">
        <v>13</v>
      </c>
      <c r="P128">
        <v>4.5</v>
      </c>
      <c r="Q128">
        <v>102</v>
      </c>
      <c r="R128">
        <v>12.01</v>
      </c>
    </row>
    <row r="129" spans="1:18" x14ac:dyDescent="0.2">
      <c r="A129">
        <v>19870108</v>
      </c>
      <c r="B129">
        <v>1987</v>
      </c>
      <c r="C129" t="s">
        <v>77</v>
      </c>
      <c r="D129">
        <v>75.8</v>
      </c>
      <c r="E129">
        <v>221</v>
      </c>
      <c r="F129">
        <v>8.5</v>
      </c>
      <c r="G129" t="s">
        <v>208</v>
      </c>
      <c r="H129" t="s">
        <v>361</v>
      </c>
      <c r="I129" t="s">
        <v>362</v>
      </c>
      <c r="J129" t="s">
        <v>103</v>
      </c>
      <c r="K129">
        <v>22.424657530000001</v>
      </c>
      <c r="L129">
        <v>31.75</v>
      </c>
      <c r="M129">
        <v>4.83</v>
      </c>
      <c r="N129">
        <v>30</v>
      </c>
      <c r="O129">
        <v>12</v>
      </c>
      <c r="P129">
        <v>4.29</v>
      </c>
      <c r="Q129">
        <v>113</v>
      </c>
      <c r="R129">
        <v>11.96</v>
      </c>
    </row>
    <row r="130" spans="1:18" x14ac:dyDescent="0.2">
      <c r="A130">
        <v>19870153</v>
      </c>
      <c r="B130">
        <v>1987</v>
      </c>
      <c r="C130" t="s">
        <v>119</v>
      </c>
      <c r="D130">
        <v>75.599999999999994</v>
      </c>
      <c r="E130">
        <v>277</v>
      </c>
      <c r="F130">
        <v>9.5</v>
      </c>
      <c r="G130" t="s">
        <v>363</v>
      </c>
      <c r="H130" t="s">
        <v>364</v>
      </c>
      <c r="I130" t="s">
        <v>365</v>
      </c>
      <c r="J130" t="s">
        <v>119</v>
      </c>
      <c r="K130">
        <v>23.45479452</v>
      </c>
      <c r="L130">
        <v>30.75</v>
      </c>
      <c r="M130">
        <v>5.1100000000000003</v>
      </c>
      <c r="N130">
        <v>26</v>
      </c>
      <c r="P130">
        <v>4.95</v>
      </c>
      <c r="Q130">
        <v>93</v>
      </c>
    </row>
    <row r="131" spans="1:18" x14ac:dyDescent="0.2">
      <c r="A131">
        <v>19870048</v>
      </c>
      <c r="B131">
        <v>1987</v>
      </c>
      <c r="C131" t="s">
        <v>38</v>
      </c>
      <c r="D131">
        <v>80.400000000000006</v>
      </c>
      <c r="E131">
        <v>299</v>
      </c>
      <c r="F131">
        <v>10.25</v>
      </c>
      <c r="G131" t="s">
        <v>366</v>
      </c>
      <c r="H131" t="s">
        <v>367</v>
      </c>
      <c r="I131" t="s">
        <v>368</v>
      </c>
      <c r="J131" t="s">
        <v>50</v>
      </c>
      <c r="K131">
        <v>22.528767120000001</v>
      </c>
      <c r="L131">
        <v>35</v>
      </c>
      <c r="M131">
        <v>5.2</v>
      </c>
      <c r="N131">
        <v>27.5</v>
      </c>
      <c r="O131">
        <v>18</v>
      </c>
      <c r="P131">
        <v>4.74</v>
      </c>
      <c r="Q131">
        <v>99</v>
      </c>
    </row>
    <row r="132" spans="1:18" x14ac:dyDescent="0.2">
      <c r="A132">
        <v>19870011</v>
      </c>
      <c r="B132">
        <v>1987</v>
      </c>
      <c r="C132" t="s">
        <v>38</v>
      </c>
      <c r="D132">
        <v>78.3</v>
      </c>
      <c r="E132">
        <v>292</v>
      </c>
      <c r="F132">
        <v>9.25</v>
      </c>
      <c r="G132" t="s">
        <v>272</v>
      </c>
      <c r="H132" t="s">
        <v>369</v>
      </c>
      <c r="I132" t="s">
        <v>370</v>
      </c>
      <c r="J132" t="s">
        <v>38</v>
      </c>
      <c r="K132">
        <v>22.912328769999998</v>
      </c>
      <c r="L132">
        <v>32.25</v>
      </c>
      <c r="O132">
        <v>23</v>
      </c>
    </row>
    <row r="133" spans="1:18" x14ac:dyDescent="0.2">
      <c r="A133">
        <v>19870819</v>
      </c>
      <c r="B133">
        <v>1987</v>
      </c>
      <c r="C133" t="s">
        <v>34</v>
      </c>
      <c r="D133">
        <v>68.400000000000006</v>
      </c>
      <c r="E133">
        <v>171</v>
      </c>
      <c r="F133">
        <v>9.5</v>
      </c>
      <c r="G133" t="s">
        <v>371</v>
      </c>
      <c r="H133" t="s">
        <v>372</v>
      </c>
      <c r="I133" t="s">
        <v>373</v>
      </c>
      <c r="J133" t="s">
        <v>34</v>
      </c>
      <c r="L133">
        <v>31</v>
      </c>
      <c r="M133">
        <v>4.4800000000000004</v>
      </c>
      <c r="N133">
        <v>25</v>
      </c>
      <c r="O133">
        <v>2</v>
      </c>
      <c r="P133">
        <v>4.3600000000000003</v>
      </c>
      <c r="Q133">
        <v>109</v>
      </c>
      <c r="R133">
        <v>11.93</v>
      </c>
    </row>
    <row r="134" spans="1:18" x14ac:dyDescent="0.2">
      <c r="A134">
        <v>19870315</v>
      </c>
      <c r="B134">
        <v>1987</v>
      </c>
      <c r="C134" t="s">
        <v>34</v>
      </c>
      <c r="D134">
        <v>72.8</v>
      </c>
      <c r="E134">
        <v>195</v>
      </c>
      <c r="G134" t="s">
        <v>374</v>
      </c>
      <c r="H134" t="s">
        <v>375</v>
      </c>
      <c r="I134" t="s">
        <v>376</v>
      </c>
      <c r="J134" t="s">
        <v>34</v>
      </c>
      <c r="K134">
        <v>22.219178079999999</v>
      </c>
      <c r="M134">
        <v>4.53</v>
      </c>
      <c r="N134">
        <v>31.5</v>
      </c>
      <c r="O134">
        <v>4</v>
      </c>
      <c r="Q134">
        <v>117</v>
      </c>
    </row>
    <row r="135" spans="1:18" x14ac:dyDescent="0.2">
      <c r="A135">
        <v>19870820</v>
      </c>
      <c r="B135">
        <v>1987</v>
      </c>
      <c r="C135" t="s">
        <v>54</v>
      </c>
      <c r="D135">
        <v>73.3</v>
      </c>
      <c r="E135">
        <v>199</v>
      </c>
      <c r="F135">
        <v>9.25</v>
      </c>
      <c r="G135" t="s">
        <v>24</v>
      </c>
      <c r="H135" t="s">
        <v>377</v>
      </c>
      <c r="I135" t="s">
        <v>378</v>
      </c>
      <c r="J135" t="s">
        <v>207</v>
      </c>
      <c r="L135">
        <v>30</v>
      </c>
      <c r="M135">
        <v>4.66</v>
      </c>
      <c r="N135">
        <v>29</v>
      </c>
      <c r="P135">
        <v>4.1900000000000004</v>
      </c>
      <c r="Q135">
        <v>113</v>
      </c>
      <c r="R135">
        <v>11.65</v>
      </c>
    </row>
    <row r="136" spans="1:18" x14ac:dyDescent="0.2">
      <c r="A136">
        <v>19870066</v>
      </c>
      <c r="B136">
        <v>1987</v>
      </c>
      <c r="C136" t="s">
        <v>34</v>
      </c>
      <c r="D136">
        <v>70.599999999999994</v>
      </c>
      <c r="E136">
        <v>175</v>
      </c>
      <c r="F136">
        <v>8.75</v>
      </c>
      <c r="G136" t="s">
        <v>244</v>
      </c>
      <c r="H136" t="s">
        <v>379</v>
      </c>
      <c r="I136" t="s">
        <v>380</v>
      </c>
      <c r="J136" t="s">
        <v>34</v>
      </c>
      <c r="K136">
        <v>21.586301370000001</v>
      </c>
      <c r="L136">
        <v>30</v>
      </c>
      <c r="M136">
        <v>4.45</v>
      </c>
      <c r="N136">
        <v>33</v>
      </c>
      <c r="O136">
        <v>3</v>
      </c>
      <c r="P136">
        <v>4.3899999999999997</v>
      </c>
      <c r="Q136">
        <v>113</v>
      </c>
      <c r="R136">
        <v>12</v>
      </c>
    </row>
    <row r="137" spans="1:18" x14ac:dyDescent="0.2">
      <c r="A137">
        <v>19870148</v>
      </c>
      <c r="B137">
        <v>1987</v>
      </c>
      <c r="C137" t="s">
        <v>77</v>
      </c>
      <c r="D137">
        <v>74</v>
      </c>
      <c r="E137">
        <v>228</v>
      </c>
      <c r="F137">
        <v>9.5</v>
      </c>
      <c r="G137" t="s">
        <v>381</v>
      </c>
      <c r="H137" t="s">
        <v>379</v>
      </c>
      <c r="I137" t="s">
        <v>382</v>
      </c>
      <c r="J137" t="s">
        <v>103</v>
      </c>
      <c r="K137">
        <v>22.810958899999999</v>
      </c>
      <c r="L137">
        <v>32</v>
      </c>
      <c r="M137">
        <v>4.83</v>
      </c>
      <c r="N137">
        <v>30.5</v>
      </c>
      <c r="O137">
        <v>21</v>
      </c>
      <c r="P137">
        <v>4.3899999999999997</v>
      </c>
      <c r="Q137">
        <v>120</v>
      </c>
      <c r="R137">
        <v>12.18</v>
      </c>
    </row>
    <row r="138" spans="1:18" x14ac:dyDescent="0.2">
      <c r="A138">
        <v>19870199</v>
      </c>
      <c r="B138">
        <v>1987</v>
      </c>
      <c r="C138" t="s">
        <v>50</v>
      </c>
      <c r="D138">
        <v>78.5</v>
      </c>
      <c r="E138">
        <v>286</v>
      </c>
      <c r="F138">
        <v>10</v>
      </c>
      <c r="G138" t="s">
        <v>46</v>
      </c>
      <c r="H138" t="s">
        <v>383</v>
      </c>
      <c r="I138" t="s">
        <v>384</v>
      </c>
      <c r="J138" t="s">
        <v>50</v>
      </c>
      <c r="K138">
        <v>21.613698629999998</v>
      </c>
      <c r="L138">
        <v>33</v>
      </c>
      <c r="M138">
        <v>5.23</v>
      </c>
      <c r="N138">
        <v>25.5</v>
      </c>
      <c r="O138">
        <v>22</v>
      </c>
      <c r="P138">
        <v>5.01</v>
      </c>
      <c r="Q138">
        <v>106</v>
      </c>
    </row>
    <row r="139" spans="1:18" x14ac:dyDescent="0.2">
      <c r="A139">
        <v>19870123</v>
      </c>
      <c r="B139">
        <v>1987</v>
      </c>
      <c r="C139" t="s">
        <v>18</v>
      </c>
      <c r="D139">
        <v>70.599999999999994</v>
      </c>
      <c r="E139">
        <v>186</v>
      </c>
      <c r="F139">
        <v>9.75</v>
      </c>
      <c r="G139" t="s">
        <v>385</v>
      </c>
      <c r="H139" t="s">
        <v>386</v>
      </c>
      <c r="I139" t="s">
        <v>387</v>
      </c>
      <c r="J139" t="s">
        <v>22</v>
      </c>
      <c r="K139">
        <v>23.619178080000001</v>
      </c>
      <c r="L139">
        <v>30</v>
      </c>
      <c r="M139">
        <v>4.53</v>
      </c>
      <c r="N139">
        <v>34.5</v>
      </c>
      <c r="O139">
        <v>12</v>
      </c>
      <c r="P139">
        <v>4.22</v>
      </c>
      <c r="Q139">
        <v>118</v>
      </c>
      <c r="R139">
        <v>11.32</v>
      </c>
    </row>
    <row r="140" spans="1:18" x14ac:dyDescent="0.2">
      <c r="A140">
        <v>19870821</v>
      </c>
      <c r="B140">
        <v>1987</v>
      </c>
      <c r="C140" t="s">
        <v>77</v>
      </c>
      <c r="D140">
        <v>75</v>
      </c>
      <c r="E140">
        <v>239</v>
      </c>
      <c r="F140">
        <v>8.5</v>
      </c>
      <c r="G140" t="s">
        <v>388</v>
      </c>
      <c r="H140" t="s">
        <v>386</v>
      </c>
      <c r="I140" t="s">
        <v>389</v>
      </c>
      <c r="J140" t="s">
        <v>77</v>
      </c>
      <c r="K140">
        <v>22.816438359999999</v>
      </c>
      <c r="L140">
        <v>31.5</v>
      </c>
      <c r="N140">
        <v>26</v>
      </c>
      <c r="O140">
        <v>16</v>
      </c>
      <c r="Q140">
        <v>107</v>
      </c>
    </row>
    <row r="141" spans="1:18" x14ac:dyDescent="0.2">
      <c r="A141">
        <v>19870255</v>
      </c>
      <c r="B141">
        <v>1987</v>
      </c>
      <c r="C141" t="s">
        <v>104</v>
      </c>
      <c r="D141">
        <v>73.5</v>
      </c>
      <c r="E141">
        <v>199</v>
      </c>
      <c r="F141">
        <v>9</v>
      </c>
      <c r="G141" t="s">
        <v>259</v>
      </c>
      <c r="H141" t="s">
        <v>390</v>
      </c>
      <c r="I141" t="s">
        <v>391</v>
      </c>
      <c r="J141" t="s">
        <v>104</v>
      </c>
      <c r="K141">
        <v>23.186301369999999</v>
      </c>
      <c r="L141">
        <v>32.25</v>
      </c>
      <c r="M141">
        <v>4.83</v>
      </c>
      <c r="N141">
        <v>34</v>
      </c>
      <c r="P141">
        <v>4.13</v>
      </c>
      <c r="Q141">
        <v>116</v>
      </c>
    </row>
    <row r="142" spans="1:18" x14ac:dyDescent="0.2">
      <c r="A142">
        <v>19870822</v>
      </c>
      <c r="B142">
        <v>1987</v>
      </c>
      <c r="C142" t="s">
        <v>172</v>
      </c>
      <c r="D142">
        <v>69.599999999999994</v>
      </c>
      <c r="E142">
        <v>206</v>
      </c>
      <c r="F142">
        <v>8.75</v>
      </c>
      <c r="G142" t="s">
        <v>392</v>
      </c>
      <c r="H142" t="s">
        <v>393</v>
      </c>
      <c r="I142" t="s">
        <v>394</v>
      </c>
      <c r="J142" t="s">
        <v>172</v>
      </c>
      <c r="L142">
        <v>29</v>
      </c>
      <c r="M142">
        <v>5.18</v>
      </c>
      <c r="N142">
        <v>21</v>
      </c>
      <c r="P142">
        <v>4.7300000000000004</v>
      </c>
      <c r="Q142">
        <v>91</v>
      </c>
    </row>
    <row r="143" spans="1:18" x14ac:dyDescent="0.2">
      <c r="A143">
        <v>19870080</v>
      </c>
      <c r="B143">
        <v>1987</v>
      </c>
      <c r="C143" t="s">
        <v>27</v>
      </c>
      <c r="D143">
        <v>72</v>
      </c>
      <c r="E143">
        <v>232</v>
      </c>
      <c r="F143">
        <v>9.25</v>
      </c>
      <c r="G143" t="s">
        <v>340</v>
      </c>
      <c r="H143" t="s">
        <v>395</v>
      </c>
      <c r="I143" t="s">
        <v>396</v>
      </c>
      <c r="J143" t="s">
        <v>49</v>
      </c>
      <c r="K143">
        <v>22.646575339999998</v>
      </c>
      <c r="L143">
        <v>31.5</v>
      </c>
      <c r="M143">
        <v>4.71</v>
      </c>
      <c r="N143">
        <v>24.5</v>
      </c>
      <c r="O143">
        <v>22</v>
      </c>
      <c r="P143">
        <v>4.3499999999999996</v>
      </c>
      <c r="Q143">
        <v>106</v>
      </c>
      <c r="R143">
        <v>12.08</v>
      </c>
    </row>
    <row r="144" spans="1:18" x14ac:dyDescent="0.2">
      <c r="A144">
        <v>19870167</v>
      </c>
      <c r="B144">
        <v>1987</v>
      </c>
      <c r="C144" t="s">
        <v>27</v>
      </c>
      <c r="D144">
        <v>73.099999999999994</v>
      </c>
      <c r="E144">
        <v>219</v>
      </c>
      <c r="F144">
        <v>10</v>
      </c>
      <c r="G144" t="s">
        <v>397</v>
      </c>
      <c r="H144" t="s">
        <v>398</v>
      </c>
      <c r="I144" t="s">
        <v>399</v>
      </c>
      <c r="J144" t="s">
        <v>49</v>
      </c>
      <c r="K144">
        <v>22.775342469999998</v>
      </c>
      <c r="L144">
        <v>30.75</v>
      </c>
      <c r="M144">
        <v>4.68</v>
      </c>
      <c r="N144">
        <v>26.5</v>
      </c>
      <c r="O144">
        <v>14</v>
      </c>
      <c r="P144">
        <v>4.5599999999999996</v>
      </c>
      <c r="Q144">
        <v>111</v>
      </c>
      <c r="R144">
        <v>12.19</v>
      </c>
    </row>
    <row r="145" spans="1:18" x14ac:dyDescent="0.2">
      <c r="A145">
        <v>19870145</v>
      </c>
      <c r="B145">
        <v>1987</v>
      </c>
      <c r="C145" t="s">
        <v>34</v>
      </c>
      <c r="D145">
        <v>73.5</v>
      </c>
      <c r="E145">
        <v>183</v>
      </c>
      <c r="G145" t="s">
        <v>400</v>
      </c>
      <c r="H145" t="s">
        <v>398</v>
      </c>
      <c r="I145" t="s">
        <v>401</v>
      </c>
      <c r="J145" t="s">
        <v>34</v>
      </c>
      <c r="K145">
        <v>22.945205479999998</v>
      </c>
      <c r="M145">
        <v>4.59</v>
      </c>
      <c r="N145">
        <v>32.5</v>
      </c>
      <c r="O145">
        <v>3</v>
      </c>
      <c r="Q145">
        <v>120</v>
      </c>
    </row>
    <row r="146" spans="1:18" x14ac:dyDescent="0.2">
      <c r="A146">
        <v>19870095</v>
      </c>
      <c r="B146">
        <v>1987</v>
      </c>
      <c r="C146" t="s">
        <v>34</v>
      </c>
      <c r="D146">
        <v>69</v>
      </c>
      <c r="E146">
        <v>160</v>
      </c>
      <c r="G146" t="s">
        <v>402</v>
      </c>
      <c r="H146" t="s">
        <v>403</v>
      </c>
      <c r="I146" t="s">
        <v>404</v>
      </c>
      <c r="J146" t="s">
        <v>34</v>
      </c>
      <c r="K146">
        <v>21.969863010000001</v>
      </c>
      <c r="M146">
        <v>4.55</v>
      </c>
      <c r="N146">
        <v>29</v>
      </c>
      <c r="O146">
        <v>7</v>
      </c>
      <c r="P146">
        <v>4.1399999999999997</v>
      </c>
      <c r="Q146">
        <v>112</v>
      </c>
      <c r="R146">
        <v>11.39</v>
      </c>
    </row>
    <row r="147" spans="1:18" x14ac:dyDescent="0.2">
      <c r="A147">
        <v>19870077</v>
      </c>
      <c r="B147">
        <v>1987</v>
      </c>
      <c r="C147" t="s">
        <v>38</v>
      </c>
      <c r="D147">
        <v>77</v>
      </c>
      <c r="E147">
        <v>266</v>
      </c>
      <c r="F147">
        <v>9</v>
      </c>
      <c r="G147" t="s">
        <v>405</v>
      </c>
      <c r="H147" t="s">
        <v>406</v>
      </c>
      <c r="I147" t="s">
        <v>407</v>
      </c>
      <c r="J147" t="s">
        <v>38</v>
      </c>
      <c r="K147">
        <v>23.06575342</v>
      </c>
      <c r="L147">
        <v>33.25</v>
      </c>
      <c r="M147">
        <v>5.12</v>
      </c>
      <c r="N147">
        <v>28</v>
      </c>
      <c r="O147">
        <v>12</v>
      </c>
      <c r="P147">
        <v>4.5199999999999996</v>
      </c>
      <c r="Q147">
        <v>112</v>
      </c>
    </row>
    <row r="148" spans="1:18" x14ac:dyDescent="0.2">
      <c r="A148">
        <v>19870269</v>
      </c>
      <c r="B148">
        <v>1987</v>
      </c>
      <c r="C148" t="s">
        <v>27</v>
      </c>
      <c r="D148">
        <v>72</v>
      </c>
      <c r="E148">
        <v>221</v>
      </c>
      <c r="F148">
        <v>9.25</v>
      </c>
      <c r="G148" t="s">
        <v>31</v>
      </c>
      <c r="H148" t="s">
        <v>408</v>
      </c>
      <c r="I148" t="s">
        <v>409</v>
      </c>
      <c r="J148" t="s">
        <v>49</v>
      </c>
      <c r="K148">
        <v>23.493150679999999</v>
      </c>
      <c r="L148">
        <v>31.5</v>
      </c>
      <c r="M148">
        <v>4.71</v>
      </c>
      <c r="N148">
        <v>22.5</v>
      </c>
      <c r="P148">
        <v>4.37</v>
      </c>
      <c r="Q148">
        <v>101</v>
      </c>
      <c r="R148">
        <v>12.06</v>
      </c>
    </row>
    <row r="149" spans="1:18" x14ac:dyDescent="0.2">
      <c r="A149">
        <v>19870034</v>
      </c>
      <c r="B149">
        <v>1987</v>
      </c>
      <c r="C149" t="s">
        <v>90</v>
      </c>
      <c r="D149">
        <v>74.5</v>
      </c>
      <c r="E149">
        <v>207</v>
      </c>
      <c r="F149">
        <v>8.75</v>
      </c>
      <c r="G149" t="s">
        <v>340</v>
      </c>
      <c r="H149" t="s">
        <v>410</v>
      </c>
      <c r="I149" t="s">
        <v>411</v>
      </c>
      <c r="J149" t="s">
        <v>207</v>
      </c>
      <c r="K149">
        <v>22.320547950000002</v>
      </c>
      <c r="L149">
        <v>32</v>
      </c>
      <c r="M149">
        <v>4.72</v>
      </c>
      <c r="N149">
        <v>33</v>
      </c>
      <c r="O149">
        <v>6</v>
      </c>
      <c r="P149">
        <v>4.2699999999999996</v>
      </c>
      <c r="Q149">
        <v>122</v>
      </c>
      <c r="R149">
        <v>11.78</v>
      </c>
    </row>
    <row r="150" spans="1:18" x14ac:dyDescent="0.2">
      <c r="A150">
        <v>19870823</v>
      </c>
      <c r="B150">
        <v>1987</v>
      </c>
      <c r="C150" t="s">
        <v>38</v>
      </c>
      <c r="D150">
        <v>76</v>
      </c>
      <c r="E150">
        <v>271</v>
      </c>
      <c r="F150">
        <v>9.75</v>
      </c>
      <c r="G150" t="s">
        <v>216</v>
      </c>
      <c r="H150" t="s">
        <v>412</v>
      </c>
      <c r="I150" t="s">
        <v>413</v>
      </c>
      <c r="J150" t="s">
        <v>38</v>
      </c>
      <c r="L150">
        <v>32.5</v>
      </c>
      <c r="M150">
        <v>5.21</v>
      </c>
      <c r="N150">
        <v>25</v>
      </c>
      <c r="P150">
        <v>4.6100000000000003</v>
      </c>
    </row>
    <row r="151" spans="1:18" x14ac:dyDescent="0.2">
      <c r="A151">
        <v>19870227</v>
      </c>
      <c r="B151">
        <v>1987</v>
      </c>
      <c r="C151" t="s">
        <v>58</v>
      </c>
      <c r="D151">
        <v>76.3</v>
      </c>
      <c r="E151">
        <v>244</v>
      </c>
      <c r="F151">
        <v>10</v>
      </c>
      <c r="G151" t="s">
        <v>414</v>
      </c>
      <c r="H151" t="s">
        <v>415</v>
      </c>
      <c r="I151" t="s">
        <v>416</v>
      </c>
      <c r="J151" t="s">
        <v>58</v>
      </c>
      <c r="K151">
        <v>22.816438359999999</v>
      </c>
      <c r="L151">
        <v>31</v>
      </c>
      <c r="M151">
        <v>4.84</v>
      </c>
      <c r="N151">
        <v>31</v>
      </c>
      <c r="O151">
        <v>16</v>
      </c>
      <c r="P151">
        <v>4.63</v>
      </c>
      <c r="Q151">
        <v>111</v>
      </c>
      <c r="R151">
        <v>12.7</v>
      </c>
    </row>
    <row r="152" spans="1:18" x14ac:dyDescent="0.2">
      <c r="A152">
        <v>19870241</v>
      </c>
      <c r="B152">
        <v>1987</v>
      </c>
      <c r="C152" t="s">
        <v>38</v>
      </c>
      <c r="D152">
        <v>75.5</v>
      </c>
      <c r="E152">
        <v>267</v>
      </c>
      <c r="F152">
        <v>9.5</v>
      </c>
      <c r="G152" t="s">
        <v>110</v>
      </c>
      <c r="H152" t="s">
        <v>417</v>
      </c>
      <c r="I152" t="s">
        <v>418</v>
      </c>
      <c r="J152" t="s">
        <v>42</v>
      </c>
      <c r="K152">
        <v>24.05753425</v>
      </c>
      <c r="L152">
        <v>32.25</v>
      </c>
      <c r="M152">
        <v>4.99</v>
      </c>
      <c r="N152">
        <v>24</v>
      </c>
      <c r="O152">
        <v>20</v>
      </c>
      <c r="P152">
        <v>4.68</v>
      </c>
      <c r="Q152">
        <v>114</v>
      </c>
    </row>
    <row r="153" spans="1:18" x14ac:dyDescent="0.2">
      <c r="A153">
        <v>19870209</v>
      </c>
      <c r="B153">
        <v>1987</v>
      </c>
      <c r="C153" t="s">
        <v>42</v>
      </c>
      <c r="D153">
        <v>76.900000000000006</v>
      </c>
      <c r="E153">
        <v>279</v>
      </c>
      <c r="F153">
        <v>8.5</v>
      </c>
      <c r="G153" t="s">
        <v>51</v>
      </c>
      <c r="H153" t="s">
        <v>419</v>
      </c>
      <c r="I153" t="s">
        <v>420</v>
      </c>
      <c r="J153" t="s">
        <v>42</v>
      </c>
      <c r="K153">
        <v>23.117808220000001</v>
      </c>
      <c r="L153">
        <v>32.75</v>
      </c>
      <c r="O153">
        <v>20</v>
      </c>
    </row>
    <row r="154" spans="1:18" x14ac:dyDescent="0.2">
      <c r="A154">
        <v>19870013</v>
      </c>
      <c r="B154">
        <v>1987</v>
      </c>
      <c r="C154" t="s">
        <v>104</v>
      </c>
      <c r="D154">
        <v>73.400000000000006</v>
      </c>
      <c r="E154">
        <v>190</v>
      </c>
      <c r="G154" t="s">
        <v>160</v>
      </c>
      <c r="H154" t="s">
        <v>421</v>
      </c>
      <c r="I154" t="s">
        <v>422</v>
      </c>
      <c r="J154" t="s">
        <v>104</v>
      </c>
      <c r="K154">
        <v>21.731506849999999</v>
      </c>
      <c r="M154">
        <v>4.74</v>
      </c>
      <c r="N154">
        <v>30.5</v>
      </c>
      <c r="P154">
        <v>4.3499999999999996</v>
      </c>
      <c r="Q154">
        <v>117</v>
      </c>
    </row>
    <row r="155" spans="1:18" x14ac:dyDescent="0.2">
      <c r="A155">
        <v>19870033</v>
      </c>
      <c r="B155">
        <v>1987</v>
      </c>
      <c r="C155" t="s">
        <v>18</v>
      </c>
      <c r="D155">
        <v>71.099999999999994</v>
      </c>
      <c r="E155">
        <v>180</v>
      </c>
      <c r="F155">
        <v>9.5</v>
      </c>
      <c r="G155" t="s">
        <v>72</v>
      </c>
      <c r="H155" t="s">
        <v>423</v>
      </c>
      <c r="I155" t="s">
        <v>424</v>
      </c>
      <c r="J155" t="s">
        <v>22</v>
      </c>
      <c r="K155">
        <v>23.134246579999999</v>
      </c>
      <c r="L155">
        <v>31.5</v>
      </c>
      <c r="M155">
        <v>4.49</v>
      </c>
      <c r="N155">
        <v>32</v>
      </c>
      <c r="O155">
        <v>9</v>
      </c>
      <c r="P155">
        <v>4.1500000000000004</v>
      </c>
      <c r="Q155">
        <v>128</v>
      </c>
      <c r="R155">
        <v>11.49</v>
      </c>
    </row>
    <row r="156" spans="1:18" x14ac:dyDescent="0.2">
      <c r="A156">
        <v>19870824</v>
      </c>
      <c r="B156">
        <v>1987</v>
      </c>
      <c r="C156" t="s">
        <v>34</v>
      </c>
      <c r="D156">
        <v>67.400000000000006</v>
      </c>
      <c r="E156">
        <v>157</v>
      </c>
      <c r="G156" t="s">
        <v>425</v>
      </c>
      <c r="H156" t="s">
        <v>426</v>
      </c>
      <c r="I156" t="s">
        <v>427</v>
      </c>
      <c r="J156" t="s">
        <v>34</v>
      </c>
      <c r="M156">
        <v>4.55</v>
      </c>
      <c r="N156">
        <v>33.5</v>
      </c>
      <c r="O156">
        <v>7</v>
      </c>
      <c r="P156">
        <v>4.5199999999999996</v>
      </c>
      <c r="Q156">
        <v>115</v>
      </c>
      <c r="R156">
        <v>12.09</v>
      </c>
    </row>
    <row r="157" spans="1:18" x14ac:dyDescent="0.2">
      <c r="A157">
        <v>19870825</v>
      </c>
      <c r="B157">
        <v>1987</v>
      </c>
      <c r="C157" t="s">
        <v>58</v>
      </c>
      <c r="D157">
        <v>75.8</v>
      </c>
      <c r="E157">
        <v>241</v>
      </c>
      <c r="F157">
        <v>9.5</v>
      </c>
      <c r="G157" t="s">
        <v>120</v>
      </c>
      <c r="H157" t="s">
        <v>428</v>
      </c>
      <c r="I157" t="s">
        <v>429</v>
      </c>
      <c r="J157" t="s">
        <v>58</v>
      </c>
      <c r="L157">
        <v>31.75</v>
      </c>
      <c r="M157">
        <v>4.8899999999999997</v>
      </c>
      <c r="N157">
        <v>30.5</v>
      </c>
      <c r="O157">
        <v>16</v>
      </c>
      <c r="P157">
        <v>4.4800000000000004</v>
      </c>
      <c r="Q157">
        <v>112</v>
      </c>
      <c r="R157">
        <v>12.34</v>
      </c>
    </row>
    <row r="158" spans="1:18" x14ac:dyDescent="0.2">
      <c r="A158">
        <v>19870104</v>
      </c>
      <c r="B158">
        <v>1987</v>
      </c>
      <c r="C158" t="s">
        <v>54</v>
      </c>
      <c r="D158">
        <v>71</v>
      </c>
      <c r="E158">
        <v>199</v>
      </c>
      <c r="F158">
        <v>9</v>
      </c>
      <c r="G158" t="s">
        <v>93</v>
      </c>
      <c r="H158" t="s">
        <v>430</v>
      </c>
      <c r="I158" t="s">
        <v>431</v>
      </c>
      <c r="J158" t="s">
        <v>22</v>
      </c>
      <c r="K158">
        <v>22.6630137</v>
      </c>
      <c r="L158">
        <v>30.5</v>
      </c>
      <c r="M158">
        <v>4.7</v>
      </c>
      <c r="N158">
        <v>28</v>
      </c>
      <c r="O158">
        <v>7</v>
      </c>
      <c r="P158">
        <v>4.0999999999999996</v>
      </c>
      <c r="Q158">
        <v>114</v>
      </c>
      <c r="R158">
        <v>11.23</v>
      </c>
    </row>
    <row r="159" spans="1:18" x14ac:dyDescent="0.2">
      <c r="A159">
        <v>19870222</v>
      </c>
      <c r="B159">
        <v>1987</v>
      </c>
      <c r="C159" t="s">
        <v>119</v>
      </c>
      <c r="D159">
        <v>78.3</v>
      </c>
      <c r="E159">
        <v>288</v>
      </c>
      <c r="F159">
        <v>8.5</v>
      </c>
      <c r="G159" t="s">
        <v>432</v>
      </c>
      <c r="H159" t="s">
        <v>433</v>
      </c>
      <c r="I159" t="s">
        <v>434</v>
      </c>
      <c r="J159" t="s">
        <v>119</v>
      </c>
      <c r="K159">
        <v>23.249315070000002</v>
      </c>
      <c r="L159">
        <v>31.75</v>
      </c>
      <c r="M159">
        <v>5.25</v>
      </c>
      <c r="N159">
        <v>25</v>
      </c>
      <c r="O159">
        <v>14</v>
      </c>
      <c r="P159">
        <v>4.84</v>
      </c>
      <c r="Q159">
        <v>93</v>
      </c>
    </row>
    <row r="160" spans="1:18" x14ac:dyDescent="0.2">
      <c r="A160">
        <v>19870054</v>
      </c>
      <c r="B160">
        <v>1987</v>
      </c>
      <c r="C160" t="s">
        <v>34</v>
      </c>
      <c r="D160">
        <v>72.599999999999994</v>
      </c>
      <c r="E160">
        <v>187</v>
      </c>
      <c r="G160" t="s">
        <v>110</v>
      </c>
      <c r="H160" t="s">
        <v>435</v>
      </c>
      <c r="I160" t="s">
        <v>436</v>
      </c>
      <c r="J160" t="s">
        <v>34</v>
      </c>
      <c r="K160">
        <v>22.493150679999999</v>
      </c>
      <c r="M160">
        <v>4.59</v>
      </c>
      <c r="N160">
        <v>31.5</v>
      </c>
      <c r="O160">
        <v>8</v>
      </c>
      <c r="P160">
        <v>4.29</v>
      </c>
      <c r="Q160">
        <v>116</v>
      </c>
      <c r="R160">
        <v>11.05</v>
      </c>
    </row>
    <row r="161" spans="1:18" x14ac:dyDescent="0.2">
      <c r="A161">
        <v>19870316</v>
      </c>
      <c r="B161">
        <v>1987</v>
      </c>
      <c r="C161" t="s">
        <v>49</v>
      </c>
      <c r="D161">
        <v>69.599999999999994</v>
      </c>
      <c r="E161">
        <v>201</v>
      </c>
      <c r="F161">
        <v>9.75</v>
      </c>
      <c r="G161" t="s">
        <v>437</v>
      </c>
      <c r="H161" t="s">
        <v>438</v>
      </c>
      <c r="I161" t="s">
        <v>439</v>
      </c>
      <c r="J161" t="s">
        <v>49</v>
      </c>
      <c r="K161">
        <v>21.580821920000002</v>
      </c>
      <c r="L161">
        <v>29.75</v>
      </c>
      <c r="M161">
        <v>4.6500000000000004</v>
      </c>
      <c r="N161">
        <v>29</v>
      </c>
      <c r="O161">
        <v>14</v>
      </c>
      <c r="P161">
        <v>4.07</v>
      </c>
      <c r="Q161">
        <v>110</v>
      </c>
      <c r="R161">
        <v>11.5</v>
      </c>
    </row>
    <row r="162" spans="1:18" x14ac:dyDescent="0.2">
      <c r="A162">
        <v>19870826</v>
      </c>
      <c r="B162">
        <v>1987</v>
      </c>
      <c r="C162" t="s">
        <v>18</v>
      </c>
      <c r="D162">
        <v>70.400000000000006</v>
      </c>
      <c r="E162">
        <v>193</v>
      </c>
      <c r="F162">
        <v>8.25</v>
      </c>
      <c r="G162" t="s">
        <v>374</v>
      </c>
      <c r="H162" t="s">
        <v>440</v>
      </c>
      <c r="I162" t="s">
        <v>441</v>
      </c>
      <c r="J162" t="s">
        <v>22</v>
      </c>
      <c r="L162">
        <v>30</v>
      </c>
      <c r="O162">
        <v>12</v>
      </c>
    </row>
    <row r="163" spans="1:18" x14ac:dyDescent="0.2">
      <c r="A163">
        <v>19870050</v>
      </c>
      <c r="B163">
        <v>1987</v>
      </c>
      <c r="C163" t="s">
        <v>77</v>
      </c>
      <c r="D163">
        <v>75.3</v>
      </c>
      <c r="E163">
        <v>235</v>
      </c>
      <c r="F163">
        <v>9.25</v>
      </c>
      <c r="G163" t="s">
        <v>442</v>
      </c>
      <c r="H163" t="s">
        <v>440</v>
      </c>
      <c r="I163" t="s">
        <v>443</v>
      </c>
      <c r="J163" t="s">
        <v>103</v>
      </c>
      <c r="K163">
        <v>21.356164379999999</v>
      </c>
      <c r="L163">
        <v>31.5</v>
      </c>
      <c r="M163">
        <v>4.6900000000000004</v>
      </c>
      <c r="N163">
        <v>30</v>
      </c>
      <c r="O163">
        <v>16</v>
      </c>
      <c r="P163">
        <v>4.3600000000000003</v>
      </c>
      <c r="Q163">
        <v>111</v>
      </c>
      <c r="R163">
        <v>11.62</v>
      </c>
    </row>
    <row r="164" spans="1:18" x14ac:dyDescent="0.2">
      <c r="A164">
        <v>19870149</v>
      </c>
      <c r="B164">
        <v>1987</v>
      </c>
      <c r="C164" t="s">
        <v>77</v>
      </c>
      <c r="D164">
        <v>72.5</v>
      </c>
      <c r="E164">
        <v>230</v>
      </c>
      <c r="F164">
        <v>9.5</v>
      </c>
      <c r="G164" t="s">
        <v>110</v>
      </c>
      <c r="H164" t="s">
        <v>444</v>
      </c>
      <c r="I164" t="s">
        <v>445</v>
      </c>
      <c r="J164" t="s">
        <v>103</v>
      </c>
      <c r="K164">
        <v>22.63013699</v>
      </c>
      <c r="L164">
        <v>30.25</v>
      </c>
      <c r="M164">
        <v>4.8</v>
      </c>
      <c r="N164">
        <v>30.5</v>
      </c>
      <c r="O164">
        <v>20</v>
      </c>
      <c r="Q164">
        <v>116</v>
      </c>
    </row>
    <row r="165" spans="1:18" x14ac:dyDescent="0.2">
      <c r="A165">
        <v>19870125</v>
      </c>
      <c r="B165">
        <v>1987</v>
      </c>
      <c r="C165" t="s">
        <v>42</v>
      </c>
      <c r="D165">
        <v>75.099999999999994</v>
      </c>
      <c r="E165">
        <v>256</v>
      </c>
      <c r="F165">
        <v>9.5</v>
      </c>
      <c r="G165" t="s">
        <v>93</v>
      </c>
      <c r="H165" t="s">
        <v>446</v>
      </c>
      <c r="I165" t="s">
        <v>447</v>
      </c>
      <c r="J165" t="s">
        <v>38</v>
      </c>
      <c r="K165">
        <v>22.22739726</v>
      </c>
      <c r="L165">
        <v>31</v>
      </c>
      <c r="M165">
        <v>4.92</v>
      </c>
      <c r="N165">
        <v>28</v>
      </c>
      <c r="O165">
        <v>21</v>
      </c>
      <c r="P165">
        <v>4.53</v>
      </c>
      <c r="Q165">
        <v>113</v>
      </c>
    </row>
    <row r="166" spans="1:18" x14ac:dyDescent="0.2">
      <c r="A166">
        <v>19870078</v>
      </c>
      <c r="B166">
        <v>1987</v>
      </c>
      <c r="C166" t="s">
        <v>27</v>
      </c>
      <c r="D166">
        <v>73</v>
      </c>
      <c r="E166">
        <v>224</v>
      </c>
      <c r="F166">
        <v>9.75</v>
      </c>
      <c r="G166" t="s">
        <v>448</v>
      </c>
      <c r="H166" t="s">
        <v>449</v>
      </c>
      <c r="I166" t="s">
        <v>450</v>
      </c>
      <c r="J166" t="s">
        <v>49</v>
      </c>
      <c r="K166">
        <v>22.57808219</v>
      </c>
      <c r="L166">
        <v>31.25</v>
      </c>
      <c r="M166">
        <v>4.6100000000000003</v>
      </c>
      <c r="N166">
        <v>33</v>
      </c>
      <c r="O166">
        <v>19</v>
      </c>
      <c r="P166">
        <v>3.99</v>
      </c>
      <c r="Q166">
        <v>117</v>
      </c>
      <c r="R166">
        <v>11.31</v>
      </c>
    </row>
    <row r="167" spans="1:18" x14ac:dyDescent="0.2">
      <c r="A167">
        <v>19870111</v>
      </c>
      <c r="B167">
        <v>1987</v>
      </c>
      <c r="C167" t="s">
        <v>77</v>
      </c>
      <c r="D167">
        <v>74</v>
      </c>
      <c r="E167">
        <v>238</v>
      </c>
      <c r="F167">
        <v>9</v>
      </c>
      <c r="G167" t="s">
        <v>451</v>
      </c>
      <c r="H167" t="s">
        <v>452</v>
      </c>
      <c r="I167" t="s">
        <v>453</v>
      </c>
      <c r="J167" t="s">
        <v>103</v>
      </c>
      <c r="K167">
        <v>22.21369863</v>
      </c>
      <c r="L167">
        <v>30.5</v>
      </c>
      <c r="M167">
        <v>4.78</v>
      </c>
      <c r="N167">
        <v>30</v>
      </c>
      <c r="O167">
        <v>15</v>
      </c>
      <c r="P167">
        <v>4.3099999999999996</v>
      </c>
      <c r="Q167">
        <v>110</v>
      </c>
      <c r="R167">
        <v>11.85</v>
      </c>
    </row>
    <row r="168" spans="1:18" x14ac:dyDescent="0.2">
      <c r="A168">
        <v>19870027</v>
      </c>
      <c r="B168">
        <v>1987</v>
      </c>
      <c r="C168" t="s">
        <v>34</v>
      </c>
      <c r="D168">
        <v>68.900000000000006</v>
      </c>
      <c r="E168">
        <v>178</v>
      </c>
      <c r="G168" t="s">
        <v>454</v>
      </c>
      <c r="H168" t="s">
        <v>455</v>
      </c>
      <c r="I168" t="s">
        <v>456</v>
      </c>
      <c r="J168" t="s">
        <v>34</v>
      </c>
      <c r="K168">
        <v>21.268493150000001</v>
      </c>
      <c r="M168">
        <v>4.41</v>
      </c>
      <c r="N168">
        <v>32</v>
      </c>
      <c r="Q168">
        <v>116</v>
      </c>
    </row>
    <row r="169" spans="1:18" x14ac:dyDescent="0.2">
      <c r="A169">
        <v>19870071</v>
      </c>
      <c r="B169">
        <v>1987</v>
      </c>
      <c r="C169" t="s">
        <v>34</v>
      </c>
      <c r="D169">
        <v>73.3</v>
      </c>
      <c r="E169">
        <v>208</v>
      </c>
      <c r="G169" t="s">
        <v>457</v>
      </c>
      <c r="H169" t="s">
        <v>458</v>
      </c>
      <c r="I169" t="s">
        <v>459</v>
      </c>
      <c r="J169" t="s">
        <v>34</v>
      </c>
      <c r="K169">
        <v>21.586301370000001</v>
      </c>
      <c r="M169">
        <v>4.51</v>
      </c>
      <c r="N169">
        <v>35</v>
      </c>
      <c r="P169">
        <v>4.38</v>
      </c>
      <c r="Q169">
        <v>120</v>
      </c>
      <c r="R169">
        <v>11.63</v>
      </c>
    </row>
    <row r="170" spans="1:18" x14ac:dyDescent="0.2">
      <c r="A170">
        <v>19870301</v>
      </c>
      <c r="B170">
        <v>1987</v>
      </c>
      <c r="C170" t="s">
        <v>34</v>
      </c>
      <c r="D170">
        <v>75.8</v>
      </c>
      <c r="E170">
        <v>208</v>
      </c>
      <c r="G170" t="s">
        <v>460</v>
      </c>
      <c r="H170" t="s">
        <v>461</v>
      </c>
      <c r="I170" t="s">
        <v>462</v>
      </c>
      <c r="J170" t="s">
        <v>34</v>
      </c>
      <c r="K170">
        <v>22.893150680000002</v>
      </c>
      <c r="M170">
        <v>4.67</v>
      </c>
      <c r="N170">
        <v>27.5</v>
      </c>
      <c r="O170">
        <v>12</v>
      </c>
      <c r="P170">
        <v>4.4000000000000004</v>
      </c>
      <c r="Q170">
        <v>117</v>
      </c>
      <c r="R170">
        <v>11.99</v>
      </c>
    </row>
    <row r="171" spans="1:18" x14ac:dyDescent="0.2">
      <c r="A171">
        <v>19870187</v>
      </c>
      <c r="B171">
        <v>1987</v>
      </c>
      <c r="C171" t="s">
        <v>42</v>
      </c>
      <c r="D171">
        <v>73</v>
      </c>
      <c r="E171">
        <v>263</v>
      </c>
      <c r="F171">
        <v>9.25</v>
      </c>
      <c r="G171" t="s">
        <v>84</v>
      </c>
      <c r="H171" t="s">
        <v>463</v>
      </c>
      <c r="I171" t="s">
        <v>464</v>
      </c>
      <c r="J171" t="s">
        <v>42</v>
      </c>
      <c r="K171">
        <v>23.22739726</v>
      </c>
      <c r="L171">
        <v>31.25</v>
      </c>
      <c r="M171">
        <v>4.93</v>
      </c>
      <c r="N171">
        <v>25</v>
      </c>
      <c r="O171">
        <v>22</v>
      </c>
      <c r="P171">
        <v>4.4800000000000004</v>
      </c>
      <c r="Q171">
        <v>109</v>
      </c>
    </row>
    <row r="172" spans="1:18" x14ac:dyDescent="0.2">
      <c r="A172">
        <v>19870122</v>
      </c>
      <c r="B172">
        <v>1987</v>
      </c>
      <c r="C172" t="s">
        <v>99</v>
      </c>
      <c r="D172">
        <v>73.5</v>
      </c>
      <c r="E172">
        <v>223</v>
      </c>
      <c r="F172">
        <v>9.5</v>
      </c>
      <c r="G172" t="s">
        <v>465</v>
      </c>
      <c r="H172" t="s">
        <v>466</v>
      </c>
      <c r="I172" t="s">
        <v>467</v>
      </c>
      <c r="J172" t="s">
        <v>103</v>
      </c>
      <c r="K172">
        <v>21.66849315</v>
      </c>
      <c r="L172">
        <v>30.5</v>
      </c>
      <c r="M172">
        <v>4.82</v>
      </c>
      <c r="N172">
        <v>28</v>
      </c>
      <c r="O172">
        <v>19</v>
      </c>
      <c r="P172">
        <v>4.1500000000000004</v>
      </c>
      <c r="Q172">
        <v>108</v>
      </c>
      <c r="R172">
        <v>11.46</v>
      </c>
    </row>
    <row r="173" spans="1:18" x14ac:dyDescent="0.2">
      <c r="A173">
        <v>19870012</v>
      </c>
      <c r="B173">
        <v>1987</v>
      </c>
      <c r="C173" t="s">
        <v>42</v>
      </c>
      <c r="D173">
        <v>75</v>
      </c>
      <c r="E173">
        <v>274</v>
      </c>
      <c r="F173">
        <v>9.75</v>
      </c>
      <c r="G173" t="s">
        <v>381</v>
      </c>
      <c r="H173" t="s">
        <v>468</v>
      </c>
      <c r="I173" t="s">
        <v>469</v>
      </c>
      <c r="J173" t="s">
        <v>42</v>
      </c>
      <c r="K173">
        <v>21.802739729999999</v>
      </c>
      <c r="L173">
        <v>32.25</v>
      </c>
      <c r="M173">
        <v>4.82</v>
      </c>
      <c r="N173">
        <v>32</v>
      </c>
      <c r="P173">
        <v>4.38</v>
      </c>
      <c r="Q173">
        <v>115</v>
      </c>
    </row>
    <row r="174" spans="1:18" x14ac:dyDescent="0.2">
      <c r="A174">
        <v>19870140</v>
      </c>
      <c r="B174">
        <v>1987</v>
      </c>
      <c r="C174" t="s">
        <v>119</v>
      </c>
      <c r="D174">
        <v>75</v>
      </c>
      <c r="E174">
        <v>279</v>
      </c>
      <c r="F174">
        <v>10.25</v>
      </c>
      <c r="G174" t="s">
        <v>363</v>
      </c>
      <c r="H174" t="s">
        <v>470</v>
      </c>
      <c r="I174" t="s">
        <v>471</v>
      </c>
      <c r="J174" t="s">
        <v>119</v>
      </c>
      <c r="K174">
        <v>24.48767123</v>
      </c>
      <c r="L174">
        <v>32</v>
      </c>
      <c r="M174">
        <v>5.39</v>
      </c>
      <c r="N174">
        <v>24</v>
      </c>
      <c r="P174">
        <v>4.62</v>
      </c>
      <c r="Q174">
        <v>93</v>
      </c>
    </row>
    <row r="175" spans="1:18" x14ac:dyDescent="0.2">
      <c r="A175">
        <v>19870029</v>
      </c>
      <c r="B175">
        <v>1987</v>
      </c>
      <c r="C175" t="s">
        <v>18</v>
      </c>
      <c r="D175">
        <v>69.3</v>
      </c>
      <c r="E175">
        <v>188</v>
      </c>
      <c r="F175">
        <v>9</v>
      </c>
      <c r="G175" t="s">
        <v>472</v>
      </c>
      <c r="H175" t="s">
        <v>473</v>
      </c>
      <c r="I175" t="s">
        <v>474</v>
      </c>
      <c r="J175" t="s">
        <v>22</v>
      </c>
      <c r="K175">
        <v>21.687671229999999</v>
      </c>
      <c r="L175">
        <v>30.75</v>
      </c>
      <c r="M175">
        <v>4.43</v>
      </c>
      <c r="N175">
        <v>33.5</v>
      </c>
      <c r="O175">
        <v>18</v>
      </c>
      <c r="P175">
        <v>4.3</v>
      </c>
      <c r="Q175">
        <v>119</v>
      </c>
      <c r="R175">
        <v>11.59</v>
      </c>
    </row>
    <row r="176" spans="1:18" x14ac:dyDescent="0.2">
      <c r="A176">
        <v>19870035</v>
      </c>
      <c r="B176">
        <v>1987</v>
      </c>
      <c r="C176" t="s">
        <v>49</v>
      </c>
      <c r="D176">
        <v>73.599999999999994</v>
      </c>
      <c r="E176">
        <v>250</v>
      </c>
      <c r="F176">
        <v>9.75</v>
      </c>
      <c r="G176" t="s">
        <v>475</v>
      </c>
      <c r="H176" t="s">
        <v>476</v>
      </c>
      <c r="I176" t="s">
        <v>477</v>
      </c>
      <c r="J176" t="s">
        <v>49</v>
      </c>
      <c r="K176">
        <v>25.71506849</v>
      </c>
      <c r="L176">
        <v>33</v>
      </c>
      <c r="N176">
        <v>31</v>
      </c>
      <c r="O176">
        <v>21</v>
      </c>
    </row>
    <row r="177" spans="1:18" x14ac:dyDescent="0.2">
      <c r="A177">
        <v>19870297</v>
      </c>
      <c r="B177">
        <v>1987</v>
      </c>
      <c r="C177" t="s">
        <v>49</v>
      </c>
      <c r="D177">
        <v>70.8</v>
      </c>
      <c r="E177">
        <v>194</v>
      </c>
      <c r="F177">
        <v>9.5</v>
      </c>
      <c r="G177" t="s">
        <v>312</v>
      </c>
      <c r="H177" t="s">
        <v>478</v>
      </c>
      <c r="I177" t="s">
        <v>479</v>
      </c>
      <c r="J177" t="s">
        <v>49</v>
      </c>
      <c r="K177">
        <v>22.80547945</v>
      </c>
      <c r="L177">
        <v>31.5</v>
      </c>
      <c r="M177">
        <v>4.63</v>
      </c>
      <c r="N177">
        <v>28</v>
      </c>
      <c r="O177">
        <v>12</v>
      </c>
      <c r="P177">
        <v>4.4000000000000004</v>
      </c>
      <c r="Q177">
        <v>112</v>
      </c>
      <c r="R177">
        <v>12.07</v>
      </c>
    </row>
    <row r="178" spans="1:18" x14ac:dyDescent="0.2">
      <c r="A178">
        <v>19870247</v>
      </c>
      <c r="B178">
        <v>1987</v>
      </c>
      <c r="C178" t="s">
        <v>77</v>
      </c>
      <c r="D178">
        <v>75</v>
      </c>
      <c r="E178">
        <v>233</v>
      </c>
      <c r="F178">
        <v>8</v>
      </c>
      <c r="G178" t="s">
        <v>480</v>
      </c>
      <c r="H178" t="s">
        <v>481</v>
      </c>
      <c r="I178" t="s">
        <v>482</v>
      </c>
      <c r="J178" t="s">
        <v>103</v>
      </c>
      <c r="K178">
        <v>23.117808220000001</v>
      </c>
      <c r="L178">
        <v>31</v>
      </c>
      <c r="M178">
        <v>4.92</v>
      </c>
      <c r="N178">
        <v>28.5</v>
      </c>
      <c r="O178">
        <v>23</v>
      </c>
      <c r="P178">
        <v>4.28</v>
      </c>
      <c r="Q178">
        <v>116</v>
      </c>
      <c r="R178">
        <v>11.9</v>
      </c>
    </row>
    <row r="179" spans="1:18" x14ac:dyDescent="0.2">
      <c r="A179">
        <v>19870019</v>
      </c>
      <c r="B179">
        <v>1987</v>
      </c>
      <c r="C179" t="s">
        <v>49</v>
      </c>
      <c r="D179">
        <v>69.3</v>
      </c>
      <c r="E179">
        <v>184</v>
      </c>
      <c r="F179">
        <v>9.75</v>
      </c>
      <c r="G179" t="s">
        <v>363</v>
      </c>
      <c r="H179" t="s">
        <v>483</v>
      </c>
      <c r="I179" t="s">
        <v>484</v>
      </c>
      <c r="J179" t="s">
        <v>49</v>
      </c>
      <c r="K179">
        <v>22.550684929999999</v>
      </c>
      <c r="L179">
        <v>29.75</v>
      </c>
      <c r="M179">
        <v>4.53</v>
      </c>
      <c r="N179">
        <v>30</v>
      </c>
      <c r="O179">
        <v>11</v>
      </c>
      <c r="P179">
        <v>4.22</v>
      </c>
      <c r="Q179">
        <v>116</v>
      </c>
      <c r="R179">
        <v>11.49</v>
      </c>
    </row>
    <row r="180" spans="1:18" x14ac:dyDescent="0.2">
      <c r="A180">
        <v>19870827</v>
      </c>
      <c r="B180">
        <v>1987</v>
      </c>
      <c r="C180" t="s">
        <v>34</v>
      </c>
      <c r="D180">
        <v>71.099999999999994</v>
      </c>
      <c r="E180">
        <v>180</v>
      </c>
      <c r="G180" t="s">
        <v>414</v>
      </c>
      <c r="H180" t="s">
        <v>485</v>
      </c>
      <c r="I180" t="s">
        <v>486</v>
      </c>
      <c r="J180" t="s">
        <v>34</v>
      </c>
      <c r="K180">
        <v>22.40273973</v>
      </c>
      <c r="M180">
        <v>4.5</v>
      </c>
      <c r="N180">
        <v>29</v>
      </c>
      <c r="O180">
        <v>4</v>
      </c>
      <c r="P180">
        <v>4.3499999999999996</v>
      </c>
      <c r="Q180">
        <v>111</v>
      </c>
      <c r="R180">
        <v>11.65</v>
      </c>
    </row>
    <row r="181" spans="1:18" x14ac:dyDescent="0.2">
      <c r="A181">
        <v>19870285</v>
      </c>
      <c r="B181">
        <v>1987</v>
      </c>
      <c r="C181" t="s">
        <v>119</v>
      </c>
      <c r="D181">
        <v>74</v>
      </c>
      <c r="E181">
        <v>294</v>
      </c>
      <c r="F181">
        <v>10</v>
      </c>
      <c r="G181" t="s">
        <v>317</v>
      </c>
      <c r="H181" t="s">
        <v>487</v>
      </c>
      <c r="I181" t="s">
        <v>488</v>
      </c>
      <c r="J181" t="s">
        <v>119</v>
      </c>
      <c r="K181">
        <v>22.95342466</v>
      </c>
      <c r="L181">
        <v>31.5</v>
      </c>
      <c r="M181">
        <v>5.37</v>
      </c>
      <c r="N181">
        <v>26</v>
      </c>
      <c r="O181">
        <v>18</v>
      </c>
      <c r="P181">
        <v>4.92</v>
      </c>
      <c r="Q181">
        <v>100</v>
      </c>
    </row>
    <row r="182" spans="1:18" x14ac:dyDescent="0.2">
      <c r="A182">
        <v>19870174</v>
      </c>
      <c r="B182">
        <v>1987</v>
      </c>
      <c r="C182" t="s">
        <v>54</v>
      </c>
      <c r="D182">
        <v>72.5</v>
      </c>
      <c r="E182">
        <v>200</v>
      </c>
      <c r="F182">
        <v>9.5</v>
      </c>
      <c r="G182" t="s">
        <v>340</v>
      </c>
      <c r="H182" t="s">
        <v>489</v>
      </c>
      <c r="I182" t="s">
        <v>490</v>
      </c>
      <c r="J182" t="s">
        <v>22</v>
      </c>
      <c r="K182">
        <v>22.769863010000002</v>
      </c>
      <c r="L182">
        <v>32.75</v>
      </c>
      <c r="M182">
        <v>4.55</v>
      </c>
      <c r="N182">
        <v>29</v>
      </c>
      <c r="P182">
        <v>4.4400000000000004</v>
      </c>
      <c r="Q182">
        <v>112</v>
      </c>
      <c r="R182">
        <v>11.82</v>
      </c>
    </row>
    <row r="183" spans="1:18" x14ac:dyDescent="0.2">
      <c r="A183">
        <v>19870828</v>
      </c>
      <c r="B183">
        <v>1987</v>
      </c>
      <c r="C183" t="s">
        <v>50</v>
      </c>
      <c r="D183">
        <v>76.599999999999994</v>
      </c>
      <c r="E183">
        <v>281</v>
      </c>
      <c r="F183">
        <v>9.5</v>
      </c>
      <c r="G183" t="s">
        <v>491</v>
      </c>
      <c r="H183" t="s">
        <v>492</v>
      </c>
      <c r="I183" t="s">
        <v>493</v>
      </c>
      <c r="J183" t="s">
        <v>50</v>
      </c>
      <c r="L183">
        <v>32</v>
      </c>
      <c r="M183">
        <v>5.22</v>
      </c>
      <c r="N183">
        <v>27.5</v>
      </c>
      <c r="P183">
        <v>4.8099999999999996</v>
      </c>
      <c r="Q183">
        <v>99</v>
      </c>
    </row>
    <row r="184" spans="1:18" x14ac:dyDescent="0.2">
      <c r="A184">
        <v>19870079</v>
      </c>
      <c r="B184">
        <v>1987</v>
      </c>
      <c r="C184" t="s">
        <v>27</v>
      </c>
      <c r="D184">
        <v>72.8</v>
      </c>
      <c r="E184">
        <v>234</v>
      </c>
      <c r="F184">
        <v>9.25</v>
      </c>
      <c r="G184" t="s">
        <v>480</v>
      </c>
      <c r="H184" t="s">
        <v>494</v>
      </c>
      <c r="I184" t="s">
        <v>495</v>
      </c>
      <c r="J184" t="s">
        <v>49</v>
      </c>
      <c r="K184">
        <v>22.54520548</v>
      </c>
      <c r="L184">
        <v>31.75</v>
      </c>
      <c r="N184">
        <v>29</v>
      </c>
      <c r="O184">
        <v>15</v>
      </c>
      <c r="P184">
        <v>4.34</v>
      </c>
      <c r="Q184">
        <v>108</v>
      </c>
      <c r="R184">
        <v>11.99</v>
      </c>
    </row>
    <row r="185" spans="1:18" x14ac:dyDescent="0.2">
      <c r="A185">
        <v>19870829</v>
      </c>
      <c r="B185">
        <v>1987</v>
      </c>
      <c r="C185" t="s">
        <v>119</v>
      </c>
      <c r="D185">
        <v>75.5</v>
      </c>
      <c r="E185">
        <v>260</v>
      </c>
      <c r="F185">
        <v>9.75</v>
      </c>
      <c r="G185" t="s">
        <v>496</v>
      </c>
      <c r="H185" t="s">
        <v>497</v>
      </c>
      <c r="I185" t="s">
        <v>498</v>
      </c>
      <c r="J185" t="s">
        <v>119</v>
      </c>
      <c r="L185">
        <v>31.75</v>
      </c>
      <c r="M185">
        <v>5.27</v>
      </c>
      <c r="N185">
        <v>23</v>
      </c>
      <c r="O185">
        <v>17</v>
      </c>
      <c r="P185">
        <v>4.54</v>
      </c>
      <c r="Q185">
        <v>100</v>
      </c>
    </row>
    <row r="186" spans="1:18" x14ac:dyDescent="0.2">
      <c r="A186">
        <v>19870237</v>
      </c>
      <c r="B186">
        <v>1987</v>
      </c>
      <c r="C186" t="s">
        <v>77</v>
      </c>
      <c r="D186">
        <v>71.099999999999994</v>
      </c>
      <c r="E186">
        <v>231</v>
      </c>
      <c r="F186">
        <v>10</v>
      </c>
      <c r="G186" t="s">
        <v>340</v>
      </c>
      <c r="H186" t="s">
        <v>499</v>
      </c>
      <c r="I186" t="s">
        <v>500</v>
      </c>
      <c r="J186" t="s">
        <v>103</v>
      </c>
      <c r="K186">
        <v>22.61643836</v>
      </c>
      <c r="L186">
        <v>29</v>
      </c>
      <c r="M186">
        <v>4.6900000000000004</v>
      </c>
      <c r="N186">
        <v>30</v>
      </c>
      <c r="O186">
        <v>22</v>
      </c>
      <c r="P186">
        <v>4.0199999999999996</v>
      </c>
      <c r="Q186">
        <v>111</v>
      </c>
      <c r="R186">
        <v>11.26</v>
      </c>
    </row>
    <row r="187" spans="1:18" x14ac:dyDescent="0.2">
      <c r="A187">
        <v>19870158</v>
      </c>
      <c r="B187">
        <v>1987</v>
      </c>
      <c r="C187" t="s">
        <v>42</v>
      </c>
      <c r="D187">
        <v>78.900000000000006</v>
      </c>
      <c r="E187">
        <v>292</v>
      </c>
      <c r="F187">
        <v>9.25</v>
      </c>
      <c r="G187" t="s">
        <v>160</v>
      </c>
      <c r="H187" t="s">
        <v>501</v>
      </c>
      <c r="I187" t="s">
        <v>502</v>
      </c>
      <c r="J187" t="s">
        <v>42</v>
      </c>
      <c r="K187">
        <v>23.304109589999999</v>
      </c>
      <c r="L187">
        <v>34.25</v>
      </c>
      <c r="O187">
        <v>31</v>
      </c>
    </row>
    <row r="188" spans="1:18" x14ac:dyDescent="0.2">
      <c r="A188">
        <v>19870250</v>
      </c>
      <c r="B188">
        <v>1987</v>
      </c>
      <c r="C188" t="s">
        <v>90</v>
      </c>
      <c r="D188">
        <v>71.900000000000006</v>
      </c>
      <c r="E188">
        <v>196</v>
      </c>
      <c r="F188">
        <v>8.75</v>
      </c>
      <c r="G188" t="s">
        <v>51</v>
      </c>
      <c r="H188" t="s">
        <v>503</v>
      </c>
      <c r="I188" t="s">
        <v>504</v>
      </c>
      <c r="J188" t="s">
        <v>22</v>
      </c>
      <c r="K188">
        <v>22.66849315</v>
      </c>
      <c r="L188">
        <v>30.25</v>
      </c>
      <c r="M188">
        <v>4.57</v>
      </c>
      <c r="N188">
        <v>29.5</v>
      </c>
      <c r="P188">
        <v>4.17</v>
      </c>
      <c r="Q188">
        <v>118</v>
      </c>
      <c r="R188">
        <v>11.76</v>
      </c>
    </row>
    <row r="189" spans="1:18" x14ac:dyDescent="0.2">
      <c r="A189">
        <v>19870171</v>
      </c>
      <c r="B189">
        <v>1987</v>
      </c>
      <c r="C189" t="s">
        <v>49</v>
      </c>
      <c r="D189">
        <v>73.599999999999994</v>
      </c>
      <c r="E189">
        <v>209</v>
      </c>
      <c r="F189">
        <v>9.5</v>
      </c>
      <c r="G189" t="s">
        <v>505</v>
      </c>
      <c r="H189" t="s">
        <v>506</v>
      </c>
      <c r="I189" t="s">
        <v>507</v>
      </c>
      <c r="J189" t="s">
        <v>49</v>
      </c>
      <c r="K189">
        <v>22.608219179999999</v>
      </c>
      <c r="L189">
        <v>31.75</v>
      </c>
      <c r="M189">
        <v>4.47</v>
      </c>
      <c r="N189">
        <v>32.5</v>
      </c>
      <c r="O189">
        <v>9</v>
      </c>
      <c r="P189">
        <v>4.18</v>
      </c>
      <c r="Q189">
        <v>118</v>
      </c>
      <c r="R189">
        <v>11.48</v>
      </c>
    </row>
    <row r="190" spans="1:18" x14ac:dyDescent="0.2">
      <c r="A190">
        <v>19870830</v>
      </c>
      <c r="B190">
        <v>1987</v>
      </c>
      <c r="C190" t="s">
        <v>90</v>
      </c>
      <c r="D190">
        <v>70</v>
      </c>
      <c r="E190">
        <v>186</v>
      </c>
      <c r="F190">
        <v>9</v>
      </c>
      <c r="G190" t="s">
        <v>28</v>
      </c>
      <c r="H190" t="s">
        <v>508</v>
      </c>
      <c r="I190" t="s">
        <v>509</v>
      </c>
      <c r="J190" t="s">
        <v>207</v>
      </c>
      <c r="L190">
        <v>30</v>
      </c>
      <c r="O190">
        <v>11</v>
      </c>
    </row>
    <row r="191" spans="1:18" x14ac:dyDescent="0.2">
      <c r="A191">
        <v>19870831</v>
      </c>
      <c r="B191">
        <v>1987</v>
      </c>
      <c r="C191" t="s">
        <v>104</v>
      </c>
      <c r="D191">
        <v>73</v>
      </c>
      <c r="E191">
        <v>206</v>
      </c>
      <c r="G191" t="s">
        <v>510</v>
      </c>
      <c r="H191" t="s">
        <v>511</v>
      </c>
      <c r="I191" t="s">
        <v>512</v>
      </c>
      <c r="J191" t="s">
        <v>104</v>
      </c>
      <c r="M191">
        <v>4.83</v>
      </c>
      <c r="N191">
        <v>24</v>
      </c>
      <c r="O191">
        <v>8</v>
      </c>
      <c r="P191">
        <v>4.41</v>
      </c>
      <c r="Q191">
        <v>106</v>
      </c>
    </row>
    <row r="192" spans="1:18" x14ac:dyDescent="0.2">
      <c r="A192">
        <v>19870032</v>
      </c>
      <c r="B192">
        <v>1987</v>
      </c>
      <c r="C192" t="s">
        <v>23</v>
      </c>
      <c r="D192">
        <v>77.8</v>
      </c>
      <c r="E192">
        <v>290</v>
      </c>
      <c r="F192">
        <v>9.75</v>
      </c>
      <c r="G192" t="s">
        <v>513</v>
      </c>
      <c r="H192" t="s">
        <v>514</v>
      </c>
      <c r="I192" t="s">
        <v>515</v>
      </c>
      <c r="J192" t="s">
        <v>23</v>
      </c>
      <c r="K192">
        <v>21.958904109999999</v>
      </c>
      <c r="L192">
        <v>32.5</v>
      </c>
      <c r="M192">
        <v>5.41</v>
      </c>
      <c r="N192">
        <v>24.5</v>
      </c>
      <c r="O192">
        <v>15</v>
      </c>
      <c r="P192">
        <v>4.34</v>
      </c>
      <c r="Q192">
        <v>93</v>
      </c>
    </row>
    <row r="193" spans="1:18" x14ac:dyDescent="0.2">
      <c r="A193">
        <v>19870327</v>
      </c>
      <c r="B193">
        <v>1987</v>
      </c>
      <c r="C193" t="s">
        <v>104</v>
      </c>
      <c r="D193">
        <v>73.5</v>
      </c>
      <c r="E193">
        <v>204</v>
      </c>
      <c r="G193" t="s">
        <v>516</v>
      </c>
      <c r="H193" t="s">
        <v>517</v>
      </c>
      <c r="I193" t="s">
        <v>518</v>
      </c>
      <c r="J193" t="s">
        <v>104</v>
      </c>
      <c r="K193">
        <v>24.05205479</v>
      </c>
      <c r="M193">
        <v>4.96</v>
      </c>
      <c r="N193">
        <v>24</v>
      </c>
      <c r="O193">
        <v>10</v>
      </c>
      <c r="P193">
        <v>4.22</v>
      </c>
      <c r="Q193">
        <v>99</v>
      </c>
    </row>
    <row r="194" spans="1:18" x14ac:dyDescent="0.2">
      <c r="A194">
        <v>19870832</v>
      </c>
      <c r="B194">
        <v>1987</v>
      </c>
      <c r="C194" t="s">
        <v>58</v>
      </c>
      <c r="D194">
        <v>75.3</v>
      </c>
      <c r="E194">
        <v>254</v>
      </c>
      <c r="F194">
        <v>10.75</v>
      </c>
      <c r="G194" t="s">
        <v>87</v>
      </c>
      <c r="H194" t="s">
        <v>519</v>
      </c>
      <c r="I194" t="s">
        <v>520</v>
      </c>
      <c r="J194" t="s">
        <v>58</v>
      </c>
      <c r="L194">
        <v>33</v>
      </c>
      <c r="M194">
        <v>4.99</v>
      </c>
      <c r="N194">
        <v>28.5</v>
      </c>
      <c r="P194">
        <v>4.42</v>
      </c>
      <c r="Q194">
        <v>107</v>
      </c>
      <c r="R194">
        <v>12.09</v>
      </c>
    </row>
    <row r="195" spans="1:18" x14ac:dyDescent="0.2">
      <c r="A195">
        <v>19870264</v>
      </c>
      <c r="B195">
        <v>1987</v>
      </c>
      <c r="C195" t="s">
        <v>58</v>
      </c>
      <c r="D195">
        <v>73.3</v>
      </c>
      <c r="E195">
        <v>229</v>
      </c>
      <c r="F195">
        <v>9.25</v>
      </c>
      <c r="G195" t="s">
        <v>65</v>
      </c>
      <c r="H195" t="s">
        <v>519</v>
      </c>
      <c r="I195" t="s">
        <v>521</v>
      </c>
      <c r="J195" t="s">
        <v>58</v>
      </c>
      <c r="K195">
        <v>23.712328769999999</v>
      </c>
      <c r="L195">
        <v>31.5</v>
      </c>
      <c r="M195">
        <v>4.7300000000000004</v>
      </c>
      <c r="N195">
        <v>27.5</v>
      </c>
      <c r="O195">
        <v>14</v>
      </c>
      <c r="P195">
        <v>4.37</v>
      </c>
      <c r="Q195">
        <v>107</v>
      </c>
      <c r="R195">
        <v>11.73</v>
      </c>
    </row>
    <row r="196" spans="1:18" x14ac:dyDescent="0.2">
      <c r="A196">
        <v>19870181</v>
      </c>
      <c r="B196">
        <v>1987</v>
      </c>
      <c r="C196" t="s">
        <v>99</v>
      </c>
      <c r="D196">
        <v>73.3</v>
      </c>
      <c r="E196">
        <v>230</v>
      </c>
      <c r="F196">
        <v>9.75</v>
      </c>
      <c r="G196" t="s">
        <v>19</v>
      </c>
      <c r="H196" t="s">
        <v>522</v>
      </c>
      <c r="I196" t="s">
        <v>523</v>
      </c>
      <c r="J196" t="s">
        <v>103</v>
      </c>
      <c r="K196">
        <v>22.854794519999999</v>
      </c>
      <c r="L196">
        <v>30.25</v>
      </c>
      <c r="M196">
        <v>4.8499999999999996</v>
      </c>
      <c r="N196">
        <v>28</v>
      </c>
      <c r="O196">
        <v>17</v>
      </c>
      <c r="P196">
        <v>4.41</v>
      </c>
      <c r="Q196">
        <v>112</v>
      </c>
      <c r="R196">
        <v>11.68</v>
      </c>
    </row>
    <row r="197" spans="1:18" x14ac:dyDescent="0.2">
      <c r="A197">
        <v>19870302</v>
      </c>
      <c r="B197">
        <v>1987</v>
      </c>
      <c r="C197" t="s">
        <v>172</v>
      </c>
      <c r="D197">
        <v>68.400000000000006</v>
      </c>
      <c r="E197">
        <v>189</v>
      </c>
      <c r="F197">
        <v>9.25</v>
      </c>
      <c r="G197" t="s">
        <v>524</v>
      </c>
      <c r="H197" t="s">
        <v>525</v>
      </c>
      <c r="I197" t="s">
        <v>526</v>
      </c>
      <c r="J197" t="s">
        <v>172</v>
      </c>
      <c r="K197">
        <v>23.035616439999998</v>
      </c>
      <c r="L197">
        <v>28.75</v>
      </c>
      <c r="M197">
        <v>5.0999999999999996</v>
      </c>
      <c r="N197">
        <v>22</v>
      </c>
      <c r="O197">
        <v>10</v>
      </c>
      <c r="P197">
        <v>4.47</v>
      </c>
      <c r="Q197">
        <v>96</v>
      </c>
    </row>
    <row r="198" spans="1:18" x14ac:dyDescent="0.2">
      <c r="A198">
        <v>19870036</v>
      </c>
      <c r="B198">
        <v>1987</v>
      </c>
      <c r="C198" t="s">
        <v>18</v>
      </c>
      <c r="D198">
        <v>71.599999999999994</v>
      </c>
      <c r="E198">
        <v>182</v>
      </c>
      <c r="F198">
        <v>8.75</v>
      </c>
      <c r="G198" t="s">
        <v>454</v>
      </c>
      <c r="H198" t="s">
        <v>527</v>
      </c>
      <c r="I198" t="s">
        <v>528</v>
      </c>
      <c r="J198" t="s">
        <v>22</v>
      </c>
      <c r="K198">
        <v>22.28493151</v>
      </c>
      <c r="L198">
        <v>29.5</v>
      </c>
      <c r="M198">
        <v>4.4800000000000004</v>
      </c>
      <c r="N198">
        <v>30.5</v>
      </c>
      <c r="O198">
        <v>16</v>
      </c>
      <c r="P198">
        <v>4.17</v>
      </c>
      <c r="Q198">
        <v>118</v>
      </c>
      <c r="R198">
        <v>11.03</v>
      </c>
    </row>
    <row r="199" spans="1:18" x14ac:dyDescent="0.2">
      <c r="A199">
        <v>19870298</v>
      </c>
      <c r="B199">
        <v>1987</v>
      </c>
      <c r="C199" t="s">
        <v>34</v>
      </c>
      <c r="D199">
        <v>71.3</v>
      </c>
      <c r="E199">
        <v>185</v>
      </c>
      <c r="G199" t="s">
        <v>529</v>
      </c>
      <c r="H199" t="s">
        <v>530</v>
      </c>
      <c r="I199" t="s">
        <v>531</v>
      </c>
      <c r="J199" t="s">
        <v>34</v>
      </c>
      <c r="K199">
        <v>23.476712330000002</v>
      </c>
      <c r="M199">
        <v>4.62</v>
      </c>
      <c r="N199">
        <v>34.5</v>
      </c>
      <c r="O199">
        <v>14</v>
      </c>
      <c r="P199">
        <v>4.3499999999999996</v>
      </c>
      <c r="Q199">
        <v>119</v>
      </c>
      <c r="R199">
        <v>11.52</v>
      </c>
    </row>
    <row r="200" spans="1:18" x14ac:dyDescent="0.2">
      <c r="A200">
        <v>19870156</v>
      </c>
      <c r="B200">
        <v>1987</v>
      </c>
      <c r="C200" t="s">
        <v>34</v>
      </c>
      <c r="D200">
        <v>67.3</v>
      </c>
      <c r="E200">
        <v>164</v>
      </c>
      <c r="G200" t="s">
        <v>173</v>
      </c>
      <c r="H200" t="s">
        <v>530</v>
      </c>
      <c r="I200" t="s">
        <v>532</v>
      </c>
      <c r="J200" t="s">
        <v>34</v>
      </c>
      <c r="K200">
        <v>22.572602740000001</v>
      </c>
      <c r="M200">
        <v>4.3499999999999996</v>
      </c>
      <c r="N200">
        <v>28</v>
      </c>
      <c r="O200">
        <v>1</v>
      </c>
      <c r="P200">
        <v>4.21</v>
      </c>
      <c r="Q200">
        <v>113</v>
      </c>
      <c r="R200">
        <v>11.54</v>
      </c>
    </row>
    <row r="201" spans="1:18" x14ac:dyDescent="0.2">
      <c r="A201">
        <v>19870168</v>
      </c>
      <c r="B201">
        <v>1987</v>
      </c>
      <c r="C201" t="s">
        <v>50</v>
      </c>
      <c r="D201">
        <v>78</v>
      </c>
      <c r="E201">
        <v>261</v>
      </c>
      <c r="F201">
        <v>9.75</v>
      </c>
      <c r="G201" t="s">
        <v>78</v>
      </c>
      <c r="H201" t="s">
        <v>533</v>
      </c>
      <c r="I201" t="s">
        <v>534</v>
      </c>
      <c r="J201" t="s">
        <v>50</v>
      </c>
      <c r="K201">
        <v>21.780821920000001</v>
      </c>
      <c r="L201">
        <v>32.5</v>
      </c>
      <c r="M201">
        <v>5.14</v>
      </c>
      <c r="N201">
        <v>21.5</v>
      </c>
      <c r="O201">
        <v>21</v>
      </c>
      <c r="P201">
        <v>4.43</v>
      </c>
      <c r="Q201">
        <v>99</v>
      </c>
    </row>
    <row r="202" spans="1:18" x14ac:dyDescent="0.2">
      <c r="A202">
        <v>19870103</v>
      </c>
      <c r="B202">
        <v>1987</v>
      </c>
      <c r="C202" t="s">
        <v>58</v>
      </c>
      <c r="D202">
        <v>77</v>
      </c>
      <c r="E202">
        <v>245</v>
      </c>
      <c r="F202">
        <v>10</v>
      </c>
      <c r="G202" t="s">
        <v>280</v>
      </c>
      <c r="H202" t="s">
        <v>535</v>
      </c>
      <c r="I202" t="s">
        <v>536</v>
      </c>
      <c r="J202" t="s">
        <v>58</v>
      </c>
      <c r="K202">
        <v>23.6109589</v>
      </c>
      <c r="L202">
        <v>32.25</v>
      </c>
      <c r="M202">
        <v>4.78</v>
      </c>
      <c r="N202">
        <v>25.5</v>
      </c>
      <c r="O202">
        <v>18</v>
      </c>
      <c r="P202">
        <v>4.34</v>
      </c>
      <c r="Q202">
        <v>100</v>
      </c>
      <c r="R202">
        <v>12.08</v>
      </c>
    </row>
    <row r="203" spans="1:18" x14ac:dyDescent="0.2">
      <c r="A203">
        <v>19870267</v>
      </c>
      <c r="B203">
        <v>1987</v>
      </c>
      <c r="C203" t="s">
        <v>50</v>
      </c>
      <c r="D203">
        <v>77</v>
      </c>
      <c r="E203">
        <v>284</v>
      </c>
      <c r="F203">
        <v>10</v>
      </c>
      <c r="G203" t="s">
        <v>480</v>
      </c>
      <c r="H203" t="s">
        <v>537</v>
      </c>
      <c r="I203" t="s">
        <v>538</v>
      </c>
      <c r="J203" t="s">
        <v>50</v>
      </c>
      <c r="K203">
        <v>22.860273970000001</v>
      </c>
      <c r="L203">
        <v>33.5</v>
      </c>
      <c r="M203">
        <v>5.22</v>
      </c>
      <c r="N203">
        <v>24</v>
      </c>
      <c r="O203">
        <v>24</v>
      </c>
      <c r="P203">
        <v>4.5</v>
      </c>
      <c r="Q203">
        <v>100</v>
      </c>
    </row>
    <row r="204" spans="1:18" x14ac:dyDescent="0.2">
      <c r="A204">
        <v>19870092</v>
      </c>
      <c r="B204">
        <v>1987</v>
      </c>
      <c r="C204" t="s">
        <v>18</v>
      </c>
      <c r="D204">
        <v>73</v>
      </c>
      <c r="E204">
        <v>185</v>
      </c>
      <c r="F204">
        <v>8.75</v>
      </c>
      <c r="G204" t="s">
        <v>539</v>
      </c>
      <c r="H204" t="s">
        <v>540</v>
      </c>
      <c r="I204" t="s">
        <v>541</v>
      </c>
      <c r="J204" t="s">
        <v>22</v>
      </c>
      <c r="K204">
        <v>22.495890410000001</v>
      </c>
      <c r="L204">
        <v>29.5</v>
      </c>
    </row>
    <row r="205" spans="1:18" x14ac:dyDescent="0.2">
      <c r="A205">
        <v>19870007</v>
      </c>
      <c r="B205">
        <v>1987</v>
      </c>
      <c r="C205" t="s">
        <v>38</v>
      </c>
      <c r="D205">
        <v>78.3</v>
      </c>
      <c r="E205">
        <v>268</v>
      </c>
      <c r="F205">
        <v>9.5</v>
      </c>
      <c r="G205" t="s">
        <v>542</v>
      </c>
      <c r="H205" t="s">
        <v>543</v>
      </c>
      <c r="I205" t="s">
        <v>544</v>
      </c>
      <c r="J205" t="s">
        <v>38</v>
      </c>
      <c r="K205">
        <v>23.282191780000002</v>
      </c>
      <c r="L205">
        <v>34.25</v>
      </c>
      <c r="M205">
        <v>4.76</v>
      </c>
      <c r="N205">
        <v>29</v>
      </c>
      <c r="P205">
        <v>4.91</v>
      </c>
      <c r="Q205">
        <v>103</v>
      </c>
    </row>
    <row r="206" spans="1:18" x14ac:dyDescent="0.2">
      <c r="A206">
        <v>19870135</v>
      </c>
      <c r="B206">
        <v>1987</v>
      </c>
      <c r="C206" t="s">
        <v>77</v>
      </c>
      <c r="D206">
        <v>73.5</v>
      </c>
      <c r="E206">
        <v>211</v>
      </c>
      <c r="F206">
        <v>9</v>
      </c>
      <c r="G206" t="s">
        <v>545</v>
      </c>
      <c r="H206" t="s">
        <v>546</v>
      </c>
      <c r="I206" t="s">
        <v>547</v>
      </c>
      <c r="J206" t="s">
        <v>103</v>
      </c>
      <c r="K206">
        <v>21.64931507</v>
      </c>
      <c r="L206">
        <v>32</v>
      </c>
      <c r="M206">
        <v>4.6399999999999997</v>
      </c>
      <c r="N206">
        <v>36.5</v>
      </c>
      <c r="O206">
        <v>20</v>
      </c>
      <c r="P206">
        <v>4.42</v>
      </c>
      <c r="Q206">
        <v>119</v>
      </c>
      <c r="R206">
        <v>12.03</v>
      </c>
    </row>
    <row r="207" spans="1:18" x14ac:dyDescent="0.2">
      <c r="A207">
        <v>19870090</v>
      </c>
      <c r="B207">
        <v>1987</v>
      </c>
      <c r="C207" t="s">
        <v>38</v>
      </c>
      <c r="D207">
        <v>77.3</v>
      </c>
      <c r="E207">
        <v>276</v>
      </c>
      <c r="F207">
        <v>9.75</v>
      </c>
      <c r="G207" t="s">
        <v>96</v>
      </c>
      <c r="H207" t="s">
        <v>548</v>
      </c>
      <c r="I207" t="s">
        <v>549</v>
      </c>
      <c r="J207" t="s">
        <v>42</v>
      </c>
      <c r="K207">
        <v>21.6</v>
      </c>
      <c r="L207">
        <v>31.5</v>
      </c>
      <c r="M207">
        <v>4.99</v>
      </c>
      <c r="N207">
        <v>30.5</v>
      </c>
      <c r="O207">
        <v>16</v>
      </c>
      <c r="P207">
        <v>4.68</v>
      </c>
      <c r="Q207">
        <v>114</v>
      </c>
    </row>
    <row r="208" spans="1:18" x14ac:dyDescent="0.2">
      <c r="A208">
        <v>19870056</v>
      </c>
      <c r="B208">
        <v>1987</v>
      </c>
      <c r="C208" t="s">
        <v>34</v>
      </c>
      <c r="D208">
        <v>71.5</v>
      </c>
      <c r="E208">
        <v>174</v>
      </c>
      <c r="G208" t="s">
        <v>199</v>
      </c>
      <c r="H208" t="s">
        <v>550</v>
      </c>
      <c r="I208" t="s">
        <v>551</v>
      </c>
      <c r="J208" t="s">
        <v>34</v>
      </c>
      <c r="K208">
        <v>21.841095889999998</v>
      </c>
      <c r="M208">
        <v>4.47</v>
      </c>
      <c r="N208">
        <v>33.5</v>
      </c>
      <c r="P208">
        <v>4.16</v>
      </c>
      <c r="Q208">
        <v>116</v>
      </c>
      <c r="R208">
        <v>11.06</v>
      </c>
    </row>
    <row r="209" spans="1:18" x14ac:dyDescent="0.2">
      <c r="A209">
        <v>19870282</v>
      </c>
      <c r="B209">
        <v>1987</v>
      </c>
      <c r="C209" t="s">
        <v>34</v>
      </c>
      <c r="D209">
        <v>69.400000000000006</v>
      </c>
      <c r="E209">
        <v>173</v>
      </c>
      <c r="G209" t="s">
        <v>552</v>
      </c>
      <c r="H209" t="s">
        <v>199</v>
      </c>
      <c r="I209" t="s">
        <v>553</v>
      </c>
      <c r="J209" t="s">
        <v>34</v>
      </c>
      <c r="K209">
        <v>22.63561644</v>
      </c>
      <c r="M209">
        <v>4.75</v>
      </c>
      <c r="N209">
        <v>31.5</v>
      </c>
      <c r="P209">
        <v>4.34</v>
      </c>
      <c r="Q209">
        <v>116</v>
      </c>
      <c r="R209">
        <v>11.42</v>
      </c>
    </row>
    <row r="210" spans="1:18" x14ac:dyDescent="0.2">
      <c r="A210">
        <v>19870070</v>
      </c>
      <c r="B210">
        <v>1987</v>
      </c>
      <c r="C210" t="s">
        <v>38</v>
      </c>
      <c r="D210">
        <v>77.5</v>
      </c>
      <c r="E210">
        <v>264</v>
      </c>
      <c r="F210">
        <v>10</v>
      </c>
      <c r="G210" t="s">
        <v>554</v>
      </c>
      <c r="H210" t="s">
        <v>555</v>
      </c>
      <c r="I210" t="s">
        <v>556</v>
      </c>
      <c r="J210" t="s">
        <v>42</v>
      </c>
      <c r="K210">
        <v>24.021917810000001</v>
      </c>
      <c r="L210">
        <v>33.75</v>
      </c>
      <c r="M210">
        <v>4.8899999999999997</v>
      </c>
      <c r="N210">
        <v>27</v>
      </c>
      <c r="P210">
        <v>4.41</v>
      </c>
      <c r="Q210">
        <v>111</v>
      </c>
    </row>
    <row r="211" spans="1:18" x14ac:dyDescent="0.2">
      <c r="A211">
        <v>19870109</v>
      </c>
      <c r="B211">
        <v>1987</v>
      </c>
      <c r="C211" t="s">
        <v>38</v>
      </c>
      <c r="D211">
        <v>76.900000000000006</v>
      </c>
      <c r="E211">
        <v>263</v>
      </c>
      <c r="F211">
        <v>9</v>
      </c>
      <c r="G211" t="s">
        <v>557</v>
      </c>
      <c r="H211" t="s">
        <v>558</v>
      </c>
      <c r="I211" t="s">
        <v>559</v>
      </c>
      <c r="J211" t="s">
        <v>38</v>
      </c>
      <c r="K211">
        <v>23.257534249999999</v>
      </c>
      <c r="L211">
        <v>32.25</v>
      </c>
      <c r="M211">
        <v>5.05</v>
      </c>
      <c r="N211">
        <v>22.5</v>
      </c>
      <c r="O211">
        <v>10</v>
      </c>
      <c r="P211">
        <v>4.79</v>
      </c>
      <c r="Q211">
        <v>101</v>
      </c>
    </row>
    <row r="212" spans="1:18" x14ac:dyDescent="0.2">
      <c r="A212">
        <v>19870833</v>
      </c>
      <c r="B212">
        <v>1987</v>
      </c>
      <c r="C212" t="s">
        <v>49</v>
      </c>
      <c r="D212">
        <v>69.3</v>
      </c>
      <c r="E212">
        <v>207</v>
      </c>
      <c r="F212">
        <v>8.75</v>
      </c>
      <c r="G212" t="s">
        <v>24</v>
      </c>
      <c r="H212" t="s">
        <v>560</v>
      </c>
      <c r="I212" t="s">
        <v>561</v>
      </c>
      <c r="J212" t="s">
        <v>49</v>
      </c>
      <c r="K212">
        <v>21.917808220000001</v>
      </c>
      <c r="L212">
        <v>30.5</v>
      </c>
      <c r="M212">
        <v>4.75</v>
      </c>
      <c r="N212">
        <v>29</v>
      </c>
      <c r="O212">
        <v>10</v>
      </c>
      <c r="P212">
        <v>4.51</v>
      </c>
      <c r="Q212">
        <v>112</v>
      </c>
      <c r="R212">
        <v>12.14</v>
      </c>
    </row>
    <row r="213" spans="1:18" x14ac:dyDescent="0.2">
      <c r="A213">
        <v>19870313</v>
      </c>
      <c r="B213">
        <v>1987</v>
      </c>
      <c r="C213" t="s">
        <v>104</v>
      </c>
      <c r="D213">
        <v>74</v>
      </c>
      <c r="E213">
        <v>201</v>
      </c>
      <c r="G213" t="s">
        <v>562</v>
      </c>
      <c r="H213" t="s">
        <v>563</v>
      </c>
      <c r="I213" t="s">
        <v>564</v>
      </c>
      <c r="J213" t="s">
        <v>104</v>
      </c>
      <c r="K213">
        <v>21.915068489999999</v>
      </c>
      <c r="M213">
        <v>5.13</v>
      </c>
      <c r="N213">
        <v>26.5</v>
      </c>
      <c r="O213">
        <v>2</v>
      </c>
      <c r="P213">
        <v>4.49</v>
      </c>
      <c r="Q213">
        <v>99</v>
      </c>
    </row>
    <row r="214" spans="1:18" x14ac:dyDescent="0.2">
      <c r="A214">
        <v>19870252</v>
      </c>
      <c r="B214">
        <v>1987</v>
      </c>
      <c r="C214" t="s">
        <v>119</v>
      </c>
      <c r="D214">
        <v>75.900000000000006</v>
      </c>
      <c r="E214">
        <v>281</v>
      </c>
      <c r="F214">
        <v>9.5</v>
      </c>
      <c r="G214" t="s">
        <v>562</v>
      </c>
      <c r="H214" t="s">
        <v>565</v>
      </c>
      <c r="I214" t="s">
        <v>566</v>
      </c>
      <c r="J214" t="s">
        <v>119</v>
      </c>
      <c r="K214">
        <v>22.723287670000001</v>
      </c>
      <c r="L214">
        <v>32.5</v>
      </c>
      <c r="M214">
        <v>5.28</v>
      </c>
      <c r="N214">
        <v>25.5</v>
      </c>
      <c r="O214">
        <v>27</v>
      </c>
      <c r="P214">
        <v>4.55</v>
      </c>
      <c r="Q214">
        <v>99</v>
      </c>
    </row>
    <row r="215" spans="1:18" x14ac:dyDescent="0.2">
      <c r="A215">
        <v>19870164</v>
      </c>
      <c r="B215">
        <v>1987</v>
      </c>
      <c r="C215" t="s">
        <v>50</v>
      </c>
      <c r="D215">
        <v>76.099999999999994</v>
      </c>
      <c r="E215">
        <v>292</v>
      </c>
      <c r="F215">
        <v>9</v>
      </c>
      <c r="G215" t="s">
        <v>567</v>
      </c>
      <c r="H215" t="s">
        <v>568</v>
      </c>
      <c r="I215" t="s">
        <v>569</v>
      </c>
      <c r="J215" t="s">
        <v>50</v>
      </c>
      <c r="K215">
        <v>23.339726030000001</v>
      </c>
      <c r="L215">
        <v>34.25</v>
      </c>
      <c r="M215">
        <v>5.33</v>
      </c>
      <c r="N215">
        <v>26.5</v>
      </c>
      <c r="O215">
        <v>24</v>
      </c>
      <c r="P215">
        <v>4.9000000000000004</v>
      </c>
      <c r="Q215">
        <v>102</v>
      </c>
    </row>
    <row r="216" spans="1:18" x14ac:dyDescent="0.2">
      <c r="A216">
        <v>19870834</v>
      </c>
      <c r="B216">
        <v>1987</v>
      </c>
      <c r="C216" t="s">
        <v>49</v>
      </c>
      <c r="D216">
        <v>75.3</v>
      </c>
      <c r="E216">
        <v>237</v>
      </c>
      <c r="F216">
        <v>10</v>
      </c>
      <c r="G216" t="s">
        <v>570</v>
      </c>
      <c r="H216" t="s">
        <v>568</v>
      </c>
      <c r="I216" t="s">
        <v>571</v>
      </c>
      <c r="J216" t="s">
        <v>49</v>
      </c>
      <c r="L216">
        <v>34.5</v>
      </c>
      <c r="M216">
        <v>4.54</v>
      </c>
      <c r="N216">
        <v>34</v>
      </c>
      <c r="O216">
        <v>12</v>
      </c>
      <c r="P216">
        <v>4.7699999999999996</v>
      </c>
      <c r="Q216">
        <v>123</v>
      </c>
      <c r="R216">
        <v>12.63</v>
      </c>
    </row>
    <row r="217" spans="1:18" x14ac:dyDescent="0.2">
      <c r="A217">
        <v>19870835</v>
      </c>
      <c r="B217">
        <v>1987</v>
      </c>
      <c r="C217" t="s">
        <v>77</v>
      </c>
      <c r="D217">
        <v>72</v>
      </c>
      <c r="E217">
        <v>244</v>
      </c>
      <c r="F217">
        <v>8.5</v>
      </c>
      <c r="G217" t="s">
        <v>491</v>
      </c>
      <c r="H217" t="s">
        <v>568</v>
      </c>
      <c r="I217" t="s">
        <v>572</v>
      </c>
      <c r="J217" t="s">
        <v>77</v>
      </c>
      <c r="K217">
        <v>22.983561640000001</v>
      </c>
      <c r="L217">
        <v>32</v>
      </c>
      <c r="M217">
        <v>4.8600000000000003</v>
      </c>
      <c r="N217">
        <v>28.5</v>
      </c>
      <c r="O217">
        <v>27</v>
      </c>
      <c r="P217">
        <v>4.5999999999999996</v>
      </c>
      <c r="Q217">
        <v>110</v>
      </c>
      <c r="R217">
        <v>12.77</v>
      </c>
    </row>
    <row r="218" spans="1:18" x14ac:dyDescent="0.2">
      <c r="A218">
        <v>19870286</v>
      </c>
      <c r="B218">
        <v>1987</v>
      </c>
      <c r="C218" t="s">
        <v>58</v>
      </c>
      <c r="D218">
        <v>78.5</v>
      </c>
      <c r="E218">
        <v>252</v>
      </c>
      <c r="F218">
        <v>10</v>
      </c>
      <c r="G218" t="s">
        <v>169</v>
      </c>
      <c r="H218" t="s">
        <v>573</v>
      </c>
      <c r="I218" t="s">
        <v>574</v>
      </c>
      <c r="J218" t="s">
        <v>58</v>
      </c>
      <c r="K218">
        <v>23.665753420000001</v>
      </c>
      <c r="L218">
        <v>32.25</v>
      </c>
      <c r="M218">
        <v>4.9400000000000004</v>
      </c>
      <c r="N218">
        <v>29</v>
      </c>
      <c r="O218">
        <v>6</v>
      </c>
      <c r="P218">
        <v>4.6100000000000003</v>
      </c>
      <c r="Q218">
        <v>99</v>
      </c>
      <c r="R218">
        <v>12.3</v>
      </c>
    </row>
    <row r="219" spans="1:18" x14ac:dyDescent="0.2">
      <c r="A219">
        <v>19870836</v>
      </c>
      <c r="B219">
        <v>1987</v>
      </c>
      <c r="C219" t="s">
        <v>18</v>
      </c>
      <c r="D219">
        <v>69.8</v>
      </c>
      <c r="E219">
        <v>193</v>
      </c>
      <c r="F219">
        <v>9.5</v>
      </c>
      <c r="G219" t="s">
        <v>575</v>
      </c>
      <c r="H219" t="s">
        <v>576</v>
      </c>
      <c r="I219" t="s">
        <v>577</v>
      </c>
      <c r="J219" t="s">
        <v>22</v>
      </c>
      <c r="L219">
        <v>29.75</v>
      </c>
      <c r="M219">
        <v>4.59</v>
      </c>
      <c r="N219">
        <v>26</v>
      </c>
      <c r="O219">
        <v>7</v>
      </c>
      <c r="P219">
        <v>4.16</v>
      </c>
      <c r="Q219">
        <v>116</v>
      </c>
      <c r="R219">
        <v>11.65</v>
      </c>
    </row>
    <row r="220" spans="1:18" x14ac:dyDescent="0.2">
      <c r="A220">
        <v>19870147</v>
      </c>
      <c r="B220">
        <v>1987</v>
      </c>
      <c r="C220" t="s">
        <v>77</v>
      </c>
      <c r="D220">
        <v>72.3</v>
      </c>
      <c r="E220">
        <v>228</v>
      </c>
      <c r="F220">
        <v>8.75</v>
      </c>
      <c r="G220" t="s">
        <v>578</v>
      </c>
      <c r="H220" t="s">
        <v>579</v>
      </c>
      <c r="I220" t="s">
        <v>580</v>
      </c>
      <c r="J220" t="s">
        <v>103</v>
      </c>
      <c r="K220">
        <v>22.432876709999999</v>
      </c>
      <c r="L220">
        <v>31.25</v>
      </c>
      <c r="M220">
        <v>4.66</v>
      </c>
      <c r="N220">
        <v>26</v>
      </c>
      <c r="O220">
        <v>24</v>
      </c>
      <c r="P220">
        <v>4.5</v>
      </c>
      <c r="Q220">
        <v>111</v>
      </c>
      <c r="R220">
        <v>12.58</v>
      </c>
    </row>
    <row r="221" spans="1:18" x14ac:dyDescent="0.2">
      <c r="A221">
        <v>19870051</v>
      </c>
      <c r="B221">
        <v>1987</v>
      </c>
      <c r="C221" t="s">
        <v>49</v>
      </c>
      <c r="D221">
        <v>71.3</v>
      </c>
      <c r="E221">
        <v>199</v>
      </c>
      <c r="G221" t="s">
        <v>259</v>
      </c>
      <c r="H221" t="s">
        <v>579</v>
      </c>
      <c r="I221" t="s">
        <v>581</v>
      </c>
      <c r="J221" t="s">
        <v>49</v>
      </c>
      <c r="K221">
        <v>23.509589040000002</v>
      </c>
      <c r="M221">
        <v>4.67</v>
      </c>
      <c r="N221">
        <v>30</v>
      </c>
      <c r="O221">
        <v>11</v>
      </c>
      <c r="Q221">
        <v>114</v>
      </c>
    </row>
    <row r="222" spans="1:18" x14ac:dyDescent="0.2">
      <c r="A222">
        <v>19870101</v>
      </c>
      <c r="B222">
        <v>1987</v>
      </c>
      <c r="C222" t="s">
        <v>38</v>
      </c>
      <c r="D222">
        <v>76.3</v>
      </c>
      <c r="E222">
        <v>273</v>
      </c>
      <c r="F222">
        <v>9.25</v>
      </c>
      <c r="G222" t="s">
        <v>582</v>
      </c>
      <c r="H222" t="s">
        <v>579</v>
      </c>
      <c r="I222" t="s">
        <v>583</v>
      </c>
      <c r="J222" t="s">
        <v>38</v>
      </c>
      <c r="K222">
        <v>22.101369859999998</v>
      </c>
      <c r="L222">
        <v>31.5</v>
      </c>
    </row>
    <row r="223" spans="1:18" x14ac:dyDescent="0.2">
      <c r="A223">
        <v>19870081</v>
      </c>
      <c r="B223">
        <v>1987</v>
      </c>
      <c r="C223" t="s">
        <v>49</v>
      </c>
      <c r="D223">
        <v>72.900000000000006</v>
      </c>
      <c r="E223">
        <v>244</v>
      </c>
      <c r="F223">
        <v>10.75</v>
      </c>
      <c r="G223" t="s">
        <v>39</v>
      </c>
      <c r="H223" t="s">
        <v>579</v>
      </c>
      <c r="I223" t="s">
        <v>584</v>
      </c>
      <c r="J223" t="s">
        <v>49</v>
      </c>
      <c r="K223">
        <v>22.673972599999999</v>
      </c>
      <c r="L223">
        <v>31</v>
      </c>
      <c r="O223">
        <v>12</v>
      </c>
    </row>
    <row r="224" spans="1:18" x14ac:dyDescent="0.2">
      <c r="A224">
        <v>19870117</v>
      </c>
      <c r="B224">
        <v>1987</v>
      </c>
      <c r="C224" t="s">
        <v>49</v>
      </c>
      <c r="D224">
        <v>70.599999999999994</v>
      </c>
      <c r="E224">
        <v>216</v>
      </c>
      <c r="F224">
        <v>9</v>
      </c>
      <c r="G224" t="s">
        <v>585</v>
      </c>
      <c r="H224" t="s">
        <v>579</v>
      </c>
      <c r="I224" t="s">
        <v>586</v>
      </c>
      <c r="J224" t="s">
        <v>49</v>
      </c>
      <c r="K224">
        <v>23.2739726</v>
      </c>
      <c r="L224">
        <v>27.75</v>
      </c>
      <c r="O224">
        <v>10</v>
      </c>
    </row>
    <row r="225" spans="1:18" x14ac:dyDescent="0.2">
      <c r="A225">
        <v>19870837</v>
      </c>
      <c r="B225">
        <v>1987</v>
      </c>
      <c r="C225" t="s">
        <v>104</v>
      </c>
      <c r="D225">
        <v>75.599999999999994</v>
      </c>
      <c r="E225">
        <v>207</v>
      </c>
      <c r="G225" t="s">
        <v>587</v>
      </c>
      <c r="H225" t="s">
        <v>588</v>
      </c>
      <c r="I225" t="s">
        <v>589</v>
      </c>
      <c r="J225" t="s">
        <v>104</v>
      </c>
      <c r="K225">
        <v>23.430136990000001</v>
      </c>
      <c r="M225">
        <v>5.15</v>
      </c>
      <c r="N225">
        <v>26.5</v>
      </c>
      <c r="O225">
        <v>6</v>
      </c>
      <c r="P225">
        <v>4.63</v>
      </c>
      <c r="Q225">
        <v>104</v>
      </c>
    </row>
    <row r="226" spans="1:18" x14ac:dyDescent="0.2">
      <c r="A226">
        <v>19870319</v>
      </c>
      <c r="B226">
        <v>1987</v>
      </c>
      <c r="C226" t="s">
        <v>119</v>
      </c>
      <c r="D226">
        <v>75.8</v>
      </c>
      <c r="E226">
        <v>265</v>
      </c>
      <c r="F226">
        <v>9.75</v>
      </c>
      <c r="G226" t="s">
        <v>590</v>
      </c>
      <c r="H226" t="s">
        <v>591</v>
      </c>
      <c r="I226" t="s">
        <v>592</v>
      </c>
      <c r="J226" t="s">
        <v>119</v>
      </c>
      <c r="K226">
        <v>23.989041100000001</v>
      </c>
      <c r="L226">
        <v>32</v>
      </c>
      <c r="M226">
        <v>4.82</v>
      </c>
      <c r="N226">
        <v>30.5</v>
      </c>
      <c r="O226">
        <v>18</v>
      </c>
      <c r="P226">
        <v>5.05</v>
      </c>
      <c r="Q226">
        <v>114</v>
      </c>
    </row>
    <row r="227" spans="1:18" x14ac:dyDescent="0.2">
      <c r="A227">
        <v>19870838</v>
      </c>
      <c r="B227">
        <v>1987</v>
      </c>
      <c r="C227" t="s">
        <v>38</v>
      </c>
      <c r="D227">
        <v>76.599999999999994</v>
      </c>
      <c r="E227">
        <v>242</v>
      </c>
      <c r="F227">
        <v>9</v>
      </c>
      <c r="G227" t="s">
        <v>160</v>
      </c>
      <c r="H227" t="s">
        <v>593</v>
      </c>
      <c r="I227" t="s">
        <v>594</v>
      </c>
      <c r="J227" t="s">
        <v>38</v>
      </c>
      <c r="L227">
        <v>32.5</v>
      </c>
      <c r="M227">
        <v>5.01</v>
      </c>
      <c r="N227">
        <v>26.5</v>
      </c>
      <c r="O227">
        <v>11</v>
      </c>
      <c r="P227">
        <v>4.4000000000000004</v>
      </c>
      <c r="Q227">
        <v>109</v>
      </c>
    </row>
    <row r="228" spans="1:18" x14ac:dyDescent="0.2">
      <c r="A228">
        <v>19870839</v>
      </c>
      <c r="B228">
        <v>1987</v>
      </c>
      <c r="C228" t="s">
        <v>34</v>
      </c>
      <c r="D228">
        <v>74.3</v>
      </c>
      <c r="E228">
        <v>186</v>
      </c>
      <c r="G228" t="s">
        <v>134</v>
      </c>
      <c r="H228" t="s">
        <v>595</v>
      </c>
      <c r="I228" t="s">
        <v>596</v>
      </c>
      <c r="J228" t="s">
        <v>34</v>
      </c>
      <c r="M228">
        <v>4.6399999999999997</v>
      </c>
      <c r="N228">
        <v>30.5</v>
      </c>
      <c r="O228">
        <v>5</v>
      </c>
      <c r="P228">
        <v>4.3600000000000003</v>
      </c>
      <c r="Q228">
        <v>114</v>
      </c>
      <c r="R228">
        <v>11.94</v>
      </c>
    </row>
    <row r="229" spans="1:18" x14ac:dyDescent="0.2">
      <c r="A229">
        <v>19870006</v>
      </c>
      <c r="B229">
        <v>1987</v>
      </c>
      <c r="C229" t="s">
        <v>104</v>
      </c>
      <c r="D229">
        <v>75</v>
      </c>
      <c r="E229">
        <v>212</v>
      </c>
      <c r="G229" t="s">
        <v>597</v>
      </c>
      <c r="H229" t="s">
        <v>598</v>
      </c>
      <c r="I229" t="s">
        <v>599</v>
      </c>
      <c r="J229" t="s">
        <v>104</v>
      </c>
      <c r="K229">
        <v>22.82465753</v>
      </c>
      <c r="M229">
        <v>4.95</v>
      </c>
      <c r="N229">
        <v>28</v>
      </c>
      <c r="P229">
        <v>4.51</v>
      </c>
      <c r="Q229">
        <v>108</v>
      </c>
    </row>
    <row r="230" spans="1:18" x14ac:dyDescent="0.2">
      <c r="A230">
        <v>19870099</v>
      </c>
      <c r="B230">
        <v>1987</v>
      </c>
      <c r="C230" t="s">
        <v>49</v>
      </c>
      <c r="D230">
        <v>68.8</v>
      </c>
      <c r="E230">
        <v>192</v>
      </c>
      <c r="G230" t="s">
        <v>600</v>
      </c>
      <c r="H230" t="s">
        <v>601</v>
      </c>
      <c r="I230" t="s">
        <v>602</v>
      </c>
      <c r="J230" t="s">
        <v>49</v>
      </c>
      <c r="K230">
        <v>22.641095889999999</v>
      </c>
      <c r="M230">
        <v>4.6500000000000004</v>
      </c>
      <c r="N230">
        <v>31</v>
      </c>
      <c r="P230">
        <v>4.55</v>
      </c>
      <c r="Q230">
        <v>116</v>
      </c>
      <c r="R230">
        <v>11.18</v>
      </c>
    </row>
    <row r="231" spans="1:18" x14ac:dyDescent="0.2">
      <c r="A231">
        <v>19870194</v>
      </c>
      <c r="B231">
        <v>1987</v>
      </c>
      <c r="C231" t="s">
        <v>119</v>
      </c>
      <c r="D231">
        <v>75.8</v>
      </c>
      <c r="E231">
        <v>273</v>
      </c>
      <c r="F231">
        <v>9.75</v>
      </c>
      <c r="G231" t="s">
        <v>603</v>
      </c>
      <c r="H231" t="s">
        <v>604</v>
      </c>
      <c r="I231" t="s">
        <v>605</v>
      </c>
      <c r="J231" t="s">
        <v>58</v>
      </c>
      <c r="K231">
        <v>22.471232879999999</v>
      </c>
      <c r="L231">
        <v>32.5</v>
      </c>
      <c r="O231">
        <v>29</v>
      </c>
    </row>
    <row r="232" spans="1:18" x14ac:dyDescent="0.2">
      <c r="A232">
        <v>19870118</v>
      </c>
      <c r="B232">
        <v>1987</v>
      </c>
      <c r="C232" t="s">
        <v>49</v>
      </c>
      <c r="D232">
        <v>70.8</v>
      </c>
      <c r="E232">
        <v>205</v>
      </c>
      <c r="F232">
        <v>8.5</v>
      </c>
      <c r="G232" t="s">
        <v>606</v>
      </c>
      <c r="H232" t="s">
        <v>607</v>
      </c>
      <c r="I232" t="s">
        <v>608</v>
      </c>
      <c r="J232" t="s">
        <v>49</v>
      </c>
      <c r="K232">
        <v>23.21369863</v>
      </c>
      <c r="L232">
        <v>32.25</v>
      </c>
      <c r="M232">
        <v>4.5999999999999996</v>
      </c>
      <c r="N232">
        <v>33.5</v>
      </c>
      <c r="O232">
        <v>16</v>
      </c>
      <c r="P232">
        <v>4.25</v>
      </c>
      <c r="Q232">
        <v>121</v>
      </c>
      <c r="R232">
        <v>11.34</v>
      </c>
    </row>
    <row r="233" spans="1:18" x14ac:dyDescent="0.2">
      <c r="A233">
        <v>19870180</v>
      </c>
      <c r="B233">
        <v>1987</v>
      </c>
      <c r="C233" t="s">
        <v>104</v>
      </c>
      <c r="D233">
        <v>71.3</v>
      </c>
      <c r="E233">
        <v>187</v>
      </c>
      <c r="G233" t="s">
        <v>247</v>
      </c>
      <c r="H233" t="s">
        <v>609</v>
      </c>
      <c r="I233" t="s">
        <v>610</v>
      </c>
      <c r="J233" t="s">
        <v>104</v>
      </c>
      <c r="K233">
        <v>23.463013700000001</v>
      </c>
    </row>
    <row r="234" spans="1:18" x14ac:dyDescent="0.2">
      <c r="A234">
        <v>19870065</v>
      </c>
      <c r="B234">
        <v>1987</v>
      </c>
      <c r="C234" t="s">
        <v>23</v>
      </c>
      <c r="D234">
        <v>74.5</v>
      </c>
      <c r="E234">
        <v>264</v>
      </c>
      <c r="F234">
        <v>10.25</v>
      </c>
      <c r="G234" t="s">
        <v>611</v>
      </c>
      <c r="H234" t="s">
        <v>612</v>
      </c>
      <c r="I234" t="s">
        <v>613</v>
      </c>
      <c r="J234" t="s">
        <v>119</v>
      </c>
      <c r="K234">
        <v>22.646575339999998</v>
      </c>
      <c r="L234">
        <v>30.5</v>
      </c>
      <c r="M234">
        <v>5.03</v>
      </c>
      <c r="N234">
        <v>28</v>
      </c>
      <c r="O234">
        <v>20</v>
      </c>
      <c r="P234">
        <v>4.59</v>
      </c>
      <c r="Q234">
        <v>108</v>
      </c>
    </row>
    <row r="235" spans="1:18" x14ac:dyDescent="0.2">
      <c r="A235">
        <v>19870163</v>
      </c>
      <c r="B235">
        <v>1987</v>
      </c>
      <c r="C235" t="s">
        <v>34</v>
      </c>
      <c r="D235">
        <v>74.3</v>
      </c>
      <c r="E235">
        <v>189</v>
      </c>
      <c r="G235" t="s">
        <v>55</v>
      </c>
      <c r="H235" t="s">
        <v>614</v>
      </c>
      <c r="I235" t="s">
        <v>615</v>
      </c>
      <c r="J235" t="s">
        <v>34</v>
      </c>
      <c r="K235">
        <v>24.4739726</v>
      </c>
      <c r="M235">
        <v>4.54</v>
      </c>
      <c r="N235">
        <v>30.5</v>
      </c>
      <c r="O235">
        <v>10</v>
      </c>
      <c r="P235">
        <v>4.32</v>
      </c>
      <c r="Q235">
        <v>127</v>
      </c>
      <c r="R235">
        <v>12.26</v>
      </c>
    </row>
    <row r="236" spans="1:18" x14ac:dyDescent="0.2">
      <c r="A236">
        <v>19870128</v>
      </c>
      <c r="B236">
        <v>1987</v>
      </c>
      <c r="C236" t="s">
        <v>34</v>
      </c>
      <c r="D236">
        <v>70.8</v>
      </c>
      <c r="E236">
        <v>178</v>
      </c>
      <c r="G236" t="s">
        <v>616</v>
      </c>
      <c r="H236" t="s">
        <v>614</v>
      </c>
      <c r="I236" t="s">
        <v>617</v>
      </c>
      <c r="J236" t="s">
        <v>34</v>
      </c>
      <c r="K236">
        <v>22.780821920000001</v>
      </c>
      <c r="M236">
        <v>4.55</v>
      </c>
      <c r="N236">
        <v>31</v>
      </c>
      <c r="O236">
        <v>2</v>
      </c>
      <c r="P236">
        <v>4.21</v>
      </c>
      <c r="Q236">
        <v>123</v>
      </c>
      <c r="R236">
        <v>11.19</v>
      </c>
    </row>
    <row r="237" spans="1:18" x14ac:dyDescent="0.2">
      <c r="A237">
        <v>19870185</v>
      </c>
      <c r="B237">
        <v>1987</v>
      </c>
      <c r="C237" t="s">
        <v>58</v>
      </c>
      <c r="D237">
        <v>76.3</v>
      </c>
      <c r="E237">
        <v>243</v>
      </c>
      <c r="F237">
        <v>9</v>
      </c>
      <c r="G237" t="s">
        <v>618</v>
      </c>
      <c r="H237" t="s">
        <v>619</v>
      </c>
      <c r="I237" t="s">
        <v>620</v>
      </c>
      <c r="J237" t="s">
        <v>58</v>
      </c>
      <c r="K237">
        <v>23.221917810000001</v>
      </c>
      <c r="L237">
        <v>32.25</v>
      </c>
      <c r="M237">
        <v>4.7</v>
      </c>
      <c r="N237">
        <v>32</v>
      </c>
      <c r="O237">
        <v>17</v>
      </c>
      <c r="P237">
        <v>4.6100000000000003</v>
      </c>
      <c r="Q237">
        <v>117</v>
      </c>
      <c r="R237">
        <v>12.27</v>
      </c>
    </row>
    <row r="238" spans="1:18" x14ac:dyDescent="0.2">
      <c r="A238">
        <v>19870001</v>
      </c>
      <c r="B238">
        <v>1987</v>
      </c>
      <c r="C238" t="s">
        <v>104</v>
      </c>
      <c r="D238">
        <v>76.3</v>
      </c>
      <c r="E238">
        <v>213</v>
      </c>
      <c r="F238">
        <v>10</v>
      </c>
      <c r="G238" t="s">
        <v>621</v>
      </c>
      <c r="H238" t="s">
        <v>622</v>
      </c>
      <c r="I238" t="s">
        <v>623</v>
      </c>
      <c r="J238" t="s">
        <v>104</v>
      </c>
      <c r="K238">
        <v>23.471232879999999</v>
      </c>
      <c r="L238">
        <v>33.5</v>
      </c>
      <c r="M238">
        <v>4.75</v>
      </c>
      <c r="O238">
        <v>13</v>
      </c>
    </row>
    <row r="239" spans="1:18" x14ac:dyDescent="0.2">
      <c r="A239">
        <v>19870049</v>
      </c>
      <c r="B239">
        <v>1987</v>
      </c>
      <c r="C239" t="s">
        <v>18</v>
      </c>
      <c r="D239">
        <v>70.3</v>
      </c>
      <c r="E239">
        <v>171</v>
      </c>
      <c r="F239">
        <v>8.25</v>
      </c>
      <c r="G239" t="s">
        <v>624</v>
      </c>
      <c r="H239" t="s">
        <v>216</v>
      </c>
      <c r="I239" t="s">
        <v>625</v>
      </c>
      <c r="J239" t="s">
        <v>22</v>
      </c>
      <c r="K239">
        <v>22.641095889999999</v>
      </c>
      <c r="L239">
        <v>30.75</v>
      </c>
      <c r="M239">
        <v>4.38</v>
      </c>
      <c r="N239">
        <v>35</v>
      </c>
      <c r="O239">
        <v>7</v>
      </c>
      <c r="P239">
        <v>4.22</v>
      </c>
      <c r="Q239">
        <v>126</v>
      </c>
      <c r="R239">
        <v>11.58</v>
      </c>
    </row>
    <row r="240" spans="1:18" x14ac:dyDescent="0.2">
      <c r="A240">
        <v>19870072</v>
      </c>
      <c r="B240">
        <v>1987</v>
      </c>
      <c r="C240" t="s">
        <v>42</v>
      </c>
      <c r="D240">
        <v>73.8</v>
      </c>
      <c r="E240">
        <v>268</v>
      </c>
      <c r="F240">
        <v>10</v>
      </c>
      <c r="G240" t="s">
        <v>545</v>
      </c>
      <c r="H240" t="s">
        <v>216</v>
      </c>
      <c r="I240" t="s">
        <v>626</v>
      </c>
      <c r="J240" t="s">
        <v>42</v>
      </c>
      <c r="K240">
        <v>22.304109589999999</v>
      </c>
      <c r="L240">
        <v>32.25</v>
      </c>
      <c r="M240">
        <v>4.95</v>
      </c>
      <c r="N240">
        <v>27</v>
      </c>
      <c r="O240">
        <v>18</v>
      </c>
      <c r="P240">
        <v>4.67</v>
      </c>
      <c r="Q240">
        <v>98</v>
      </c>
    </row>
    <row r="241" spans="1:18" x14ac:dyDescent="0.2">
      <c r="A241">
        <v>19870840</v>
      </c>
      <c r="B241">
        <v>1987</v>
      </c>
      <c r="C241" t="s">
        <v>34</v>
      </c>
      <c r="D241">
        <v>73</v>
      </c>
      <c r="E241">
        <v>181</v>
      </c>
      <c r="G241" t="s">
        <v>120</v>
      </c>
      <c r="H241" t="s">
        <v>627</v>
      </c>
      <c r="I241" t="s">
        <v>628</v>
      </c>
      <c r="J241" t="s">
        <v>34</v>
      </c>
      <c r="M241">
        <v>4.67</v>
      </c>
      <c r="N241">
        <v>24</v>
      </c>
      <c r="O241">
        <v>11</v>
      </c>
      <c r="Q241">
        <v>105</v>
      </c>
    </row>
    <row r="242" spans="1:18" x14ac:dyDescent="0.2">
      <c r="A242">
        <v>19870841</v>
      </c>
      <c r="B242">
        <v>1987</v>
      </c>
      <c r="C242" t="s">
        <v>172</v>
      </c>
      <c r="D242">
        <v>68.599999999999994</v>
      </c>
      <c r="E242">
        <v>155</v>
      </c>
      <c r="F242">
        <v>9</v>
      </c>
      <c r="G242" t="s">
        <v>629</v>
      </c>
      <c r="H242" t="s">
        <v>630</v>
      </c>
      <c r="I242" t="s">
        <v>631</v>
      </c>
      <c r="J242" t="s">
        <v>172</v>
      </c>
      <c r="K242">
        <v>21.654794519999999</v>
      </c>
      <c r="L242">
        <v>28.25</v>
      </c>
      <c r="M242">
        <v>4.9000000000000004</v>
      </c>
      <c r="N242">
        <v>22.5</v>
      </c>
      <c r="P242">
        <v>4.6500000000000004</v>
      </c>
      <c r="Q242">
        <v>100</v>
      </c>
    </row>
    <row r="243" spans="1:18" x14ac:dyDescent="0.2">
      <c r="A243">
        <v>19870133</v>
      </c>
      <c r="B243">
        <v>1987</v>
      </c>
      <c r="C243" t="s">
        <v>49</v>
      </c>
      <c r="D243">
        <v>70.400000000000006</v>
      </c>
      <c r="E243">
        <v>202</v>
      </c>
      <c r="F243">
        <v>9.25</v>
      </c>
      <c r="G243" t="s">
        <v>632</v>
      </c>
      <c r="H243" t="s">
        <v>633</v>
      </c>
      <c r="I243" t="s">
        <v>634</v>
      </c>
      <c r="J243" t="s">
        <v>49</v>
      </c>
      <c r="K243">
        <v>23.03287671</v>
      </c>
      <c r="L243">
        <v>29</v>
      </c>
      <c r="M243">
        <v>4.58</v>
      </c>
      <c r="N243">
        <v>27</v>
      </c>
      <c r="O243">
        <v>18</v>
      </c>
      <c r="P243">
        <v>4.21</v>
      </c>
      <c r="Q243">
        <v>103</v>
      </c>
      <c r="R243">
        <v>11.51</v>
      </c>
    </row>
    <row r="244" spans="1:18" x14ac:dyDescent="0.2">
      <c r="A244">
        <v>19870096</v>
      </c>
      <c r="B244">
        <v>1987</v>
      </c>
      <c r="C244" t="s">
        <v>119</v>
      </c>
      <c r="D244">
        <v>76.5</v>
      </c>
      <c r="E244">
        <v>284</v>
      </c>
      <c r="F244">
        <v>10.25</v>
      </c>
      <c r="G244" t="s">
        <v>39</v>
      </c>
      <c r="H244" t="s">
        <v>635</v>
      </c>
      <c r="I244" t="s">
        <v>636</v>
      </c>
      <c r="J244" t="s">
        <v>119</v>
      </c>
      <c r="K244">
        <v>22.61643836</v>
      </c>
      <c r="L244">
        <v>32.5</v>
      </c>
      <c r="M244">
        <v>5.22</v>
      </c>
      <c r="N244">
        <v>23.5</v>
      </c>
      <c r="O244">
        <v>26</v>
      </c>
      <c r="P244">
        <v>4.91</v>
      </c>
      <c r="Q244">
        <v>97</v>
      </c>
    </row>
    <row r="245" spans="1:18" x14ac:dyDescent="0.2">
      <c r="A245">
        <v>19870112</v>
      </c>
      <c r="B245">
        <v>1987</v>
      </c>
      <c r="C245" t="s">
        <v>34</v>
      </c>
      <c r="D245">
        <v>74.900000000000006</v>
      </c>
      <c r="E245">
        <v>205</v>
      </c>
      <c r="G245" t="s">
        <v>637</v>
      </c>
      <c r="H245" t="s">
        <v>638</v>
      </c>
      <c r="I245" t="s">
        <v>639</v>
      </c>
      <c r="J245" t="s">
        <v>34</v>
      </c>
      <c r="K245">
        <v>22.556164379999998</v>
      </c>
      <c r="M245">
        <v>4.53</v>
      </c>
      <c r="N245">
        <v>31</v>
      </c>
      <c r="O245">
        <v>10</v>
      </c>
      <c r="P245">
        <v>4.25</v>
      </c>
      <c r="Q245">
        <v>116</v>
      </c>
      <c r="R245">
        <v>11.32</v>
      </c>
    </row>
    <row r="246" spans="1:18" x14ac:dyDescent="0.2">
      <c r="A246">
        <v>19870021</v>
      </c>
      <c r="B246">
        <v>1987</v>
      </c>
      <c r="C246" t="s">
        <v>27</v>
      </c>
      <c r="D246">
        <v>74.5</v>
      </c>
      <c r="E246">
        <v>223</v>
      </c>
      <c r="F246">
        <v>10.5</v>
      </c>
      <c r="G246" t="s">
        <v>640</v>
      </c>
      <c r="H246" t="s">
        <v>641</v>
      </c>
      <c r="I246" t="s">
        <v>642</v>
      </c>
      <c r="J246" t="s">
        <v>49</v>
      </c>
      <c r="K246">
        <v>22.7260274</v>
      </c>
      <c r="L246">
        <v>31</v>
      </c>
      <c r="M246">
        <v>4.6100000000000003</v>
      </c>
      <c r="N246">
        <v>34</v>
      </c>
      <c r="O246">
        <v>12</v>
      </c>
      <c r="P246">
        <v>4.25</v>
      </c>
      <c r="Q246">
        <v>119</v>
      </c>
      <c r="R246">
        <v>11.61</v>
      </c>
    </row>
    <row r="247" spans="1:18" x14ac:dyDescent="0.2">
      <c r="A247">
        <v>19870113</v>
      </c>
      <c r="B247">
        <v>1987</v>
      </c>
      <c r="C247" t="s">
        <v>50</v>
      </c>
      <c r="D247">
        <v>77</v>
      </c>
      <c r="E247">
        <v>309</v>
      </c>
      <c r="F247">
        <v>9</v>
      </c>
      <c r="G247" t="s">
        <v>381</v>
      </c>
      <c r="H247" t="s">
        <v>643</v>
      </c>
      <c r="I247" t="s">
        <v>644</v>
      </c>
      <c r="J247" t="s">
        <v>50</v>
      </c>
      <c r="K247">
        <v>22.613698629999998</v>
      </c>
      <c r="L247">
        <v>33</v>
      </c>
      <c r="M247">
        <v>5.5</v>
      </c>
      <c r="N247">
        <v>22.5</v>
      </c>
      <c r="O247">
        <v>21</v>
      </c>
      <c r="P247">
        <v>4.78</v>
      </c>
      <c r="Q247">
        <v>92</v>
      </c>
    </row>
    <row r="248" spans="1:18" x14ac:dyDescent="0.2">
      <c r="A248">
        <v>19870291</v>
      </c>
      <c r="B248">
        <v>1987</v>
      </c>
      <c r="C248" t="s">
        <v>172</v>
      </c>
      <c r="D248">
        <v>68.900000000000006</v>
      </c>
      <c r="E248">
        <v>171</v>
      </c>
      <c r="F248">
        <v>8.5</v>
      </c>
      <c r="G248" t="s">
        <v>120</v>
      </c>
      <c r="H248" t="s">
        <v>645</v>
      </c>
      <c r="I248" t="s">
        <v>646</v>
      </c>
      <c r="J248" t="s">
        <v>172</v>
      </c>
      <c r="K248">
        <v>22.410958900000001</v>
      </c>
      <c r="L248">
        <v>27.75</v>
      </c>
      <c r="M248">
        <v>4.78</v>
      </c>
      <c r="N248">
        <v>24.5</v>
      </c>
      <c r="P248">
        <v>4.38</v>
      </c>
      <c r="Q248">
        <v>103</v>
      </c>
    </row>
    <row r="249" spans="1:18" x14ac:dyDescent="0.2">
      <c r="A249">
        <v>19870296</v>
      </c>
      <c r="B249">
        <v>1987</v>
      </c>
      <c r="C249" t="s">
        <v>50</v>
      </c>
      <c r="D249">
        <v>78.5</v>
      </c>
      <c r="E249">
        <v>307</v>
      </c>
      <c r="F249">
        <v>9.5</v>
      </c>
      <c r="G249" t="s">
        <v>280</v>
      </c>
      <c r="H249" t="s">
        <v>647</v>
      </c>
      <c r="I249" t="s">
        <v>648</v>
      </c>
      <c r="J249" t="s">
        <v>50</v>
      </c>
      <c r="K249">
        <v>22.430136990000001</v>
      </c>
      <c r="L249">
        <v>35</v>
      </c>
      <c r="M249">
        <v>5.52</v>
      </c>
      <c r="N249">
        <v>22</v>
      </c>
      <c r="P249">
        <v>5</v>
      </c>
      <c r="Q249">
        <v>89</v>
      </c>
    </row>
    <row r="250" spans="1:18" x14ac:dyDescent="0.2">
      <c r="A250">
        <v>19870290</v>
      </c>
      <c r="B250">
        <v>1987</v>
      </c>
      <c r="C250" t="s">
        <v>58</v>
      </c>
      <c r="D250">
        <v>75.8</v>
      </c>
      <c r="E250">
        <v>236</v>
      </c>
      <c r="F250">
        <v>9.5</v>
      </c>
      <c r="G250" t="s">
        <v>649</v>
      </c>
      <c r="H250" t="s">
        <v>650</v>
      </c>
      <c r="I250" t="s">
        <v>651</v>
      </c>
      <c r="J250" t="s">
        <v>58</v>
      </c>
      <c r="K250">
        <v>24.252054789999999</v>
      </c>
      <c r="L250">
        <v>31.25</v>
      </c>
      <c r="M250">
        <v>4.82</v>
      </c>
      <c r="N250">
        <v>28</v>
      </c>
      <c r="O250">
        <v>13</v>
      </c>
      <c r="P250">
        <v>4.82</v>
      </c>
      <c r="Q250">
        <v>101</v>
      </c>
      <c r="R250">
        <v>12.57</v>
      </c>
    </row>
    <row r="251" spans="1:18" x14ac:dyDescent="0.2">
      <c r="A251">
        <v>19870842</v>
      </c>
      <c r="B251">
        <v>1987</v>
      </c>
      <c r="C251" t="s">
        <v>50</v>
      </c>
      <c r="D251">
        <v>76.400000000000006</v>
      </c>
      <c r="E251">
        <v>274</v>
      </c>
      <c r="F251">
        <v>9.75</v>
      </c>
      <c r="G251" t="s">
        <v>132</v>
      </c>
      <c r="H251" t="s">
        <v>652</v>
      </c>
      <c r="I251" t="s">
        <v>653</v>
      </c>
      <c r="J251" t="s">
        <v>50</v>
      </c>
      <c r="K251">
        <v>23.189041100000001</v>
      </c>
      <c r="L251">
        <v>31.75</v>
      </c>
      <c r="M251">
        <v>5.23</v>
      </c>
      <c r="N251">
        <v>27</v>
      </c>
      <c r="O251">
        <v>13</v>
      </c>
      <c r="P251">
        <v>5.04</v>
      </c>
      <c r="Q251">
        <v>87</v>
      </c>
    </row>
    <row r="252" spans="1:18" x14ac:dyDescent="0.2">
      <c r="A252">
        <v>19870055</v>
      </c>
      <c r="B252">
        <v>1987</v>
      </c>
      <c r="C252" t="s">
        <v>90</v>
      </c>
      <c r="D252">
        <v>71.5</v>
      </c>
      <c r="E252">
        <v>198</v>
      </c>
      <c r="F252">
        <v>9.75</v>
      </c>
      <c r="G252" t="s">
        <v>654</v>
      </c>
      <c r="H252" t="s">
        <v>655</v>
      </c>
      <c r="I252" t="s">
        <v>656</v>
      </c>
      <c r="J252" t="s">
        <v>22</v>
      </c>
      <c r="K252">
        <v>23.073972600000001</v>
      </c>
      <c r="L252">
        <v>31</v>
      </c>
      <c r="O252">
        <v>17</v>
      </c>
    </row>
    <row r="253" spans="1:18" x14ac:dyDescent="0.2">
      <c r="A253">
        <v>19870162</v>
      </c>
      <c r="B253">
        <v>1987</v>
      </c>
      <c r="C253" t="s">
        <v>42</v>
      </c>
      <c r="D253">
        <v>74.3</v>
      </c>
      <c r="E253">
        <v>246</v>
      </c>
      <c r="F253">
        <v>10.25</v>
      </c>
      <c r="G253" t="s">
        <v>480</v>
      </c>
      <c r="H253" t="s">
        <v>655</v>
      </c>
      <c r="I253" t="s">
        <v>657</v>
      </c>
      <c r="J253" t="s">
        <v>103</v>
      </c>
      <c r="K253">
        <v>22.83835616</v>
      </c>
      <c r="L253">
        <v>32.25</v>
      </c>
      <c r="M253">
        <v>4.87</v>
      </c>
      <c r="N253">
        <v>26</v>
      </c>
      <c r="O253">
        <v>18</v>
      </c>
      <c r="P253">
        <v>4.41</v>
      </c>
      <c r="Q253">
        <v>109</v>
      </c>
    </row>
    <row r="254" spans="1:18" x14ac:dyDescent="0.2">
      <c r="A254">
        <v>19870843</v>
      </c>
      <c r="B254">
        <v>1987</v>
      </c>
      <c r="C254" t="s">
        <v>27</v>
      </c>
      <c r="D254">
        <v>71.400000000000006</v>
      </c>
      <c r="E254">
        <v>220</v>
      </c>
      <c r="F254">
        <v>9.5</v>
      </c>
      <c r="G254" t="s">
        <v>84</v>
      </c>
      <c r="H254" t="s">
        <v>655</v>
      </c>
      <c r="I254" t="s">
        <v>658</v>
      </c>
      <c r="J254" t="s">
        <v>27</v>
      </c>
      <c r="L254">
        <v>31</v>
      </c>
      <c r="N254">
        <v>28</v>
      </c>
      <c r="P254">
        <v>4.49</v>
      </c>
      <c r="Q254">
        <v>104</v>
      </c>
      <c r="R254">
        <v>11.8</v>
      </c>
    </row>
    <row r="255" spans="1:18" x14ac:dyDescent="0.2">
      <c r="A255">
        <v>19870215</v>
      </c>
      <c r="B255">
        <v>1987</v>
      </c>
      <c r="C255" t="s">
        <v>18</v>
      </c>
      <c r="D255">
        <v>70.3</v>
      </c>
      <c r="E255">
        <v>186</v>
      </c>
      <c r="F255">
        <v>8.5</v>
      </c>
      <c r="G255" t="s">
        <v>659</v>
      </c>
      <c r="H255" t="s">
        <v>660</v>
      </c>
      <c r="I255" t="s">
        <v>661</v>
      </c>
      <c r="J255" t="s">
        <v>22</v>
      </c>
      <c r="K255">
        <v>22.580821920000002</v>
      </c>
      <c r="L255">
        <v>30.75</v>
      </c>
      <c r="M255">
        <v>4.5999999999999996</v>
      </c>
      <c r="N255">
        <v>31.5</v>
      </c>
      <c r="O255">
        <v>11</v>
      </c>
      <c r="P255">
        <v>4.4000000000000004</v>
      </c>
      <c r="Q255">
        <v>118</v>
      </c>
      <c r="R255">
        <v>11.67</v>
      </c>
    </row>
    <row r="256" spans="1:18" x14ac:dyDescent="0.2">
      <c r="A256">
        <v>19870052</v>
      </c>
      <c r="B256">
        <v>1987</v>
      </c>
      <c r="C256" t="s">
        <v>50</v>
      </c>
      <c r="D256">
        <v>77</v>
      </c>
      <c r="E256">
        <v>280</v>
      </c>
      <c r="F256">
        <v>9.25</v>
      </c>
      <c r="G256" t="s">
        <v>51</v>
      </c>
      <c r="H256" t="s">
        <v>662</v>
      </c>
      <c r="I256" t="s">
        <v>663</v>
      </c>
      <c r="J256" t="s">
        <v>50</v>
      </c>
      <c r="K256">
        <v>22.764383559999999</v>
      </c>
      <c r="L256">
        <v>32.75</v>
      </c>
      <c r="O256">
        <v>17</v>
      </c>
    </row>
    <row r="257" spans="1:18" x14ac:dyDescent="0.2">
      <c r="A257">
        <v>19870177</v>
      </c>
      <c r="B257">
        <v>1987</v>
      </c>
      <c r="C257" t="s">
        <v>50</v>
      </c>
      <c r="D257">
        <v>78.900000000000006</v>
      </c>
      <c r="E257">
        <v>293</v>
      </c>
      <c r="F257">
        <v>9.5</v>
      </c>
      <c r="G257" t="s">
        <v>169</v>
      </c>
      <c r="H257" t="s">
        <v>664</v>
      </c>
      <c r="I257" t="s">
        <v>665</v>
      </c>
      <c r="J257" t="s">
        <v>50</v>
      </c>
      <c r="K257">
        <v>23.093150680000001</v>
      </c>
      <c r="L257">
        <v>33</v>
      </c>
      <c r="M257">
        <v>5.48</v>
      </c>
      <c r="N257">
        <v>22</v>
      </c>
      <c r="O257">
        <v>14</v>
      </c>
      <c r="P257">
        <v>5</v>
      </c>
      <c r="Q257">
        <v>91</v>
      </c>
    </row>
    <row r="258" spans="1:18" x14ac:dyDescent="0.2">
      <c r="A258">
        <v>19870844</v>
      </c>
      <c r="B258">
        <v>1987</v>
      </c>
      <c r="C258" t="s">
        <v>49</v>
      </c>
      <c r="D258">
        <v>71.5</v>
      </c>
      <c r="E258">
        <v>213</v>
      </c>
      <c r="F258">
        <v>7.5</v>
      </c>
      <c r="G258" t="s">
        <v>666</v>
      </c>
      <c r="H258" t="s">
        <v>664</v>
      </c>
      <c r="I258" t="s">
        <v>667</v>
      </c>
      <c r="J258" t="s">
        <v>49</v>
      </c>
      <c r="L258">
        <v>31</v>
      </c>
      <c r="M258">
        <v>4.7699999999999996</v>
      </c>
      <c r="N258">
        <v>28</v>
      </c>
      <c r="O258">
        <v>13</v>
      </c>
      <c r="P258">
        <v>4.57</v>
      </c>
      <c r="Q258">
        <v>104</v>
      </c>
      <c r="R258">
        <v>12.37</v>
      </c>
    </row>
    <row r="259" spans="1:18" x14ac:dyDescent="0.2">
      <c r="A259">
        <v>19870845</v>
      </c>
      <c r="B259">
        <v>1987</v>
      </c>
      <c r="C259" t="s">
        <v>18</v>
      </c>
      <c r="D259">
        <v>73</v>
      </c>
      <c r="E259">
        <v>203</v>
      </c>
      <c r="F259">
        <v>8</v>
      </c>
      <c r="G259" t="s">
        <v>492</v>
      </c>
      <c r="H259" t="s">
        <v>664</v>
      </c>
      <c r="I259" t="s">
        <v>668</v>
      </c>
      <c r="J259" t="s">
        <v>22</v>
      </c>
      <c r="L259">
        <v>30.5</v>
      </c>
      <c r="M259">
        <v>4.67</v>
      </c>
      <c r="N259">
        <v>29</v>
      </c>
      <c r="O259">
        <v>8</v>
      </c>
      <c r="P259">
        <v>4.21</v>
      </c>
      <c r="Q259">
        <v>103</v>
      </c>
      <c r="R259">
        <v>11.48</v>
      </c>
    </row>
    <row r="260" spans="1:18" x14ac:dyDescent="0.2">
      <c r="A260">
        <v>19870059</v>
      </c>
      <c r="B260">
        <v>1987</v>
      </c>
      <c r="C260" t="s">
        <v>38</v>
      </c>
      <c r="D260">
        <v>76.5</v>
      </c>
      <c r="E260">
        <v>258</v>
      </c>
      <c r="F260">
        <v>9.5</v>
      </c>
      <c r="G260" t="s">
        <v>183</v>
      </c>
      <c r="H260" t="s">
        <v>669</v>
      </c>
      <c r="I260" t="s">
        <v>670</v>
      </c>
      <c r="J260" t="s">
        <v>38</v>
      </c>
      <c r="K260">
        <v>21.643835620000001</v>
      </c>
      <c r="L260">
        <v>32.5</v>
      </c>
      <c r="M260">
        <v>4.96</v>
      </c>
      <c r="N260">
        <v>25</v>
      </c>
      <c r="P260">
        <v>4.5599999999999996</v>
      </c>
      <c r="Q260">
        <v>111</v>
      </c>
    </row>
    <row r="261" spans="1:18" x14ac:dyDescent="0.2">
      <c r="A261">
        <v>19870276</v>
      </c>
      <c r="B261">
        <v>1987</v>
      </c>
      <c r="C261" t="s">
        <v>23</v>
      </c>
      <c r="D261">
        <v>75</v>
      </c>
      <c r="E261">
        <v>273</v>
      </c>
      <c r="F261">
        <v>9.25</v>
      </c>
      <c r="G261" t="s">
        <v>671</v>
      </c>
      <c r="H261" t="s">
        <v>672</v>
      </c>
      <c r="I261" t="s">
        <v>673</v>
      </c>
      <c r="J261" t="s">
        <v>23</v>
      </c>
      <c r="K261">
        <v>23.276712329999999</v>
      </c>
      <c r="L261">
        <v>32.25</v>
      </c>
      <c r="M261">
        <v>5.0999999999999996</v>
      </c>
      <c r="N261">
        <v>25.5</v>
      </c>
      <c r="O261">
        <v>20</v>
      </c>
      <c r="P261">
        <v>4.79</v>
      </c>
      <c r="Q261">
        <v>100</v>
      </c>
    </row>
    <row r="262" spans="1:18" x14ac:dyDescent="0.2">
      <c r="A262">
        <v>19870846</v>
      </c>
      <c r="B262">
        <v>1987</v>
      </c>
      <c r="C262" t="s">
        <v>49</v>
      </c>
      <c r="D262">
        <v>71</v>
      </c>
      <c r="E262">
        <v>198</v>
      </c>
      <c r="F262">
        <v>9.75</v>
      </c>
      <c r="G262" t="s">
        <v>674</v>
      </c>
      <c r="H262" t="s">
        <v>675</v>
      </c>
      <c r="I262" t="s">
        <v>676</v>
      </c>
      <c r="J262" t="s">
        <v>49</v>
      </c>
      <c r="L262">
        <v>30.5</v>
      </c>
      <c r="M262">
        <v>4.5999999999999996</v>
      </c>
      <c r="N262">
        <v>27.5</v>
      </c>
      <c r="O262">
        <v>11</v>
      </c>
      <c r="P262">
        <v>4.1900000000000004</v>
      </c>
      <c r="Q262">
        <v>106</v>
      </c>
      <c r="R262">
        <v>11.82</v>
      </c>
    </row>
    <row r="263" spans="1:18" x14ac:dyDescent="0.2">
      <c r="A263">
        <v>19870018</v>
      </c>
      <c r="B263">
        <v>1987</v>
      </c>
      <c r="C263" t="s">
        <v>38</v>
      </c>
      <c r="D263">
        <v>74.8</v>
      </c>
      <c r="E263">
        <v>249</v>
      </c>
      <c r="F263">
        <v>10</v>
      </c>
      <c r="G263" t="s">
        <v>137</v>
      </c>
      <c r="H263" t="s">
        <v>675</v>
      </c>
      <c r="I263" t="s">
        <v>677</v>
      </c>
      <c r="J263" t="s">
        <v>38</v>
      </c>
      <c r="K263">
        <v>21.55890411</v>
      </c>
      <c r="L263">
        <v>34</v>
      </c>
      <c r="M263">
        <v>4.8499999999999996</v>
      </c>
      <c r="N263">
        <v>29</v>
      </c>
      <c r="O263">
        <v>18</v>
      </c>
      <c r="P263">
        <v>4.55</v>
      </c>
      <c r="Q263">
        <v>115</v>
      </c>
      <c r="R263">
        <v>11.82</v>
      </c>
    </row>
    <row r="264" spans="1:18" x14ac:dyDescent="0.2">
      <c r="A264">
        <v>19870010</v>
      </c>
      <c r="B264">
        <v>1987</v>
      </c>
      <c r="C264" t="s">
        <v>18</v>
      </c>
      <c r="D264">
        <v>72</v>
      </c>
      <c r="E264">
        <v>202</v>
      </c>
      <c r="F264">
        <v>10.5</v>
      </c>
      <c r="G264" t="s">
        <v>96</v>
      </c>
      <c r="H264" t="s">
        <v>678</v>
      </c>
      <c r="I264" t="s">
        <v>679</v>
      </c>
      <c r="J264" t="s">
        <v>207</v>
      </c>
      <c r="K264">
        <v>22.14794521</v>
      </c>
      <c r="L264">
        <v>31</v>
      </c>
      <c r="M264">
        <v>4.33</v>
      </c>
      <c r="N264">
        <v>36</v>
      </c>
      <c r="O264">
        <v>10</v>
      </c>
      <c r="P264">
        <v>3.98</v>
      </c>
      <c r="Q264">
        <v>125</v>
      </c>
      <c r="R264">
        <v>10.92</v>
      </c>
    </row>
    <row r="265" spans="1:18" x14ac:dyDescent="0.2">
      <c r="A265">
        <v>19870847</v>
      </c>
      <c r="B265">
        <v>1987</v>
      </c>
      <c r="C265" t="s">
        <v>49</v>
      </c>
      <c r="D265">
        <v>68.400000000000006</v>
      </c>
      <c r="E265">
        <v>193</v>
      </c>
      <c r="G265" t="s">
        <v>24</v>
      </c>
      <c r="H265" t="s">
        <v>680</v>
      </c>
      <c r="I265" t="s">
        <v>681</v>
      </c>
      <c r="J265" t="s">
        <v>49</v>
      </c>
    </row>
    <row r="266" spans="1:18" x14ac:dyDescent="0.2">
      <c r="A266">
        <v>19870045</v>
      </c>
      <c r="B266">
        <v>1987</v>
      </c>
      <c r="C266" t="s">
        <v>99</v>
      </c>
      <c r="D266">
        <v>74</v>
      </c>
      <c r="E266">
        <v>235</v>
      </c>
      <c r="F266">
        <v>9.5</v>
      </c>
      <c r="G266" t="s">
        <v>31</v>
      </c>
      <c r="H266" t="s">
        <v>682</v>
      </c>
      <c r="I266" t="s">
        <v>683</v>
      </c>
      <c r="J266" t="s">
        <v>103</v>
      </c>
      <c r="K266">
        <v>23.09041096</v>
      </c>
      <c r="L266">
        <v>31.25</v>
      </c>
      <c r="M266">
        <v>4.79</v>
      </c>
      <c r="N266">
        <v>29</v>
      </c>
      <c r="O266">
        <v>23</v>
      </c>
      <c r="P266">
        <v>4.3</v>
      </c>
      <c r="Q266">
        <v>118</v>
      </c>
      <c r="R266">
        <v>11.78</v>
      </c>
    </row>
    <row r="267" spans="1:18" x14ac:dyDescent="0.2">
      <c r="A267">
        <v>19870317</v>
      </c>
      <c r="B267">
        <v>1987</v>
      </c>
      <c r="C267" t="s">
        <v>58</v>
      </c>
      <c r="D267">
        <v>74</v>
      </c>
      <c r="E267">
        <v>231</v>
      </c>
      <c r="F267">
        <v>9</v>
      </c>
      <c r="G267" t="s">
        <v>684</v>
      </c>
      <c r="H267" t="s">
        <v>685</v>
      </c>
      <c r="I267" t="s">
        <v>686</v>
      </c>
      <c r="J267" t="s">
        <v>58</v>
      </c>
      <c r="K267">
        <v>22.021917810000001</v>
      </c>
      <c r="L267">
        <v>34</v>
      </c>
      <c r="M267">
        <v>4.8899999999999997</v>
      </c>
      <c r="N267">
        <v>30</v>
      </c>
      <c r="O267">
        <v>9</v>
      </c>
      <c r="P267">
        <v>4.2</v>
      </c>
      <c r="Q267">
        <v>107</v>
      </c>
      <c r="R267">
        <v>11.71</v>
      </c>
    </row>
    <row r="268" spans="1:18" x14ac:dyDescent="0.2">
      <c r="A268">
        <v>19870068</v>
      </c>
      <c r="B268">
        <v>1987</v>
      </c>
      <c r="C268" t="s">
        <v>119</v>
      </c>
      <c r="D268">
        <v>75.400000000000006</v>
      </c>
      <c r="E268">
        <v>341</v>
      </c>
      <c r="F268">
        <v>9</v>
      </c>
      <c r="G268" t="s">
        <v>120</v>
      </c>
      <c r="H268" t="s">
        <v>687</v>
      </c>
      <c r="I268" t="s">
        <v>688</v>
      </c>
      <c r="J268" t="s">
        <v>119</v>
      </c>
      <c r="K268">
        <v>24.312328770000001</v>
      </c>
      <c r="L268">
        <v>33.5</v>
      </c>
      <c r="M268">
        <v>5.36</v>
      </c>
      <c r="N268">
        <v>22.5</v>
      </c>
      <c r="O268">
        <v>22</v>
      </c>
      <c r="P268">
        <v>4.83</v>
      </c>
    </row>
    <row r="269" spans="1:18" x14ac:dyDescent="0.2">
      <c r="A269">
        <v>19880224</v>
      </c>
      <c r="B269">
        <v>1988</v>
      </c>
      <c r="C269" t="s">
        <v>34</v>
      </c>
      <c r="D269">
        <v>72.5</v>
      </c>
      <c r="E269">
        <v>199</v>
      </c>
      <c r="F269">
        <v>10</v>
      </c>
      <c r="G269" t="s">
        <v>689</v>
      </c>
      <c r="H269" t="s">
        <v>690</v>
      </c>
      <c r="I269" t="s">
        <v>691</v>
      </c>
      <c r="J269" t="s">
        <v>34</v>
      </c>
      <c r="K269">
        <v>23.060273970000001</v>
      </c>
      <c r="M269">
        <v>4.51</v>
      </c>
      <c r="N269">
        <v>35.5</v>
      </c>
      <c r="O269">
        <v>10</v>
      </c>
      <c r="P269">
        <v>4.3</v>
      </c>
      <c r="Q269">
        <v>124</v>
      </c>
      <c r="R269">
        <v>11.72</v>
      </c>
    </row>
    <row r="270" spans="1:18" x14ac:dyDescent="0.2">
      <c r="A270">
        <v>19880800</v>
      </c>
      <c r="B270">
        <v>1988</v>
      </c>
      <c r="C270" t="s">
        <v>23</v>
      </c>
      <c r="D270">
        <v>74.099999999999994</v>
      </c>
      <c r="E270">
        <v>263</v>
      </c>
      <c r="F270">
        <v>10</v>
      </c>
      <c r="G270" t="s">
        <v>692</v>
      </c>
      <c r="H270" t="s">
        <v>693</v>
      </c>
      <c r="I270" t="s">
        <v>694</v>
      </c>
      <c r="J270" t="s">
        <v>23</v>
      </c>
      <c r="M270">
        <v>5.46</v>
      </c>
      <c r="N270">
        <v>28.5</v>
      </c>
      <c r="O270">
        <v>24</v>
      </c>
      <c r="P270">
        <v>4.6399999999999997</v>
      </c>
      <c r="Q270">
        <v>107</v>
      </c>
    </row>
    <row r="271" spans="1:18" x14ac:dyDescent="0.2">
      <c r="A271">
        <v>19880801</v>
      </c>
      <c r="B271">
        <v>1988</v>
      </c>
      <c r="C271" t="s">
        <v>99</v>
      </c>
      <c r="D271">
        <v>74.099999999999994</v>
      </c>
      <c r="E271">
        <v>224</v>
      </c>
      <c r="F271">
        <v>10</v>
      </c>
      <c r="G271" t="s">
        <v>216</v>
      </c>
      <c r="H271" t="s">
        <v>695</v>
      </c>
      <c r="I271" t="s">
        <v>696</v>
      </c>
      <c r="J271" t="s">
        <v>103</v>
      </c>
      <c r="M271">
        <v>4.83</v>
      </c>
      <c r="N271">
        <v>30</v>
      </c>
      <c r="O271">
        <v>8</v>
      </c>
      <c r="P271">
        <v>4.6500000000000004</v>
      </c>
      <c r="Q271">
        <v>105</v>
      </c>
      <c r="R271">
        <v>12.76</v>
      </c>
    </row>
    <row r="272" spans="1:18" x14ac:dyDescent="0.2">
      <c r="A272">
        <v>19880199</v>
      </c>
      <c r="B272">
        <v>1988</v>
      </c>
      <c r="C272" t="s">
        <v>34</v>
      </c>
      <c r="D272">
        <v>75.3</v>
      </c>
      <c r="E272">
        <v>215</v>
      </c>
      <c r="F272">
        <v>8</v>
      </c>
      <c r="G272" t="s">
        <v>562</v>
      </c>
      <c r="H272" t="s">
        <v>32</v>
      </c>
      <c r="I272" t="s">
        <v>697</v>
      </c>
      <c r="J272" t="s">
        <v>34</v>
      </c>
      <c r="K272">
        <v>23.115068489999999</v>
      </c>
      <c r="M272">
        <v>4.57</v>
      </c>
      <c r="N272">
        <v>25</v>
      </c>
      <c r="O272">
        <v>11</v>
      </c>
      <c r="P272">
        <v>4.57</v>
      </c>
      <c r="Q272">
        <v>104</v>
      </c>
      <c r="R272">
        <v>11.97</v>
      </c>
    </row>
    <row r="273" spans="1:18" x14ac:dyDescent="0.2">
      <c r="A273">
        <v>19880030</v>
      </c>
      <c r="B273">
        <v>1988</v>
      </c>
      <c r="C273" t="s">
        <v>18</v>
      </c>
      <c r="D273">
        <v>69.8</v>
      </c>
      <c r="E273">
        <v>181</v>
      </c>
      <c r="F273">
        <v>9.5</v>
      </c>
      <c r="G273" t="s">
        <v>624</v>
      </c>
      <c r="H273" t="s">
        <v>698</v>
      </c>
      <c r="I273" t="s">
        <v>699</v>
      </c>
      <c r="J273" t="s">
        <v>22</v>
      </c>
      <c r="K273">
        <v>22.43561644</v>
      </c>
      <c r="M273">
        <v>4.46</v>
      </c>
      <c r="N273">
        <v>30.5</v>
      </c>
      <c r="O273">
        <v>14</v>
      </c>
      <c r="P273">
        <v>4.1900000000000004</v>
      </c>
      <c r="Q273">
        <v>112</v>
      </c>
      <c r="R273">
        <v>11.77</v>
      </c>
    </row>
    <row r="274" spans="1:18" x14ac:dyDescent="0.2">
      <c r="A274">
        <v>19880294</v>
      </c>
      <c r="B274">
        <v>1988</v>
      </c>
      <c r="C274" t="s">
        <v>49</v>
      </c>
      <c r="D274">
        <v>69.8</v>
      </c>
      <c r="E274">
        <v>213</v>
      </c>
      <c r="F274">
        <v>9</v>
      </c>
      <c r="G274" t="s">
        <v>700</v>
      </c>
      <c r="H274" t="s">
        <v>698</v>
      </c>
      <c r="I274" t="s">
        <v>701</v>
      </c>
      <c r="J274" t="s">
        <v>49</v>
      </c>
      <c r="K274">
        <v>22.432876709999999</v>
      </c>
      <c r="M274">
        <v>4.55</v>
      </c>
      <c r="N274">
        <v>31</v>
      </c>
      <c r="O274">
        <v>15</v>
      </c>
      <c r="P274">
        <v>4.54</v>
      </c>
      <c r="Q274">
        <v>110</v>
      </c>
      <c r="R274">
        <v>12.56</v>
      </c>
    </row>
    <row r="275" spans="1:18" x14ac:dyDescent="0.2">
      <c r="A275">
        <v>19880270</v>
      </c>
      <c r="B275">
        <v>1988</v>
      </c>
      <c r="C275" t="s">
        <v>38</v>
      </c>
      <c r="D275">
        <v>78.099999999999994</v>
      </c>
      <c r="E275">
        <v>239</v>
      </c>
      <c r="F275">
        <v>10.75</v>
      </c>
      <c r="G275" t="s">
        <v>702</v>
      </c>
      <c r="H275" t="s">
        <v>36</v>
      </c>
      <c r="I275" t="s">
        <v>703</v>
      </c>
      <c r="J275" t="s">
        <v>103</v>
      </c>
      <c r="K275">
        <v>22.356164379999999</v>
      </c>
      <c r="M275">
        <v>4.92</v>
      </c>
      <c r="N275">
        <v>30.5</v>
      </c>
      <c r="O275">
        <v>13</v>
      </c>
      <c r="P275">
        <v>4.5999999999999996</v>
      </c>
      <c r="Q275">
        <v>111</v>
      </c>
      <c r="R275">
        <v>12.18</v>
      </c>
    </row>
    <row r="276" spans="1:18" x14ac:dyDescent="0.2">
      <c r="A276">
        <v>19880096</v>
      </c>
      <c r="B276">
        <v>1988</v>
      </c>
      <c r="C276" t="s">
        <v>34</v>
      </c>
      <c r="D276">
        <v>72.099999999999994</v>
      </c>
      <c r="E276">
        <v>186</v>
      </c>
      <c r="F276">
        <v>9.25</v>
      </c>
      <c r="G276" t="s">
        <v>704</v>
      </c>
      <c r="H276" t="s">
        <v>705</v>
      </c>
      <c r="I276" t="s">
        <v>706</v>
      </c>
      <c r="J276" t="s">
        <v>34</v>
      </c>
      <c r="K276">
        <v>24.030136989999999</v>
      </c>
      <c r="M276">
        <v>4.58</v>
      </c>
      <c r="O276">
        <v>8</v>
      </c>
    </row>
    <row r="277" spans="1:18" x14ac:dyDescent="0.2">
      <c r="A277">
        <v>19880046</v>
      </c>
      <c r="B277">
        <v>1988</v>
      </c>
      <c r="C277" t="s">
        <v>34</v>
      </c>
      <c r="D277">
        <v>71.599999999999994</v>
      </c>
      <c r="E277">
        <v>169</v>
      </c>
      <c r="F277">
        <v>9.5</v>
      </c>
      <c r="G277" t="s">
        <v>707</v>
      </c>
      <c r="H277" t="s">
        <v>44</v>
      </c>
      <c r="I277" t="s">
        <v>708</v>
      </c>
      <c r="J277" t="s">
        <v>34</v>
      </c>
      <c r="K277">
        <v>23.14794521</v>
      </c>
      <c r="M277">
        <v>4.45</v>
      </c>
      <c r="N277">
        <v>35.5</v>
      </c>
      <c r="O277">
        <v>4</v>
      </c>
      <c r="P277">
        <v>4.3099999999999996</v>
      </c>
      <c r="Q277">
        <v>117</v>
      </c>
      <c r="R277">
        <v>11.3</v>
      </c>
    </row>
    <row r="278" spans="1:18" x14ac:dyDescent="0.2">
      <c r="A278">
        <v>19880111</v>
      </c>
      <c r="B278">
        <v>1988</v>
      </c>
      <c r="C278" t="s">
        <v>119</v>
      </c>
      <c r="D278">
        <v>73.8</v>
      </c>
      <c r="E278">
        <v>281</v>
      </c>
      <c r="F278">
        <v>9.5</v>
      </c>
      <c r="G278" t="s">
        <v>624</v>
      </c>
      <c r="H278" t="s">
        <v>709</v>
      </c>
      <c r="I278" t="s">
        <v>710</v>
      </c>
      <c r="J278" t="s">
        <v>119</v>
      </c>
      <c r="K278">
        <v>21.687671229999999</v>
      </c>
      <c r="M278">
        <v>5.09</v>
      </c>
      <c r="N278">
        <v>27.5</v>
      </c>
      <c r="O278">
        <v>25</v>
      </c>
      <c r="P278">
        <v>4.76</v>
      </c>
      <c r="Q278">
        <v>108</v>
      </c>
    </row>
    <row r="279" spans="1:18" x14ac:dyDescent="0.2">
      <c r="A279">
        <v>19880802</v>
      </c>
      <c r="B279">
        <v>1988</v>
      </c>
      <c r="C279" t="s">
        <v>90</v>
      </c>
      <c r="D279">
        <v>73.599999999999994</v>
      </c>
      <c r="E279">
        <v>197</v>
      </c>
      <c r="F279">
        <v>10</v>
      </c>
      <c r="G279" t="s">
        <v>711</v>
      </c>
      <c r="H279" t="s">
        <v>712</v>
      </c>
      <c r="I279" t="s">
        <v>713</v>
      </c>
      <c r="J279" t="s">
        <v>207</v>
      </c>
      <c r="M279">
        <v>4.7</v>
      </c>
      <c r="N279">
        <v>30</v>
      </c>
      <c r="O279">
        <v>12</v>
      </c>
      <c r="P279">
        <v>4.5</v>
      </c>
      <c r="Q279">
        <v>112</v>
      </c>
      <c r="R279">
        <v>12.06</v>
      </c>
    </row>
    <row r="280" spans="1:18" x14ac:dyDescent="0.2">
      <c r="A280">
        <v>19880104</v>
      </c>
      <c r="B280">
        <v>1988</v>
      </c>
      <c r="C280" t="s">
        <v>90</v>
      </c>
      <c r="D280">
        <v>72.5</v>
      </c>
      <c r="E280">
        <v>211</v>
      </c>
      <c r="F280">
        <v>9.25</v>
      </c>
      <c r="G280" t="s">
        <v>19</v>
      </c>
      <c r="H280" t="s">
        <v>66</v>
      </c>
      <c r="I280" t="s">
        <v>714</v>
      </c>
      <c r="J280" t="s">
        <v>22</v>
      </c>
      <c r="K280">
        <v>23.734246580000001</v>
      </c>
      <c r="M280">
        <v>4.67</v>
      </c>
      <c r="O280">
        <v>18</v>
      </c>
    </row>
    <row r="281" spans="1:18" x14ac:dyDescent="0.2">
      <c r="A281">
        <v>19880803</v>
      </c>
      <c r="B281">
        <v>1988</v>
      </c>
      <c r="C281" t="s">
        <v>119</v>
      </c>
      <c r="D281">
        <v>76.3</v>
      </c>
      <c r="E281">
        <v>287</v>
      </c>
      <c r="F281">
        <v>9</v>
      </c>
      <c r="G281" t="s">
        <v>137</v>
      </c>
      <c r="H281" t="s">
        <v>715</v>
      </c>
      <c r="I281" t="s">
        <v>716</v>
      </c>
      <c r="J281" t="s">
        <v>119</v>
      </c>
      <c r="M281">
        <v>5.2</v>
      </c>
      <c r="N281">
        <v>25</v>
      </c>
      <c r="O281">
        <v>15</v>
      </c>
      <c r="Q281">
        <v>99</v>
      </c>
    </row>
    <row r="282" spans="1:18" x14ac:dyDescent="0.2">
      <c r="A282">
        <v>19880804</v>
      </c>
      <c r="B282">
        <v>1988</v>
      </c>
      <c r="C282" t="s">
        <v>99</v>
      </c>
      <c r="D282">
        <v>72.900000000000006</v>
      </c>
      <c r="E282">
        <v>215</v>
      </c>
      <c r="F282">
        <v>8.5</v>
      </c>
      <c r="G282" t="s">
        <v>717</v>
      </c>
      <c r="H282" t="s">
        <v>718</v>
      </c>
      <c r="I282" t="s">
        <v>719</v>
      </c>
      <c r="J282" t="s">
        <v>103</v>
      </c>
      <c r="M282">
        <v>4.9800000000000004</v>
      </c>
      <c r="N282">
        <v>27</v>
      </c>
      <c r="O282">
        <v>12</v>
      </c>
      <c r="P282">
        <v>4.5</v>
      </c>
      <c r="Q282">
        <v>102</v>
      </c>
      <c r="R282">
        <v>12.5</v>
      </c>
    </row>
    <row r="283" spans="1:18" x14ac:dyDescent="0.2">
      <c r="A283">
        <v>19880129</v>
      </c>
      <c r="B283">
        <v>1988</v>
      </c>
      <c r="C283" t="s">
        <v>18</v>
      </c>
      <c r="D283">
        <v>71.8</v>
      </c>
      <c r="E283">
        <v>192</v>
      </c>
      <c r="F283">
        <v>9.25</v>
      </c>
      <c r="G283" t="s">
        <v>24</v>
      </c>
      <c r="H283" t="s">
        <v>720</v>
      </c>
      <c r="I283" t="s">
        <v>721</v>
      </c>
      <c r="J283" t="s">
        <v>22</v>
      </c>
      <c r="K283">
        <v>23.153424659999999</v>
      </c>
      <c r="M283">
        <v>4.59</v>
      </c>
      <c r="N283">
        <v>30.5</v>
      </c>
      <c r="P283">
        <v>4.0999999999999996</v>
      </c>
      <c r="Q283">
        <v>120</v>
      </c>
      <c r="R283">
        <v>11.25</v>
      </c>
    </row>
    <row r="284" spans="1:18" x14ac:dyDescent="0.2">
      <c r="A284">
        <v>19880805</v>
      </c>
      <c r="B284">
        <v>1988</v>
      </c>
      <c r="C284" t="s">
        <v>34</v>
      </c>
      <c r="D284">
        <v>72.400000000000006</v>
      </c>
      <c r="E284">
        <v>189</v>
      </c>
      <c r="F284">
        <v>10.75</v>
      </c>
      <c r="G284" t="s">
        <v>722</v>
      </c>
      <c r="H284" t="s">
        <v>723</v>
      </c>
      <c r="I284" t="s">
        <v>724</v>
      </c>
      <c r="J284" t="s">
        <v>34</v>
      </c>
      <c r="K284">
        <v>22.186301369999999</v>
      </c>
      <c r="M284">
        <v>4.6100000000000003</v>
      </c>
      <c r="N284">
        <v>33</v>
      </c>
      <c r="O284">
        <v>12</v>
      </c>
      <c r="P284">
        <v>4.34</v>
      </c>
      <c r="Q284">
        <v>117</v>
      </c>
      <c r="R284">
        <v>11.67</v>
      </c>
    </row>
    <row r="285" spans="1:18" x14ac:dyDescent="0.2">
      <c r="A285">
        <v>19880183</v>
      </c>
      <c r="B285">
        <v>1988</v>
      </c>
      <c r="C285" t="s">
        <v>58</v>
      </c>
      <c r="D285">
        <v>74.599999999999994</v>
      </c>
      <c r="E285">
        <v>236</v>
      </c>
      <c r="F285">
        <v>9.75</v>
      </c>
      <c r="G285" t="s">
        <v>725</v>
      </c>
      <c r="H285" t="s">
        <v>726</v>
      </c>
      <c r="I285" t="s">
        <v>727</v>
      </c>
      <c r="J285" t="s">
        <v>58</v>
      </c>
      <c r="K285">
        <v>23.328767119999998</v>
      </c>
      <c r="M285">
        <v>4.71</v>
      </c>
      <c r="N285">
        <v>33</v>
      </c>
      <c r="O285">
        <v>6</v>
      </c>
      <c r="P285">
        <v>4.25</v>
      </c>
      <c r="Q285">
        <v>115</v>
      </c>
      <c r="R285">
        <v>11.59</v>
      </c>
    </row>
    <row r="286" spans="1:18" x14ac:dyDescent="0.2">
      <c r="A286">
        <v>19880232</v>
      </c>
      <c r="B286">
        <v>1988</v>
      </c>
      <c r="C286" t="s">
        <v>34</v>
      </c>
      <c r="D286">
        <v>75.400000000000006</v>
      </c>
      <c r="E286">
        <v>214</v>
      </c>
      <c r="F286">
        <v>10.25</v>
      </c>
      <c r="G286" t="s">
        <v>169</v>
      </c>
      <c r="H286" t="s">
        <v>728</v>
      </c>
      <c r="I286" t="s">
        <v>729</v>
      </c>
      <c r="J286" t="s">
        <v>34</v>
      </c>
      <c r="K286">
        <v>22.835616439999999</v>
      </c>
      <c r="M286">
        <v>4.57</v>
      </c>
      <c r="N286">
        <v>33.5</v>
      </c>
      <c r="O286">
        <v>13</v>
      </c>
      <c r="P286">
        <v>4.4000000000000004</v>
      </c>
      <c r="Q286">
        <v>118</v>
      </c>
      <c r="R286">
        <v>11.57</v>
      </c>
    </row>
    <row r="287" spans="1:18" x14ac:dyDescent="0.2">
      <c r="A287">
        <v>19880180</v>
      </c>
      <c r="B287">
        <v>1988</v>
      </c>
      <c r="C287" t="s">
        <v>104</v>
      </c>
      <c r="D287">
        <v>74.099999999999994</v>
      </c>
      <c r="E287">
        <v>200</v>
      </c>
      <c r="F287">
        <v>9.5</v>
      </c>
      <c r="G287" t="s">
        <v>730</v>
      </c>
      <c r="H287" t="s">
        <v>88</v>
      </c>
      <c r="I287" t="s">
        <v>731</v>
      </c>
      <c r="J287" t="s">
        <v>104</v>
      </c>
      <c r="K287">
        <v>22.873972599999998</v>
      </c>
      <c r="M287">
        <v>5.07</v>
      </c>
      <c r="N287">
        <v>28.5</v>
      </c>
      <c r="P287">
        <v>4.63</v>
      </c>
      <c r="Q287">
        <v>102</v>
      </c>
    </row>
    <row r="288" spans="1:18" x14ac:dyDescent="0.2">
      <c r="A288">
        <v>19880806</v>
      </c>
      <c r="B288">
        <v>1988</v>
      </c>
      <c r="C288" t="s">
        <v>172</v>
      </c>
      <c r="D288">
        <v>69.099999999999994</v>
      </c>
      <c r="E288">
        <v>167</v>
      </c>
      <c r="F288">
        <v>7.5</v>
      </c>
      <c r="G288" t="s">
        <v>732</v>
      </c>
      <c r="H288" t="s">
        <v>733</v>
      </c>
      <c r="I288" t="s">
        <v>734</v>
      </c>
      <c r="J288" t="s">
        <v>172</v>
      </c>
      <c r="O288">
        <v>18</v>
      </c>
    </row>
    <row r="289" spans="1:18" x14ac:dyDescent="0.2">
      <c r="A289">
        <v>19880216</v>
      </c>
      <c r="B289">
        <v>1988</v>
      </c>
      <c r="C289" t="s">
        <v>34</v>
      </c>
      <c r="D289">
        <v>69.400000000000006</v>
      </c>
      <c r="E289">
        <v>157</v>
      </c>
      <c r="F289">
        <v>8.5</v>
      </c>
      <c r="G289" t="s">
        <v>735</v>
      </c>
      <c r="H289" t="s">
        <v>736</v>
      </c>
      <c r="I289" t="s">
        <v>737</v>
      </c>
      <c r="J289" t="s">
        <v>34</v>
      </c>
      <c r="K289">
        <v>22.871232880000001</v>
      </c>
      <c r="M289">
        <v>4.45</v>
      </c>
      <c r="N289">
        <v>38</v>
      </c>
      <c r="O289">
        <v>7</v>
      </c>
      <c r="P289">
        <v>4.16</v>
      </c>
      <c r="Q289">
        <v>126</v>
      </c>
      <c r="R289">
        <v>11.33</v>
      </c>
    </row>
    <row r="290" spans="1:18" x14ac:dyDescent="0.2">
      <c r="A290">
        <v>19880003</v>
      </c>
      <c r="B290">
        <v>1988</v>
      </c>
      <c r="C290" t="s">
        <v>90</v>
      </c>
      <c r="D290">
        <v>72.599999999999994</v>
      </c>
      <c r="E290">
        <v>216</v>
      </c>
      <c r="F290">
        <v>8.75</v>
      </c>
      <c r="G290" t="s">
        <v>738</v>
      </c>
      <c r="H290" t="s">
        <v>739</v>
      </c>
      <c r="I290" t="s">
        <v>740</v>
      </c>
      <c r="J290" t="s">
        <v>22</v>
      </c>
      <c r="K290">
        <v>21.654794519999999</v>
      </c>
      <c r="M290">
        <v>4.53</v>
      </c>
      <c r="N290">
        <v>33</v>
      </c>
      <c r="O290">
        <v>15</v>
      </c>
      <c r="P290">
        <v>4.18</v>
      </c>
      <c r="Q290">
        <v>121</v>
      </c>
      <c r="R290">
        <v>11.7</v>
      </c>
    </row>
    <row r="291" spans="1:18" x14ac:dyDescent="0.2">
      <c r="A291">
        <v>19880049</v>
      </c>
      <c r="B291">
        <v>1988</v>
      </c>
      <c r="C291" t="s">
        <v>34</v>
      </c>
      <c r="D291">
        <v>71.099999999999994</v>
      </c>
      <c r="E291">
        <v>182</v>
      </c>
      <c r="F291">
        <v>9.25</v>
      </c>
      <c r="G291" t="s">
        <v>169</v>
      </c>
      <c r="H291" t="s">
        <v>739</v>
      </c>
      <c r="I291" t="s">
        <v>741</v>
      </c>
      <c r="J291" t="s">
        <v>34</v>
      </c>
      <c r="K291">
        <v>22.767123290000001</v>
      </c>
      <c r="M291">
        <v>4.4800000000000004</v>
      </c>
      <c r="O291">
        <v>13</v>
      </c>
    </row>
    <row r="292" spans="1:18" x14ac:dyDescent="0.2">
      <c r="A292">
        <v>19880257</v>
      </c>
      <c r="B292">
        <v>1988</v>
      </c>
      <c r="C292" t="s">
        <v>18</v>
      </c>
      <c r="D292">
        <v>72.5</v>
      </c>
      <c r="E292">
        <v>177</v>
      </c>
      <c r="F292">
        <v>9.25</v>
      </c>
      <c r="G292" t="s">
        <v>24</v>
      </c>
      <c r="H292" t="s">
        <v>742</v>
      </c>
      <c r="I292" t="s">
        <v>743</v>
      </c>
      <c r="J292" t="s">
        <v>207</v>
      </c>
      <c r="K292">
        <v>22.556164379999998</v>
      </c>
      <c r="M292">
        <v>4.6500000000000004</v>
      </c>
      <c r="N292">
        <v>34.5</v>
      </c>
      <c r="O292">
        <v>11</v>
      </c>
      <c r="P292">
        <v>4.43</v>
      </c>
      <c r="Q292">
        <v>126</v>
      </c>
      <c r="R292">
        <v>11.88</v>
      </c>
    </row>
    <row r="293" spans="1:18" x14ac:dyDescent="0.2">
      <c r="A293">
        <v>19880177</v>
      </c>
      <c r="B293">
        <v>1988</v>
      </c>
      <c r="C293" t="s">
        <v>50</v>
      </c>
      <c r="D293">
        <v>79.3</v>
      </c>
      <c r="E293">
        <v>294</v>
      </c>
      <c r="F293">
        <v>9.5</v>
      </c>
      <c r="G293" t="s">
        <v>340</v>
      </c>
      <c r="H293" t="s">
        <v>744</v>
      </c>
      <c r="I293" t="s">
        <v>745</v>
      </c>
      <c r="J293" t="s">
        <v>50</v>
      </c>
      <c r="K293">
        <v>22.386301370000002</v>
      </c>
      <c r="M293">
        <v>5.4</v>
      </c>
      <c r="O293">
        <v>28</v>
      </c>
    </row>
    <row r="294" spans="1:18" x14ac:dyDescent="0.2">
      <c r="A294">
        <v>19880325</v>
      </c>
      <c r="B294">
        <v>1988</v>
      </c>
      <c r="C294" t="s">
        <v>77</v>
      </c>
      <c r="D294">
        <v>73.900000000000006</v>
      </c>
      <c r="E294">
        <v>229</v>
      </c>
      <c r="F294">
        <v>10.75</v>
      </c>
      <c r="G294" t="s">
        <v>24</v>
      </c>
      <c r="H294" t="s">
        <v>746</v>
      </c>
      <c r="I294" t="s">
        <v>747</v>
      </c>
      <c r="J294" t="s">
        <v>103</v>
      </c>
      <c r="K294">
        <v>22.517808219999999</v>
      </c>
      <c r="M294">
        <v>4.83</v>
      </c>
      <c r="N294">
        <v>30</v>
      </c>
      <c r="O294">
        <v>22</v>
      </c>
      <c r="P294">
        <v>4.51</v>
      </c>
      <c r="Q294">
        <v>106</v>
      </c>
      <c r="R294">
        <v>12.56</v>
      </c>
    </row>
    <row r="295" spans="1:18" x14ac:dyDescent="0.2">
      <c r="A295">
        <v>19880095</v>
      </c>
      <c r="B295">
        <v>1988</v>
      </c>
      <c r="C295" t="s">
        <v>18</v>
      </c>
      <c r="D295">
        <v>71.599999999999994</v>
      </c>
      <c r="E295">
        <v>186</v>
      </c>
      <c r="F295">
        <v>8.75</v>
      </c>
      <c r="G295" t="s">
        <v>19</v>
      </c>
      <c r="H295" t="s">
        <v>124</v>
      </c>
      <c r="I295" t="s">
        <v>748</v>
      </c>
      <c r="J295" t="s">
        <v>22</v>
      </c>
      <c r="K295">
        <v>22.265753419999999</v>
      </c>
      <c r="M295">
        <v>4.4400000000000004</v>
      </c>
      <c r="N295">
        <v>30</v>
      </c>
      <c r="O295">
        <v>9</v>
      </c>
      <c r="P295">
        <v>4.2</v>
      </c>
      <c r="Q295">
        <v>114</v>
      </c>
      <c r="R295">
        <v>11.45</v>
      </c>
    </row>
    <row r="296" spans="1:18" x14ac:dyDescent="0.2">
      <c r="A296">
        <v>19880807</v>
      </c>
      <c r="B296">
        <v>1988</v>
      </c>
      <c r="C296" t="s">
        <v>42</v>
      </c>
      <c r="D296">
        <v>74.599999999999994</v>
      </c>
      <c r="E296">
        <v>251</v>
      </c>
      <c r="F296">
        <v>9.25</v>
      </c>
      <c r="G296" t="s">
        <v>545</v>
      </c>
      <c r="H296" t="s">
        <v>130</v>
      </c>
      <c r="I296" t="s">
        <v>749</v>
      </c>
      <c r="J296" t="s">
        <v>42</v>
      </c>
      <c r="M296">
        <v>4.99</v>
      </c>
      <c r="N296">
        <v>30</v>
      </c>
      <c r="O296">
        <v>17</v>
      </c>
      <c r="P296">
        <v>4.6399999999999997</v>
      </c>
      <c r="Q296">
        <v>105</v>
      </c>
    </row>
    <row r="297" spans="1:18" x14ac:dyDescent="0.2">
      <c r="A297">
        <v>19880194</v>
      </c>
      <c r="B297">
        <v>1988</v>
      </c>
      <c r="C297" t="s">
        <v>77</v>
      </c>
      <c r="D297">
        <v>73.900000000000006</v>
      </c>
      <c r="E297">
        <v>230</v>
      </c>
      <c r="F297">
        <v>8.25</v>
      </c>
      <c r="G297" t="s">
        <v>750</v>
      </c>
      <c r="H297" t="s">
        <v>130</v>
      </c>
      <c r="I297" t="s">
        <v>751</v>
      </c>
      <c r="J297" t="s">
        <v>103</v>
      </c>
      <c r="K297">
        <v>23.917808220000001</v>
      </c>
      <c r="M297">
        <v>4.6399999999999997</v>
      </c>
      <c r="N297">
        <v>34</v>
      </c>
      <c r="O297">
        <v>19</v>
      </c>
      <c r="P297">
        <v>4.37</v>
      </c>
      <c r="Q297">
        <v>115</v>
      </c>
      <c r="R297">
        <v>12.03</v>
      </c>
    </row>
    <row r="298" spans="1:18" x14ac:dyDescent="0.2">
      <c r="A298">
        <v>19880808</v>
      </c>
      <c r="B298">
        <v>1988</v>
      </c>
      <c r="C298" t="s">
        <v>90</v>
      </c>
      <c r="D298">
        <v>71.3</v>
      </c>
      <c r="E298">
        <v>206</v>
      </c>
      <c r="F298">
        <v>8.5</v>
      </c>
      <c r="G298" t="s">
        <v>752</v>
      </c>
      <c r="H298" t="s">
        <v>130</v>
      </c>
      <c r="I298" t="s">
        <v>753</v>
      </c>
      <c r="J298" t="s">
        <v>207</v>
      </c>
      <c r="K298">
        <v>22.586301370000001</v>
      </c>
      <c r="M298">
        <v>4.6900000000000004</v>
      </c>
      <c r="N298">
        <v>30.5</v>
      </c>
      <c r="O298">
        <v>20</v>
      </c>
      <c r="P298">
        <v>4.3499999999999996</v>
      </c>
      <c r="Q298">
        <v>117</v>
      </c>
      <c r="R298">
        <v>11.87</v>
      </c>
    </row>
    <row r="299" spans="1:18" x14ac:dyDescent="0.2">
      <c r="A299">
        <v>19880006</v>
      </c>
      <c r="B299">
        <v>1988</v>
      </c>
      <c r="C299" t="s">
        <v>34</v>
      </c>
      <c r="D299">
        <v>72</v>
      </c>
      <c r="E299">
        <v>193</v>
      </c>
      <c r="F299">
        <v>9</v>
      </c>
      <c r="G299" t="s">
        <v>340</v>
      </c>
      <c r="H299" t="s">
        <v>130</v>
      </c>
      <c r="I299" t="s">
        <v>754</v>
      </c>
      <c r="J299" t="s">
        <v>34</v>
      </c>
      <c r="K299">
        <v>21.77260274</v>
      </c>
      <c r="M299">
        <v>4.3899999999999997</v>
      </c>
    </row>
    <row r="300" spans="1:18" x14ac:dyDescent="0.2">
      <c r="A300">
        <v>19880043</v>
      </c>
      <c r="B300">
        <v>1988</v>
      </c>
      <c r="C300" t="s">
        <v>77</v>
      </c>
      <c r="D300">
        <v>73.099999999999994</v>
      </c>
      <c r="E300">
        <v>245</v>
      </c>
      <c r="F300">
        <v>11</v>
      </c>
      <c r="G300" t="s">
        <v>755</v>
      </c>
      <c r="H300" t="s">
        <v>130</v>
      </c>
      <c r="I300" t="s">
        <v>756</v>
      </c>
      <c r="J300" t="s">
        <v>103</v>
      </c>
      <c r="K300">
        <v>23.304109589999999</v>
      </c>
      <c r="M300">
        <v>4.8600000000000003</v>
      </c>
      <c r="N300">
        <v>32</v>
      </c>
      <c r="O300">
        <v>24</v>
      </c>
      <c r="P300">
        <v>4.68</v>
      </c>
      <c r="Q300">
        <v>112</v>
      </c>
      <c r="R300">
        <v>12.45</v>
      </c>
    </row>
    <row r="301" spans="1:18" x14ac:dyDescent="0.2">
      <c r="A301">
        <v>19880809</v>
      </c>
      <c r="B301">
        <v>1988</v>
      </c>
      <c r="C301" t="s">
        <v>172</v>
      </c>
      <c r="D301">
        <v>71.8</v>
      </c>
      <c r="E301">
        <v>229</v>
      </c>
      <c r="F301">
        <v>9.75</v>
      </c>
      <c r="G301" t="s">
        <v>757</v>
      </c>
      <c r="H301" t="s">
        <v>758</v>
      </c>
      <c r="I301" t="s">
        <v>759</v>
      </c>
      <c r="J301" t="s">
        <v>172</v>
      </c>
      <c r="O301">
        <v>24</v>
      </c>
    </row>
    <row r="302" spans="1:18" x14ac:dyDescent="0.2">
      <c r="A302">
        <v>19880086</v>
      </c>
      <c r="B302">
        <v>1988</v>
      </c>
      <c r="C302" t="s">
        <v>119</v>
      </c>
      <c r="D302">
        <v>75.599999999999994</v>
      </c>
      <c r="E302">
        <v>283</v>
      </c>
      <c r="F302">
        <v>9.5</v>
      </c>
      <c r="G302" t="s">
        <v>24</v>
      </c>
      <c r="H302" t="s">
        <v>760</v>
      </c>
      <c r="I302" t="s">
        <v>761</v>
      </c>
      <c r="J302" t="s">
        <v>119</v>
      </c>
      <c r="K302">
        <v>23.3890411</v>
      </c>
      <c r="O302">
        <v>29</v>
      </c>
    </row>
    <row r="303" spans="1:18" x14ac:dyDescent="0.2">
      <c r="A303">
        <v>19880810</v>
      </c>
      <c r="B303">
        <v>1988</v>
      </c>
      <c r="C303" t="s">
        <v>104</v>
      </c>
      <c r="D303">
        <v>71.900000000000006</v>
      </c>
      <c r="E303">
        <v>208</v>
      </c>
      <c r="F303">
        <v>9</v>
      </c>
      <c r="G303" t="s">
        <v>120</v>
      </c>
      <c r="H303" t="s">
        <v>762</v>
      </c>
      <c r="I303" t="s">
        <v>763</v>
      </c>
      <c r="J303" t="s">
        <v>104</v>
      </c>
      <c r="M303">
        <v>4.72</v>
      </c>
      <c r="N303">
        <v>32.5</v>
      </c>
      <c r="P303">
        <v>4.3899999999999997</v>
      </c>
      <c r="Q303">
        <v>108</v>
      </c>
    </row>
    <row r="304" spans="1:18" x14ac:dyDescent="0.2">
      <c r="A304">
        <v>19880008</v>
      </c>
      <c r="B304">
        <v>1988</v>
      </c>
      <c r="C304" t="s">
        <v>50</v>
      </c>
      <c r="D304">
        <v>76.099999999999994</v>
      </c>
      <c r="E304">
        <v>281</v>
      </c>
      <c r="F304">
        <v>10.25</v>
      </c>
      <c r="G304" t="s">
        <v>166</v>
      </c>
      <c r="H304" t="s">
        <v>764</v>
      </c>
      <c r="I304" t="s">
        <v>765</v>
      </c>
      <c r="J304" t="s">
        <v>119</v>
      </c>
      <c r="K304">
        <v>23.06575342</v>
      </c>
      <c r="M304">
        <v>4.9000000000000004</v>
      </c>
      <c r="N304">
        <v>27.5</v>
      </c>
      <c r="O304">
        <v>32</v>
      </c>
      <c r="P304">
        <v>4.67</v>
      </c>
      <c r="Q304">
        <v>105</v>
      </c>
    </row>
    <row r="305" spans="1:18" x14ac:dyDescent="0.2">
      <c r="A305">
        <v>19880304</v>
      </c>
      <c r="B305">
        <v>1988</v>
      </c>
      <c r="C305" t="s">
        <v>49</v>
      </c>
      <c r="D305">
        <v>72.3</v>
      </c>
      <c r="E305">
        <v>198</v>
      </c>
      <c r="F305">
        <v>8.25</v>
      </c>
      <c r="G305" t="s">
        <v>766</v>
      </c>
      <c r="H305" t="s">
        <v>460</v>
      </c>
      <c r="I305" t="s">
        <v>767</v>
      </c>
      <c r="J305" t="s">
        <v>49</v>
      </c>
      <c r="K305">
        <v>22.660273969999999</v>
      </c>
      <c r="M305">
        <v>4.7</v>
      </c>
      <c r="N305">
        <v>28</v>
      </c>
      <c r="O305">
        <v>10</v>
      </c>
      <c r="P305">
        <v>4.4400000000000004</v>
      </c>
      <c r="Q305">
        <v>109</v>
      </c>
      <c r="R305">
        <v>11.87</v>
      </c>
    </row>
    <row r="306" spans="1:18" x14ac:dyDescent="0.2">
      <c r="A306">
        <v>19880811</v>
      </c>
      <c r="B306">
        <v>1988</v>
      </c>
      <c r="C306" t="s">
        <v>18</v>
      </c>
      <c r="D306">
        <v>69.8</v>
      </c>
      <c r="E306">
        <v>170</v>
      </c>
      <c r="F306">
        <v>8</v>
      </c>
      <c r="G306" t="s">
        <v>768</v>
      </c>
      <c r="H306" t="s">
        <v>769</v>
      </c>
      <c r="I306" t="s">
        <v>770</v>
      </c>
      <c r="J306" t="s">
        <v>22</v>
      </c>
      <c r="M306">
        <v>4.5199999999999996</v>
      </c>
      <c r="N306">
        <v>30.5</v>
      </c>
      <c r="P306">
        <v>4.4000000000000004</v>
      </c>
      <c r="Q306">
        <v>109</v>
      </c>
      <c r="R306">
        <v>11.81</v>
      </c>
    </row>
    <row r="307" spans="1:18" x14ac:dyDescent="0.2">
      <c r="A307">
        <v>19880106</v>
      </c>
      <c r="B307">
        <v>1988</v>
      </c>
      <c r="C307" t="s">
        <v>27</v>
      </c>
      <c r="D307">
        <v>72.599999999999994</v>
      </c>
      <c r="E307">
        <v>226</v>
      </c>
      <c r="F307">
        <v>8</v>
      </c>
      <c r="G307" t="s">
        <v>771</v>
      </c>
      <c r="H307" t="s">
        <v>772</v>
      </c>
      <c r="I307" t="s">
        <v>773</v>
      </c>
      <c r="J307" t="s">
        <v>49</v>
      </c>
      <c r="K307">
        <v>22.926027399999999</v>
      </c>
      <c r="O307">
        <v>20</v>
      </c>
    </row>
    <row r="308" spans="1:18" x14ac:dyDescent="0.2">
      <c r="A308">
        <v>19880318</v>
      </c>
      <c r="B308">
        <v>1988</v>
      </c>
      <c r="C308" t="s">
        <v>90</v>
      </c>
      <c r="D308">
        <v>76.599999999999994</v>
      </c>
      <c r="E308">
        <v>215</v>
      </c>
      <c r="F308">
        <v>10</v>
      </c>
      <c r="G308" t="s">
        <v>160</v>
      </c>
      <c r="H308" t="s">
        <v>143</v>
      </c>
      <c r="I308" t="s">
        <v>774</v>
      </c>
      <c r="J308" t="s">
        <v>22</v>
      </c>
      <c r="K308">
        <v>24.07123288</v>
      </c>
    </row>
    <row r="309" spans="1:18" x14ac:dyDescent="0.2">
      <c r="A309">
        <v>19880118</v>
      </c>
      <c r="B309">
        <v>1988</v>
      </c>
      <c r="C309" t="s">
        <v>42</v>
      </c>
      <c r="D309">
        <v>76.3</v>
      </c>
      <c r="E309">
        <v>266</v>
      </c>
      <c r="F309">
        <v>11</v>
      </c>
      <c r="G309" t="s">
        <v>314</v>
      </c>
      <c r="H309" t="s">
        <v>775</v>
      </c>
      <c r="I309" t="s">
        <v>776</v>
      </c>
      <c r="J309" t="s">
        <v>42</v>
      </c>
      <c r="K309">
        <v>23.134246579999999</v>
      </c>
      <c r="M309">
        <v>4.95</v>
      </c>
      <c r="N309">
        <v>28</v>
      </c>
      <c r="O309">
        <v>26</v>
      </c>
      <c r="P309">
        <v>5.01</v>
      </c>
      <c r="Q309">
        <v>110</v>
      </c>
    </row>
    <row r="310" spans="1:18" x14ac:dyDescent="0.2">
      <c r="A310">
        <v>19880032</v>
      </c>
      <c r="B310">
        <v>1988</v>
      </c>
      <c r="C310" t="s">
        <v>58</v>
      </c>
      <c r="D310">
        <v>75.900000000000006</v>
      </c>
      <c r="E310">
        <v>263</v>
      </c>
      <c r="F310">
        <v>10</v>
      </c>
      <c r="G310" t="s">
        <v>777</v>
      </c>
      <c r="H310" t="s">
        <v>775</v>
      </c>
      <c r="I310" t="s">
        <v>778</v>
      </c>
      <c r="J310" t="s">
        <v>58</v>
      </c>
      <c r="K310">
        <v>21.745205479999999</v>
      </c>
      <c r="M310">
        <v>4.92</v>
      </c>
      <c r="N310">
        <v>29</v>
      </c>
      <c r="O310">
        <v>11</v>
      </c>
      <c r="P310">
        <v>4.7699999999999996</v>
      </c>
      <c r="Q310">
        <v>98</v>
      </c>
      <c r="R310">
        <v>12.78</v>
      </c>
    </row>
    <row r="311" spans="1:18" x14ac:dyDescent="0.2">
      <c r="A311">
        <v>19880089</v>
      </c>
      <c r="B311">
        <v>1988</v>
      </c>
      <c r="C311" t="s">
        <v>54</v>
      </c>
      <c r="D311">
        <v>71.8</v>
      </c>
      <c r="E311">
        <v>184</v>
      </c>
      <c r="F311">
        <v>8.5</v>
      </c>
      <c r="G311" t="s">
        <v>219</v>
      </c>
      <c r="H311" t="s">
        <v>779</v>
      </c>
      <c r="I311" t="s">
        <v>780</v>
      </c>
      <c r="J311" t="s">
        <v>22</v>
      </c>
      <c r="K311">
        <v>23.4739726</v>
      </c>
      <c r="O311">
        <v>6</v>
      </c>
    </row>
    <row r="312" spans="1:18" x14ac:dyDescent="0.2">
      <c r="A312">
        <v>19880076</v>
      </c>
      <c r="B312">
        <v>1988</v>
      </c>
      <c r="C312" t="s">
        <v>104</v>
      </c>
      <c r="D312">
        <v>75.900000000000006</v>
      </c>
      <c r="E312">
        <v>211</v>
      </c>
      <c r="F312">
        <v>9.25</v>
      </c>
      <c r="G312" t="s">
        <v>160</v>
      </c>
      <c r="H312" t="s">
        <v>781</v>
      </c>
      <c r="I312" t="s">
        <v>782</v>
      </c>
      <c r="J312" t="s">
        <v>104</v>
      </c>
      <c r="K312">
        <v>22.547945210000002</v>
      </c>
      <c r="M312">
        <v>4.87</v>
      </c>
      <c r="N312">
        <v>30</v>
      </c>
      <c r="O312">
        <v>10</v>
      </c>
      <c r="P312">
        <v>4.4000000000000004</v>
      </c>
      <c r="Q312">
        <v>102</v>
      </c>
    </row>
    <row r="313" spans="1:18" x14ac:dyDescent="0.2">
      <c r="A313">
        <v>19880812</v>
      </c>
      <c r="B313">
        <v>1988</v>
      </c>
      <c r="C313" t="s">
        <v>34</v>
      </c>
      <c r="D313">
        <v>70.900000000000006</v>
      </c>
      <c r="E313">
        <v>152</v>
      </c>
      <c r="F313">
        <v>8.5</v>
      </c>
      <c r="G313" t="s">
        <v>193</v>
      </c>
      <c r="H313" t="s">
        <v>783</v>
      </c>
      <c r="I313" t="s">
        <v>784</v>
      </c>
      <c r="J313" t="s">
        <v>34</v>
      </c>
      <c r="M313">
        <v>4.46</v>
      </c>
      <c r="N313">
        <v>31</v>
      </c>
      <c r="O313">
        <v>3</v>
      </c>
      <c r="P313">
        <v>4.22</v>
      </c>
      <c r="Q313">
        <v>103</v>
      </c>
      <c r="R313">
        <v>11.29</v>
      </c>
    </row>
    <row r="314" spans="1:18" x14ac:dyDescent="0.2">
      <c r="A314">
        <v>19880021</v>
      </c>
      <c r="B314">
        <v>1988</v>
      </c>
      <c r="C314" t="s">
        <v>77</v>
      </c>
      <c r="D314">
        <v>74.3</v>
      </c>
      <c r="E314">
        <v>238</v>
      </c>
      <c r="G314" t="s">
        <v>785</v>
      </c>
      <c r="H314" t="s">
        <v>786</v>
      </c>
      <c r="I314" t="s">
        <v>787</v>
      </c>
      <c r="J314" t="s">
        <v>103</v>
      </c>
      <c r="K314">
        <v>23.2</v>
      </c>
      <c r="O314">
        <v>15</v>
      </c>
    </row>
    <row r="315" spans="1:18" x14ac:dyDescent="0.2">
      <c r="A315">
        <v>19880220</v>
      </c>
      <c r="B315">
        <v>1988</v>
      </c>
      <c r="C315" t="s">
        <v>50</v>
      </c>
      <c r="D315">
        <v>78.400000000000006</v>
      </c>
      <c r="E315">
        <v>288</v>
      </c>
      <c r="F315">
        <v>10.25</v>
      </c>
      <c r="G315" t="s">
        <v>788</v>
      </c>
      <c r="H315" t="s">
        <v>789</v>
      </c>
      <c r="I315" t="s">
        <v>790</v>
      </c>
      <c r="J315" t="s">
        <v>50</v>
      </c>
      <c r="K315">
        <v>23.56438356</v>
      </c>
      <c r="M315">
        <v>5.46</v>
      </c>
      <c r="N315">
        <v>23</v>
      </c>
      <c r="O315">
        <v>23</v>
      </c>
      <c r="P315">
        <v>4.91</v>
      </c>
      <c r="Q315">
        <v>100</v>
      </c>
    </row>
    <row r="316" spans="1:18" x14ac:dyDescent="0.2">
      <c r="A316">
        <v>19880813</v>
      </c>
      <c r="B316">
        <v>1988</v>
      </c>
      <c r="C316" t="s">
        <v>38</v>
      </c>
      <c r="D316">
        <v>75.8</v>
      </c>
      <c r="E316">
        <v>276</v>
      </c>
      <c r="F316">
        <v>10.5</v>
      </c>
      <c r="G316" t="s">
        <v>28</v>
      </c>
      <c r="H316" t="s">
        <v>791</v>
      </c>
      <c r="I316" t="s">
        <v>792</v>
      </c>
      <c r="J316" t="s">
        <v>38</v>
      </c>
      <c r="M316">
        <v>5.34</v>
      </c>
      <c r="N316">
        <v>30.5</v>
      </c>
      <c r="O316">
        <v>20</v>
      </c>
      <c r="P316">
        <v>4.72</v>
      </c>
      <c r="Q316">
        <v>101</v>
      </c>
    </row>
    <row r="317" spans="1:18" x14ac:dyDescent="0.2">
      <c r="A317">
        <v>19880219</v>
      </c>
      <c r="B317">
        <v>1988</v>
      </c>
      <c r="C317" t="s">
        <v>50</v>
      </c>
      <c r="D317">
        <v>79.5</v>
      </c>
      <c r="E317">
        <v>303</v>
      </c>
      <c r="F317">
        <v>10.75</v>
      </c>
      <c r="G317" t="s">
        <v>208</v>
      </c>
      <c r="H317" t="s">
        <v>793</v>
      </c>
      <c r="I317" t="s">
        <v>794</v>
      </c>
      <c r="J317" t="s">
        <v>50</v>
      </c>
      <c r="K317">
        <v>23.1369863</v>
      </c>
      <c r="M317">
        <v>5.07</v>
      </c>
      <c r="N317">
        <v>27.5</v>
      </c>
      <c r="O317">
        <v>16</v>
      </c>
      <c r="P317">
        <v>5</v>
      </c>
      <c r="Q317">
        <v>106</v>
      </c>
    </row>
    <row r="318" spans="1:18" x14ac:dyDescent="0.2">
      <c r="A318">
        <v>19880200</v>
      </c>
      <c r="B318">
        <v>1988</v>
      </c>
      <c r="C318" t="s">
        <v>49</v>
      </c>
      <c r="D318">
        <v>69.400000000000006</v>
      </c>
      <c r="E318">
        <v>197</v>
      </c>
      <c r="F318">
        <v>9.25</v>
      </c>
      <c r="G318" t="s">
        <v>552</v>
      </c>
      <c r="H318" t="s">
        <v>795</v>
      </c>
      <c r="I318" t="s">
        <v>796</v>
      </c>
      <c r="J318" t="s">
        <v>49</v>
      </c>
      <c r="K318">
        <v>21.736986300000002</v>
      </c>
      <c r="M318">
        <v>4.49</v>
      </c>
      <c r="N318">
        <v>33.5</v>
      </c>
      <c r="O318">
        <v>10</v>
      </c>
      <c r="P318">
        <v>4.29</v>
      </c>
      <c r="Q318">
        <v>110</v>
      </c>
      <c r="R318">
        <v>11.74</v>
      </c>
    </row>
    <row r="319" spans="1:18" x14ac:dyDescent="0.2">
      <c r="A319">
        <v>19880814</v>
      </c>
      <c r="B319">
        <v>1988</v>
      </c>
      <c r="C319" t="s">
        <v>119</v>
      </c>
      <c r="D319">
        <v>74</v>
      </c>
      <c r="E319">
        <v>263</v>
      </c>
      <c r="F319">
        <v>9</v>
      </c>
      <c r="G319" t="s">
        <v>516</v>
      </c>
      <c r="H319" t="s">
        <v>797</v>
      </c>
      <c r="I319" t="s">
        <v>798</v>
      </c>
      <c r="J319" t="s">
        <v>119</v>
      </c>
      <c r="M319">
        <v>5.22</v>
      </c>
      <c r="N319">
        <v>28</v>
      </c>
      <c r="O319">
        <v>32</v>
      </c>
      <c r="P319">
        <v>4.96</v>
      </c>
      <c r="Q319">
        <v>101</v>
      </c>
    </row>
    <row r="320" spans="1:18" x14ac:dyDescent="0.2">
      <c r="A320">
        <v>19880156</v>
      </c>
      <c r="B320">
        <v>1988</v>
      </c>
      <c r="C320" t="s">
        <v>49</v>
      </c>
      <c r="D320">
        <v>73</v>
      </c>
      <c r="E320">
        <v>245</v>
      </c>
      <c r="F320">
        <v>9.5</v>
      </c>
      <c r="G320" t="s">
        <v>606</v>
      </c>
      <c r="H320" t="s">
        <v>799</v>
      </c>
      <c r="I320" t="s">
        <v>800</v>
      </c>
      <c r="J320" t="s">
        <v>49</v>
      </c>
      <c r="K320">
        <v>22.391780820000001</v>
      </c>
      <c r="M320">
        <v>4.9000000000000004</v>
      </c>
      <c r="N320">
        <v>30</v>
      </c>
      <c r="O320">
        <v>16</v>
      </c>
      <c r="P320">
        <v>4.29</v>
      </c>
      <c r="Q320">
        <v>109</v>
      </c>
      <c r="R320">
        <v>12.01</v>
      </c>
    </row>
    <row r="321" spans="1:18" x14ac:dyDescent="0.2">
      <c r="A321">
        <v>19880815</v>
      </c>
      <c r="B321">
        <v>1988</v>
      </c>
      <c r="C321" t="s">
        <v>58</v>
      </c>
      <c r="D321">
        <v>75.3</v>
      </c>
      <c r="E321">
        <v>243</v>
      </c>
      <c r="F321">
        <v>9.25</v>
      </c>
      <c r="G321" t="s">
        <v>134</v>
      </c>
      <c r="H321" t="s">
        <v>799</v>
      </c>
      <c r="I321" t="s">
        <v>801</v>
      </c>
      <c r="J321" t="s">
        <v>58</v>
      </c>
      <c r="O321">
        <v>20</v>
      </c>
    </row>
    <row r="322" spans="1:18" x14ac:dyDescent="0.2">
      <c r="A322">
        <v>19880244</v>
      </c>
      <c r="B322">
        <v>1988</v>
      </c>
      <c r="C322" t="s">
        <v>90</v>
      </c>
      <c r="D322">
        <v>74</v>
      </c>
      <c r="E322">
        <v>206</v>
      </c>
      <c r="F322">
        <v>10</v>
      </c>
      <c r="G322" t="s">
        <v>381</v>
      </c>
      <c r="H322" t="s">
        <v>802</v>
      </c>
      <c r="I322" t="s">
        <v>803</v>
      </c>
      <c r="J322" t="s">
        <v>22</v>
      </c>
      <c r="K322">
        <v>22.263013699999998</v>
      </c>
      <c r="M322">
        <v>4.59</v>
      </c>
      <c r="N322">
        <v>30.5</v>
      </c>
      <c r="O322">
        <v>18</v>
      </c>
      <c r="Q322">
        <v>115</v>
      </c>
    </row>
    <row r="323" spans="1:18" x14ac:dyDescent="0.2">
      <c r="A323">
        <v>19880028</v>
      </c>
      <c r="B323">
        <v>1988</v>
      </c>
      <c r="C323" t="s">
        <v>77</v>
      </c>
      <c r="D323">
        <v>75.3</v>
      </c>
      <c r="E323">
        <v>214</v>
      </c>
      <c r="F323">
        <v>9</v>
      </c>
      <c r="G323" t="s">
        <v>262</v>
      </c>
      <c r="H323" t="s">
        <v>804</v>
      </c>
      <c r="I323" t="s">
        <v>805</v>
      </c>
      <c r="J323" t="s">
        <v>103</v>
      </c>
      <c r="K323">
        <v>21.717808219999998</v>
      </c>
      <c r="M323">
        <v>4.63</v>
      </c>
      <c r="O323">
        <v>19</v>
      </c>
    </row>
    <row r="324" spans="1:18" x14ac:dyDescent="0.2">
      <c r="A324">
        <v>19880020</v>
      </c>
      <c r="B324">
        <v>1988</v>
      </c>
      <c r="C324" t="s">
        <v>34</v>
      </c>
      <c r="D324">
        <v>69.099999999999994</v>
      </c>
      <c r="E324">
        <v>174</v>
      </c>
      <c r="F324">
        <v>8.5</v>
      </c>
      <c r="G324" t="s">
        <v>806</v>
      </c>
      <c r="H324" t="s">
        <v>807</v>
      </c>
      <c r="I324" t="s">
        <v>808</v>
      </c>
      <c r="J324" t="s">
        <v>34</v>
      </c>
      <c r="K324">
        <v>23.131506850000001</v>
      </c>
      <c r="M324">
        <v>4.4000000000000004</v>
      </c>
      <c r="N324">
        <v>30</v>
      </c>
      <c r="O324">
        <v>3</v>
      </c>
      <c r="P324">
        <v>4.34</v>
      </c>
      <c r="Q324">
        <v>109</v>
      </c>
      <c r="R324">
        <v>11.49</v>
      </c>
    </row>
    <row r="325" spans="1:18" x14ac:dyDescent="0.2">
      <c r="A325">
        <v>19880816</v>
      </c>
      <c r="B325">
        <v>1988</v>
      </c>
      <c r="C325" t="s">
        <v>90</v>
      </c>
      <c r="D325">
        <v>71</v>
      </c>
      <c r="E325">
        <v>215</v>
      </c>
      <c r="F325">
        <v>9.75</v>
      </c>
      <c r="G325" t="s">
        <v>173</v>
      </c>
      <c r="H325" t="s">
        <v>807</v>
      </c>
      <c r="I325" t="s">
        <v>809</v>
      </c>
      <c r="J325" t="s">
        <v>207</v>
      </c>
      <c r="K325">
        <v>23.312328770000001</v>
      </c>
      <c r="M325">
        <v>4.67</v>
      </c>
      <c r="N325">
        <v>30</v>
      </c>
      <c r="O325">
        <v>15</v>
      </c>
      <c r="P325">
        <v>4.34</v>
      </c>
      <c r="Q325">
        <v>114</v>
      </c>
      <c r="R325">
        <v>11.69</v>
      </c>
    </row>
    <row r="326" spans="1:18" x14ac:dyDescent="0.2">
      <c r="A326">
        <v>19880817</v>
      </c>
      <c r="B326">
        <v>1988</v>
      </c>
      <c r="C326" t="s">
        <v>172</v>
      </c>
      <c r="D326">
        <v>76.3</v>
      </c>
      <c r="E326">
        <v>207</v>
      </c>
      <c r="F326">
        <v>9</v>
      </c>
      <c r="G326" t="s">
        <v>173</v>
      </c>
      <c r="H326" t="s">
        <v>807</v>
      </c>
      <c r="I326" t="s">
        <v>809</v>
      </c>
      <c r="J326" t="s">
        <v>172</v>
      </c>
      <c r="O326">
        <v>10</v>
      </c>
    </row>
    <row r="327" spans="1:18" x14ac:dyDescent="0.2">
      <c r="A327">
        <v>19880239</v>
      </c>
      <c r="B327">
        <v>1988</v>
      </c>
      <c r="C327" t="s">
        <v>38</v>
      </c>
      <c r="D327">
        <v>75.599999999999994</v>
      </c>
      <c r="E327">
        <v>261</v>
      </c>
      <c r="F327">
        <v>10</v>
      </c>
      <c r="G327" t="s">
        <v>120</v>
      </c>
      <c r="H327" t="s">
        <v>810</v>
      </c>
      <c r="I327" t="s">
        <v>811</v>
      </c>
      <c r="J327" t="s">
        <v>38</v>
      </c>
      <c r="K327">
        <v>22.098630140000001</v>
      </c>
      <c r="M327">
        <v>4.93</v>
      </c>
      <c r="N327">
        <v>28</v>
      </c>
      <c r="O327">
        <v>19</v>
      </c>
      <c r="P327">
        <v>4.72</v>
      </c>
      <c r="Q327">
        <v>99</v>
      </c>
    </row>
    <row r="328" spans="1:18" x14ac:dyDescent="0.2">
      <c r="A328">
        <v>19880171</v>
      </c>
      <c r="B328">
        <v>1988</v>
      </c>
      <c r="C328" t="s">
        <v>90</v>
      </c>
      <c r="D328">
        <v>73.900000000000006</v>
      </c>
      <c r="E328">
        <v>212</v>
      </c>
      <c r="F328">
        <v>9</v>
      </c>
      <c r="G328" t="s">
        <v>812</v>
      </c>
      <c r="H328" t="s">
        <v>813</v>
      </c>
      <c r="I328" t="s">
        <v>814</v>
      </c>
      <c r="J328" t="s">
        <v>22</v>
      </c>
      <c r="K328">
        <v>23.202739730000001</v>
      </c>
      <c r="M328">
        <v>4.6100000000000003</v>
      </c>
      <c r="N328">
        <v>28</v>
      </c>
      <c r="O328">
        <v>8</v>
      </c>
      <c r="P328">
        <v>4.54</v>
      </c>
      <c r="Q328">
        <v>100</v>
      </c>
      <c r="R328">
        <v>12.25</v>
      </c>
    </row>
    <row r="329" spans="1:18" x14ac:dyDescent="0.2">
      <c r="A329">
        <v>19880289</v>
      </c>
      <c r="B329">
        <v>1988</v>
      </c>
      <c r="C329" t="s">
        <v>42</v>
      </c>
      <c r="D329">
        <v>74.5</v>
      </c>
      <c r="E329">
        <v>279</v>
      </c>
      <c r="F329">
        <v>8.25</v>
      </c>
      <c r="G329" t="s">
        <v>815</v>
      </c>
      <c r="H329" t="s">
        <v>816</v>
      </c>
      <c r="I329" t="s">
        <v>817</v>
      </c>
      <c r="J329" t="s">
        <v>42</v>
      </c>
      <c r="K329">
        <v>22.145205480000001</v>
      </c>
      <c r="N329">
        <v>28.5</v>
      </c>
      <c r="O329">
        <v>28</v>
      </c>
      <c r="Q329">
        <v>106</v>
      </c>
    </row>
    <row r="330" spans="1:18" x14ac:dyDescent="0.2">
      <c r="A330">
        <v>19880225</v>
      </c>
      <c r="B330">
        <v>1988</v>
      </c>
      <c r="C330" t="s">
        <v>42</v>
      </c>
      <c r="D330">
        <v>75.5</v>
      </c>
      <c r="E330">
        <v>294</v>
      </c>
      <c r="F330">
        <v>8.75</v>
      </c>
      <c r="G330" t="s">
        <v>818</v>
      </c>
      <c r="H330" t="s">
        <v>170</v>
      </c>
      <c r="I330" t="s">
        <v>819</v>
      </c>
      <c r="J330" t="s">
        <v>38</v>
      </c>
      <c r="K330">
        <v>22.98082192</v>
      </c>
      <c r="M330">
        <v>5.19</v>
      </c>
      <c r="N330">
        <v>26</v>
      </c>
      <c r="O330">
        <v>14</v>
      </c>
      <c r="P330">
        <v>5.0199999999999996</v>
      </c>
      <c r="Q330">
        <v>105</v>
      </c>
    </row>
    <row r="331" spans="1:18" x14ac:dyDescent="0.2">
      <c r="A331">
        <v>19880025</v>
      </c>
      <c r="B331">
        <v>1988</v>
      </c>
      <c r="C331" t="s">
        <v>38</v>
      </c>
      <c r="D331">
        <v>78.900000000000006</v>
      </c>
      <c r="E331">
        <v>270</v>
      </c>
      <c r="F331">
        <v>9.75</v>
      </c>
      <c r="G331" t="s">
        <v>199</v>
      </c>
      <c r="H331" t="s">
        <v>170</v>
      </c>
      <c r="I331" t="s">
        <v>820</v>
      </c>
      <c r="J331" t="s">
        <v>38</v>
      </c>
      <c r="K331">
        <v>22.810958899999999</v>
      </c>
      <c r="M331">
        <v>5.07</v>
      </c>
      <c r="N331">
        <v>30</v>
      </c>
      <c r="O331">
        <v>19</v>
      </c>
      <c r="Q331">
        <v>102</v>
      </c>
    </row>
    <row r="332" spans="1:18" x14ac:dyDescent="0.2">
      <c r="A332">
        <v>19880027</v>
      </c>
      <c r="B332">
        <v>1988</v>
      </c>
      <c r="C332" t="s">
        <v>34</v>
      </c>
      <c r="D332">
        <v>71.5</v>
      </c>
      <c r="E332">
        <v>188</v>
      </c>
      <c r="F332">
        <v>8.75</v>
      </c>
      <c r="G332" t="s">
        <v>821</v>
      </c>
      <c r="H332" t="s">
        <v>170</v>
      </c>
      <c r="I332" t="s">
        <v>822</v>
      </c>
      <c r="J332" t="s">
        <v>34</v>
      </c>
      <c r="K332">
        <v>22.320547950000002</v>
      </c>
      <c r="O332">
        <v>3</v>
      </c>
    </row>
    <row r="333" spans="1:18" x14ac:dyDescent="0.2">
      <c r="A333">
        <v>19880044</v>
      </c>
      <c r="B333">
        <v>1988</v>
      </c>
      <c r="C333" t="s">
        <v>23</v>
      </c>
      <c r="D333">
        <v>74.3</v>
      </c>
      <c r="E333">
        <v>272</v>
      </c>
      <c r="G333" t="s">
        <v>823</v>
      </c>
      <c r="H333" t="s">
        <v>824</v>
      </c>
      <c r="I333" t="s">
        <v>825</v>
      </c>
      <c r="J333" t="s">
        <v>23</v>
      </c>
      <c r="K333">
        <v>22.868493149999999</v>
      </c>
      <c r="M333">
        <v>4.9400000000000004</v>
      </c>
      <c r="N333">
        <v>30</v>
      </c>
      <c r="O333">
        <v>24</v>
      </c>
      <c r="P333">
        <v>4.34</v>
      </c>
      <c r="Q333">
        <v>109</v>
      </c>
    </row>
    <row r="334" spans="1:18" x14ac:dyDescent="0.2">
      <c r="A334">
        <v>19880818</v>
      </c>
      <c r="B334">
        <v>1988</v>
      </c>
      <c r="C334" t="s">
        <v>58</v>
      </c>
      <c r="D334">
        <v>76</v>
      </c>
      <c r="E334">
        <v>233</v>
      </c>
      <c r="F334">
        <v>8.75</v>
      </c>
      <c r="G334" t="s">
        <v>826</v>
      </c>
      <c r="H334" t="s">
        <v>827</v>
      </c>
      <c r="I334" t="s">
        <v>828</v>
      </c>
      <c r="J334" t="s">
        <v>58</v>
      </c>
      <c r="O334">
        <v>11</v>
      </c>
    </row>
    <row r="335" spans="1:18" x14ac:dyDescent="0.2">
      <c r="A335">
        <v>19880117</v>
      </c>
      <c r="B335">
        <v>1988</v>
      </c>
      <c r="C335" t="s">
        <v>49</v>
      </c>
      <c r="D335">
        <v>71.400000000000006</v>
      </c>
      <c r="E335">
        <v>201</v>
      </c>
      <c r="F335">
        <v>9.5</v>
      </c>
      <c r="G335" t="s">
        <v>59</v>
      </c>
      <c r="H335" t="s">
        <v>829</v>
      </c>
      <c r="I335" t="s">
        <v>830</v>
      </c>
      <c r="J335" t="s">
        <v>49</v>
      </c>
      <c r="K335">
        <v>22.490410959999998</v>
      </c>
      <c r="M335">
        <v>4.54</v>
      </c>
      <c r="N335">
        <v>34</v>
      </c>
      <c r="O335">
        <v>13</v>
      </c>
      <c r="P335">
        <v>4.1500000000000004</v>
      </c>
      <c r="Q335">
        <v>120</v>
      </c>
      <c r="R335">
        <v>11.47</v>
      </c>
    </row>
    <row r="336" spans="1:18" x14ac:dyDescent="0.2">
      <c r="A336">
        <v>19880218</v>
      </c>
      <c r="B336">
        <v>1988</v>
      </c>
      <c r="C336" t="s">
        <v>50</v>
      </c>
      <c r="D336">
        <v>78.5</v>
      </c>
      <c r="E336">
        <v>290</v>
      </c>
      <c r="F336">
        <v>9.75</v>
      </c>
      <c r="G336" t="s">
        <v>831</v>
      </c>
      <c r="H336" t="s">
        <v>832</v>
      </c>
      <c r="I336" t="s">
        <v>833</v>
      </c>
      <c r="J336" t="s">
        <v>50</v>
      </c>
      <c r="K336">
        <v>23.841095889999998</v>
      </c>
      <c r="M336">
        <v>5.2</v>
      </c>
      <c r="N336">
        <v>25</v>
      </c>
      <c r="O336">
        <v>22</v>
      </c>
      <c r="P336">
        <v>4.83</v>
      </c>
      <c r="Q336">
        <v>99</v>
      </c>
    </row>
    <row r="337" spans="1:18" x14ac:dyDescent="0.2">
      <c r="A337">
        <v>19880326</v>
      </c>
      <c r="B337">
        <v>1988</v>
      </c>
      <c r="C337" t="s">
        <v>50</v>
      </c>
      <c r="D337">
        <v>78.400000000000006</v>
      </c>
      <c r="E337">
        <v>290</v>
      </c>
      <c r="F337">
        <v>9.5</v>
      </c>
      <c r="G337" t="s">
        <v>166</v>
      </c>
      <c r="H337" t="s">
        <v>834</v>
      </c>
      <c r="I337" t="s">
        <v>835</v>
      </c>
      <c r="J337" t="s">
        <v>50</v>
      </c>
      <c r="K337">
        <v>23.410958900000001</v>
      </c>
      <c r="M337">
        <v>5.56</v>
      </c>
      <c r="N337">
        <v>23</v>
      </c>
      <c r="O337">
        <v>25</v>
      </c>
      <c r="P337">
        <v>5.08</v>
      </c>
      <c r="Q337">
        <v>88</v>
      </c>
    </row>
    <row r="338" spans="1:18" x14ac:dyDescent="0.2">
      <c r="A338">
        <v>19880233</v>
      </c>
      <c r="B338">
        <v>1988</v>
      </c>
      <c r="C338" t="s">
        <v>50</v>
      </c>
      <c r="D338">
        <v>76.8</v>
      </c>
      <c r="E338">
        <v>271</v>
      </c>
      <c r="F338">
        <v>9.75</v>
      </c>
      <c r="G338" t="s">
        <v>199</v>
      </c>
      <c r="H338" t="s">
        <v>836</v>
      </c>
      <c r="I338" t="s">
        <v>837</v>
      </c>
      <c r="J338" t="s">
        <v>50</v>
      </c>
      <c r="K338">
        <v>22.068493149999998</v>
      </c>
      <c r="M338">
        <v>5.29</v>
      </c>
      <c r="N338">
        <v>24</v>
      </c>
      <c r="O338">
        <v>18</v>
      </c>
      <c r="P338">
        <v>4.66</v>
      </c>
      <c r="Q338">
        <v>96</v>
      </c>
    </row>
    <row r="339" spans="1:18" x14ac:dyDescent="0.2">
      <c r="A339">
        <v>19880125</v>
      </c>
      <c r="B339">
        <v>1988</v>
      </c>
      <c r="C339" t="s">
        <v>18</v>
      </c>
      <c r="D339">
        <v>72</v>
      </c>
      <c r="E339">
        <v>173</v>
      </c>
      <c r="F339">
        <v>8.75</v>
      </c>
      <c r="G339" t="s">
        <v>838</v>
      </c>
      <c r="H339" t="s">
        <v>839</v>
      </c>
      <c r="I339" t="s">
        <v>840</v>
      </c>
      <c r="J339" t="s">
        <v>22</v>
      </c>
      <c r="K339">
        <v>22.712328769999999</v>
      </c>
      <c r="M339">
        <v>4.42</v>
      </c>
      <c r="N339">
        <v>32.5</v>
      </c>
      <c r="O339">
        <v>7</v>
      </c>
      <c r="P339">
        <v>4.34</v>
      </c>
      <c r="Q339">
        <v>117</v>
      </c>
      <c r="R339">
        <v>11.6</v>
      </c>
    </row>
    <row r="340" spans="1:18" x14ac:dyDescent="0.2">
      <c r="A340">
        <v>19880005</v>
      </c>
      <c r="B340">
        <v>1988</v>
      </c>
      <c r="C340" t="s">
        <v>54</v>
      </c>
      <c r="D340">
        <v>70.8</v>
      </c>
      <c r="E340">
        <v>177</v>
      </c>
      <c r="F340">
        <v>10</v>
      </c>
      <c r="G340" t="s">
        <v>841</v>
      </c>
      <c r="H340" t="s">
        <v>181</v>
      </c>
      <c r="I340" t="s">
        <v>842</v>
      </c>
      <c r="J340" t="s">
        <v>22</v>
      </c>
      <c r="K340">
        <v>22.372602740000001</v>
      </c>
      <c r="M340">
        <v>4.47</v>
      </c>
      <c r="N340">
        <v>31</v>
      </c>
      <c r="O340">
        <v>6</v>
      </c>
      <c r="P340">
        <v>4.32</v>
      </c>
      <c r="Q340">
        <v>106</v>
      </c>
      <c r="R340">
        <v>11.94</v>
      </c>
    </row>
    <row r="341" spans="1:18" x14ac:dyDescent="0.2">
      <c r="A341">
        <v>19880819</v>
      </c>
      <c r="B341">
        <v>1988</v>
      </c>
      <c r="C341" t="s">
        <v>34</v>
      </c>
      <c r="D341">
        <v>69.400000000000006</v>
      </c>
      <c r="E341">
        <v>169</v>
      </c>
      <c r="F341">
        <v>7.75</v>
      </c>
      <c r="G341" t="s">
        <v>843</v>
      </c>
      <c r="H341" t="s">
        <v>844</v>
      </c>
      <c r="I341" t="s">
        <v>845</v>
      </c>
      <c r="J341" t="s">
        <v>34</v>
      </c>
      <c r="M341">
        <v>4.6399999999999997</v>
      </c>
      <c r="N341">
        <v>28.5</v>
      </c>
      <c r="O341">
        <v>5</v>
      </c>
      <c r="P341">
        <v>4.18</v>
      </c>
      <c r="Q341">
        <v>106</v>
      </c>
      <c r="R341">
        <v>11.52</v>
      </c>
    </row>
    <row r="342" spans="1:18" x14ac:dyDescent="0.2">
      <c r="A342">
        <v>19880820</v>
      </c>
      <c r="B342">
        <v>1988</v>
      </c>
      <c r="C342" t="s">
        <v>34</v>
      </c>
      <c r="D342">
        <v>66.8</v>
      </c>
      <c r="E342">
        <v>168</v>
      </c>
      <c r="F342">
        <v>9</v>
      </c>
      <c r="G342" t="s">
        <v>337</v>
      </c>
      <c r="H342" t="s">
        <v>846</v>
      </c>
      <c r="I342" t="s">
        <v>847</v>
      </c>
      <c r="J342" t="s">
        <v>34</v>
      </c>
      <c r="M342">
        <v>4.7</v>
      </c>
      <c r="N342">
        <v>28.5</v>
      </c>
      <c r="O342">
        <v>8</v>
      </c>
      <c r="P342">
        <v>4.38</v>
      </c>
      <c r="Q342">
        <v>108</v>
      </c>
      <c r="R342">
        <v>11.8</v>
      </c>
    </row>
    <row r="343" spans="1:18" x14ac:dyDescent="0.2">
      <c r="A343">
        <v>19880309</v>
      </c>
      <c r="B343">
        <v>1988</v>
      </c>
      <c r="C343" t="s">
        <v>50</v>
      </c>
      <c r="D343">
        <v>77.5</v>
      </c>
      <c r="E343">
        <v>284</v>
      </c>
      <c r="F343">
        <v>9.75</v>
      </c>
      <c r="G343" t="s">
        <v>24</v>
      </c>
      <c r="H343" t="s">
        <v>848</v>
      </c>
      <c r="I343" t="s">
        <v>849</v>
      </c>
      <c r="J343" t="s">
        <v>50</v>
      </c>
      <c r="K343">
        <v>23.652054790000001</v>
      </c>
      <c r="M343">
        <v>5.14</v>
      </c>
      <c r="N343">
        <v>26.5</v>
      </c>
      <c r="O343">
        <v>18</v>
      </c>
      <c r="P343">
        <v>4.8899999999999997</v>
      </c>
      <c r="Q343">
        <v>93</v>
      </c>
    </row>
    <row r="344" spans="1:18" x14ac:dyDescent="0.2">
      <c r="A344">
        <v>19880821</v>
      </c>
      <c r="B344">
        <v>1988</v>
      </c>
      <c r="C344" t="s">
        <v>42</v>
      </c>
      <c r="D344">
        <v>75.900000000000006</v>
      </c>
      <c r="E344">
        <v>281</v>
      </c>
      <c r="F344">
        <v>9.75</v>
      </c>
      <c r="G344" t="s">
        <v>28</v>
      </c>
      <c r="H344" t="s">
        <v>850</v>
      </c>
      <c r="I344" t="s">
        <v>851</v>
      </c>
      <c r="J344" t="s">
        <v>42</v>
      </c>
      <c r="M344">
        <v>5.28</v>
      </c>
      <c r="N344">
        <v>25</v>
      </c>
      <c r="O344">
        <v>20</v>
      </c>
      <c r="P344">
        <v>5.0999999999999996</v>
      </c>
      <c r="Q344">
        <v>101</v>
      </c>
    </row>
    <row r="345" spans="1:18" x14ac:dyDescent="0.2">
      <c r="A345">
        <v>19880822</v>
      </c>
      <c r="B345">
        <v>1988</v>
      </c>
      <c r="C345" t="s">
        <v>119</v>
      </c>
      <c r="D345">
        <v>76.3</v>
      </c>
      <c r="E345">
        <v>251</v>
      </c>
      <c r="F345">
        <v>9.5</v>
      </c>
      <c r="G345" t="s">
        <v>110</v>
      </c>
      <c r="H345" t="s">
        <v>194</v>
      </c>
      <c r="I345" t="s">
        <v>852</v>
      </c>
      <c r="J345" t="s">
        <v>119</v>
      </c>
      <c r="M345">
        <v>5.0199999999999996</v>
      </c>
      <c r="N345">
        <v>27.5</v>
      </c>
      <c r="O345">
        <v>17</v>
      </c>
      <c r="P345">
        <v>4.72</v>
      </c>
      <c r="Q345">
        <v>108</v>
      </c>
    </row>
    <row r="346" spans="1:18" x14ac:dyDescent="0.2">
      <c r="A346">
        <v>19880823</v>
      </c>
      <c r="B346">
        <v>1988</v>
      </c>
      <c r="C346" t="s">
        <v>18</v>
      </c>
      <c r="D346">
        <v>68</v>
      </c>
      <c r="E346">
        <v>175</v>
      </c>
      <c r="F346">
        <v>9.5</v>
      </c>
      <c r="G346" t="s">
        <v>65</v>
      </c>
      <c r="H346" t="s">
        <v>853</v>
      </c>
      <c r="I346" t="s">
        <v>854</v>
      </c>
      <c r="J346" t="s">
        <v>22</v>
      </c>
      <c r="M346">
        <v>4.6100000000000003</v>
      </c>
      <c r="N346">
        <v>31</v>
      </c>
      <c r="O346">
        <v>13</v>
      </c>
      <c r="P346">
        <v>4.2699999999999996</v>
      </c>
      <c r="Q346">
        <v>109</v>
      </c>
      <c r="R346">
        <v>11.74</v>
      </c>
    </row>
    <row r="347" spans="1:18" x14ac:dyDescent="0.2">
      <c r="A347">
        <v>19880322</v>
      </c>
      <c r="B347">
        <v>1988</v>
      </c>
      <c r="C347" t="s">
        <v>77</v>
      </c>
      <c r="D347">
        <v>76.099999999999994</v>
      </c>
      <c r="E347">
        <v>224</v>
      </c>
      <c r="F347">
        <v>9</v>
      </c>
      <c r="G347" t="s">
        <v>123</v>
      </c>
      <c r="H347" t="s">
        <v>855</v>
      </c>
      <c r="I347" t="s">
        <v>856</v>
      </c>
      <c r="J347" t="s">
        <v>103</v>
      </c>
      <c r="K347">
        <v>22.095890409999999</v>
      </c>
      <c r="M347">
        <v>4.79</v>
      </c>
      <c r="N347">
        <v>29</v>
      </c>
      <c r="P347">
        <v>4.84</v>
      </c>
      <c r="Q347">
        <v>108</v>
      </c>
      <c r="R347">
        <v>12.17</v>
      </c>
    </row>
    <row r="348" spans="1:18" x14ac:dyDescent="0.2">
      <c r="A348">
        <v>19880060</v>
      </c>
      <c r="B348">
        <v>1988</v>
      </c>
      <c r="C348" t="s">
        <v>34</v>
      </c>
      <c r="D348">
        <v>72.099999999999994</v>
      </c>
      <c r="E348">
        <v>193</v>
      </c>
      <c r="F348">
        <v>9.5</v>
      </c>
      <c r="G348" t="s">
        <v>857</v>
      </c>
      <c r="H348" t="s">
        <v>858</v>
      </c>
      <c r="I348" t="s">
        <v>859</v>
      </c>
      <c r="J348" t="s">
        <v>34</v>
      </c>
      <c r="K348">
        <v>23.04657534</v>
      </c>
      <c r="M348">
        <v>4.41</v>
      </c>
      <c r="N348">
        <v>35</v>
      </c>
      <c r="O348">
        <v>9</v>
      </c>
      <c r="P348">
        <v>4.2300000000000004</v>
      </c>
      <c r="Q348">
        <v>117</v>
      </c>
      <c r="R348">
        <v>11.65</v>
      </c>
    </row>
    <row r="349" spans="1:18" x14ac:dyDescent="0.2">
      <c r="A349">
        <v>19880073</v>
      </c>
      <c r="B349">
        <v>1988</v>
      </c>
      <c r="C349" t="s">
        <v>58</v>
      </c>
      <c r="D349">
        <v>78</v>
      </c>
      <c r="E349">
        <v>241</v>
      </c>
      <c r="F349">
        <v>10.5</v>
      </c>
      <c r="G349" t="s">
        <v>860</v>
      </c>
      <c r="H349" t="s">
        <v>861</v>
      </c>
      <c r="I349" t="s">
        <v>862</v>
      </c>
      <c r="J349" t="s">
        <v>58</v>
      </c>
      <c r="K349">
        <v>23.038356159999999</v>
      </c>
      <c r="O349">
        <v>18</v>
      </c>
    </row>
    <row r="350" spans="1:18" x14ac:dyDescent="0.2">
      <c r="A350">
        <v>19880054</v>
      </c>
      <c r="B350">
        <v>1988</v>
      </c>
      <c r="C350" t="s">
        <v>54</v>
      </c>
      <c r="D350">
        <v>73.8</v>
      </c>
      <c r="E350">
        <v>196</v>
      </c>
      <c r="F350">
        <v>9.5</v>
      </c>
      <c r="G350" t="s">
        <v>725</v>
      </c>
      <c r="H350" t="s">
        <v>863</v>
      </c>
      <c r="I350" t="s">
        <v>864</v>
      </c>
      <c r="J350" t="s">
        <v>22</v>
      </c>
      <c r="K350">
        <v>22.106849319999998</v>
      </c>
      <c r="M350">
        <v>4.6100000000000003</v>
      </c>
      <c r="N350">
        <v>35.5</v>
      </c>
      <c r="O350">
        <v>9</v>
      </c>
      <c r="P350">
        <v>4.21</v>
      </c>
      <c r="Q350">
        <v>111</v>
      </c>
      <c r="R350">
        <v>11.64</v>
      </c>
    </row>
    <row r="351" spans="1:18" x14ac:dyDescent="0.2">
      <c r="A351">
        <v>19880036</v>
      </c>
      <c r="B351">
        <v>1988</v>
      </c>
      <c r="C351" t="s">
        <v>50</v>
      </c>
      <c r="D351">
        <v>78.900000000000006</v>
      </c>
      <c r="E351">
        <v>305</v>
      </c>
      <c r="F351">
        <v>10.75</v>
      </c>
      <c r="G351" t="s">
        <v>865</v>
      </c>
      <c r="H351" t="s">
        <v>205</v>
      </c>
      <c r="I351" t="s">
        <v>866</v>
      </c>
      <c r="J351" t="s">
        <v>50</v>
      </c>
      <c r="K351">
        <v>23.07945205</v>
      </c>
      <c r="M351">
        <v>5.46</v>
      </c>
      <c r="N351">
        <v>25</v>
      </c>
      <c r="P351">
        <v>4.8099999999999996</v>
      </c>
      <c r="Q351">
        <v>98</v>
      </c>
    </row>
    <row r="352" spans="1:18" x14ac:dyDescent="0.2">
      <c r="A352">
        <v>19880316</v>
      </c>
      <c r="B352">
        <v>1988</v>
      </c>
      <c r="C352" t="s">
        <v>77</v>
      </c>
      <c r="D352">
        <v>73.599999999999994</v>
      </c>
      <c r="E352">
        <v>221</v>
      </c>
      <c r="F352">
        <v>9.25</v>
      </c>
      <c r="G352" t="s">
        <v>132</v>
      </c>
      <c r="H352" t="s">
        <v>867</v>
      </c>
      <c r="I352" t="s">
        <v>868</v>
      </c>
      <c r="J352" t="s">
        <v>103</v>
      </c>
      <c r="K352">
        <v>21.8630137</v>
      </c>
      <c r="M352">
        <v>4.82</v>
      </c>
      <c r="N352">
        <v>33</v>
      </c>
      <c r="P352">
        <v>4.53</v>
      </c>
      <c r="Q352">
        <v>111</v>
      </c>
      <c r="R352">
        <v>12.36</v>
      </c>
    </row>
    <row r="353" spans="1:18" x14ac:dyDescent="0.2">
      <c r="A353">
        <v>19880136</v>
      </c>
      <c r="B353">
        <v>1988</v>
      </c>
      <c r="C353" t="s">
        <v>18</v>
      </c>
      <c r="D353">
        <v>71</v>
      </c>
      <c r="E353">
        <v>173</v>
      </c>
      <c r="F353">
        <v>9</v>
      </c>
      <c r="G353" t="s">
        <v>869</v>
      </c>
      <c r="H353" t="s">
        <v>870</v>
      </c>
      <c r="I353" t="s">
        <v>871</v>
      </c>
      <c r="J353" t="s">
        <v>22</v>
      </c>
      <c r="K353">
        <v>21.665753420000001</v>
      </c>
      <c r="O353">
        <v>6</v>
      </c>
    </row>
    <row r="354" spans="1:18" x14ac:dyDescent="0.2">
      <c r="A354">
        <v>19880122</v>
      </c>
      <c r="B354">
        <v>1988</v>
      </c>
      <c r="C354" t="s">
        <v>18</v>
      </c>
      <c r="D354">
        <v>70.5</v>
      </c>
      <c r="E354">
        <v>161</v>
      </c>
      <c r="F354">
        <v>8.5</v>
      </c>
      <c r="G354" t="s">
        <v>624</v>
      </c>
      <c r="H354" t="s">
        <v>217</v>
      </c>
      <c r="I354" t="s">
        <v>872</v>
      </c>
      <c r="J354" t="s">
        <v>22</v>
      </c>
      <c r="K354">
        <v>21.797260269999999</v>
      </c>
      <c r="M354">
        <v>4.54</v>
      </c>
      <c r="N354">
        <v>38.5</v>
      </c>
      <c r="P354">
        <v>4.09</v>
      </c>
      <c r="Q354">
        <v>129</v>
      </c>
      <c r="R354">
        <v>11.38</v>
      </c>
    </row>
    <row r="355" spans="1:18" x14ac:dyDescent="0.2">
      <c r="A355">
        <v>19880824</v>
      </c>
      <c r="B355">
        <v>1988</v>
      </c>
      <c r="C355" t="s">
        <v>34</v>
      </c>
      <c r="D355">
        <v>71.400000000000006</v>
      </c>
      <c r="E355">
        <v>186</v>
      </c>
      <c r="F355">
        <v>8.75</v>
      </c>
      <c r="G355" t="s">
        <v>120</v>
      </c>
      <c r="H355" t="s">
        <v>873</v>
      </c>
      <c r="I355" t="s">
        <v>874</v>
      </c>
      <c r="J355" t="s">
        <v>34</v>
      </c>
      <c r="M355">
        <v>4.6399999999999997</v>
      </c>
      <c r="N355">
        <v>30.5</v>
      </c>
      <c r="O355">
        <v>12</v>
      </c>
      <c r="P355">
        <v>4.2300000000000004</v>
      </c>
      <c r="Q355">
        <v>108</v>
      </c>
      <c r="R355">
        <v>11.5</v>
      </c>
    </row>
    <row r="356" spans="1:18" x14ac:dyDescent="0.2">
      <c r="A356">
        <v>19880248</v>
      </c>
      <c r="B356">
        <v>1988</v>
      </c>
      <c r="C356" t="s">
        <v>27</v>
      </c>
      <c r="D356">
        <v>72.3</v>
      </c>
      <c r="E356">
        <v>223</v>
      </c>
      <c r="F356">
        <v>8.5</v>
      </c>
      <c r="G356" t="s">
        <v>875</v>
      </c>
      <c r="H356" t="s">
        <v>876</v>
      </c>
      <c r="I356" t="s">
        <v>877</v>
      </c>
      <c r="J356" t="s">
        <v>49</v>
      </c>
      <c r="K356">
        <v>21.71506849</v>
      </c>
      <c r="O356">
        <v>21</v>
      </c>
    </row>
    <row r="357" spans="1:18" x14ac:dyDescent="0.2">
      <c r="A357">
        <v>19880825</v>
      </c>
      <c r="B357">
        <v>1988</v>
      </c>
      <c r="C357" t="s">
        <v>50</v>
      </c>
      <c r="D357">
        <v>78.599999999999994</v>
      </c>
      <c r="E357">
        <v>286</v>
      </c>
      <c r="F357">
        <v>9.75</v>
      </c>
      <c r="G357" t="s">
        <v>78</v>
      </c>
      <c r="H357" t="s">
        <v>878</v>
      </c>
      <c r="I357" t="s">
        <v>879</v>
      </c>
      <c r="J357" t="s">
        <v>50</v>
      </c>
      <c r="M357">
        <v>5.36</v>
      </c>
      <c r="N357">
        <v>25.5</v>
      </c>
      <c r="O357">
        <v>19</v>
      </c>
      <c r="P357">
        <v>4.78</v>
      </c>
      <c r="Q357">
        <v>117</v>
      </c>
    </row>
    <row r="358" spans="1:18" x14ac:dyDescent="0.2">
      <c r="A358">
        <v>19880826</v>
      </c>
      <c r="B358">
        <v>1988</v>
      </c>
      <c r="C358" t="s">
        <v>49</v>
      </c>
      <c r="D358">
        <v>70.599999999999994</v>
      </c>
      <c r="E358">
        <v>190</v>
      </c>
      <c r="F358">
        <v>8.5</v>
      </c>
      <c r="G358" t="s">
        <v>880</v>
      </c>
      <c r="H358" t="s">
        <v>881</v>
      </c>
      <c r="I358" t="s">
        <v>882</v>
      </c>
      <c r="J358" t="s">
        <v>49</v>
      </c>
      <c r="M358">
        <v>4.6900000000000004</v>
      </c>
      <c r="N358">
        <v>31.5</v>
      </c>
      <c r="O358">
        <v>12</v>
      </c>
      <c r="P358">
        <v>4.28</v>
      </c>
      <c r="Q358">
        <v>117</v>
      </c>
      <c r="R358">
        <v>12.08</v>
      </c>
    </row>
    <row r="359" spans="1:18" x14ac:dyDescent="0.2">
      <c r="A359">
        <v>19880065</v>
      </c>
      <c r="B359">
        <v>1988</v>
      </c>
      <c r="C359" t="s">
        <v>34</v>
      </c>
      <c r="D359">
        <v>69.5</v>
      </c>
      <c r="E359">
        <v>168</v>
      </c>
      <c r="F359">
        <v>8</v>
      </c>
      <c r="G359" t="s">
        <v>883</v>
      </c>
      <c r="H359" t="s">
        <v>884</v>
      </c>
      <c r="I359" t="s">
        <v>885</v>
      </c>
      <c r="J359" t="s">
        <v>34</v>
      </c>
      <c r="K359">
        <v>22.16986301</v>
      </c>
      <c r="M359">
        <v>4.37</v>
      </c>
      <c r="N359">
        <v>32</v>
      </c>
      <c r="O359">
        <v>6</v>
      </c>
      <c r="P359">
        <v>4.05</v>
      </c>
      <c r="Q359">
        <v>115</v>
      </c>
      <c r="R359">
        <v>11.31</v>
      </c>
    </row>
    <row r="360" spans="1:18" x14ac:dyDescent="0.2">
      <c r="A360">
        <v>19880190</v>
      </c>
      <c r="B360">
        <v>1988</v>
      </c>
      <c r="C360" t="s">
        <v>77</v>
      </c>
      <c r="D360">
        <v>74.5</v>
      </c>
      <c r="E360">
        <v>225</v>
      </c>
      <c r="F360">
        <v>9</v>
      </c>
      <c r="G360" t="s">
        <v>169</v>
      </c>
      <c r="H360" t="s">
        <v>886</v>
      </c>
      <c r="I360" t="s">
        <v>887</v>
      </c>
      <c r="J360" t="s">
        <v>103</v>
      </c>
      <c r="K360">
        <v>24.495890410000001</v>
      </c>
      <c r="M360">
        <v>4.6399999999999997</v>
      </c>
      <c r="N360">
        <v>34</v>
      </c>
      <c r="O360">
        <v>13</v>
      </c>
      <c r="P360">
        <v>4.3600000000000003</v>
      </c>
      <c r="Q360">
        <v>123</v>
      </c>
      <c r="R360">
        <v>11.28</v>
      </c>
    </row>
    <row r="361" spans="1:18" x14ac:dyDescent="0.2">
      <c r="A361">
        <v>19880192</v>
      </c>
      <c r="B361">
        <v>1988</v>
      </c>
      <c r="C361" t="s">
        <v>119</v>
      </c>
      <c r="D361">
        <v>74.3</v>
      </c>
      <c r="E361">
        <v>289</v>
      </c>
      <c r="F361">
        <v>10</v>
      </c>
      <c r="G361" t="s">
        <v>888</v>
      </c>
      <c r="H361" t="s">
        <v>671</v>
      </c>
      <c r="I361" t="s">
        <v>889</v>
      </c>
      <c r="J361" t="s">
        <v>119</v>
      </c>
      <c r="K361">
        <v>23.358904110000001</v>
      </c>
      <c r="M361">
        <v>5.0199999999999996</v>
      </c>
      <c r="N361">
        <v>30</v>
      </c>
      <c r="O361">
        <v>25</v>
      </c>
      <c r="P361">
        <v>4.3</v>
      </c>
      <c r="Q361">
        <v>108</v>
      </c>
    </row>
    <row r="362" spans="1:18" x14ac:dyDescent="0.2">
      <c r="A362">
        <v>19880201</v>
      </c>
      <c r="B362">
        <v>1988</v>
      </c>
      <c r="C362" t="s">
        <v>34</v>
      </c>
      <c r="D362">
        <v>70.400000000000006</v>
      </c>
      <c r="E362">
        <v>187</v>
      </c>
      <c r="F362">
        <v>10.25</v>
      </c>
      <c r="G362" t="s">
        <v>312</v>
      </c>
      <c r="H362" t="s">
        <v>890</v>
      </c>
      <c r="I362" t="s">
        <v>891</v>
      </c>
      <c r="J362" t="s">
        <v>34</v>
      </c>
      <c r="K362">
        <v>23.232876709999999</v>
      </c>
      <c r="M362">
        <v>4.75</v>
      </c>
      <c r="N362">
        <v>29</v>
      </c>
      <c r="O362">
        <v>10</v>
      </c>
      <c r="P362">
        <v>4.3499999999999996</v>
      </c>
      <c r="Q362">
        <v>108</v>
      </c>
      <c r="R362">
        <v>11.71</v>
      </c>
    </row>
    <row r="363" spans="1:18" x14ac:dyDescent="0.2">
      <c r="A363">
        <v>19880146</v>
      </c>
      <c r="B363">
        <v>1988</v>
      </c>
      <c r="C363" t="s">
        <v>38</v>
      </c>
      <c r="D363">
        <v>77</v>
      </c>
      <c r="E363">
        <v>264</v>
      </c>
      <c r="F363">
        <v>9</v>
      </c>
      <c r="G363" t="s">
        <v>363</v>
      </c>
      <c r="H363" t="s">
        <v>892</v>
      </c>
      <c r="I363" t="s">
        <v>893</v>
      </c>
      <c r="J363" t="s">
        <v>38</v>
      </c>
      <c r="K363">
        <v>22.983561640000001</v>
      </c>
      <c r="M363">
        <v>4.96</v>
      </c>
      <c r="N363">
        <v>28</v>
      </c>
      <c r="O363">
        <v>19</v>
      </c>
      <c r="P363">
        <v>4.57</v>
      </c>
      <c r="Q363">
        <v>110</v>
      </c>
    </row>
    <row r="364" spans="1:18" x14ac:dyDescent="0.2">
      <c r="A364">
        <v>19880827</v>
      </c>
      <c r="B364">
        <v>1988</v>
      </c>
      <c r="C364" t="s">
        <v>38</v>
      </c>
      <c r="D364">
        <v>76.5</v>
      </c>
      <c r="E364">
        <v>233</v>
      </c>
      <c r="F364">
        <v>10</v>
      </c>
      <c r="G364" t="s">
        <v>317</v>
      </c>
      <c r="H364" t="s">
        <v>894</v>
      </c>
      <c r="I364" t="s">
        <v>895</v>
      </c>
      <c r="J364" t="s">
        <v>38</v>
      </c>
      <c r="M364">
        <v>4.8499999999999996</v>
      </c>
      <c r="N364">
        <v>31.5</v>
      </c>
      <c r="O364">
        <v>25</v>
      </c>
      <c r="P364">
        <v>4.7</v>
      </c>
      <c r="Q364">
        <v>113</v>
      </c>
    </row>
    <row r="365" spans="1:18" x14ac:dyDescent="0.2">
      <c r="A365">
        <v>19880124</v>
      </c>
      <c r="B365">
        <v>1988</v>
      </c>
      <c r="C365" t="s">
        <v>54</v>
      </c>
      <c r="D365">
        <v>73.900000000000006</v>
      </c>
      <c r="E365">
        <v>190</v>
      </c>
      <c r="F365">
        <v>9.5</v>
      </c>
      <c r="G365" t="s">
        <v>896</v>
      </c>
      <c r="H365" t="s">
        <v>897</v>
      </c>
      <c r="I365" t="s">
        <v>898</v>
      </c>
      <c r="J365" t="s">
        <v>22</v>
      </c>
      <c r="K365">
        <v>24.035616439999998</v>
      </c>
      <c r="M365">
        <v>4.59</v>
      </c>
      <c r="N365">
        <v>33.5</v>
      </c>
      <c r="O365">
        <v>11</v>
      </c>
      <c r="P365">
        <v>4.28</v>
      </c>
      <c r="Q365">
        <v>119</v>
      </c>
      <c r="R365">
        <v>11.88</v>
      </c>
    </row>
    <row r="366" spans="1:18" x14ac:dyDescent="0.2">
      <c r="A366">
        <v>19880123</v>
      </c>
      <c r="B366">
        <v>1988</v>
      </c>
      <c r="C366" t="s">
        <v>77</v>
      </c>
      <c r="D366">
        <v>72</v>
      </c>
      <c r="E366">
        <v>205</v>
      </c>
      <c r="F366">
        <v>9.25</v>
      </c>
      <c r="G366" t="s">
        <v>899</v>
      </c>
      <c r="H366" t="s">
        <v>900</v>
      </c>
      <c r="I366" t="s">
        <v>901</v>
      </c>
      <c r="J366" t="s">
        <v>22</v>
      </c>
      <c r="K366">
        <v>21.964383560000002</v>
      </c>
      <c r="M366">
        <v>4.51</v>
      </c>
      <c r="O366">
        <v>18</v>
      </c>
    </row>
    <row r="367" spans="1:18" x14ac:dyDescent="0.2">
      <c r="A367">
        <v>19880828</v>
      </c>
      <c r="B367">
        <v>1988</v>
      </c>
      <c r="C367" t="s">
        <v>34</v>
      </c>
      <c r="D367">
        <v>74.3</v>
      </c>
      <c r="E367">
        <v>192</v>
      </c>
      <c r="F367">
        <v>8.5</v>
      </c>
      <c r="G367" t="s">
        <v>902</v>
      </c>
      <c r="H367" t="s">
        <v>903</v>
      </c>
      <c r="I367" t="s">
        <v>904</v>
      </c>
      <c r="J367" t="s">
        <v>34</v>
      </c>
      <c r="M367">
        <v>4.75</v>
      </c>
      <c r="N367">
        <v>28.5</v>
      </c>
      <c r="O367">
        <v>7</v>
      </c>
      <c r="P367">
        <v>4.5</v>
      </c>
      <c r="Q367">
        <v>112</v>
      </c>
      <c r="R367">
        <v>12.03</v>
      </c>
    </row>
    <row r="368" spans="1:18" x14ac:dyDescent="0.2">
      <c r="A368">
        <v>19880120</v>
      </c>
      <c r="B368">
        <v>1988</v>
      </c>
      <c r="C368" t="s">
        <v>77</v>
      </c>
      <c r="D368">
        <v>71.900000000000006</v>
      </c>
      <c r="E368">
        <v>228</v>
      </c>
      <c r="F368">
        <v>10</v>
      </c>
      <c r="G368" t="s">
        <v>160</v>
      </c>
      <c r="H368" t="s">
        <v>905</v>
      </c>
      <c r="I368" t="s">
        <v>906</v>
      </c>
      <c r="J368" t="s">
        <v>103</v>
      </c>
      <c r="K368">
        <v>23.235616440000001</v>
      </c>
      <c r="M368">
        <v>4.82</v>
      </c>
      <c r="N368">
        <v>34</v>
      </c>
      <c r="O368">
        <v>19</v>
      </c>
      <c r="P368">
        <v>4.4000000000000004</v>
      </c>
      <c r="Q368">
        <v>110</v>
      </c>
      <c r="R368">
        <v>11.94</v>
      </c>
    </row>
    <row r="369" spans="1:18" x14ac:dyDescent="0.2">
      <c r="A369">
        <v>19880212</v>
      </c>
      <c r="B369">
        <v>1988</v>
      </c>
      <c r="C369" t="s">
        <v>119</v>
      </c>
      <c r="D369">
        <v>73.099999999999994</v>
      </c>
      <c r="E369">
        <v>271</v>
      </c>
      <c r="F369">
        <v>10.75</v>
      </c>
      <c r="G369" t="s">
        <v>907</v>
      </c>
      <c r="H369" t="s">
        <v>908</v>
      </c>
      <c r="I369" t="s">
        <v>909</v>
      </c>
      <c r="J369" t="s">
        <v>119</v>
      </c>
      <c r="K369">
        <v>23.326027400000001</v>
      </c>
      <c r="M369">
        <v>5.12</v>
      </c>
      <c r="N369">
        <v>27</v>
      </c>
      <c r="O369">
        <v>24</v>
      </c>
      <c r="P369">
        <v>4.8899999999999997</v>
      </c>
      <c r="Q369">
        <v>106</v>
      </c>
    </row>
    <row r="370" spans="1:18" x14ac:dyDescent="0.2">
      <c r="A370">
        <v>19880251</v>
      </c>
      <c r="B370">
        <v>1988</v>
      </c>
      <c r="C370" t="s">
        <v>49</v>
      </c>
      <c r="D370">
        <v>70.5</v>
      </c>
      <c r="E370">
        <v>196</v>
      </c>
      <c r="F370">
        <v>8.5</v>
      </c>
      <c r="G370" t="s">
        <v>228</v>
      </c>
      <c r="H370" t="s">
        <v>910</v>
      </c>
      <c r="I370" t="s">
        <v>911</v>
      </c>
      <c r="J370" t="s">
        <v>49</v>
      </c>
      <c r="K370">
        <v>23.145205480000001</v>
      </c>
      <c r="M370">
        <v>4.6900000000000004</v>
      </c>
      <c r="N370">
        <v>30</v>
      </c>
      <c r="P370">
        <v>4.4800000000000004</v>
      </c>
      <c r="Q370">
        <v>111</v>
      </c>
      <c r="R370">
        <v>11.86</v>
      </c>
    </row>
    <row r="371" spans="1:18" x14ac:dyDescent="0.2">
      <c r="A371">
        <v>19880100</v>
      </c>
      <c r="B371">
        <v>1988</v>
      </c>
      <c r="C371" t="s">
        <v>172</v>
      </c>
      <c r="D371">
        <v>69.599999999999994</v>
      </c>
      <c r="E371">
        <v>187</v>
      </c>
      <c r="F371">
        <v>8.5</v>
      </c>
      <c r="G371" t="s">
        <v>912</v>
      </c>
      <c r="H371" t="s">
        <v>913</v>
      </c>
      <c r="I371" t="s">
        <v>914</v>
      </c>
      <c r="J371" t="s">
        <v>172</v>
      </c>
      <c r="K371">
        <v>23.904109590000001</v>
      </c>
      <c r="O371">
        <v>7</v>
      </c>
    </row>
    <row r="372" spans="1:18" x14ac:dyDescent="0.2">
      <c r="A372">
        <v>19880829</v>
      </c>
      <c r="B372">
        <v>1988</v>
      </c>
      <c r="C372" t="s">
        <v>34</v>
      </c>
      <c r="D372">
        <v>70.599999999999994</v>
      </c>
      <c r="E372">
        <v>172</v>
      </c>
      <c r="F372">
        <v>9</v>
      </c>
      <c r="G372" t="s">
        <v>24</v>
      </c>
      <c r="H372" t="s">
        <v>915</v>
      </c>
      <c r="I372" t="s">
        <v>916</v>
      </c>
      <c r="J372" t="s">
        <v>34</v>
      </c>
      <c r="M372">
        <v>4.78</v>
      </c>
      <c r="N372">
        <v>28</v>
      </c>
      <c r="O372">
        <v>9</v>
      </c>
      <c r="P372">
        <v>4.37</v>
      </c>
      <c r="Q372">
        <v>112</v>
      </c>
      <c r="R372">
        <v>11.94</v>
      </c>
    </row>
    <row r="373" spans="1:18" x14ac:dyDescent="0.2">
      <c r="A373">
        <v>19880830</v>
      </c>
      <c r="B373">
        <v>1988</v>
      </c>
      <c r="C373" t="s">
        <v>99</v>
      </c>
      <c r="D373">
        <v>74.5</v>
      </c>
      <c r="E373">
        <v>241</v>
      </c>
      <c r="G373" t="s">
        <v>917</v>
      </c>
      <c r="H373" t="s">
        <v>918</v>
      </c>
      <c r="I373" t="s">
        <v>919</v>
      </c>
      <c r="J373" t="s">
        <v>103</v>
      </c>
    </row>
    <row r="374" spans="1:18" x14ac:dyDescent="0.2">
      <c r="A374">
        <v>19880831</v>
      </c>
      <c r="B374">
        <v>1988</v>
      </c>
      <c r="C374" t="s">
        <v>119</v>
      </c>
      <c r="D374">
        <v>77</v>
      </c>
      <c r="E374">
        <v>265</v>
      </c>
      <c r="F374">
        <v>8.75</v>
      </c>
      <c r="G374" t="s">
        <v>567</v>
      </c>
      <c r="H374" t="s">
        <v>920</v>
      </c>
      <c r="I374" t="s">
        <v>921</v>
      </c>
      <c r="J374" t="s">
        <v>119</v>
      </c>
      <c r="M374">
        <v>5.01</v>
      </c>
      <c r="N374">
        <v>26</v>
      </c>
      <c r="O374">
        <v>24</v>
      </c>
      <c r="P374">
        <v>4.66</v>
      </c>
      <c r="Q374">
        <v>106</v>
      </c>
    </row>
    <row r="375" spans="1:18" x14ac:dyDescent="0.2">
      <c r="A375">
        <v>19880832</v>
      </c>
      <c r="B375">
        <v>1988</v>
      </c>
      <c r="C375" t="s">
        <v>34</v>
      </c>
      <c r="D375">
        <v>71.5</v>
      </c>
      <c r="E375">
        <v>174</v>
      </c>
      <c r="F375">
        <v>8.5</v>
      </c>
      <c r="G375" t="s">
        <v>414</v>
      </c>
      <c r="H375" t="s">
        <v>922</v>
      </c>
      <c r="I375" t="s">
        <v>923</v>
      </c>
      <c r="J375" t="s">
        <v>34</v>
      </c>
      <c r="M375">
        <v>4.79</v>
      </c>
      <c r="N375">
        <v>28</v>
      </c>
      <c r="P375">
        <v>4.34</v>
      </c>
      <c r="Q375">
        <v>122</v>
      </c>
      <c r="R375">
        <v>11.81</v>
      </c>
    </row>
    <row r="376" spans="1:18" x14ac:dyDescent="0.2">
      <c r="A376">
        <v>19880087</v>
      </c>
      <c r="B376">
        <v>1988</v>
      </c>
      <c r="C376" t="s">
        <v>42</v>
      </c>
      <c r="D376">
        <v>74.8</v>
      </c>
      <c r="E376">
        <v>273</v>
      </c>
      <c r="F376">
        <v>9.5</v>
      </c>
      <c r="G376" t="s">
        <v>340</v>
      </c>
      <c r="H376" t="s">
        <v>924</v>
      </c>
      <c r="I376" t="s">
        <v>925</v>
      </c>
      <c r="J376" t="s">
        <v>42</v>
      </c>
      <c r="K376">
        <v>22.167123289999999</v>
      </c>
      <c r="M376">
        <v>5.0599999999999996</v>
      </c>
      <c r="N376">
        <v>29.5</v>
      </c>
      <c r="O376">
        <v>27</v>
      </c>
      <c r="P376">
        <v>4.63</v>
      </c>
      <c r="Q376">
        <v>108</v>
      </c>
    </row>
    <row r="377" spans="1:18" x14ac:dyDescent="0.2">
      <c r="A377">
        <v>19880083</v>
      </c>
      <c r="B377">
        <v>1988</v>
      </c>
      <c r="C377" t="s">
        <v>38</v>
      </c>
      <c r="D377">
        <v>75.099999999999994</v>
      </c>
      <c r="E377">
        <v>262</v>
      </c>
      <c r="F377">
        <v>8.75</v>
      </c>
      <c r="G377" t="s">
        <v>59</v>
      </c>
      <c r="H377" t="s">
        <v>926</v>
      </c>
      <c r="I377" t="s">
        <v>927</v>
      </c>
      <c r="J377" t="s">
        <v>38</v>
      </c>
      <c r="K377">
        <v>22.575342469999999</v>
      </c>
      <c r="M377">
        <v>4.8499999999999996</v>
      </c>
      <c r="N377">
        <v>29</v>
      </c>
      <c r="O377">
        <v>18</v>
      </c>
      <c r="Q377">
        <v>108</v>
      </c>
    </row>
    <row r="378" spans="1:18" x14ac:dyDescent="0.2">
      <c r="A378">
        <v>19880143</v>
      </c>
      <c r="B378">
        <v>1988</v>
      </c>
      <c r="C378" t="s">
        <v>42</v>
      </c>
      <c r="D378">
        <v>74.900000000000006</v>
      </c>
      <c r="E378">
        <v>251</v>
      </c>
      <c r="F378">
        <v>9.5</v>
      </c>
      <c r="G378" t="s">
        <v>928</v>
      </c>
      <c r="H378" t="s">
        <v>929</v>
      </c>
      <c r="I378" t="s">
        <v>930</v>
      </c>
      <c r="J378" t="s">
        <v>103</v>
      </c>
      <c r="K378">
        <v>21.673972599999999</v>
      </c>
      <c r="M378">
        <v>4.6100000000000003</v>
      </c>
      <c r="N378">
        <v>28</v>
      </c>
      <c r="O378">
        <v>29</v>
      </c>
      <c r="P378">
        <v>4.41</v>
      </c>
      <c r="Q378">
        <v>111</v>
      </c>
    </row>
    <row r="379" spans="1:18" x14ac:dyDescent="0.2">
      <c r="A379">
        <v>19880084</v>
      </c>
      <c r="B379">
        <v>1988</v>
      </c>
      <c r="C379" t="s">
        <v>42</v>
      </c>
      <c r="D379">
        <v>76</v>
      </c>
      <c r="E379">
        <v>277</v>
      </c>
      <c r="F379">
        <v>10</v>
      </c>
      <c r="G379" t="s">
        <v>31</v>
      </c>
      <c r="H379" t="s">
        <v>931</v>
      </c>
      <c r="I379" t="s">
        <v>932</v>
      </c>
      <c r="J379" t="s">
        <v>38</v>
      </c>
      <c r="K379">
        <v>22.61643836</v>
      </c>
      <c r="M379">
        <v>5.1100000000000003</v>
      </c>
      <c r="N379">
        <v>25</v>
      </c>
      <c r="O379">
        <v>16</v>
      </c>
      <c r="Q379">
        <v>102</v>
      </c>
    </row>
    <row r="380" spans="1:18" x14ac:dyDescent="0.2">
      <c r="A380">
        <v>19880014</v>
      </c>
      <c r="B380">
        <v>1988</v>
      </c>
      <c r="C380" t="s">
        <v>49</v>
      </c>
      <c r="D380">
        <v>70.3</v>
      </c>
      <c r="E380">
        <v>189</v>
      </c>
      <c r="F380">
        <v>8.5</v>
      </c>
      <c r="G380" t="s">
        <v>933</v>
      </c>
      <c r="H380" t="s">
        <v>934</v>
      </c>
      <c r="I380" t="s">
        <v>935</v>
      </c>
      <c r="J380" t="s">
        <v>49</v>
      </c>
      <c r="K380">
        <v>21.745205479999999</v>
      </c>
      <c r="M380">
        <v>4.32</v>
      </c>
      <c r="N380">
        <v>33.5</v>
      </c>
      <c r="O380">
        <v>8</v>
      </c>
      <c r="P380">
        <v>4.2699999999999996</v>
      </c>
      <c r="Q380">
        <v>119</v>
      </c>
      <c r="R380">
        <v>12</v>
      </c>
    </row>
    <row r="381" spans="1:18" x14ac:dyDescent="0.2">
      <c r="A381">
        <v>19880833</v>
      </c>
      <c r="B381">
        <v>1988</v>
      </c>
      <c r="C381" t="s">
        <v>172</v>
      </c>
      <c r="D381">
        <v>71.3</v>
      </c>
      <c r="E381">
        <v>190</v>
      </c>
      <c r="F381">
        <v>8.25</v>
      </c>
      <c r="G381" t="s">
        <v>317</v>
      </c>
      <c r="H381" t="s">
        <v>936</v>
      </c>
      <c r="I381" t="s">
        <v>937</v>
      </c>
      <c r="J381" t="s">
        <v>172</v>
      </c>
      <c r="O381">
        <v>12</v>
      </c>
    </row>
    <row r="382" spans="1:18" x14ac:dyDescent="0.2">
      <c r="A382">
        <v>19880004</v>
      </c>
      <c r="B382">
        <v>1988</v>
      </c>
      <c r="C382" t="s">
        <v>50</v>
      </c>
      <c r="D382">
        <v>76.599999999999994</v>
      </c>
      <c r="E382">
        <v>290</v>
      </c>
      <c r="F382">
        <v>9.5</v>
      </c>
      <c r="G382" t="s">
        <v>363</v>
      </c>
      <c r="H382" t="s">
        <v>938</v>
      </c>
      <c r="I382" t="s">
        <v>939</v>
      </c>
      <c r="J382" t="s">
        <v>50</v>
      </c>
      <c r="K382">
        <v>23.178082190000001</v>
      </c>
      <c r="O382">
        <v>23</v>
      </c>
    </row>
    <row r="383" spans="1:18" x14ac:dyDescent="0.2">
      <c r="A383">
        <v>19880079</v>
      </c>
      <c r="B383">
        <v>1988</v>
      </c>
      <c r="C383" t="s">
        <v>18</v>
      </c>
      <c r="D383">
        <v>72.599999999999994</v>
      </c>
      <c r="E383">
        <v>176</v>
      </c>
      <c r="F383">
        <v>10</v>
      </c>
      <c r="G383" t="s">
        <v>247</v>
      </c>
      <c r="H383" t="s">
        <v>940</v>
      </c>
      <c r="I383" t="s">
        <v>941</v>
      </c>
      <c r="J383" t="s">
        <v>22</v>
      </c>
      <c r="K383">
        <v>23.956164380000001</v>
      </c>
      <c r="M383">
        <v>4.59</v>
      </c>
      <c r="N383">
        <v>36</v>
      </c>
      <c r="P383">
        <v>4.0999999999999996</v>
      </c>
      <c r="Q383">
        <v>124</v>
      </c>
      <c r="R383">
        <v>11.31</v>
      </c>
    </row>
    <row r="384" spans="1:18" x14ac:dyDescent="0.2">
      <c r="A384">
        <v>19880264</v>
      </c>
      <c r="B384">
        <v>1988</v>
      </c>
      <c r="C384" t="s">
        <v>119</v>
      </c>
      <c r="D384">
        <v>78.8</v>
      </c>
      <c r="E384">
        <v>273</v>
      </c>
      <c r="F384">
        <v>10</v>
      </c>
      <c r="G384" t="s">
        <v>169</v>
      </c>
      <c r="H384" t="s">
        <v>942</v>
      </c>
      <c r="I384" t="s">
        <v>943</v>
      </c>
      <c r="J384" t="s">
        <v>944</v>
      </c>
      <c r="K384">
        <v>23.40821918</v>
      </c>
      <c r="M384">
        <v>5.01</v>
      </c>
      <c r="N384">
        <v>28.5</v>
      </c>
      <c r="O384">
        <v>34</v>
      </c>
      <c r="P384">
        <v>4.84</v>
      </c>
      <c r="Q384">
        <v>107</v>
      </c>
    </row>
    <row r="385" spans="1:18" x14ac:dyDescent="0.2">
      <c r="A385">
        <v>19880204</v>
      </c>
      <c r="B385">
        <v>1988</v>
      </c>
      <c r="C385" t="s">
        <v>54</v>
      </c>
      <c r="D385">
        <v>71.400000000000006</v>
      </c>
      <c r="E385">
        <v>190</v>
      </c>
      <c r="F385">
        <v>9</v>
      </c>
      <c r="G385" t="s">
        <v>24</v>
      </c>
      <c r="H385" t="s">
        <v>945</v>
      </c>
      <c r="I385" t="s">
        <v>946</v>
      </c>
      <c r="J385" t="s">
        <v>22</v>
      </c>
      <c r="K385">
        <v>22.3890411</v>
      </c>
      <c r="M385">
        <v>4.6500000000000004</v>
      </c>
      <c r="N385">
        <v>31.5</v>
      </c>
      <c r="O385">
        <v>4</v>
      </c>
      <c r="P385">
        <v>4.1399999999999997</v>
      </c>
      <c r="Q385">
        <v>114</v>
      </c>
      <c r="R385">
        <v>11.28</v>
      </c>
    </row>
    <row r="386" spans="1:18" x14ac:dyDescent="0.2">
      <c r="A386">
        <v>19880834</v>
      </c>
      <c r="B386">
        <v>1988</v>
      </c>
      <c r="C386" t="s">
        <v>18</v>
      </c>
      <c r="D386">
        <v>70.400000000000006</v>
      </c>
      <c r="E386">
        <v>183</v>
      </c>
      <c r="F386">
        <v>9.5</v>
      </c>
      <c r="G386" t="s">
        <v>947</v>
      </c>
      <c r="H386" t="s">
        <v>465</v>
      </c>
      <c r="I386" t="s">
        <v>948</v>
      </c>
      <c r="J386" t="s">
        <v>22</v>
      </c>
      <c r="M386">
        <v>4.8899999999999997</v>
      </c>
      <c r="N386">
        <v>32.5</v>
      </c>
      <c r="O386">
        <v>17</v>
      </c>
      <c r="Q386">
        <v>111</v>
      </c>
    </row>
    <row r="387" spans="1:18" x14ac:dyDescent="0.2">
      <c r="A387">
        <v>19880101</v>
      </c>
      <c r="B387">
        <v>1988</v>
      </c>
      <c r="C387" t="s">
        <v>49</v>
      </c>
      <c r="D387">
        <v>71.900000000000006</v>
      </c>
      <c r="E387">
        <v>196</v>
      </c>
      <c r="F387">
        <v>8.5</v>
      </c>
      <c r="G387" t="s">
        <v>247</v>
      </c>
      <c r="H387" t="s">
        <v>949</v>
      </c>
      <c r="I387" t="s">
        <v>950</v>
      </c>
      <c r="J387" t="s">
        <v>49</v>
      </c>
      <c r="K387">
        <v>22.509589040000002</v>
      </c>
      <c r="M387">
        <v>4.5999999999999996</v>
      </c>
      <c r="N387">
        <v>27.5</v>
      </c>
      <c r="O387">
        <v>8</v>
      </c>
      <c r="P387">
        <v>4.1900000000000004</v>
      </c>
      <c r="Q387">
        <v>106</v>
      </c>
      <c r="R387">
        <v>11.96</v>
      </c>
    </row>
    <row r="388" spans="1:18" x14ac:dyDescent="0.2">
      <c r="A388">
        <v>19880835</v>
      </c>
      <c r="B388">
        <v>1988</v>
      </c>
      <c r="C388" t="s">
        <v>34</v>
      </c>
      <c r="D388">
        <v>70.5</v>
      </c>
      <c r="E388">
        <v>184</v>
      </c>
      <c r="F388">
        <v>8</v>
      </c>
      <c r="G388" t="s">
        <v>312</v>
      </c>
      <c r="H388" t="s">
        <v>81</v>
      </c>
      <c r="I388" t="s">
        <v>951</v>
      </c>
      <c r="J388" t="s">
        <v>34</v>
      </c>
      <c r="K388">
        <v>22.189041100000001</v>
      </c>
      <c r="M388">
        <v>4.62</v>
      </c>
      <c r="N388">
        <v>31.5</v>
      </c>
      <c r="O388">
        <v>11</v>
      </c>
      <c r="P388">
        <v>4.45</v>
      </c>
      <c r="Q388">
        <v>117</v>
      </c>
      <c r="R388">
        <v>11.99</v>
      </c>
    </row>
    <row r="389" spans="1:18" x14ac:dyDescent="0.2">
      <c r="A389">
        <v>19880012</v>
      </c>
      <c r="B389">
        <v>1988</v>
      </c>
      <c r="C389" t="s">
        <v>77</v>
      </c>
      <c r="D389">
        <v>74</v>
      </c>
      <c r="E389">
        <v>226</v>
      </c>
      <c r="F389">
        <v>9</v>
      </c>
      <c r="G389" t="s">
        <v>952</v>
      </c>
      <c r="H389" t="s">
        <v>953</v>
      </c>
      <c r="I389" t="s">
        <v>954</v>
      </c>
      <c r="J389" t="s">
        <v>103</v>
      </c>
      <c r="K389">
        <v>22.983561640000001</v>
      </c>
      <c r="M389">
        <v>4.6100000000000003</v>
      </c>
      <c r="N389">
        <v>37.5</v>
      </c>
      <c r="O389">
        <v>25</v>
      </c>
      <c r="P389">
        <v>4.26</v>
      </c>
      <c r="Q389">
        <v>126</v>
      </c>
      <c r="R389">
        <v>11.33</v>
      </c>
    </row>
    <row r="390" spans="1:18" x14ac:dyDescent="0.2">
      <c r="A390">
        <v>19880166</v>
      </c>
      <c r="B390">
        <v>1988</v>
      </c>
      <c r="C390" t="s">
        <v>34</v>
      </c>
      <c r="D390">
        <v>72.400000000000006</v>
      </c>
      <c r="E390">
        <v>180</v>
      </c>
      <c r="F390">
        <v>8.5</v>
      </c>
      <c r="G390" t="s">
        <v>19</v>
      </c>
      <c r="H390" t="s">
        <v>955</v>
      </c>
      <c r="I390" t="s">
        <v>956</v>
      </c>
      <c r="J390" t="s">
        <v>34</v>
      </c>
      <c r="K390">
        <v>22.347945209999999</v>
      </c>
      <c r="M390">
        <v>4.46</v>
      </c>
      <c r="N390">
        <v>34.5</v>
      </c>
      <c r="O390">
        <v>5</v>
      </c>
      <c r="P390">
        <v>4.3600000000000003</v>
      </c>
      <c r="Q390">
        <v>119</v>
      </c>
      <c r="R390">
        <v>11.26</v>
      </c>
    </row>
    <row r="391" spans="1:18" x14ac:dyDescent="0.2">
      <c r="A391">
        <v>19880836</v>
      </c>
      <c r="B391">
        <v>1988</v>
      </c>
      <c r="C391" t="s">
        <v>50</v>
      </c>
      <c r="D391">
        <v>76.8</v>
      </c>
      <c r="E391">
        <v>283</v>
      </c>
      <c r="F391">
        <v>10.25</v>
      </c>
      <c r="G391" t="s">
        <v>39</v>
      </c>
      <c r="H391" t="s">
        <v>957</v>
      </c>
      <c r="I391" t="s">
        <v>958</v>
      </c>
      <c r="J391" t="s">
        <v>50</v>
      </c>
      <c r="O391">
        <v>21</v>
      </c>
    </row>
    <row r="392" spans="1:18" x14ac:dyDescent="0.2">
      <c r="A392">
        <v>19880837</v>
      </c>
      <c r="B392">
        <v>1988</v>
      </c>
      <c r="C392" t="s">
        <v>104</v>
      </c>
      <c r="D392">
        <v>71.5</v>
      </c>
      <c r="E392">
        <v>195</v>
      </c>
      <c r="F392">
        <v>9</v>
      </c>
      <c r="G392" t="s">
        <v>432</v>
      </c>
      <c r="H392" t="s">
        <v>959</v>
      </c>
      <c r="I392" t="s">
        <v>960</v>
      </c>
      <c r="J392" t="s">
        <v>104</v>
      </c>
      <c r="M392">
        <v>5.27</v>
      </c>
      <c r="N392">
        <v>26.5</v>
      </c>
      <c r="O392">
        <v>5</v>
      </c>
      <c r="P392">
        <v>4.6399999999999997</v>
      </c>
      <c r="Q392">
        <v>99</v>
      </c>
    </row>
    <row r="393" spans="1:18" x14ac:dyDescent="0.2">
      <c r="A393">
        <v>19880838</v>
      </c>
      <c r="B393">
        <v>1988</v>
      </c>
      <c r="C393" t="s">
        <v>58</v>
      </c>
      <c r="D393">
        <v>76.099999999999994</v>
      </c>
      <c r="E393">
        <v>224</v>
      </c>
      <c r="F393">
        <v>10.5</v>
      </c>
      <c r="G393" t="s">
        <v>244</v>
      </c>
      <c r="H393" t="s">
        <v>545</v>
      </c>
      <c r="I393" t="s">
        <v>961</v>
      </c>
      <c r="J393" t="s">
        <v>58</v>
      </c>
    </row>
    <row r="394" spans="1:18" x14ac:dyDescent="0.2">
      <c r="A394">
        <v>19880839</v>
      </c>
      <c r="B394">
        <v>1988</v>
      </c>
      <c r="C394" t="s">
        <v>34</v>
      </c>
      <c r="D394">
        <v>74.5</v>
      </c>
      <c r="E394">
        <v>194</v>
      </c>
      <c r="F394">
        <v>9.5</v>
      </c>
      <c r="G394" t="s">
        <v>952</v>
      </c>
      <c r="H394" t="s">
        <v>545</v>
      </c>
      <c r="I394" t="s">
        <v>962</v>
      </c>
      <c r="J394" t="s">
        <v>34</v>
      </c>
      <c r="M394">
        <v>4.84</v>
      </c>
      <c r="N394">
        <v>36.5</v>
      </c>
      <c r="P394">
        <v>4.4400000000000004</v>
      </c>
      <c r="Q394">
        <v>112</v>
      </c>
      <c r="R394">
        <v>12</v>
      </c>
    </row>
    <row r="395" spans="1:18" x14ac:dyDescent="0.2">
      <c r="A395">
        <v>19880193</v>
      </c>
      <c r="B395">
        <v>1988</v>
      </c>
      <c r="C395" t="s">
        <v>54</v>
      </c>
      <c r="D395">
        <v>71.599999999999994</v>
      </c>
      <c r="E395">
        <v>199</v>
      </c>
      <c r="F395">
        <v>9.5</v>
      </c>
      <c r="G395" t="s">
        <v>963</v>
      </c>
      <c r="H395" t="s">
        <v>293</v>
      </c>
      <c r="I395" t="s">
        <v>964</v>
      </c>
      <c r="J395" t="s">
        <v>22</v>
      </c>
      <c r="K395">
        <v>22.394520549999999</v>
      </c>
      <c r="M395">
        <v>4.49</v>
      </c>
      <c r="N395">
        <v>36.5</v>
      </c>
      <c r="O395">
        <v>13</v>
      </c>
      <c r="P395">
        <v>4.3</v>
      </c>
      <c r="Q395">
        <v>126</v>
      </c>
      <c r="R395">
        <v>11.66</v>
      </c>
    </row>
    <row r="396" spans="1:18" x14ac:dyDescent="0.2">
      <c r="A396">
        <v>19880056</v>
      </c>
      <c r="B396">
        <v>1988</v>
      </c>
      <c r="C396" t="s">
        <v>58</v>
      </c>
      <c r="D396">
        <v>76.900000000000006</v>
      </c>
      <c r="E396">
        <v>247</v>
      </c>
      <c r="F396">
        <v>10</v>
      </c>
      <c r="G396" t="s">
        <v>252</v>
      </c>
      <c r="H396" t="s">
        <v>965</v>
      </c>
      <c r="I396" t="s">
        <v>966</v>
      </c>
      <c r="J396" t="s">
        <v>58</v>
      </c>
      <c r="K396">
        <v>21.638356160000001</v>
      </c>
      <c r="M396">
        <v>4.72</v>
      </c>
      <c r="N396">
        <v>30</v>
      </c>
      <c r="O396">
        <v>23</v>
      </c>
      <c r="P396">
        <v>4.32</v>
      </c>
      <c r="Q396">
        <v>109</v>
      </c>
      <c r="R396">
        <v>11.61</v>
      </c>
    </row>
    <row r="397" spans="1:18" x14ac:dyDescent="0.2">
      <c r="A397">
        <v>19880205</v>
      </c>
      <c r="B397">
        <v>1988</v>
      </c>
      <c r="C397" t="s">
        <v>49</v>
      </c>
      <c r="D397">
        <v>67</v>
      </c>
      <c r="E397">
        <v>195</v>
      </c>
      <c r="F397">
        <v>8.5</v>
      </c>
      <c r="G397" t="s">
        <v>93</v>
      </c>
      <c r="H397" t="s">
        <v>967</v>
      </c>
      <c r="I397" t="s">
        <v>968</v>
      </c>
      <c r="J397" t="s">
        <v>49</v>
      </c>
      <c r="K397">
        <v>22.05205479</v>
      </c>
      <c r="M397">
        <v>4.53</v>
      </c>
      <c r="N397">
        <v>43</v>
      </c>
      <c r="O397">
        <v>17</v>
      </c>
      <c r="P397">
        <v>4.16</v>
      </c>
      <c r="Q397">
        <v>126</v>
      </c>
      <c r="R397">
        <v>11.38</v>
      </c>
    </row>
    <row r="398" spans="1:18" x14ac:dyDescent="0.2">
      <c r="A398">
        <v>19880144</v>
      </c>
      <c r="B398">
        <v>1988</v>
      </c>
      <c r="C398" t="s">
        <v>42</v>
      </c>
      <c r="D398">
        <v>75.599999999999994</v>
      </c>
      <c r="E398">
        <v>273</v>
      </c>
      <c r="F398">
        <v>9.25</v>
      </c>
      <c r="G398" t="s">
        <v>472</v>
      </c>
      <c r="H398" t="s">
        <v>298</v>
      </c>
      <c r="I398" t="s">
        <v>969</v>
      </c>
      <c r="J398" t="s">
        <v>38</v>
      </c>
      <c r="K398">
        <v>22.186301369999999</v>
      </c>
      <c r="M398">
        <v>4.9000000000000004</v>
      </c>
      <c r="N398">
        <v>31</v>
      </c>
      <c r="O398">
        <v>23</v>
      </c>
      <c r="P398">
        <v>5.01</v>
      </c>
      <c r="Q398">
        <v>109</v>
      </c>
    </row>
    <row r="399" spans="1:18" x14ac:dyDescent="0.2">
      <c r="A399">
        <v>19880840</v>
      </c>
      <c r="B399">
        <v>1988</v>
      </c>
      <c r="C399" t="s">
        <v>18</v>
      </c>
      <c r="D399">
        <v>70.400000000000006</v>
      </c>
      <c r="E399">
        <v>192</v>
      </c>
      <c r="F399">
        <v>9</v>
      </c>
      <c r="G399" t="s">
        <v>970</v>
      </c>
      <c r="H399" t="s">
        <v>971</v>
      </c>
      <c r="I399" t="s">
        <v>972</v>
      </c>
      <c r="J399" t="s">
        <v>22</v>
      </c>
      <c r="M399">
        <v>4.54</v>
      </c>
      <c r="N399">
        <v>32</v>
      </c>
      <c r="O399">
        <v>12</v>
      </c>
      <c r="P399">
        <v>4.5199999999999996</v>
      </c>
      <c r="Q399">
        <v>115</v>
      </c>
      <c r="R399">
        <v>12.03</v>
      </c>
    </row>
    <row r="400" spans="1:18" x14ac:dyDescent="0.2">
      <c r="A400">
        <v>19880293</v>
      </c>
      <c r="B400">
        <v>1988</v>
      </c>
      <c r="C400" t="s">
        <v>38</v>
      </c>
      <c r="D400">
        <v>77.8</v>
      </c>
      <c r="E400">
        <v>266</v>
      </c>
      <c r="F400">
        <v>10</v>
      </c>
      <c r="G400" t="s">
        <v>606</v>
      </c>
      <c r="H400" t="s">
        <v>973</v>
      </c>
      <c r="I400" t="s">
        <v>974</v>
      </c>
      <c r="J400" t="s">
        <v>38</v>
      </c>
      <c r="K400">
        <v>23.120547949999999</v>
      </c>
      <c r="M400">
        <v>5.17</v>
      </c>
      <c r="N400">
        <v>25</v>
      </c>
      <c r="O400">
        <v>19</v>
      </c>
      <c r="P400">
        <v>4.8600000000000003</v>
      </c>
      <c r="Q400">
        <v>99</v>
      </c>
    </row>
    <row r="401" spans="1:18" x14ac:dyDescent="0.2">
      <c r="A401">
        <v>19880211</v>
      </c>
      <c r="B401">
        <v>1988</v>
      </c>
      <c r="C401" t="s">
        <v>58</v>
      </c>
      <c r="D401">
        <v>74.599999999999994</v>
      </c>
      <c r="E401">
        <v>254</v>
      </c>
      <c r="F401">
        <v>9.25</v>
      </c>
      <c r="G401" t="s">
        <v>562</v>
      </c>
      <c r="H401" t="s">
        <v>975</v>
      </c>
      <c r="I401" t="s">
        <v>976</v>
      </c>
      <c r="J401" t="s">
        <v>58</v>
      </c>
      <c r="K401">
        <v>21.641095889999999</v>
      </c>
      <c r="M401">
        <v>4.97</v>
      </c>
      <c r="N401">
        <v>29</v>
      </c>
      <c r="O401">
        <v>15</v>
      </c>
      <c r="Q401">
        <v>100</v>
      </c>
    </row>
    <row r="402" spans="1:18" x14ac:dyDescent="0.2">
      <c r="A402">
        <v>19880039</v>
      </c>
      <c r="B402">
        <v>1988</v>
      </c>
      <c r="C402" t="s">
        <v>38</v>
      </c>
      <c r="D402">
        <v>76.3</v>
      </c>
      <c r="E402">
        <v>269</v>
      </c>
      <c r="F402">
        <v>9.25</v>
      </c>
      <c r="G402" t="s">
        <v>977</v>
      </c>
      <c r="H402" t="s">
        <v>978</v>
      </c>
      <c r="I402" t="s">
        <v>979</v>
      </c>
      <c r="J402" t="s">
        <v>38</v>
      </c>
      <c r="K402">
        <v>26.328767119999998</v>
      </c>
      <c r="O402">
        <v>20</v>
      </c>
    </row>
    <row r="403" spans="1:18" x14ac:dyDescent="0.2">
      <c r="A403">
        <v>19880841</v>
      </c>
      <c r="B403">
        <v>1988</v>
      </c>
      <c r="C403" t="s">
        <v>49</v>
      </c>
      <c r="D403">
        <v>73</v>
      </c>
      <c r="E403">
        <v>190</v>
      </c>
      <c r="F403">
        <v>9.75</v>
      </c>
      <c r="G403" t="s">
        <v>980</v>
      </c>
      <c r="H403" t="s">
        <v>981</v>
      </c>
      <c r="I403" t="s">
        <v>982</v>
      </c>
      <c r="J403" t="s">
        <v>49</v>
      </c>
      <c r="M403">
        <v>4.6900000000000004</v>
      </c>
      <c r="N403">
        <v>33.5</v>
      </c>
      <c r="P403">
        <v>4.5</v>
      </c>
      <c r="Q403">
        <v>123</v>
      </c>
    </row>
    <row r="404" spans="1:18" x14ac:dyDescent="0.2">
      <c r="A404">
        <v>19880842</v>
      </c>
      <c r="B404">
        <v>1988</v>
      </c>
      <c r="C404" t="s">
        <v>172</v>
      </c>
      <c r="D404">
        <v>71.400000000000006</v>
      </c>
      <c r="E404">
        <v>169</v>
      </c>
      <c r="F404">
        <v>9.75</v>
      </c>
      <c r="G404" t="s">
        <v>983</v>
      </c>
      <c r="H404" t="s">
        <v>984</v>
      </c>
      <c r="I404" t="s">
        <v>985</v>
      </c>
      <c r="J404" t="s">
        <v>172</v>
      </c>
      <c r="O404">
        <v>10</v>
      </c>
    </row>
    <row r="405" spans="1:18" x14ac:dyDescent="0.2">
      <c r="A405">
        <v>19880145</v>
      </c>
      <c r="B405">
        <v>1988</v>
      </c>
      <c r="C405" t="s">
        <v>50</v>
      </c>
      <c r="D405">
        <v>76.3</v>
      </c>
      <c r="E405">
        <v>277</v>
      </c>
      <c r="F405">
        <v>9.5</v>
      </c>
      <c r="G405" t="s">
        <v>31</v>
      </c>
      <c r="H405" t="s">
        <v>986</v>
      </c>
      <c r="I405" t="s">
        <v>987</v>
      </c>
      <c r="J405" t="s">
        <v>119</v>
      </c>
      <c r="K405">
        <v>23.2739726</v>
      </c>
      <c r="M405">
        <v>5.12</v>
      </c>
      <c r="N405">
        <v>32</v>
      </c>
      <c r="O405">
        <v>30</v>
      </c>
      <c r="P405">
        <v>4.53</v>
      </c>
      <c r="Q405">
        <v>111</v>
      </c>
    </row>
    <row r="406" spans="1:18" x14ac:dyDescent="0.2">
      <c r="A406">
        <v>19880113</v>
      </c>
      <c r="B406">
        <v>1988</v>
      </c>
      <c r="C406" t="s">
        <v>49</v>
      </c>
      <c r="D406">
        <v>71.900000000000006</v>
      </c>
      <c r="E406">
        <v>242</v>
      </c>
      <c r="F406">
        <v>8.5</v>
      </c>
      <c r="G406" t="s">
        <v>285</v>
      </c>
      <c r="H406" t="s">
        <v>318</v>
      </c>
      <c r="I406" t="s">
        <v>988</v>
      </c>
      <c r="J406" t="s">
        <v>49</v>
      </c>
      <c r="K406">
        <v>23.90958904</v>
      </c>
      <c r="M406">
        <v>4.8899999999999997</v>
      </c>
      <c r="N406">
        <v>26</v>
      </c>
      <c r="O406">
        <v>17</v>
      </c>
      <c r="P406">
        <v>4.42</v>
      </c>
      <c r="Q406">
        <v>104</v>
      </c>
      <c r="R406">
        <v>11.74</v>
      </c>
    </row>
    <row r="407" spans="1:18" x14ac:dyDescent="0.2">
      <c r="A407">
        <v>19880843</v>
      </c>
      <c r="B407">
        <v>1988</v>
      </c>
      <c r="C407" t="s">
        <v>42</v>
      </c>
      <c r="D407">
        <v>75.3</v>
      </c>
      <c r="E407">
        <v>279</v>
      </c>
      <c r="F407">
        <v>10.25</v>
      </c>
      <c r="G407" t="s">
        <v>578</v>
      </c>
      <c r="H407" t="s">
        <v>989</v>
      </c>
      <c r="I407" t="s">
        <v>990</v>
      </c>
      <c r="J407" t="s">
        <v>42</v>
      </c>
      <c r="M407">
        <v>5.17</v>
      </c>
      <c r="N407">
        <v>24</v>
      </c>
      <c r="O407">
        <v>23</v>
      </c>
      <c r="P407">
        <v>4.71</v>
      </c>
      <c r="Q407">
        <v>103</v>
      </c>
    </row>
    <row r="408" spans="1:18" x14ac:dyDescent="0.2">
      <c r="A408">
        <v>19880159</v>
      </c>
      <c r="B408">
        <v>1988</v>
      </c>
      <c r="C408" t="s">
        <v>104</v>
      </c>
      <c r="D408">
        <v>73.900000000000006</v>
      </c>
      <c r="E408">
        <v>223</v>
      </c>
      <c r="F408">
        <v>10.25</v>
      </c>
      <c r="G408" t="s">
        <v>991</v>
      </c>
      <c r="H408" t="s">
        <v>992</v>
      </c>
      <c r="I408" t="s">
        <v>993</v>
      </c>
      <c r="J408" t="s">
        <v>104</v>
      </c>
      <c r="K408">
        <v>23.043835619999999</v>
      </c>
      <c r="M408">
        <v>4.93</v>
      </c>
      <c r="N408">
        <v>28</v>
      </c>
      <c r="P408">
        <v>4.5599999999999996</v>
      </c>
      <c r="Q408">
        <v>102</v>
      </c>
    </row>
    <row r="409" spans="1:18" x14ac:dyDescent="0.2">
      <c r="A409">
        <v>19880067</v>
      </c>
      <c r="B409">
        <v>1988</v>
      </c>
      <c r="C409" t="s">
        <v>119</v>
      </c>
      <c r="D409">
        <v>75</v>
      </c>
      <c r="E409">
        <v>289</v>
      </c>
      <c r="F409">
        <v>10.25</v>
      </c>
      <c r="G409" t="s">
        <v>93</v>
      </c>
      <c r="H409" t="s">
        <v>994</v>
      </c>
      <c r="I409" t="s">
        <v>995</v>
      </c>
      <c r="J409" t="s">
        <v>119</v>
      </c>
      <c r="K409">
        <v>21.66849315</v>
      </c>
      <c r="M409">
        <v>5.17</v>
      </c>
      <c r="N409">
        <v>25</v>
      </c>
      <c r="O409">
        <v>12</v>
      </c>
      <c r="Q409">
        <v>96</v>
      </c>
    </row>
    <row r="410" spans="1:18" x14ac:dyDescent="0.2">
      <c r="A410">
        <v>19880844</v>
      </c>
      <c r="B410">
        <v>1988</v>
      </c>
      <c r="C410" t="s">
        <v>18</v>
      </c>
      <c r="D410">
        <v>71.400000000000006</v>
      </c>
      <c r="E410">
        <v>207</v>
      </c>
      <c r="F410">
        <v>8.75</v>
      </c>
      <c r="G410" t="s">
        <v>996</v>
      </c>
      <c r="H410" t="s">
        <v>322</v>
      </c>
      <c r="I410" t="s">
        <v>997</v>
      </c>
      <c r="J410" t="s">
        <v>22</v>
      </c>
      <c r="M410">
        <v>4.72</v>
      </c>
      <c r="N410">
        <v>29.5</v>
      </c>
      <c r="O410">
        <v>13</v>
      </c>
      <c r="P410">
        <v>4.41</v>
      </c>
      <c r="Q410">
        <v>110</v>
      </c>
      <c r="R410">
        <v>12.57</v>
      </c>
    </row>
    <row r="411" spans="1:18" x14ac:dyDescent="0.2">
      <c r="A411">
        <v>19880234</v>
      </c>
      <c r="B411">
        <v>1988</v>
      </c>
      <c r="C411" t="s">
        <v>50</v>
      </c>
      <c r="D411">
        <v>77.400000000000006</v>
      </c>
      <c r="E411">
        <v>288</v>
      </c>
      <c r="F411">
        <v>9.25</v>
      </c>
      <c r="G411" t="s">
        <v>317</v>
      </c>
      <c r="H411" t="s">
        <v>998</v>
      </c>
      <c r="I411" t="s">
        <v>999</v>
      </c>
      <c r="J411" t="s">
        <v>50</v>
      </c>
      <c r="K411">
        <v>23.24109589</v>
      </c>
      <c r="M411">
        <v>5.2</v>
      </c>
      <c r="N411">
        <v>26.5</v>
      </c>
      <c r="O411">
        <v>15</v>
      </c>
      <c r="P411">
        <v>4.8499999999999996</v>
      </c>
      <c r="Q411">
        <v>99</v>
      </c>
    </row>
    <row r="412" spans="1:18" x14ac:dyDescent="0.2">
      <c r="A412">
        <v>19880266</v>
      </c>
      <c r="B412">
        <v>1988</v>
      </c>
      <c r="C412" t="s">
        <v>42</v>
      </c>
      <c r="D412">
        <v>76.900000000000006</v>
      </c>
      <c r="E412">
        <v>309</v>
      </c>
      <c r="F412">
        <v>9.5</v>
      </c>
      <c r="G412" t="s">
        <v>1000</v>
      </c>
      <c r="H412" t="s">
        <v>1001</v>
      </c>
      <c r="I412" t="s">
        <v>1002</v>
      </c>
      <c r="J412" t="s">
        <v>42</v>
      </c>
      <c r="K412">
        <v>22.723287670000001</v>
      </c>
      <c r="M412">
        <v>5.34</v>
      </c>
      <c r="N412">
        <v>26</v>
      </c>
      <c r="O412">
        <v>22</v>
      </c>
      <c r="P412">
        <v>5.03</v>
      </c>
      <c r="Q412">
        <v>95</v>
      </c>
    </row>
    <row r="413" spans="1:18" x14ac:dyDescent="0.2">
      <c r="A413">
        <v>19880013</v>
      </c>
      <c r="B413">
        <v>1988</v>
      </c>
      <c r="C413" t="s">
        <v>58</v>
      </c>
      <c r="D413">
        <v>74.400000000000006</v>
      </c>
      <c r="E413">
        <v>250</v>
      </c>
      <c r="F413">
        <v>9.5</v>
      </c>
      <c r="G413" t="s">
        <v>414</v>
      </c>
      <c r="H413" t="s">
        <v>1001</v>
      </c>
      <c r="I413" t="s">
        <v>1003</v>
      </c>
      <c r="J413" t="s">
        <v>58</v>
      </c>
      <c r="K413">
        <v>23.030136989999999</v>
      </c>
      <c r="M413">
        <v>4.6900000000000004</v>
      </c>
      <c r="N413">
        <v>29</v>
      </c>
      <c r="P413">
        <v>4.59</v>
      </c>
      <c r="R413">
        <v>12.17</v>
      </c>
    </row>
    <row r="414" spans="1:18" x14ac:dyDescent="0.2">
      <c r="A414">
        <v>19880845</v>
      </c>
      <c r="B414">
        <v>1988</v>
      </c>
      <c r="C414" t="s">
        <v>49</v>
      </c>
      <c r="D414">
        <v>70.8</v>
      </c>
      <c r="E414">
        <v>191</v>
      </c>
      <c r="F414">
        <v>9.5</v>
      </c>
      <c r="G414" t="s">
        <v>228</v>
      </c>
      <c r="H414" t="s">
        <v>1001</v>
      </c>
      <c r="I414" t="s">
        <v>1004</v>
      </c>
      <c r="J414" t="s">
        <v>49</v>
      </c>
      <c r="M414">
        <v>4.7699999999999996</v>
      </c>
      <c r="N414">
        <v>28.5</v>
      </c>
      <c r="O414">
        <v>7</v>
      </c>
      <c r="P414">
        <v>4.54</v>
      </c>
      <c r="Q414">
        <v>114</v>
      </c>
      <c r="R414">
        <v>12.23</v>
      </c>
    </row>
    <row r="415" spans="1:18" x14ac:dyDescent="0.2">
      <c r="A415">
        <v>19880169</v>
      </c>
      <c r="B415">
        <v>1988</v>
      </c>
      <c r="C415" t="s">
        <v>34</v>
      </c>
      <c r="D415">
        <v>70.599999999999994</v>
      </c>
      <c r="E415">
        <v>179</v>
      </c>
      <c r="F415">
        <v>8.75</v>
      </c>
      <c r="G415" t="s">
        <v>120</v>
      </c>
      <c r="H415" t="s">
        <v>123</v>
      </c>
      <c r="I415" t="s">
        <v>1005</v>
      </c>
      <c r="J415" t="s">
        <v>34</v>
      </c>
      <c r="K415">
        <v>23.098630140000001</v>
      </c>
      <c r="M415">
        <v>4.59</v>
      </c>
      <c r="N415">
        <v>33</v>
      </c>
      <c r="O415">
        <v>6</v>
      </c>
      <c r="P415">
        <v>4.4800000000000004</v>
      </c>
      <c r="Q415">
        <v>113</v>
      </c>
      <c r="R415">
        <v>11.55</v>
      </c>
    </row>
    <row r="416" spans="1:18" x14ac:dyDescent="0.2">
      <c r="A416">
        <v>19880038</v>
      </c>
      <c r="B416">
        <v>1988</v>
      </c>
      <c r="C416" t="s">
        <v>49</v>
      </c>
      <c r="D416">
        <v>70.900000000000006</v>
      </c>
      <c r="E416">
        <v>208</v>
      </c>
      <c r="F416">
        <v>9</v>
      </c>
      <c r="G416" t="s">
        <v>137</v>
      </c>
      <c r="H416" t="s">
        <v>1006</v>
      </c>
      <c r="I416" t="s">
        <v>1007</v>
      </c>
      <c r="J416" t="s">
        <v>49</v>
      </c>
      <c r="K416">
        <v>23.810958899999999</v>
      </c>
      <c r="M416">
        <v>4.4800000000000004</v>
      </c>
      <c r="N416">
        <v>28</v>
      </c>
      <c r="O416">
        <v>15</v>
      </c>
      <c r="P416">
        <v>4.4000000000000004</v>
      </c>
      <c r="Q416">
        <v>115</v>
      </c>
      <c r="R416">
        <v>11.76</v>
      </c>
    </row>
    <row r="417" spans="1:18" x14ac:dyDescent="0.2">
      <c r="A417">
        <v>19880141</v>
      </c>
      <c r="B417">
        <v>1988</v>
      </c>
      <c r="C417" t="s">
        <v>119</v>
      </c>
      <c r="D417">
        <v>76.400000000000006</v>
      </c>
      <c r="E417">
        <v>288</v>
      </c>
      <c r="F417">
        <v>9.5</v>
      </c>
      <c r="G417" t="s">
        <v>363</v>
      </c>
      <c r="H417" t="s">
        <v>1008</v>
      </c>
      <c r="I417" t="s">
        <v>1009</v>
      </c>
      <c r="J417" t="s">
        <v>119</v>
      </c>
      <c r="K417">
        <v>23.56438356</v>
      </c>
      <c r="M417">
        <v>5.33</v>
      </c>
      <c r="N417">
        <v>28</v>
      </c>
      <c r="O417">
        <v>21</v>
      </c>
      <c r="P417">
        <v>4.84</v>
      </c>
      <c r="Q417">
        <v>110</v>
      </c>
    </row>
    <row r="418" spans="1:18" x14ac:dyDescent="0.2">
      <c r="A418">
        <v>19880099</v>
      </c>
      <c r="B418">
        <v>1988</v>
      </c>
      <c r="C418" t="s">
        <v>50</v>
      </c>
      <c r="D418">
        <v>76</v>
      </c>
      <c r="E418">
        <v>311</v>
      </c>
      <c r="F418">
        <v>9</v>
      </c>
      <c r="G418" t="s">
        <v>173</v>
      </c>
      <c r="H418" t="s">
        <v>343</v>
      </c>
      <c r="I418" t="s">
        <v>1010</v>
      </c>
      <c r="J418" t="s">
        <v>50</v>
      </c>
      <c r="K418">
        <v>23.361643839999999</v>
      </c>
      <c r="M418">
        <v>5.07</v>
      </c>
      <c r="N418">
        <v>27</v>
      </c>
      <c r="O418">
        <v>23</v>
      </c>
      <c r="P418">
        <v>4.66</v>
      </c>
      <c r="Q418">
        <v>102</v>
      </c>
    </row>
    <row r="419" spans="1:18" x14ac:dyDescent="0.2">
      <c r="A419">
        <v>19880846</v>
      </c>
      <c r="B419">
        <v>1988</v>
      </c>
      <c r="C419" t="s">
        <v>77</v>
      </c>
      <c r="D419">
        <v>73.3</v>
      </c>
      <c r="E419">
        <v>227</v>
      </c>
      <c r="F419">
        <v>9.5</v>
      </c>
      <c r="G419" t="s">
        <v>19</v>
      </c>
      <c r="H419" t="s">
        <v>343</v>
      </c>
      <c r="I419" t="s">
        <v>1011</v>
      </c>
      <c r="J419" t="s">
        <v>77</v>
      </c>
      <c r="M419">
        <v>4.93</v>
      </c>
      <c r="N419">
        <v>27</v>
      </c>
      <c r="O419">
        <v>19</v>
      </c>
      <c r="P419">
        <v>4.45</v>
      </c>
      <c r="Q419">
        <v>104</v>
      </c>
      <c r="R419">
        <v>11.85</v>
      </c>
    </row>
    <row r="420" spans="1:18" x14ac:dyDescent="0.2">
      <c r="A420">
        <v>19880847</v>
      </c>
      <c r="B420">
        <v>1988</v>
      </c>
      <c r="C420" t="s">
        <v>49</v>
      </c>
      <c r="D420">
        <v>70.5</v>
      </c>
      <c r="E420">
        <v>222</v>
      </c>
      <c r="F420">
        <v>9</v>
      </c>
      <c r="G420" t="s">
        <v>1012</v>
      </c>
      <c r="H420" t="s">
        <v>343</v>
      </c>
      <c r="I420" t="s">
        <v>1013</v>
      </c>
      <c r="J420" t="s">
        <v>49</v>
      </c>
      <c r="M420">
        <v>4.8099999999999996</v>
      </c>
      <c r="N420">
        <v>31.5</v>
      </c>
      <c r="O420">
        <v>31</v>
      </c>
      <c r="P420">
        <v>4.5599999999999996</v>
      </c>
      <c r="Q420">
        <v>111</v>
      </c>
      <c r="R420">
        <v>12.49</v>
      </c>
    </row>
    <row r="421" spans="1:18" x14ac:dyDescent="0.2">
      <c r="A421">
        <v>19880154</v>
      </c>
      <c r="B421">
        <v>1988</v>
      </c>
      <c r="C421" t="s">
        <v>58</v>
      </c>
      <c r="D421">
        <v>77.400000000000006</v>
      </c>
      <c r="E421">
        <v>235</v>
      </c>
      <c r="F421">
        <v>9.75</v>
      </c>
      <c r="G421" t="s">
        <v>39</v>
      </c>
      <c r="H421" t="s">
        <v>343</v>
      </c>
      <c r="I421" t="s">
        <v>1014</v>
      </c>
      <c r="J421" t="s">
        <v>58</v>
      </c>
      <c r="K421">
        <v>22.854794519999999</v>
      </c>
      <c r="N421">
        <v>30.5</v>
      </c>
      <c r="O421">
        <v>16</v>
      </c>
      <c r="P421">
        <v>4.38</v>
      </c>
      <c r="Q421">
        <v>116</v>
      </c>
      <c r="R421">
        <v>11.72</v>
      </c>
    </row>
    <row r="422" spans="1:18" x14ac:dyDescent="0.2">
      <c r="A422">
        <v>19880133</v>
      </c>
      <c r="B422">
        <v>1988</v>
      </c>
      <c r="C422" t="s">
        <v>77</v>
      </c>
      <c r="D422">
        <v>72.900000000000006</v>
      </c>
      <c r="E422">
        <v>229</v>
      </c>
      <c r="F422">
        <v>9</v>
      </c>
      <c r="G422" t="s">
        <v>600</v>
      </c>
      <c r="H422" t="s">
        <v>343</v>
      </c>
      <c r="I422" t="s">
        <v>1015</v>
      </c>
      <c r="J422" t="s">
        <v>103</v>
      </c>
      <c r="K422">
        <v>23.46849315</v>
      </c>
      <c r="M422">
        <v>4.76</v>
      </c>
      <c r="N422">
        <v>30.5</v>
      </c>
      <c r="O422">
        <v>18</v>
      </c>
      <c r="P422">
        <v>4.26</v>
      </c>
      <c r="Q422">
        <v>115</v>
      </c>
      <c r="R422">
        <v>11.9</v>
      </c>
    </row>
    <row r="423" spans="1:18" x14ac:dyDescent="0.2">
      <c r="A423">
        <v>19880051</v>
      </c>
      <c r="B423">
        <v>1988</v>
      </c>
      <c r="C423" t="s">
        <v>77</v>
      </c>
      <c r="D423">
        <v>73.3</v>
      </c>
      <c r="E423">
        <v>229</v>
      </c>
      <c r="F423">
        <v>9.75</v>
      </c>
      <c r="G423" t="s">
        <v>1016</v>
      </c>
      <c r="H423" t="s">
        <v>350</v>
      </c>
      <c r="I423" t="s">
        <v>1017</v>
      </c>
      <c r="J423" t="s">
        <v>103</v>
      </c>
      <c r="K423">
        <v>23.10410959</v>
      </c>
      <c r="O423">
        <v>17</v>
      </c>
    </row>
    <row r="424" spans="1:18" x14ac:dyDescent="0.2">
      <c r="A424">
        <v>19880269</v>
      </c>
      <c r="B424">
        <v>1988</v>
      </c>
      <c r="C424" t="s">
        <v>42</v>
      </c>
      <c r="D424">
        <v>75.400000000000006</v>
      </c>
      <c r="E424">
        <v>270</v>
      </c>
      <c r="F424">
        <v>9</v>
      </c>
      <c r="G424" t="s">
        <v>1018</v>
      </c>
      <c r="H424" t="s">
        <v>350</v>
      </c>
      <c r="I424" t="s">
        <v>1019</v>
      </c>
      <c r="J424" t="s">
        <v>38</v>
      </c>
      <c r="K424">
        <v>23.652054790000001</v>
      </c>
      <c r="O424">
        <v>18</v>
      </c>
    </row>
    <row r="425" spans="1:18" x14ac:dyDescent="0.2">
      <c r="A425">
        <v>19880179</v>
      </c>
      <c r="B425">
        <v>1988</v>
      </c>
      <c r="C425" t="s">
        <v>34</v>
      </c>
      <c r="D425">
        <v>71</v>
      </c>
      <c r="E425">
        <v>186</v>
      </c>
      <c r="F425">
        <v>9</v>
      </c>
      <c r="G425" t="s">
        <v>1020</v>
      </c>
      <c r="H425" t="s">
        <v>350</v>
      </c>
      <c r="I425" t="s">
        <v>1021</v>
      </c>
      <c r="J425" t="s">
        <v>34</v>
      </c>
      <c r="K425">
        <v>23.372602740000001</v>
      </c>
    </row>
    <row r="426" spans="1:18" x14ac:dyDescent="0.2">
      <c r="A426">
        <v>19880147</v>
      </c>
      <c r="B426">
        <v>1988</v>
      </c>
      <c r="C426" t="s">
        <v>49</v>
      </c>
      <c r="D426">
        <v>69.099999999999994</v>
      </c>
      <c r="E426">
        <v>179</v>
      </c>
      <c r="F426">
        <v>8</v>
      </c>
      <c r="G426" t="s">
        <v>414</v>
      </c>
      <c r="H426" t="s">
        <v>350</v>
      </c>
      <c r="I426" t="s">
        <v>1022</v>
      </c>
      <c r="J426" t="s">
        <v>49</v>
      </c>
      <c r="K426">
        <v>22.230136989999998</v>
      </c>
      <c r="M426">
        <v>4.38</v>
      </c>
      <c r="N426">
        <v>36</v>
      </c>
      <c r="O426">
        <v>6</v>
      </c>
      <c r="P426">
        <v>4.1900000000000004</v>
      </c>
      <c r="Q426">
        <v>117</v>
      </c>
      <c r="R426">
        <v>11.48</v>
      </c>
    </row>
    <row r="427" spans="1:18" x14ac:dyDescent="0.2">
      <c r="A427">
        <v>19880048</v>
      </c>
      <c r="B427">
        <v>1988</v>
      </c>
      <c r="C427" t="s">
        <v>90</v>
      </c>
      <c r="D427">
        <v>71</v>
      </c>
      <c r="E427">
        <v>193</v>
      </c>
      <c r="F427">
        <v>8</v>
      </c>
      <c r="G427" t="s">
        <v>1023</v>
      </c>
      <c r="H427" t="s">
        <v>350</v>
      </c>
      <c r="I427" t="s">
        <v>1024</v>
      </c>
      <c r="J427" t="s">
        <v>22</v>
      </c>
      <c r="K427">
        <v>21.756164380000001</v>
      </c>
      <c r="O427">
        <v>13</v>
      </c>
    </row>
    <row r="428" spans="1:18" x14ac:dyDescent="0.2">
      <c r="A428">
        <v>19880848</v>
      </c>
      <c r="B428">
        <v>1988</v>
      </c>
      <c r="C428" t="s">
        <v>54</v>
      </c>
      <c r="D428">
        <v>73.5</v>
      </c>
      <c r="E428">
        <v>205</v>
      </c>
      <c r="F428">
        <v>10.25</v>
      </c>
      <c r="G428" t="s">
        <v>59</v>
      </c>
      <c r="H428" t="s">
        <v>350</v>
      </c>
      <c r="I428" t="s">
        <v>1025</v>
      </c>
      <c r="J428" t="s">
        <v>207</v>
      </c>
      <c r="M428">
        <v>4.66</v>
      </c>
      <c r="N428">
        <v>29.5</v>
      </c>
      <c r="P428">
        <v>4.26</v>
      </c>
      <c r="Q428">
        <v>110</v>
      </c>
      <c r="R428">
        <v>12.22</v>
      </c>
    </row>
    <row r="429" spans="1:18" x14ac:dyDescent="0.2">
      <c r="A429">
        <v>19880401</v>
      </c>
      <c r="B429">
        <v>1988</v>
      </c>
      <c r="C429" t="s">
        <v>50</v>
      </c>
      <c r="D429">
        <v>77</v>
      </c>
      <c r="E429">
        <v>270</v>
      </c>
      <c r="F429">
        <v>10</v>
      </c>
      <c r="G429" t="s">
        <v>137</v>
      </c>
      <c r="H429" t="s">
        <v>350</v>
      </c>
      <c r="I429" t="s">
        <v>1026</v>
      </c>
      <c r="J429" t="s">
        <v>50</v>
      </c>
      <c r="K429">
        <v>21.93424658</v>
      </c>
      <c r="M429">
        <v>5.28</v>
      </c>
      <c r="O429">
        <v>19</v>
      </c>
    </row>
    <row r="430" spans="1:18" x14ac:dyDescent="0.2">
      <c r="A430">
        <v>19880310</v>
      </c>
      <c r="B430">
        <v>1988</v>
      </c>
      <c r="C430" t="s">
        <v>77</v>
      </c>
      <c r="D430">
        <v>73.8</v>
      </c>
      <c r="E430">
        <v>244</v>
      </c>
      <c r="F430">
        <v>8.5</v>
      </c>
      <c r="G430" t="s">
        <v>491</v>
      </c>
      <c r="H430" t="s">
        <v>350</v>
      </c>
      <c r="I430" t="s">
        <v>1027</v>
      </c>
      <c r="J430" t="s">
        <v>103</v>
      </c>
      <c r="K430">
        <v>21.528767120000001</v>
      </c>
      <c r="M430">
        <v>4.83</v>
      </c>
      <c r="N430">
        <v>26</v>
      </c>
      <c r="O430">
        <v>14</v>
      </c>
      <c r="P430">
        <v>4.41</v>
      </c>
      <c r="Q430">
        <v>96</v>
      </c>
      <c r="R430">
        <v>12.39</v>
      </c>
    </row>
    <row r="431" spans="1:18" x14ac:dyDescent="0.2">
      <c r="A431">
        <v>19880330</v>
      </c>
      <c r="B431">
        <v>1988</v>
      </c>
      <c r="C431" t="s">
        <v>38</v>
      </c>
      <c r="D431">
        <v>77.099999999999994</v>
      </c>
      <c r="E431">
        <v>243</v>
      </c>
      <c r="F431">
        <v>9</v>
      </c>
      <c r="G431" t="s">
        <v>363</v>
      </c>
      <c r="H431" t="s">
        <v>1028</v>
      </c>
      <c r="I431" t="s">
        <v>1029</v>
      </c>
      <c r="J431" t="s">
        <v>38</v>
      </c>
      <c r="K431">
        <v>22.452054789999998</v>
      </c>
      <c r="M431">
        <v>5.04</v>
      </c>
      <c r="N431">
        <v>27</v>
      </c>
      <c r="O431">
        <v>20</v>
      </c>
      <c r="P431">
        <v>4.49</v>
      </c>
      <c r="Q431">
        <v>108</v>
      </c>
    </row>
    <row r="432" spans="1:18" x14ac:dyDescent="0.2">
      <c r="A432">
        <v>19880108</v>
      </c>
      <c r="B432">
        <v>1988</v>
      </c>
      <c r="C432" t="s">
        <v>119</v>
      </c>
      <c r="D432">
        <v>77.8</v>
      </c>
      <c r="E432">
        <v>277</v>
      </c>
      <c r="F432">
        <v>10.25</v>
      </c>
      <c r="G432" t="s">
        <v>317</v>
      </c>
      <c r="H432" t="s">
        <v>1030</v>
      </c>
      <c r="I432" t="s">
        <v>1031</v>
      </c>
      <c r="J432" t="s">
        <v>119</v>
      </c>
      <c r="K432">
        <v>22.972602739999999</v>
      </c>
      <c r="M432">
        <v>5.03</v>
      </c>
      <c r="N432">
        <v>29</v>
      </c>
      <c r="O432">
        <v>21</v>
      </c>
      <c r="P432">
        <v>4.66</v>
      </c>
      <c r="Q432">
        <v>109</v>
      </c>
    </row>
    <row r="433" spans="1:18" x14ac:dyDescent="0.2">
      <c r="A433">
        <v>19880849</v>
      </c>
      <c r="B433">
        <v>1988</v>
      </c>
      <c r="C433" t="s">
        <v>50</v>
      </c>
      <c r="D433">
        <v>75.8</v>
      </c>
      <c r="E433">
        <v>278</v>
      </c>
      <c r="F433">
        <v>8.75</v>
      </c>
      <c r="G433" t="s">
        <v>529</v>
      </c>
      <c r="H433" t="s">
        <v>1032</v>
      </c>
      <c r="I433" t="s">
        <v>1033</v>
      </c>
      <c r="J433" t="s">
        <v>50</v>
      </c>
      <c r="M433">
        <v>5.2</v>
      </c>
      <c r="N433">
        <v>25</v>
      </c>
      <c r="O433">
        <v>26</v>
      </c>
      <c r="P433">
        <v>4.84</v>
      </c>
      <c r="Q433">
        <v>99</v>
      </c>
    </row>
    <row r="434" spans="1:18" x14ac:dyDescent="0.2">
      <c r="A434">
        <v>19880850</v>
      </c>
      <c r="B434">
        <v>1988</v>
      </c>
      <c r="C434" t="s">
        <v>119</v>
      </c>
      <c r="D434">
        <v>74</v>
      </c>
      <c r="E434">
        <v>282</v>
      </c>
      <c r="F434">
        <v>10</v>
      </c>
      <c r="G434" t="s">
        <v>1034</v>
      </c>
      <c r="H434" t="s">
        <v>1035</v>
      </c>
      <c r="I434" t="s">
        <v>1036</v>
      </c>
      <c r="J434" t="s">
        <v>119</v>
      </c>
      <c r="M434">
        <v>5.33</v>
      </c>
      <c r="N434">
        <v>25.5</v>
      </c>
      <c r="O434">
        <v>29</v>
      </c>
      <c r="P434">
        <v>4.7</v>
      </c>
      <c r="Q434">
        <v>104</v>
      </c>
    </row>
    <row r="435" spans="1:18" x14ac:dyDescent="0.2">
      <c r="A435">
        <v>19880320</v>
      </c>
      <c r="B435">
        <v>1988</v>
      </c>
      <c r="C435" t="s">
        <v>58</v>
      </c>
      <c r="D435">
        <v>74.3</v>
      </c>
      <c r="E435">
        <v>227</v>
      </c>
      <c r="F435">
        <v>9.5</v>
      </c>
      <c r="G435" t="s">
        <v>169</v>
      </c>
      <c r="H435" t="s">
        <v>1037</v>
      </c>
      <c r="I435" t="s">
        <v>1038</v>
      </c>
      <c r="J435" t="s">
        <v>58</v>
      </c>
      <c r="K435">
        <v>22.731506849999999</v>
      </c>
      <c r="M435">
        <v>4.99</v>
      </c>
      <c r="N435">
        <v>33.5</v>
      </c>
      <c r="O435">
        <v>24</v>
      </c>
      <c r="P435">
        <v>4.3099999999999996</v>
      </c>
      <c r="Q435">
        <v>106</v>
      </c>
      <c r="R435">
        <v>11.89</v>
      </c>
    </row>
    <row r="436" spans="1:18" x14ac:dyDescent="0.2">
      <c r="A436">
        <v>19880165</v>
      </c>
      <c r="B436">
        <v>1988</v>
      </c>
      <c r="C436" t="s">
        <v>38</v>
      </c>
      <c r="D436">
        <v>76.900000000000006</v>
      </c>
      <c r="E436">
        <v>236</v>
      </c>
      <c r="F436">
        <v>8.75</v>
      </c>
      <c r="G436" t="s">
        <v>120</v>
      </c>
      <c r="H436" t="s">
        <v>1039</v>
      </c>
      <c r="I436" t="s">
        <v>1040</v>
      </c>
      <c r="J436" t="s">
        <v>42</v>
      </c>
      <c r="K436">
        <v>21.671232880000002</v>
      </c>
      <c r="M436">
        <v>5.0199999999999996</v>
      </c>
      <c r="N436">
        <v>25</v>
      </c>
      <c r="O436">
        <v>16</v>
      </c>
      <c r="P436">
        <v>4.4400000000000004</v>
      </c>
      <c r="Q436">
        <v>105</v>
      </c>
    </row>
    <row r="437" spans="1:18" x14ac:dyDescent="0.2">
      <c r="A437">
        <v>19880851</v>
      </c>
      <c r="B437">
        <v>1988</v>
      </c>
      <c r="C437" t="s">
        <v>104</v>
      </c>
      <c r="D437">
        <v>74.400000000000006</v>
      </c>
      <c r="E437">
        <v>198</v>
      </c>
      <c r="F437">
        <v>9.75</v>
      </c>
      <c r="G437" t="s">
        <v>1041</v>
      </c>
      <c r="H437" t="s">
        <v>1042</v>
      </c>
      <c r="I437" t="s">
        <v>1043</v>
      </c>
      <c r="J437" t="s">
        <v>104</v>
      </c>
      <c r="M437">
        <v>4.91</v>
      </c>
      <c r="N437">
        <v>28.5</v>
      </c>
      <c r="P437">
        <v>4.5999999999999996</v>
      </c>
      <c r="Q437">
        <v>101</v>
      </c>
    </row>
    <row r="438" spans="1:18" x14ac:dyDescent="0.2">
      <c r="A438">
        <v>19880305</v>
      </c>
      <c r="B438">
        <v>1988</v>
      </c>
      <c r="C438" t="s">
        <v>38</v>
      </c>
      <c r="D438">
        <v>79.599999999999994</v>
      </c>
      <c r="E438">
        <v>269</v>
      </c>
      <c r="F438">
        <v>9.5</v>
      </c>
      <c r="G438" t="s">
        <v>331</v>
      </c>
      <c r="H438" t="s">
        <v>1044</v>
      </c>
      <c r="I438" t="s">
        <v>1045</v>
      </c>
      <c r="J438" t="s">
        <v>38</v>
      </c>
      <c r="K438">
        <v>22.73972603</v>
      </c>
      <c r="M438">
        <v>5.32</v>
      </c>
      <c r="N438">
        <v>26.5</v>
      </c>
      <c r="O438">
        <v>18</v>
      </c>
      <c r="P438">
        <v>4.53</v>
      </c>
      <c r="Q438">
        <v>101</v>
      </c>
    </row>
    <row r="439" spans="1:18" x14ac:dyDescent="0.2">
      <c r="A439">
        <v>19880852</v>
      </c>
      <c r="B439">
        <v>1988</v>
      </c>
      <c r="C439" t="s">
        <v>18</v>
      </c>
      <c r="D439">
        <v>72.8</v>
      </c>
      <c r="E439">
        <v>195</v>
      </c>
      <c r="F439">
        <v>9.25</v>
      </c>
      <c r="G439" t="s">
        <v>317</v>
      </c>
      <c r="H439" t="s">
        <v>1046</v>
      </c>
      <c r="I439" t="s">
        <v>1047</v>
      </c>
      <c r="J439" t="s">
        <v>22</v>
      </c>
      <c r="K439">
        <v>22.36438356</v>
      </c>
      <c r="M439">
        <v>4.79</v>
      </c>
      <c r="N439">
        <v>27</v>
      </c>
      <c r="O439">
        <v>3</v>
      </c>
      <c r="P439">
        <v>4.34</v>
      </c>
      <c r="Q439">
        <v>106</v>
      </c>
      <c r="R439">
        <v>11.76</v>
      </c>
    </row>
    <row r="440" spans="1:18" x14ac:dyDescent="0.2">
      <c r="A440">
        <v>19880016</v>
      </c>
      <c r="B440">
        <v>1988</v>
      </c>
      <c r="C440" t="s">
        <v>38</v>
      </c>
      <c r="D440">
        <v>79</v>
      </c>
      <c r="E440">
        <v>257</v>
      </c>
      <c r="F440">
        <v>9.75</v>
      </c>
      <c r="G440" t="s">
        <v>624</v>
      </c>
      <c r="H440" t="s">
        <v>1048</v>
      </c>
      <c r="I440" t="s">
        <v>1049</v>
      </c>
      <c r="J440" t="s">
        <v>38</v>
      </c>
      <c r="K440">
        <v>23.035616439999998</v>
      </c>
    </row>
    <row r="441" spans="1:18" x14ac:dyDescent="0.2">
      <c r="A441">
        <v>19880311</v>
      </c>
      <c r="B441">
        <v>1988</v>
      </c>
      <c r="C441" t="s">
        <v>50</v>
      </c>
      <c r="D441">
        <v>76.8</v>
      </c>
      <c r="E441">
        <v>286</v>
      </c>
      <c r="F441">
        <v>9.5</v>
      </c>
      <c r="G441" t="s">
        <v>173</v>
      </c>
      <c r="H441" t="s">
        <v>1050</v>
      </c>
      <c r="I441" t="s">
        <v>1051</v>
      </c>
      <c r="J441" t="s">
        <v>119</v>
      </c>
      <c r="K441">
        <v>24.221917810000001</v>
      </c>
      <c r="M441">
        <v>5.18</v>
      </c>
      <c r="N441">
        <v>25</v>
      </c>
      <c r="O441">
        <v>26</v>
      </c>
      <c r="P441">
        <v>4.47</v>
      </c>
      <c r="Q441">
        <v>91</v>
      </c>
    </row>
    <row r="442" spans="1:18" x14ac:dyDescent="0.2">
      <c r="A442">
        <v>19880070</v>
      </c>
      <c r="B442">
        <v>1988</v>
      </c>
      <c r="C442" t="s">
        <v>23</v>
      </c>
      <c r="D442">
        <v>74.3</v>
      </c>
      <c r="E442">
        <v>265</v>
      </c>
      <c r="F442">
        <v>10</v>
      </c>
      <c r="G442" t="s">
        <v>219</v>
      </c>
      <c r="H442" t="s">
        <v>1052</v>
      </c>
      <c r="I442" t="s">
        <v>1053</v>
      </c>
      <c r="J442" t="s">
        <v>23</v>
      </c>
      <c r="K442">
        <v>23.608219179999999</v>
      </c>
      <c r="M442">
        <v>4.88</v>
      </c>
      <c r="N442">
        <v>30.5</v>
      </c>
      <c r="O442">
        <v>26</v>
      </c>
      <c r="P442">
        <v>4.58</v>
      </c>
      <c r="Q442">
        <v>112</v>
      </c>
    </row>
    <row r="443" spans="1:18" x14ac:dyDescent="0.2">
      <c r="A443">
        <v>19880853</v>
      </c>
      <c r="B443">
        <v>1988</v>
      </c>
      <c r="C443" t="s">
        <v>34</v>
      </c>
      <c r="D443">
        <v>74</v>
      </c>
      <c r="E443">
        <v>198</v>
      </c>
      <c r="F443">
        <v>8.5</v>
      </c>
      <c r="G443" t="s">
        <v>1054</v>
      </c>
      <c r="H443" t="s">
        <v>1055</v>
      </c>
      <c r="I443" t="s">
        <v>1056</v>
      </c>
      <c r="J443" t="s">
        <v>34</v>
      </c>
      <c r="M443">
        <v>4.72</v>
      </c>
      <c r="N443">
        <v>30.5</v>
      </c>
      <c r="O443">
        <v>17</v>
      </c>
      <c r="P443">
        <v>4.45</v>
      </c>
      <c r="Q443">
        <v>108</v>
      </c>
      <c r="R443">
        <v>12.08</v>
      </c>
    </row>
    <row r="444" spans="1:18" x14ac:dyDescent="0.2">
      <c r="A444">
        <v>19880854</v>
      </c>
      <c r="B444">
        <v>1988</v>
      </c>
      <c r="C444" t="s">
        <v>77</v>
      </c>
      <c r="D444">
        <v>73</v>
      </c>
      <c r="E444">
        <v>252</v>
      </c>
      <c r="F444">
        <v>8.25</v>
      </c>
      <c r="G444" t="s">
        <v>1057</v>
      </c>
      <c r="H444" t="s">
        <v>1058</v>
      </c>
      <c r="I444" t="s">
        <v>1059</v>
      </c>
      <c r="J444" t="s">
        <v>77</v>
      </c>
      <c r="N444">
        <v>28</v>
      </c>
      <c r="O444">
        <v>19</v>
      </c>
      <c r="P444">
        <v>4.7</v>
      </c>
      <c r="Q444">
        <v>108</v>
      </c>
      <c r="R444">
        <v>12.38</v>
      </c>
    </row>
    <row r="445" spans="1:18" x14ac:dyDescent="0.2">
      <c r="A445">
        <v>19880236</v>
      </c>
      <c r="B445">
        <v>1988</v>
      </c>
      <c r="C445" t="s">
        <v>49</v>
      </c>
      <c r="D445">
        <v>70.599999999999994</v>
      </c>
      <c r="E445">
        <v>195</v>
      </c>
      <c r="F445">
        <v>8.75</v>
      </c>
      <c r="G445" t="s">
        <v>1060</v>
      </c>
      <c r="H445" t="s">
        <v>1061</v>
      </c>
      <c r="I445" t="s">
        <v>1062</v>
      </c>
      <c r="J445" t="s">
        <v>49</v>
      </c>
      <c r="K445">
        <v>22.452054789999998</v>
      </c>
      <c r="M445">
        <v>4.75</v>
      </c>
      <c r="N445">
        <v>30</v>
      </c>
      <c r="O445">
        <v>16</v>
      </c>
      <c r="P445">
        <v>4.13</v>
      </c>
      <c r="Q445">
        <v>111</v>
      </c>
      <c r="R445">
        <v>11.4</v>
      </c>
    </row>
    <row r="446" spans="1:18" x14ac:dyDescent="0.2">
      <c r="A446">
        <v>19880855</v>
      </c>
      <c r="B446">
        <v>1988</v>
      </c>
      <c r="C446" t="s">
        <v>50</v>
      </c>
      <c r="D446">
        <v>77.8</v>
      </c>
      <c r="E446">
        <v>286</v>
      </c>
      <c r="F446">
        <v>10.25</v>
      </c>
      <c r="G446" t="s">
        <v>1057</v>
      </c>
      <c r="H446" t="s">
        <v>1063</v>
      </c>
      <c r="I446" t="s">
        <v>1064</v>
      </c>
      <c r="J446" t="s">
        <v>50</v>
      </c>
      <c r="M446">
        <v>5.41</v>
      </c>
      <c r="N446">
        <v>27</v>
      </c>
      <c r="P446">
        <v>5.01</v>
      </c>
      <c r="Q446">
        <v>97</v>
      </c>
    </row>
    <row r="447" spans="1:18" x14ac:dyDescent="0.2">
      <c r="A447">
        <v>19880055</v>
      </c>
      <c r="B447">
        <v>1988</v>
      </c>
      <c r="C447" t="s">
        <v>172</v>
      </c>
      <c r="D447">
        <v>75</v>
      </c>
      <c r="E447">
        <v>211</v>
      </c>
      <c r="F447">
        <v>9</v>
      </c>
      <c r="G447" t="s">
        <v>1065</v>
      </c>
      <c r="H447" t="s">
        <v>1066</v>
      </c>
      <c r="I447" t="s">
        <v>1067</v>
      </c>
      <c r="J447" t="s">
        <v>172</v>
      </c>
      <c r="K447">
        <v>21.789041099999999</v>
      </c>
      <c r="O447">
        <v>12</v>
      </c>
    </row>
    <row r="448" spans="1:18" x14ac:dyDescent="0.2">
      <c r="A448">
        <v>19880267</v>
      </c>
      <c r="B448">
        <v>1988</v>
      </c>
      <c r="C448" t="s">
        <v>23</v>
      </c>
      <c r="D448">
        <v>74.599999999999994</v>
      </c>
      <c r="E448">
        <v>273</v>
      </c>
      <c r="F448">
        <v>10.25</v>
      </c>
      <c r="G448" t="s">
        <v>1068</v>
      </c>
      <c r="H448" t="s">
        <v>1069</v>
      </c>
      <c r="I448" t="s">
        <v>1070</v>
      </c>
      <c r="J448" t="s">
        <v>23</v>
      </c>
      <c r="K448">
        <v>22.671232880000002</v>
      </c>
      <c r="M448">
        <v>5</v>
      </c>
      <c r="N448">
        <v>26</v>
      </c>
      <c r="O448">
        <v>28</v>
      </c>
      <c r="P448">
        <v>4.6900000000000004</v>
      </c>
      <c r="Q448">
        <v>107</v>
      </c>
    </row>
    <row r="449" spans="1:18" x14ac:dyDescent="0.2">
      <c r="A449">
        <v>19880245</v>
      </c>
      <c r="B449">
        <v>1988</v>
      </c>
      <c r="C449" t="s">
        <v>34</v>
      </c>
      <c r="D449">
        <v>74.5</v>
      </c>
      <c r="E449">
        <v>203</v>
      </c>
      <c r="F449">
        <v>9.5</v>
      </c>
      <c r="G449" t="s">
        <v>1071</v>
      </c>
      <c r="H449" t="s">
        <v>1072</v>
      </c>
      <c r="I449" t="s">
        <v>1073</v>
      </c>
      <c r="J449" t="s">
        <v>34</v>
      </c>
      <c r="K449">
        <v>23.671232880000002</v>
      </c>
      <c r="M449">
        <v>4.51</v>
      </c>
      <c r="N449">
        <v>33</v>
      </c>
      <c r="O449">
        <v>8</v>
      </c>
      <c r="P449">
        <v>4.34</v>
      </c>
      <c r="Q449">
        <v>111</v>
      </c>
      <c r="R449">
        <v>11.59</v>
      </c>
    </row>
    <row r="450" spans="1:18" x14ac:dyDescent="0.2">
      <c r="A450">
        <v>19880856</v>
      </c>
      <c r="B450">
        <v>1988</v>
      </c>
      <c r="C450" t="s">
        <v>50</v>
      </c>
      <c r="D450">
        <v>76.3</v>
      </c>
      <c r="E450">
        <v>273</v>
      </c>
      <c r="F450">
        <v>8.75</v>
      </c>
      <c r="G450" t="s">
        <v>766</v>
      </c>
      <c r="H450" t="s">
        <v>1074</v>
      </c>
      <c r="I450" t="s">
        <v>1075</v>
      </c>
      <c r="J450" t="s">
        <v>50</v>
      </c>
      <c r="M450">
        <v>5.32</v>
      </c>
      <c r="N450">
        <v>25.5</v>
      </c>
      <c r="O450">
        <v>18</v>
      </c>
      <c r="P450">
        <v>4.8600000000000003</v>
      </c>
      <c r="Q450">
        <v>95</v>
      </c>
    </row>
    <row r="451" spans="1:18" x14ac:dyDescent="0.2">
      <c r="A451">
        <v>19880857</v>
      </c>
      <c r="B451">
        <v>1988</v>
      </c>
      <c r="C451" t="s">
        <v>104</v>
      </c>
      <c r="D451">
        <v>75</v>
      </c>
      <c r="E451">
        <v>196</v>
      </c>
      <c r="F451">
        <v>8.5</v>
      </c>
      <c r="G451" t="s">
        <v>93</v>
      </c>
      <c r="H451" t="s">
        <v>1076</v>
      </c>
      <c r="I451" t="s">
        <v>1077</v>
      </c>
      <c r="J451" t="s">
        <v>104</v>
      </c>
    </row>
    <row r="452" spans="1:18" x14ac:dyDescent="0.2">
      <c r="A452">
        <v>19880262</v>
      </c>
      <c r="B452">
        <v>1988</v>
      </c>
      <c r="C452" t="s">
        <v>18</v>
      </c>
      <c r="D452">
        <v>68.5</v>
      </c>
      <c r="E452">
        <v>172</v>
      </c>
      <c r="F452">
        <v>8.5</v>
      </c>
      <c r="G452" t="s">
        <v>403</v>
      </c>
      <c r="H452" t="s">
        <v>1078</v>
      </c>
      <c r="I452" t="s">
        <v>1079</v>
      </c>
      <c r="J452" t="s">
        <v>22</v>
      </c>
      <c r="K452">
        <v>22.55890411</v>
      </c>
      <c r="M452">
        <v>4.47</v>
      </c>
      <c r="N452">
        <v>34</v>
      </c>
      <c r="O452">
        <v>7</v>
      </c>
      <c r="P452">
        <v>4.42</v>
      </c>
      <c r="Q452">
        <v>111</v>
      </c>
      <c r="R452">
        <v>11.7</v>
      </c>
    </row>
    <row r="453" spans="1:18" x14ac:dyDescent="0.2">
      <c r="A453">
        <v>19880281</v>
      </c>
      <c r="B453">
        <v>1988</v>
      </c>
      <c r="C453" t="s">
        <v>104</v>
      </c>
      <c r="D453">
        <v>74.599999999999994</v>
      </c>
      <c r="E453">
        <v>206</v>
      </c>
      <c r="F453">
        <v>9.25</v>
      </c>
      <c r="G453" t="s">
        <v>381</v>
      </c>
      <c r="H453" t="s">
        <v>1080</v>
      </c>
      <c r="I453" t="s">
        <v>1081</v>
      </c>
      <c r="J453" t="s">
        <v>104</v>
      </c>
      <c r="K453">
        <v>23.6630137</v>
      </c>
      <c r="M453">
        <v>5.0999999999999996</v>
      </c>
      <c r="N453">
        <v>25.5</v>
      </c>
      <c r="P453">
        <v>4.62</v>
      </c>
      <c r="Q453">
        <v>97</v>
      </c>
    </row>
    <row r="454" spans="1:18" x14ac:dyDescent="0.2">
      <c r="A454">
        <v>19880019</v>
      </c>
      <c r="B454">
        <v>1988</v>
      </c>
      <c r="C454" t="s">
        <v>119</v>
      </c>
      <c r="D454">
        <v>75.8</v>
      </c>
      <c r="E454">
        <v>268</v>
      </c>
      <c r="F454">
        <v>10</v>
      </c>
      <c r="G454" t="s">
        <v>1082</v>
      </c>
      <c r="H454" t="s">
        <v>1083</v>
      </c>
      <c r="I454" t="s">
        <v>1084</v>
      </c>
      <c r="J454" t="s">
        <v>119</v>
      </c>
      <c r="K454">
        <v>23.361643839999999</v>
      </c>
      <c r="M454">
        <v>4.5999999999999996</v>
      </c>
      <c r="N454">
        <v>35</v>
      </c>
      <c r="O454">
        <v>17</v>
      </c>
      <c r="Q454">
        <v>119</v>
      </c>
    </row>
    <row r="455" spans="1:18" x14ac:dyDescent="0.2">
      <c r="A455">
        <v>19880009</v>
      </c>
      <c r="B455">
        <v>1988</v>
      </c>
      <c r="C455" t="s">
        <v>18</v>
      </c>
      <c r="D455">
        <v>70.099999999999994</v>
      </c>
      <c r="E455">
        <v>170</v>
      </c>
      <c r="F455">
        <v>9.5</v>
      </c>
      <c r="G455" t="s">
        <v>1085</v>
      </c>
      <c r="H455" t="s">
        <v>1083</v>
      </c>
      <c r="I455" t="s">
        <v>1086</v>
      </c>
      <c r="J455" t="s">
        <v>22</v>
      </c>
      <c r="K455">
        <v>23.221917810000001</v>
      </c>
    </row>
    <row r="456" spans="1:18" x14ac:dyDescent="0.2">
      <c r="A456">
        <v>19880221</v>
      </c>
      <c r="B456">
        <v>1988</v>
      </c>
      <c r="C456" t="s">
        <v>49</v>
      </c>
      <c r="D456">
        <v>69.900000000000006</v>
      </c>
      <c r="E456">
        <v>213</v>
      </c>
      <c r="F456">
        <v>9.5</v>
      </c>
      <c r="G456" t="s">
        <v>312</v>
      </c>
      <c r="H456" t="s">
        <v>1087</v>
      </c>
      <c r="I456" t="s">
        <v>1088</v>
      </c>
      <c r="J456" t="s">
        <v>49</v>
      </c>
      <c r="K456">
        <v>22.09041096</v>
      </c>
      <c r="M456">
        <v>4.59</v>
      </c>
      <c r="N456">
        <v>30.5</v>
      </c>
      <c r="O456">
        <v>20</v>
      </c>
    </row>
    <row r="457" spans="1:18" x14ac:dyDescent="0.2">
      <c r="A457">
        <v>19880237</v>
      </c>
      <c r="B457">
        <v>1988</v>
      </c>
      <c r="C457" t="s">
        <v>77</v>
      </c>
      <c r="D457">
        <v>71.599999999999994</v>
      </c>
      <c r="E457">
        <v>227</v>
      </c>
      <c r="F457">
        <v>9.5</v>
      </c>
      <c r="G457" t="s">
        <v>363</v>
      </c>
      <c r="H457" t="s">
        <v>1089</v>
      </c>
      <c r="I457" t="s">
        <v>1090</v>
      </c>
      <c r="J457" t="s">
        <v>103</v>
      </c>
      <c r="K457">
        <v>22.29315068</v>
      </c>
      <c r="M457">
        <v>4.79</v>
      </c>
      <c r="N457">
        <v>31.5</v>
      </c>
      <c r="O457">
        <v>28</v>
      </c>
      <c r="P457">
        <v>4.5</v>
      </c>
      <c r="Q457">
        <v>116</v>
      </c>
      <c r="R457">
        <v>11.97</v>
      </c>
    </row>
    <row r="458" spans="1:18" x14ac:dyDescent="0.2">
      <c r="A458">
        <v>19880858</v>
      </c>
      <c r="B458">
        <v>1988</v>
      </c>
      <c r="C458" t="s">
        <v>77</v>
      </c>
      <c r="D458">
        <v>75.099999999999994</v>
      </c>
      <c r="E458">
        <v>238</v>
      </c>
      <c r="F458">
        <v>8</v>
      </c>
      <c r="G458" t="s">
        <v>374</v>
      </c>
      <c r="H458" t="s">
        <v>1091</v>
      </c>
      <c r="I458" t="s">
        <v>1092</v>
      </c>
      <c r="J458" t="s">
        <v>77</v>
      </c>
      <c r="M458">
        <v>4.9400000000000004</v>
      </c>
      <c r="N458">
        <v>30.5</v>
      </c>
      <c r="O458">
        <v>19</v>
      </c>
      <c r="P458">
        <v>4.5</v>
      </c>
      <c r="Q458">
        <v>102</v>
      </c>
      <c r="R458">
        <v>12.81</v>
      </c>
    </row>
    <row r="459" spans="1:18" x14ac:dyDescent="0.2">
      <c r="A459">
        <v>19880284</v>
      </c>
      <c r="B459">
        <v>1988</v>
      </c>
      <c r="C459" t="s">
        <v>50</v>
      </c>
      <c r="D459">
        <v>78</v>
      </c>
      <c r="E459">
        <v>266</v>
      </c>
      <c r="F459">
        <v>9.5</v>
      </c>
      <c r="G459" t="s">
        <v>222</v>
      </c>
      <c r="H459" t="s">
        <v>1093</v>
      </c>
      <c r="I459" t="s">
        <v>1094</v>
      </c>
      <c r="J459" t="s">
        <v>50</v>
      </c>
      <c r="K459">
        <v>23.66849315</v>
      </c>
      <c r="M459">
        <v>5.43</v>
      </c>
      <c r="N459">
        <v>27.5</v>
      </c>
      <c r="P459">
        <v>4.72</v>
      </c>
      <c r="Q459">
        <v>109</v>
      </c>
    </row>
    <row r="460" spans="1:18" x14ac:dyDescent="0.2">
      <c r="A460">
        <v>19880282</v>
      </c>
      <c r="B460">
        <v>1988</v>
      </c>
      <c r="C460" t="s">
        <v>104</v>
      </c>
      <c r="D460">
        <v>71.5</v>
      </c>
      <c r="E460">
        <v>196</v>
      </c>
      <c r="F460">
        <v>9.75</v>
      </c>
      <c r="G460" t="s">
        <v>381</v>
      </c>
      <c r="H460" t="s">
        <v>1095</v>
      </c>
      <c r="I460" t="s">
        <v>1096</v>
      </c>
      <c r="J460" t="s">
        <v>104</v>
      </c>
      <c r="K460">
        <v>22.868493149999999</v>
      </c>
      <c r="M460">
        <v>4.8600000000000003</v>
      </c>
      <c r="N460">
        <v>25</v>
      </c>
      <c r="P460">
        <v>4.49</v>
      </c>
      <c r="Q460">
        <v>101</v>
      </c>
    </row>
    <row r="461" spans="1:18" x14ac:dyDescent="0.2">
      <c r="A461">
        <v>19880063</v>
      </c>
      <c r="B461">
        <v>1988</v>
      </c>
      <c r="C461" t="s">
        <v>90</v>
      </c>
      <c r="D461">
        <v>73.8</v>
      </c>
      <c r="E461">
        <v>199</v>
      </c>
      <c r="F461">
        <v>9</v>
      </c>
      <c r="G461" t="s">
        <v>768</v>
      </c>
      <c r="H461" t="s">
        <v>1097</v>
      </c>
      <c r="I461" t="s">
        <v>1098</v>
      </c>
      <c r="J461" t="s">
        <v>22</v>
      </c>
      <c r="K461">
        <v>22.991780819999999</v>
      </c>
      <c r="N461">
        <v>35</v>
      </c>
      <c r="O461">
        <v>12</v>
      </c>
      <c r="P461">
        <v>4.3899999999999997</v>
      </c>
      <c r="Q461">
        <v>118</v>
      </c>
    </row>
    <row r="462" spans="1:18" x14ac:dyDescent="0.2">
      <c r="A462">
        <v>19880149</v>
      </c>
      <c r="B462">
        <v>1988</v>
      </c>
      <c r="C462" t="s">
        <v>104</v>
      </c>
      <c r="D462">
        <v>73.099999999999994</v>
      </c>
      <c r="E462">
        <v>181</v>
      </c>
      <c r="F462">
        <v>9.25</v>
      </c>
      <c r="G462" t="s">
        <v>259</v>
      </c>
      <c r="H462" t="s">
        <v>1099</v>
      </c>
      <c r="I462" t="s">
        <v>1100</v>
      </c>
      <c r="J462" t="s">
        <v>104</v>
      </c>
      <c r="K462">
        <v>23.076712329999999</v>
      </c>
      <c r="M462">
        <v>4.53</v>
      </c>
      <c r="N462">
        <v>32</v>
      </c>
      <c r="P462">
        <v>4.2</v>
      </c>
      <c r="Q462">
        <v>114</v>
      </c>
    </row>
    <row r="463" spans="1:18" x14ac:dyDescent="0.2">
      <c r="A463">
        <v>19880859</v>
      </c>
      <c r="B463">
        <v>1988</v>
      </c>
      <c r="C463" t="s">
        <v>34</v>
      </c>
      <c r="D463">
        <v>74.5</v>
      </c>
      <c r="E463">
        <v>183</v>
      </c>
      <c r="F463">
        <v>8.75</v>
      </c>
      <c r="G463" t="s">
        <v>31</v>
      </c>
      <c r="H463" t="s">
        <v>1101</v>
      </c>
      <c r="I463" t="s">
        <v>1102</v>
      </c>
      <c r="J463" t="s">
        <v>34</v>
      </c>
      <c r="M463">
        <v>4.59</v>
      </c>
      <c r="N463">
        <v>33.299999999999997</v>
      </c>
      <c r="O463">
        <v>6</v>
      </c>
      <c r="P463">
        <v>4.32</v>
      </c>
      <c r="Q463">
        <v>119</v>
      </c>
      <c r="R463">
        <v>11.74</v>
      </c>
    </row>
    <row r="464" spans="1:18" x14ac:dyDescent="0.2">
      <c r="A464">
        <v>19880015</v>
      </c>
      <c r="B464">
        <v>1988</v>
      </c>
      <c r="C464" t="s">
        <v>34</v>
      </c>
      <c r="D464">
        <v>70.599999999999994</v>
      </c>
      <c r="E464">
        <v>181</v>
      </c>
      <c r="F464">
        <v>8.5</v>
      </c>
      <c r="G464" t="s">
        <v>43</v>
      </c>
      <c r="H464" t="s">
        <v>421</v>
      </c>
      <c r="I464" t="s">
        <v>1103</v>
      </c>
      <c r="J464" t="s">
        <v>34</v>
      </c>
      <c r="K464">
        <v>23.041095890000001</v>
      </c>
      <c r="M464">
        <v>4.38</v>
      </c>
      <c r="N464">
        <v>32</v>
      </c>
      <c r="O464">
        <v>14</v>
      </c>
      <c r="P464">
        <v>4.2</v>
      </c>
      <c r="Q464">
        <v>111</v>
      </c>
      <c r="R464">
        <v>11.84</v>
      </c>
    </row>
    <row r="465" spans="1:18" x14ac:dyDescent="0.2">
      <c r="A465">
        <v>19880278</v>
      </c>
      <c r="B465">
        <v>1988</v>
      </c>
      <c r="C465" t="s">
        <v>34</v>
      </c>
      <c r="D465">
        <v>69.400000000000006</v>
      </c>
      <c r="E465">
        <v>156</v>
      </c>
      <c r="F465">
        <v>7.75</v>
      </c>
      <c r="G465" t="s">
        <v>123</v>
      </c>
      <c r="H465" t="s">
        <v>1104</v>
      </c>
      <c r="I465" t="s">
        <v>1105</v>
      </c>
      <c r="J465" t="s">
        <v>34</v>
      </c>
      <c r="K465">
        <v>23.205479449999999</v>
      </c>
      <c r="M465">
        <v>4.47</v>
      </c>
      <c r="N465">
        <v>32</v>
      </c>
      <c r="O465">
        <v>8</v>
      </c>
      <c r="P465">
        <v>4.32</v>
      </c>
      <c r="Q465">
        <v>111</v>
      </c>
      <c r="R465">
        <v>11.7</v>
      </c>
    </row>
    <row r="466" spans="1:18" x14ac:dyDescent="0.2">
      <c r="A466">
        <v>19880331</v>
      </c>
      <c r="B466">
        <v>1988</v>
      </c>
      <c r="C466" t="s">
        <v>99</v>
      </c>
      <c r="D466">
        <v>71.900000000000006</v>
      </c>
      <c r="E466">
        <v>230</v>
      </c>
      <c r="F466">
        <v>10.25</v>
      </c>
      <c r="G466" t="s">
        <v>606</v>
      </c>
      <c r="H466" t="s">
        <v>1106</v>
      </c>
      <c r="I466" t="s">
        <v>1107</v>
      </c>
      <c r="J466" t="s">
        <v>103</v>
      </c>
      <c r="K466">
        <v>22.879452050000001</v>
      </c>
      <c r="M466">
        <v>4.83</v>
      </c>
      <c r="N466">
        <v>32.5</v>
      </c>
      <c r="O466">
        <v>28</v>
      </c>
      <c r="P466">
        <v>4.28</v>
      </c>
      <c r="Q466">
        <v>111</v>
      </c>
      <c r="R466">
        <v>11.99</v>
      </c>
    </row>
    <row r="467" spans="1:18" x14ac:dyDescent="0.2">
      <c r="A467">
        <v>19880010</v>
      </c>
      <c r="B467">
        <v>1988</v>
      </c>
      <c r="C467" t="s">
        <v>50</v>
      </c>
      <c r="D467">
        <v>76.900000000000006</v>
      </c>
      <c r="E467">
        <v>291</v>
      </c>
      <c r="F467">
        <v>10.5</v>
      </c>
      <c r="G467" t="s">
        <v>624</v>
      </c>
      <c r="H467" t="s">
        <v>430</v>
      </c>
      <c r="I467" t="s">
        <v>1108</v>
      </c>
      <c r="J467" t="s">
        <v>119</v>
      </c>
      <c r="K467">
        <v>23.271232879999999</v>
      </c>
      <c r="M467">
        <v>5.05</v>
      </c>
      <c r="N467">
        <v>25</v>
      </c>
      <c r="O467">
        <v>18</v>
      </c>
      <c r="Q467">
        <v>100</v>
      </c>
    </row>
    <row r="468" spans="1:18" x14ac:dyDescent="0.2">
      <c r="A468">
        <v>19880206</v>
      </c>
      <c r="B468">
        <v>1988</v>
      </c>
      <c r="C468" t="s">
        <v>77</v>
      </c>
      <c r="D468">
        <v>74.5</v>
      </c>
      <c r="E468">
        <v>218</v>
      </c>
      <c r="F468">
        <v>9.25</v>
      </c>
      <c r="G468" t="s">
        <v>340</v>
      </c>
      <c r="H468" t="s">
        <v>430</v>
      </c>
      <c r="I468" t="s">
        <v>1109</v>
      </c>
      <c r="J468" t="s">
        <v>103</v>
      </c>
      <c r="K468">
        <v>23.326027400000001</v>
      </c>
      <c r="M468">
        <v>4.75</v>
      </c>
      <c r="N468">
        <v>33.5</v>
      </c>
      <c r="O468">
        <v>17</v>
      </c>
      <c r="P468">
        <v>3.87</v>
      </c>
      <c r="Q468">
        <v>122</v>
      </c>
      <c r="R468">
        <v>11.4</v>
      </c>
    </row>
    <row r="469" spans="1:18" x14ac:dyDescent="0.2">
      <c r="A469">
        <v>19880109</v>
      </c>
      <c r="B469">
        <v>1988</v>
      </c>
      <c r="C469" t="s">
        <v>49</v>
      </c>
      <c r="D469">
        <v>66.8</v>
      </c>
      <c r="E469">
        <v>185</v>
      </c>
      <c r="F469">
        <v>8.25</v>
      </c>
      <c r="G469" t="s">
        <v>448</v>
      </c>
      <c r="H469" t="s">
        <v>435</v>
      </c>
      <c r="I469" t="s">
        <v>1110</v>
      </c>
      <c r="J469" t="s">
        <v>49</v>
      </c>
      <c r="K469">
        <v>22.898630140000002</v>
      </c>
      <c r="M469">
        <v>4.54</v>
      </c>
      <c r="N469">
        <v>30.5</v>
      </c>
      <c r="P469">
        <v>4.41</v>
      </c>
      <c r="Q469">
        <v>110</v>
      </c>
      <c r="R469">
        <v>11.58</v>
      </c>
    </row>
    <row r="470" spans="1:18" x14ac:dyDescent="0.2">
      <c r="A470">
        <v>19880860</v>
      </c>
      <c r="B470">
        <v>1988</v>
      </c>
      <c r="C470" t="s">
        <v>49</v>
      </c>
      <c r="D470">
        <v>71.8</v>
      </c>
      <c r="E470">
        <v>205</v>
      </c>
      <c r="F470">
        <v>9.5</v>
      </c>
      <c r="G470" t="s">
        <v>1111</v>
      </c>
      <c r="H470" t="s">
        <v>1112</v>
      </c>
      <c r="I470" t="s">
        <v>1113</v>
      </c>
      <c r="J470" t="s">
        <v>49</v>
      </c>
    </row>
    <row r="471" spans="1:18" x14ac:dyDescent="0.2">
      <c r="A471">
        <v>19880023</v>
      </c>
      <c r="B471">
        <v>1988</v>
      </c>
      <c r="C471" t="s">
        <v>27</v>
      </c>
      <c r="D471">
        <v>75.8</v>
      </c>
      <c r="E471">
        <v>232</v>
      </c>
      <c r="F471">
        <v>9</v>
      </c>
      <c r="G471" t="s">
        <v>725</v>
      </c>
      <c r="H471" t="s">
        <v>1114</v>
      </c>
      <c r="I471" t="s">
        <v>1115</v>
      </c>
      <c r="J471" t="s">
        <v>49</v>
      </c>
      <c r="K471">
        <v>23.05205479</v>
      </c>
      <c r="M471">
        <v>4.6900000000000004</v>
      </c>
      <c r="O471">
        <v>17</v>
      </c>
    </row>
    <row r="472" spans="1:18" x14ac:dyDescent="0.2">
      <c r="A472">
        <v>19880861</v>
      </c>
      <c r="B472">
        <v>1988</v>
      </c>
      <c r="C472" t="s">
        <v>23</v>
      </c>
      <c r="D472">
        <v>76.5</v>
      </c>
      <c r="E472">
        <v>283</v>
      </c>
      <c r="F472">
        <v>9.5</v>
      </c>
      <c r="G472" t="s">
        <v>1116</v>
      </c>
      <c r="H472" t="s">
        <v>1117</v>
      </c>
      <c r="I472" t="s">
        <v>1118</v>
      </c>
      <c r="J472" t="s">
        <v>23</v>
      </c>
      <c r="M472">
        <v>5.08</v>
      </c>
      <c r="N472">
        <v>28</v>
      </c>
      <c r="O472">
        <v>20</v>
      </c>
      <c r="Q472">
        <v>107</v>
      </c>
    </row>
    <row r="473" spans="1:18" x14ac:dyDescent="0.2">
      <c r="A473">
        <v>19880203</v>
      </c>
      <c r="B473">
        <v>1988</v>
      </c>
      <c r="C473" t="s">
        <v>58</v>
      </c>
      <c r="D473">
        <v>77.099999999999994</v>
      </c>
      <c r="E473">
        <v>241</v>
      </c>
      <c r="F473">
        <v>10.25</v>
      </c>
      <c r="G473" t="s">
        <v>414</v>
      </c>
      <c r="H473" t="s">
        <v>1119</v>
      </c>
      <c r="I473" t="s">
        <v>1120</v>
      </c>
      <c r="J473" t="s">
        <v>58</v>
      </c>
      <c r="K473">
        <v>23.627397259999999</v>
      </c>
      <c r="M473">
        <v>4.88</v>
      </c>
      <c r="N473">
        <v>31.5</v>
      </c>
      <c r="O473">
        <v>11</v>
      </c>
      <c r="P473">
        <v>4.5199999999999996</v>
      </c>
      <c r="Q473">
        <v>108</v>
      </c>
      <c r="R473">
        <v>11.52</v>
      </c>
    </row>
    <row r="474" spans="1:18" x14ac:dyDescent="0.2">
      <c r="A474">
        <v>19880035</v>
      </c>
      <c r="B474">
        <v>1988</v>
      </c>
      <c r="C474" t="s">
        <v>90</v>
      </c>
      <c r="D474">
        <v>72.099999999999994</v>
      </c>
      <c r="E474">
        <v>199</v>
      </c>
      <c r="F474">
        <v>9.75</v>
      </c>
      <c r="G474" t="s">
        <v>43</v>
      </c>
      <c r="H474" t="s">
        <v>1121</v>
      </c>
      <c r="I474" t="s">
        <v>1122</v>
      </c>
      <c r="J474" t="s">
        <v>207</v>
      </c>
      <c r="K474">
        <v>22.427397259999999</v>
      </c>
      <c r="M474">
        <v>4.43</v>
      </c>
      <c r="N474">
        <v>38.5</v>
      </c>
      <c r="O474">
        <v>17</v>
      </c>
      <c r="P474">
        <v>3.82</v>
      </c>
      <c r="Q474">
        <v>133</v>
      </c>
      <c r="R474">
        <v>10.65</v>
      </c>
    </row>
    <row r="475" spans="1:18" x14ac:dyDescent="0.2">
      <c r="A475">
        <v>19880209</v>
      </c>
      <c r="B475">
        <v>1988</v>
      </c>
      <c r="C475" t="s">
        <v>42</v>
      </c>
      <c r="D475">
        <v>73.599999999999994</v>
      </c>
      <c r="E475">
        <v>262</v>
      </c>
      <c r="F475">
        <v>9.5</v>
      </c>
      <c r="G475" t="s">
        <v>93</v>
      </c>
      <c r="H475" t="s">
        <v>463</v>
      </c>
      <c r="I475" t="s">
        <v>1123</v>
      </c>
      <c r="J475" t="s">
        <v>42</v>
      </c>
      <c r="K475">
        <v>23.66849315</v>
      </c>
      <c r="O475">
        <v>26</v>
      </c>
    </row>
    <row r="476" spans="1:18" x14ac:dyDescent="0.2">
      <c r="A476">
        <v>19880071</v>
      </c>
      <c r="B476">
        <v>1988</v>
      </c>
      <c r="C476" t="s">
        <v>42</v>
      </c>
      <c r="D476">
        <v>73</v>
      </c>
      <c r="E476">
        <v>259</v>
      </c>
      <c r="F476">
        <v>9.25</v>
      </c>
      <c r="G476" t="s">
        <v>578</v>
      </c>
      <c r="H476" t="s">
        <v>1124</v>
      </c>
      <c r="I476" t="s">
        <v>1125</v>
      </c>
      <c r="J476" t="s">
        <v>42</v>
      </c>
      <c r="K476">
        <v>22.619178080000001</v>
      </c>
      <c r="M476">
        <v>4.8899999999999997</v>
      </c>
      <c r="N476">
        <v>32</v>
      </c>
      <c r="O476">
        <v>34</v>
      </c>
      <c r="P476">
        <v>4.43</v>
      </c>
      <c r="Q476">
        <v>115</v>
      </c>
    </row>
    <row r="477" spans="1:18" x14ac:dyDescent="0.2">
      <c r="A477">
        <v>19880862</v>
      </c>
      <c r="B477">
        <v>1988</v>
      </c>
      <c r="C477" t="s">
        <v>18</v>
      </c>
      <c r="D477">
        <v>71.8</v>
      </c>
      <c r="E477">
        <v>185</v>
      </c>
      <c r="F477">
        <v>9.25</v>
      </c>
      <c r="G477" t="s">
        <v>1126</v>
      </c>
      <c r="H477" t="s">
        <v>1127</v>
      </c>
      <c r="I477" t="s">
        <v>1128</v>
      </c>
      <c r="J477" t="s">
        <v>22</v>
      </c>
      <c r="M477">
        <v>4.7300000000000004</v>
      </c>
      <c r="N477">
        <v>32.5</v>
      </c>
      <c r="O477">
        <v>16</v>
      </c>
      <c r="P477">
        <v>4.2</v>
      </c>
      <c r="Q477">
        <v>117</v>
      </c>
      <c r="R477">
        <v>11.6</v>
      </c>
    </row>
    <row r="478" spans="1:18" x14ac:dyDescent="0.2">
      <c r="A478">
        <v>19880041</v>
      </c>
      <c r="B478">
        <v>1988</v>
      </c>
      <c r="C478" t="s">
        <v>99</v>
      </c>
      <c r="D478">
        <v>73.8</v>
      </c>
      <c r="E478">
        <v>230</v>
      </c>
      <c r="F478">
        <v>8.5</v>
      </c>
      <c r="G478" t="s">
        <v>952</v>
      </c>
      <c r="H478" t="s">
        <v>1129</v>
      </c>
      <c r="I478" t="s">
        <v>1130</v>
      </c>
      <c r="J478" t="s">
        <v>103</v>
      </c>
      <c r="K478">
        <v>21.583561639999999</v>
      </c>
      <c r="M478">
        <v>4.5599999999999996</v>
      </c>
      <c r="N478">
        <v>32</v>
      </c>
      <c r="O478">
        <v>21</v>
      </c>
      <c r="P478">
        <v>4.37</v>
      </c>
      <c r="Q478">
        <v>114</v>
      </c>
      <c r="R478">
        <v>11.68</v>
      </c>
    </row>
    <row r="479" spans="1:18" x14ac:dyDescent="0.2">
      <c r="A479">
        <v>19880321</v>
      </c>
      <c r="B479">
        <v>1988</v>
      </c>
      <c r="C479" t="s">
        <v>42</v>
      </c>
      <c r="D479">
        <v>75</v>
      </c>
      <c r="E479">
        <v>269</v>
      </c>
      <c r="F479">
        <v>9</v>
      </c>
      <c r="G479" t="s">
        <v>166</v>
      </c>
      <c r="H479" t="s">
        <v>1131</v>
      </c>
      <c r="I479" t="s">
        <v>1132</v>
      </c>
      <c r="J479" t="s">
        <v>42</v>
      </c>
      <c r="K479">
        <v>22.780821920000001</v>
      </c>
      <c r="M479">
        <v>5</v>
      </c>
      <c r="N479">
        <v>27.5</v>
      </c>
      <c r="O479">
        <v>24</v>
      </c>
      <c r="P479">
        <v>4.79</v>
      </c>
      <c r="Q479">
        <v>103</v>
      </c>
    </row>
    <row r="480" spans="1:18" x14ac:dyDescent="0.2">
      <c r="A480">
        <v>19880246</v>
      </c>
      <c r="B480">
        <v>1988</v>
      </c>
      <c r="C480" t="s">
        <v>18</v>
      </c>
      <c r="D480">
        <v>70.3</v>
      </c>
      <c r="E480">
        <v>176</v>
      </c>
      <c r="F480">
        <v>9.5</v>
      </c>
      <c r="G480" t="s">
        <v>1133</v>
      </c>
      <c r="H480" t="s">
        <v>1134</v>
      </c>
      <c r="I480" t="s">
        <v>1135</v>
      </c>
      <c r="J480" t="s">
        <v>22</v>
      </c>
      <c r="K480">
        <v>23.334246579999999</v>
      </c>
      <c r="M480">
        <v>4.6100000000000003</v>
      </c>
      <c r="N480">
        <v>32.5</v>
      </c>
      <c r="O480">
        <v>15</v>
      </c>
      <c r="P480">
        <v>4.3</v>
      </c>
      <c r="Q480">
        <v>113</v>
      </c>
      <c r="R480">
        <v>11.89</v>
      </c>
    </row>
    <row r="481" spans="1:18" x14ac:dyDescent="0.2">
      <c r="A481">
        <v>19880863</v>
      </c>
      <c r="B481">
        <v>1988</v>
      </c>
      <c r="C481" t="s">
        <v>42</v>
      </c>
      <c r="D481">
        <v>74.5</v>
      </c>
      <c r="E481">
        <v>257</v>
      </c>
      <c r="F481">
        <v>9.25</v>
      </c>
      <c r="G481" t="s">
        <v>1136</v>
      </c>
      <c r="H481" t="s">
        <v>1137</v>
      </c>
      <c r="I481" t="s">
        <v>1138</v>
      </c>
      <c r="J481" t="s">
        <v>42</v>
      </c>
      <c r="M481">
        <v>5.03</v>
      </c>
      <c r="N481">
        <v>27</v>
      </c>
      <c r="O481">
        <v>22</v>
      </c>
      <c r="P481">
        <v>4.62</v>
      </c>
      <c r="Q481">
        <v>108</v>
      </c>
    </row>
    <row r="482" spans="1:18" x14ac:dyDescent="0.2">
      <c r="A482">
        <v>19880864</v>
      </c>
      <c r="B482">
        <v>1988</v>
      </c>
      <c r="C482" t="s">
        <v>58</v>
      </c>
      <c r="D482">
        <v>75.400000000000006</v>
      </c>
      <c r="E482">
        <v>241</v>
      </c>
      <c r="F482">
        <v>8.75</v>
      </c>
      <c r="G482" t="s">
        <v>345</v>
      </c>
      <c r="H482" t="s">
        <v>1139</v>
      </c>
      <c r="I482" t="s">
        <v>1140</v>
      </c>
      <c r="J482" t="s">
        <v>58</v>
      </c>
      <c r="M482">
        <v>4.8899999999999997</v>
      </c>
      <c r="N482">
        <v>32.5</v>
      </c>
      <c r="O482">
        <v>15</v>
      </c>
      <c r="P482">
        <v>4.5999999999999996</v>
      </c>
      <c r="Q482">
        <v>117</v>
      </c>
      <c r="R482">
        <v>12.18</v>
      </c>
    </row>
    <row r="483" spans="1:18" x14ac:dyDescent="0.2">
      <c r="A483">
        <v>19880066</v>
      </c>
      <c r="B483">
        <v>1988</v>
      </c>
      <c r="C483" t="s">
        <v>34</v>
      </c>
      <c r="D483">
        <v>69</v>
      </c>
      <c r="E483">
        <v>173</v>
      </c>
      <c r="F483">
        <v>9</v>
      </c>
      <c r="G483" t="s">
        <v>562</v>
      </c>
      <c r="H483" t="s">
        <v>1141</v>
      </c>
      <c r="I483" t="s">
        <v>1142</v>
      </c>
      <c r="J483" t="s">
        <v>49</v>
      </c>
      <c r="K483">
        <v>24.950684930000001</v>
      </c>
      <c r="O483">
        <v>13</v>
      </c>
    </row>
    <row r="484" spans="1:18" x14ac:dyDescent="0.2">
      <c r="A484">
        <v>19880865</v>
      </c>
      <c r="B484">
        <v>1988</v>
      </c>
      <c r="C484" t="s">
        <v>38</v>
      </c>
      <c r="D484">
        <v>76.599999999999994</v>
      </c>
      <c r="E484">
        <v>256</v>
      </c>
      <c r="F484">
        <v>8.25</v>
      </c>
      <c r="G484" t="s">
        <v>28</v>
      </c>
      <c r="H484" t="s">
        <v>478</v>
      </c>
      <c r="I484" t="s">
        <v>1143</v>
      </c>
      <c r="J484" t="s">
        <v>38</v>
      </c>
      <c r="M484">
        <v>4.9400000000000004</v>
      </c>
      <c r="N484">
        <v>29</v>
      </c>
      <c r="O484">
        <v>20</v>
      </c>
      <c r="P484">
        <v>4.76</v>
      </c>
      <c r="Q484">
        <v>102</v>
      </c>
    </row>
    <row r="485" spans="1:18" x14ac:dyDescent="0.2">
      <c r="A485">
        <v>19880866</v>
      </c>
      <c r="B485">
        <v>1988</v>
      </c>
      <c r="C485" t="s">
        <v>34</v>
      </c>
      <c r="D485">
        <v>72.099999999999994</v>
      </c>
      <c r="E485">
        <v>194</v>
      </c>
      <c r="F485">
        <v>9.25</v>
      </c>
      <c r="G485" t="s">
        <v>1144</v>
      </c>
      <c r="H485" t="s">
        <v>1145</v>
      </c>
      <c r="I485" t="s">
        <v>1146</v>
      </c>
      <c r="J485" t="s">
        <v>34</v>
      </c>
      <c r="M485">
        <v>4.62</v>
      </c>
      <c r="N485">
        <v>30.5</v>
      </c>
      <c r="O485">
        <v>9</v>
      </c>
      <c r="P485">
        <v>4.4800000000000004</v>
      </c>
      <c r="Q485">
        <v>110</v>
      </c>
      <c r="R485">
        <v>11.88</v>
      </c>
    </row>
    <row r="486" spans="1:18" x14ac:dyDescent="0.2">
      <c r="A486">
        <v>19880263</v>
      </c>
      <c r="B486">
        <v>1988</v>
      </c>
      <c r="C486" t="s">
        <v>54</v>
      </c>
      <c r="D486">
        <v>73.400000000000006</v>
      </c>
      <c r="E486">
        <v>197</v>
      </c>
      <c r="F486">
        <v>9.75</v>
      </c>
      <c r="G486" t="s">
        <v>1147</v>
      </c>
      <c r="H486" t="s">
        <v>1148</v>
      </c>
      <c r="I486" t="s">
        <v>1149</v>
      </c>
      <c r="J486" t="s">
        <v>22</v>
      </c>
      <c r="K486">
        <v>22.40821918</v>
      </c>
      <c r="M486">
        <v>4.63</v>
      </c>
      <c r="N486">
        <v>30.5</v>
      </c>
      <c r="O486">
        <v>16</v>
      </c>
      <c r="P486">
        <v>4.13</v>
      </c>
      <c r="Q486">
        <v>112</v>
      </c>
      <c r="R486">
        <v>11.88</v>
      </c>
    </row>
    <row r="487" spans="1:18" x14ac:dyDescent="0.2">
      <c r="A487">
        <v>19880142</v>
      </c>
      <c r="B487">
        <v>1988</v>
      </c>
      <c r="C487" t="s">
        <v>49</v>
      </c>
      <c r="D487">
        <v>69.5</v>
      </c>
      <c r="E487">
        <v>184</v>
      </c>
      <c r="F487">
        <v>9.5</v>
      </c>
      <c r="G487" t="s">
        <v>674</v>
      </c>
      <c r="H487" t="s">
        <v>1150</v>
      </c>
      <c r="I487" t="s">
        <v>1151</v>
      </c>
      <c r="J487" t="s">
        <v>49</v>
      </c>
      <c r="K487">
        <v>23.972602739999999</v>
      </c>
      <c r="O487">
        <v>9</v>
      </c>
    </row>
    <row r="488" spans="1:18" x14ac:dyDescent="0.2">
      <c r="A488">
        <v>19880867</v>
      </c>
      <c r="B488">
        <v>1988</v>
      </c>
      <c r="C488" t="s">
        <v>50</v>
      </c>
      <c r="D488">
        <v>77.8</v>
      </c>
      <c r="E488">
        <v>258</v>
      </c>
      <c r="F488">
        <v>8.75</v>
      </c>
      <c r="G488" t="s">
        <v>1152</v>
      </c>
      <c r="H488" t="s">
        <v>1153</v>
      </c>
      <c r="I488" t="s">
        <v>1154</v>
      </c>
      <c r="J488" t="s">
        <v>50</v>
      </c>
      <c r="M488">
        <v>4.99</v>
      </c>
      <c r="N488">
        <v>32</v>
      </c>
      <c r="O488">
        <v>13</v>
      </c>
      <c r="P488">
        <v>4.62</v>
      </c>
      <c r="Q488">
        <v>122</v>
      </c>
      <c r="R488">
        <v>12.5</v>
      </c>
    </row>
    <row r="489" spans="1:18" x14ac:dyDescent="0.2">
      <c r="A489">
        <v>19880868</v>
      </c>
      <c r="B489">
        <v>1988</v>
      </c>
      <c r="C489" t="s">
        <v>18</v>
      </c>
      <c r="D489">
        <v>69.900000000000006</v>
      </c>
      <c r="E489">
        <v>175</v>
      </c>
      <c r="F489">
        <v>8.25</v>
      </c>
      <c r="G489" t="s">
        <v>43</v>
      </c>
      <c r="H489" t="s">
        <v>1155</v>
      </c>
      <c r="I489" t="s">
        <v>1156</v>
      </c>
      <c r="J489" t="s">
        <v>22</v>
      </c>
      <c r="K489">
        <v>22.21369863</v>
      </c>
      <c r="L489">
        <v>38.5</v>
      </c>
    </row>
    <row r="490" spans="1:18" x14ac:dyDescent="0.2">
      <c r="A490">
        <v>19880064</v>
      </c>
      <c r="B490">
        <v>1988</v>
      </c>
      <c r="C490" t="s">
        <v>50</v>
      </c>
      <c r="D490">
        <v>75.5</v>
      </c>
      <c r="E490">
        <v>275</v>
      </c>
      <c r="F490">
        <v>9.5</v>
      </c>
      <c r="G490" t="s">
        <v>1157</v>
      </c>
      <c r="H490" t="s">
        <v>1158</v>
      </c>
      <c r="I490" t="s">
        <v>1159</v>
      </c>
      <c r="J490" t="s">
        <v>50</v>
      </c>
      <c r="K490">
        <v>22.717808219999998</v>
      </c>
      <c r="O490">
        <v>28</v>
      </c>
    </row>
    <row r="491" spans="1:18" x14ac:dyDescent="0.2">
      <c r="A491">
        <v>19880034</v>
      </c>
      <c r="B491">
        <v>1988</v>
      </c>
      <c r="C491" t="s">
        <v>38</v>
      </c>
      <c r="D491">
        <v>76.900000000000006</v>
      </c>
      <c r="E491">
        <v>261</v>
      </c>
      <c r="F491">
        <v>9.25</v>
      </c>
      <c r="G491" t="s">
        <v>272</v>
      </c>
      <c r="H491" t="s">
        <v>1160</v>
      </c>
      <c r="I491" t="s">
        <v>1161</v>
      </c>
      <c r="J491" t="s">
        <v>38</v>
      </c>
      <c r="K491">
        <v>23.879452050000001</v>
      </c>
      <c r="M491">
        <v>4.8099999999999996</v>
      </c>
      <c r="N491">
        <v>29</v>
      </c>
      <c r="O491">
        <v>28</v>
      </c>
      <c r="P491">
        <v>4.3499999999999996</v>
      </c>
      <c r="Q491">
        <v>108</v>
      </c>
    </row>
    <row r="492" spans="1:18" x14ac:dyDescent="0.2">
      <c r="A492">
        <v>19880172</v>
      </c>
      <c r="B492">
        <v>1988</v>
      </c>
      <c r="C492" t="s">
        <v>49</v>
      </c>
      <c r="D492">
        <v>68.5</v>
      </c>
      <c r="E492">
        <v>193</v>
      </c>
      <c r="F492">
        <v>9.75</v>
      </c>
      <c r="G492" t="s">
        <v>374</v>
      </c>
      <c r="H492" t="s">
        <v>1162</v>
      </c>
      <c r="I492" t="s">
        <v>1163</v>
      </c>
      <c r="J492" t="s">
        <v>49</v>
      </c>
      <c r="K492">
        <v>22.2739726</v>
      </c>
      <c r="M492">
        <v>4.63</v>
      </c>
      <c r="N492">
        <v>30.5</v>
      </c>
      <c r="O492">
        <v>8</v>
      </c>
      <c r="P492">
        <v>4.32</v>
      </c>
      <c r="Q492">
        <v>108</v>
      </c>
      <c r="R492">
        <v>11.42</v>
      </c>
    </row>
    <row r="493" spans="1:18" x14ac:dyDescent="0.2">
      <c r="A493">
        <v>19880869</v>
      </c>
      <c r="B493">
        <v>1988</v>
      </c>
      <c r="C493" t="s">
        <v>34</v>
      </c>
      <c r="D493">
        <v>73.900000000000006</v>
      </c>
      <c r="E493">
        <v>198</v>
      </c>
      <c r="F493">
        <v>9.25</v>
      </c>
      <c r="G493" t="s">
        <v>312</v>
      </c>
      <c r="H493" t="s">
        <v>1164</v>
      </c>
      <c r="I493" t="s">
        <v>1165</v>
      </c>
      <c r="J493" t="s">
        <v>34</v>
      </c>
      <c r="M493">
        <v>4.78</v>
      </c>
      <c r="N493">
        <v>28.5</v>
      </c>
      <c r="O493">
        <v>2</v>
      </c>
      <c r="P493">
        <v>4.4400000000000004</v>
      </c>
      <c r="Q493">
        <v>103</v>
      </c>
      <c r="R493">
        <v>11.98</v>
      </c>
    </row>
    <row r="494" spans="1:18" x14ac:dyDescent="0.2">
      <c r="A494">
        <v>19880175</v>
      </c>
      <c r="B494">
        <v>1988</v>
      </c>
      <c r="C494" t="s">
        <v>104</v>
      </c>
      <c r="D494">
        <v>73.5</v>
      </c>
      <c r="E494">
        <v>207</v>
      </c>
      <c r="F494">
        <v>8.75</v>
      </c>
      <c r="G494" t="s">
        <v>562</v>
      </c>
      <c r="H494" t="s">
        <v>1166</v>
      </c>
      <c r="I494" t="s">
        <v>1167</v>
      </c>
      <c r="J494" t="s">
        <v>104</v>
      </c>
      <c r="K494">
        <v>23.14794521</v>
      </c>
      <c r="O494">
        <v>16</v>
      </c>
    </row>
    <row r="495" spans="1:18" x14ac:dyDescent="0.2">
      <c r="A495">
        <v>19880052</v>
      </c>
      <c r="B495">
        <v>1988</v>
      </c>
      <c r="C495" t="s">
        <v>34</v>
      </c>
      <c r="D495">
        <v>69.400000000000006</v>
      </c>
      <c r="E495">
        <v>175</v>
      </c>
      <c r="F495">
        <v>8.75</v>
      </c>
      <c r="G495" t="s">
        <v>1168</v>
      </c>
      <c r="H495" t="s">
        <v>1169</v>
      </c>
      <c r="I495" t="s">
        <v>1170</v>
      </c>
      <c r="J495" t="s">
        <v>34</v>
      </c>
      <c r="K495">
        <v>22.553424660000001</v>
      </c>
      <c r="M495">
        <v>4.3600000000000003</v>
      </c>
      <c r="N495">
        <v>36</v>
      </c>
      <c r="O495">
        <v>17</v>
      </c>
    </row>
    <row r="496" spans="1:18" x14ac:dyDescent="0.2">
      <c r="A496">
        <v>19880045</v>
      </c>
      <c r="B496">
        <v>1988</v>
      </c>
      <c r="C496" t="s">
        <v>50</v>
      </c>
      <c r="D496">
        <v>77.900000000000006</v>
      </c>
      <c r="E496">
        <v>311</v>
      </c>
      <c r="F496">
        <v>10.5</v>
      </c>
      <c r="G496" t="s">
        <v>84</v>
      </c>
      <c r="H496" t="s">
        <v>492</v>
      </c>
      <c r="I496" t="s">
        <v>1171</v>
      </c>
      <c r="J496" t="s">
        <v>50</v>
      </c>
      <c r="K496">
        <v>23.463013700000001</v>
      </c>
      <c r="M496">
        <v>5.14</v>
      </c>
      <c r="N496">
        <v>26.5</v>
      </c>
      <c r="O496">
        <v>13</v>
      </c>
      <c r="Q496">
        <v>99</v>
      </c>
    </row>
    <row r="497" spans="1:18" x14ac:dyDescent="0.2">
      <c r="A497">
        <v>19880870</v>
      </c>
      <c r="B497">
        <v>1988</v>
      </c>
      <c r="C497" t="s">
        <v>99</v>
      </c>
      <c r="D497">
        <v>75.900000000000006</v>
      </c>
      <c r="E497">
        <v>240</v>
      </c>
      <c r="G497" t="s">
        <v>766</v>
      </c>
      <c r="H497" t="s">
        <v>1172</v>
      </c>
      <c r="I497" t="s">
        <v>1173</v>
      </c>
      <c r="J497" t="s">
        <v>103</v>
      </c>
      <c r="O497">
        <v>17</v>
      </c>
    </row>
    <row r="498" spans="1:18" x14ac:dyDescent="0.2">
      <c r="A498">
        <v>19880871</v>
      </c>
      <c r="B498">
        <v>1988</v>
      </c>
      <c r="C498" t="s">
        <v>77</v>
      </c>
      <c r="D498">
        <v>73.900000000000006</v>
      </c>
      <c r="E498">
        <v>241</v>
      </c>
      <c r="F498">
        <v>8.75</v>
      </c>
      <c r="G498" t="s">
        <v>1174</v>
      </c>
      <c r="H498" t="s">
        <v>1175</v>
      </c>
      <c r="I498" t="s">
        <v>1176</v>
      </c>
      <c r="J498" t="s">
        <v>77</v>
      </c>
      <c r="M498">
        <v>4.7699999999999996</v>
      </c>
      <c r="O498">
        <v>20</v>
      </c>
    </row>
    <row r="499" spans="1:18" x14ac:dyDescent="0.2">
      <c r="A499">
        <v>19880872</v>
      </c>
      <c r="B499">
        <v>1988</v>
      </c>
      <c r="C499" t="s">
        <v>119</v>
      </c>
      <c r="D499">
        <v>76.400000000000006</v>
      </c>
      <c r="E499">
        <v>268</v>
      </c>
      <c r="F499">
        <v>10</v>
      </c>
      <c r="G499" t="s">
        <v>24</v>
      </c>
      <c r="H499" t="s">
        <v>1175</v>
      </c>
      <c r="I499" t="s">
        <v>1177</v>
      </c>
      <c r="J499" t="s">
        <v>119</v>
      </c>
      <c r="M499">
        <v>5.2</v>
      </c>
      <c r="N499">
        <v>29.5</v>
      </c>
      <c r="O499">
        <v>17</v>
      </c>
      <c r="P499">
        <v>5.04</v>
      </c>
      <c r="Q499">
        <v>98</v>
      </c>
    </row>
    <row r="500" spans="1:18" x14ac:dyDescent="0.2">
      <c r="A500">
        <v>19880148</v>
      </c>
      <c r="B500">
        <v>1988</v>
      </c>
      <c r="C500" t="s">
        <v>119</v>
      </c>
      <c r="D500">
        <v>75.400000000000006</v>
      </c>
      <c r="E500">
        <v>280</v>
      </c>
      <c r="F500">
        <v>9.5</v>
      </c>
      <c r="G500" t="s">
        <v>314</v>
      </c>
      <c r="H500" t="s">
        <v>1175</v>
      </c>
      <c r="I500" t="s">
        <v>1178</v>
      </c>
      <c r="J500" t="s">
        <v>119</v>
      </c>
      <c r="K500">
        <v>23.33150685</v>
      </c>
      <c r="M500">
        <v>5.07</v>
      </c>
      <c r="N500">
        <v>26.5</v>
      </c>
      <c r="O500">
        <v>23</v>
      </c>
      <c r="P500">
        <v>4.76</v>
      </c>
      <c r="Q500">
        <v>104</v>
      </c>
    </row>
    <row r="501" spans="1:18" x14ac:dyDescent="0.2">
      <c r="A501">
        <v>19880082</v>
      </c>
      <c r="B501">
        <v>1988</v>
      </c>
      <c r="C501" t="s">
        <v>42</v>
      </c>
      <c r="D501">
        <v>76.5</v>
      </c>
      <c r="E501">
        <v>263</v>
      </c>
      <c r="F501">
        <v>10.25</v>
      </c>
      <c r="G501" t="s">
        <v>562</v>
      </c>
      <c r="H501" t="s">
        <v>1179</v>
      </c>
      <c r="I501" t="s">
        <v>1180</v>
      </c>
      <c r="J501" t="s">
        <v>38</v>
      </c>
      <c r="K501">
        <v>22.605479450000001</v>
      </c>
      <c r="M501">
        <v>5.15</v>
      </c>
      <c r="N501">
        <v>29</v>
      </c>
      <c r="P501">
        <v>4.43</v>
      </c>
      <c r="Q501">
        <v>111</v>
      </c>
    </row>
    <row r="502" spans="1:18" x14ac:dyDescent="0.2">
      <c r="A502">
        <v>19880873</v>
      </c>
      <c r="B502">
        <v>1988</v>
      </c>
      <c r="C502" t="s">
        <v>58</v>
      </c>
      <c r="D502">
        <v>75.5</v>
      </c>
      <c r="E502">
        <v>242</v>
      </c>
      <c r="F502">
        <v>10</v>
      </c>
      <c r="G502" t="s">
        <v>363</v>
      </c>
      <c r="H502" t="s">
        <v>1181</v>
      </c>
      <c r="I502" t="s">
        <v>1182</v>
      </c>
      <c r="J502" t="s">
        <v>58</v>
      </c>
      <c r="M502">
        <v>4.8600000000000003</v>
      </c>
      <c r="N502">
        <v>31.5</v>
      </c>
      <c r="O502">
        <v>17</v>
      </c>
      <c r="P502">
        <v>4.45</v>
      </c>
      <c r="Q502">
        <v>110</v>
      </c>
      <c r="R502">
        <v>11.74</v>
      </c>
    </row>
    <row r="503" spans="1:18" x14ac:dyDescent="0.2">
      <c r="A503">
        <v>19880273</v>
      </c>
      <c r="B503">
        <v>1988</v>
      </c>
      <c r="C503" t="s">
        <v>50</v>
      </c>
      <c r="D503">
        <v>75.8</v>
      </c>
      <c r="E503">
        <v>269</v>
      </c>
      <c r="F503">
        <v>9</v>
      </c>
      <c r="G503" t="s">
        <v>1183</v>
      </c>
      <c r="H503" t="s">
        <v>506</v>
      </c>
      <c r="I503" t="s">
        <v>1184</v>
      </c>
      <c r="J503" t="s">
        <v>119</v>
      </c>
      <c r="K503">
        <v>22.632876710000001</v>
      </c>
      <c r="M503">
        <v>5.0199999999999996</v>
      </c>
      <c r="N503">
        <v>28</v>
      </c>
      <c r="O503">
        <v>27</v>
      </c>
      <c r="P503">
        <v>4.79</v>
      </c>
      <c r="Q503">
        <v>100</v>
      </c>
    </row>
    <row r="504" spans="1:18" x14ac:dyDescent="0.2">
      <c r="A504">
        <v>19880059</v>
      </c>
      <c r="B504">
        <v>1988</v>
      </c>
      <c r="C504" t="s">
        <v>90</v>
      </c>
      <c r="D504">
        <v>70.5</v>
      </c>
      <c r="E504">
        <v>211</v>
      </c>
      <c r="F504">
        <v>9</v>
      </c>
      <c r="G504" t="s">
        <v>247</v>
      </c>
      <c r="H504" t="s">
        <v>506</v>
      </c>
      <c r="I504" t="s">
        <v>1185</v>
      </c>
      <c r="J504" t="s">
        <v>22</v>
      </c>
      <c r="K504">
        <v>22.05205479</v>
      </c>
      <c r="M504">
        <v>4.5599999999999996</v>
      </c>
      <c r="N504">
        <v>34.5</v>
      </c>
      <c r="O504">
        <v>15</v>
      </c>
      <c r="P504">
        <v>4.2</v>
      </c>
      <c r="Q504">
        <v>119</v>
      </c>
      <c r="R504">
        <v>11.31</v>
      </c>
    </row>
    <row r="505" spans="1:18" x14ac:dyDescent="0.2">
      <c r="A505">
        <v>19880222</v>
      </c>
      <c r="B505">
        <v>1988</v>
      </c>
      <c r="C505" t="s">
        <v>49</v>
      </c>
      <c r="D505">
        <v>70.8</v>
      </c>
      <c r="E505">
        <v>196</v>
      </c>
      <c r="F505">
        <v>8</v>
      </c>
      <c r="G505" t="s">
        <v>123</v>
      </c>
      <c r="H505" t="s">
        <v>1186</v>
      </c>
      <c r="I505" t="s">
        <v>1187</v>
      </c>
      <c r="J505" t="s">
        <v>49</v>
      </c>
      <c r="K505">
        <v>23.950684930000001</v>
      </c>
      <c r="M505">
        <v>4.49</v>
      </c>
      <c r="N505">
        <v>33.5</v>
      </c>
      <c r="O505">
        <v>14</v>
      </c>
      <c r="P505">
        <v>4.28</v>
      </c>
      <c r="Q505">
        <v>114</v>
      </c>
      <c r="R505">
        <v>11.48</v>
      </c>
    </row>
    <row r="506" spans="1:18" x14ac:dyDescent="0.2">
      <c r="A506">
        <v>19880874</v>
      </c>
      <c r="B506">
        <v>1988</v>
      </c>
      <c r="C506" t="s">
        <v>90</v>
      </c>
      <c r="D506">
        <v>73</v>
      </c>
      <c r="E506">
        <v>211</v>
      </c>
      <c r="F506">
        <v>10.25</v>
      </c>
      <c r="G506" t="s">
        <v>1188</v>
      </c>
      <c r="H506" t="s">
        <v>1189</v>
      </c>
      <c r="I506" t="s">
        <v>1190</v>
      </c>
      <c r="J506" t="s">
        <v>207</v>
      </c>
      <c r="O506">
        <v>5</v>
      </c>
    </row>
    <row r="507" spans="1:18" x14ac:dyDescent="0.2">
      <c r="A507">
        <v>19880088</v>
      </c>
      <c r="B507">
        <v>1988</v>
      </c>
      <c r="C507" t="s">
        <v>42</v>
      </c>
      <c r="D507">
        <v>76</v>
      </c>
      <c r="E507">
        <v>279</v>
      </c>
      <c r="F507">
        <v>10.25</v>
      </c>
      <c r="G507" t="s">
        <v>1191</v>
      </c>
      <c r="H507" t="s">
        <v>1192</v>
      </c>
      <c r="I507" t="s">
        <v>1193</v>
      </c>
      <c r="J507" t="s">
        <v>42</v>
      </c>
      <c r="K507">
        <v>22.386301370000002</v>
      </c>
      <c r="M507">
        <v>4.99</v>
      </c>
      <c r="N507">
        <v>29.5</v>
      </c>
      <c r="O507">
        <v>22</v>
      </c>
      <c r="P507">
        <v>4.4800000000000004</v>
      </c>
      <c r="Q507">
        <v>106</v>
      </c>
    </row>
    <row r="508" spans="1:18" x14ac:dyDescent="0.2">
      <c r="A508">
        <v>19880875</v>
      </c>
      <c r="B508">
        <v>1988</v>
      </c>
      <c r="C508" t="s">
        <v>77</v>
      </c>
      <c r="D508">
        <v>73.900000000000006</v>
      </c>
      <c r="E508">
        <v>231</v>
      </c>
      <c r="F508">
        <v>9.25</v>
      </c>
      <c r="G508" t="s">
        <v>1188</v>
      </c>
      <c r="H508" t="s">
        <v>100</v>
      </c>
      <c r="I508" t="s">
        <v>1194</v>
      </c>
      <c r="J508" t="s">
        <v>77</v>
      </c>
      <c r="M508">
        <v>4.75</v>
      </c>
      <c r="N508">
        <v>33</v>
      </c>
      <c r="O508">
        <v>12</v>
      </c>
      <c r="P508">
        <v>4.53</v>
      </c>
      <c r="Q508">
        <v>111</v>
      </c>
      <c r="R508">
        <v>12.21</v>
      </c>
    </row>
    <row r="509" spans="1:18" x14ac:dyDescent="0.2">
      <c r="A509">
        <v>19880116</v>
      </c>
      <c r="B509">
        <v>1988</v>
      </c>
      <c r="C509" t="s">
        <v>77</v>
      </c>
      <c r="D509">
        <v>73.3</v>
      </c>
      <c r="E509">
        <v>225</v>
      </c>
      <c r="F509">
        <v>9</v>
      </c>
      <c r="G509" t="s">
        <v>896</v>
      </c>
      <c r="H509" t="s">
        <v>1195</v>
      </c>
      <c r="I509" t="s">
        <v>1196</v>
      </c>
      <c r="J509" t="s">
        <v>103</v>
      </c>
      <c r="K509">
        <v>22.756164380000001</v>
      </c>
      <c r="M509">
        <v>4.92</v>
      </c>
      <c r="N509">
        <v>29.5</v>
      </c>
      <c r="O509">
        <v>15</v>
      </c>
      <c r="P509">
        <v>4.58</v>
      </c>
      <c r="Q509">
        <v>110</v>
      </c>
      <c r="R509">
        <v>11.86</v>
      </c>
    </row>
    <row r="510" spans="1:18" x14ac:dyDescent="0.2">
      <c r="A510">
        <v>19880217</v>
      </c>
      <c r="B510">
        <v>1988</v>
      </c>
      <c r="C510" t="s">
        <v>49</v>
      </c>
      <c r="D510">
        <v>71</v>
      </c>
      <c r="E510">
        <v>181</v>
      </c>
      <c r="F510">
        <v>9</v>
      </c>
      <c r="G510" t="s">
        <v>953</v>
      </c>
      <c r="H510" t="s">
        <v>1195</v>
      </c>
      <c r="I510" t="s">
        <v>1197</v>
      </c>
      <c r="J510" t="s">
        <v>49</v>
      </c>
      <c r="K510">
        <v>22.657534250000001</v>
      </c>
      <c r="M510">
        <v>4.5</v>
      </c>
      <c r="N510">
        <v>32</v>
      </c>
      <c r="O510">
        <v>9</v>
      </c>
      <c r="P510">
        <v>4.21</v>
      </c>
      <c r="Q510">
        <v>119</v>
      </c>
      <c r="R510">
        <v>11.49</v>
      </c>
    </row>
    <row r="511" spans="1:18" x14ac:dyDescent="0.2">
      <c r="A511">
        <v>19880069</v>
      </c>
      <c r="B511">
        <v>1988</v>
      </c>
      <c r="C511" t="s">
        <v>50</v>
      </c>
      <c r="D511">
        <v>78.3</v>
      </c>
      <c r="E511">
        <v>270</v>
      </c>
      <c r="F511">
        <v>9.75</v>
      </c>
      <c r="G511" t="s">
        <v>132</v>
      </c>
      <c r="H511" t="s">
        <v>1198</v>
      </c>
      <c r="I511" t="s">
        <v>1199</v>
      </c>
      <c r="J511" t="s">
        <v>50</v>
      </c>
      <c r="K511">
        <v>23.254794520000001</v>
      </c>
      <c r="M511">
        <v>4.8600000000000003</v>
      </c>
      <c r="N511">
        <v>31.5</v>
      </c>
      <c r="O511">
        <v>14</v>
      </c>
      <c r="P511">
        <v>4.5599999999999996</v>
      </c>
      <c r="Q511">
        <v>114</v>
      </c>
    </row>
    <row r="512" spans="1:18" x14ac:dyDescent="0.2">
      <c r="A512">
        <v>19880189</v>
      </c>
      <c r="B512">
        <v>1988</v>
      </c>
      <c r="C512" t="s">
        <v>119</v>
      </c>
      <c r="D512">
        <v>74.900000000000006</v>
      </c>
      <c r="E512">
        <v>293</v>
      </c>
      <c r="F512">
        <v>10.5</v>
      </c>
      <c r="G512" t="s">
        <v>1200</v>
      </c>
      <c r="H512" t="s">
        <v>1201</v>
      </c>
      <c r="I512" t="s">
        <v>1202</v>
      </c>
      <c r="J512" t="s">
        <v>50</v>
      </c>
      <c r="K512">
        <v>23.46849315</v>
      </c>
      <c r="M512">
        <v>5.0599999999999996</v>
      </c>
      <c r="N512">
        <v>26.5</v>
      </c>
      <c r="O512">
        <v>30</v>
      </c>
      <c r="P512">
        <v>5</v>
      </c>
      <c r="Q512">
        <v>100</v>
      </c>
    </row>
    <row r="513" spans="1:18" x14ac:dyDescent="0.2">
      <c r="A513">
        <v>19880876</v>
      </c>
      <c r="B513">
        <v>1988</v>
      </c>
      <c r="C513" t="s">
        <v>34</v>
      </c>
      <c r="D513">
        <v>72</v>
      </c>
      <c r="E513">
        <v>170</v>
      </c>
      <c r="F513">
        <v>9</v>
      </c>
      <c r="G513" t="s">
        <v>123</v>
      </c>
      <c r="H513" t="s">
        <v>235</v>
      </c>
      <c r="I513" t="s">
        <v>1203</v>
      </c>
      <c r="J513" t="s">
        <v>34</v>
      </c>
      <c r="M513">
        <v>4.68</v>
      </c>
      <c r="N513">
        <v>31</v>
      </c>
      <c r="O513">
        <v>8</v>
      </c>
      <c r="P513">
        <v>4.51</v>
      </c>
      <c r="Q513">
        <v>114</v>
      </c>
      <c r="R513">
        <v>12.33</v>
      </c>
    </row>
    <row r="514" spans="1:18" x14ac:dyDescent="0.2">
      <c r="A514">
        <v>19880173</v>
      </c>
      <c r="B514">
        <v>1988</v>
      </c>
      <c r="C514" t="s">
        <v>18</v>
      </c>
      <c r="D514">
        <v>69.099999999999994</v>
      </c>
      <c r="E514">
        <v>171</v>
      </c>
      <c r="F514">
        <v>8.25</v>
      </c>
      <c r="G514" t="s">
        <v>374</v>
      </c>
      <c r="H514" t="s">
        <v>766</v>
      </c>
      <c r="I514" t="s">
        <v>1204</v>
      </c>
      <c r="J514" t="s">
        <v>22</v>
      </c>
      <c r="K514">
        <v>22.556164379999998</v>
      </c>
      <c r="M514">
        <v>4.5999999999999996</v>
      </c>
      <c r="N514">
        <v>31.5</v>
      </c>
      <c r="O514">
        <v>15</v>
      </c>
      <c r="P514">
        <v>4.47</v>
      </c>
      <c r="Q514">
        <v>104</v>
      </c>
      <c r="R514">
        <v>11.54</v>
      </c>
    </row>
    <row r="515" spans="1:18" x14ac:dyDescent="0.2">
      <c r="A515">
        <v>19880098</v>
      </c>
      <c r="B515">
        <v>1988</v>
      </c>
      <c r="C515" t="s">
        <v>50</v>
      </c>
      <c r="D515">
        <v>77</v>
      </c>
      <c r="E515">
        <v>327</v>
      </c>
      <c r="F515">
        <v>9</v>
      </c>
      <c r="G515" t="s">
        <v>31</v>
      </c>
      <c r="H515" t="s">
        <v>1205</v>
      </c>
      <c r="I515" t="s">
        <v>1206</v>
      </c>
      <c r="J515" t="s">
        <v>119</v>
      </c>
      <c r="K515">
        <v>22.05205479</v>
      </c>
      <c r="M515">
        <v>5.29</v>
      </c>
      <c r="N515">
        <v>22.5</v>
      </c>
      <c r="O515">
        <v>22</v>
      </c>
      <c r="P515">
        <v>4.9800000000000004</v>
      </c>
      <c r="Q515">
        <v>90</v>
      </c>
    </row>
    <row r="516" spans="1:18" x14ac:dyDescent="0.2">
      <c r="A516">
        <v>19880197</v>
      </c>
      <c r="B516">
        <v>1988</v>
      </c>
      <c r="C516" t="s">
        <v>58</v>
      </c>
      <c r="D516">
        <v>75.8</v>
      </c>
      <c r="E516">
        <v>247</v>
      </c>
      <c r="F516">
        <v>8.75</v>
      </c>
      <c r="G516" t="s">
        <v>1207</v>
      </c>
      <c r="H516" t="s">
        <v>1208</v>
      </c>
      <c r="I516" t="s">
        <v>1209</v>
      </c>
      <c r="J516" t="s">
        <v>58</v>
      </c>
      <c r="K516">
        <v>23.164383560000001</v>
      </c>
      <c r="M516">
        <v>4.95</v>
      </c>
      <c r="N516">
        <v>29.5</v>
      </c>
      <c r="P516">
        <v>4.46</v>
      </c>
      <c r="R516">
        <v>11.91</v>
      </c>
    </row>
    <row r="517" spans="1:18" x14ac:dyDescent="0.2">
      <c r="A517">
        <v>19880080</v>
      </c>
      <c r="B517">
        <v>1988</v>
      </c>
      <c r="C517" t="s">
        <v>77</v>
      </c>
      <c r="D517">
        <v>75.5</v>
      </c>
      <c r="E517">
        <v>231</v>
      </c>
      <c r="F517">
        <v>9.25</v>
      </c>
      <c r="G517" t="s">
        <v>516</v>
      </c>
      <c r="H517" t="s">
        <v>1210</v>
      </c>
      <c r="I517" t="s">
        <v>1211</v>
      </c>
      <c r="J517" t="s">
        <v>103</v>
      </c>
      <c r="K517">
        <v>22.076712329999999</v>
      </c>
      <c r="M517">
        <v>4.76</v>
      </c>
      <c r="N517">
        <v>31.5</v>
      </c>
      <c r="P517">
        <v>4.25</v>
      </c>
      <c r="Q517">
        <v>111</v>
      </c>
      <c r="R517">
        <v>11.45</v>
      </c>
    </row>
    <row r="518" spans="1:18" x14ac:dyDescent="0.2">
      <c r="A518">
        <v>19880168</v>
      </c>
      <c r="B518">
        <v>1988</v>
      </c>
      <c r="C518" t="s">
        <v>77</v>
      </c>
      <c r="D518">
        <v>74.8</v>
      </c>
      <c r="E518">
        <v>214</v>
      </c>
      <c r="F518">
        <v>9.25</v>
      </c>
      <c r="G518" t="s">
        <v>235</v>
      </c>
      <c r="H518" t="s">
        <v>1212</v>
      </c>
      <c r="I518" t="s">
        <v>1213</v>
      </c>
      <c r="J518" t="s">
        <v>103</v>
      </c>
      <c r="K518">
        <v>22.16986301</v>
      </c>
      <c r="M518">
        <v>4.79</v>
      </c>
      <c r="N518">
        <v>30</v>
      </c>
      <c r="O518">
        <v>18</v>
      </c>
      <c r="P518">
        <v>4.38</v>
      </c>
      <c r="Q518">
        <v>111</v>
      </c>
      <c r="R518">
        <v>11.89</v>
      </c>
    </row>
    <row r="519" spans="1:18" x14ac:dyDescent="0.2">
      <c r="A519">
        <v>19880090</v>
      </c>
      <c r="B519">
        <v>1988</v>
      </c>
      <c r="C519" t="s">
        <v>38</v>
      </c>
      <c r="D519">
        <v>79</v>
      </c>
      <c r="E519">
        <v>265</v>
      </c>
      <c r="F519">
        <v>10.25</v>
      </c>
      <c r="G519" t="s">
        <v>340</v>
      </c>
      <c r="H519" t="s">
        <v>1214</v>
      </c>
      <c r="I519" t="s">
        <v>1215</v>
      </c>
      <c r="J519" t="s">
        <v>42</v>
      </c>
      <c r="K519">
        <v>22.586301370000001</v>
      </c>
      <c r="M519">
        <v>4.96</v>
      </c>
      <c r="N519">
        <v>32.5</v>
      </c>
      <c r="O519">
        <v>17</v>
      </c>
      <c r="P519">
        <v>4.55</v>
      </c>
      <c r="Q519">
        <v>111</v>
      </c>
    </row>
    <row r="520" spans="1:18" x14ac:dyDescent="0.2">
      <c r="A520">
        <v>19880877</v>
      </c>
      <c r="B520">
        <v>1988</v>
      </c>
      <c r="C520" t="s">
        <v>90</v>
      </c>
      <c r="D520">
        <v>71</v>
      </c>
      <c r="E520">
        <v>197</v>
      </c>
      <c r="F520">
        <v>9.5</v>
      </c>
      <c r="G520" t="s">
        <v>1216</v>
      </c>
      <c r="H520" t="s">
        <v>1217</v>
      </c>
      <c r="I520" t="s">
        <v>1218</v>
      </c>
      <c r="J520" t="s">
        <v>207</v>
      </c>
      <c r="M520">
        <v>4.68</v>
      </c>
      <c r="N520">
        <v>37</v>
      </c>
      <c r="O520">
        <v>17</v>
      </c>
      <c r="P520">
        <v>4.28</v>
      </c>
      <c r="Q520">
        <v>115</v>
      </c>
      <c r="R520">
        <v>11.47</v>
      </c>
    </row>
    <row r="521" spans="1:18" x14ac:dyDescent="0.2">
      <c r="A521">
        <v>19880274</v>
      </c>
      <c r="B521">
        <v>1988</v>
      </c>
      <c r="C521" t="s">
        <v>104</v>
      </c>
      <c r="D521">
        <v>73.900000000000006</v>
      </c>
      <c r="E521">
        <v>207</v>
      </c>
      <c r="F521">
        <v>10</v>
      </c>
      <c r="G521" t="s">
        <v>317</v>
      </c>
      <c r="H521" t="s">
        <v>1219</v>
      </c>
      <c r="I521" t="s">
        <v>1220</v>
      </c>
      <c r="J521" t="s">
        <v>104</v>
      </c>
      <c r="K521">
        <v>24.21369863</v>
      </c>
      <c r="M521">
        <v>4.9800000000000004</v>
      </c>
      <c r="N521">
        <v>27.5</v>
      </c>
      <c r="O521">
        <v>10</v>
      </c>
      <c r="P521">
        <v>4.5</v>
      </c>
      <c r="Q521">
        <v>100</v>
      </c>
    </row>
    <row r="522" spans="1:18" x14ac:dyDescent="0.2">
      <c r="A522">
        <v>19880139</v>
      </c>
      <c r="B522">
        <v>1988</v>
      </c>
      <c r="C522" t="s">
        <v>49</v>
      </c>
      <c r="D522">
        <v>71.099999999999994</v>
      </c>
      <c r="E522">
        <v>205</v>
      </c>
      <c r="F522">
        <v>9.25</v>
      </c>
      <c r="G522" t="s">
        <v>123</v>
      </c>
      <c r="H522" t="s">
        <v>1221</v>
      </c>
      <c r="I522" t="s">
        <v>1222</v>
      </c>
      <c r="J522" t="s">
        <v>27</v>
      </c>
      <c r="K522">
        <v>22.10410959</v>
      </c>
      <c r="M522">
        <v>4.67</v>
      </c>
      <c r="N522">
        <v>31</v>
      </c>
      <c r="O522">
        <v>12</v>
      </c>
      <c r="P522">
        <v>4.42</v>
      </c>
      <c r="Q522">
        <v>115</v>
      </c>
      <c r="R522">
        <v>11.97</v>
      </c>
    </row>
    <row r="523" spans="1:18" x14ac:dyDescent="0.2">
      <c r="A523">
        <v>19880112</v>
      </c>
      <c r="B523">
        <v>1988</v>
      </c>
      <c r="C523" t="s">
        <v>58</v>
      </c>
      <c r="D523">
        <v>75.599999999999994</v>
      </c>
      <c r="E523">
        <v>253</v>
      </c>
      <c r="F523">
        <v>9.25</v>
      </c>
      <c r="G523" t="s">
        <v>173</v>
      </c>
      <c r="H523" t="s">
        <v>1223</v>
      </c>
      <c r="I523" t="s">
        <v>1224</v>
      </c>
      <c r="J523" t="s">
        <v>58</v>
      </c>
      <c r="K523">
        <v>21.975342470000001</v>
      </c>
      <c r="M523">
        <v>4.84</v>
      </c>
      <c r="N523">
        <v>29</v>
      </c>
      <c r="O523">
        <v>17</v>
      </c>
      <c r="P523">
        <v>4.54</v>
      </c>
      <c r="Q523">
        <v>112</v>
      </c>
      <c r="R523">
        <v>12.28</v>
      </c>
    </row>
    <row r="524" spans="1:18" x14ac:dyDescent="0.2">
      <c r="A524">
        <v>19880260</v>
      </c>
      <c r="B524">
        <v>1988</v>
      </c>
      <c r="C524" t="s">
        <v>34</v>
      </c>
      <c r="D524">
        <v>71.599999999999994</v>
      </c>
      <c r="E524">
        <v>179</v>
      </c>
      <c r="F524">
        <v>9</v>
      </c>
      <c r="G524" t="s">
        <v>1225</v>
      </c>
      <c r="H524" t="s">
        <v>1226</v>
      </c>
      <c r="I524" t="s">
        <v>1227</v>
      </c>
      <c r="J524" t="s">
        <v>34</v>
      </c>
      <c r="K524">
        <v>23.43561644</v>
      </c>
      <c r="M524">
        <v>4.4800000000000004</v>
      </c>
      <c r="N524">
        <v>30.5</v>
      </c>
      <c r="O524">
        <v>8</v>
      </c>
      <c r="P524">
        <v>4.1100000000000003</v>
      </c>
      <c r="Q524">
        <v>110</v>
      </c>
      <c r="R524">
        <v>11.11</v>
      </c>
    </row>
    <row r="525" spans="1:18" x14ac:dyDescent="0.2">
      <c r="A525">
        <v>19880878</v>
      </c>
      <c r="B525">
        <v>1988</v>
      </c>
      <c r="C525" t="s">
        <v>119</v>
      </c>
      <c r="D525">
        <v>76.599999999999994</v>
      </c>
      <c r="E525">
        <v>277</v>
      </c>
      <c r="F525">
        <v>8.5</v>
      </c>
      <c r="G525" t="s">
        <v>19</v>
      </c>
      <c r="H525" t="s">
        <v>199</v>
      </c>
      <c r="I525" t="s">
        <v>1228</v>
      </c>
      <c r="J525" t="s">
        <v>119</v>
      </c>
      <c r="M525">
        <v>5.16</v>
      </c>
      <c r="N525">
        <v>27</v>
      </c>
      <c r="O525">
        <v>23</v>
      </c>
      <c r="P525">
        <v>4.82</v>
      </c>
      <c r="Q525">
        <v>105</v>
      </c>
      <c r="R525">
        <v>11.11</v>
      </c>
    </row>
    <row r="526" spans="1:18" x14ac:dyDescent="0.2">
      <c r="A526">
        <v>19880879</v>
      </c>
      <c r="B526">
        <v>1988</v>
      </c>
      <c r="C526" t="s">
        <v>50</v>
      </c>
      <c r="D526">
        <v>76.900000000000006</v>
      </c>
      <c r="E526">
        <v>283</v>
      </c>
      <c r="F526">
        <v>10.25</v>
      </c>
      <c r="G526" t="s">
        <v>562</v>
      </c>
      <c r="H526" t="s">
        <v>1229</v>
      </c>
      <c r="I526" t="s">
        <v>1230</v>
      </c>
      <c r="J526" t="s">
        <v>50</v>
      </c>
      <c r="K526">
        <v>22.493150679999999</v>
      </c>
      <c r="M526">
        <v>5.28</v>
      </c>
      <c r="N526">
        <v>25</v>
      </c>
      <c r="O526">
        <v>24</v>
      </c>
      <c r="P526">
        <v>4.7699999999999996</v>
      </c>
      <c r="Q526">
        <v>103</v>
      </c>
    </row>
    <row r="527" spans="1:18" x14ac:dyDescent="0.2">
      <c r="A527">
        <v>19880093</v>
      </c>
      <c r="B527">
        <v>1988</v>
      </c>
      <c r="C527" t="s">
        <v>50</v>
      </c>
      <c r="D527">
        <v>77.400000000000006</v>
      </c>
      <c r="E527">
        <v>276</v>
      </c>
      <c r="F527">
        <v>9.75</v>
      </c>
      <c r="G527" t="s">
        <v>1231</v>
      </c>
      <c r="H527" t="s">
        <v>1232</v>
      </c>
      <c r="I527" t="s">
        <v>1233</v>
      </c>
      <c r="J527" t="s">
        <v>50</v>
      </c>
      <c r="K527">
        <v>22.94794521</v>
      </c>
      <c r="M527">
        <v>5.19</v>
      </c>
      <c r="N527">
        <v>25.5</v>
      </c>
      <c r="P527">
        <v>4.7</v>
      </c>
      <c r="Q527">
        <v>99</v>
      </c>
    </row>
    <row r="528" spans="1:18" x14ac:dyDescent="0.2">
      <c r="A528">
        <v>19880007</v>
      </c>
      <c r="B528">
        <v>1988</v>
      </c>
      <c r="C528" t="s">
        <v>34</v>
      </c>
      <c r="D528">
        <v>71.5</v>
      </c>
      <c r="E528">
        <v>202</v>
      </c>
      <c r="F528">
        <v>9.5</v>
      </c>
      <c r="G528" t="s">
        <v>1234</v>
      </c>
      <c r="H528" t="s">
        <v>1235</v>
      </c>
      <c r="I528" t="s">
        <v>1236</v>
      </c>
      <c r="J528" t="s">
        <v>34</v>
      </c>
      <c r="K528">
        <v>23.06575342</v>
      </c>
    </row>
    <row r="529" spans="1:18" x14ac:dyDescent="0.2">
      <c r="A529">
        <v>19880092</v>
      </c>
      <c r="B529">
        <v>1988</v>
      </c>
      <c r="C529" t="s">
        <v>38</v>
      </c>
      <c r="D529">
        <v>76.3</v>
      </c>
      <c r="E529">
        <v>234</v>
      </c>
      <c r="F529">
        <v>11</v>
      </c>
      <c r="G529" t="s">
        <v>454</v>
      </c>
      <c r="H529" t="s">
        <v>1237</v>
      </c>
      <c r="I529" t="s">
        <v>1238</v>
      </c>
      <c r="J529" t="s">
        <v>103</v>
      </c>
      <c r="K529">
        <v>22.756164380000001</v>
      </c>
      <c r="M529">
        <v>4.74</v>
      </c>
      <c r="N529">
        <v>34.5</v>
      </c>
      <c r="O529">
        <v>15</v>
      </c>
      <c r="P529">
        <v>4.5</v>
      </c>
      <c r="Q529">
        <v>127</v>
      </c>
    </row>
    <row r="530" spans="1:18" x14ac:dyDescent="0.2">
      <c r="A530">
        <v>19880162</v>
      </c>
      <c r="B530">
        <v>1988</v>
      </c>
      <c r="C530" t="s">
        <v>119</v>
      </c>
      <c r="D530">
        <v>75.5</v>
      </c>
      <c r="E530">
        <v>269</v>
      </c>
      <c r="F530">
        <v>10</v>
      </c>
      <c r="G530" t="s">
        <v>480</v>
      </c>
      <c r="H530" t="s">
        <v>1239</v>
      </c>
      <c r="I530" t="s">
        <v>1240</v>
      </c>
      <c r="J530" t="s">
        <v>119</v>
      </c>
      <c r="K530">
        <v>21.657534250000001</v>
      </c>
      <c r="M530">
        <v>5.15</v>
      </c>
      <c r="N530">
        <v>29</v>
      </c>
      <c r="O530">
        <v>25</v>
      </c>
      <c r="P530">
        <v>4.6900000000000004</v>
      </c>
      <c r="Q530">
        <v>96</v>
      </c>
    </row>
    <row r="531" spans="1:18" x14ac:dyDescent="0.2">
      <c r="A531">
        <v>19880880</v>
      </c>
      <c r="B531">
        <v>1988</v>
      </c>
      <c r="C531" t="s">
        <v>18</v>
      </c>
      <c r="D531">
        <v>72.099999999999994</v>
      </c>
      <c r="E531">
        <v>185</v>
      </c>
      <c r="F531">
        <v>9.5</v>
      </c>
      <c r="G531" t="s">
        <v>1241</v>
      </c>
      <c r="H531" t="s">
        <v>1242</v>
      </c>
      <c r="I531" t="s">
        <v>1243</v>
      </c>
      <c r="J531" t="s">
        <v>22</v>
      </c>
      <c r="M531">
        <v>4.7699999999999996</v>
      </c>
      <c r="N531">
        <v>31.5</v>
      </c>
      <c r="P531">
        <v>4.4000000000000004</v>
      </c>
      <c r="Q531">
        <v>106</v>
      </c>
      <c r="R531">
        <v>11.7</v>
      </c>
    </row>
    <row r="532" spans="1:18" x14ac:dyDescent="0.2">
      <c r="A532">
        <v>19880328</v>
      </c>
      <c r="B532">
        <v>1988</v>
      </c>
      <c r="C532" t="s">
        <v>104</v>
      </c>
      <c r="D532">
        <v>73.5</v>
      </c>
      <c r="E532">
        <v>185</v>
      </c>
      <c r="F532">
        <v>10.25</v>
      </c>
      <c r="G532" t="s">
        <v>39</v>
      </c>
      <c r="H532" t="s">
        <v>1244</v>
      </c>
      <c r="I532" t="s">
        <v>1245</v>
      </c>
      <c r="J532" t="s">
        <v>104</v>
      </c>
      <c r="K532">
        <v>22.268493150000001</v>
      </c>
      <c r="M532">
        <v>4.99</v>
      </c>
      <c r="N532">
        <v>26.5</v>
      </c>
      <c r="O532">
        <v>1</v>
      </c>
      <c r="P532">
        <v>4.57</v>
      </c>
      <c r="Q532">
        <v>103</v>
      </c>
    </row>
    <row r="533" spans="1:18" x14ac:dyDescent="0.2">
      <c r="A533">
        <v>19880881</v>
      </c>
      <c r="B533">
        <v>1988</v>
      </c>
      <c r="C533" t="s">
        <v>34</v>
      </c>
      <c r="D533">
        <v>74.400000000000006</v>
      </c>
      <c r="E533">
        <v>207</v>
      </c>
      <c r="F533">
        <v>8.25</v>
      </c>
      <c r="G533" t="s">
        <v>381</v>
      </c>
      <c r="H533" t="s">
        <v>579</v>
      </c>
      <c r="I533" t="s">
        <v>1246</v>
      </c>
      <c r="J533" t="s">
        <v>34</v>
      </c>
      <c r="M533">
        <v>4.7</v>
      </c>
      <c r="N533">
        <v>30.5</v>
      </c>
      <c r="O533">
        <v>6</v>
      </c>
      <c r="P533">
        <v>4.45</v>
      </c>
      <c r="Q533">
        <v>115</v>
      </c>
      <c r="R533">
        <v>12.02</v>
      </c>
    </row>
    <row r="534" spans="1:18" x14ac:dyDescent="0.2">
      <c r="A534">
        <v>19880002</v>
      </c>
      <c r="B534">
        <v>1988</v>
      </c>
      <c r="C534" t="s">
        <v>38</v>
      </c>
      <c r="D534">
        <v>76.3</v>
      </c>
      <c r="E534">
        <v>257</v>
      </c>
      <c r="F534">
        <v>9</v>
      </c>
      <c r="G534" t="s">
        <v>1247</v>
      </c>
      <c r="H534" t="s">
        <v>579</v>
      </c>
      <c r="I534" t="s">
        <v>1248</v>
      </c>
      <c r="J534" t="s">
        <v>38</v>
      </c>
      <c r="K534">
        <v>22.054794520000002</v>
      </c>
      <c r="M534">
        <v>4.6500000000000004</v>
      </c>
      <c r="N534">
        <v>32.5</v>
      </c>
      <c r="P534">
        <v>4.57</v>
      </c>
      <c r="Q534">
        <v>124</v>
      </c>
    </row>
    <row r="535" spans="1:18" x14ac:dyDescent="0.2">
      <c r="A535">
        <v>19880882</v>
      </c>
      <c r="B535">
        <v>1988</v>
      </c>
      <c r="C535" t="s">
        <v>34</v>
      </c>
      <c r="D535">
        <v>71.8</v>
      </c>
      <c r="E535">
        <v>197</v>
      </c>
      <c r="F535">
        <v>9</v>
      </c>
      <c r="G535" t="s">
        <v>96</v>
      </c>
      <c r="H535" t="s">
        <v>579</v>
      </c>
      <c r="I535" t="s">
        <v>1249</v>
      </c>
      <c r="J535" t="s">
        <v>34</v>
      </c>
      <c r="O535">
        <v>9</v>
      </c>
    </row>
    <row r="536" spans="1:18" x14ac:dyDescent="0.2">
      <c r="A536">
        <v>19880029</v>
      </c>
      <c r="B536">
        <v>1988</v>
      </c>
      <c r="C536" t="s">
        <v>99</v>
      </c>
      <c r="D536">
        <v>72</v>
      </c>
      <c r="E536">
        <v>234</v>
      </c>
      <c r="F536">
        <v>9.25</v>
      </c>
      <c r="G536" t="s">
        <v>160</v>
      </c>
      <c r="H536" t="s">
        <v>1250</v>
      </c>
      <c r="I536" t="s">
        <v>1251</v>
      </c>
      <c r="J536" t="s">
        <v>103</v>
      </c>
      <c r="K536">
        <v>22.550684929999999</v>
      </c>
      <c r="M536">
        <v>4.9000000000000004</v>
      </c>
      <c r="N536">
        <v>32.5</v>
      </c>
      <c r="O536">
        <v>23</v>
      </c>
      <c r="P536">
        <v>4.13</v>
      </c>
      <c r="Q536">
        <v>109</v>
      </c>
      <c r="R536">
        <v>11.97</v>
      </c>
    </row>
    <row r="537" spans="1:18" x14ac:dyDescent="0.2">
      <c r="A537">
        <v>19880017</v>
      </c>
      <c r="B537">
        <v>1988</v>
      </c>
      <c r="C537" t="s">
        <v>49</v>
      </c>
      <c r="D537">
        <v>72.099999999999994</v>
      </c>
      <c r="E537">
        <v>220</v>
      </c>
      <c r="F537">
        <v>8.5</v>
      </c>
      <c r="G537" t="s">
        <v>24</v>
      </c>
      <c r="H537" t="s">
        <v>1252</v>
      </c>
      <c r="I537" t="s">
        <v>1253</v>
      </c>
      <c r="J537" t="s">
        <v>49</v>
      </c>
      <c r="K537">
        <v>22.18082192</v>
      </c>
      <c r="M537">
        <v>4.41</v>
      </c>
      <c r="N537">
        <v>35.5</v>
      </c>
      <c r="O537">
        <v>23</v>
      </c>
      <c r="P537">
        <v>4.22</v>
      </c>
      <c r="Q537">
        <v>116</v>
      </c>
      <c r="R537">
        <v>11.34</v>
      </c>
    </row>
    <row r="538" spans="1:18" x14ac:dyDescent="0.2">
      <c r="A538">
        <v>19880081</v>
      </c>
      <c r="B538">
        <v>1988</v>
      </c>
      <c r="C538" t="s">
        <v>42</v>
      </c>
      <c r="D538">
        <v>74.599999999999994</v>
      </c>
      <c r="E538">
        <v>306</v>
      </c>
      <c r="F538">
        <v>9.5</v>
      </c>
      <c r="G538" t="s">
        <v>137</v>
      </c>
      <c r="H538" t="s">
        <v>1252</v>
      </c>
      <c r="I538" t="s">
        <v>1254</v>
      </c>
      <c r="J538" t="s">
        <v>42</v>
      </c>
      <c r="K538">
        <v>23.378082190000001</v>
      </c>
      <c r="O538">
        <v>23</v>
      </c>
    </row>
    <row r="539" spans="1:18" x14ac:dyDescent="0.2">
      <c r="A539">
        <v>19880161</v>
      </c>
      <c r="B539">
        <v>1988</v>
      </c>
      <c r="C539" t="s">
        <v>18</v>
      </c>
      <c r="D539">
        <v>69.400000000000006</v>
      </c>
      <c r="E539">
        <v>165</v>
      </c>
      <c r="F539">
        <v>9</v>
      </c>
      <c r="G539" t="s">
        <v>1255</v>
      </c>
      <c r="H539" t="s">
        <v>1256</v>
      </c>
      <c r="I539" t="s">
        <v>1257</v>
      </c>
      <c r="J539" t="s">
        <v>22</v>
      </c>
      <c r="K539">
        <v>21.972602739999999</v>
      </c>
      <c r="M539">
        <v>4.54</v>
      </c>
      <c r="N539">
        <v>37</v>
      </c>
      <c r="P539">
        <v>4.2699999999999996</v>
      </c>
      <c r="Q539">
        <v>122</v>
      </c>
      <c r="R539">
        <v>11.63</v>
      </c>
    </row>
    <row r="540" spans="1:18" x14ac:dyDescent="0.2">
      <c r="A540">
        <v>19880047</v>
      </c>
      <c r="B540">
        <v>1988</v>
      </c>
      <c r="C540" t="s">
        <v>77</v>
      </c>
      <c r="D540">
        <v>74.099999999999994</v>
      </c>
      <c r="E540">
        <v>244</v>
      </c>
      <c r="F540">
        <v>9</v>
      </c>
      <c r="G540" t="s">
        <v>371</v>
      </c>
      <c r="H540" t="s">
        <v>1258</v>
      </c>
      <c r="I540" t="s">
        <v>1259</v>
      </c>
      <c r="J540" t="s">
        <v>103</v>
      </c>
      <c r="K540">
        <v>21.70684932</v>
      </c>
      <c r="M540">
        <v>4.7300000000000004</v>
      </c>
      <c r="N540">
        <v>32</v>
      </c>
      <c r="O540">
        <v>23</v>
      </c>
      <c r="P540">
        <v>4.28</v>
      </c>
      <c r="Q540">
        <v>114</v>
      </c>
      <c r="R540">
        <v>11.91</v>
      </c>
    </row>
    <row r="541" spans="1:18" x14ac:dyDescent="0.2">
      <c r="A541">
        <v>19880883</v>
      </c>
      <c r="B541">
        <v>1988</v>
      </c>
      <c r="C541" t="s">
        <v>104</v>
      </c>
      <c r="D541">
        <v>74.3</v>
      </c>
      <c r="E541">
        <v>203</v>
      </c>
      <c r="F541">
        <v>9.25</v>
      </c>
      <c r="G541" t="s">
        <v>222</v>
      </c>
      <c r="H541" t="s">
        <v>1260</v>
      </c>
      <c r="I541" t="s">
        <v>1261</v>
      </c>
      <c r="J541" t="s">
        <v>104</v>
      </c>
      <c r="M541">
        <v>4.72</v>
      </c>
      <c r="N541">
        <v>31</v>
      </c>
      <c r="O541">
        <v>9</v>
      </c>
      <c r="P541">
        <v>4.3899999999999997</v>
      </c>
      <c r="Q541">
        <v>108</v>
      </c>
    </row>
    <row r="542" spans="1:18" x14ac:dyDescent="0.2">
      <c r="A542">
        <v>19880033</v>
      </c>
      <c r="B542">
        <v>1988</v>
      </c>
      <c r="C542" t="s">
        <v>38</v>
      </c>
      <c r="D542">
        <v>76.3</v>
      </c>
      <c r="E542">
        <v>259</v>
      </c>
      <c r="F542">
        <v>9.5</v>
      </c>
      <c r="G542" t="s">
        <v>381</v>
      </c>
      <c r="H542" t="s">
        <v>1262</v>
      </c>
      <c r="I542" t="s">
        <v>1263</v>
      </c>
      <c r="J542" t="s">
        <v>38</v>
      </c>
      <c r="K542">
        <v>23.320547950000002</v>
      </c>
      <c r="M542">
        <v>4.9000000000000004</v>
      </c>
      <c r="N542">
        <v>25</v>
      </c>
      <c r="P542">
        <v>4.6500000000000004</v>
      </c>
      <c r="Q542">
        <v>110</v>
      </c>
    </row>
    <row r="543" spans="1:18" x14ac:dyDescent="0.2">
      <c r="A543">
        <v>19880884</v>
      </c>
      <c r="B543">
        <v>1988</v>
      </c>
      <c r="C543" t="s">
        <v>34</v>
      </c>
      <c r="D543">
        <v>77</v>
      </c>
      <c r="E543">
        <v>225</v>
      </c>
      <c r="F543">
        <v>10</v>
      </c>
      <c r="G543" t="s">
        <v>24</v>
      </c>
      <c r="H543" t="s">
        <v>1264</v>
      </c>
      <c r="I543" t="s">
        <v>1265</v>
      </c>
      <c r="J543" t="s">
        <v>34</v>
      </c>
      <c r="K543">
        <v>23.361643839999999</v>
      </c>
      <c r="M543">
        <v>4.83</v>
      </c>
      <c r="N543">
        <v>31</v>
      </c>
      <c r="O543">
        <v>6</v>
      </c>
      <c r="P543">
        <v>4.37</v>
      </c>
      <c r="Q543">
        <v>115</v>
      </c>
      <c r="R543">
        <v>11.81</v>
      </c>
    </row>
    <row r="544" spans="1:18" x14ac:dyDescent="0.2">
      <c r="A544">
        <v>19880208</v>
      </c>
      <c r="B544">
        <v>1988</v>
      </c>
      <c r="C544" t="s">
        <v>90</v>
      </c>
      <c r="D544">
        <v>72.599999999999994</v>
      </c>
      <c r="E544">
        <v>178</v>
      </c>
      <c r="F544">
        <v>9</v>
      </c>
      <c r="G544" t="s">
        <v>31</v>
      </c>
      <c r="H544" t="s">
        <v>1266</v>
      </c>
      <c r="I544" t="s">
        <v>1267</v>
      </c>
      <c r="J544" t="s">
        <v>22</v>
      </c>
      <c r="K544">
        <v>23.43561644</v>
      </c>
      <c r="M544">
        <v>4.71</v>
      </c>
      <c r="N544">
        <v>35.5</v>
      </c>
      <c r="O544">
        <v>14</v>
      </c>
      <c r="P544">
        <v>4.24</v>
      </c>
      <c r="Q544">
        <v>126</v>
      </c>
      <c r="R544">
        <v>11.45</v>
      </c>
    </row>
    <row r="545" spans="1:18" x14ac:dyDescent="0.2">
      <c r="A545">
        <v>19880053</v>
      </c>
      <c r="B545">
        <v>1988</v>
      </c>
      <c r="C545" t="s">
        <v>49</v>
      </c>
      <c r="D545">
        <v>73.599999999999994</v>
      </c>
      <c r="E545">
        <v>213</v>
      </c>
      <c r="F545">
        <v>8.75</v>
      </c>
      <c r="G545" t="s">
        <v>1268</v>
      </c>
      <c r="H545" t="s">
        <v>1266</v>
      </c>
      <c r="I545" t="s">
        <v>1269</v>
      </c>
      <c r="J545" t="s">
        <v>49</v>
      </c>
      <c r="K545">
        <v>22.238356159999999</v>
      </c>
      <c r="M545">
        <v>4.47</v>
      </c>
      <c r="N545">
        <v>31.5</v>
      </c>
      <c r="O545">
        <v>18</v>
      </c>
      <c r="P545">
        <v>4.37</v>
      </c>
      <c r="Q545">
        <v>124</v>
      </c>
      <c r="R545">
        <v>11.69</v>
      </c>
    </row>
    <row r="546" spans="1:18" x14ac:dyDescent="0.2">
      <c r="A546">
        <v>19880134</v>
      </c>
      <c r="B546">
        <v>1988</v>
      </c>
      <c r="C546" t="s">
        <v>90</v>
      </c>
      <c r="D546">
        <v>71.400000000000006</v>
      </c>
      <c r="E546">
        <v>193</v>
      </c>
      <c r="F546">
        <v>8</v>
      </c>
      <c r="G546" t="s">
        <v>414</v>
      </c>
      <c r="H546" t="s">
        <v>614</v>
      </c>
      <c r="I546" t="s">
        <v>1270</v>
      </c>
      <c r="J546" t="s">
        <v>22</v>
      </c>
      <c r="K546">
        <v>23.356164379999999</v>
      </c>
      <c r="M546">
        <v>4.5599999999999996</v>
      </c>
      <c r="O546">
        <v>14</v>
      </c>
    </row>
    <row r="547" spans="1:18" x14ac:dyDescent="0.2">
      <c r="A547">
        <v>19880885</v>
      </c>
      <c r="B547">
        <v>1988</v>
      </c>
      <c r="C547" t="s">
        <v>54</v>
      </c>
      <c r="D547">
        <v>74.400000000000006</v>
      </c>
      <c r="E547">
        <v>208</v>
      </c>
      <c r="F547">
        <v>10</v>
      </c>
      <c r="G547" t="s">
        <v>1271</v>
      </c>
      <c r="H547" t="s">
        <v>216</v>
      </c>
      <c r="I547" t="s">
        <v>1272</v>
      </c>
      <c r="J547" t="s">
        <v>207</v>
      </c>
      <c r="M547">
        <v>4.6900000000000004</v>
      </c>
      <c r="N547">
        <v>31.5</v>
      </c>
      <c r="O547">
        <v>14</v>
      </c>
      <c r="P547">
        <v>4.3499999999999996</v>
      </c>
      <c r="Q547">
        <v>111</v>
      </c>
      <c r="R547">
        <v>11.8</v>
      </c>
    </row>
    <row r="548" spans="1:18" x14ac:dyDescent="0.2">
      <c r="A548">
        <v>19880138</v>
      </c>
      <c r="B548">
        <v>1988</v>
      </c>
      <c r="C548" t="s">
        <v>34</v>
      </c>
      <c r="D548">
        <v>69.400000000000006</v>
      </c>
      <c r="E548">
        <v>169</v>
      </c>
      <c r="F548">
        <v>9.5</v>
      </c>
      <c r="G548" t="s">
        <v>606</v>
      </c>
      <c r="H548" t="s">
        <v>216</v>
      </c>
      <c r="I548" t="s">
        <v>1273</v>
      </c>
      <c r="J548" t="s">
        <v>34</v>
      </c>
      <c r="K548">
        <v>23.802739729999999</v>
      </c>
      <c r="M548">
        <v>4.4000000000000004</v>
      </c>
      <c r="N548">
        <v>34</v>
      </c>
      <c r="O548">
        <v>7</v>
      </c>
      <c r="P548">
        <v>4.4000000000000004</v>
      </c>
      <c r="Q548">
        <v>120</v>
      </c>
      <c r="R548">
        <v>11.63</v>
      </c>
    </row>
    <row r="549" spans="1:18" x14ac:dyDescent="0.2">
      <c r="A549">
        <v>19880126</v>
      </c>
      <c r="B549">
        <v>1988</v>
      </c>
      <c r="C549" t="s">
        <v>18</v>
      </c>
      <c r="D549">
        <v>69.8</v>
      </c>
      <c r="E549">
        <v>197</v>
      </c>
      <c r="F549">
        <v>9</v>
      </c>
      <c r="G549" t="s">
        <v>1068</v>
      </c>
      <c r="H549" t="s">
        <v>216</v>
      </c>
      <c r="I549" t="s">
        <v>1274</v>
      </c>
      <c r="J549" t="s">
        <v>22</v>
      </c>
      <c r="K549">
        <v>22.356164379999999</v>
      </c>
      <c r="M549">
        <v>4.5199999999999996</v>
      </c>
      <c r="N549">
        <v>32.5</v>
      </c>
      <c r="O549">
        <v>16</v>
      </c>
      <c r="P549">
        <v>4.34</v>
      </c>
      <c r="Q549">
        <v>111</v>
      </c>
      <c r="R549">
        <v>11.64</v>
      </c>
    </row>
    <row r="550" spans="1:18" x14ac:dyDescent="0.2">
      <c r="A550">
        <v>19880040</v>
      </c>
      <c r="B550">
        <v>1988</v>
      </c>
      <c r="C550" t="s">
        <v>49</v>
      </c>
      <c r="D550">
        <v>69.900000000000006</v>
      </c>
      <c r="E550">
        <v>198</v>
      </c>
      <c r="F550">
        <v>8.75</v>
      </c>
      <c r="G550" t="s">
        <v>1275</v>
      </c>
      <c r="H550" t="s">
        <v>216</v>
      </c>
      <c r="I550" t="s">
        <v>1276</v>
      </c>
      <c r="J550" t="s">
        <v>49</v>
      </c>
      <c r="K550">
        <v>21.956164380000001</v>
      </c>
      <c r="M550">
        <v>4.47</v>
      </c>
      <c r="N550">
        <v>33</v>
      </c>
      <c r="O550">
        <v>13</v>
      </c>
      <c r="P550">
        <v>4.21</v>
      </c>
      <c r="Q550">
        <v>114</v>
      </c>
      <c r="R550">
        <v>11.39</v>
      </c>
    </row>
    <row r="551" spans="1:18" x14ac:dyDescent="0.2">
      <c r="A551">
        <v>19880886</v>
      </c>
      <c r="B551">
        <v>1988</v>
      </c>
      <c r="C551" t="s">
        <v>77</v>
      </c>
      <c r="D551">
        <v>74.400000000000006</v>
      </c>
      <c r="E551">
        <v>230</v>
      </c>
      <c r="F551">
        <v>9.25</v>
      </c>
      <c r="G551" t="s">
        <v>285</v>
      </c>
      <c r="H551" t="s">
        <v>1277</v>
      </c>
      <c r="I551" t="s">
        <v>1278</v>
      </c>
      <c r="J551" t="s">
        <v>77</v>
      </c>
      <c r="M551">
        <v>4.6900000000000004</v>
      </c>
      <c r="N551">
        <v>30</v>
      </c>
      <c r="O551">
        <v>22</v>
      </c>
      <c r="P551">
        <v>4.42</v>
      </c>
      <c r="Q551">
        <v>113</v>
      </c>
      <c r="R551">
        <v>12.14</v>
      </c>
    </row>
    <row r="552" spans="1:18" x14ac:dyDescent="0.2">
      <c r="A552">
        <v>19880105</v>
      </c>
      <c r="B552">
        <v>1988</v>
      </c>
      <c r="C552" t="s">
        <v>58</v>
      </c>
      <c r="D552">
        <v>74</v>
      </c>
      <c r="E552">
        <v>246</v>
      </c>
      <c r="F552">
        <v>9.5</v>
      </c>
      <c r="G552" t="s">
        <v>123</v>
      </c>
      <c r="H552" t="s">
        <v>1279</v>
      </c>
      <c r="I552" t="s">
        <v>1280</v>
      </c>
      <c r="J552" t="s">
        <v>58</v>
      </c>
      <c r="K552">
        <v>23.221917810000001</v>
      </c>
      <c r="M552">
        <v>4.7</v>
      </c>
      <c r="N552">
        <v>36</v>
      </c>
      <c r="O552">
        <v>29</v>
      </c>
      <c r="P552">
        <v>4.3099999999999996</v>
      </c>
      <c r="Q552">
        <v>123</v>
      </c>
      <c r="R552">
        <v>11.42</v>
      </c>
    </row>
    <row r="553" spans="1:18" x14ac:dyDescent="0.2">
      <c r="A553">
        <v>19880887</v>
      </c>
      <c r="B553">
        <v>1988</v>
      </c>
      <c r="C553" t="s">
        <v>77</v>
      </c>
      <c r="D553">
        <v>76.099999999999994</v>
      </c>
      <c r="E553">
        <v>223</v>
      </c>
      <c r="F553">
        <v>10</v>
      </c>
      <c r="G553" t="s">
        <v>180</v>
      </c>
      <c r="H553" t="s">
        <v>1279</v>
      </c>
      <c r="I553" t="s">
        <v>1281</v>
      </c>
      <c r="J553" t="s">
        <v>77</v>
      </c>
      <c r="M553">
        <v>4.58</v>
      </c>
      <c r="N553">
        <v>32</v>
      </c>
      <c r="O553">
        <v>14</v>
      </c>
      <c r="P553">
        <v>4.3</v>
      </c>
      <c r="Q553">
        <v>124</v>
      </c>
      <c r="R553">
        <v>11.73</v>
      </c>
    </row>
    <row r="554" spans="1:18" x14ac:dyDescent="0.2">
      <c r="A554">
        <v>19880068</v>
      </c>
      <c r="B554">
        <v>1988</v>
      </c>
      <c r="C554" t="s">
        <v>1282</v>
      </c>
      <c r="D554">
        <v>76.5</v>
      </c>
      <c r="E554">
        <v>220</v>
      </c>
      <c r="F554">
        <v>10.25</v>
      </c>
      <c r="G554" t="s">
        <v>132</v>
      </c>
      <c r="H554" t="s">
        <v>1283</v>
      </c>
      <c r="I554" t="s">
        <v>1284</v>
      </c>
      <c r="J554" t="s">
        <v>1282</v>
      </c>
      <c r="K554">
        <v>22.22739726</v>
      </c>
      <c r="M554">
        <v>4.83</v>
      </c>
      <c r="N554">
        <v>28</v>
      </c>
      <c r="O554">
        <v>13</v>
      </c>
      <c r="P554">
        <v>4.3099999999999996</v>
      </c>
      <c r="Q554">
        <v>105</v>
      </c>
    </row>
    <row r="555" spans="1:18" x14ac:dyDescent="0.2">
      <c r="A555">
        <v>19880215</v>
      </c>
      <c r="B555">
        <v>1988</v>
      </c>
      <c r="C555" t="s">
        <v>58</v>
      </c>
      <c r="D555">
        <v>77</v>
      </c>
      <c r="E555">
        <v>259</v>
      </c>
      <c r="F555">
        <v>10</v>
      </c>
      <c r="G555" t="s">
        <v>59</v>
      </c>
      <c r="H555" t="s">
        <v>1285</v>
      </c>
      <c r="I555" t="s">
        <v>1286</v>
      </c>
      <c r="J555" t="s">
        <v>58</v>
      </c>
      <c r="K555">
        <v>22.547945210000002</v>
      </c>
      <c r="M555">
        <v>5.0199999999999996</v>
      </c>
      <c r="N555">
        <v>27</v>
      </c>
      <c r="O555">
        <v>15</v>
      </c>
      <c r="P555">
        <v>4.8499999999999996</v>
      </c>
      <c r="Q555">
        <v>104</v>
      </c>
      <c r="R555">
        <v>13</v>
      </c>
    </row>
    <row r="556" spans="1:18" x14ac:dyDescent="0.2">
      <c r="A556">
        <v>19880181</v>
      </c>
      <c r="B556">
        <v>1988</v>
      </c>
      <c r="C556" t="s">
        <v>34</v>
      </c>
      <c r="D556">
        <v>67.5</v>
      </c>
      <c r="E556">
        <v>162</v>
      </c>
      <c r="F556">
        <v>8.25</v>
      </c>
      <c r="G556" t="s">
        <v>312</v>
      </c>
      <c r="H556" t="s">
        <v>1287</v>
      </c>
      <c r="I556" t="s">
        <v>1288</v>
      </c>
      <c r="J556" t="s">
        <v>34</v>
      </c>
      <c r="K556">
        <v>23.320547950000002</v>
      </c>
      <c r="M556">
        <v>4.46</v>
      </c>
      <c r="N556">
        <v>34.5</v>
      </c>
      <c r="O556">
        <v>10</v>
      </c>
      <c r="P556">
        <v>4.0199999999999996</v>
      </c>
      <c r="Q556">
        <v>110</v>
      </c>
      <c r="R556">
        <v>11.24</v>
      </c>
    </row>
    <row r="557" spans="1:18" x14ac:dyDescent="0.2">
      <c r="A557">
        <v>19880130</v>
      </c>
      <c r="B557">
        <v>1988</v>
      </c>
      <c r="C557" t="s">
        <v>58</v>
      </c>
      <c r="D557">
        <v>74</v>
      </c>
      <c r="E557">
        <v>239</v>
      </c>
      <c r="F557">
        <v>9.25</v>
      </c>
      <c r="G557" t="s">
        <v>160</v>
      </c>
      <c r="H557" t="s">
        <v>1289</v>
      </c>
      <c r="I557" t="s">
        <v>1290</v>
      </c>
      <c r="J557" t="s">
        <v>58</v>
      </c>
      <c r="K557">
        <v>21.956164380000001</v>
      </c>
      <c r="M557">
        <v>4.67</v>
      </c>
      <c r="O557">
        <v>27</v>
      </c>
    </row>
    <row r="558" spans="1:18" x14ac:dyDescent="0.2">
      <c r="A558">
        <v>19880214</v>
      </c>
      <c r="B558">
        <v>1988</v>
      </c>
      <c r="C558" t="s">
        <v>23</v>
      </c>
      <c r="D558">
        <v>77</v>
      </c>
      <c r="E558">
        <v>291</v>
      </c>
      <c r="F558">
        <v>11</v>
      </c>
      <c r="G558" t="s">
        <v>31</v>
      </c>
      <c r="H558" t="s">
        <v>1291</v>
      </c>
      <c r="I558" t="s">
        <v>1292</v>
      </c>
      <c r="J558" t="s">
        <v>23</v>
      </c>
      <c r="K558">
        <v>22.794520550000001</v>
      </c>
      <c r="M558">
        <v>5.28</v>
      </c>
      <c r="N558">
        <v>28.5</v>
      </c>
      <c r="O558">
        <v>31</v>
      </c>
      <c r="P558">
        <v>4.9800000000000004</v>
      </c>
      <c r="Q558">
        <v>104</v>
      </c>
    </row>
    <row r="559" spans="1:18" x14ac:dyDescent="0.2">
      <c r="A559">
        <v>19880888</v>
      </c>
      <c r="B559">
        <v>1988</v>
      </c>
      <c r="C559" t="s">
        <v>18</v>
      </c>
      <c r="D559">
        <v>74.599999999999994</v>
      </c>
      <c r="E559">
        <v>197</v>
      </c>
      <c r="F559">
        <v>10</v>
      </c>
      <c r="G559" t="s">
        <v>31</v>
      </c>
      <c r="H559" t="s">
        <v>1293</v>
      </c>
      <c r="I559" t="s">
        <v>1294</v>
      </c>
      <c r="J559" t="s">
        <v>22</v>
      </c>
      <c r="M559">
        <v>4.8600000000000003</v>
      </c>
      <c r="N559">
        <v>33</v>
      </c>
      <c r="O559">
        <v>7</v>
      </c>
      <c r="P559">
        <v>4.25</v>
      </c>
      <c r="Q559">
        <v>110</v>
      </c>
      <c r="R559">
        <v>11.8</v>
      </c>
    </row>
    <row r="560" spans="1:18" x14ac:dyDescent="0.2">
      <c r="A560">
        <v>19880077</v>
      </c>
      <c r="B560">
        <v>1988</v>
      </c>
      <c r="C560" t="s">
        <v>77</v>
      </c>
      <c r="D560">
        <v>75.900000000000006</v>
      </c>
      <c r="E560">
        <v>243</v>
      </c>
      <c r="F560">
        <v>8.75</v>
      </c>
      <c r="G560" t="s">
        <v>629</v>
      </c>
      <c r="H560" t="s">
        <v>1295</v>
      </c>
      <c r="I560" t="s">
        <v>1296</v>
      </c>
      <c r="J560" t="s">
        <v>103</v>
      </c>
      <c r="K560">
        <v>23.16986301</v>
      </c>
      <c r="M560">
        <v>4.87</v>
      </c>
      <c r="N560">
        <v>30.5</v>
      </c>
      <c r="O560">
        <v>9</v>
      </c>
      <c r="P560">
        <v>4.7</v>
      </c>
      <c r="Q560">
        <v>108</v>
      </c>
      <c r="R560">
        <v>12.8</v>
      </c>
    </row>
    <row r="561" spans="1:18" x14ac:dyDescent="0.2">
      <c r="A561">
        <v>19880057</v>
      </c>
      <c r="B561">
        <v>1988</v>
      </c>
      <c r="C561" t="s">
        <v>77</v>
      </c>
      <c r="D561">
        <v>74.5</v>
      </c>
      <c r="E561">
        <v>238</v>
      </c>
      <c r="G561" t="s">
        <v>247</v>
      </c>
      <c r="H561" t="s">
        <v>1297</v>
      </c>
      <c r="I561" t="s">
        <v>1298</v>
      </c>
      <c r="J561" t="s">
        <v>103</v>
      </c>
      <c r="K561">
        <v>22.347945209999999</v>
      </c>
      <c r="O561">
        <v>22</v>
      </c>
    </row>
    <row r="562" spans="1:18" x14ac:dyDescent="0.2">
      <c r="A562">
        <v>19880227</v>
      </c>
      <c r="B562">
        <v>1988</v>
      </c>
      <c r="C562" t="s">
        <v>49</v>
      </c>
      <c r="D562">
        <v>73</v>
      </c>
      <c r="E562">
        <v>241</v>
      </c>
      <c r="F562">
        <v>8.5</v>
      </c>
      <c r="G562" t="s">
        <v>542</v>
      </c>
      <c r="H562" t="s">
        <v>1299</v>
      </c>
      <c r="I562" t="s">
        <v>1300</v>
      </c>
      <c r="J562" t="s">
        <v>49</v>
      </c>
      <c r="K562">
        <v>23.221917810000001</v>
      </c>
      <c r="M562">
        <v>4.59</v>
      </c>
      <c r="N562">
        <v>34</v>
      </c>
      <c r="O562">
        <v>17</v>
      </c>
      <c r="P562">
        <v>4.4000000000000004</v>
      </c>
      <c r="Q562">
        <v>109</v>
      </c>
      <c r="R562">
        <v>12.01</v>
      </c>
    </row>
    <row r="563" spans="1:18" x14ac:dyDescent="0.2">
      <c r="A563">
        <v>19880137</v>
      </c>
      <c r="B563">
        <v>1988</v>
      </c>
      <c r="C563" t="s">
        <v>54</v>
      </c>
      <c r="D563">
        <v>72.900000000000006</v>
      </c>
      <c r="E563">
        <v>191</v>
      </c>
      <c r="F563">
        <v>7.5</v>
      </c>
      <c r="G563" t="s">
        <v>123</v>
      </c>
      <c r="H563" t="s">
        <v>1301</v>
      </c>
      <c r="I563" t="s">
        <v>1302</v>
      </c>
      <c r="J563" t="s">
        <v>22</v>
      </c>
      <c r="K563">
        <v>23.301369860000001</v>
      </c>
      <c r="M563">
        <v>4.66</v>
      </c>
      <c r="N563">
        <v>34</v>
      </c>
      <c r="O563">
        <v>6</v>
      </c>
      <c r="P563">
        <v>4.43</v>
      </c>
      <c r="Q563">
        <v>116</v>
      </c>
      <c r="R563">
        <v>11.98</v>
      </c>
    </row>
    <row r="564" spans="1:18" x14ac:dyDescent="0.2">
      <c r="A564">
        <v>19880889</v>
      </c>
      <c r="B564">
        <v>1988</v>
      </c>
      <c r="C564" t="s">
        <v>27</v>
      </c>
      <c r="D564">
        <v>72.3</v>
      </c>
      <c r="E564">
        <v>224</v>
      </c>
      <c r="F564">
        <v>9</v>
      </c>
      <c r="G564" t="s">
        <v>244</v>
      </c>
      <c r="H564" t="s">
        <v>1303</v>
      </c>
      <c r="I564" t="s">
        <v>1304</v>
      </c>
      <c r="J564" t="s">
        <v>27</v>
      </c>
      <c r="M564">
        <v>4.71</v>
      </c>
      <c r="N564">
        <v>28.5</v>
      </c>
      <c r="O564">
        <v>17</v>
      </c>
      <c r="P564">
        <v>4.45</v>
      </c>
      <c r="Q564">
        <v>107</v>
      </c>
      <c r="R564">
        <v>12.25</v>
      </c>
    </row>
    <row r="565" spans="1:18" x14ac:dyDescent="0.2">
      <c r="A565">
        <v>19880226</v>
      </c>
      <c r="B565">
        <v>1988</v>
      </c>
      <c r="C565" t="s">
        <v>18</v>
      </c>
      <c r="D565">
        <v>70</v>
      </c>
      <c r="E565">
        <v>184</v>
      </c>
      <c r="F565">
        <v>9.25</v>
      </c>
      <c r="G565" t="s">
        <v>757</v>
      </c>
      <c r="H565" t="s">
        <v>650</v>
      </c>
      <c r="I565" t="s">
        <v>1305</v>
      </c>
      <c r="J565" t="s">
        <v>22</v>
      </c>
      <c r="K565">
        <v>22.882191779999999</v>
      </c>
      <c r="M565">
        <v>4.53</v>
      </c>
      <c r="N565">
        <v>33.5</v>
      </c>
      <c r="O565">
        <v>15</v>
      </c>
      <c r="P565">
        <v>4.33</v>
      </c>
      <c r="Q565">
        <v>115</v>
      </c>
      <c r="R565">
        <v>11.55</v>
      </c>
    </row>
    <row r="566" spans="1:18" x14ac:dyDescent="0.2">
      <c r="A566">
        <v>19880114</v>
      </c>
      <c r="B566">
        <v>1988</v>
      </c>
      <c r="C566" t="s">
        <v>50</v>
      </c>
      <c r="D566">
        <v>79.5</v>
      </c>
      <c r="E566">
        <v>300</v>
      </c>
      <c r="F566">
        <v>9.25</v>
      </c>
      <c r="G566" t="s">
        <v>902</v>
      </c>
      <c r="H566" t="s">
        <v>1306</v>
      </c>
      <c r="I566" t="s">
        <v>1307</v>
      </c>
      <c r="J566" t="s">
        <v>50</v>
      </c>
      <c r="K566">
        <v>22.98082192</v>
      </c>
      <c r="M566">
        <v>5.41</v>
      </c>
      <c r="N566">
        <v>26.5</v>
      </c>
      <c r="O566">
        <v>22</v>
      </c>
      <c r="P566">
        <v>4.99</v>
      </c>
      <c r="Q566">
        <v>93</v>
      </c>
    </row>
    <row r="567" spans="1:18" x14ac:dyDescent="0.2">
      <c r="A567">
        <v>19880164</v>
      </c>
      <c r="B567">
        <v>1988</v>
      </c>
      <c r="C567" t="s">
        <v>18</v>
      </c>
      <c r="D567">
        <v>68.3</v>
      </c>
      <c r="E567">
        <v>182</v>
      </c>
      <c r="F567">
        <v>9</v>
      </c>
      <c r="G567" t="s">
        <v>812</v>
      </c>
      <c r="H567" t="s">
        <v>655</v>
      </c>
      <c r="I567" t="s">
        <v>1308</v>
      </c>
      <c r="J567" t="s">
        <v>22</v>
      </c>
      <c r="K567">
        <v>22.465753419999999</v>
      </c>
      <c r="M567">
        <v>4.59</v>
      </c>
      <c r="N567">
        <v>28.5</v>
      </c>
      <c r="O567">
        <v>10</v>
      </c>
      <c r="P567">
        <v>4.63</v>
      </c>
      <c r="Q567">
        <v>95</v>
      </c>
      <c r="R567">
        <v>11.57</v>
      </c>
    </row>
    <row r="568" spans="1:18" x14ac:dyDescent="0.2">
      <c r="A568">
        <v>19880022</v>
      </c>
      <c r="B568">
        <v>1988</v>
      </c>
      <c r="C568" t="s">
        <v>49</v>
      </c>
      <c r="D568">
        <v>70.599999999999994</v>
      </c>
      <c r="E568">
        <v>207</v>
      </c>
      <c r="F568">
        <v>9</v>
      </c>
      <c r="G568" t="s">
        <v>1309</v>
      </c>
      <c r="H568" t="s">
        <v>655</v>
      </c>
      <c r="I568" t="s">
        <v>1310</v>
      </c>
      <c r="J568" t="s">
        <v>49</v>
      </c>
      <c r="K568">
        <v>22.049315069999999</v>
      </c>
    </row>
    <row r="569" spans="1:18" x14ac:dyDescent="0.2">
      <c r="A569">
        <v>19880062</v>
      </c>
      <c r="B569">
        <v>1988</v>
      </c>
      <c r="C569" t="s">
        <v>18</v>
      </c>
      <c r="D569">
        <v>71.099999999999994</v>
      </c>
      <c r="E569">
        <v>191</v>
      </c>
      <c r="F569">
        <v>9.5</v>
      </c>
      <c r="G569" t="s">
        <v>1311</v>
      </c>
      <c r="H569" t="s">
        <v>655</v>
      </c>
      <c r="I569" t="s">
        <v>1312</v>
      </c>
      <c r="J569" t="s">
        <v>22</v>
      </c>
      <c r="K569">
        <v>23.164383560000001</v>
      </c>
      <c r="M569">
        <v>4.47</v>
      </c>
      <c r="N569">
        <v>35.5</v>
      </c>
      <c r="O569">
        <v>10</v>
      </c>
      <c r="P569">
        <v>3.97</v>
      </c>
      <c r="Q569">
        <v>112</v>
      </c>
      <c r="R569">
        <v>11.31</v>
      </c>
    </row>
    <row r="570" spans="1:18" x14ac:dyDescent="0.2">
      <c r="A570">
        <v>19880176</v>
      </c>
      <c r="B570">
        <v>1988</v>
      </c>
      <c r="C570" t="s">
        <v>34</v>
      </c>
      <c r="D570">
        <v>72.3</v>
      </c>
      <c r="E570">
        <v>196</v>
      </c>
      <c r="F570">
        <v>10.5</v>
      </c>
      <c r="G570" t="s">
        <v>317</v>
      </c>
      <c r="H570" t="s">
        <v>655</v>
      </c>
      <c r="I570" t="s">
        <v>1313</v>
      </c>
      <c r="J570" t="s">
        <v>34</v>
      </c>
      <c r="K570">
        <v>22.621917809999999</v>
      </c>
      <c r="M570">
        <v>4.68</v>
      </c>
      <c r="N570">
        <v>32</v>
      </c>
      <c r="O570">
        <v>7</v>
      </c>
      <c r="P570">
        <v>4.38</v>
      </c>
      <c r="Q570">
        <v>111</v>
      </c>
      <c r="R570">
        <v>11.48</v>
      </c>
    </row>
    <row r="571" spans="1:18" x14ac:dyDescent="0.2">
      <c r="A571">
        <v>19880085</v>
      </c>
      <c r="B571">
        <v>1988</v>
      </c>
      <c r="C571" t="s">
        <v>90</v>
      </c>
      <c r="D571">
        <v>69.8</v>
      </c>
      <c r="E571">
        <v>189</v>
      </c>
      <c r="F571">
        <v>9.5</v>
      </c>
      <c r="G571" t="s">
        <v>285</v>
      </c>
      <c r="H571" t="s">
        <v>655</v>
      </c>
      <c r="I571" t="s">
        <v>1314</v>
      </c>
      <c r="J571" t="s">
        <v>207</v>
      </c>
      <c r="K571">
        <v>22.191780820000002</v>
      </c>
      <c r="M571">
        <v>4.57</v>
      </c>
      <c r="N571">
        <v>33</v>
      </c>
      <c r="O571">
        <v>11</v>
      </c>
      <c r="P571">
        <v>4.22</v>
      </c>
      <c r="Q571">
        <v>111</v>
      </c>
      <c r="R571">
        <v>11.54</v>
      </c>
    </row>
    <row r="572" spans="1:18" x14ac:dyDescent="0.2">
      <c r="A572">
        <v>19880890</v>
      </c>
      <c r="B572">
        <v>1988</v>
      </c>
      <c r="C572" t="s">
        <v>34</v>
      </c>
      <c r="D572">
        <v>71.8</v>
      </c>
      <c r="E572">
        <v>196</v>
      </c>
      <c r="F572">
        <v>8.25</v>
      </c>
      <c r="G572" t="s">
        <v>153</v>
      </c>
      <c r="H572" t="s">
        <v>1315</v>
      </c>
      <c r="I572" t="s">
        <v>1316</v>
      </c>
      <c r="J572" t="s">
        <v>34</v>
      </c>
      <c r="M572">
        <v>4.67</v>
      </c>
      <c r="N572">
        <v>29</v>
      </c>
      <c r="O572">
        <v>3</v>
      </c>
      <c r="P572">
        <v>4.25</v>
      </c>
      <c r="Q572">
        <v>107</v>
      </c>
      <c r="R572">
        <v>11.5</v>
      </c>
    </row>
    <row r="573" spans="1:18" x14ac:dyDescent="0.2">
      <c r="A573">
        <v>19880094</v>
      </c>
      <c r="B573">
        <v>1988</v>
      </c>
      <c r="C573" t="s">
        <v>50</v>
      </c>
      <c r="D573">
        <v>78.400000000000006</v>
      </c>
      <c r="E573">
        <v>297</v>
      </c>
      <c r="F573">
        <v>10</v>
      </c>
      <c r="G573" t="s">
        <v>166</v>
      </c>
      <c r="H573" t="s">
        <v>1317</v>
      </c>
      <c r="I573" t="s">
        <v>1318</v>
      </c>
      <c r="J573" t="s">
        <v>944</v>
      </c>
      <c r="K573">
        <v>22.961643840000001</v>
      </c>
      <c r="M573">
        <v>5.41</v>
      </c>
      <c r="N573">
        <v>24</v>
      </c>
      <c r="O573">
        <v>19</v>
      </c>
      <c r="P573">
        <v>4.53</v>
      </c>
      <c r="Q573">
        <v>98</v>
      </c>
    </row>
    <row r="574" spans="1:18" x14ac:dyDescent="0.2">
      <c r="A574">
        <v>19880265</v>
      </c>
      <c r="B574">
        <v>1988</v>
      </c>
      <c r="C574" t="s">
        <v>50</v>
      </c>
      <c r="D574">
        <v>76.3</v>
      </c>
      <c r="E574">
        <v>254</v>
      </c>
      <c r="F574">
        <v>9.75</v>
      </c>
      <c r="G574" t="s">
        <v>39</v>
      </c>
      <c r="H574" t="s">
        <v>1319</v>
      </c>
      <c r="I574" t="s">
        <v>1320</v>
      </c>
      <c r="J574" t="s">
        <v>58</v>
      </c>
      <c r="K574">
        <v>21.950684930000001</v>
      </c>
      <c r="M574">
        <v>5.28</v>
      </c>
      <c r="N574">
        <v>28.5</v>
      </c>
      <c r="O574">
        <v>14</v>
      </c>
      <c r="P574">
        <v>4.72</v>
      </c>
      <c r="Q574">
        <v>106</v>
      </c>
      <c r="R574">
        <v>12.58</v>
      </c>
    </row>
    <row r="575" spans="1:18" x14ac:dyDescent="0.2">
      <c r="A575">
        <v>19880268</v>
      </c>
      <c r="B575">
        <v>1988</v>
      </c>
      <c r="C575" t="s">
        <v>27</v>
      </c>
      <c r="D575">
        <v>69.8</v>
      </c>
      <c r="E575">
        <v>227</v>
      </c>
      <c r="F575">
        <v>8.75</v>
      </c>
      <c r="G575" t="s">
        <v>1321</v>
      </c>
      <c r="H575" t="s">
        <v>664</v>
      </c>
      <c r="I575" t="s">
        <v>1322</v>
      </c>
      <c r="J575" t="s">
        <v>49</v>
      </c>
      <c r="K575">
        <v>24.186301369999999</v>
      </c>
      <c r="M575">
        <v>4.6900000000000004</v>
      </c>
      <c r="N575">
        <v>29.5</v>
      </c>
      <c r="O575">
        <v>16</v>
      </c>
      <c r="P575">
        <v>4.6399999999999997</v>
      </c>
      <c r="Q575">
        <v>109</v>
      </c>
      <c r="R575">
        <v>12.1</v>
      </c>
    </row>
    <row r="576" spans="1:18" x14ac:dyDescent="0.2">
      <c r="A576">
        <v>19880042</v>
      </c>
      <c r="B576">
        <v>1988</v>
      </c>
      <c r="C576" t="s">
        <v>90</v>
      </c>
      <c r="D576">
        <v>71.400000000000006</v>
      </c>
      <c r="E576">
        <v>195</v>
      </c>
      <c r="F576">
        <v>9</v>
      </c>
      <c r="G576" t="s">
        <v>332</v>
      </c>
      <c r="H576" t="s">
        <v>664</v>
      </c>
      <c r="I576" t="s">
        <v>1323</v>
      </c>
      <c r="J576" t="s">
        <v>22</v>
      </c>
      <c r="K576">
        <v>22.956164380000001</v>
      </c>
      <c r="M576">
        <v>4.59</v>
      </c>
      <c r="N576">
        <v>28</v>
      </c>
      <c r="O576">
        <v>7</v>
      </c>
      <c r="P576">
        <v>4.41</v>
      </c>
      <c r="Q576">
        <v>102</v>
      </c>
      <c r="R576">
        <v>11.98</v>
      </c>
    </row>
    <row r="577" spans="1:18" x14ac:dyDescent="0.2">
      <c r="A577">
        <v>19880891</v>
      </c>
      <c r="B577">
        <v>1988</v>
      </c>
      <c r="C577" t="s">
        <v>34</v>
      </c>
      <c r="D577">
        <v>72.400000000000006</v>
      </c>
      <c r="E577">
        <v>190</v>
      </c>
      <c r="F577">
        <v>9</v>
      </c>
      <c r="G577" t="s">
        <v>24</v>
      </c>
      <c r="H577" t="s">
        <v>664</v>
      </c>
      <c r="I577" t="s">
        <v>1324</v>
      </c>
      <c r="J577" t="s">
        <v>34</v>
      </c>
      <c r="M577">
        <v>4.53</v>
      </c>
      <c r="N577">
        <v>25.5</v>
      </c>
      <c r="O577">
        <v>6</v>
      </c>
      <c r="P577">
        <v>4.6399999999999997</v>
      </c>
      <c r="Q577">
        <v>106</v>
      </c>
      <c r="R577">
        <v>12.42</v>
      </c>
    </row>
    <row r="578" spans="1:18" x14ac:dyDescent="0.2">
      <c r="A578">
        <v>19880037</v>
      </c>
      <c r="B578">
        <v>1988</v>
      </c>
      <c r="C578" t="s">
        <v>18</v>
      </c>
      <c r="D578">
        <v>70.5</v>
      </c>
      <c r="E578">
        <v>192</v>
      </c>
      <c r="F578">
        <v>8.25</v>
      </c>
      <c r="G578" t="s">
        <v>1085</v>
      </c>
      <c r="H578" t="s">
        <v>664</v>
      </c>
      <c r="I578" t="s">
        <v>1325</v>
      </c>
      <c r="J578" t="s">
        <v>22</v>
      </c>
      <c r="K578">
        <v>22.542465750000002</v>
      </c>
      <c r="M578">
        <v>4.46</v>
      </c>
      <c r="N578">
        <v>28.5</v>
      </c>
      <c r="O578">
        <v>18</v>
      </c>
      <c r="P578">
        <v>4.34</v>
      </c>
      <c r="Q578">
        <v>116</v>
      </c>
      <c r="R578">
        <v>11.59</v>
      </c>
    </row>
    <row r="579" spans="1:18" x14ac:dyDescent="0.2">
      <c r="A579">
        <v>19880155</v>
      </c>
      <c r="B579">
        <v>1988</v>
      </c>
      <c r="C579" t="s">
        <v>49</v>
      </c>
      <c r="D579">
        <v>72.099999999999994</v>
      </c>
      <c r="E579">
        <v>190</v>
      </c>
      <c r="F579">
        <v>8</v>
      </c>
      <c r="G579" t="s">
        <v>397</v>
      </c>
      <c r="H579" t="s">
        <v>664</v>
      </c>
      <c r="I579" t="s">
        <v>1326</v>
      </c>
      <c r="J579" t="s">
        <v>49</v>
      </c>
      <c r="K579">
        <v>22.75342466</v>
      </c>
      <c r="O579">
        <v>8</v>
      </c>
    </row>
    <row r="580" spans="1:18" x14ac:dyDescent="0.2">
      <c r="A580">
        <v>19880892</v>
      </c>
      <c r="B580">
        <v>1988</v>
      </c>
      <c r="C580" t="s">
        <v>23</v>
      </c>
      <c r="D580">
        <v>76.099999999999994</v>
      </c>
      <c r="E580">
        <v>279</v>
      </c>
      <c r="F580">
        <v>9.5</v>
      </c>
      <c r="G580" t="s">
        <v>1157</v>
      </c>
      <c r="H580" t="s">
        <v>669</v>
      </c>
      <c r="I580" t="s">
        <v>1327</v>
      </c>
      <c r="J580" t="s">
        <v>23</v>
      </c>
      <c r="M580">
        <v>5.44</v>
      </c>
      <c r="N580">
        <v>24.5</v>
      </c>
      <c r="P580">
        <v>5.01</v>
      </c>
      <c r="Q580">
        <v>103</v>
      </c>
    </row>
    <row r="581" spans="1:18" x14ac:dyDescent="0.2">
      <c r="A581">
        <v>19880893</v>
      </c>
      <c r="B581">
        <v>1988</v>
      </c>
      <c r="C581" t="s">
        <v>38</v>
      </c>
      <c r="D581">
        <v>79.3</v>
      </c>
      <c r="E581">
        <v>262</v>
      </c>
      <c r="F581">
        <v>10.25</v>
      </c>
      <c r="G581" t="s">
        <v>199</v>
      </c>
      <c r="H581" t="s">
        <v>669</v>
      </c>
      <c r="I581" t="s">
        <v>1328</v>
      </c>
      <c r="J581" t="s">
        <v>38</v>
      </c>
      <c r="M581">
        <v>5.03</v>
      </c>
      <c r="N581">
        <v>27.5</v>
      </c>
      <c r="O581">
        <v>12</v>
      </c>
      <c r="P581">
        <v>4.84</v>
      </c>
      <c r="Q581">
        <v>109</v>
      </c>
    </row>
    <row r="582" spans="1:18" x14ac:dyDescent="0.2">
      <c r="A582">
        <v>19880119</v>
      </c>
      <c r="B582">
        <v>1988</v>
      </c>
      <c r="C582" t="s">
        <v>50</v>
      </c>
      <c r="D582">
        <v>77.099999999999994</v>
      </c>
      <c r="E582">
        <v>308</v>
      </c>
      <c r="F582">
        <v>11</v>
      </c>
      <c r="G582" t="s">
        <v>562</v>
      </c>
      <c r="H582" t="s">
        <v>1329</v>
      </c>
      <c r="I582" t="s">
        <v>1330</v>
      </c>
      <c r="J582" t="s">
        <v>119</v>
      </c>
      <c r="K582">
        <v>23.446575339999999</v>
      </c>
      <c r="M582">
        <v>5.49</v>
      </c>
      <c r="N582">
        <v>23</v>
      </c>
      <c r="O582">
        <v>19</v>
      </c>
      <c r="P582">
        <v>4.7699999999999996</v>
      </c>
      <c r="Q582">
        <v>93</v>
      </c>
    </row>
    <row r="583" spans="1:18" x14ac:dyDescent="0.2">
      <c r="A583">
        <v>19880115</v>
      </c>
      <c r="B583">
        <v>1988</v>
      </c>
      <c r="C583" t="s">
        <v>119</v>
      </c>
      <c r="D583">
        <v>74.900000000000006</v>
      </c>
      <c r="E583">
        <v>269</v>
      </c>
      <c r="F583">
        <v>9.5</v>
      </c>
      <c r="G583" t="s">
        <v>600</v>
      </c>
      <c r="H583" t="s">
        <v>1331</v>
      </c>
      <c r="I583" t="s">
        <v>1332</v>
      </c>
      <c r="J583" t="s">
        <v>119</v>
      </c>
      <c r="K583">
        <v>21.846575340000001</v>
      </c>
      <c r="M583">
        <v>4.8899999999999997</v>
      </c>
      <c r="N583">
        <v>31.5</v>
      </c>
      <c r="O583">
        <v>26</v>
      </c>
      <c r="P583">
        <v>4.58</v>
      </c>
      <c r="Q583">
        <v>101</v>
      </c>
    </row>
    <row r="584" spans="1:18" x14ac:dyDescent="0.2">
      <c r="A584">
        <v>19880031</v>
      </c>
      <c r="B584">
        <v>1988</v>
      </c>
      <c r="C584" t="s">
        <v>27</v>
      </c>
      <c r="D584">
        <v>72.3</v>
      </c>
      <c r="E584">
        <v>231</v>
      </c>
      <c r="F584">
        <v>9</v>
      </c>
      <c r="G584" t="s">
        <v>1333</v>
      </c>
      <c r="H584" t="s">
        <v>675</v>
      </c>
      <c r="I584" t="s">
        <v>1334</v>
      </c>
      <c r="J584" t="s">
        <v>49</v>
      </c>
      <c r="K584">
        <v>22.167123289999999</v>
      </c>
      <c r="M584">
        <v>4.54</v>
      </c>
      <c r="N584">
        <v>31.5</v>
      </c>
      <c r="O584">
        <v>14</v>
      </c>
      <c r="P584">
        <v>4.38</v>
      </c>
      <c r="Q584">
        <v>116</v>
      </c>
      <c r="R584">
        <v>12.06</v>
      </c>
    </row>
    <row r="585" spans="1:18" x14ac:dyDescent="0.2">
      <c r="A585">
        <v>19880061</v>
      </c>
      <c r="B585">
        <v>1988</v>
      </c>
      <c r="C585" t="s">
        <v>49</v>
      </c>
      <c r="D585">
        <v>71.400000000000006</v>
      </c>
      <c r="E585">
        <v>203</v>
      </c>
      <c r="F585">
        <v>8.5</v>
      </c>
      <c r="G585" t="s">
        <v>414</v>
      </c>
      <c r="H585" t="s">
        <v>1335</v>
      </c>
      <c r="I585" t="s">
        <v>1336</v>
      </c>
      <c r="J585" t="s">
        <v>49</v>
      </c>
      <c r="K585">
        <v>23.75342466</v>
      </c>
      <c r="M585">
        <v>4.59</v>
      </c>
      <c r="N585">
        <v>30.5</v>
      </c>
      <c r="O585">
        <v>14</v>
      </c>
      <c r="P585">
        <v>4.3</v>
      </c>
      <c r="Q585">
        <v>113</v>
      </c>
      <c r="R585">
        <v>11.42</v>
      </c>
    </row>
    <row r="586" spans="1:18" x14ac:dyDescent="0.2">
      <c r="A586">
        <v>19880184</v>
      </c>
      <c r="B586">
        <v>1988</v>
      </c>
      <c r="C586" t="s">
        <v>27</v>
      </c>
      <c r="D586">
        <v>70.099999999999994</v>
      </c>
      <c r="E586">
        <v>210</v>
      </c>
      <c r="F586">
        <v>9.5</v>
      </c>
      <c r="G586" t="s">
        <v>1337</v>
      </c>
      <c r="H586" t="s">
        <v>1338</v>
      </c>
      <c r="I586" t="s">
        <v>1339</v>
      </c>
      <c r="J586" t="s">
        <v>49</v>
      </c>
      <c r="K586">
        <v>22.619178080000001</v>
      </c>
      <c r="M586">
        <v>4.46</v>
      </c>
      <c r="N586">
        <v>30.5</v>
      </c>
      <c r="O586">
        <v>18</v>
      </c>
      <c r="P586">
        <v>4.2</v>
      </c>
      <c r="Q586">
        <v>109</v>
      </c>
      <c r="R586">
        <v>11.24</v>
      </c>
    </row>
    <row r="587" spans="1:18" x14ac:dyDescent="0.2">
      <c r="A587">
        <v>19880894</v>
      </c>
      <c r="B587">
        <v>1988</v>
      </c>
      <c r="C587" t="s">
        <v>34</v>
      </c>
      <c r="D587">
        <v>71.8</v>
      </c>
      <c r="E587">
        <v>176</v>
      </c>
      <c r="F587">
        <v>9</v>
      </c>
      <c r="G587" t="s">
        <v>766</v>
      </c>
      <c r="H587" t="s">
        <v>1340</v>
      </c>
      <c r="I587" t="s">
        <v>1341</v>
      </c>
      <c r="J587" t="s">
        <v>34</v>
      </c>
      <c r="M587">
        <v>4.66</v>
      </c>
      <c r="N587">
        <v>30</v>
      </c>
      <c r="O587">
        <v>1</v>
      </c>
      <c r="P587">
        <v>4.3899999999999997</v>
      </c>
      <c r="Q587">
        <v>109</v>
      </c>
      <c r="R587">
        <v>12.1</v>
      </c>
    </row>
    <row r="588" spans="1:18" x14ac:dyDescent="0.2">
      <c r="A588">
        <v>19880895</v>
      </c>
      <c r="B588">
        <v>1988</v>
      </c>
      <c r="C588" t="s">
        <v>172</v>
      </c>
      <c r="D588">
        <v>68.3</v>
      </c>
      <c r="E588">
        <v>168</v>
      </c>
      <c r="F588">
        <v>7.5</v>
      </c>
      <c r="G588" t="s">
        <v>1342</v>
      </c>
      <c r="H588" t="s">
        <v>1343</v>
      </c>
      <c r="I588" t="s">
        <v>1344</v>
      </c>
      <c r="J588" t="s">
        <v>172</v>
      </c>
      <c r="O588">
        <v>4</v>
      </c>
    </row>
    <row r="589" spans="1:18" x14ac:dyDescent="0.2">
      <c r="A589">
        <v>19880182</v>
      </c>
      <c r="B589">
        <v>1988</v>
      </c>
      <c r="C589" t="s">
        <v>34</v>
      </c>
      <c r="D589">
        <v>74.900000000000006</v>
      </c>
      <c r="E589">
        <v>202</v>
      </c>
      <c r="F589">
        <v>9</v>
      </c>
      <c r="G589" t="s">
        <v>451</v>
      </c>
      <c r="H589" t="s">
        <v>1345</v>
      </c>
      <c r="I589" t="s">
        <v>1346</v>
      </c>
      <c r="J589" t="s">
        <v>34</v>
      </c>
      <c r="K589">
        <v>22.94246575</v>
      </c>
      <c r="M589">
        <v>4.8099999999999996</v>
      </c>
      <c r="N589">
        <v>35</v>
      </c>
      <c r="O589">
        <v>7</v>
      </c>
      <c r="P589">
        <v>4.32</v>
      </c>
      <c r="Q589">
        <v>114</v>
      </c>
      <c r="R589">
        <v>11.7</v>
      </c>
    </row>
    <row r="590" spans="1:18" x14ac:dyDescent="0.2">
      <c r="A590">
        <v>19880896</v>
      </c>
      <c r="B590">
        <v>1988</v>
      </c>
      <c r="C590" t="s">
        <v>77</v>
      </c>
      <c r="D590">
        <v>74.900000000000006</v>
      </c>
      <c r="E590">
        <v>233</v>
      </c>
      <c r="G590" t="s">
        <v>496</v>
      </c>
      <c r="H590" t="s">
        <v>1347</v>
      </c>
      <c r="I590" t="s">
        <v>1348</v>
      </c>
      <c r="J590" t="s">
        <v>77</v>
      </c>
      <c r="M590">
        <v>4.97</v>
      </c>
      <c r="N590">
        <v>28.5</v>
      </c>
      <c r="P590">
        <v>4.32</v>
      </c>
      <c r="Q590">
        <v>108</v>
      </c>
      <c r="R590">
        <v>11.46</v>
      </c>
    </row>
    <row r="591" spans="1:18" x14ac:dyDescent="0.2">
      <c r="A591">
        <v>19890800</v>
      </c>
      <c r="B591">
        <v>1989</v>
      </c>
      <c r="C591" t="s">
        <v>50</v>
      </c>
      <c r="D591">
        <v>77.400000000000006</v>
      </c>
      <c r="E591">
        <v>275</v>
      </c>
      <c r="G591" t="s">
        <v>199</v>
      </c>
      <c r="H591" t="s">
        <v>20</v>
      </c>
      <c r="I591" t="s">
        <v>1349</v>
      </c>
      <c r="J591" t="s">
        <v>50</v>
      </c>
      <c r="K591">
        <v>22.583561639999999</v>
      </c>
      <c r="M591">
        <v>5.28</v>
      </c>
      <c r="N591">
        <v>24.5</v>
      </c>
      <c r="O591">
        <v>18</v>
      </c>
      <c r="P591">
        <v>4.6100000000000003</v>
      </c>
      <c r="Q591">
        <v>99</v>
      </c>
    </row>
    <row r="592" spans="1:18" x14ac:dyDescent="0.2">
      <c r="A592">
        <v>19890110</v>
      </c>
      <c r="B592">
        <v>1989</v>
      </c>
      <c r="C592" t="s">
        <v>34</v>
      </c>
      <c r="D592">
        <v>71.599999999999994</v>
      </c>
      <c r="E592">
        <v>181</v>
      </c>
      <c r="G592" t="s">
        <v>768</v>
      </c>
      <c r="H592" t="s">
        <v>1350</v>
      </c>
      <c r="I592" t="s">
        <v>1351</v>
      </c>
      <c r="J592" t="s">
        <v>34</v>
      </c>
      <c r="K592">
        <v>23.05205479</v>
      </c>
      <c r="M592">
        <v>4.6100000000000003</v>
      </c>
      <c r="N592">
        <v>31.5</v>
      </c>
      <c r="P592">
        <v>4.41</v>
      </c>
      <c r="Q592">
        <v>108</v>
      </c>
      <c r="R592">
        <v>11.68</v>
      </c>
    </row>
    <row r="593" spans="1:18" x14ac:dyDescent="0.2">
      <c r="A593">
        <v>19890801</v>
      </c>
      <c r="B593">
        <v>1989</v>
      </c>
      <c r="C593" t="s">
        <v>42</v>
      </c>
      <c r="D593">
        <v>74.099999999999994</v>
      </c>
      <c r="E593">
        <v>274</v>
      </c>
      <c r="G593" t="s">
        <v>31</v>
      </c>
      <c r="H593" t="s">
        <v>1352</v>
      </c>
      <c r="I593" t="s">
        <v>1353</v>
      </c>
      <c r="J593" t="s">
        <v>42</v>
      </c>
      <c r="O593">
        <v>24</v>
      </c>
    </row>
    <row r="594" spans="1:18" x14ac:dyDescent="0.2">
      <c r="A594">
        <v>19890137</v>
      </c>
      <c r="B594">
        <v>1989</v>
      </c>
      <c r="C594" t="s">
        <v>18</v>
      </c>
      <c r="D594">
        <v>71.8</v>
      </c>
      <c r="E594">
        <v>177</v>
      </c>
      <c r="G594" t="s">
        <v>19</v>
      </c>
      <c r="H594" t="s">
        <v>1354</v>
      </c>
      <c r="I594" t="s">
        <v>1355</v>
      </c>
      <c r="J594" t="s">
        <v>22</v>
      </c>
      <c r="K594">
        <v>22.326027400000001</v>
      </c>
      <c r="M594">
        <v>4.62</v>
      </c>
      <c r="N594">
        <v>34</v>
      </c>
      <c r="O594">
        <v>5</v>
      </c>
      <c r="P594">
        <v>4.53</v>
      </c>
      <c r="Q594">
        <v>121</v>
      </c>
      <c r="R594">
        <v>12.18</v>
      </c>
    </row>
    <row r="595" spans="1:18" x14ac:dyDescent="0.2">
      <c r="A595">
        <v>19890260</v>
      </c>
      <c r="B595">
        <v>1989</v>
      </c>
      <c r="C595" t="s">
        <v>77</v>
      </c>
      <c r="D595">
        <v>74.599999999999994</v>
      </c>
      <c r="E595">
        <v>231</v>
      </c>
      <c r="G595" t="s">
        <v>454</v>
      </c>
      <c r="H595" t="s">
        <v>1354</v>
      </c>
      <c r="I595" t="s">
        <v>1356</v>
      </c>
      <c r="J595" t="s">
        <v>103</v>
      </c>
      <c r="K595">
        <v>23.041095890000001</v>
      </c>
    </row>
    <row r="596" spans="1:18" x14ac:dyDescent="0.2">
      <c r="A596">
        <v>19890308</v>
      </c>
      <c r="B596">
        <v>1989</v>
      </c>
      <c r="C596" t="s">
        <v>49</v>
      </c>
      <c r="D596">
        <v>72.5</v>
      </c>
      <c r="E596">
        <v>190</v>
      </c>
      <c r="G596" t="s">
        <v>199</v>
      </c>
      <c r="H596" t="s">
        <v>1357</v>
      </c>
      <c r="I596" t="s">
        <v>1358</v>
      </c>
      <c r="J596" t="s">
        <v>34</v>
      </c>
      <c r="K596">
        <v>23.315068490000002</v>
      </c>
      <c r="M596">
        <v>4.5999999999999996</v>
      </c>
      <c r="N596">
        <v>33.5</v>
      </c>
      <c r="O596">
        <v>10</v>
      </c>
      <c r="P596">
        <v>4.21</v>
      </c>
      <c r="Q596">
        <v>110</v>
      </c>
      <c r="R596">
        <v>11.56</v>
      </c>
    </row>
    <row r="597" spans="1:18" x14ac:dyDescent="0.2">
      <c r="A597">
        <v>19890012</v>
      </c>
      <c r="B597">
        <v>1989</v>
      </c>
      <c r="C597" t="s">
        <v>38</v>
      </c>
      <c r="D597">
        <v>75.5</v>
      </c>
      <c r="E597">
        <v>256</v>
      </c>
      <c r="G597" t="s">
        <v>1359</v>
      </c>
      <c r="H597" t="s">
        <v>52</v>
      </c>
      <c r="I597" t="s">
        <v>1360</v>
      </c>
      <c r="J597" t="s">
        <v>38</v>
      </c>
      <c r="K597">
        <v>23.56438356</v>
      </c>
      <c r="O597">
        <v>20</v>
      </c>
    </row>
    <row r="598" spans="1:18" x14ac:dyDescent="0.2">
      <c r="A598">
        <v>19890118</v>
      </c>
      <c r="B598">
        <v>1989</v>
      </c>
      <c r="C598" t="s">
        <v>18</v>
      </c>
      <c r="D598">
        <v>74.5</v>
      </c>
      <c r="E598">
        <v>201</v>
      </c>
      <c r="G598" t="s">
        <v>31</v>
      </c>
      <c r="H598" t="s">
        <v>1361</v>
      </c>
      <c r="I598" t="s">
        <v>1362</v>
      </c>
      <c r="J598" t="s">
        <v>22</v>
      </c>
      <c r="K598">
        <v>22.43561644</v>
      </c>
      <c r="N598">
        <v>32.5</v>
      </c>
    </row>
    <row r="599" spans="1:18" x14ac:dyDescent="0.2">
      <c r="A599">
        <v>19890201</v>
      </c>
      <c r="B599">
        <v>1989</v>
      </c>
      <c r="C599" t="s">
        <v>42</v>
      </c>
      <c r="D599">
        <v>74.599999999999994</v>
      </c>
      <c r="E599">
        <v>265</v>
      </c>
      <c r="G599" t="s">
        <v>160</v>
      </c>
      <c r="H599" t="s">
        <v>1363</v>
      </c>
      <c r="I599" t="s">
        <v>1364</v>
      </c>
      <c r="J599" t="s">
        <v>42</v>
      </c>
      <c r="K599">
        <v>22</v>
      </c>
      <c r="M599">
        <v>5.1100000000000003</v>
      </c>
      <c r="N599">
        <v>30</v>
      </c>
      <c r="O599">
        <v>23</v>
      </c>
      <c r="P599">
        <v>4.71</v>
      </c>
      <c r="Q599">
        <v>102</v>
      </c>
    </row>
    <row r="600" spans="1:18" x14ac:dyDescent="0.2">
      <c r="A600">
        <v>19890020</v>
      </c>
      <c r="B600">
        <v>1989</v>
      </c>
      <c r="C600" t="s">
        <v>54</v>
      </c>
      <c r="D600">
        <v>75.5</v>
      </c>
      <c r="E600">
        <v>212</v>
      </c>
      <c r="G600" t="s">
        <v>39</v>
      </c>
      <c r="H600" t="s">
        <v>1365</v>
      </c>
      <c r="I600" t="s">
        <v>1366</v>
      </c>
      <c r="J600" t="s">
        <v>207</v>
      </c>
      <c r="K600">
        <v>22.501369860000001</v>
      </c>
      <c r="M600">
        <v>4.63</v>
      </c>
      <c r="N600">
        <v>37.5</v>
      </c>
      <c r="O600">
        <v>7</v>
      </c>
      <c r="P600">
        <v>4.1399999999999997</v>
      </c>
      <c r="Q600">
        <v>114</v>
      </c>
      <c r="R600">
        <v>10.96</v>
      </c>
    </row>
    <row r="601" spans="1:18" x14ac:dyDescent="0.2">
      <c r="A601">
        <v>19890802</v>
      </c>
      <c r="B601">
        <v>1989</v>
      </c>
      <c r="C601" t="s">
        <v>49</v>
      </c>
      <c r="D601">
        <v>72.8</v>
      </c>
      <c r="E601">
        <v>210</v>
      </c>
      <c r="G601" t="s">
        <v>39</v>
      </c>
      <c r="H601" t="s">
        <v>1367</v>
      </c>
      <c r="I601" t="s">
        <v>1368</v>
      </c>
      <c r="J601" t="s">
        <v>49</v>
      </c>
      <c r="K601">
        <v>22.695890410000001</v>
      </c>
      <c r="M601">
        <v>4.76</v>
      </c>
      <c r="N601">
        <v>27</v>
      </c>
      <c r="O601">
        <v>15</v>
      </c>
      <c r="P601">
        <v>4.09</v>
      </c>
      <c r="Q601">
        <v>106</v>
      </c>
      <c r="R601">
        <v>11.53</v>
      </c>
    </row>
    <row r="602" spans="1:18" x14ac:dyDescent="0.2">
      <c r="A602">
        <v>19890035</v>
      </c>
      <c r="B602">
        <v>1989</v>
      </c>
      <c r="C602" t="s">
        <v>49</v>
      </c>
      <c r="D602">
        <v>73.3</v>
      </c>
      <c r="E602">
        <v>215</v>
      </c>
      <c r="G602" t="s">
        <v>624</v>
      </c>
      <c r="H602" t="s">
        <v>66</v>
      </c>
      <c r="I602" t="s">
        <v>1369</v>
      </c>
      <c r="J602" t="s">
        <v>49</v>
      </c>
      <c r="K602">
        <v>22.827397260000001</v>
      </c>
      <c r="M602">
        <v>4.58</v>
      </c>
      <c r="N602">
        <v>33.5</v>
      </c>
      <c r="O602">
        <v>18</v>
      </c>
      <c r="P602">
        <v>4.45</v>
      </c>
      <c r="Q602">
        <v>118</v>
      </c>
      <c r="R602">
        <v>11.9</v>
      </c>
    </row>
    <row r="603" spans="1:18" x14ac:dyDescent="0.2">
      <c r="A603">
        <v>19890112</v>
      </c>
      <c r="B603">
        <v>1989</v>
      </c>
      <c r="C603" t="s">
        <v>34</v>
      </c>
      <c r="D603">
        <v>70.5</v>
      </c>
      <c r="E603">
        <v>165</v>
      </c>
      <c r="G603" t="s">
        <v>19</v>
      </c>
      <c r="H603" t="s">
        <v>1370</v>
      </c>
      <c r="I603" t="s">
        <v>1371</v>
      </c>
      <c r="J603" t="s">
        <v>34</v>
      </c>
      <c r="K603">
        <v>21.860273970000001</v>
      </c>
      <c r="M603">
        <v>4.55</v>
      </c>
      <c r="N603">
        <v>35.5</v>
      </c>
      <c r="P603">
        <v>4.03</v>
      </c>
      <c r="Q603">
        <v>120</v>
      </c>
      <c r="R603">
        <v>10.91</v>
      </c>
    </row>
    <row r="604" spans="1:18" x14ac:dyDescent="0.2">
      <c r="A604">
        <v>19890232</v>
      </c>
      <c r="B604">
        <v>1989</v>
      </c>
      <c r="C604" t="s">
        <v>77</v>
      </c>
      <c r="D604">
        <v>72.3</v>
      </c>
      <c r="E604">
        <v>238</v>
      </c>
      <c r="G604" t="s">
        <v>1372</v>
      </c>
      <c r="H604" t="s">
        <v>1373</v>
      </c>
      <c r="I604" t="s">
        <v>1374</v>
      </c>
      <c r="J604" t="s">
        <v>103</v>
      </c>
      <c r="K604">
        <v>23.10410959</v>
      </c>
      <c r="M604">
        <v>4.93</v>
      </c>
      <c r="N604">
        <v>32.5</v>
      </c>
      <c r="O604">
        <v>16</v>
      </c>
      <c r="P604">
        <v>4.2699999999999996</v>
      </c>
      <c r="Q604">
        <v>102</v>
      </c>
      <c r="R604">
        <v>11.87</v>
      </c>
    </row>
    <row r="605" spans="1:18" x14ac:dyDescent="0.2">
      <c r="A605">
        <v>19890200</v>
      </c>
      <c r="B605">
        <v>1989</v>
      </c>
      <c r="C605" t="s">
        <v>119</v>
      </c>
      <c r="D605">
        <v>76.3</v>
      </c>
      <c r="E605">
        <v>275</v>
      </c>
      <c r="G605" t="s">
        <v>674</v>
      </c>
      <c r="H605" t="s">
        <v>1375</v>
      </c>
      <c r="I605" t="s">
        <v>1376</v>
      </c>
      <c r="J605" t="s">
        <v>119</v>
      </c>
      <c r="K605">
        <v>23.312328770000001</v>
      </c>
      <c r="M605">
        <v>5.23</v>
      </c>
      <c r="N605">
        <v>27</v>
      </c>
      <c r="O605">
        <v>22</v>
      </c>
      <c r="P605">
        <v>4.7300000000000004</v>
      </c>
      <c r="Q605">
        <v>100</v>
      </c>
    </row>
    <row r="606" spans="1:18" x14ac:dyDescent="0.2">
      <c r="A606">
        <v>19890803</v>
      </c>
      <c r="B606">
        <v>1989</v>
      </c>
      <c r="C606" t="s">
        <v>27</v>
      </c>
      <c r="D606">
        <v>71.5</v>
      </c>
      <c r="E606">
        <v>225</v>
      </c>
      <c r="G606" t="s">
        <v>205</v>
      </c>
      <c r="H606" t="s">
        <v>1377</v>
      </c>
      <c r="I606" t="s">
        <v>1378</v>
      </c>
      <c r="J606" t="s">
        <v>27</v>
      </c>
      <c r="M606">
        <v>5.04</v>
      </c>
      <c r="N606">
        <v>31</v>
      </c>
      <c r="O606">
        <v>21</v>
      </c>
      <c r="P606">
        <v>4.53</v>
      </c>
      <c r="Q606">
        <v>103</v>
      </c>
      <c r="R606">
        <v>12.71</v>
      </c>
    </row>
    <row r="607" spans="1:18" x14ac:dyDescent="0.2">
      <c r="A607">
        <v>19890082</v>
      </c>
      <c r="B607">
        <v>1989</v>
      </c>
      <c r="C607" t="s">
        <v>34</v>
      </c>
      <c r="D607">
        <v>70.8</v>
      </c>
      <c r="E607">
        <v>176</v>
      </c>
      <c r="G607" t="s">
        <v>259</v>
      </c>
      <c r="H607" t="s">
        <v>1379</v>
      </c>
      <c r="I607" t="s">
        <v>1380</v>
      </c>
      <c r="J607" t="s">
        <v>34</v>
      </c>
      <c r="K607">
        <v>24.361643839999999</v>
      </c>
      <c r="M607">
        <v>4.42</v>
      </c>
      <c r="N607">
        <v>36.5</v>
      </c>
      <c r="P607">
        <v>4.08</v>
      </c>
      <c r="Q607">
        <v>115</v>
      </c>
      <c r="R607">
        <v>10.93</v>
      </c>
    </row>
    <row r="608" spans="1:18" x14ac:dyDescent="0.2">
      <c r="A608">
        <v>19890289</v>
      </c>
      <c r="B608">
        <v>1989</v>
      </c>
      <c r="C608" t="s">
        <v>49</v>
      </c>
      <c r="D608">
        <v>72.099999999999994</v>
      </c>
      <c r="E608">
        <v>206</v>
      </c>
      <c r="G608" t="s">
        <v>280</v>
      </c>
      <c r="H608" t="s">
        <v>88</v>
      </c>
      <c r="I608" t="s">
        <v>1381</v>
      </c>
      <c r="J608" t="s">
        <v>49</v>
      </c>
      <c r="K608">
        <v>23.846575340000001</v>
      </c>
      <c r="O608">
        <v>14</v>
      </c>
    </row>
    <row r="609" spans="1:18" x14ac:dyDescent="0.2">
      <c r="A609">
        <v>19890072</v>
      </c>
      <c r="B609">
        <v>1989</v>
      </c>
      <c r="C609" t="s">
        <v>42</v>
      </c>
      <c r="D609">
        <v>75.5</v>
      </c>
      <c r="E609">
        <v>300</v>
      </c>
      <c r="G609" t="s">
        <v>423</v>
      </c>
      <c r="H609" t="s">
        <v>1382</v>
      </c>
      <c r="I609" t="s">
        <v>1383</v>
      </c>
      <c r="J609" t="s">
        <v>42</v>
      </c>
      <c r="K609">
        <v>21.915068489999999</v>
      </c>
      <c r="M609">
        <v>5.22</v>
      </c>
      <c r="N609">
        <v>27.5</v>
      </c>
      <c r="O609">
        <v>27</v>
      </c>
      <c r="P609">
        <v>4.7699999999999996</v>
      </c>
      <c r="Q609">
        <v>101</v>
      </c>
    </row>
    <row r="610" spans="1:18" x14ac:dyDescent="0.2">
      <c r="A610">
        <v>19890804</v>
      </c>
      <c r="B610">
        <v>1989</v>
      </c>
      <c r="C610" t="s">
        <v>42</v>
      </c>
      <c r="D610">
        <v>77.099999999999994</v>
      </c>
      <c r="E610">
        <v>289</v>
      </c>
      <c r="G610" t="s">
        <v>169</v>
      </c>
      <c r="H610" t="s">
        <v>883</v>
      </c>
      <c r="I610" t="s">
        <v>1384</v>
      </c>
      <c r="J610" t="s">
        <v>42</v>
      </c>
      <c r="M610">
        <v>5.39</v>
      </c>
      <c r="N610">
        <v>26</v>
      </c>
      <c r="P610">
        <v>4.93</v>
      </c>
      <c r="Q610">
        <v>92</v>
      </c>
    </row>
    <row r="611" spans="1:18" x14ac:dyDescent="0.2">
      <c r="A611">
        <v>19890805</v>
      </c>
      <c r="B611">
        <v>1989</v>
      </c>
      <c r="C611" t="s">
        <v>54</v>
      </c>
      <c r="D611">
        <v>72.8</v>
      </c>
      <c r="E611">
        <v>201</v>
      </c>
      <c r="G611" t="s">
        <v>1385</v>
      </c>
      <c r="H611" t="s">
        <v>108</v>
      </c>
      <c r="I611" t="s">
        <v>1386</v>
      </c>
      <c r="J611" t="s">
        <v>207</v>
      </c>
      <c r="M611">
        <v>4.57</v>
      </c>
      <c r="N611">
        <v>37.5</v>
      </c>
      <c r="O611">
        <v>17</v>
      </c>
      <c r="P611">
        <v>4.49</v>
      </c>
      <c r="Q611">
        <v>126</v>
      </c>
      <c r="R611">
        <v>11.91</v>
      </c>
    </row>
    <row r="612" spans="1:18" x14ac:dyDescent="0.2">
      <c r="A612">
        <v>19890265</v>
      </c>
      <c r="B612">
        <v>1989</v>
      </c>
      <c r="C612" t="s">
        <v>77</v>
      </c>
      <c r="D612">
        <v>74</v>
      </c>
      <c r="E612">
        <v>238</v>
      </c>
      <c r="G612" t="s">
        <v>1387</v>
      </c>
      <c r="H612" t="s">
        <v>480</v>
      </c>
      <c r="I612" t="s">
        <v>1388</v>
      </c>
      <c r="J612" t="s">
        <v>103</v>
      </c>
      <c r="K612">
        <v>21.495890410000001</v>
      </c>
      <c r="M612">
        <v>5.01</v>
      </c>
      <c r="N612">
        <v>28.5</v>
      </c>
      <c r="O612">
        <v>16</v>
      </c>
      <c r="P612">
        <v>4.43</v>
      </c>
      <c r="Q612">
        <v>102</v>
      </c>
      <c r="R612">
        <v>12.35</v>
      </c>
    </row>
    <row r="613" spans="1:18" x14ac:dyDescent="0.2">
      <c r="A613">
        <v>19890806</v>
      </c>
      <c r="B613">
        <v>1989</v>
      </c>
      <c r="C613" t="s">
        <v>49</v>
      </c>
      <c r="D613">
        <v>69.900000000000006</v>
      </c>
      <c r="E613">
        <v>201</v>
      </c>
      <c r="G613" t="s">
        <v>1389</v>
      </c>
      <c r="H613" t="s">
        <v>1390</v>
      </c>
      <c r="I613" t="s">
        <v>1391</v>
      </c>
      <c r="J613" t="s">
        <v>49</v>
      </c>
      <c r="M613">
        <v>4.67</v>
      </c>
      <c r="N613">
        <v>31.5</v>
      </c>
      <c r="O613">
        <v>13</v>
      </c>
      <c r="P613">
        <v>4.45</v>
      </c>
      <c r="Q613">
        <v>109</v>
      </c>
      <c r="R613">
        <v>12.1</v>
      </c>
    </row>
    <row r="614" spans="1:18" x14ac:dyDescent="0.2">
      <c r="A614">
        <v>19890807</v>
      </c>
      <c r="B614">
        <v>1989</v>
      </c>
      <c r="C614" t="s">
        <v>34</v>
      </c>
      <c r="D614">
        <v>74.099999999999994</v>
      </c>
      <c r="E614">
        <v>197</v>
      </c>
      <c r="G614" t="s">
        <v>400</v>
      </c>
      <c r="H614" t="s">
        <v>1392</v>
      </c>
      <c r="I614" t="s">
        <v>1393</v>
      </c>
      <c r="J614" t="s">
        <v>34</v>
      </c>
      <c r="K614">
        <v>22.594520549999999</v>
      </c>
      <c r="M614">
        <v>4.6399999999999997</v>
      </c>
      <c r="N614">
        <v>34</v>
      </c>
      <c r="P614">
        <v>4.34</v>
      </c>
      <c r="Q614">
        <v>125</v>
      </c>
      <c r="R614">
        <v>11.74</v>
      </c>
    </row>
    <row r="615" spans="1:18" x14ac:dyDescent="0.2">
      <c r="A615">
        <v>19890052</v>
      </c>
      <c r="B615">
        <v>1989</v>
      </c>
      <c r="C615" t="s">
        <v>77</v>
      </c>
      <c r="D615">
        <v>73.5</v>
      </c>
      <c r="E615">
        <v>232</v>
      </c>
      <c r="G615" t="s">
        <v>31</v>
      </c>
      <c r="H615" t="s">
        <v>1394</v>
      </c>
      <c r="I615" t="s">
        <v>1395</v>
      </c>
      <c r="J615" t="s">
        <v>103</v>
      </c>
      <c r="K615">
        <v>23.92876712</v>
      </c>
      <c r="M615">
        <v>4.58</v>
      </c>
      <c r="N615">
        <v>32</v>
      </c>
      <c r="O615">
        <v>18</v>
      </c>
      <c r="Q615">
        <v>117</v>
      </c>
    </row>
    <row r="616" spans="1:18" x14ac:dyDescent="0.2">
      <c r="A616">
        <v>19890204</v>
      </c>
      <c r="B616">
        <v>1989</v>
      </c>
      <c r="C616" t="s">
        <v>34</v>
      </c>
      <c r="D616">
        <v>68.900000000000006</v>
      </c>
      <c r="E616">
        <v>165</v>
      </c>
      <c r="G616" t="s">
        <v>1372</v>
      </c>
      <c r="H616" t="s">
        <v>1396</v>
      </c>
      <c r="I616" t="s">
        <v>1397</v>
      </c>
      <c r="J616" t="s">
        <v>34</v>
      </c>
      <c r="K616">
        <v>24.05205479</v>
      </c>
      <c r="M616">
        <v>4.45</v>
      </c>
      <c r="N616">
        <v>37</v>
      </c>
      <c r="P616">
        <v>4.08</v>
      </c>
      <c r="Q616">
        <v>121</v>
      </c>
      <c r="R616">
        <v>11.41</v>
      </c>
    </row>
    <row r="617" spans="1:18" x14ac:dyDescent="0.2">
      <c r="A617">
        <v>19890808</v>
      </c>
      <c r="B617">
        <v>1989</v>
      </c>
      <c r="C617" t="s">
        <v>90</v>
      </c>
      <c r="D617">
        <v>71</v>
      </c>
      <c r="E617">
        <v>209</v>
      </c>
      <c r="G617" t="s">
        <v>340</v>
      </c>
      <c r="H617" t="s">
        <v>1398</v>
      </c>
      <c r="I617" t="s">
        <v>1399</v>
      </c>
      <c r="J617" t="s">
        <v>207</v>
      </c>
      <c r="M617">
        <v>4.59</v>
      </c>
      <c r="N617">
        <v>34</v>
      </c>
      <c r="O617">
        <v>17</v>
      </c>
      <c r="P617">
        <v>4.34</v>
      </c>
      <c r="Q617">
        <v>114</v>
      </c>
      <c r="R617">
        <v>11.63</v>
      </c>
    </row>
    <row r="618" spans="1:18" x14ac:dyDescent="0.2">
      <c r="A618">
        <v>19890058</v>
      </c>
      <c r="B618">
        <v>1989</v>
      </c>
      <c r="C618" t="s">
        <v>42</v>
      </c>
      <c r="D618">
        <v>76.599999999999994</v>
      </c>
      <c r="E618">
        <v>271</v>
      </c>
      <c r="G618" t="s">
        <v>1157</v>
      </c>
      <c r="H618" t="s">
        <v>127</v>
      </c>
      <c r="I618" t="s">
        <v>1400</v>
      </c>
      <c r="J618" t="s">
        <v>38</v>
      </c>
      <c r="K618">
        <v>23.287671230000001</v>
      </c>
      <c r="M618">
        <v>4.9800000000000004</v>
      </c>
      <c r="N618">
        <v>28</v>
      </c>
      <c r="O618">
        <v>15</v>
      </c>
      <c r="P618">
        <v>4.54</v>
      </c>
      <c r="Q618">
        <v>106</v>
      </c>
    </row>
    <row r="619" spans="1:18" x14ac:dyDescent="0.2">
      <c r="A619">
        <v>19890809</v>
      </c>
      <c r="B619">
        <v>1989</v>
      </c>
      <c r="C619" t="s">
        <v>18</v>
      </c>
      <c r="D619">
        <v>71.400000000000006</v>
      </c>
      <c r="E619">
        <v>188</v>
      </c>
      <c r="G619" t="s">
        <v>19</v>
      </c>
      <c r="H619" t="s">
        <v>1401</v>
      </c>
      <c r="I619" t="s">
        <v>1402</v>
      </c>
      <c r="J619" t="s">
        <v>22</v>
      </c>
      <c r="K619">
        <v>22.131506850000001</v>
      </c>
      <c r="M619">
        <v>4.59</v>
      </c>
      <c r="N619">
        <v>33</v>
      </c>
      <c r="O619">
        <v>9</v>
      </c>
      <c r="P619">
        <v>4.7699999999999996</v>
      </c>
      <c r="Q619">
        <v>102</v>
      </c>
      <c r="R619">
        <v>11.93</v>
      </c>
    </row>
    <row r="620" spans="1:18" x14ac:dyDescent="0.2">
      <c r="A620">
        <v>19890810</v>
      </c>
      <c r="B620">
        <v>1989</v>
      </c>
      <c r="C620" t="s">
        <v>34</v>
      </c>
      <c r="D620">
        <v>75.3</v>
      </c>
      <c r="E620">
        <v>200</v>
      </c>
      <c r="G620" t="s">
        <v>1057</v>
      </c>
      <c r="H620" t="s">
        <v>130</v>
      </c>
      <c r="I620" t="s">
        <v>1403</v>
      </c>
      <c r="J620" t="s">
        <v>34</v>
      </c>
      <c r="K620">
        <v>22.687671229999999</v>
      </c>
      <c r="M620">
        <v>4.68</v>
      </c>
      <c r="N620">
        <v>33.5</v>
      </c>
      <c r="P620">
        <v>4.1100000000000003</v>
      </c>
      <c r="Q620">
        <v>120</v>
      </c>
      <c r="R620">
        <v>11.39</v>
      </c>
    </row>
    <row r="621" spans="1:18" x14ac:dyDescent="0.2">
      <c r="A621">
        <v>19890209</v>
      </c>
      <c r="B621">
        <v>1989</v>
      </c>
      <c r="C621" t="s">
        <v>49</v>
      </c>
      <c r="D621">
        <v>69.099999999999994</v>
      </c>
      <c r="E621">
        <v>213</v>
      </c>
      <c r="G621" t="s">
        <v>1404</v>
      </c>
      <c r="H621" t="s">
        <v>130</v>
      </c>
      <c r="I621" t="s">
        <v>1405</v>
      </c>
      <c r="J621" t="s">
        <v>49</v>
      </c>
      <c r="K621">
        <v>23.4</v>
      </c>
      <c r="M621">
        <v>4.6100000000000003</v>
      </c>
      <c r="N621">
        <v>29.5</v>
      </c>
      <c r="O621">
        <v>14</v>
      </c>
      <c r="P621">
        <v>4.4000000000000004</v>
      </c>
      <c r="Q621">
        <v>101</v>
      </c>
      <c r="R621">
        <v>11.56</v>
      </c>
    </row>
    <row r="622" spans="1:18" x14ac:dyDescent="0.2">
      <c r="A622">
        <v>19890328</v>
      </c>
      <c r="B622">
        <v>1989</v>
      </c>
      <c r="C622" t="s">
        <v>77</v>
      </c>
      <c r="D622">
        <v>75</v>
      </c>
      <c r="E622">
        <v>221</v>
      </c>
      <c r="G622" t="s">
        <v>1406</v>
      </c>
      <c r="H622" t="s">
        <v>130</v>
      </c>
      <c r="I622" t="s">
        <v>1407</v>
      </c>
      <c r="J622" t="s">
        <v>103</v>
      </c>
      <c r="K622">
        <v>26.832876710000001</v>
      </c>
      <c r="M622">
        <v>4.79</v>
      </c>
      <c r="N622">
        <v>35.5</v>
      </c>
      <c r="O622">
        <v>14</v>
      </c>
      <c r="P622">
        <v>4.3</v>
      </c>
      <c r="Q622">
        <v>115</v>
      </c>
      <c r="R622">
        <v>11.49</v>
      </c>
    </row>
    <row r="623" spans="1:18" x14ac:dyDescent="0.2">
      <c r="A623">
        <v>19890811</v>
      </c>
      <c r="B623">
        <v>1989</v>
      </c>
      <c r="C623" t="s">
        <v>42</v>
      </c>
      <c r="D623">
        <v>76</v>
      </c>
      <c r="E623">
        <v>242</v>
      </c>
      <c r="G623" t="s">
        <v>24</v>
      </c>
      <c r="H623" t="s">
        <v>1408</v>
      </c>
      <c r="I623" t="s">
        <v>1409</v>
      </c>
      <c r="J623" t="s">
        <v>42</v>
      </c>
      <c r="M623">
        <v>5.17</v>
      </c>
      <c r="N623">
        <v>28</v>
      </c>
      <c r="O623">
        <v>15</v>
      </c>
      <c r="P623">
        <v>4.75</v>
      </c>
      <c r="Q623">
        <v>100</v>
      </c>
      <c r="R623">
        <v>13.62</v>
      </c>
    </row>
    <row r="624" spans="1:18" x14ac:dyDescent="0.2">
      <c r="A624">
        <v>19890812</v>
      </c>
      <c r="B624">
        <v>1989</v>
      </c>
      <c r="C624" t="s">
        <v>18</v>
      </c>
      <c r="D624">
        <v>70.5</v>
      </c>
      <c r="E624">
        <v>182</v>
      </c>
      <c r="G624" t="s">
        <v>137</v>
      </c>
      <c r="H624" t="s">
        <v>1410</v>
      </c>
      <c r="I624" t="s">
        <v>1411</v>
      </c>
      <c r="J624" t="s">
        <v>22</v>
      </c>
      <c r="M624">
        <v>4.7300000000000004</v>
      </c>
      <c r="N624">
        <v>33.5</v>
      </c>
      <c r="O624">
        <v>14</v>
      </c>
      <c r="P624">
        <v>4.28</v>
      </c>
      <c r="Q624">
        <v>114</v>
      </c>
      <c r="R624">
        <v>11.69</v>
      </c>
    </row>
    <row r="625" spans="1:18" x14ac:dyDescent="0.2">
      <c r="A625">
        <v>19890042</v>
      </c>
      <c r="B625">
        <v>1989</v>
      </c>
      <c r="C625" t="s">
        <v>38</v>
      </c>
      <c r="D625">
        <v>76.599999999999994</v>
      </c>
      <c r="E625">
        <v>261</v>
      </c>
      <c r="G625" t="s">
        <v>176</v>
      </c>
      <c r="H625" t="s">
        <v>1412</v>
      </c>
      <c r="I625" t="s">
        <v>1413</v>
      </c>
      <c r="J625" t="s">
        <v>42</v>
      </c>
      <c r="K625">
        <v>22.56438356</v>
      </c>
      <c r="M625">
        <v>4.97</v>
      </c>
      <c r="N625">
        <v>29</v>
      </c>
      <c r="O625">
        <v>22</v>
      </c>
      <c r="P625">
        <v>4.58</v>
      </c>
      <c r="Q625">
        <v>104</v>
      </c>
    </row>
    <row r="626" spans="1:18" x14ac:dyDescent="0.2">
      <c r="A626">
        <v>19890813</v>
      </c>
      <c r="B626">
        <v>1989</v>
      </c>
      <c r="C626" t="s">
        <v>77</v>
      </c>
      <c r="D626">
        <v>73.900000000000006</v>
      </c>
      <c r="E626">
        <v>232</v>
      </c>
      <c r="G626" t="s">
        <v>132</v>
      </c>
      <c r="H626" t="s">
        <v>1414</v>
      </c>
      <c r="I626" t="s">
        <v>1415</v>
      </c>
      <c r="J626" t="s">
        <v>77</v>
      </c>
      <c r="M626">
        <v>4.97</v>
      </c>
      <c r="N626">
        <v>31</v>
      </c>
      <c r="O626">
        <v>10</v>
      </c>
      <c r="P626">
        <v>4.4800000000000004</v>
      </c>
      <c r="Q626">
        <v>108</v>
      </c>
      <c r="R626">
        <v>12.09</v>
      </c>
    </row>
    <row r="627" spans="1:18" x14ac:dyDescent="0.2">
      <c r="A627">
        <v>19890102</v>
      </c>
      <c r="B627">
        <v>1989</v>
      </c>
      <c r="C627" t="s">
        <v>104</v>
      </c>
      <c r="D627">
        <v>75</v>
      </c>
      <c r="E627">
        <v>209</v>
      </c>
      <c r="G627" t="s">
        <v>120</v>
      </c>
      <c r="H627" t="s">
        <v>141</v>
      </c>
      <c r="I627" t="s">
        <v>1416</v>
      </c>
      <c r="J627" t="s">
        <v>104</v>
      </c>
      <c r="K627">
        <v>22.93424658</v>
      </c>
      <c r="M627">
        <v>5.0599999999999996</v>
      </c>
      <c r="N627">
        <v>32</v>
      </c>
      <c r="P627">
        <v>4.41</v>
      </c>
      <c r="Q627">
        <v>106</v>
      </c>
    </row>
    <row r="628" spans="1:18" x14ac:dyDescent="0.2">
      <c r="A628">
        <v>19890134</v>
      </c>
      <c r="B628">
        <v>1989</v>
      </c>
      <c r="C628" t="s">
        <v>54</v>
      </c>
      <c r="D628">
        <v>73.599999999999994</v>
      </c>
      <c r="E628">
        <v>187</v>
      </c>
      <c r="G628" t="s">
        <v>1417</v>
      </c>
      <c r="H628" t="s">
        <v>1418</v>
      </c>
      <c r="I628" t="s">
        <v>1419</v>
      </c>
      <c r="J628" t="s">
        <v>207</v>
      </c>
      <c r="K628">
        <v>22.550684929999999</v>
      </c>
      <c r="M628">
        <v>4.54</v>
      </c>
      <c r="N628">
        <v>34.200000000000003</v>
      </c>
      <c r="O628">
        <v>12</v>
      </c>
      <c r="P628">
        <v>4</v>
      </c>
      <c r="Q628">
        <v>118</v>
      </c>
      <c r="R628">
        <v>10.74</v>
      </c>
    </row>
    <row r="629" spans="1:18" x14ac:dyDescent="0.2">
      <c r="A629">
        <v>19890814</v>
      </c>
      <c r="B629">
        <v>1989</v>
      </c>
      <c r="C629" t="s">
        <v>38</v>
      </c>
      <c r="D629">
        <v>76.5</v>
      </c>
      <c r="E629">
        <v>297</v>
      </c>
      <c r="G629" t="s">
        <v>1420</v>
      </c>
      <c r="H629" t="s">
        <v>1421</v>
      </c>
      <c r="I629" t="s">
        <v>1422</v>
      </c>
      <c r="J629" t="s">
        <v>38</v>
      </c>
      <c r="M629">
        <v>5.32</v>
      </c>
      <c r="N629">
        <v>20.5</v>
      </c>
      <c r="O629">
        <v>17</v>
      </c>
      <c r="P629">
        <v>5.13</v>
      </c>
      <c r="Q629">
        <v>82</v>
      </c>
    </row>
    <row r="630" spans="1:18" x14ac:dyDescent="0.2">
      <c r="A630">
        <v>19890276</v>
      </c>
      <c r="B630">
        <v>1989</v>
      </c>
      <c r="C630" t="s">
        <v>90</v>
      </c>
      <c r="D630">
        <v>71.099999999999994</v>
      </c>
      <c r="E630">
        <v>186</v>
      </c>
      <c r="G630" t="s">
        <v>1423</v>
      </c>
      <c r="H630" t="s">
        <v>1424</v>
      </c>
      <c r="I630" t="s">
        <v>1425</v>
      </c>
      <c r="J630" t="s">
        <v>22</v>
      </c>
      <c r="K630">
        <v>22.115068489999999</v>
      </c>
      <c r="O630">
        <v>7</v>
      </c>
    </row>
    <row r="631" spans="1:18" x14ac:dyDescent="0.2">
      <c r="A631">
        <v>19890055</v>
      </c>
      <c r="B631">
        <v>1989</v>
      </c>
      <c r="C631" t="s">
        <v>119</v>
      </c>
      <c r="D631">
        <v>75.900000000000006</v>
      </c>
      <c r="E631">
        <v>338</v>
      </c>
      <c r="G631" t="s">
        <v>1426</v>
      </c>
      <c r="H631" t="s">
        <v>1427</v>
      </c>
      <c r="I631" t="s">
        <v>1428</v>
      </c>
      <c r="J631" t="s">
        <v>119</v>
      </c>
      <c r="K631">
        <v>22.613698629999998</v>
      </c>
      <c r="M631">
        <v>5.28</v>
      </c>
      <c r="N631">
        <v>26.5</v>
      </c>
      <c r="O631">
        <v>23</v>
      </c>
      <c r="P631">
        <v>5.31</v>
      </c>
      <c r="Q631">
        <v>90</v>
      </c>
    </row>
    <row r="632" spans="1:18" x14ac:dyDescent="0.2">
      <c r="A632">
        <v>19890043</v>
      </c>
      <c r="B632">
        <v>1989</v>
      </c>
      <c r="C632" t="s">
        <v>18</v>
      </c>
      <c r="D632">
        <v>71.5</v>
      </c>
      <c r="E632">
        <v>183</v>
      </c>
      <c r="G632" t="s">
        <v>624</v>
      </c>
      <c r="H632" t="s">
        <v>1429</v>
      </c>
      <c r="I632" t="s">
        <v>1430</v>
      </c>
      <c r="J632" t="s">
        <v>22</v>
      </c>
      <c r="K632">
        <v>22.3369863</v>
      </c>
      <c r="M632">
        <v>4.55</v>
      </c>
      <c r="N632">
        <v>41</v>
      </c>
      <c r="O632">
        <v>9</v>
      </c>
      <c r="P632">
        <v>3.91</v>
      </c>
      <c r="Q632">
        <v>130</v>
      </c>
      <c r="R632">
        <v>10.89</v>
      </c>
    </row>
    <row r="633" spans="1:18" x14ac:dyDescent="0.2">
      <c r="A633">
        <v>19890815</v>
      </c>
      <c r="B633">
        <v>1989</v>
      </c>
      <c r="C633" t="s">
        <v>58</v>
      </c>
      <c r="D633">
        <v>76.400000000000006</v>
      </c>
      <c r="E633">
        <v>266</v>
      </c>
      <c r="G633" t="s">
        <v>123</v>
      </c>
      <c r="H633" t="s">
        <v>1431</v>
      </c>
      <c r="I633" t="s">
        <v>1432</v>
      </c>
      <c r="J633" t="s">
        <v>58</v>
      </c>
      <c r="M633">
        <v>5.0999999999999996</v>
      </c>
      <c r="N633">
        <v>29</v>
      </c>
      <c r="O633">
        <v>15</v>
      </c>
      <c r="P633">
        <v>4.9800000000000004</v>
      </c>
      <c r="Q633">
        <v>93</v>
      </c>
      <c r="R633">
        <v>13.34</v>
      </c>
    </row>
    <row r="634" spans="1:18" x14ac:dyDescent="0.2">
      <c r="A634">
        <v>19890027</v>
      </c>
      <c r="B634">
        <v>1989</v>
      </c>
      <c r="C634" t="s">
        <v>34</v>
      </c>
      <c r="D634">
        <v>73.599999999999994</v>
      </c>
      <c r="E634">
        <v>197</v>
      </c>
      <c r="G634" t="s">
        <v>272</v>
      </c>
      <c r="H634" t="s">
        <v>795</v>
      </c>
      <c r="I634" t="s">
        <v>1433</v>
      </c>
      <c r="J634" t="s">
        <v>34</v>
      </c>
      <c r="K634">
        <v>22.186301369999999</v>
      </c>
      <c r="M634">
        <v>4.53</v>
      </c>
      <c r="N634">
        <v>36</v>
      </c>
      <c r="P634">
        <v>4.24</v>
      </c>
      <c r="Q634">
        <v>124</v>
      </c>
      <c r="R634">
        <v>11.29</v>
      </c>
    </row>
    <row r="635" spans="1:18" x14ac:dyDescent="0.2">
      <c r="A635">
        <v>19890063</v>
      </c>
      <c r="B635">
        <v>1989</v>
      </c>
      <c r="C635" t="s">
        <v>58</v>
      </c>
      <c r="D635">
        <v>75.599999999999994</v>
      </c>
      <c r="E635">
        <v>236</v>
      </c>
      <c r="G635" t="s">
        <v>1434</v>
      </c>
      <c r="H635" t="s">
        <v>164</v>
      </c>
      <c r="I635" t="s">
        <v>1435</v>
      </c>
      <c r="J635" t="s">
        <v>58</v>
      </c>
      <c r="K635">
        <v>23.17534247</v>
      </c>
      <c r="M635">
        <v>4.8600000000000003</v>
      </c>
      <c r="N635">
        <v>29</v>
      </c>
      <c r="O635">
        <v>18</v>
      </c>
      <c r="P635">
        <v>4.2</v>
      </c>
      <c r="Q635">
        <v>103</v>
      </c>
      <c r="R635">
        <v>11.56</v>
      </c>
    </row>
    <row r="636" spans="1:18" x14ac:dyDescent="0.2">
      <c r="A636">
        <v>19890086</v>
      </c>
      <c r="B636">
        <v>1989</v>
      </c>
      <c r="C636" t="s">
        <v>18</v>
      </c>
      <c r="D636">
        <v>69.3</v>
      </c>
      <c r="E636">
        <v>178</v>
      </c>
      <c r="G636" t="s">
        <v>100</v>
      </c>
      <c r="H636" t="s">
        <v>1436</v>
      </c>
      <c r="I636" t="s">
        <v>1437</v>
      </c>
      <c r="J636" t="s">
        <v>22</v>
      </c>
      <c r="K636">
        <v>22.312328770000001</v>
      </c>
      <c r="M636">
        <v>4.6100000000000003</v>
      </c>
      <c r="O636">
        <v>17</v>
      </c>
    </row>
    <row r="637" spans="1:18" x14ac:dyDescent="0.2">
      <c r="A637">
        <v>19890158</v>
      </c>
      <c r="B637">
        <v>1989</v>
      </c>
      <c r="C637" t="s">
        <v>58</v>
      </c>
      <c r="D637">
        <v>77.3</v>
      </c>
      <c r="E637">
        <v>251</v>
      </c>
      <c r="G637" t="s">
        <v>318</v>
      </c>
      <c r="H637" t="s">
        <v>810</v>
      </c>
      <c r="I637" t="s">
        <v>1438</v>
      </c>
      <c r="J637" t="s">
        <v>58</v>
      </c>
      <c r="K637">
        <v>21.723287670000001</v>
      </c>
      <c r="M637">
        <v>5.17</v>
      </c>
      <c r="N637">
        <v>31.5</v>
      </c>
      <c r="O637">
        <v>9</v>
      </c>
      <c r="P637">
        <v>4.63</v>
      </c>
      <c r="Q637">
        <v>109</v>
      </c>
      <c r="R637">
        <v>12.23</v>
      </c>
    </row>
    <row r="638" spans="1:18" x14ac:dyDescent="0.2">
      <c r="A638">
        <v>19890816</v>
      </c>
      <c r="B638">
        <v>1989</v>
      </c>
      <c r="C638" t="s">
        <v>34</v>
      </c>
      <c r="D638">
        <v>70.400000000000006</v>
      </c>
      <c r="E638">
        <v>175</v>
      </c>
      <c r="G638" t="s">
        <v>516</v>
      </c>
      <c r="H638" t="s">
        <v>170</v>
      </c>
      <c r="I638" t="s">
        <v>1439</v>
      </c>
      <c r="J638" t="s">
        <v>34</v>
      </c>
      <c r="M638">
        <v>4.76</v>
      </c>
      <c r="N638">
        <v>31</v>
      </c>
      <c r="P638">
        <v>4.03</v>
      </c>
      <c r="Q638">
        <v>105</v>
      </c>
      <c r="R638">
        <v>11.35</v>
      </c>
    </row>
    <row r="639" spans="1:18" x14ac:dyDescent="0.2">
      <c r="A639">
        <v>19890231</v>
      </c>
      <c r="B639">
        <v>1989</v>
      </c>
      <c r="C639" t="s">
        <v>58</v>
      </c>
      <c r="D639">
        <v>75</v>
      </c>
      <c r="E639">
        <v>269</v>
      </c>
      <c r="G639" t="s">
        <v>777</v>
      </c>
      <c r="H639" t="s">
        <v>170</v>
      </c>
      <c r="I639" t="s">
        <v>1440</v>
      </c>
      <c r="J639" t="s">
        <v>58</v>
      </c>
      <c r="K639">
        <v>22.87671233</v>
      </c>
      <c r="M639">
        <v>4.9800000000000004</v>
      </c>
      <c r="N639">
        <v>35</v>
      </c>
      <c r="O639">
        <v>17</v>
      </c>
      <c r="P639">
        <v>4.57</v>
      </c>
      <c r="Q639">
        <v>109</v>
      </c>
      <c r="R639">
        <v>12.31</v>
      </c>
    </row>
    <row r="640" spans="1:18" x14ac:dyDescent="0.2">
      <c r="A640">
        <v>19890817</v>
      </c>
      <c r="B640">
        <v>1989</v>
      </c>
      <c r="C640" t="s">
        <v>34</v>
      </c>
      <c r="D640">
        <v>73</v>
      </c>
      <c r="E640">
        <v>213</v>
      </c>
      <c r="G640" t="s">
        <v>542</v>
      </c>
      <c r="H640" t="s">
        <v>170</v>
      </c>
      <c r="I640" t="s">
        <v>1441</v>
      </c>
      <c r="J640" t="s">
        <v>34</v>
      </c>
      <c r="M640">
        <v>4.53</v>
      </c>
      <c r="N640">
        <v>29.5</v>
      </c>
      <c r="P640">
        <v>4.49</v>
      </c>
      <c r="Q640">
        <v>116</v>
      </c>
      <c r="R640">
        <v>12.11</v>
      </c>
    </row>
    <row r="641" spans="1:18" x14ac:dyDescent="0.2">
      <c r="A641">
        <v>19890818</v>
      </c>
      <c r="B641">
        <v>1989</v>
      </c>
      <c r="C641" t="s">
        <v>34</v>
      </c>
      <c r="D641">
        <v>73.5</v>
      </c>
      <c r="E641">
        <v>194</v>
      </c>
      <c r="G641" t="s">
        <v>1442</v>
      </c>
      <c r="H641" t="s">
        <v>1443</v>
      </c>
      <c r="I641" t="s">
        <v>1444</v>
      </c>
      <c r="J641" t="s">
        <v>34</v>
      </c>
      <c r="K641">
        <v>22.40821918</v>
      </c>
    </row>
    <row r="642" spans="1:18" x14ac:dyDescent="0.2">
      <c r="A642">
        <v>19890028</v>
      </c>
      <c r="B642">
        <v>1989</v>
      </c>
      <c r="C642" t="s">
        <v>77</v>
      </c>
      <c r="D642">
        <v>74</v>
      </c>
      <c r="E642">
        <v>230</v>
      </c>
      <c r="G642" t="s">
        <v>414</v>
      </c>
      <c r="H642" t="s">
        <v>1445</v>
      </c>
      <c r="I642" t="s">
        <v>1446</v>
      </c>
      <c r="J642" t="s">
        <v>103</v>
      </c>
      <c r="K642">
        <v>21.70684932</v>
      </c>
      <c r="O642">
        <v>25</v>
      </c>
    </row>
    <row r="643" spans="1:18" x14ac:dyDescent="0.2">
      <c r="A643">
        <v>19890074</v>
      </c>
      <c r="B643">
        <v>1989</v>
      </c>
      <c r="C643" t="s">
        <v>104</v>
      </c>
      <c r="D643">
        <v>75.400000000000006</v>
      </c>
      <c r="E643">
        <v>199</v>
      </c>
      <c r="G643" t="s">
        <v>43</v>
      </c>
      <c r="H643" t="s">
        <v>1447</v>
      </c>
      <c r="I643" t="s">
        <v>1448</v>
      </c>
      <c r="J643" t="s">
        <v>104</v>
      </c>
      <c r="K643">
        <v>24.087671230000002</v>
      </c>
      <c r="M643">
        <v>4.78</v>
      </c>
      <c r="N643">
        <v>28</v>
      </c>
      <c r="P643">
        <v>4.37</v>
      </c>
      <c r="Q643">
        <v>102</v>
      </c>
    </row>
    <row r="644" spans="1:18" x14ac:dyDescent="0.2">
      <c r="A644">
        <v>19890153</v>
      </c>
      <c r="B644">
        <v>1989</v>
      </c>
      <c r="C644" t="s">
        <v>34</v>
      </c>
      <c r="D644">
        <v>66</v>
      </c>
      <c r="E644">
        <v>144</v>
      </c>
      <c r="G644" t="s">
        <v>1449</v>
      </c>
      <c r="H644" t="s">
        <v>181</v>
      </c>
      <c r="I644" t="s">
        <v>1450</v>
      </c>
      <c r="J644" t="s">
        <v>34</v>
      </c>
      <c r="K644">
        <v>22.871232880000001</v>
      </c>
      <c r="M644">
        <v>4.4400000000000004</v>
      </c>
      <c r="N644">
        <v>33</v>
      </c>
      <c r="P644">
        <v>4.38</v>
      </c>
      <c r="Q644">
        <v>114</v>
      </c>
      <c r="R644">
        <v>11.54</v>
      </c>
    </row>
    <row r="645" spans="1:18" x14ac:dyDescent="0.2">
      <c r="A645">
        <v>19890076</v>
      </c>
      <c r="B645">
        <v>1989</v>
      </c>
      <c r="C645" t="s">
        <v>49</v>
      </c>
      <c r="D645">
        <v>74.400000000000006</v>
      </c>
      <c r="E645">
        <v>204</v>
      </c>
      <c r="G645" t="s">
        <v>59</v>
      </c>
      <c r="H645" t="s">
        <v>1451</v>
      </c>
      <c r="I645" t="s">
        <v>1452</v>
      </c>
      <c r="J645" t="s">
        <v>49</v>
      </c>
      <c r="K645">
        <v>21.854794519999999</v>
      </c>
      <c r="M645">
        <v>4.5599999999999996</v>
      </c>
      <c r="N645">
        <v>33</v>
      </c>
      <c r="O645">
        <v>13</v>
      </c>
      <c r="P645">
        <v>4.18</v>
      </c>
      <c r="Q645">
        <v>117</v>
      </c>
      <c r="R645">
        <v>11.51</v>
      </c>
    </row>
    <row r="646" spans="1:18" x14ac:dyDescent="0.2">
      <c r="A646">
        <v>19890819</v>
      </c>
      <c r="B646">
        <v>1989</v>
      </c>
      <c r="C646" t="s">
        <v>58</v>
      </c>
      <c r="D646">
        <v>78.900000000000006</v>
      </c>
      <c r="E646">
        <v>224</v>
      </c>
      <c r="G646" t="s">
        <v>24</v>
      </c>
      <c r="H646" t="s">
        <v>1453</v>
      </c>
      <c r="I646" t="s">
        <v>1454</v>
      </c>
      <c r="J646" t="s">
        <v>58</v>
      </c>
      <c r="K646">
        <v>21.745205479999999</v>
      </c>
      <c r="M646">
        <v>4.9400000000000004</v>
      </c>
      <c r="N646">
        <v>31</v>
      </c>
      <c r="P646">
        <v>4.5999999999999996</v>
      </c>
      <c r="Q646">
        <v>110</v>
      </c>
      <c r="R646">
        <v>12.87</v>
      </c>
    </row>
    <row r="647" spans="1:18" x14ac:dyDescent="0.2">
      <c r="A647">
        <v>19890016</v>
      </c>
      <c r="B647">
        <v>1989</v>
      </c>
      <c r="C647" t="s">
        <v>34</v>
      </c>
      <c r="D647">
        <v>75.900000000000006</v>
      </c>
      <c r="E647">
        <v>216</v>
      </c>
      <c r="G647" t="s">
        <v>1455</v>
      </c>
      <c r="H647" t="s">
        <v>1456</v>
      </c>
      <c r="I647" t="s">
        <v>1457</v>
      </c>
      <c r="J647" t="s">
        <v>34</v>
      </c>
      <c r="K647">
        <v>22.654794519999999</v>
      </c>
      <c r="M647">
        <v>4.67</v>
      </c>
      <c r="N647">
        <v>33</v>
      </c>
      <c r="P647">
        <v>4.13</v>
      </c>
      <c r="Q647">
        <v>122</v>
      </c>
      <c r="R647">
        <v>11.53</v>
      </c>
    </row>
    <row r="648" spans="1:18" x14ac:dyDescent="0.2">
      <c r="A648">
        <v>19890128</v>
      </c>
      <c r="B648">
        <v>1989</v>
      </c>
      <c r="C648" t="s">
        <v>77</v>
      </c>
      <c r="D648">
        <v>75.599999999999994</v>
      </c>
      <c r="E648">
        <v>253</v>
      </c>
      <c r="G648" t="s">
        <v>31</v>
      </c>
      <c r="H648" t="s">
        <v>1458</v>
      </c>
      <c r="I648" t="s">
        <v>1459</v>
      </c>
      <c r="J648" t="s">
        <v>38</v>
      </c>
      <c r="K648">
        <v>22.93424658</v>
      </c>
      <c r="M648">
        <v>4.8600000000000003</v>
      </c>
      <c r="N648">
        <v>32.5</v>
      </c>
      <c r="O648">
        <v>19</v>
      </c>
      <c r="P648">
        <v>4.33</v>
      </c>
      <c r="Q648">
        <v>108</v>
      </c>
    </row>
    <row r="649" spans="1:18" x14ac:dyDescent="0.2">
      <c r="A649">
        <v>19890820</v>
      </c>
      <c r="B649">
        <v>1989</v>
      </c>
      <c r="C649" t="s">
        <v>27</v>
      </c>
      <c r="D649">
        <v>72.599999999999994</v>
      </c>
      <c r="E649">
        <v>236</v>
      </c>
      <c r="G649" t="s">
        <v>205</v>
      </c>
      <c r="H649" t="s">
        <v>1460</v>
      </c>
      <c r="I649" t="s">
        <v>1461</v>
      </c>
      <c r="J649" t="s">
        <v>27</v>
      </c>
      <c r="M649">
        <v>4.71</v>
      </c>
      <c r="N649">
        <v>30</v>
      </c>
      <c r="P649">
        <v>4.58</v>
      </c>
      <c r="Q649">
        <v>114</v>
      </c>
      <c r="R649">
        <v>12</v>
      </c>
    </row>
    <row r="650" spans="1:18" x14ac:dyDescent="0.2">
      <c r="A650">
        <v>19890032</v>
      </c>
      <c r="B650">
        <v>1989</v>
      </c>
      <c r="C650" t="s">
        <v>104</v>
      </c>
      <c r="D650">
        <v>75.3</v>
      </c>
      <c r="E650">
        <v>221</v>
      </c>
      <c r="G650" t="s">
        <v>562</v>
      </c>
      <c r="H650" t="s">
        <v>1462</v>
      </c>
      <c r="I650" t="s">
        <v>1463</v>
      </c>
      <c r="J650" t="s">
        <v>104</v>
      </c>
      <c r="K650">
        <v>22.775342469999998</v>
      </c>
      <c r="M650">
        <v>5.0199999999999996</v>
      </c>
      <c r="N650">
        <v>29.5</v>
      </c>
      <c r="P650">
        <v>4.5</v>
      </c>
      <c r="Q650">
        <v>97</v>
      </c>
    </row>
    <row r="651" spans="1:18" x14ac:dyDescent="0.2">
      <c r="A651">
        <v>19890821</v>
      </c>
      <c r="B651">
        <v>1989</v>
      </c>
      <c r="C651" t="s">
        <v>18</v>
      </c>
      <c r="D651">
        <v>71.5</v>
      </c>
      <c r="E651">
        <v>184</v>
      </c>
      <c r="G651" t="s">
        <v>214</v>
      </c>
      <c r="H651" t="s">
        <v>1464</v>
      </c>
      <c r="I651" t="s">
        <v>1465</v>
      </c>
      <c r="J651" t="s">
        <v>22</v>
      </c>
      <c r="M651">
        <v>4.8600000000000003</v>
      </c>
    </row>
    <row r="652" spans="1:18" x14ac:dyDescent="0.2">
      <c r="A652">
        <v>19890822</v>
      </c>
      <c r="B652">
        <v>1989</v>
      </c>
      <c r="C652" t="s">
        <v>77</v>
      </c>
      <c r="D652">
        <v>73</v>
      </c>
      <c r="E652">
        <v>232</v>
      </c>
      <c r="G652" t="s">
        <v>1466</v>
      </c>
      <c r="H652" t="s">
        <v>1467</v>
      </c>
      <c r="I652" t="s">
        <v>1468</v>
      </c>
      <c r="J652" t="s">
        <v>77</v>
      </c>
      <c r="K652">
        <v>22.77260274</v>
      </c>
      <c r="M652">
        <v>4.93</v>
      </c>
      <c r="N652">
        <v>30.5</v>
      </c>
      <c r="O652">
        <v>11</v>
      </c>
      <c r="P652">
        <v>4.2699999999999996</v>
      </c>
      <c r="Q652">
        <v>103</v>
      </c>
      <c r="R652">
        <v>12.41</v>
      </c>
    </row>
    <row r="653" spans="1:18" x14ac:dyDescent="0.2">
      <c r="A653">
        <v>19890823</v>
      </c>
      <c r="B653">
        <v>1989</v>
      </c>
      <c r="C653" t="s">
        <v>49</v>
      </c>
      <c r="D653">
        <v>71.5</v>
      </c>
      <c r="E653">
        <v>218</v>
      </c>
      <c r="G653" t="s">
        <v>1469</v>
      </c>
      <c r="H653" t="s">
        <v>1470</v>
      </c>
      <c r="I653" t="s">
        <v>1471</v>
      </c>
      <c r="J653" t="s">
        <v>49</v>
      </c>
      <c r="M653">
        <v>4.75</v>
      </c>
      <c r="N653">
        <v>30.5</v>
      </c>
      <c r="O653">
        <v>12</v>
      </c>
      <c r="P653">
        <v>4.38</v>
      </c>
      <c r="Q653">
        <v>107</v>
      </c>
      <c r="R653">
        <v>12.16</v>
      </c>
    </row>
    <row r="654" spans="1:18" x14ac:dyDescent="0.2">
      <c r="A654">
        <v>19890824</v>
      </c>
      <c r="B654">
        <v>1989</v>
      </c>
      <c r="C654" t="s">
        <v>27</v>
      </c>
      <c r="D654">
        <v>70.900000000000006</v>
      </c>
      <c r="E654">
        <v>233</v>
      </c>
      <c r="G654" t="s">
        <v>870</v>
      </c>
      <c r="H654" t="s">
        <v>1472</v>
      </c>
      <c r="I654" t="s">
        <v>1473</v>
      </c>
      <c r="J654" t="s">
        <v>27</v>
      </c>
      <c r="M654">
        <v>4.8099999999999996</v>
      </c>
      <c r="N654">
        <v>31.5</v>
      </c>
      <c r="O654">
        <v>9</v>
      </c>
      <c r="P654">
        <v>4.45</v>
      </c>
      <c r="Q654">
        <v>111</v>
      </c>
      <c r="R654">
        <v>12.23</v>
      </c>
    </row>
    <row r="655" spans="1:18" x14ac:dyDescent="0.2">
      <c r="A655">
        <v>19890287</v>
      </c>
      <c r="B655">
        <v>1989</v>
      </c>
      <c r="C655" t="s">
        <v>49</v>
      </c>
      <c r="D655">
        <v>71.599999999999994</v>
      </c>
      <c r="E655">
        <v>208</v>
      </c>
      <c r="G655" t="s">
        <v>491</v>
      </c>
      <c r="H655" t="s">
        <v>881</v>
      </c>
      <c r="I655" t="s">
        <v>1474</v>
      </c>
      <c r="J655" t="s">
        <v>49</v>
      </c>
      <c r="K655">
        <v>23.26027397</v>
      </c>
      <c r="M655">
        <v>4.5599999999999996</v>
      </c>
      <c r="N655">
        <v>34.5</v>
      </c>
      <c r="O655">
        <v>6</v>
      </c>
      <c r="P655">
        <v>4.1500000000000004</v>
      </c>
      <c r="Q655">
        <v>117</v>
      </c>
      <c r="R655">
        <v>11.98</v>
      </c>
    </row>
    <row r="656" spans="1:18" x14ac:dyDescent="0.2">
      <c r="A656">
        <v>19890196</v>
      </c>
      <c r="B656">
        <v>1989</v>
      </c>
      <c r="C656" t="s">
        <v>49</v>
      </c>
      <c r="D656">
        <v>69.400000000000006</v>
      </c>
      <c r="E656">
        <v>211</v>
      </c>
      <c r="G656" t="s">
        <v>1475</v>
      </c>
      <c r="H656" t="s">
        <v>1476</v>
      </c>
      <c r="I656" t="s">
        <v>1477</v>
      </c>
      <c r="J656" t="s">
        <v>49</v>
      </c>
      <c r="K656">
        <v>23.6109589</v>
      </c>
      <c r="O656">
        <v>17</v>
      </c>
    </row>
    <row r="657" spans="1:18" x14ac:dyDescent="0.2">
      <c r="A657">
        <v>19890065</v>
      </c>
      <c r="B657">
        <v>1989</v>
      </c>
      <c r="C657" t="s">
        <v>23</v>
      </c>
      <c r="D657">
        <v>75.5</v>
      </c>
      <c r="E657">
        <v>272</v>
      </c>
      <c r="G657" t="s">
        <v>65</v>
      </c>
      <c r="H657" t="s">
        <v>1478</v>
      </c>
      <c r="I657" t="s">
        <v>1479</v>
      </c>
      <c r="J657" t="s">
        <v>23</v>
      </c>
      <c r="K657">
        <v>22.43561644</v>
      </c>
      <c r="M657">
        <v>5.17</v>
      </c>
      <c r="N657">
        <v>28</v>
      </c>
      <c r="O657">
        <v>24</v>
      </c>
      <c r="P657">
        <v>4.4800000000000004</v>
      </c>
      <c r="Q657">
        <v>106</v>
      </c>
    </row>
    <row r="658" spans="1:18" x14ac:dyDescent="0.2">
      <c r="A658">
        <v>19890030</v>
      </c>
      <c r="B658">
        <v>1989</v>
      </c>
      <c r="C658" t="s">
        <v>34</v>
      </c>
      <c r="D658">
        <v>73.599999999999994</v>
      </c>
      <c r="E658">
        <v>204</v>
      </c>
      <c r="G658" t="s">
        <v>24</v>
      </c>
      <c r="H658" t="s">
        <v>884</v>
      </c>
      <c r="I658" t="s">
        <v>1480</v>
      </c>
      <c r="J658" t="s">
        <v>34</v>
      </c>
      <c r="K658">
        <v>22.745205479999999</v>
      </c>
      <c r="M658">
        <v>4.45</v>
      </c>
      <c r="N658">
        <v>33</v>
      </c>
      <c r="P658">
        <v>4.24</v>
      </c>
      <c r="Q658">
        <v>117</v>
      </c>
      <c r="R658">
        <v>11.63</v>
      </c>
    </row>
    <row r="659" spans="1:18" x14ac:dyDescent="0.2">
      <c r="A659">
        <v>19890825</v>
      </c>
      <c r="B659">
        <v>1989</v>
      </c>
      <c r="C659" t="s">
        <v>54</v>
      </c>
      <c r="D659">
        <v>71.099999999999994</v>
      </c>
      <c r="E659">
        <v>192</v>
      </c>
      <c r="G659" t="s">
        <v>451</v>
      </c>
      <c r="H659" t="s">
        <v>1481</v>
      </c>
      <c r="I659" t="s">
        <v>1482</v>
      </c>
      <c r="J659" t="s">
        <v>207</v>
      </c>
      <c r="M659">
        <v>4.62</v>
      </c>
      <c r="O659">
        <v>16</v>
      </c>
      <c r="P659">
        <v>4.4000000000000004</v>
      </c>
      <c r="Q659">
        <v>110</v>
      </c>
      <c r="R659">
        <v>12.01</v>
      </c>
    </row>
    <row r="660" spans="1:18" x14ac:dyDescent="0.2">
      <c r="A660">
        <v>19890140</v>
      </c>
      <c r="B660">
        <v>1989</v>
      </c>
      <c r="C660" t="s">
        <v>104</v>
      </c>
      <c r="D660">
        <v>75.5</v>
      </c>
      <c r="E660">
        <v>218</v>
      </c>
      <c r="G660" t="s">
        <v>120</v>
      </c>
      <c r="H660" t="s">
        <v>231</v>
      </c>
      <c r="I660" t="s">
        <v>1483</v>
      </c>
      <c r="J660" t="s">
        <v>104</v>
      </c>
      <c r="K660">
        <v>22.810958899999999</v>
      </c>
      <c r="M660">
        <v>4.9000000000000004</v>
      </c>
      <c r="N660">
        <v>29.5</v>
      </c>
      <c r="P660">
        <v>4.51</v>
      </c>
      <c r="Q660">
        <v>102</v>
      </c>
    </row>
    <row r="661" spans="1:18" x14ac:dyDescent="0.2">
      <c r="A661">
        <v>19890826</v>
      </c>
      <c r="B661">
        <v>1989</v>
      </c>
      <c r="C661" t="s">
        <v>77</v>
      </c>
      <c r="D661">
        <v>76</v>
      </c>
      <c r="E661">
        <v>245</v>
      </c>
      <c r="G661" t="s">
        <v>414</v>
      </c>
      <c r="H661" t="s">
        <v>1484</v>
      </c>
      <c r="I661" t="s">
        <v>1485</v>
      </c>
      <c r="J661" t="s">
        <v>77</v>
      </c>
      <c r="M661">
        <v>4.88</v>
      </c>
      <c r="N661">
        <v>32</v>
      </c>
      <c r="O661">
        <v>30</v>
      </c>
      <c r="P661">
        <v>4.29</v>
      </c>
      <c r="Q661">
        <v>111</v>
      </c>
      <c r="R661">
        <v>12.13</v>
      </c>
    </row>
    <row r="662" spans="1:18" x14ac:dyDescent="0.2">
      <c r="A662">
        <v>19890827</v>
      </c>
      <c r="B662">
        <v>1989</v>
      </c>
      <c r="C662" t="s">
        <v>119</v>
      </c>
      <c r="D662">
        <v>76</v>
      </c>
      <c r="E662">
        <v>298</v>
      </c>
      <c r="G662" t="s">
        <v>24</v>
      </c>
      <c r="H662" t="s">
        <v>1486</v>
      </c>
      <c r="I662" t="s">
        <v>1487</v>
      </c>
      <c r="J662" t="s">
        <v>119</v>
      </c>
      <c r="M662">
        <v>5.39</v>
      </c>
      <c r="N662">
        <v>21.5</v>
      </c>
      <c r="O662">
        <v>21</v>
      </c>
      <c r="P662">
        <v>4.82</v>
      </c>
      <c r="Q662">
        <v>87</v>
      </c>
    </row>
    <row r="663" spans="1:18" x14ac:dyDescent="0.2">
      <c r="A663">
        <v>19890073</v>
      </c>
      <c r="B663">
        <v>1989</v>
      </c>
      <c r="C663" t="s">
        <v>38</v>
      </c>
      <c r="D663">
        <v>77.400000000000006</v>
      </c>
      <c r="E663">
        <v>251</v>
      </c>
      <c r="G663" t="s">
        <v>160</v>
      </c>
      <c r="H663" t="s">
        <v>236</v>
      </c>
      <c r="I663" t="s">
        <v>1488</v>
      </c>
      <c r="J663" t="s">
        <v>38</v>
      </c>
      <c r="K663">
        <v>23.271232879999999</v>
      </c>
      <c r="M663">
        <v>4.84</v>
      </c>
      <c r="N663">
        <v>30</v>
      </c>
      <c r="O663">
        <v>17</v>
      </c>
      <c r="P663">
        <v>4.42</v>
      </c>
      <c r="Q663">
        <v>114</v>
      </c>
    </row>
    <row r="664" spans="1:18" x14ac:dyDescent="0.2">
      <c r="A664">
        <v>19890400</v>
      </c>
      <c r="B664">
        <v>1989</v>
      </c>
      <c r="C664" t="s">
        <v>104</v>
      </c>
      <c r="D664">
        <v>72.5</v>
      </c>
      <c r="E664">
        <v>192</v>
      </c>
      <c r="G664" t="s">
        <v>134</v>
      </c>
      <c r="H664" t="s">
        <v>915</v>
      </c>
      <c r="I664" t="s">
        <v>1489</v>
      </c>
      <c r="J664" t="s">
        <v>104</v>
      </c>
      <c r="K664">
        <v>23.087671230000002</v>
      </c>
      <c r="M664">
        <v>4.8499999999999996</v>
      </c>
      <c r="N664">
        <v>29.5</v>
      </c>
      <c r="P664">
        <v>4.0599999999999996</v>
      </c>
      <c r="Q664">
        <v>109</v>
      </c>
    </row>
    <row r="665" spans="1:18" x14ac:dyDescent="0.2">
      <c r="A665">
        <v>19890026</v>
      </c>
      <c r="B665">
        <v>1989</v>
      </c>
      <c r="C665" t="s">
        <v>27</v>
      </c>
      <c r="D665">
        <v>72</v>
      </c>
      <c r="E665">
        <v>226</v>
      </c>
      <c r="G665" t="s">
        <v>1490</v>
      </c>
      <c r="H665" t="s">
        <v>374</v>
      </c>
      <c r="I665" t="s">
        <v>1491</v>
      </c>
      <c r="J665" t="s">
        <v>49</v>
      </c>
      <c r="K665">
        <v>22.98630137</v>
      </c>
      <c r="M665">
        <v>4.7</v>
      </c>
      <c r="N665">
        <v>32</v>
      </c>
      <c r="O665">
        <v>18</v>
      </c>
      <c r="P665">
        <v>4.43</v>
      </c>
      <c r="Q665">
        <v>109</v>
      </c>
      <c r="R665">
        <v>11.68</v>
      </c>
    </row>
    <row r="666" spans="1:18" x14ac:dyDescent="0.2">
      <c r="A666">
        <v>19890828</v>
      </c>
      <c r="B666">
        <v>1989</v>
      </c>
      <c r="C666" t="s">
        <v>77</v>
      </c>
      <c r="D666">
        <v>73.3</v>
      </c>
      <c r="E666">
        <v>228</v>
      </c>
      <c r="G666" t="s">
        <v>1466</v>
      </c>
      <c r="H666" t="s">
        <v>1492</v>
      </c>
      <c r="I666" t="s">
        <v>1493</v>
      </c>
      <c r="J666" t="s">
        <v>77</v>
      </c>
      <c r="M666">
        <v>4.8499999999999996</v>
      </c>
      <c r="N666">
        <v>27.5</v>
      </c>
      <c r="O666">
        <v>21</v>
      </c>
      <c r="P666">
        <v>4.63</v>
      </c>
      <c r="Q666">
        <v>94</v>
      </c>
      <c r="R666">
        <v>12.18</v>
      </c>
    </row>
    <row r="667" spans="1:18" x14ac:dyDescent="0.2">
      <c r="A667">
        <v>19890829</v>
      </c>
      <c r="B667">
        <v>1989</v>
      </c>
      <c r="C667" t="s">
        <v>34</v>
      </c>
      <c r="D667">
        <v>71.3</v>
      </c>
      <c r="E667">
        <v>163</v>
      </c>
      <c r="G667" t="s">
        <v>24</v>
      </c>
      <c r="H667" t="s">
        <v>1494</v>
      </c>
      <c r="I667" t="s">
        <v>1495</v>
      </c>
      <c r="J667" t="s">
        <v>34</v>
      </c>
    </row>
    <row r="668" spans="1:18" x14ac:dyDescent="0.2">
      <c r="A668">
        <v>19890136</v>
      </c>
      <c r="B668">
        <v>1989</v>
      </c>
      <c r="C668" t="s">
        <v>77</v>
      </c>
      <c r="D668">
        <v>73.8</v>
      </c>
      <c r="E668">
        <v>216</v>
      </c>
      <c r="G668" t="s">
        <v>173</v>
      </c>
      <c r="H668" t="s">
        <v>1496</v>
      </c>
      <c r="I668" t="s">
        <v>1497</v>
      </c>
      <c r="J668" t="s">
        <v>103</v>
      </c>
      <c r="K668">
        <v>21.85753425</v>
      </c>
      <c r="M668">
        <v>4.6900000000000004</v>
      </c>
      <c r="N668">
        <v>33</v>
      </c>
      <c r="O668">
        <v>14</v>
      </c>
      <c r="P668">
        <v>4.42</v>
      </c>
      <c r="Q668">
        <v>114</v>
      </c>
      <c r="R668">
        <v>12.03</v>
      </c>
    </row>
    <row r="669" spans="1:18" x14ac:dyDescent="0.2">
      <c r="A669">
        <v>19890830</v>
      </c>
      <c r="B669">
        <v>1989</v>
      </c>
      <c r="C669" t="s">
        <v>18</v>
      </c>
      <c r="D669">
        <v>71.5</v>
      </c>
      <c r="E669">
        <v>173</v>
      </c>
      <c r="G669" t="s">
        <v>1498</v>
      </c>
      <c r="H669" t="s">
        <v>1499</v>
      </c>
      <c r="I669" t="s">
        <v>1500</v>
      </c>
      <c r="J669" t="s">
        <v>22</v>
      </c>
      <c r="M669">
        <v>4.72</v>
      </c>
      <c r="N669">
        <v>31.5</v>
      </c>
      <c r="O669">
        <v>8</v>
      </c>
      <c r="P669">
        <v>4.3</v>
      </c>
      <c r="Q669">
        <v>106</v>
      </c>
      <c r="R669">
        <v>11.86</v>
      </c>
    </row>
    <row r="670" spans="1:18" x14ac:dyDescent="0.2">
      <c r="A670">
        <v>19890259</v>
      </c>
      <c r="B670">
        <v>1989</v>
      </c>
      <c r="C670" t="s">
        <v>34</v>
      </c>
      <c r="D670">
        <v>71.3</v>
      </c>
      <c r="E670">
        <v>185</v>
      </c>
      <c r="G670" t="s">
        <v>1501</v>
      </c>
      <c r="H670" t="s">
        <v>1502</v>
      </c>
      <c r="I670" t="s">
        <v>1503</v>
      </c>
      <c r="J670" t="s">
        <v>34</v>
      </c>
      <c r="K670">
        <v>22.627397259999999</v>
      </c>
      <c r="N670">
        <v>31.5</v>
      </c>
      <c r="P670">
        <v>4.03</v>
      </c>
      <c r="Q670">
        <v>116</v>
      </c>
      <c r="R670">
        <v>11.57</v>
      </c>
    </row>
    <row r="671" spans="1:18" x14ac:dyDescent="0.2">
      <c r="A671">
        <v>19890319</v>
      </c>
      <c r="B671">
        <v>1989</v>
      </c>
      <c r="C671" t="s">
        <v>77</v>
      </c>
      <c r="D671">
        <v>75</v>
      </c>
      <c r="E671">
        <v>228</v>
      </c>
      <c r="G671" t="s">
        <v>1504</v>
      </c>
      <c r="H671" t="s">
        <v>1505</v>
      </c>
      <c r="I671" t="s">
        <v>1506</v>
      </c>
      <c r="J671" t="s">
        <v>103</v>
      </c>
      <c r="K671">
        <v>22.71506849</v>
      </c>
      <c r="M671">
        <v>4.8</v>
      </c>
      <c r="N671">
        <v>39.5</v>
      </c>
      <c r="O671">
        <v>10</v>
      </c>
      <c r="P671">
        <v>4.5199999999999996</v>
      </c>
      <c r="Q671">
        <v>120</v>
      </c>
      <c r="R671">
        <v>12.02</v>
      </c>
    </row>
    <row r="672" spans="1:18" x14ac:dyDescent="0.2">
      <c r="A672">
        <v>19890087</v>
      </c>
      <c r="B672">
        <v>1989</v>
      </c>
      <c r="C672" t="s">
        <v>34</v>
      </c>
      <c r="D672">
        <v>76.099999999999994</v>
      </c>
      <c r="E672">
        <v>203</v>
      </c>
      <c r="G672" t="s">
        <v>120</v>
      </c>
      <c r="H672" t="s">
        <v>260</v>
      </c>
      <c r="I672" t="s">
        <v>1507</v>
      </c>
      <c r="J672" t="s">
        <v>104</v>
      </c>
      <c r="K672">
        <v>23.22739726</v>
      </c>
      <c r="M672">
        <v>4.99</v>
      </c>
      <c r="N672">
        <v>32.5</v>
      </c>
      <c r="P672">
        <v>4.55</v>
      </c>
      <c r="Q672">
        <v>115</v>
      </c>
    </row>
    <row r="673" spans="1:18" x14ac:dyDescent="0.2">
      <c r="A673">
        <v>19890257</v>
      </c>
      <c r="B673">
        <v>1989</v>
      </c>
      <c r="C673" t="s">
        <v>50</v>
      </c>
      <c r="D673">
        <v>78.400000000000006</v>
      </c>
      <c r="E673">
        <v>280</v>
      </c>
      <c r="G673" t="s">
        <v>1508</v>
      </c>
      <c r="H673" t="s">
        <v>1509</v>
      </c>
      <c r="I673" t="s">
        <v>1510</v>
      </c>
      <c r="J673" t="s">
        <v>50</v>
      </c>
      <c r="K673">
        <v>23.197260270000001</v>
      </c>
      <c r="M673">
        <v>5.24</v>
      </c>
      <c r="N673">
        <v>24.5</v>
      </c>
      <c r="O673">
        <v>19</v>
      </c>
      <c r="P673">
        <v>4.72</v>
      </c>
      <c r="Q673">
        <v>101</v>
      </c>
    </row>
    <row r="674" spans="1:18" x14ac:dyDescent="0.2">
      <c r="A674">
        <v>19890130</v>
      </c>
      <c r="B674">
        <v>1989</v>
      </c>
      <c r="C674" t="s">
        <v>49</v>
      </c>
      <c r="D674">
        <v>71.099999999999994</v>
      </c>
      <c r="E674">
        <v>184</v>
      </c>
      <c r="G674" t="s">
        <v>93</v>
      </c>
      <c r="H674" t="s">
        <v>934</v>
      </c>
      <c r="I674" t="s">
        <v>1511</v>
      </c>
      <c r="J674" t="s">
        <v>49</v>
      </c>
      <c r="K674">
        <v>22.10410959</v>
      </c>
      <c r="M674">
        <v>4.62</v>
      </c>
      <c r="N674">
        <v>30</v>
      </c>
      <c r="O674">
        <v>14</v>
      </c>
      <c r="P674">
        <v>4.4000000000000004</v>
      </c>
      <c r="Q674">
        <v>105</v>
      </c>
      <c r="R674">
        <v>11.96</v>
      </c>
    </row>
    <row r="675" spans="1:18" x14ac:dyDescent="0.2">
      <c r="A675">
        <v>19890245</v>
      </c>
      <c r="B675">
        <v>1989</v>
      </c>
      <c r="C675" t="s">
        <v>18</v>
      </c>
      <c r="D675">
        <v>67.900000000000006</v>
      </c>
      <c r="E675">
        <v>164</v>
      </c>
      <c r="G675" t="s">
        <v>1512</v>
      </c>
      <c r="H675" t="s">
        <v>1513</v>
      </c>
      <c r="I675" t="s">
        <v>1514</v>
      </c>
      <c r="J675" t="s">
        <v>22</v>
      </c>
      <c r="K675">
        <v>22.846575340000001</v>
      </c>
      <c r="M675">
        <v>4.58</v>
      </c>
      <c r="N675">
        <v>32.5</v>
      </c>
      <c r="O675">
        <v>13</v>
      </c>
      <c r="P675">
        <v>4.0999999999999996</v>
      </c>
      <c r="Q675">
        <v>115</v>
      </c>
      <c r="R675">
        <v>11.35</v>
      </c>
    </row>
    <row r="676" spans="1:18" x14ac:dyDescent="0.2">
      <c r="A676">
        <v>19890290</v>
      </c>
      <c r="B676">
        <v>1989</v>
      </c>
      <c r="C676" t="s">
        <v>42</v>
      </c>
      <c r="D676">
        <v>74.5</v>
      </c>
      <c r="E676">
        <v>303</v>
      </c>
      <c r="G676" t="s">
        <v>400</v>
      </c>
      <c r="H676" t="s">
        <v>1515</v>
      </c>
      <c r="I676" t="s">
        <v>1516</v>
      </c>
      <c r="J676" t="s">
        <v>38</v>
      </c>
      <c r="K676">
        <v>23.098630140000001</v>
      </c>
      <c r="M676">
        <v>5.19</v>
      </c>
      <c r="N676">
        <v>25</v>
      </c>
      <c r="P676">
        <v>5.29</v>
      </c>
      <c r="Q676">
        <v>103</v>
      </c>
    </row>
    <row r="677" spans="1:18" x14ac:dyDescent="0.2">
      <c r="A677">
        <v>19890186</v>
      </c>
      <c r="B677">
        <v>1989</v>
      </c>
      <c r="C677" t="s">
        <v>99</v>
      </c>
      <c r="D677">
        <v>75.3</v>
      </c>
      <c r="E677">
        <v>242</v>
      </c>
      <c r="G677" t="s">
        <v>31</v>
      </c>
      <c r="H677" t="s">
        <v>1517</v>
      </c>
      <c r="I677" t="s">
        <v>1518</v>
      </c>
      <c r="J677" t="s">
        <v>103</v>
      </c>
      <c r="K677">
        <v>22.22739726</v>
      </c>
      <c r="M677">
        <v>5.1100000000000003</v>
      </c>
      <c r="O677">
        <v>19</v>
      </c>
    </row>
    <row r="678" spans="1:18" x14ac:dyDescent="0.2">
      <c r="A678">
        <v>19890008</v>
      </c>
      <c r="B678">
        <v>1989</v>
      </c>
      <c r="C678" t="s">
        <v>38</v>
      </c>
      <c r="D678">
        <v>76.3</v>
      </c>
      <c r="E678">
        <v>266</v>
      </c>
      <c r="G678" t="s">
        <v>1519</v>
      </c>
      <c r="H678" t="s">
        <v>1520</v>
      </c>
      <c r="I678" t="s">
        <v>1521</v>
      </c>
      <c r="J678" t="s">
        <v>38</v>
      </c>
      <c r="K678">
        <v>22.05205479</v>
      </c>
      <c r="M678">
        <v>4.75</v>
      </c>
      <c r="N678">
        <v>29</v>
      </c>
      <c r="O678">
        <v>21</v>
      </c>
      <c r="P678">
        <v>4.37</v>
      </c>
      <c r="Q678">
        <v>117</v>
      </c>
    </row>
    <row r="679" spans="1:18" x14ac:dyDescent="0.2">
      <c r="A679">
        <v>19890831</v>
      </c>
      <c r="B679">
        <v>1989</v>
      </c>
      <c r="C679" t="s">
        <v>104</v>
      </c>
      <c r="D679">
        <v>73.5</v>
      </c>
      <c r="E679">
        <v>210</v>
      </c>
      <c r="G679" t="s">
        <v>1188</v>
      </c>
      <c r="H679" t="s">
        <v>940</v>
      </c>
      <c r="I679" t="s">
        <v>1522</v>
      </c>
      <c r="J679" t="s">
        <v>104</v>
      </c>
    </row>
    <row r="680" spans="1:18" x14ac:dyDescent="0.2">
      <c r="A680">
        <v>19890213</v>
      </c>
      <c r="B680">
        <v>1989</v>
      </c>
      <c r="C680" t="s">
        <v>34</v>
      </c>
      <c r="D680">
        <v>73</v>
      </c>
      <c r="E680">
        <v>176</v>
      </c>
      <c r="G680" t="s">
        <v>371</v>
      </c>
      <c r="H680" t="s">
        <v>1523</v>
      </c>
      <c r="I680" t="s">
        <v>1524</v>
      </c>
      <c r="J680" t="s">
        <v>34</v>
      </c>
      <c r="K680">
        <v>23.115068489999999</v>
      </c>
      <c r="M680">
        <v>4.5599999999999996</v>
      </c>
      <c r="N680">
        <v>32.5</v>
      </c>
      <c r="P680">
        <v>4.24</v>
      </c>
      <c r="Q680">
        <v>113</v>
      </c>
      <c r="R680">
        <v>11.59</v>
      </c>
    </row>
    <row r="681" spans="1:18" x14ac:dyDescent="0.2">
      <c r="A681">
        <v>19890081</v>
      </c>
      <c r="B681">
        <v>1989</v>
      </c>
      <c r="C681" t="s">
        <v>99</v>
      </c>
      <c r="D681">
        <v>72.3</v>
      </c>
      <c r="E681">
        <v>224</v>
      </c>
      <c r="G681" t="s">
        <v>1525</v>
      </c>
      <c r="H681" t="s">
        <v>1526</v>
      </c>
      <c r="I681" t="s">
        <v>1527</v>
      </c>
      <c r="J681" t="s">
        <v>103</v>
      </c>
      <c r="K681">
        <v>23.186301369999999</v>
      </c>
      <c r="M681">
        <v>4.6900000000000004</v>
      </c>
      <c r="N681">
        <v>31</v>
      </c>
      <c r="O681">
        <v>24</v>
      </c>
      <c r="P681">
        <v>4.3</v>
      </c>
      <c r="Q681">
        <v>111</v>
      </c>
      <c r="R681">
        <v>11.79</v>
      </c>
    </row>
    <row r="682" spans="1:18" x14ac:dyDescent="0.2">
      <c r="A682">
        <v>19890193</v>
      </c>
      <c r="B682">
        <v>1989</v>
      </c>
      <c r="C682" t="s">
        <v>18</v>
      </c>
      <c r="D682">
        <v>67.599999999999994</v>
      </c>
      <c r="E682">
        <v>161</v>
      </c>
      <c r="G682" t="s">
        <v>160</v>
      </c>
      <c r="H682" t="s">
        <v>1528</v>
      </c>
      <c r="I682" t="s">
        <v>1529</v>
      </c>
      <c r="J682" t="s">
        <v>22</v>
      </c>
      <c r="K682">
        <v>23.315068490000002</v>
      </c>
      <c r="M682">
        <v>4.5199999999999996</v>
      </c>
      <c r="N682">
        <v>40.5</v>
      </c>
      <c r="O682">
        <v>8</v>
      </c>
      <c r="P682">
        <v>4.1100000000000003</v>
      </c>
      <c r="Q682">
        <v>129</v>
      </c>
      <c r="R682">
        <v>11.39</v>
      </c>
    </row>
    <row r="683" spans="1:18" x14ac:dyDescent="0.2">
      <c r="A683">
        <v>19890037</v>
      </c>
      <c r="B683">
        <v>1989</v>
      </c>
      <c r="C683" t="s">
        <v>23</v>
      </c>
      <c r="D683">
        <v>73.599999999999994</v>
      </c>
      <c r="E683">
        <v>269</v>
      </c>
      <c r="G683" t="s">
        <v>1530</v>
      </c>
      <c r="H683" t="s">
        <v>269</v>
      </c>
      <c r="I683" t="s">
        <v>1531</v>
      </c>
      <c r="J683" t="s">
        <v>23</v>
      </c>
      <c r="K683">
        <v>20.671232880000002</v>
      </c>
      <c r="M683">
        <v>5.13</v>
      </c>
      <c r="N683">
        <v>35</v>
      </c>
      <c r="O683">
        <v>36</v>
      </c>
      <c r="P683">
        <v>4.54</v>
      </c>
      <c r="Q683">
        <v>117</v>
      </c>
    </row>
    <row r="684" spans="1:18" x14ac:dyDescent="0.2">
      <c r="A684">
        <v>19890832</v>
      </c>
      <c r="B684">
        <v>1989</v>
      </c>
      <c r="C684" t="s">
        <v>90</v>
      </c>
      <c r="D684">
        <v>73.599999999999994</v>
      </c>
      <c r="E684">
        <v>204</v>
      </c>
      <c r="G684" t="s">
        <v>312</v>
      </c>
      <c r="H684" t="s">
        <v>269</v>
      </c>
      <c r="I684" t="s">
        <v>1532</v>
      </c>
      <c r="J684" t="s">
        <v>207</v>
      </c>
      <c r="K684">
        <v>22.742465750000001</v>
      </c>
      <c r="M684">
        <v>4.71</v>
      </c>
      <c r="N684">
        <v>35</v>
      </c>
      <c r="O684">
        <v>14</v>
      </c>
      <c r="P684">
        <v>4.29</v>
      </c>
      <c r="Q684">
        <v>121</v>
      </c>
      <c r="R684">
        <v>11.7</v>
      </c>
    </row>
    <row r="685" spans="1:18" x14ac:dyDescent="0.2">
      <c r="A685">
        <v>19890069</v>
      </c>
      <c r="B685">
        <v>1989</v>
      </c>
      <c r="C685" t="s">
        <v>50</v>
      </c>
      <c r="D685">
        <v>77.900000000000006</v>
      </c>
      <c r="E685">
        <v>297</v>
      </c>
      <c r="G685" t="s">
        <v>896</v>
      </c>
      <c r="H685" t="s">
        <v>1533</v>
      </c>
      <c r="I685" t="s">
        <v>1534</v>
      </c>
      <c r="J685" t="s">
        <v>50</v>
      </c>
      <c r="K685">
        <v>23.96712329</v>
      </c>
      <c r="M685">
        <v>5.22</v>
      </c>
      <c r="N685">
        <v>29</v>
      </c>
      <c r="O685">
        <v>14</v>
      </c>
      <c r="P685">
        <v>4.84</v>
      </c>
      <c r="Q685">
        <v>102</v>
      </c>
    </row>
    <row r="686" spans="1:18" x14ac:dyDescent="0.2">
      <c r="A686">
        <v>19890104</v>
      </c>
      <c r="B686">
        <v>1989</v>
      </c>
      <c r="C686" t="s">
        <v>34</v>
      </c>
      <c r="D686">
        <v>70</v>
      </c>
      <c r="E686">
        <v>182</v>
      </c>
      <c r="G686" t="s">
        <v>96</v>
      </c>
      <c r="H686" t="s">
        <v>81</v>
      </c>
      <c r="I686" t="s">
        <v>1535</v>
      </c>
      <c r="J686" t="s">
        <v>34</v>
      </c>
      <c r="K686">
        <v>22.45479452</v>
      </c>
      <c r="M686">
        <v>4.5599999999999996</v>
      </c>
      <c r="N686">
        <v>31</v>
      </c>
      <c r="P686">
        <v>4.3600000000000003</v>
      </c>
      <c r="Q686">
        <v>106</v>
      </c>
      <c r="R686">
        <v>11.85</v>
      </c>
    </row>
    <row r="687" spans="1:18" x14ac:dyDescent="0.2">
      <c r="A687">
        <v>19890833</v>
      </c>
      <c r="B687">
        <v>1989</v>
      </c>
      <c r="C687" t="s">
        <v>34</v>
      </c>
      <c r="D687">
        <v>70.5</v>
      </c>
      <c r="E687">
        <v>173</v>
      </c>
      <c r="G687" t="s">
        <v>1536</v>
      </c>
      <c r="H687" t="s">
        <v>1537</v>
      </c>
      <c r="I687" t="s">
        <v>1538</v>
      </c>
      <c r="J687" t="s">
        <v>34</v>
      </c>
      <c r="M687">
        <v>4.6500000000000004</v>
      </c>
      <c r="N687">
        <v>32</v>
      </c>
      <c r="P687">
        <v>4.2300000000000004</v>
      </c>
      <c r="Q687">
        <v>116</v>
      </c>
      <c r="R687">
        <v>11.83</v>
      </c>
    </row>
    <row r="688" spans="1:18" x14ac:dyDescent="0.2">
      <c r="A688">
        <v>19890325</v>
      </c>
      <c r="B688">
        <v>1989</v>
      </c>
      <c r="C688" t="s">
        <v>104</v>
      </c>
      <c r="D688">
        <v>72.8</v>
      </c>
      <c r="E688">
        <v>208</v>
      </c>
      <c r="G688" t="s">
        <v>219</v>
      </c>
      <c r="H688" t="s">
        <v>1539</v>
      </c>
      <c r="I688" t="s">
        <v>1540</v>
      </c>
      <c r="J688" t="s">
        <v>104</v>
      </c>
      <c r="K688">
        <v>23.131506850000001</v>
      </c>
      <c r="P688">
        <v>4.17</v>
      </c>
    </row>
    <row r="689" spans="1:18" x14ac:dyDescent="0.2">
      <c r="A689">
        <v>19890834</v>
      </c>
      <c r="B689">
        <v>1989</v>
      </c>
      <c r="C689" t="s">
        <v>104</v>
      </c>
      <c r="D689">
        <v>73.400000000000006</v>
      </c>
      <c r="E689">
        <v>207</v>
      </c>
      <c r="G689" t="s">
        <v>123</v>
      </c>
      <c r="H689" t="s">
        <v>953</v>
      </c>
      <c r="I689" t="s">
        <v>1541</v>
      </c>
      <c r="J689" t="s">
        <v>104</v>
      </c>
      <c r="M689">
        <v>4.9400000000000004</v>
      </c>
      <c r="N689">
        <v>29</v>
      </c>
      <c r="P689">
        <v>4.53</v>
      </c>
      <c r="Q689">
        <v>105</v>
      </c>
    </row>
    <row r="690" spans="1:18" x14ac:dyDescent="0.2">
      <c r="A690">
        <v>19890835</v>
      </c>
      <c r="B690">
        <v>1989</v>
      </c>
      <c r="C690" t="s">
        <v>49</v>
      </c>
      <c r="D690">
        <v>71.5</v>
      </c>
      <c r="E690">
        <v>184</v>
      </c>
      <c r="G690" t="s">
        <v>24</v>
      </c>
      <c r="H690" t="s">
        <v>953</v>
      </c>
      <c r="I690" t="s">
        <v>1542</v>
      </c>
      <c r="J690" t="s">
        <v>49</v>
      </c>
      <c r="M690">
        <v>4.6399999999999997</v>
      </c>
      <c r="N690">
        <v>29.5</v>
      </c>
      <c r="P690">
        <v>4.2</v>
      </c>
      <c r="Q690">
        <v>114</v>
      </c>
      <c r="R690">
        <v>11.51</v>
      </c>
    </row>
    <row r="691" spans="1:18" x14ac:dyDescent="0.2">
      <c r="A691">
        <v>19890133</v>
      </c>
      <c r="B691">
        <v>1989</v>
      </c>
      <c r="C691" t="s">
        <v>50</v>
      </c>
      <c r="D691">
        <v>77.900000000000006</v>
      </c>
      <c r="E691">
        <v>286</v>
      </c>
      <c r="G691" t="s">
        <v>247</v>
      </c>
      <c r="H691" t="s">
        <v>1543</v>
      </c>
      <c r="I691" t="s">
        <v>1544</v>
      </c>
      <c r="J691" t="s">
        <v>50</v>
      </c>
      <c r="K691">
        <v>23.523287669999998</v>
      </c>
    </row>
    <row r="692" spans="1:18" x14ac:dyDescent="0.2">
      <c r="A692">
        <v>19890021</v>
      </c>
      <c r="B692">
        <v>1989</v>
      </c>
      <c r="C692" t="s">
        <v>38</v>
      </c>
      <c r="D692">
        <v>78.099999999999994</v>
      </c>
      <c r="E692">
        <v>260</v>
      </c>
      <c r="G692" t="s">
        <v>516</v>
      </c>
      <c r="H692" t="s">
        <v>1545</v>
      </c>
      <c r="I692" t="s">
        <v>1546</v>
      </c>
      <c r="J692" t="s">
        <v>38</v>
      </c>
      <c r="K692">
        <v>22.972602739999999</v>
      </c>
      <c r="M692">
        <v>4.8099999999999996</v>
      </c>
      <c r="N692">
        <v>32</v>
      </c>
      <c r="O692">
        <v>25</v>
      </c>
      <c r="P692">
        <v>4.4400000000000004</v>
      </c>
      <c r="Q692">
        <v>115</v>
      </c>
    </row>
    <row r="693" spans="1:18" x14ac:dyDescent="0.2">
      <c r="A693">
        <v>19890015</v>
      </c>
      <c r="B693">
        <v>1989</v>
      </c>
      <c r="C693" t="s">
        <v>50</v>
      </c>
      <c r="D693">
        <v>77.8</v>
      </c>
      <c r="E693">
        <v>267</v>
      </c>
      <c r="G693" t="s">
        <v>1225</v>
      </c>
      <c r="H693" t="s">
        <v>1547</v>
      </c>
      <c r="I693" t="s">
        <v>1548</v>
      </c>
      <c r="J693" t="s">
        <v>50</v>
      </c>
      <c r="K693">
        <v>22.323287669999999</v>
      </c>
      <c r="M693">
        <v>5.13</v>
      </c>
      <c r="N693">
        <v>28</v>
      </c>
      <c r="O693">
        <v>24</v>
      </c>
      <c r="P693">
        <v>4.6500000000000004</v>
      </c>
      <c r="Q693">
        <v>109</v>
      </c>
    </row>
    <row r="694" spans="1:18" x14ac:dyDescent="0.2">
      <c r="A694">
        <v>19890273</v>
      </c>
      <c r="B694">
        <v>1989</v>
      </c>
      <c r="C694" t="s">
        <v>49</v>
      </c>
      <c r="D694">
        <v>71.900000000000006</v>
      </c>
      <c r="E694">
        <v>205</v>
      </c>
      <c r="G694" t="s">
        <v>46</v>
      </c>
      <c r="H694" t="s">
        <v>1549</v>
      </c>
      <c r="I694" t="s">
        <v>1550</v>
      </c>
      <c r="J694" t="s">
        <v>49</v>
      </c>
      <c r="K694">
        <v>23.054794520000002</v>
      </c>
      <c r="O694">
        <v>17</v>
      </c>
    </row>
    <row r="695" spans="1:18" x14ac:dyDescent="0.2">
      <c r="A695">
        <v>19890167</v>
      </c>
      <c r="B695">
        <v>1989</v>
      </c>
      <c r="C695" t="s">
        <v>99</v>
      </c>
      <c r="D695">
        <v>72</v>
      </c>
      <c r="E695">
        <v>242</v>
      </c>
      <c r="G695" t="s">
        <v>39</v>
      </c>
      <c r="H695" t="s">
        <v>1551</v>
      </c>
      <c r="I695" t="s">
        <v>1552</v>
      </c>
      <c r="J695" t="s">
        <v>103</v>
      </c>
      <c r="K695">
        <v>22.6630137</v>
      </c>
      <c r="M695">
        <v>4.78</v>
      </c>
      <c r="N695">
        <v>32.5</v>
      </c>
      <c r="O695">
        <v>22</v>
      </c>
      <c r="P695">
        <v>4.05</v>
      </c>
      <c r="Q695">
        <v>110</v>
      </c>
      <c r="R695">
        <v>11.11</v>
      </c>
    </row>
    <row r="696" spans="1:18" x14ac:dyDescent="0.2">
      <c r="A696">
        <v>19890179</v>
      </c>
      <c r="B696">
        <v>1989</v>
      </c>
      <c r="C696" t="s">
        <v>77</v>
      </c>
      <c r="D696">
        <v>74.400000000000006</v>
      </c>
      <c r="E696">
        <v>266</v>
      </c>
      <c r="G696" t="s">
        <v>247</v>
      </c>
      <c r="H696" t="s">
        <v>1553</v>
      </c>
      <c r="I696" t="s">
        <v>1554</v>
      </c>
      <c r="J696" t="s">
        <v>103</v>
      </c>
      <c r="K696">
        <v>23.268493150000001</v>
      </c>
      <c r="M696">
        <v>4.9000000000000004</v>
      </c>
      <c r="N696">
        <v>28.5</v>
      </c>
      <c r="P696">
        <v>4.8099999999999996</v>
      </c>
      <c r="Q696">
        <v>96</v>
      </c>
      <c r="R696">
        <v>13.38</v>
      </c>
    </row>
    <row r="697" spans="1:18" x14ac:dyDescent="0.2">
      <c r="A697">
        <v>19890105</v>
      </c>
      <c r="B697">
        <v>1989</v>
      </c>
      <c r="C697" t="s">
        <v>42</v>
      </c>
      <c r="D697">
        <v>75.099999999999994</v>
      </c>
      <c r="E697">
        <v>263</v>
      </c>
      <c r="G697" t="s">
        <v>725</v>
      </c>
      <c r="H697" t="s">
        <v>1555</v>
      </c>
      <c r="I697" t="s">
        <v>1556</v>
      </c>
      <c r="J697" t="s">
        <v>38</v>
      </c>
      <c r="K697">
        <v>23.05205479</v>
      </c>
      <c r="M697">
        <v>4.92</v>
      </c>
      <c r="N697">
        <v>32.5</v>
      </c>
      <c r="P697">
        <v>4.3099999999999996</v>
      </c>
      <c r="Q697">
        <v>109</v>
      </c>
    </row>
    <row r="698" spans="1:18" x14ac:dyDescent="0.2">
      <c r="A698">
        <v>19890053</v>
      </c>
      <c r="B698">
        <v>1989</v>
      </c>
      <c r="C698" t="s">
        <v>18</v>
      </c>
      <c r="D698">
        <v>68.599999999999994</v>
      </c>
      <c r="E698">
        <v>159</v>
      </c>
      <c r="G698" t="s">
        <v>312</v>
      </c>
      <c r="H698" t="s">
        <v>290</v>
      </c>
      <c r="I698" t="s">
        <v>1557</v>
      </c>
      <c r="J698" t="s">
        <v>22</v>
      </c>
      <c r="K698">
        <v>22.495890410000001</v>
      </c>
      <c r="M698">
        <v>4.59</v>
      </c>
      <c r="N698">
        <v>33.5</v>
      </c>
      <c r="Q698">
        <v>114</v>
      </c>
    </row>
    <row r="699" spans="1:18" x14ac:dyDescent="0.2">
      <c r="A699">
        <v>19890061</v>
      </c>
      <c r="B699">
        <v>1989</v>
      </c>
      <c r="C699" t="s">
        <v>34</v>
      </c>
      <c r="D699">
        <v>73.400000000000006</v>
      </c>
      <c r="E699">
        <v>186</v>
      </c>
      <c r="G699" t="s">
        <v>618</v>
      </c>
      <c r="H699" t="s">
        <v>298</v>
      </c>
      <c r="I699" t="s">
        <v>1558</v>
      </c>
      <c r="J699" t="s">
        <v>34</v>
      </c>
      <c r="K699">
        <v>21.482191780000001</v>
      </c>
      <c r="M699">
        <v>4.54</v>
      </c>
      <c r="N699">
        <v>32</v>
      </c>
      <c r="P699">
        <v>4.32</v>
      </c>
      <c r="Q699">
        <v>118</v>
      </c>
      <c r="R699">
        <v>11.99</v>
      </c>
    </row>
    <row r="700" spans="1:18" x14ac:dyDescent="0.2">
      <c r="A700">
        <v>19890010</v>
      </c>
      <c r="B700">
        <v>1989</v>
      </c>
      <c r="C700" t="s">
        <v>77</v>
      </c>
      <c r="D700">
        <v>73.400000000000006</v>
      </c>
      <c r="E700">
        <v>249</v>
      </c>
      <c r="G700" t="s">
        <v>624</v>
      </c>
      <c r="H700" t="s">
        <v>298</v>
      </c>
      <c r="I700" t="s">
        <v>1559</v>
      </c>
      <c r="J700" t="s">
        <v>103</v>
      </c>
      <c r="K700">
        <v>22.45479452</v>
      </c>
      <c r="M700">
        <v>4.79</v>
      </c>
      <c r="N700">
        <v>35</v>
      </c>
      <c r="O700">
        <v>20</v>
      </c>
      <c r="P700">
        <v>4.3499999999999996</v>
      </c>
      <c r="Q700">
        <v>123</v>
      </c>
      <c r="R700">
        <v>11.68</v>
      </c>
    </row>
    <row r="701" spans="1:18" x14ac:dyDescent="0.2">
      <c r="A701">
        <v>19890294</v>
      </c>
      <c r="B701">
        <v>1989</v>
      </c>
      <c r="C701" t="s">
        <v>49</v>
      </c>
      <c r="D701">
        <v>73.599999999999994</v>
      </c>
      <c r="E701">
        <v>212</v>
      </c>
      <c r="G701" t="s">
        <v>137</v>
      </c>
      <c r="H701" t="s">
        <v>1560</v>
      </c>
      <c r="I701" t="s">
        <v>1561</v>
      </c>
      <c r="J701" t="s">
        <v>49</v>
      </c>
      <c r="K701">
        <v>21.747945210000001</v>
      </c>
      <c r="M701">
        <v>4.76</v>
      </c>
      <c r="N701">
        <v>30.5</v>
      </c>
      <c r="O701">
        <v>15</v>
      </c>
      <c r="P701">
        <v>4.17</v>
      </c>
      <c r="Q701">
        <v>121</v>
      </c>
      <c r="R701">
        <v>11.24</v>
      </c>
    </row>
    <row r="702" spans="1:18" x14ac:dyDescent="0.2">
      <c r="A702">
        <v>19890092</v>
      </c>
      <c r="B702">
        <v>1989</v>
      </c>
      <c r="C702" t="s">
        <v>18</v>
      </c>
      <c r="D702">
        <v>73</v>
      </c>
      <c r="E702">
        <v>188</v>
      </c>
      <c r="G702" t="s">
        <v>31</v>
      </c>
      <c r="H702" t="s">
        <v>310</v>
      </c>
      <c r="I702" t="s">
        <v>1562</v>
      </c>
      <c r="J702" t="s">
        <v>22</v>
      </c>
      <c r="K702">
        <v>22.808219179999998</v>
      </c>
      <c r="M702">
        <v>4.63</v>
      </c>
      <c r="N702">
        <v>38.5</v>
      </c>
      <c r="O702">
        <v>8</v>
      </c>
      <c r="P702">
        <v>4.17</v>
      </c>
      <c r="Q702">
        <v>121</v>
      </c>
      <c r="R702">
        <v>11.19</v>
      </c>
    </row>
    <row r="703" spans="1:18" x14ac:dyDescent="0.2">
      <c r="A703">
        <v>19890836</v>
      </c>
      <c r="B703">
        <v>1989</v>
      </c>
      <c r="C703" t="s">
        <v>27</v>
      </c>
      <c r="D703">
        <v>71.900000000000006</v>
      </c>
      <c r="E703">
        <v>223</v>
      </c>
      <c r="G703" t="s">
        <v>31</v>
      </c>
      <c r="H703" t="s">
        <v>320</v>
      </c>
      <c r="I703" t="s">
        <v>1563</v>
      </c>
      <c r="J703" t="s">
        <v>27</v>
      </c>
      <c r="M703">
        <v>4.8099999999999996</v>
      </c>
      <c r="N703">
        <v>30</v>
      </c>
      <c r="O703">
        <v>21</v>
      </c>
      <c r="P703">
        <v>4.63</v>
      </c>
      <c r="Q703">
        <v>105</v>
      </c>
      <c r="R703">
        <v>12.19</v>
      </c>
    </row>
    <row r="704" spans="1:18" x14ac:dyDescent="0.2">
      <c r="A704">
        <v>19890291</v>
      </c>
      <c r="B704">
        <v>1989</v>
      </c>
      <c r="C704" t="s">
        <v>38</v>
      </c>
      <c r="D704">
        <v>76.099999999999994</v>
      </c>
      <c r="E704">
        <v>286</v>
      </c>
      <c r="G704" t="s">
        <v>120</v>
      </c>
      <c r="H704" t="s">
        <v>1564</v>
      </c>
      <c r="I704" t="s">
        <v>1565</v>
      </c>
      <c r="J704" t="s">
        <v>38</v>
      </c>
      <c r="K704">
        <v>23.04657534</v>
      </c>
      <c r="O704">
        <v>22</v>
      </c>
    </row>
    <row r="705" spans="1:18" x14ac:dyDescent="0.2">
      <c r="A705">
        <v>19890080</v>
      </c>
      <c r="B705">
        <v>1989</v>
      </c>
      <c r="C705" t="s">
        <v>50</v>
      </c>
      <c r="D705">
        <v>79.599999999999994</v>
      </c>
      <c r="E705">
        <v>294</v>
      </c>
      <c r="G705" t="s">
        <v>24</v>
      </c>
      <c r="H705" t="s">
        <v>1564</v>
      </c>
      <c r="I705" t="s">
        <v>1566</v>
      </c>
      <c r="J705" t="s">
        <v>50</v>
      </c>
      <c r="K705">
        <v>23.70136986</v>
      </c>
      <c r="O705">
        <v>15</v>
      </c>
    </row>
    <row r="706" spans="1:18" x14ac:dyDescent="0.2">
      <c r="A706">
        <v>19890096</v>
      </c>
      <c r="B706">
        <v>1989</v>
      </c>
      <c r="C706" t="s">
        <v>18</v>
      </c>
      <c r="D706">
        <v>69.8</v>
      </c>
      <c r="E706">
        <v>180</v>
      </c>
      <c r="G706" t="s">
        <v>666</v>
      </c>
      <c r="H706" t="s">
        <v>1567</v>
      </c>
      <c r="I706" t="s">
        <v>1568</v>
      </c>
      <c r="J706" t="s">
        <v>22</v>
      </c>
      <c r="K706">
        <v>21.613698629999998</v>
      </c>
      <c r="M706">
        <v>4.58</v>
      </c>
      <c r="N706">
        <v>29</v>
      </c>
      <c r="O706">
        <v>12</v>
      </c>
      <c r="P706">
        <v>4.41</v>
      </c>
      <c r="Q706">
        <v>107</v>
      </c>
      <c r="R706">
        <v>11.64</v>
      </c>
    </row>
    <row r="707" spans="1:18" x14ac:dyDescent="0.2">
      <c r="A707">
        <v>19890837</v>
      </c>
      <c r="B707">
        <v>1989</v>
      </c>
      <c r="C707" t="s">
        <v>119</v>
      </c>
      <c r="D707">
        <v>74.5</v>
      </c>
      <c r="E707">
        <v>302</v>
      </c>
      <c r="G707" t="s">
        <v>562</v>
      </c>
      <c r="H707" t="s">
        <v>1569</v>
      </c>
      <c r="I707" t="s">
        <v>1570</v>
      </c>
      <c r="J707" t="s">
        <v>119</v>
      </c>
      <c r="M707">
        <v>5.55</v>
      </c>
      <c r="N707">
        <v>20.5</v>
      </c>
      <c r="P707">
        <v>4.7</v>
      </c>
      <c r="Q707">
        <v>83</v>
      </c>
    </row>
    <row r="708" spans="1:18" x14ac:dyDescent="0.2">
      <c r="A708">
        <v>19890838</v>
      </c>
      <c r="B708">
        <v>1989</v>
      </c>
      <c r="C708" t="s">
        <v>119</v>
      </c>
      <c r="D708">
        <v>75.8</v>
      </c>
      <c r="E708">
        <v>280</v>
      </c>
      <c r="G708" t="s">
        <v>1152</v>
      </c>
      <c r="H708" t="s">
        <v>1571</v>
      </c>
      <c r="I708" t="s">
        <v>1572</v>
      </c>
      <c r="J708" t="s">
        <v>119</v>
      </c>
      <c r="M708">
        <v>5.42</v>
      </c>
      <c r="N708">
        <v>26.5</v>
      </c>
      <c r="O708">
        <v>23</v>
      </c>
      <c r="P708">
        <v>4.7699999999999996</v>
      </c>
      <c r="Q708">
        <v>100</v>
      </c>
    </row>
    <row r="709" spans="1:18" x14ac:dyDescent="0.2">
      <c r="A709">
        <v>19890839</v>
      </c>
      <c r="B709">
        <v>1989</v>
      </c>
      <c r="C709" t="s">
        <v>18</v>
      </c>
      <c r="D709">
        <v>70.3</v>
      </c>
      <c r="E709">
        <v>175</v>
      </c>
      <c r="G709" t="s">
        <v>160</v>
      </c>
      <c r="H709" t="s">
        <v>322</v>
      </c>
      <c r="I709" t="s">
        <v>1573</v>
      </c>
      <c r="J709" t="s">
        <v>22</v>
      </c>
      <c r="M709">
        <v>4.67</v>
      </c>
      <c r="N709">
        <v>36</v>
      </c>
      <c r="O709">
        <v>11</v>
      </c>
      <c r="P709">
        <v>4.16</v>
      </c>
      <c r="Q709">
        <v>116</v>
      </c>
      <c r="R709">
        <v>11.34</v>
      </c>
    </row>
    <row r="710" spans="1:18" x14ac:dyDescent="0.2">
      <c r="A710">
        <v>19890108</v>
      </c>
      <c r="B710">
        <v>1989</v>
      </c>
      <c r="C710" t="s">
        <v>58</v>
      </c>
      <c r="D710">
        <v>74.8</v>
      </c>
      <c r="E710">
        <v>228</v>
      </c>
      <c r="G710" t="s">
        <v>312</v>
      </c>
      <c r="H710" t="s">
        <v>322</v>
      </c>
      <c r="I710" t="s">
        <v>1574</v>
      </c>
      <c r="J710" t="s">
        <v>58</v>
      </c>
      <c r="K710">
        <v>22.991780819999999</v>
      </c>
      <c r="M710">
        <v>4.79</v>
      </c>
      <c r="N710">
        <v>30</v>
      </c>
      <c r="O710">
        <v>16</v>
      </c>
      <c r="P710">
        <v>4.49</v>
      </c>
      <c r="Q710">
        <v>114</v>
      </c>
      <c r="R710">
        <v>12.29</v>
      </c>
    </row>
    <row r="711" spans="1:18" x14ac:dyDescent="0.2">
      <c r="A711">
        <v>19890135</v>
      </c>
      <c r="B711">
        <v>1989</v>
      </c>
      <c r="C711" t="s">
        <v>18</v>
      </c>
      <c r="D711">
        <v>72</v>
      </c>
      <c r="E711">
        <v>177</v>
      </c>
      <c r="G711" t="s">
        <v>337</v>
      </c>
      <c r="H711" t="s">
        <v>1001</v>
      </c>
      <c r="I711" t="s">
        <v>1575</v>
      </c>
      <c r="J711" t="s">
        <v>34</v>
      </c>
      <c r="K711">
        <v>21.802739729999999</v>
      </c>
      <c r="M711">
        <v>4.6100000000000003</v>
      </c>
      <c r="N711">
        <v>33.5</v>
      </c>
      <c r="P711">
        <v>4.45</v>
      </c>
      <c r="Q711">
        <v>117</v>
      </c>
      <c r="R711">
        <v>11.21</v>
      </c>
    </row>
    <row r="712" spans="1:18" x14ac:dyDescent="0.2">
      <c r="A712">
        <v>19890078</v>
      </c>
      <c r="B712">
        <v>1989</v>
      </c>
      <c r="C712" t="s">
        <v>54</v>
      </c>
      <c r="D712">
        <v>72.400000000000006</v>
      </c>
      <c r="E712">
        <v>198</v>
      </c>
      <c r="G712" t="s">
        <v>173</v>
      </c>
      <c r="H712" t="s">
        <v>1001</v>
      </c>
      <c r="I712" t="s">
        <v>1576</v>
      </c>
      <c r="J712" t="s">
        <v>207</v>
      </c>
      <c r="K712">
        <v>22.690410960000001</v>
      </c>
      <c r="M712">
        <v>4.72</v>
      </c>
      <c r="N712">
        <v>32</v>
      </c>
      <c r="O712">
        <v>14</v>
      </c>
      <c r="P712">
        <v>4.2</v>
      </c>
      <c r="Q712">
        <v>114</v>
      </c>
      <c r="R712">
        <v>11.57</v>
      </c>
    </row>
    <row r="713" spans="1:18" x14ac:dyDescent="0.2">
      <c r="A713">
        <v>19890122</v>
      </c>
      <c r="B713">
        <v>1989</v>
      </c>
      <c r="C713" t="s">
        <v>54</v>
      </c>
      <c r="D713">
        <v>73</v>
      </c>
      <c r="E713">
        <v>204</v>
      </c>
      <c r="G713" t="s">
        <v>1577</v>
      </c>
      <c r="H713" t="s">
        <v>1001</v>
      </c>
      <c r="I713" t="s">
        <v>1578</v>
      </c>
      <c r="J713" t="s">
        <v>22</v>
      </c>
      <c r="K713">
        <v>22.295890409999998</v>
      </c>
      <c r="M713">
        <v>4.6900000000000004</v>
      </c>
      <c r="N713">
        <v>27.5</v>
      </c>
      <c r="O713">
        <v>16</v>
      </c>
      <c r="P713">
        <v>4.66</v>
      </c>
      <c r="Q713">
        <v>108</v>
      </c>
      <c r="R713">
        <v>12.31</v>
      </c>
    </row>
    <row r="714" spans="1:18" x14ac:dyDescent="0.2">
      <c r="A714">
        <v>19890224</v>
      </c>
      <c r="B714">
        <v>1989</v>
      </c>
      <c r="C714" t="s">
        <v>54</v>
      </c>
      <c r="D714">
        <v>71.3</v>
      </c>
      <c r="E714">
        <v>193</v>
      </c>
      <c r="G714" t="s">
        <v>340</v>
      </c>
      <c r="H714" t="s">
        <v>1001</v>
      </c>
      <c r="I714" t="s">
        <v>1579</v>
      </c>
      <c r="J714" t="s">
        <v>22</v>
      </c>
      <c r="K714">
        <v>23.4739726</v>
      </c>
      <c r="M714">
        <v>4.75</v>
      </c>
      <c r="N714">
        <v>32</v>
      </c>
      <c r="O714">
        <v>9</v>
      </c>
      <c r="P714">
        <v>4.3099999999999996</v>
      </c>
      <c r="Q714">
        <v>115</v>
      </c>
      <c r="R714">
        <v>11.73</v>
      </c>
    </row>
    <row r="715" spans="1:18" x14ac:dyDescent="0.2">
      <c r="A715">
        <v>19890840</v>
      </c>
      <c r="B715">
        <v>1989</v>
      </c>
      <c r="C715" t="s">
        <v>27</v>
      </c>
      <c r="D715">
        <v>71</v>
      </c>
      <c r="E715">
        <v>224</v>
      </c>
      <c r="G715" t="s">
        <v>340</v>
      </c>
      <c r="H715" t="s">
        <v>123</v>
      </c>
      <c r="I715" t="s">
        <v>1580</v>
      </c>
      <c r="J715" t="s">
        <v>27</v>
      </c>
      <c r="M715">
        <v>4.82</v>
      </c>
      <c r="N715">
        <v>29</v>
      </c>
      <c r="O715">
        <v>15</v>
      </c>
      <c r="P715">
        <v>4.49</v>
      </c>
      <c r="Q715">
        <v>110</v>
      </c>
      <c r="R715">
        <v>12.3</v>
      </c>
    </row>
    <row r="716" spans="1:18" x14ac:dyDescent="0.2">
      <c r="A716">
        <v>19890278</v>
      </c>
      <c r="B716">
        <v>1989</v>
      </c>
      <c r="C716" t="s">
        <v>104</v>
      </c>
      <c r="D716">
        <v>74</v>
      </c>
      <c r="E716">
        <v>210</v>
      </c>
      <c r="G716" t="s">
        <v>480</v>
      </c>
      <c r="H716" t="s">
        <v>1581</v>
      </c>
      <c r="I716" t="s">
        <v>1582</v>
      </c>
      <c r="J716" t="s">
        <v>104</v>
      </c>
      <c r="K716">
        <v>23.115068489999999</v>
      </c>
      <c r="M716">
        <v>4.88</v>
      </c>
      <c r="N716">
        <v>32.5</v>
      </c>
      <c r="P716">
        <v>4.5999999999999996</v>
      </c>
      <c r="Q716">
        <v>117</v>
      </c>
    </row>
    <row r="717" spans="1:18" x14ac:dyDescent="0.2">
      <c r="A717">
        <v>19890228</v>
      </c>
      <c r="B717">
        <v>1989</v>
      </c>
      <c r="C717" t="s">
        <v>77</v>
      </c>
      <c r="D717">
        <v>73.599999999999994</v>
      </c>
      <c r="E717">
        <v>227</v>
      </c>
      <c r="G717" t="s">
        <v>1512</v>
      </c>
      <c r="H717" t="s">
        <v>338</v>
      </c>
      <c r="I717" t="s">
        <v>1583</v>
      </c>
      <c r="J717" t="s">
        <v>103</v>
      </c>
      <c r="K717">
        <v>23.04657534</v>
      </c>
      <c r="M717">
        <v>4.7699999999999996</v>
      </c>
      <c r="N717">
        <v>34.5</v>
      </c>
      <c r="O717">
        <v>15</v>
      </c>
      <c r="P717">
        <v>4.4800000000000004</v>
      </c>
      <c r="Q717">
        <v>121</v>
      </c>
    </row>
    <row r="718" spans="1:18" x14ac:dyDescent="0.2">
      <c r="A718">
        <v>19890841</v>
      </c>
      <c r="B718">
        <v>1989</v>
      </c>
      <c r="C718" t="s">
        <v>27</v>
      </c>
      <c r="D718">
        <v>71.900000000000006</v>
      </c>
      <c r="E718">
        <v>224</v>
      </c>
      <c r="G718" t="s">
        <v>806</v>
      </c>
      <c r="H718" t="s">
        <v>338</v>
      </c>
      <c r="I718" t="s">
        <v>1584</v>
      </c>
      <c r="J718" t="s">
        <v>27</v>
      </c>
      <c r="M718">
        <v>4.8</v>
      </c>
      <c r="N718">
        <v>35</v>
      </c>
      <c r="O718">
        <v>23</v>
      </c>
      <c r="P718">
        <v>4.5199999999999996</v>
      </c>
      <c r="Q718">
        <v>113</v>
      </c>
      <c r="R718">
        <v>12.24</v>
      </c>
    </row>
    <row r="719" spans="1:18" x14ac:dyDescent="0.2">
      <c r="A719">
        <v>19890113</v>
      </c>
      <c r="B719">
        <v>1989</v>
      </c>
      <c r="C719" t="s">
        <v>58</v>
      </c>
      <c r="D719">
        <v>75.8</v>
      </c>
      <c r="E719">
        <v>253</v>
      </c>
      <c r="G719" t="s">
        <v>414</v>
      </c>
      <c r="H719" t="s">
        <v>1585</v>
      </c>
      <c r="I719" t="s">
        <v>1586</v>
      </c>
      <c r="J719" t="s">
        <v>58</v>
      </c>
      <c r="K719">
        <v>22.945205479999998</v>
      </c>
      <c r="O719">
        <v>9</v>
      </c>
    </row>
    <row r="720" spans="1:18" x14ac:dyDescent="0.2">
      <c r="A720">
        <v>19890174</v>
      </c>
      <c r="B720">
        <v>1989</v>
      </c>
      <c r="C720" t="s">
        <v>18</v>
      </c>
      <c r="D720">
        <v>71.900000000000006</v>
      </c>
      <c r="E720">
        <v>179</v>
      </c>
      <c r="G720" t="s">
        <v>186</v>
      </c>
      <c r="H720" t="s">
        <v>343</v>
      </c>
      <c r="I720" t="s">
        <v>1587</v>
      </c>
      <c r="J720" t="s">
        <v>22</v>
      </c>
      <c r="K720">
        <v>22.79178082</v>
      </c>
      <c r="M720">
        <v>4.6100000000000003</v>
      </c>
      <c r="N720">
        <v>36</v>
      </c>
      <c r="O720">
        <v>10</v>
      </c>
      <c r="P720">
        <v>4.21</v>
      </c>
      <c r="Q720">
        <v>116</v>
      </c>
      <c r="R720">
        <v>11.48</v>
      </c>
    </row>
    <row r="721" spans="1:18" x14ac:dyDescent="0.2">
      <c r="A721">
        <v>19890842</v>
      </c>
      <c r="B721">
        <v>1989</v>
      </c>
      <c r="C721" t="s">
        <v>34</v>
      </c>
      <c r="D721">
        <v>68.5</v>
      </c>
      <c r="E721">
        <v>172</v>
      </c>
      <c r="G721" t="s">
        <v>1588</v>
      </c>
      <c r="H721" t="s">
        <v>343</v>
      </c>
      <c r="I721" t="s">
        <v>1589</v>
      </c>
      <c r="J721" t="s">
        <v>34</v>
      </c>
      <c r="M721">
        <v>4.67</v>
      </c>
      <c r="N721">
        <v>33.5</v>
      </c>
      <c r="O721">
        <v>14</v>
      </c>
      <c r="P721">
        <v>4.3600000000000003</v>
      </c>
      <c r="Q721">
        <v>119</v>
      </c>
      <c r="R721">
        <v>11.68</v>
      </c>
    </row>
    <row r="722" spans="1:18" x14ac:dyDescent="0.2">
      <c r="A722">
        <v>19890843</v>
      </c>
      <c r="B722">
        <v>1989</v>
      </c>
      <c r="C722" t="s">
        <v>18</v>
      </c>
      <c r="D722">
        <v>69.5</v>
      </c>
      <c r="E722">
        <v>169</v>
      </c>
      <c r="G722" t="s">
        <v>1588</v>
      </c>
      <c r="H722" t="s">
        <v>343</v>
      </c>
      <c r="I722" t="s">
        <v>1589</v>
      </c>
      <c r="J722" t="s">
        <v>22</v>
      </c>
      <c r="M722">
        <v>4.67</v>
      </c>
      <c r="N722">
        <v>33.5</v>
      </c>
      <c r="O722">
        <v>13</v>
      </c>
      <c r="P722">
        <v>4.4400000000000004</v>
      </c>
      <c r="Q722">
        <v>117</v>
      </c>
      <c r="R722">
        <v>11.74</v>
      </c>
    </row>
    <row r="723" spans="1:18" x14ac:dyDescent="0.2">
      <c r="A723">
        <v>19890271</v>
      </c>
      <c r="B723">
        <v>1989</v>
      </c>
      <c r="C723" t="s">
        <v>49</v>
      </c>
      <c r="D723">
        <v>71.900000000000006</v>
      </c>
      <c r="E723">
        <v>231</v>
      </c>
      <c r="G723" t="s">
        <v>275</v>
      </c>
      <c r="H723" t="s">
        <v>343</v>
      </c>
      <c r="I723" t="s">
        <v>1590</v>
      </c>
      <c r="J723" t="s">
        <v>49</v>
      </c>
      <c r="K723">
        <v>22.413698629999999</v>
      </c>
      <c r="M723">
        <v>4.88</v>
      </c>
      <c r="O723">
        <v>19</v>
      </c>
    </row>
    <row r="724" spans="1:18" x14ac:dyDescent="0.2">
      <c r="A724">
        <v>19890172</v>
      </c>
      <c r="B724">
        <v>1989</v>
      </c>
      <c r="C724" t="s">
        <v>49</v>
      </c>
      <c r="D724">
        <v>69.3</v>
      </c>
      <c r="E724">
        <v>198</v>
      </c>
      <c r="G724" t="s">
        <v>1591</v>
      </c>
      <c r="H724" t="s">
        <v>343</v>
      </c>
      <c r="I724" t="s">
        <v>1592</v>
      </c>
      <c r="J724" t="s">
        <v>49</v>
      </c>
      <c r="K724">
        <v>23.304109589999999</v>
      </c>
      <c r="M724">
        <v>4.5999999999999996</v>
      </c>
      <c r="N724">
        <v>30</v>
      </c>
      <c r="O724">
        <v>15</v>
      </c>
      <c r="P724">
        <v>4.34</v>
      </c>
      <c r="Q724">
        <v>106</v>
      </c>
      <c r="R724">
        <v>11.75</v>
      </c>
    </row>
    <row r="725" spans="1:18" x14ac:dyDescent="0.2">
      <c r="A725">
        <v>19890039</v>
      </c>
      <c r="B725">
        <v>1989</v>
      </c>
      <c r="C725" t="s">
        <v>27</v>
      </c>
      <c r="D725">
        <v>73.8</v>
      </c>
      <c r="E725">
        <v>232</v>
      </c>
      <c r="G725" t="s">
        <v>1152</v>
      </c>
      <c r="H725" t="s">
        <v>1593</v>
      </c>
      <c r="I725" t="s">
        <v>1594</v>
      </c>
      <c r="J725" t="s">
        <v>27</v>
      </c>
      <c r="K725">
        <v>23.21369863</v>
      </c>
      <c r="N725">
        <v>28.5</v>
      </c>
      <c r="O725">
        <v>17</v>
      </c>
      <c r="P725">
        <v>4.17</v>
      </c>
      <c r="Q725">
        <v>113</v>
      </c>
      <c r="R725">
        <v>11.43</v>
      </c>
    </row>
    <row r="726" spans="1:18" x14ac:dyDescent="0.2">
      <c r="A726">
        <v>19890116</v>
      </c>
      <c r="B726">
        <v>1989</v>
      </c>
      <c r="C726" t="s">
        <v>34</v>
      </c>
      <c r="D726">
        <v>73.099999999999994</v>
      </c>
      <c r="E726">
        <v>190</v>
      </c>
      <c r="G726" t="s">
        <v>1595</v>
      </c>
      <c r="H726" t="s">
        <v>1596</v>
      </c>
      <c r="I726" t="s">
        <v>1597</v>
      </c>
      <c r="J726" t="s">
        <v>34</v>
      </c>
      <c r="K726">
        <v>23.85753425</v>
      </c>
      <c r="M726">
        <v>4.51</v>
      </c>
      <c r="N726">
        <v>38.5</v>
      </c>
      <c r="P726">
        <v>4.07</v>
      </c>
      <c r="Q726">
        <v>120</v>
      </c>
      <c r="R726">
        <v>11.39</v>
      </c>
    </row>
    <row r="727" spans="1:18" x14ac:dyDescent="0.2">
      <c r="A727">
        <v>19890844</v>
      </c>
      <c r="B727">
        <v>1989</v>
      </c>
      <c r="C727" t="s">
        <v>104</v>
      </c>
      <c r="D727">
        <v>72.900000000000006</v>
      </c>
      <c r="E727">
        <v>196</v>
      </c>
      <c r="G727" t="s">
        <v>624</v>
      </c>
      <c r="H727" t="s">
        <v>350</v>
      </c>
      <c r="I727" t="s">
        <v>1598</v>
      </c>
      <c r="J727" t="s">
        <v>104</v>
      </c>
      <c r="M727">
        <v>4.79</v>
      </c>
      <c r="N727">
        <v>35</v>
      </c>
      <c r="P727">
        <v>4.03</v>
      </c>
      <c r="Q727">
        <v>116</v>
      </c>
    </row>
    <row r="728" spans="1:18" x14ac:dyDescent="0.2">
      <c r="A728">
        <v>19890062</v>
      </c>
      <c r="B728">
        <v>1989</v>
      </c>
      <c r="C728" t="s">
        <v>49</v>
      </c>
      <c r="D728">
        <v>73</v>
      </c>
      <c r="E728">
        <v>208</v>
      </c>
      <c r="G728" t="s">
        <v>414</v>
      </c>
      <c r="H728" t="s">
        <v>350</v>
      </c>
      <c r="I728" t="s">
        <v>1022</v>
      </c>
      <c r="J728" t="s">
        <v>49</v>
      </c>
      <c r="K728">
        <v>23.109589039999999</v>
      </c>
      <c r="M728">
        <v>4.58</v>
      </c>
      <c r="N728">
        <v>37.5</v>
      </c>
      <c r="O728">
        <v>16</v>
      </c>
      <c r="Q728">
        <v>124</v>
      </c>
    </row>
    <row r="729" spans="1:18" x14ac:dyDescent="0.2">
      <c r="A729">
        <v>19890195</v>
      </c>
      <c r="B729">
        <v>1989</v>
      </c>
      <c r="C729" t="s">
        <v>104</v>
      </c>
      <c r="D729">
        <v>73.3</v>
      </c>
      <c r="E729">
        <v>209</v>
      </c>
      <c r="G729" t="s">
        <v>225</v>
      </c>
      <c r="H729" t="s">
        <v>350</v>
      </c>
      <c r="I729" t="s">
        <v>1599</v>
      </c>
      <c r="J729" t="s">
        <v>104</v>
      </c>
      <c r="K729">
        <v>22.8630137</v>
      </c>
      <c r="M729">
        <v>4.6399999999999997</v>
      </c>
      <c r="N729">
        <v>34</v>
      </c>
      <c r="P729">
        <v>4.34</v>
      </c>
      <c r="Q729">
        <v>110</v>
      </c>
    </row>
    <row r="730" spans="1:18" x14ac:dyDescent="0.2">
      <c r="A730">
        <v>19890845</v>
      </c>
      <c r="B730">
        <v>1989</v>
      </c>
      <c r="C730" t="s">
        <v>58</v>
      </c>
      <c r="D730">
        <v>75</v>
      </c>
      <c r="E730">
        <v>239</v>
      </c>
      <c r="G730" t="s">
        <v>340</v>
      </c>
      <c r="H730" t="s">
        <v>1600</v>
      </c>
      <c r="I730" t="s">
        <v>1601</v>
      </c>
      <c r="J730" t="s">
        <v>58</v>
      </c>
      <c r="K730">
        <v>22.495890410000001</v>
      </c>
      <c r="M730">
        <v>4.9800000000000004</v>
      </c>
      <c r="N730">
        <v>31.5</v>
      </c>
      <c r="O730">
        <v>16</v>
      </c>
      <c r="P730">
        <v>4.45</v>
      </c>
      <c r="Q730">
        <v>110</v>
      </c>
      <c r="R730">
        <v>12.27</v>
      </c>
    </row>
    <row r="731" spans="1:18" x14ac:dyDescent="0.2">
      <c r="A731">
        <v>19890846</v>
      </c>
      <c r="B731">
        <v>1989</v>
      </c>
      <c r="C731" t="s">
        <v>18</v>
      </c>
      <c r="D731">
        <v>72.8</v>
      </c>
      <c r="E731">
        <v>202</v>
      </c>
      <c r="G731" t="s">
        <v>1602</v>
      </c>
      <c r="H731" t="s">
        <v>1603</v>
      </c>
      <c r="I731" t="s">
        <v>1604</v>
      </c>
      <c r="J731" t="s">
        <v>22</v>
      </c>
      <c r="M731">
        <v>4.6900000000000004</v>
      </c>
      <c r="N731">
        <v>32.5</v>
      </c>
      <c r="O731">
        <v>10</v>
      </c>
      <c r="P731">
        <v>4.32</v>
      </c>
      <c r="Q731">
        <v>115</v>
      </c>
      <c r="R731">
        <v>12.13</v>
      </c>
    </row>
    <row r="732" spans="1:18" x14ac:dyDescent="0.2">
      <c r="A732">
        <v>19890198</v>
      </c>
      <c r="B732">
        <v>1989</v>
      </c>
      <c r="C732" t="s">
        <v>54</v>
      </c>
      <c r="D732">
        <v>73.3</v>
      </c>
      <c r="E732">
        <v>196</v>
      </c>
      <c r="G732" t="s">
        <v>216</v>
      </c>
      <c r="H732" t="s">
        <v>1605</v>
      </c>
      <c r="I732" t="s">
        <v>1606</v>
      </c>
      <c r="J732" t="s">
        <v>22</v>
      </c>
      <c r="K732">
        <v>23.07945205</v>
      </c>
      <c r="O732">
        <v>13</v>
      </c>
    </row>
    <row r="733" spans="1:18" x14ac:dyDescent="0.2">
      <c r="A733">
        <v>19890847</v>
      </c>
      <c r="B733">
        <v>1989</v>
      </c>
      <c r="C733" t="s">
        <v>119</v>
      </c>
      <c r="D733">
        <v>76.599999999999994</v>
      </c>
      <c r="E733">
        <v>273</v>
      </c>
      <c r="G733" t="s">
        <v>1157</v>
      </c>
      <c r="H733" t="s">
        <v>1607</v>
      </c>
      <c r="I733" t="s">
        <v>1608</v>
      </c>
      <c r="J733" t="s">
        <v>119</v>
      </c>
      <c r="M733">
        <v>5.5</v>
      </c>
      <c r="N733">
        <v>23</v>
      </c>
      <c r="O733">
        <v>13</v>
      </c>
      <c r="P733">
        <v>4.84</v>
      </c>
      <c r="Q733">
        <v>104</v>
      </c>
    </row>
    <row r="734" spans="1:18" x14ac:dyDescent="0.2">
      <c r="A734">
        <v>19890109</v>
      </c>
      <c r="B734">
        <v>1989</v>
      </c>
      <c r="C734" t="s">
        <v>34</v>
      </c>
      <c r="D734">
        <v>70.8</v>
      </c>
      <c r="E734">
        <v>185</v>
      </c>
      <c r="G734" t="s">
        <v>24</v>
      </c>
      <c r="H734" t="s">
        <v>1609</v>
      </c>
      <c r="I734" t="s">
        <v>1610</v>
      </c>
      <c r="J734" t="s">
        <v>34</v>
      </c>
      <c r="K734">
        <v>22.041095890000001</v>
      </c>
    </row>
    <row r="735" spans="1:18" x14ac:dyDescent="0.2">
      <c r="A735">
        <v>19890848</v>
      </c>
      <c r="B735">
        <v>1989</v>
      </c>
      <c r="C735" t="s">
        <v>104</v>
      </c>
      <c r="D735">
        <v>75.3</v>
      </c>
      <c r="E735">
        <v>215</v>
      </c>
      <c r="G735" t="s">
        <v>1611</v>
      </c>
      <c r="H735" t="s">
        <v>1612</v>
      </c>
      <c r="I735" t="s">
        <v>1613</v>
      </c>
      <c r="J735" t="s">
        <v>104</v>
      </c>
      <c r="M735">
        <v>5.19</v>
      </c>
      <c r="N735">
        <v>26.5</v>
      </c>
      <c r="P735">
        <v>4.6399999999999997</v>
      </c>
      <c r="Q735">
        <v>97</v>
      </c>
    </row>
    <row r="736" spans="1:18" x14ac:dyDescent="0.2">
      <c r="A736">
        <v>19890050</v>
      </c>
      <c r="B736">
        <v>1989</v>
      </c>
      <c r="C736" t="s">
        <v>77</v>
      </c>
      <c r="D736">
        <v>74.400000000000006</v>
      </c>
      <c r="E736">
        <v>217</v>
      </c>
      <c r="G736" t="s">
        <v>199</v>
      </c>
      <c r="H736" t="s">
        <v>1614</v>
      </c>
      <c r="I736" t="s">
        <v>1615</v>
      </c>
      <c r="J736" t="s">
        <v>103</v>
      </c>
      <c r="K736">
        <v>23.416438360000001</v>
      </c>
      <c r="M736">
        <v>4.71</v>
      </c>
      <c r="N736">
        <v>34.5</v>
      </c>
      <c r="O736">
        <v>17</v>
      </c>
      <c r="P736">
        <v>4.21</v>
      </c>
      <c r="Q736">
        <v>122</v>
      </c>
      <c r="R736">
        <v>11.32</v>
      </c>
    </row>
    <row r="737" spans="1:18" x14ac:dyDescent="0.2">
      <c r="A737">
        <v>19890114</v>
      </c>
      <c r="B737">
        <v>1989</v>
      </c>
      <c r="C737" t="s">
        <v>54</v>
      </c>
      <c r="D737">
        <v>74</v>
      </c>
      <c r="E737">
        <v>175</v>
      </c>
      <c r="G737" t="s">
        <v>1616</v>
      </c>
      <c r="H737" t="s">
        <v>1617</v>
      </c>
      <c r="I737" t="s">
        <v>1618</v>
      </c>
      <c r="J737" t="s">
        <v>22</v>
      </c>
      <c r="K737">
        <v>22.29315068</v>
      </c>
      <c r="M737">
        <v>4.6100000000000003</v>
      </c>
      <c r="N737">
        <v>39</v>
      </c>
      <c r="O737">
        <v>8</v>
      </c>
      <c r="P737">
        <v>3.95</v>
      </c>
      <c r="Q737">
        <v>124</v>
      </c>
      <c r="R737">
        <v>11.42</v>
      </c>
    </row>
    <row r="738" spans="1:18" x14ac:dyDescent="0.2">
      <c r="A738">
        <v>19890064</v>
      </c>
      <c r="B738">
        <v>1989</v>
      </c>
      <c r="C738" t="s">
        <v>119</v>
      </c>
      <c r="D738">
        <v>75.5</v>
      </c>
      <c r="E738">
        <v>287</v>
      </c>
      <c r="G738" t="s">
        <v>480</v>
      </c>
      <c r="H738" t="s">
        <v>1619</v>
      </c>
      <c r="I738" t="s">
        <v>1620</v>
      </c>
      <c r="J738" t="s">
        <v>119</v>
      </c>
      <c r="K738">
        <v>23.309589039999999</v>
      </c>
      <c r="M738">
        <v>5.4</v>
      </c>
      <c r="N738">
        <v>26.5</v>
      </c>
      <c r="O738">
        <v>17</v>
      </c>
      <c r="P738">
        <v>4.63</v>
      </c>
      <c r="Q738">
        <v>93</v>
      </c>
    </row>
    <row r="739" spans="1:18" x14ac:dyDescent="0.2">
      <c r="A739">
        <v>19890014</v>
      </c>
      <c r="B739">
        <v>1989</v>
      </c>
      <c r="C739" t="s">
        <v>38</v>
      </c>
      <c r="D739">
        <v>77.5</v>
      </c>
      <c r="E739">
        <v>247</v>
      </c>
      <c r="G739" t="s">
        <v>120</v>
      </c>
      <c r="H739" t="s">
        <v>1621</v>
      </c>
      <c r="I739" t="s">
        <v>1622</v>
      </c>
      <c r="J739" t="s">
        <v>38</v>
      </c>
      <c r="K739">
        <v>21.780821920000001</v>
      </c>
      <c r="M739">
        <v>4.8600000000000003</v>
      </c>
      <c r="N739">
        <v>32</v>
      </c>
      <c r="O739">
        <v>15</v>
      </c>
      <c r="P739">
        <v>4.34</v>
      </c>
      <c r="Q739">
        <v>116</v>
      </c>
      <c r="R739">
        <v>11.7</v>
      </c>
    </row>
    <row r="740" spans="1:18" x14ac:dyDescent="0.2">
      <c r="A740">
        <v>19890034</v>
      </c>
      <c r="B740">
        <v>1989</v>
      </c>
      <c r="C740" t="s">
        <v>54</v>
      </c>
      <c r="D740">
        <v>72.8</v>
      </c>
      <c r="E740">
        <v>205</v>
      </c>
      <c r="G740" t="s">
        <v>1623</v>
      </c>
      <c r="H740" t="s">
        <v>1624</v>
      </c>
      <c r="I740" t="s">
        <v>1625</v>
      </c>
      <c r="J740" t="s">
        <v>22</v>
      </c>
      <c r="K740">
        <v>21.789041099999999</v>
      </c>
      <c r="M740">
        <v>4.3600000000000003</v>
      </c>
      <c r="N740">
        <v>35.5</v>
      </c>
      <c r="O740">
        <v>15</v>
      </c>
      <c r="P740">
        <v>4.29</v>
      </c>
      <c r="Q740">
        <v>117</v>
      </c>
      <c r="R740">
        <v>11.44</v>
      </c>
    </row>
    <row r="741" spans="1:18" x14ac:dyDescent="0.2">
      <c r="A741">
        <v>19890212</v>
      </c>
      <c r="B741">
        <v>1989</v>
      </c>
      <c r="C741" t="s">
        <v>77</v>
      </c>
      <c r="D741">
        <v>75.599999999999994</v>
      </c>
      <c r="E741">
        <v>230</v>
      </c>
      <c r="G741" t="s">
        <v>1626</v>
      </c>
      <c r="H741" t="s">
        <v>1627</v>
      </c>
      <c r="I741" t="s">
        <v>1628</v>
      </c>
      <c r="J741" t="s">
        <v>103</v>
      </c>
      <c r="K741">
        <v>23.172602739999999</v>
      </c>
      <c r="M741">
        <v>4.8899999999999997</v>
      </c>
      <c r="N741">
        <v>31.5</v>
      </c>
      <c r="O741">
        <v>20</v>
      </c>
      <c r="Q741">
        <v>107</v>
      </c>
    </row>
    <row r="742" spans="1:18" x14ac:dyDescent="0.2">
      <c r="A742">
        <v>19890849</v>
      </c>
      <c r="B742">
        <v>1989</v>
      </c>
      <c r="C742" t="s">
        <v>23</v>
      </c>
      <c r="D742">
        <v>75.599999999999994</v>
      </c>
      <c r="E742">
        <v>270</v>
      </c>
      <c r="G742" t="s">
        <v>480</v>
      </c>
      <c r="H742" t="s">
        <v>1629</v>
      </c>
      <c r="I742" t="s">
        <v>1630</v>
      </c>
      <c r="J742" t="s">
        <v>23</v>
      </c>
      <c r="M742">
        <v>5.41</v>
      </c>
      <c r="N742">
        <v>24.5</v>
      </c>
      <c r="O742">
        <v>12</v>
      </c>
      <c r="P742">
        <v>4.8600000000000003</v>
      </c>
      <c r="Q742">
        <v>101</v>
      </c>
    </row>
    <row r="743" spans="1:18" x14ac:dyDescent="0.2">
      <c r="A743">
        <v>19890850</v>
      </c>
      <c r="B743">
        <v>1989</v>
      </c>
      <c r="C743" t="s">
        <v>18</v>
      </c>
      <c r="D743">
        <v>68.8</v>
      </c>
      <c r="E743">
        <v>174</v>
      </c>
      <c r="G743" t="s">
        <v>247</v>
      </c>
      <c r="H743" t="s">
        <v>1631</v>
      </c>
      <c r="I743" t="s">
        <v>1632</v>
      </c>
      <c r="J743" t="s">
        <v>22</v>
      </c>
      <c r="K743">
        <v>22.45479452</v>
      </c>
      <c r="M743">
        <v>4.7</v>
      </c>
      <c r="N743">
        <v>29.5</v>
      </c>
      <c r="O743">
        <v>17</v>
      </c>
      <c r="P743">
        <v>4.32</v>
      </c>
      <c r="Q743">
        <v>109</v>
      </c>
      <c r="R743">
        <v>11.61</v>
      </c>
    </row>
    <row r="744" spans="1:18" x14ac:dyDescent="0.2">
      <c r="A744">
        <v>19890851</v>
      </c>
      <c r="B744">
        <v>1989</v>
      </c>
      <c r="C744" t="s">
        <v>58</v>
      </c>
      <c r="D744">
        <v>75</v>
      </c>
      <c r="E744">
        <v>216</v>
      </c>
      <c r="G744" t="s">
        <v>120</v>
      </c>
      <c r="H744" t="s">
        <v>1633</v>
      </c>
      <c r="I744" t="s">
        <v>1634</v>
      </c>
      <c r="J744" t="s">
        <v>58</v>
      </c>
      <c r="M744">
        <v>4.8</v>
      </c>
      <c r="N744">
        <v>32.5</v>
      </c>
      <c r="O744">
        <v>9</v>
      </c>
      <c r="P744">
        <v>4.08</v>
      </c>
      <c r="Q744">
        <v>110</v>
      </c>
      <c r="R744">
        <v>11.34</v>
      </c>
    </row>
    <row r="745" spans="1:18" x14ac:dyDescent="0.2">
      <c r="A745">
        <v>19890178</v>
      </c>
      <c r="B745">
        <v>1989</v>
      </c>
      <c r="C745" t="s">
        <v>99</v>
      </c>
      <c r="D745">
        <v>75</v>
      </c>
      <c r="E745">
        <v>225</v>
      </c>
      <c r="G745" t="s">
        <v>624</v>
      </c>
      <c r="H745" t="s">
        <v>1635</v>
      </c>
      <c r="I745" t="s">
        <v>1636</v>
      </c>
      <c r="J745" t="s">
        <v>103</v>
      </c>
      <c r="K745">
        <v>22.923287670000001</v>
      </c>
      <c r="M745">
        <v>4.75</v>
      </c>
      <c r="N745">
        <v>27</v>
      </c>
      <c r="O745">
        <v>21</v>
      </c>
      <c r="P745">
        <v>4.59</v>
      </c>
      <c r="Q745">
        <v>106</v>
      </c>
      <c r="R745">
        <v>12.06</v>
      </c>
    </row>
    <row r="746" spans="1:18" x14ac:dyDescent="0.2">
      <c r="A746">
        <v>19890154</v>
      </c>
      <c r="B746">
        <v>1989</v>
      </c>
      <c r="C746" t="s">
        <v>77</v>
      </c>
      <c r="D746">
        <v>75.900000000000006</v>
      </c>
      <c r="E746">
        <v>246</v>
      </c>
      <c r="G746" t="s">
        <v>812</v>
      </c>
      <c r="H746" t="s">
        <v>377</v>
      </c>
      <c r="I746" t="s">
        <v>1637</v>
      </c>
      <c r="J746" t="s">
        <v>103</v>
      </c>
      <c r="K746">
        <v>22.40821918</v>
      </c>
      <c r="M746">
        <v>5.08</v>
      </c>
    </row>
    <row r="747" spans="1:18" x14ac:dyDescent="0.2">
      <c r="A747">
        <v>19890852</v>
      </c>
      <c r="B747">
        <v>1989</v>
      </c>
      <c r="C747" t="s">
        <v>42</v>
      </c>
      <c r="D747">
        <v>78</v>
      </c>
      <c r="E747">
        <v>257</v>
      </c>
      <c r="G747" t="s">
        <v>39</v>
      </c>
      <c r="H747" t="s">
        <v>1638</v>
      </c>
      <c r="I747" t="s">
        <v>1639</v>
      </c>
      <c r="J747" t="s">
        <v>42</v>
      </c>
    </row>
    <row r="748" spans="1:18" x14ac:dyDescent="0.2">
      <c r="A748">
        <v>19890156</v>
      </c>
      <c r="B748">
        <v>1989</v>
      </c>
      <c r="C748" t="s">
        <v>49</v>
      </c>
      <c r="D748">
        <v>72.599999999999994</v>
      </c>
      <c r="E748">
        <v>214</v>
      </c>
      <c r="G748" t="s">
        <v>78</v>
      </c>
      <c r="H748" t="s">
        <v>1058</v>
      </c>
      <c r="I748" t="s">
        <v>1640</v>
      </c>
      <c r="J748" t="s">
        <v>49</v>
      </c>
      <c r="K748">
        <v>23.660273969999999</v>
      </c>
      <c r="M748">
        <v>4.6399999999999997</v>
      </c>
      <c r="N748">
        <v>31.5</v>
      </c>
      <c r="O748">
        <v>14</v>
      </c>
      <c r="P748">
        <v>4.0599999999999996</v>
      </c>
      <c r="Q748">
        <v>115</v>
      </c>
      <c r="R748">
        <v>10.98</v>
      </c>
    </row>
    <row r="749" spans="1:18" x14ac:dyDescent="0.2">
      <c r="A749">
        <v>19890853</v>
      </c>
      <c r="B749">
        <v>1989</v>
      </c>
      <c r="C749" t="s">
        <v>34</v>
      </c>
      <c r="D749">
        <v>68.599999999999994</v>
      </c>
      <c r="E749">
        <v>181</v>
      </c>
      <c r="G749" t="s">
        <v>137</v>
      </c>
      <c r="H749" t="s">
        <v>1641</v>
      </c>
      <c r="I749" t="s">
        <v>1642</v>
      </c>
      <c r="J749" t="s">
        <v>34</v>
      </c>
      <c r="M749">
        <v>4.7300000000000004</v>
      </c>
      <c r="N749">
        <v>28.5</v>
      </c>
      <c r="P749">
        <v>4.25</v>
      </c>
      <c r="Q749">
        <v>108</v>
      </c>
      <c r="R749">
        <v>11.51</v>
      </c>
    </row>
    <row r="750" spans="1:18" x14ac:dyDescent="0.2">
      <c r="A750">
        <v>19890854</v>
      </c>
      <c r="B750">
        <v>1989</v>
      </c>
      <c r="C750" t="s">
        <v>54</v>
      </c>
      <c r="D750">
        <v>74.099999999999994</v>
      </c>
      <c r="E750">
        <v>200</v>
      </c>
      <c r="G750" t="s">
        <v>59</v>
      </c>
      <c r="H750" t="s">
        <v>1643</v>
      </c>
      <c r="I750" t="s">
        <v>1644</v>
      </c>
      <c r="J750" t="s">
        <v>207</v>
      </c>
      <c r="K750">
        <v>22.95342466</v>
      </c>
      <c r="M750">
        <v>4.7699999999999996</v>
      </c>
      <c r="N750">
        <v>32</v>
      </c>
      <c r="O750">
        <v>11</v>
      </c>
      <c r="P750">
        <v>4.43</v>
      </c>
      <c r="Q750">
        <v>108</v>
      </c>
      <c r="R750">
        <v>11.57</v>
      </c>
    </row>
    <row r="751" spans="1:18" x14ac:dyDescent="0.2">
      <c r="A751">
        <v>19890855</v>
      </c>
      <c r="B751">
        <v>1989</v>
      </c>
      <c r="C751" t="s">
        <v>18</v>
      </c>
      <c r="D751">
        <v>69.5</v>
      </c>
      <c r="E751">
        <v>174</v>
      </c>
      <c r="G751" t="s">
        <v>1645</v>
      </c>
      <c r="H751" t="s">
        <v>1646</v>
      </c>
      <c r="I751" t="s">
        <v>1647</v>
      </c>
      <c r="J751" t="s">
        <v>22</v>
      </c>
      <c r="M751">
        <v>4.75</v>
      </c>
      <c r="N751">
        <v>31</v>
      </c>
      <c r="O751">
        <v>14</v>
      </c>
      <c r="P751">
        <v>4.42</v>
      </c>
      <c r="Q751">
        <v>113</v>
      </c>
      <c r="R751">
        <v>11.6</v>
      </c>
    </row>
    <row r="752" spans="1:18" x14ac:dyDescent="0.2">
      <c r="A752">
        <v>19890126</v>
      </c>
      <c r="B752">
        <v>1989</v>
      </c>
      <c r="C752" t="s">
        <v>34</v>
      </c>
      <c r="D752">
        <v>72.099999999999994</v>
      </c>
      <c r="E752">
        <v>174</v>
      </c>
      <c r="G752" t="s">
        <v>137</v>
      </c>
      <c r="H752" t="s">
        <v>403</v>
      </c>
      <c r="I752" t="s">
        <v>1648</v>
      </c>
      <c r="J752" t="s">
        <v>34</v>
      </c>
      <c r="K752">
        <v>23.646575339999998</v>
      </c>
      <c r="M752">
        <v>4.4400000000000004</v>
      </c>
      <c r="N752">
        <v>39</v>
      </c>
      <c r="P752">
        <v>4.22</v>
      </c>
      <c r="Q752">
        <v>129</v>
      </c>
      <c r="R752">
        <v>11.1</v>
      </c>
    </row>
    <row r="753" spans="1:18" x14ac:dyDescent="0.2">
      <c r="A753">
        <v>19890019</v>
      </c>
      <c r="B753">
        <v>1989</v>
      </c>
      <c r="C753" t="s">
        <v>38</v>
      </c>
      <c r="D753">
        <v>77</v>
      </c>
      <c r="E753">
        <v>278</v>
      </c>
      <c r="G753" t="s">
        <v>265</v>
      </c>
      <c r="H753" t="s">
        <v>403</v>
      </c>
      <c r="I753" t="s">
        <v>1649</v>
      </c>
      <c r="J753" t="s">
        <v>1650</v>
      </c>
      <c r="K753">
        <v>23.506849320000001</v>
      </c>
      <c r="M753">
        <v>5.07</v>
      </c>
      <c r="N753">
        <v>30.5</v>
      </c>
      <c r="O753">
        <v>14</v>
      </c>
      <c r="P753">
        <v>4.5599999999999996</v>
      </c>
      <c r="Q753">
        <v>103</v>
      </c>
    </row>
    <row r="754" spans="1:18" x14ac:dyDescent="0.2">
      <c r="A754">
        <v>19890046</v>
      </c>
      <c r="B754">
        <v>1989</v>
      </c>
      <c r="C754" t="s">
        <v>18</v>
      </c>
      <c r="D754">
        <v>70.400000000000006</v>
      </c>
      <c r="E754">
        <v>185</v>
      </c>
      <c r="G754" t="s">
        <v>59</v>
      </c>
      <c r="H754" t="s">
        <v>1651</v>
      </c>
      <c r="I754" t="s">
        <v>1652</v>
      </c>
      <c r="J754" t="s">
        <v>22</v>
      </c>
      <c r="K754">
        <v>22.167123289999999</v>
      </c>
      <c r="M754">
        <v>4.49</v>
      </c>
      <c r="N754">
        <v>34</v>
      </c>
      <c r="O754">
        <v>11</v>
      </c>
      <c r="P754">
        <v>4.4400000000000004</v>
      </c>
      <c r="Q754">
        <v>115</v>
      </c>
      <c r="R754">
        <v>11.39</v>
      </c>
    </row>
    <row r="755" spans="1:18" x14ac:dyDescent="0.2">
      <c r="A755">
        <v>19890106</v>
      </c>
      <c r="B755">
        <v>1989</v>
      </c>
      <c r="C755" t="s">
        <v>18</v>
      </c>
      <c r="D755">
        <v>70.8</v>
      </c>
      <c r="E755">
        <v>180</v>
      </c>
      <c r="G755" t="s">
        <v>19</v>
      </c>
      <c r="H755" t="s">
        <v>1653</v>
      </c>
      <c r="I755" t="s">
        <v>1654</v>
      </c>
      <c r="J755" t="s">
        <v>22</v>
      </c>
      <c r="K755">
        <v>22.698630139999999</v>
      </c>
      <c r="O755">
        <v>9</v>
      </c>
    </row>
    <row r="756" spans="1:18" x14ac:dyDescent="0.2">
      <c r="A756">
        <v>19890856</v>
      </c>
      <c r="B756">
        <v>1989</v>
      </c>
      <c r="C756" t="s">
        <v>77</v>
      </c>
      <c r="D756">
        <v>74.099999999999994</v>
      </c>
      <c r="E756">
        <v>237</v>
      </c>
      <c r="G756" t="s">
        <v>562</v>
      </c>
      <c r="H756" t="s">
        <v>1655</v>
      </c>
      <c r="I756" t="s">
        <v>1656</v>
      </c>
      <c r="J756" t="s">
        <v>77</v>
      </c>
      <c r="O756">
        <v>14</v>
      </c>
    </row>
    <row r="757" spans="1:18" x14ac:dyDescent="0.2">
      <c r="A757">
        <v>19890097</v>
      </c>
      <c r="B757">
        <v>1989</v>
      </c>
      <c r="C757" t="s">
        <v>42</v>
      </c>
      <c r="D757">
        <v>77.099999999999994</v>
      </c>
      <c r="E757">
        <v>267</v>
      </c>
      <c r="G757" t="s">
        <v>1657</v>
      </c>
      <c r="H757" t="s">
        <v>1658</v>
      </c>
      <c r="I757" t="s">
        <v>1659</v>
      </c>
      <c r="J757" t="s">
        <v>38</v>
      </c>
      <c r="K757">
        <v>23.767123290000001</v>
      </c>
      <c r="M757">
        <v>5.0999999999999996</v>
      </c>
      <c r="N757">
        <v>28.5</v>
      </c>
      <c r="O757">
        <v>22</v>
      </c>
      <c r="P757">
        <v>4.7</v>
      </c>
      <c r="Q757">
        <v>106</v>
      </c>
    </row>
    <row r="758" spans="1:18" x14ac:dyDescent="0.2">
      <c r="A758">
        <v>19890155</v>
      </c>
      <c r="B758">
        <v>1989</v>
      </c>
      <c r="C758" t="s">
        <v>38</v>
      </c>
      <c r="D758">
        <v>75.3</v>
      </c>
      <c r="E758">
        <v>248</v>
      </c>
      <c r="G758" t="s">
        <v>1660</v>
      </c>
      <c r="H758" t="s">
        <v>410</v>
      </c>
      <c r="I758" t="s">
        <v>1661</v>
      </c>
      <c r="J758" t="s">
        <v>103</v>
      </c>
      <c r="K758">
        <v>22.372602740000001</v>
      </c>
      <c r="M758">
        <v>4.91</v>
      </c>
      <c r="N758">
        <v>33.5</v>
      </c>
    </row>
    <row r="759" spans="1:18" x14ac:dyDescent="0.2">
      <c r="A759">
        <v>19890077</v>
      </c>
      <c r="B759">
        <v>1989</v>
      </c>
      <c r="C759" t="s">
        <v>18</v>
      </c>
      <c r="D759">
        <v>72.599999999999994</v>
      </c>
      <c r="E759">
        <v>194</v>
      </c>
      <c r="G759" t="s">
        <v>1662</v>
      </c>
      <c r="H759" t="s">
        <v>1663</v>
      </c>
      <c r="I759" t="s">
        <v>1664</v>
      </c>
      <c r="J759" t="s">
        <v>22</v>
      </c>
      <c r="K759">
        <v>22.482191780000001</v>
      </c>
      <c r="M759">
        <v>4.63</v>
      </c>
      <c r="N759">
        <v>37.5</v>
      </c>
      <c r="O759">
        <v>13</v>
      </c>
      <c r="P759">
        <v>4.05</v>
      </c>
      <c r="Q759">
        <v>121</v>
      </c>
      <c r="R759">
        <v>11.11</v>
      </c>
    </row>
    <row r="760" spans="1:18" x14ac:dyDescent="0.2">
      <c r="A760">
        <v>19890857</v>
      </c>
      <c r="B760">
        <v>1989</v>
      </c>
      <c r="C760" t="s">
        <v>49</v>
      </c>
      <c r="D760">
        <v>72.3</v>
      </c>
      <c r="E760">
        <v>228</v>
      </c>
      <c r="G760" t="s">
        <v>562</v>
      </c>
      <c r="H760" t="s">
        <v>1665</v>
      </c>
      <c r="I760" t="s">
        <v>1666</v>
      </c>
      <c r="J760" t="s">
        <v>49</v>
      </c>
      <c r="M760">
        <v>4.75</v>
      </c>
      <c r="N760">
        <v>32</v>
      </c>
      <c r="O760">
        <v>18</v>
      </c>
      <c r="P760">
        <v>4.24</v>
      </c>
      <c r="Q760">
        <v>114</v>
      </c>
      <c r="R760">
        <v>11.81</v>
      </c>
    </row>
    <row r="761" spans="1:18" x14ac:dyDescent="0.2">
      <c r="A761">
        <v>19890220</v>
      </c>
      <c r="B761">
        <v>1989</v>
      </c>
      <c r="C761" t="s">
        <v>49</v>
      </c>
      <c r="D761">
        <v>72.599999999999994</v>
      </c>
      <c r="E761">
        <v>185</v>
      </c>
      <c r="G761" t="s">
        <v>317</v>
      </c>
      <c r="H761" t="s">
        <v>1667</v>
      </c>
      <c r="I761" t="s">
        <v>1668</v>
      </c>
      <c r="J761" t="s">
        <v>49</v>
      </c>
      <c r="K761">
        <v>23.55890411</v>
      </c>
      <c r="M761">
        <v>4.7</v>
      </c>
      <c r="N761">
        <v>38</v>
      </c>
      <c r="P761">
        <v>4.1500000000000004</v>
      </c>
      <c r="Q761">
        <v>124</v>
      </c>
      <c r="R761">
        <v>11.52</v>
      </c>
    </row>
    <row r="762" spans="1:18" x14ac:dyDescent="0.2">
      <c r="A762">
        <v>19890101</v>
      </c>
      <c r="B762">
        <v>1989</v>
      </c>
      <c r="C762" t="s">
        <v>58</v>
      </c>
      <c r="D762">
        <v>75.3</v>
      </c>
      <c r="E762">
        <v>238</v>
      </c>
      <c r="G762" t="s">
        <v>1669</v>
      </c>
      <c r="H762" t="s">
        <v>1670</v>
      </c>
      <c r="I762" t="s">
        <v>1671</v>
      </c>
      <c r="J762" t="s">
        <v>58</v>
      </c>
      <c r="K762">
        <v>22.29863014</v>
      </c>
      <c r="M762">
        <v>4.75</v>
      </c>
      <c r="N762">
        <v>37</v>
      </c>
      <c r="O762">
        <v>14</v>
      </c>
      <c r="P762">
        <v>4.57</v>
      </c>
      <c r="Q762">
        <v>119</v>
      </c>
      <c r="R762">
        <v>11.97</v>
      </c>
    </row>
    <row r="763" spans="1:18" x14ac:dyDescent="0.2">
      <c r="A763">
        <v>19890132</v>
      </c>
      <c r="B763">
        <v>1989</v>
      </c>
      <c r="C763" t="s">
        <v>49</v>
      </c>
      <c r="D763">
        <v>67.3</v>
      </c>
      <c r="E763">
        <v>174</v>
      </c>
      <c r="G763" t="s">
        <v>166</v>
      </c>
      <c r="H763" t="s">
        <v>1672</v>
      </c>
      <c r="I763" t="s">
        <v>1673</v>
      </c>
      <c r="J763" t="s">
        <v>49</v>
      </c>
      <c r="K763">
        <v>22.997260270000002</v>
      </c>
      <c r="M763">
        <v>4.6399999999999997</v>
      </c>
      <c r="N763">
        <v>34.5</v>
      </c>
      <c r="O763">
        <v>20</v>
      </c>
      <c r="P763">
        <v>4.26</v>
      </c>
      <c r="Q763">
        <v>122</v>
      </c>
      <c r="R763">
        <v>11.72</v>
      </c>
    </row>
    <row r="764" spans="1:18" x14ac:dyDescent="0.2">
      <c r="A764">
        <v>19890161</v>
      </c>
      <c r="B764">
        <v>1989</v>
      </c>
      <c r="C764" t="s">
        <v>99</v>
      </c>
      <c r="D764">
        <v>74.8</v>
      </c>
      <c r="E764">
        <v>256</v>
      </c>
      <c r="G764" t="s">
        <v>93</v>
      </c>
      <c r="H764" t="s">
        <v>1674</v>
      </c>
      <c r="I764" t="s">
        <v>1675</v>
      </c>
      <c r="J764" t="s">
        <v>103</v>
      </c>
      <c r="K764">
        <v>23.33150685</v>
      </c>
      <c r="M764">
        <v>5.24</v>
      </c>
      <c r="N764">
        <v>23</v>
      </c>
      <c r="O764">
        <v>11</v>
      </c>
      <c r="P764">
        <v>4.63</v>
      </c>
      <c r="Q764">
        <v>94</v>
      </c>
    </row>
    <row r="765" spans="1:18" x14ac:dyDescent="0.2">
      <c r="A765">
        <v>19890013</v>
      </c>
      <c r="B765">
        <v>1989</v>
      </c>
      <c r="C765" t="s">
        <v>34</v>
      </c>
      <c r="D765">
        <v>69</v>
      </c>
      <c r="E765">
        <v>180</v>
      </c>
      <c r="G765" t="s">
        <v>624</v>
      </c>
      <c r="H765" t="s">
        <v>1676</v>
      </c>
      <c r="I765" t="s">
        <v>1677</v>
      </c>
      <c r="J765" t="s">
        <v>34</v>
      </c>
      <c r="K765">
        <v>21.263013699999998</v>
      </c>
      <c r="M765">
        <v>4.46</v>
      </c>
      <c r="N765">
        <v>33</v>
      </c>
      <c r="Q765">
        <v>118</v>
      </c>
    </row>
    <row r="766" spans="1:18" x14ac:dyDescent="0.2">
      <c r="A766">
        <v>19890858</v>
      </c>
      <c r="B766">
        <v>1989</v>
      </c>
      <c r="C766" t="s">
        <v>77</v>
      </c>
      <c r="D766">
        <v>74.5</v>
      </c>
      <c r="E766">
        <v>245</v>
      </c>
      <c r="G766" t="s">
        <v>1678</v>
      </c>
      <c r="H766" t="s">
        <v>1676</v>
      </c>
      <c r="I766" t="s">
        <v>1679</v>
      </c>
      <c r="J766" t="s">
        <v>77</v>
      </c>
      <c r="M766">
        <v>4.96</v>
      </c>
      <c r="O766">
        <v>17</v>
      </c>
    </row>
    <row r="767" spans="1:18" x14ac:dyDescent="0.2">
      <c r="A767">
        <v>19890859</v>
      </c>
      <c r="B767">
        <v>1989</v>
      </c>
      <c r="C767" t="s">
        <v>119</v>
      </c>
      <c r="D767">
        <v>76.099999999999994</v>
      </c>
      <c r="E767">
        <v>272</v>
      </c>
      <c r="G767" t="s">
        <v>516</v>
      </c>
      <c r="H767" t="s">
        <v>326</v>
      </c>
      <c r="I767" t="s">
        <v>1680</v>
      </c>
      <c r="J767" t="s">
        <v>119</v>
      </c>
      <c r="M767">
        <v>4.75</v>
      </c>
      <c r="O767">
        <v>26</v>
      </c>
    </row>
    <row r="768" spans="1:18" x14ac:dyDescent="0.2">
      <c r="A768">
        <v>19890163</v>
      </c>
      <c r="B768">
        <v>1989</v>
      </c>
      <c r="C768" t="s">
        <v>50</v>
      </c>
      <c r="D768">
        <v>77.400000000000006</v>
      </c>
      <c r="E768">
        <v>288</v>
      </c>
      <c r="G768" t="s">
        <v>120</v>
      </c>
      <c r="H768" t="s">
        <v>1681</v>
      </c>
      <c r="I768" t="s">
        <v>1682</v>
      </c>
      <c r="J768" t="s">
        <v>50</v>
      </c>
      <c r="K768">
        <v>22.734246580000001</v>
      </c>
      <c r="M768">
        <v>5.1100000000000003</v>
      </c>
      <c r="N768">
        <v>31</v>
      </c>
      <c r="O768">
        <v>22</v>
      </c>
      <c r="P768">
        <v>5.05</v>
      </c>
      <c r="Q768">
        <v>109</v>
      </c>
    </row>
    <row r="769" spans="1:18" x14ac:dyDescent="0.2">
      <c r="A769">
        <v>19890860</v>
      </c>
      <c r="B769">
        <v>1989</v>
      </c>
      <c r="C769" t="s">
        <v>119</v>
      </c>
      <c r="D769">
        <v>78.599999999999994</v>
      </c>
      <c r="E769">
        <v>299</v>
      </c>
      <c r="G769" t="s">
        <v>127</v>
      </c>
      <c r="H769" t="s">
        <v>421</v>
      </c>
      <c r="I769" t="s">
        <v>1683</v>
      </c>
      <c r="J769" t="s">
        <v>119</v>
      </c>
    </row>
    <row r="770" spans="1:18" x14ac:dyDescent="0.2">
      <c r="A770">
        <v>19890861</v>
      </c>
      <c r="B770">
        <v>1989</v>
      </c>
      <c r="C770" t="s">
        <v>18</v>
      </c>
      <c r="D770">
        <v>73</v>
      </c>
      <c r="E770">
        <v>187</v>
      </c>
      <c r="G770" t="s">
        <v>24</v>
      </c>
      <c r="H770" t="s">
        <v>421</v>
      </c>
      <c r="I770" t="s">
        <v>1684</v>
      </c>
      <c r="J770" t="s">
        <v>22</v>
      </c>
      <c r="M770">
        <v>4.75</v>
      </c>
      <c r="N770">
        <v>29.5</v>
      </c>
      <c r="O770">
        <v>4</v>
      </c>
      <c r="P770">
        <v>4.24</v>
      </c>
      <c r="Q770">
        <v>102</v>
      </c>
      <c r="R770">
        <v>11.38</v>
      </c>
    </row>
    <row r="771" spans="1:18" x14ac:dyDescent="0.2">
      <c r="A771">
        <v>19890270</v>
      </c>
      <c r="B771">
        <v>1989</v>
      </c>
      <c r="C771" t="s">
        <v>58</v>
      </c>
      <c r="D771">
        <v>74.5</v>
      </c>
      <c r="E771">
        <v>238</v>
      </c>
      <c r="G771" t="s">
        <v>317</v>
      </c>
      <c r="H771" t="s">
        <v>1685</v>
      </c>
      <c r="I771" t="s">
        <v>1686</v>
      </c>
      <c r="J771" t="s">
        <v>58</v>
      </c>
      <c r="K771">
        <v>23.26027397</v>
      </c>
      <c r="M771">
        <v>4.84</v>
      </c>
      <c r="N771">
        <v>30.5</v>
      </c>
      <c r="O771">
        <v>11</v>
      </c>
      <c r="P771">
        <v>4.4400000000000004</v>
      </c>
      <c r="Q771">
        <v>100</v>
      </c>
      <c r="R771">
        <v>12.18</v>
      </c>
    </row>
    <row r="772" spans="1:18" x14ac:dyDescent="0.2">
      <c r="A772">
        <v>19890862</v>
      </c>
      <c r="B772">
        <v>1989</v>
      </c>
      <c r="C772" t="s">
        <v>34</v>
      </c>
      <c r="D772">
        <v>71</v>
      </c>
      <c r="E772">
        <v>174</v>
      </c>
      <c r="G772" t="s">
        <v>671</v>
      </c>
      <c r="H772" t="s">
        <v>1687</v>
      </c>
      <c r="I772" t="s">
        <v>1688</v>
      </c>
      <c r="J772" t="s">
        <v>34</v>
      </c>
      <c r="M772">
        <v>4.6100000000000003</v>
      </c>
      <c r="N772">
        <v>32</v>
      </c>
      <c r="P772">
        <v>3.99</v>
      </c>
      <c r="Q772">
        <v>117</v>
      </c>
      <c r="R772">
        <v>10.96</v>
      </c>
    </row>
    <row r="773" spans="1:18" x14ac:dyDescent="0.2">
      <c r="A773">
        <v>19890165</v>
      </c>
      <c r="B773">
        <v>1989</v>
      </c>
      <c r="C773" t="s">
        <v>49</v>
      </c>
      <c r="D773">
        <v>71.400000000000006</v>
      </c>
      <c r="E773">
        <v>205</v>
      </c>
      <c r="G773" t="s">
        <v>624</v>
      </c>
      <c r="H773" t="s">
        <v>1689</v>
      </c>
      <c r="I773" t="s">
        <v>1690</v>
      </c>
      <c r="J773" t="s">
        <v>49</v>
      </c>
      <c r="K773">
        <v>22.205479449999999</v>
      </c>
      <c r="M773">
        <v>4.4400000000000004</v>
      </c>
      <c r="N773">
        <v>34</v>
      </c>
      <c r="O773">
        <v>12</v>
      </c>
      <c r="P773">
        <v>4.2</v>
      </c>
      <c r="Q773">
        <v>116</v>
      </c>
      <c r="R773">
        <v>11.49</v>
      </c>
    </row>
    <row r="774" spans="1:18" x14ac:dyDescent="0.2">
      <c r="A774">
        <v>19890863</v>
      </c>
      <c r="B774">
        <v>1989</v>
      </c>
      <c r="C774" t="s">
        <v>34</v>
      </c>
      <c r="D774">
        <v>70.3</v>
      </c>
      <c r="E774">
        <v>181</v>
      </c>
      <c r="G774" t="s">
        <v>1691</v>
      </c>
      <c r="H774" t="s">
        <v>423</v>
      </c>
      <c r="I774" t="s">
        <v>1692</v>
      </c>
      <c r="J774" t="s">
        <v>34</v>
      </c>
      <c r="M774">
        <v>4.74</v>
      </c>
      <c r="N774">
        <v>32.5</v>
      </c>
      <c r="P774">
        <v>4.2699999999999996</v>
      </c>
      <c r="Q774">
        <v>111</v>
      </c>
      <c r="R774">
        <v>11.46</v>
      </c>
    </row>
    <row r="775" spans="1:18" x14ac:dyDescent="0.2">
      <c r="A775">
        <v>19890864</v>
      </c>
      <c r="B775">
        <v>1989</v>
      </c>
      <c r="C775" t="s">
        <v>50</v>
      </c>
      <c r="D775">
        <v>76.900000000000006</v>
      </c>
      <c r="E775">
        <v>267</v>
      </c>
      <c r="G775" t="s">
        <v>1693</v>
      </c>
      <c r="H775" t="s">
        <v>1694</v>
      </c>
      <c r="I775" t="s">
        <v>1695</v>
      </c>
      <c r="J775" t="s">
        <v>50</v>
      </c>
      <c r="M775">
        <v>5.03</v>
      </c>
      <c r="N775">
        <v>28</v>
      </c>
      <c r="O775">
        <v>14</v>
      </c>
      <c r="P775">
        <v>4.72</v>
      </c>
      <c r="Q775">
        <v>104</v>
      </c>
    </row>
    <row r="776" spans="1:18" x14ac:dyDescent="0.2">
      <c r="A776">
        <v>19890070</v>
      </c>
      <c r="B776">
        <v>1989</v>
      </c>
      <c r="C776" t="s">
        <v>38</v>
      </c>
      <c r="D776">
        <v>76</v>
      </c>
      <c r="E776">
        <v>243</v>
      </c>
      <c r="G776" t="s">
        <v>46</v>
      </c>
      <c r="H776" t="s">
        <v>1696</v>
      </c>
      <c r="I776" t="s">
        <v>1697</v>
      </c>
      <c r="J776" t="s">
        <v>103</v>
      </c>
      <c r="K776">
        <v>23.561643839999999</v>
      </c>
      <c r="M776">
        <v>4.9000000000000004</v>
      </c>
      <c r="N776">
        <v>29</v>
      </c>
      <c r="P776">
        <v>4.13</v>
      </c>
      <c r="Q776">
        <v>112</v>
      </c>
    </row>
    <row r="777" spans="1:18" x14ac:dyDescent="0.2">
      <c r="A777">
        <v>19890865</v>
      </c>
      <c r="B777">
        <v>1989</v>
      </c>
      <c r="C777" t="s">
        <v>38</v>
      </c>
      <c r="D777">
        <v>78</v>
      </c>
      <c r="E777">
        <v>272</v>
      </c>
      <c r="G777" t="s">
        <v>1698</v>
      </c>
      <c r="H777" t="s">
        <v>1699</v>
      </c>
      <c r="I777" t="s">
        <v>1700</v>
      </c>
      <c r="J777" t="s">
        <v>38</v>
      </c>
      <c r="M777">
        <v>5.23</v>
      </c>
      <c r="N777">
        <v>27.5</v>
      </c>
      <c r="O777">
        <v>26</v>
      </c>
      <c r="P777">
        <v>4.72</v>
      </c>
      <c r="Q777">
        <v>104</v>
      </c>
    </row>
    <row r="778" spans="1:18" x14ac:dyDescent="0.2">
      <c r="A778">
        <v>19890184</v>
      </c>
      <c r="B778">
        <v>1989</v>
      </c>
      <c r="C778" t="s">
        <v>18</v>
      </c>
      <c r="D778">
        <v>70.400000000000006</v>
      </c>
      <c r="E778">
        <v>190</v>
      </c>
      <c r="G778" t="s">
        <v>562</v>
      </c>
      <c r="H778" t="s">
        <v>1701</v>
      </c>
      <c r="I778" t="s">
        <v>1702</v>
      </c>
      <c r="J778" t="s">
        <v>22</v>
      </c>
      <c r="K778">
        <v>21.68219178</v>
      </c>
      <c r="M778">
        <v>4.71</v>
      </c>
      <c r="N778">
        <v>31.5</v>
      </c>
      <c r="O778">
        <v>16</v>
      </c>
      <c r="P778">
        <v>4.32</v>
      </c>
      <c r="Q778">
        <v>112</v>
      </c>
      <c r="R778">
        <v>11.45</v>
      </c>
    </row>
    <row r="779" spans="1:18" x14ac:dyDescent="0.2">
      <c r="A779">
        <v>19890866</v>
      </c>
      <c r="B779">
        <v>1989</v>
      </c>
      <c r="C779" t="s">
        <v>54</v>
      </c>
      <c r="D779">
        <v>73.8</v>
      </c>
      <c r="E779">
        <v>200</v>
      </c>
      <c r="G779" t="s">
        <v>1703</v>
      </c>
      <c r="H779" t="s">
        <v>1704</v>
      </c>
      <c r="I779" t="s">
        <v>1705</v>
      </c>
      <c r="J779" t="s">
        <v>207</v>
      </c>
      <c r="M779">
        <v>4.78</v>
      </c>
      <c r="N779">
        <v>32.5</v>
      </c>
      <c r="P779">
        <v>4.59</v>
      </c>
      <c r="Q779">
        <v>116</v>
      </c>
      <c r="R779">
        <v>11.84</v>
      </c>
    </row>
    <row r="780" spans="1:18" x14ac:dyDescent="0.2">
      <c r="A780">
        <v>19890300</v>
      </c>
      <c r="B780">
        <v>1989</v>
      </c>
      <c r="C780" t="s">
        <v>18</v>
      </c>
      <c r="D780">
        <v>69.5</v>
      </c>
      <c r="E780">
        <v>181</v>
      </c>
      <c r="G780" t="s">
        <v>460</v>
      </c>
      <c r="H780" t="s">
        <v>1706</v>
      </c>
      <c r="I780" t="s">
        <v>1707</v>
      </c>
      <c r="J780" t="s">
        <v>22</v>
      </c>
      <c r="K780">
        <v>21.80547945</v>
      </c>
      <c r="M780">
        <v>4.5199999999999996</v>
      </c>
      <c r="N780">
        <v>31</v>
      </c>
      <c r="O780">
        <v>11</v>
      </c>
      <c r="P780">
        <v>4.53</v>
      </c>
      <c r="Q780">
        <v>109</v>
      </c>
      <c r="R780">
        <v>11.45</v>
      </c>
    </row>
    <row r="781" spans="1:18" x14ac:dyDescent="0.2">
      <c r="A781">
        <v>19890038</v>
      </c>
      <c r="B781">
        <v>1989</v>
      </c>
      <c r="C781" t="s">
        <v>50</v>
      </c>
      <c r="D781">
        <v>78.5</v>
      </c>
      <c r="E781">
        <v>276</v>
      </c>
      <c r="G781" t="s">
        <v>196</v>
      </c>
      <c r="H781" t="s">
        <v>1708</v>
      </c>
      <c r="I781" t="s">
        <v>1709</v>
      </c>
      <c r="J781" t="s">
        <v>50</v>
      </c>
      <c r="K781">
        <v>23.263013699999998</v>
      </c>
      <c r="M781">
        <v>5.05</v>
      </c>
      <c r="N781">
        <v>29.5</v>
      </c>
      <c r="O781">
        <v>16</v>
      </c>
      <c r="P781">
        <v>4.72</v>
      </c>
      <c r="Q781">
        <v>104</v>
      </c>
    </row>
    <row r="782" spans="1:18" x14ac:dyDescent="0.2">
      <c r="A782">
        <v>19890867</v>
      </c>
      <c r="B782">
        <v>1989</v>
      </c>
      <c r="C782" t="s">
        <v>50</v>
      </c>
      <c r="D782">
        <v>78.099999999999994</v>
      </c>
      <c r="E782">
        <v>374</v>
      </c>
      <c r="G782" t="s">
        <v>93</v>
      </c>
      <c r="H782" t="s">
        <v>1710</v>
      </c>
      <c r="I782" t="s">
        <v>1711</v>
      </c>
      <c r="J782" t="s">
        <v>50</v>
      </c>
      <c r="K782">
        <v>25.295890409999998</v>
      </c>
      <c r="M782">
        <v>5.85</v>
      </c>
      <c r="O782">
        <v>23</v>
      </c>
    </row>
    <row r="783" spans="1:18" x14ac:dyDescent="0.2">
      <c r="A783">
        <v>19890025</v>
      </c>
      <c r="B783">
        <v>1989</v>
      </c>
      <c r="C783" t="s">
        <v>90</v>
      </c>
      <c r="D783">
        <v>74.099999999999994</v>
      </c>
      <c r="E783">
        <v>224</v>
      </c>
      <c r="G783" t="s">
        <v>788</v>
      </c>
      <c r="H783" t="s">
        <v>478</v>
      </c>
      <c r="I783" t="s">
        <v>1712</v>
      </c>
      <c r="J783" t="s">
        <v>22</v>
      </c>
      <c r="K783">
        <v>23.139726029999999</v>
      </c>
      <c r="M783">
        <v>4.4400000000000004</v>
      </c>
      <c r="N783">
        <v>38.5</v>
      </c>
      <c r="P783">
        <v>4.09</v>
      </c>
      <c r="Q783">
        <v>116</v>
      </c>
      <c r="R783">
        <v>10.87</v>
      </c>
    </row>
    <row r="784" spans="1:18" x14ac:dyDescent="0.2">
      <c r="A784">
        <v>19890868</v>
      </c>
      <c r="B784">
        <v>1989</v>
      </c>
      <c r="C784" t="s">
        <v>77</v>
      </c>
      <c r="D784">
        <v>76</v>
      </c>
      <c r="E784">
        <v>222</v>
      </c>
      <c r="G784" t="s">
        <v>59</v>
      </c>
      <c r="H784" t="s">
        <v>1713</v>
      </c>
      <c r="I784" t="s">
        <v>1714</v>
      </c>
      <c r="J784" t="s">
        <v>77</v>
      </c>
      <c r="M784">
        <v>4.92</v>
      </c>
      <c r="N784">
        <v>31.5</v>
      </c>
      <c r="P784">
        <v>4.41</v>
      </c>
      <c r="Q784">
        <v>112</v>
      </c>
      <c r="R784">
        <v>11.74</v>
      </c>
    </row>
    <row r="785" spans="1:18" x14ac:dyDescent="0.2">
      <c r="A785">
        <v>19890869</v>
      </c>
      <c r="B785">
        <v>1989</v>
      </c>
      <c r="C785" t="s">
        <v>34</v>
      </c>
      <c r="D785">
        <v>70.8</v>
      </c>
      <c r="E785">
        <v>184</v>
      </c>
      <c r="G785" t="s">
        <v>516</v>
      </c>
      <c r="H785" t="s">
        <v>1145</v>
      </c>
      <c r="I785" t="s">
        <v>1715</v>
      </c>
      <c r="J785" t="s">
        <v>34</v>
      </c>
    </row>
    <row r="786" spans="1:18" x14ac:dyDescent="0.2">
      <c r="A786">
        <v>19890089</v>
      </c>
      <c r="B786">
        <v>1989</v>
      </c>
      <c r="C786" t="s">
        <v>77</v>
      </c>
      <c r="D786">
        <v>74</v>
      </c>
      <c r="E786">
        <v>245</v>
      </c>
      <c r="G786" t="s">
        <v>505</v>
      </c>
      <c r="H786" t="s">
        <v>1148</v>
      </c>
      <c r="I786" t="s">
        <v>1716</v>
      </c>
      <c r="J786" t="s">
        <v>103</v>
      </c>
      <c r="K786">
        <v>22.78630137</v>
      </c>
      <c r="M786">
        <v>4.88</v>
      </c>
      <c r="N786">
        <v>32.5</v>
      </c>
      <c r="O786">
        <v>17</v>
      </c>
      <c r="P786">
        <v>4.4400000000000004</v>
      </c>
      <c r="Q786">
        <v>105</v>
      </c>
      <c r="R786">
        <v>12.21</v>
      </c>
    </row>
    <row r="787" spans="1:18" x14ac:dyDescent="0.2">
      <c r="A787">
        <v>19890197</v>
      </c>
      <c r="B787">
        <v>1989</v>
      </c>
      <c r="C787" t="s">
        <v>42</v>
      </c>
      <c r="D787">
        <v>76.900000000000006</v>
      </c>
      <c r="E787">
        <v>285</v>
      </c>
      <c r="G787" t="s">
        <v>160</v>
      </c>
      <c r="H787" t="s">
        <v>1155</v>
      </c>
      <c r="I787" t="s">
        <v>1717</v>
      </c>
      <c r="J787" t="s">
        <v>42</v>
      </c>
      <c r="K787">
        <v>22.887671229999999</v>
      </c>
      <c r="M787">
        <v>5.42</v>
      </c>
      <c r="N787">
        <v>23.5</v>
      </c>
      <c r="O787">
        <v>17</v>
      </c>
      <c r="P787">
        <v>4.78</v>
      </c>
      <c r="Q787">
        <v>93</v>
      </c>
    </row>
    <row r="788" spans="1:18" x14ac:dyDescent="0.2">
      <c r="A788">
        <v>19890286</v>
      </c>
      <c r="B788">
        <v>1989</v>
      </c>
      <c r="C788" t="s">
        <v>49</v>
      </c>
      <c r="D788">
        <v>70.599999999999994</v>
      </c>
      <c r="E788">
        <v>210</v>
      </c>
      <c r="G788" t="s">
        <v>173</v>
      </c>
      <c r="H788" t="s">
        <v>1718</v>
      </c>
      <c r="I788" t="s">
        <v>1719</v>
      </c>
      <c r="J788" t="s">
        <v>49</v>
      </c>
      <c r="K788">
        <v>21.964383560000002</v>
      </c>
      <c r="M788">
        <v>4.5599999999999996</v>
      </c>
      <c r="N788">
        <v>34</v>
      </c>
      <c r="O788">
        <v>21</v>
      </c>
      <c r="P788">
        <v>4.4800000000000004</v>
      </c>
      <c r="Q788">
        <v>117</v>
      </c>
      <c r="R788">
        <v>11.96</v>
      </c>
    </row>
    <row r="789" spans="1:18" x14ac:dyDescent="0.2">
      <c r="A789">
        <v>19890095</v>
      </c>
      <c r="B789">
        <v>1989</v>
      </c>
      <c r="C789" t="s">
        <v>54</v>
      </c>
      <c r="D789">
        <v>74.099999999999994</v>
      </c>
      <c r="E789">
        <v>199</v>
      </c>
      <c r="G789" t="s">
        <v>1720</v>
      </c>
      <c r="H789" t="s">
        <v>363</v>
      </c>
      <c r="I789" t="s">
        <v>1721</v>
      </c>
      <c r="J789" t="s">
        <v>22</v>
      </c>
      <c r="K789">
        <v>23.076712329999999</v>
      </c>
      <c r="M789">
        <v>4.68</v>
      </c>
      <c r="N789">
        <v>38</v>
      </c>
      <c r="O789">
        <v>9</v>
      </c>
      <c r="P789">
        <v>4.3</v>
      </c>
      <c r="Q789">
        <v>117</v>
      </c>
      <c r="R789">
        <v>11.33</v>
      </c>
    </row>
    <row r="790" spans="1:18" x14ac:dyDescent="0.2">
      <c r="A790">
        <v>19890033</v>
      </c>
      <c r="B790">
        <v>1989</v>
      </c>
      <c r="C790" t="s">
        <v>34</v>
      </c>
      <c r="D790">
        <v>71.599999999999994</v>
      </c>
      <c r="E790">
        <v>169</v>
      </c>
      <c r="G790" t="s">
        <v>381</v>
      </c>
      <c r="H790" t="s">
        <v>1722</v>
      </c>
      <c r="I790" t="s">
        <v>1723</v>
      </c>
      <c r="J790" t="s">
        <v>34</v>
      </c>
      <c r="K790">
        <v>22.915068489999999</v>
      </c>
      <c r="M790">
        <v>4.43</v>
      </c>
      <c r="N790">
        <v>35.5</v>
      </c>
      <c r="P790">
        <v>4.2300000000000004</v>
      </c>
      <c r="Q790">
        <v>128</v>
      </c>
      <c r="R790">
        <v>11.63</v>
      </c>
    </row>
    <row r="791" spans="1:18" x14ac:dyDescent="0.2">
      <c r="A791">
        <v>19890141</v>
      </c>
      <c r="B791">
        <v>1989</v>
      </c>
      <c r="C791" t="s">
        <v>104</v>
      </c>
      <c r="D791">
        <v>72.5</v>
      </c>
      <c r="E791">
        <v>195</v>
      </c>
      <c r="G791" t="s">
        <v>1068</v>
      </c>
      <c r="H791" t="s">
        <v>1724</v>
      </c>
      <c r="I791" t="s">
        <v>1725</v>
      </c>
      <c r="J791" t="s">
        <v>104</v>
      </c>
      <c r="K791">
        <v>23.120547949999999</v>
      </c>
      <c r="M791">
        <v>4.72</v>
      </c>
      <c r="N791">
        <v>29</v>
      </c>
      <c r="P791">
        <v>4.53</v>
      </c>
      <c r="Q791">
        <v>103</v>
      </c>
    </row>
    <row r="792" spans="1:18" x14ac:dyDescent="0.2">
      <c r="A792">
        <v>19890115</v>
      </c>
      <c r="B792">
        <v>1989</v>
      </c>
      <c r="C792" t="s">
        <v>42</v>
      </c>
      <c r="D792">
        <v>72.900000000000006</v>
      </c>
      <c r="E792">
        <v>280</v>
      </c>
      <c r="G792" t="s">
        <v>1726</v>
      </c>
      <c r="H792" t="s">
        <v>815</v>
      </c>
      <c r="I792" t="s">
        <v>1727</v>
      </c>
      <c r="J792" t="s">
        <v>42</v>
      </c>
      <c r="K792">
        <v>23.276712329999999</v>
      </c>
      <c r="M792">
        <v>5.19</v>
      </c>
      <c r="N792">
        <v>26</v>
      </c>
      <c r="O792">
        <v>25</v>
      </c>
      <c r="P792">
        <v>4.71</v>
      </c>
      <c r="Q792">
        <v>98</v>
      </c>
    </row>
    <row r="793" spans="1:18" x14ac:dyDescent="0.2">
      <c r="A793">
        <v>19890870</v>
      </c>
      <c r="B793">
        <v>1989</v>
      </c>
      <c r="C793" t="s">
        <v>104</v>
      </c>
      <c r="D793">
        <v>76</v>
      </c>
      <c r="E793">
        <v>213</v>
      </c>
      <c r="G793" t="s">
        <v>317</v>
      </c>
      <c r="H793" t="s">
        <v>1728</v>
      </c>
      <c r="I793" t="s">
        <v>1729</v>
      </c>
      <c r="J793" t="s">
        <v>104</v>
      </c>
      <c r="M793">
        <v>5.12</v>
      </c>
      <c r="N793">
        <v>27.5</v>
      </c>
      <c r="P793">
        <v>4.43</v>
      </c>
      <c r="Q793">
        <v>100</v>
      </c>
    </row>
    <row r="794" spans="1:18" x14ac:dyDescent="0.2">
      <c r="A794">
        <v>19890871</v>
      </c>
      <c r="B794">
        <v>1989</v>
      </c>
      <c r="C794" t="s">
        <v>42</v>
      </c>
      <c r="D794">
        <v>72.5</v>
      </c>
      <c r="E794">
        <v>253</v>
      </c>
      <c r="G794" t="s">
        <v>896</v>
      </c>
      <c r="H794" t="s">
        <v>1175</v>
      </c>
      <c r="I794" t="s">
        <v>1730</v>
      </c>
      <c r="J794" t="s">
        <v>42</v>
      </c>
      <c r="M794">
        <v>5.18</v>
      </c>
      <c r="O794">
        <v>17</v>
      </c>
    </row>
    <row r="795" spans="1:18" x14ac:dyDescent="0.2">
      <c r="A795">
        <v>19890079</v>
      </c>
      <c r="B795">
        <v>1989</v>
      </c>
      <c r="C795" t="s">
        <v>18</v>
      </c>
      <c r="D795">
        <v>69.900000000000006</v>
      </c>
      <c r="E795">
        <v>185</v>
      </c>
      <c r="G795" t="s">
        <v>1731</v>
      </c>
      <c r="H795" t="s">
        <v>1175</v>
      </c>
      <c r="I795" t="s">
        <v>1732</v>
      </c>
      <c r="J795" t="s">
        <v>22</v>
      </c>
      <c r="K795">
        <v>22.501369860000001</v>
      </c>
      <c r="M795">
        <v>4.54</v>
      </c>
      <c r="N795">
        <v>38</v>
      </c>
      <c r="O795">
        <v>6</v>
      </c>
      <c r="P795">
        <v>4.13</v>
      </c>
      <c r="Q795">
        <v>125</v>
      </c>
      <c r="R795">
        <v>11.16</v>
      </c>
    </row>
    <row r="796" spans="1:18" x14ac:dyDescent="0.2">
      <c r="A796">
        <v>19890047</v>
      </c>
      <c r="B796">
        <v>1989</v>
      </c>
      <c r="C796" t="s">
        <v>42</v>
      </c>
      <c r="D796">
        <v>78.599999999999994</v>
      </c>
      <c r="E796">
        <v>274</v>
      </c>
      <c r="G796" t="s">
        <v>397</v>
      </c>
      <c r="H796" t="s">
        <v>1733</v>
      </c>
      <c r="I796" t="s">
        <v>1734</v>
      </c>
      <c r="J796" t="s">
        <v>38</v>
      </c>
      <c r="K796">
        <v>24.230136989999998</v>
      </c>
      <c r="M796">
        <v>5.0199999999999996</v>
      </c>
      <c r="N796">
        <v>30.5</v>
      </c>
      <c r="P796">
        <v>4.82</v>
      </c>
      <c r="Q796">
        <v>103</v>
      </c>
    </row>
    <row r="797" spans="1:18" x14ac:dyDescent="0.2">
      <c r="A797">
        <v>19890872</v>
      </c>
      <c r="B797">
        <v>1989</v>
      </c>
      <c r="C797" t="s">
        <v>50</v>
      </c>
      <c r="D797">
        <v>76</v>
      </c>
      <c r="E797">
        <v>281</v>
      </c>
      <c r="G797" t="s">
        <v>93</v>
      </c>
      <c r="H797" t="s">
        <v>1735</v>
      </c>
      <c r="I797" t="s">
        <v>1736</v>
      </c>
      <c r="J797" t="s">
        <v>50</v>
      </c>
      <c r="M797">
        <v>5.48</v>
      </c>
      <c r="N797">
        <v>22.5</v>
      </c>
      <c r="O797">
        <v>13</v>
      </c>
      <c r="P797">
        <v>4.88</v>
      </c>
      <c r="Q797">
        <v>91</v>
      </c>
    </row>
    <row r="798" spans="1:18" x14ac:dyDescent="0.2">
      <c r="A798">
        <v>19890147</v>
      </c>
      <c r="B798">
        <v>1989</v>
      </c>
      <c r="C798" t="s">
        <v>77</v>
      </c>
      <c r="D798">
        <v>76.8</v>
      </c>
      <c r="E798">
        <v>238</v>
      </c>
      <c r="G798" t="s">
        <v>1737</v>
      </c>
      <c r="H798" t="s">
        <v>1738</v>
      </c>
      <c r="I798" t="s">
        <v>1739</v>
      </c>
      <c r="J798" t="s">
        <v>103</v>
      </c>
      <c r="K798">
        <v>22.810958899999999</v>
      </c>
      <c r="M798">
        <v>5.0599999999999996</v>
      </c>
      <c r="N798">
        <v>29.5</v>
      </c>
      <c r="O798">
        <v>23</v>
      </c>
      <c r="P798">
        <v>4.58</v>
      </c>
      <c r="Q798">
        <v>99</v>
      </c>
      <c r="R798">
        <v>12.11</v>
      </c>
    </row>
    <row r="799" spans="1:18" x14ac:dyDescent="0.2">
      <c r="A799">
        <v>19890873</v>
      </c>
      <c r="B799">
        <v>1989</v>
      </c>
      <c r="C799" t="s">
        <v>54</v>
      </c>
      <c r="D799">
        <v>70.5</v>
      </c>
      <c r="E799">
        <v>186</v>
      </c>
      <c r="G799" t="s">
        <v>1740</v>
      </c>
      <c r="H799" t="s">
        <v>1741</v>
      </c>
      <c r="I799" t="s">
        <v>1742</v>
      </c>
      <c r="J799" t="s">
        <v>207</v>
      </c>
      <c r="M799">
        <v>4.6500000000000004</v>
      </c>
      <c r="N799">
        <v>34</v>
      </c>
      <c r="O799">
        <v>11</v>
      </c>
      <c r="P799">
        <v>4.5</v>
      </c>
      <c r="Q799">
        <v>116</v>
      </c>
      <c r="R799">
        <v>11.57</v>
      </c>
    </row>
    <row r="800" spans="1:18" x14ac:dyDescent="0.2">
      <c r="A800">
        <v>19890124</v>
      </c>
      <c r="B800">
        <v>1989</v>
      </c>
      <c r="C800" t="s">
        <v>34</v>
      </c>
      <c r="D800">
        <v>71.3</v>
      </c>
      <c r="E800">
        <v>164</v>
      </c>
      <c r="G800" t="s">
        <v>120</v>
      </c>
      <c r="H800" t="s">
        <v>1743</v>
      </c>
      <c r="I800" t="s">
        <v>1744</v>
      </c>
      <c r="J800" t="s">
        <v>34</v>
      </c>
      <c r="K800">
        <v>22.145205480000001</v>
      </c>
      <c r="M800">
        <v>4.43</v>
      </c>
      <c r="N800">
        <v>37.5</v>
      </c>
      <c r="P800">
        <v>3.91</v>
      </c>
      <c r="Q800">
        <v>123</v>
      </c>
      <c r="R800">
        <v>10.83</v>
      </c>
    </row>
    <row r="801" spans="1:18" x14ac:dyDescent="0.2">
      <c r="A801">
        <v>19890874</v>
      </c>
      <c r="B801">
        <v>1989</v>
      </c>
      <c r="C801" t="s">
        <v>58</v>
      </c>
      <c r="D801">
        <v>75.599999999999994</v>
      </c>
      <c r="E801">
        <v>234</v>
      </c>
      <c r="G801" t="s">
        <v>363</v>
      </c>
      <c r="H801" t="s">
        <v>1745</v>
      </c>
      <c r="I801" t="s">
        <v>1746</v>
      </c>
      <c r="J801" t="s">
        <v>58</v>
      </c>
      <c r="M801">
        <v>4.9000000000000004</v>
      </c>
      <c r="N801">
        <v>30</v>
      </c>
      <c r="O801">
        <v>17</v>
      </c>
      <c r="P801">
        <v>4.3899999999999997</v>
      </c>
      <c r="Q801">
        <v>105</v>
      </c>
      <c r="R801">
        <v>11.99</v>
      </c>
    </row>
    <row r="802" spans="1:18" x14ac:dyDescent="0.2">
      <c r="A802">
        <v>19890210</v>
      </c>
      <c r="B802">
        <v>1989</v>
      </c>
      <c r="C802" t="s">
        <v>18</v>
      </c>
      <c r="D802">
        <v>67.400000000000006</v>
      </c>
      <c r="E802">
        <v>180</v>
      </c>
      <c r="G802" t="s">
        <v>1068</v>
      </c>
      <c r="H802" t="s">
        <v>1747</v>
      </c>
      <c r="I802" t="s">
        <v>1748</v>
      </c>
      <c r="J802" t="s">
        <v>22</v>
      </c>
      <c r="K802">
        <v>22.8630137</v>
      </c>
      <c r="M802">
        <v>4.6500000000000004</v>
      </c>
      <c r="N802">
        <v>35</v>
      </c>
      <c r="P802">
        <v>4.38</v>
      </c>
      <c r="Q802">
        <v>113</v>
      </c>
      <c r="R802">
        <v>11.74</v>
      </c>
    </row>
    <row r="803" spans="1:18" x14ac:dyDescent="0.2">
      <c r="A803">
        <v>19890024</v>
      </c>
      <c r="B803">
        <v>1989</v>
      </c>
      <c r="C803" t="s">
        <v>50</v>
      </c>
      <c r="D803">
        <v>77</v>
      </c>
      <c r="E803">
        <v>303</v>
      </c>
      <c r="G803" t="s">
        <v>132</v>
      </c>
      <c r="H803" t="s">
        <v>1749</v>
      </c>
      <c r="I803" t="s">
        <v>1750</v>
      </c>
      <c r="J803" t="s">
        <v>119</v>
      </c>
      <c r="K803">
        <v>23.43561644</v>
      </c>
      <c r="O803">
        <v>20</v>
      </c>
    </row>
    <row r="804" spans="1:18" x14ac:dyDescent="0.2">
      <c r="A804">
        <v>19890022</v>
      </c>
      <c r="B804">
        <v>1989</v>
      </c>
      <c r="C804" t="s">
        <v>34</v>
      </c>
      <c r="D804">
        <v>70</v>
      </c>
      <c r="E804">
        <v>187</v>
      </c>
      <c r="G804" t="s">
        <v>1057</v>
      </c>
      <c r="H804" t="s">
        <v>1751</v>
      </c>
      <c r="I804" t="s">
        <v>1752</v>
      </c>
      <c r="J804" t="s">
        <v>34</v>
      </c>
      <c r="K804">
        <v>22.115068489999999</v>
      </c>
      <c r="M804">
        <v>4.47</v>
      </c>
      <c r="N804">
        <v>35</v>
      </c>
      <c r="P804">
        <v>3.96</v>
      </c>
      <c r="Q804">
        <v>114</v>
      </c>
      <c r="R804">
        <v>11.37</v>
      </c>
    </row>
    <row r="805" spans="1:18" x14ac:dyDescent="0.2">
      <c r="A805">
        <v>19890075</v>
      </c>
      <c r="B805">
        <v>1989</v>
      </c>
      <c r="C805" t="s">
        <v>50</v>
      </c>
      <c r="D805">
        <v>76.8</v>
      </c>
      <c r="E805">
        <v>281</v>
      </c>
      <c r="G805" t="s">
        <v>247</v>
      </c>
      <c r="H805" t="s">
        <v>1753</v>
      </c>
      <c r="I805" t="s">
        <v>1754</v>
      </c>
      <c r="J805" t="s">
        <v>50</v>
      </c>
      <c r="K805">
        <v>22.378082190000001</v>
      </c>
      <c r="M805">
        <v>5.27</v>
      </c>
      <c r="N805">
        <v>27</v>
      </c>
      <c r="P805">
        <v>4.93</v>
      </c>
      <c r="Q805">
        <v>95</v>
      </c>
    </row>
    <row r="806" spans="1:18" x14ac:dyDescent="0.2">
      <c r="A806">
        <v>19890875</v>
      </c>
      <c r="B806">
        <v>1989</v>
      </c>
      <c r="C806" t="s">
        <v>18</v>
      </c>
      <c r="D806">
        <v>70.5</v>
      </c>
      <c r="E806">
        <v>181</v>
      </c>
      <c r="G806" t="s">
        <v>59</v>
      </c>
      <c r="H806" t="s">
        <v>1755</v>
      </c>
      <c r="I806" t="s">
        <v>1756</v>
      </c>
      <c r="J806" t="s">
        <v>22</v>
      </c>
      <c r="M806">
        <v>4.63</v>
      </c>
      <c r="N806">
        <v>36</v>
      </c>
      <c r="O806">
        <v>12</v>
      </c>
      <c r="P806">
        <v>4.59</v>
      </c>
      <c r="Q806">
        <v>119</v>
      </c>
      <c r="R806">
        <v>11.89</v>
      </c>
    </row>
    <row r="807" spans="1:18" x14ac:dyDescent="0.2">
      <c r="A807">
        <v>19890066</v>
      </c>
      <c r="B807">
        <v>1989</v>
      </c>
      <c r="C807" t="s">
        <v>42</v>
      </c>
      <c r="D807">
        <v>74.8</v>
      </c>
      <c r="E807">
        <v>285</v>
      </c>
      <c r="G807" t="s">
        <v>275</v>
      </c>
      <c r="H807" t="s">
        <v>1757</v>
      </c>
      <c r="I807" t="s">
        <v>1758</v>
      </c>
      <c r="J807" t="s">
        <v>42</v>
      </c>
      <c r="K807">
        <v>23.054794520000002</v>
      </c>
      <c r="M807">
        <v>5.29</v>
      </c>
      <c r="O807">
        <v>16</v>
      </c>
    </row>
    <row r="808" spans="1:18" x14ac:dyDescent="0.2">
      <c r="A808">
        <v>19890190</v>
      </c>
      <c r="B808">
        <v>1989</v>
      </c>
      <c r="C808" t="s">
        <v>99</v>
      </c>
      <c r="D808">
        <v>73.400000000000006</v>
      </c>
      <c r="E808">
        <v>230</v>
      </c>
      <c r="G808" t="s">
        <v>275</v>
      </c>
      <c r="H808" t="s">
        <v>543</v>
      </c>
      <c r="I808" t="s">
        <v>1759</v>
      </c>
      <c r="J808" t="s">
        <v>103</v>
      </c>
      <c r="K808">
        <v>21.660273969999999</v>
      </c>
      <c r="M808">
        <v>4.82</v>
      </c>
      <c r="N808">
        <v>32</v>
      </c>
      <c r="O808">
        <v>18</v>
      </c>
      <c r="P808">
        <v>4.41</v>
      </c>
      <c r="Q808">
        <v>110</v>
      </c>
      <c r="R808">
        <v>11.86</v>
      </c>
    </row>
    <row r="809" spans="1:18" x14ac:dyDescent="0.2">
      <c r="A809">
        <v>19890191</v>
      </c>
      <c r="B809">
        <v>1989</v>
      </c>
      <c r="C809" t="s">
        <v>42</v>
      </c>
      <c r="D809">
        <v>75</v>
      </c>
      <c r="E809">
        <v>272</v>
      </c>
      <c r="G809" t="s">
        <v>1760</v>
      </c>
      <c r="H809" t="s">
        <v>72</v>
      </c>
      <c r="I809" t="s">
        <v>1761</v>
      </c>
      <c r="J809" t="s">
        <v>38</v>
      </c>
      <c r="K809">
        <v>22.068493149999998</v>
      </c>
      <c r="M809">
        <v>5.24</v>
      </c>
      <c r="N809">
        <v>25</v>
      </c>
      <c r="P809">
        <v>4.67</v>
      </c>
      <c r="Q809">
        <v>101</v>
      </c>
    </row>
    <row r="810" spans="1:18" x14ac:dyDescent="0.2">
      <c r="A810">
        <v>19890036</v>
      </c>
      <c r="B810">
        <v>1989</v>
      </c>
      <c r="C810" t="s">
        <v>77</v>
      </c>
      <c r="D810">
        <v>73.599999999999994</v>
      </c>
      <c r="E810">
        <v>228</v>
      </c>
      <c r="G810" t="s">
        <v>24</v>
      </c>
      <c r="H810" t="s">
        <v>1762</v>
      </c>
      <c r="I810" t="s">
        <v>1763</v>
      </c>
      <c r="J810" t="s">
        <v>103</v>
      </c>
      <c r="K810">
        <v>23.567123290000001</v>
      </c>
      <c r="M810">
        <v>4.87</v>
      </c>
      <c r="N810">
        <v>37</v>
      </c>
      <c r="O810">
        <v>15</v>
      </c>
    </row>
    <row r="811" spans="1:18" x14ac:dyDescent="0.2">
      <c r="A811">
        <v>19890335</v>
      </c>
      <c r="B811">
        <v>1989</v>
      </c>
      <c r="C811" t="s">
        <v>34</v>
      </c>
      <c r="D811">
        <v>70</v>
      </c>
      <c r="E811">
        <v>178</v>
      </c>
      <c r="G811" t="s">
        <v>217</v>
      </c>
      <c r="H811" t="s">
        <v>1764</v>
      </c>
      <c r="I811" t="s">
        <v>1765</v>
      </c>
      <c r="J811" t="s">
        <v>34</v>
      </c>
      <c r="K811">
        <v>23.14794521</v>
      </c>
      <c r="M811">
        <v>4.58</v>
      </c>
      <c r="N811">
        <v>36</v>
      </c>
      <c r="P811">
        <v>4.1900000000000004</v>
      </c>
      <c r="Q811">
        <v>113</v>
      </c>
      <c r="R811">
        <v>11.75</v>
      </c>
    </row>
    <row r="812" spans="1:18" x14ac:dyDescent="0.2">
      <c r="A812">
        <v>19890275</v>
      </c>
      <c r="B812">
        <v>1989</v>
      </c>
      <c r="C812" t="s">
        <v>42</v>
      </c>
      <c r="D812">
        <v>74.8</v>
      </c>
      <c r="E812">
        <v>266</v>
      </c>
      <c r="G812" t="s">
        <v>173</v>
      </c>
      <c r="H812" t="s">
        <v>1764</v>
      </c>
      <c r="I812" t="s">
        <v>1766</v>
      </c>
      <c r="J812" t="s">
        <v>42</v>
      </c>
      <c r="K812">
        <v>22.295890409999998</v>
      </c>
      <c r="M812">
        <v>5.08</v>
      </c>
      <c r="N812">
        <v>31</v>
      </c>
      <c r="O812">
        <v>18</v>
      </c>
      <c r="P812">
        <v>4.58</v>
      </c>
      <c r="Q812">
        <v>103</v>
      </c>
    </row>
    <row r="813" spans="1:18" x14ac:dyDescent="0.2">
      <c r="A813">
        <v>19890177</v>
      </c>
      <c r="B813">
        <v>1989</v>
      </c>
      <c r="C813" t="s">
        <v>18</v>
      </c>
      <c r="D813">
        <v>69.3</v>
      </c>
      <c r="E813">
        <v>183</v>
      </c>
      <c r="G813" t="s">
        <v>454</v>
      </c>
      <c r="H813" t="s">
        <v>1217</v>
      </c>
      <c r="I813" t="s">
        <v>1767</v>
      </c>
      <c r="J813" t="s">
        <v>22</v>
      </c>
      <c r="K813">
        <v>22.75890411</v>
      </c>
      <c r="M813">
        <v>4.54</v>
      </c>
      <c r="N813">
        <v>34</v>
      </c>
      <c r="O813">
        <v>17</v>
      </c>
      <c r="P813">
        <v>4.4400000000000004</v>
      </c>
      <c r="Q813">
        <v>112</v>
      </c>
      <c r="R813">
        <v>11.91</v>
      </c>
    </row>
    <row r="814" spans="1:18" x14ac:dyDescent="0.2">
      <c r="A814">
        <v>19890145</v>
      </c>
      <c r="B814">
        <v>1989</v>
      </c>
      <c r="C814" t="s">
        <v>58</v>
      </c>
      <c r="D814">
        <v>76.8</v>
      </c>
      <c r="E814">
        <v>242</v>
      </c>
      <c r="G814" t="s">
        <v>600</v>
      </c>
      <c r="H814" t="s">
        <v>1768</v>
      </c>
      <c r="I814" t="s">
        <v>1769</v>
      </c>
      <c r="J814" t="s">
        <v>58</v>
      </c>
      <c r="K814">
        <v>23.3890411</v>
      </c>
      <c r="M814">
        <v>4.8499999999999996</v>
      </c>
      <c r="N814">
        <v>32.5</v>
      </c>
      <c r="O814">
        <v>16</v>
      </c>
      <c r="P814">
        <v>4.24</v>
      </c>
      <c r="Q814">
        <v>117</v>
      </c>
    </row>
    <row r="815" spans="1:18" x14ac:dyDescent="0.2">
      <c r="A815">
        <v>19890171</v>
      </c>
      <c r="B815">
        <v>1989</v>
      </c>
      <c r="C815" t="s">
        <v>77</v>
      </c>
      <c r="D815">
        <v>74</v>
      </c>
      <c r="E815">
        <v>230</v>
      </c>
      <c r="G815" t="s">
        <v>110</v>
      </c>
      <c r="H815" t="s">
        <v>1770</v>
      </c>
      <c r="I815" t="s">
        <v>1771</v>
      </c>
      <c r="J815" t="s">
        <v>103</v>
      </c>
      <c r="K815">
        <v>23.854794519999999</v>
      </c>
      <c r="M815">
        <v>4.95</v>
      </c>
      <c r="N815">
        <v>31</v>
      </c>
      <c r="O815">
        <v>18</v>
      </c>
      <c r="P815">
        <v>4.62</v>
      </c>
      <c r="Q815">
        <v>108</v>
      </c>
      <c r="R815">
        <v>12.11</v>
      </c>
    </row>
    <row r="816" spans="1:18" x14ac:dyDescent="0.2">
      <c r="A816">
        <v>19890005</v>
      </c>
      <c r="B816">
        <v>1989</v>
      </c>
      <c r="C816" t="s">
        <v>18</v>
      </c>
      <c r="D816">
        <v>71.8</v>
      </c>
      <c r="E816">
        <v>182</v>
      </c>
      <c r="G816" t="s">
        <v>1772</v>
      </c>
      <c r="H816" t="s">
        <v>1773</v>
      </c>
      <c r="I816" t="s">
        <v>1774</v>
      </c>
      <c r="J816" t="s">
        <v>22</v>
      </c>
      <c r="K816">
        <v>21.72054795</v>
      </c>
      <c r="M816">
        <v>4.29</v>
      </c>
    </row>
    <row r="817" spans="1:18" x14ac:dyDescent="0.2">
      <c r="A817">
        <v>19890876</v>
      </c>
      <c r="B817">
        <v>1989</v>
      </c>
      <c r="C817" t="s">
        <v>18</v>
      </c>
      <c r="D817">
        <v>72.8</v>
      </c>
      <c r="E817">
        <v>201</v>
      </c>
      <c r="G817" t="s">
        <v>93</v>
      </c>
      <c r="H817" t="s">
        <v>558</v>
      </c>
      <c r="I817" t="s">
        <v>1775</v>
      </c>
      <c r="J817" t="s">
        <v>22</v>
      </c>
      <c r="M817">
        <v>4.6500000000000004</v>
      </c>
      <c r="N817">
        <v>33</v>
      </c>
      <c r="O817">
        <v>10</v>
      </c>
      <c r="P817">
        <v>4.3600000000000003</v>
      </c>
      <c r="Q817">
        <v>118</v>
      </c>
      <c r="R817">
        <v>11.65</v>
      </c>
    </row>
    <row r="818" spans="1:18" x14ac:dyDescent="0.2">
      <c r="A818">
        <v>19890292</v>
      </c>
      <c r="B818">
        <v>1989</v>
      </c>
      <c r="C818" t="s">
        <v>18</v>
      </c>
      <c r="D818">
        <v>70</v>
      </c>
      <c r="E818">
        <v>180</v>
      </c>
      <c r="G818" t="s">
        <v>766</v>
      </c>
      <c r="H818" t="s">
        <v>1776</v>
      </c>
      <c r="I818" t="s">
        <v>1777</v>
      </c>
      <c r="J818" t="s">
        <v>22</v>
      </c>
      <c r="K818">
        <v>23.320547950000002</v>
      </c>
      <c r="M818">
        <v>4.5199999999999996</v>
      </c>
      <c r="N818">
        <v>39</v>
      </c>
      <c r="O818">
        <v>13</v>
      </c>
      <c r="P818">
        <v>4.3899999999999997</v>
      </c>
      <c r="Q818">
        <v>125</v>
      </c>
      <c r="R818">
        <v>11.38</v>
      </c>
    </row>
    <row r="819" spans="1:18" x14ac:dyDescent="0.2">
      <c r="A819">
        <v>19890162</v>
      </c>
      <c r="B819">
        <v>1989</v>
      </c>
      <c r="C819" t="s">
        <v>27</v>
      </c>
      <c r="D819">
        <v>70.400000000000006</v>
      </c>
      <c r="E819">
        <v>201</v>
      </c>
      <c r="G819" t="s">
        <v>1778</v>
      </c>
      <c r="H819" t="s">
        <v>1779</v>
      </c>
      <c r="I819" t="s">
        <v>1780</v>
      </c>
      <c r="J819" t="s">
        <v>49</v>
      </c>
      <c r="K819">
        <v>22.09041096</v>
      </c>
      <c r="M819">
        <v>4.57</v>
      </c>
      <c r="O819">
        <v>12</v>
      </c>
    </row>
    <row r="820" spans="1:18" x14ac:dyDescent="0.2">
      <c r="A820">
        <v>19890877</v>
      </c>
      <c r="B820">
        <v>1989</v>
      </c>
      <c r="C820" t="s">
        <v>50</v>
      </c>
      <c r="D820">
        <v>75.900000000000006</v>
      </c>
      <c r="E820">
        <v>311</v>
      </c>
      <c r="G820" t="s">
        <v>247</v>
      </c>
      <c r="H820" t="s">
        <v>1781</v>
      </c>
      <c r="I820" t="s">
        <v>1782</v>
      </c>
      <c r="J820" t="s">
        <v>50</v>
      </c>
      <c r="K820">
        <v>22.010958899999999</v>
      </c>
    </row>
    <row r="821" spans="1:18" x14ac:dyDescent="0.2">
      <c r="A821">
        <v>19890279</v>
      </c>
      <c r="B821">
        <v>1989</v>
      </c>
      <c r="C821" t="s">
        <v>23</v>
      </c>
      <c r="D821">
        <v>74.5</v>
      </c>
      <c r="E821">
        <v>277</v>
      </c>
      <c r="G821" t="s">
        <v>1225</v>
      </c>
      <c r="H821" t="s">
        <v>1783</v>
      </c>
      <c r="I821" t="s">
        <v>1784</v>
      </c>
      <c r="J821" t="s">
        <v>23</v>
      </c>
      <c r="K821">
        <v>23.20821918</v>
      </c>
      <c r="M821">
        <v>5.26</v>
      </c>
      <c r="N821">
        <v>27</v>
      </c>
      <c r="O821">
        <v>28</v>
      </c>
      <c r="P821">
        <v>4.63</v>
      </c>
      <c r="Q821">
        <v>101</v>
      </c>
    </row>
    <row r="822" spans="1:18" x14ac:dyDescent="0.2">
      <c r="A822">
        <v>19890285</v>
      </c>
      <c r="B822">
        <v>1989</v>
      </c>
      <c r="C822" t="s">
        <v>34</v>
      </c>
      <c r="D822">
        <v>75.900000000000006</v>
      </c>
      <c r="E822">
        <v>195</v>
      </c>
      <c r="G822" t="s">
        <v>169</v>
      </c>
      <c r="H822" t="s">
        <v>576</v>
      </c>
      <c r="I822" t="s">
        <v>1785</v>
      </c>
      <c r="J822" t="s">
        <v>34</v>
      </c>
      <c r="K822">
        <v>22.956164380000001</v>
      </c>
      <c r="M822">
        <v>4.5599999999999996</v>
      </c>
      <c r="N822">
        <v>31.5</v>
      </c>
      <c r="P822">
        <v>4.05</v>
      </c>
      <c r="Q822">
        <v>108</v>
      </c>
      <c r="R822">
        <v>11.92</v>
      </c>
    </row>
    <row r="823" spans="1:18" x14ac:dyDescent="0.2">
      <c r="A823">
        <v>19890049</v>
      </c>
      <c r="B823">
        <v>1989</v>
      </c>
      <c r="C823" t="s">
        <v>77</v>
      </c>
      <c r="D823">
        <v>76.099999999999994</v>
      </c>
      <c r="E823">
        <v>236</v>
      </c>
      <c r="G823" t="s">
        <v>341</v>
      </c>
      <c r="H823" t="s">
        <v>1786</v>
      </c>
      <c r="I823" t="s">
        <v>1787</v>
      </c>
      <c r="J823" t="s">
        <v>103</v>
      </c>
      <c r="K823">
        <v>22.410958900000001</v>
      </c>
      <c r="M823">
        <v>4.74</v>
      </c>
      <c r="N823">
        <v>31</v>
      </c>
      <c r="O823">
        <v>15</v>
      </c>
      <c r="P823">
        <v>4.57</v>
      </c>
      <c r="Q823">
        <v>114</v>
      </c>
    </row>
    <row r="824" spans="1:18" x14ac:dyDescent="0.2">
      <c r="A824">
        <v>19890048</v>
      </c>
      <c r="B824">
        <v>1989</v>
      </c>
      <c r="C824" t="s">
        <v>38</v>
      </c>
      <c r="D824">
        <v>77.8</v>
      </c>
      <c r="E824">
        <v>248</v>
      </c>
      <c r="G824" t="s">
        <v>169</v>
      </c>
      <c r="H824" t="s">
        <v>579</v>
      </c>
      <c r="I824" t="s">
        <v>1788</v>
      </c>
      <c r="J824" t="s">
        <v>103</v>
      </c>
      <c r="K824">
        <v>23.016438359999999</v>
      </c>
      <c r="M824">
        <v>4.83</v>
      </c>
      <c r="N824">
        <v>31.5</v>
      </c>
      <c r="P824">
        <v>4.5</v>
      </c>
      <c r="R824">
        <v>12.34</v>
      </c>
    </row>
    <row r="825" spans="1:18" x14ac:dyDescent="0.2">
      <c r="A825">
        <v>19890326</v>
      </c>
      <c r="B825">
        <v>1989</v>
      </c>
      <c r="C825" t="s">
        <v>77</v>
      </c>
      <c r="D825">
        <v>75.400000000000006</v>
      </c>
      <c r="E825">
        <v>240</v>
      </c>
      <c r="G825" t="s">
        <v>624</v>
      </c>
      <c r="H825" t="s">
        <v>579</v>
      </c>
      <c r="I825" t="s">
        <v>1789</v>
      </c>
      <c r="J825" t="s">
        <v>103</v>
      </c>
      <c r="K825">
        <v>23.07945205</v>
      </c>
      <c r="O825">
        <v>16</v>
      </c>
    </row>
    <row r="826" spans="1:18" x14ac:dyDescent="0.2">
      <c r="A826">
        <v>19890878</v>
      </c>
      <c r="B826">
        <v>1989</v>
      </c>
      <c r="C826" t="s">
        <v>77</v>
      </c>
      <c r="D826">
        <v>73.3</v>
      </c>
      <c r="E826">
        <v>248</v>
      </c>
      <c r="G826" t="s">
        <v>1790</v>
      </c>
      <c r="H826" t="s">
        <v>579</v>
      </c>
      <c r="I826" t="s">
        <v>1791</v>
      </c>
      <c r="J826" t="s">
        <v>77</v>
      </c>
      <c r="M826">
        <v>4.9400000000000004</v>
      </c>
      <c r="N826">
        <v>28</v>
      </c>
      <c r="O826">
        <v>16</v>
      </c>
      <c r="P826">
        <v>4.68</v>
      </c>
      <c r="Q826">
        <v>108</v>
      </c>
      <c r="R826">
        <v>12.56</v>
      </c>
    </row>
    <row r="827" spans="1:18" x14ac:dyDescent="0.2">
      <c r="A827">
        <v>19890194</v>
      </c>
      <c r="B827">
        <v>1989</v>
      </c>
      <c r="C827" t="s">
        <v>34</v>
      </c>
      <c r="D827">
        <v>69.599999999999994</v>
      </c>
      <c r="E827">
        <v>179</v>
      </c>
      <c r="G827" t="s">
        <v>1792</v>
      </c>
      <c r="H827" t="s">
        <v>579</v>
      </c>
      <c r="I827" t="s">
        <v>1793</v>
      </c>
      <c r="J827" t="s">
        <v>34</v>
      </c>
      <c r="K827">
        <v>23.430136990000001</v>
      </c>
      <c r="M827">
        <v>4.59</v>
      </c>
      <c r="N827">
        <v>33</v>
      </c>
      <c r="P827">
        <v>4.3899999999999997</v>
      </c>
      <c r="Q827">
        <v>110</v>
      </c>
      <c r="R827">
        <v>11.59</v>
      </c>
    </row>
    <row r="828" spans="1:18" x14ac:dyDescent="0.2">
      <c r="A828">
        <v>19890192</v>
      </c>
      <c r="B828">
        <v>1989</v>
      </c>
      <c r="C828" t="s">
        <v>104</v>
      </c>
      <c r="D828">
        <v>75.3</v>
      </c>
      <c r="E828">
        <v>225</v>
      </c>
      <c r="G828" t="s">
        <v>1698</v>
      </c>
      <c r="H828" t="s">
        <v>588</v>
      </c>
      <c r="I828" t="s">
        <v>1794</v>
      </c>
      <c r="J828" t="s">
        <v>104</v>
      </c>
      <c r="K828">
        <v>22.901369859999999</v>
      </c>
      <c r="M828">
        <v>5.09</v>
      </c>
      <c r="N828">
        <v>25.5</v>
      </c>
      <c r="P828">
        <v>4.45</v>
      </c>
      <c r="Q828">
        <v>104</v>
      </c>
    </row>
    <row r="829" spans="1:18" x14ac:dyDescent="0.2">
      <c r="A829">
        <v>19890879</v>
      </c>
      <c r="B829">
        <v>1989</v>
      </c>
      <c r="C829" t="s">
        <v>38</v>
      </c>
      <c r="D829">
        <v>76.400000000000006</v>
      </c>
      <c r="E829">
        <v>275</v>
      </c>
      <c r="G829" t="s">
        <v>43</v>
      </c>
      <c r="H829" t="s">
        <v>1795</v>
      </c>
      <c r="I829" t="s">
        <v>1796</v>
      </c>
      <c r="J829" t="s">
        <v>38</v>
      </c>
      <c r="K829">
        <v>23.482191780000001</v>
      </c>
      <c r="M829">
        <v>5.23</v>
      </c>
      <c r="N829">
        <v>27</v>
      </c>
      <c r="O829">
        <v>12</v>
      </c>
      <c r="P829">
        <v>4.84</v>
      </c>
      <c r="Q829">
        <v>97</v>
      </c>
    </row>
    <row r="830" spans="1:18" x14ac:dyDescent="0.2">
      <c r="A830">
        <v>19890152</v>
      </c>
      <c r="B830">
        <v>1989</v>
      </c>
      <c r="C830" t="s">
        <v>34</v>
      </c>
      <c r="D830">
        <v>67.900000000000006</v>
      </c>
      <c r="E830">
        <v>183</v>
      </c>
      <c r="G830" t="s">
        <v>43</v>
      </c>
      <c r="H830" t="s">
        <v>1797</v>
      </c>
      <c r="I830" t="s">
        <v>1798</v>
      </c>
      <c r="J830" t="s">
        <v>34</v>
      </c>
      <c r="K830">
        <v>22.438356160000001</v>
      </c>
      <c r="M830">
        <v>4.47</v>
      </c>
      <c r="N830">
        <v>36</v>
      </c>
      <c r="O830">
        <v>12</v>
      </c>
      <c r="P830">
        <v>4.16</v>
      </c>
      <c r="Q830">
        <v>120</v>
      </c>
      <c r="R830">
        <v>11.09</v>
      </c>
    </row>
    <row r="831" spans="1:18" x14ac:dyDescent="0.2">
      <c r="A831">
        <v>19890098</v>
      </c>
      <c r="B831">
        <v>1989</v>
      </c>
      <c r="C831" t="s">
        <v>38</v>
      </c>
      <c r="D831">
        <v>76.8</v>
      </c>
      <c r="E831">
        <v>257</v>
      </c>
      <c r="G831" t="s">
        <v>110</v>
      </c>
      <c r="H831" t="s">
        <v>1799</v>
      </c>
      <c r="I831" t="s">
        <v>1800</v>
      </c>
      <c r="J831" t="s">
        <v>38</v>
      </c>
      <c r="K831">
        <v>23.172602739999999</v>
      </c>
      <c r="M831">
        <v>4.93</v>
      </c>
      <c r="N831">
        <v>28.5</v>
      </c>
      <c r="O831">
        <v>19</v>
      </c>
      <c r="P831">
        <v>4.76</v>
      </c>
      <c r="Q831">
        <v>104</v>
      </c>
    </row>
    <row r="832" spans="1:18" x14ac:dyDescent="0.2">
      <c r="A832">
        <v>19890045</v>
      </c>
      <c r="B832">
        <v>1989</v>
      </c>
      <c r="C832" t="s">
        <v>77</v>
      </c>
      <c r="D832">
        <v>74.5</v>
      </c>
      <c r="E832">
        <v>222</v>
      </c>
      <c r="G832" t="s">
        <v>671</v>
      </c>
      <c r="H832" t="s">
        <v>1801</v>
      </c>
      <c r="I832" t="s">
        <v>1802</v>
      </c>
      <c r="J832" t="s">
        <v>103</v>
      </c>
      <c r="K832">
        <v>23.783561639999999</v>
      </c>
      <c r="M832">
        <v>4.83</v>
      </c>
      <c r="N832">
        <v>32.5</v>
      </c>
      <c r="O832">
        <v>19</v>
      </c>
      <c r="P832">
        <v>4.28</v>
      </c>
      <c r="Q832">
        <v>110</v>
      </c>
      <c r="R832">
        <v>11.17</v>
      </c>
    </row>
    <row r="833" spans="1:18" x14ac:dyDescent="0.2">
      <c r="A833">
        <v>19890880</v>
      </c>
      <c r="B833">
        <v>1989</v>
      </c>
      <c r="C833" t="s">
        <v>49</v>
      </c>
      <c r="D833">
        <v>70.5</v>
      </c>
      <c r="E833">
        <v>199</v>
      </c>
      <c r="G833" t="s">
        <v>1803</v>
      </c>
      <c r="H833" t="s">
        <v>1804</v>
      </c>
      <c r="I833" t="s">
        <v>1805</v>
      </c>
      <c r="J833" t="s">
        <v>49</v>
      </c>
      <c r="M833">
        <v>4.74</v>
      </c>
      <c r="N833">
        <v>33</v>
      </c>
      <c r="O833">
        <v>10</v>
      </c>
      <c r="P833">
        <v>4.3499999999999996</v>
      </c>
      <c r="Q833">
        <v>114</v>
      </c>
      <c r="R833">
        <v>11.7</v>
      </c>
    </row>
    <row r="834" spans="1:18" x14ac:dyDescent="0.2">
      <c r="A834">
        <v>19890250</v>
      </c>
      <c r="B834">
        <v>1989</v>
      </c>
      <c r="C834" t="s">
        <v>119</v>
      </c>
      <c r="D834">
        <v>78.599999999999994</v>
      </c>
      <c r="E834">
        <v>309</v>
      </c>
      <c r="G834" t="s">
        <v>766</v>
      </c>
      <c r="H834" t="s">
        <v>1252</v>
      </c>
      <c r="I834" t="s">
        <v>1806</v>
      </c>
      <c r="J834" t="s">
        <v>119</v>
      </c>
      <c r="K834">
        <v>23.490410959999998</v>
      </c>
      <c r="M834">
        <v>5.19</v>
      </c>
      <c r="N834">
        <v>23.5</v>
      </c>
      <c r="O834">
        <v>23</v>
      </c>
      <c r="P834">
        <v>4.71</v>
      </c>
      <c r="Q834">
        <v>95</v>
      </c>
    </row>
    <row r="835" spans="1:18" x14ac:dyDescent="0.2">
      <c r="A835">
        <v>19890057</v>
      </c>
      <c r="B835">
        <v>1989</v>
      </c>
      <c r="C835" t="s">
        <v>119</v>
      </c>
      <c r="D835">
        <v>74.400000000000006</v>
      </c>
      <c r="E835">
        <v>270</v>
      </c>
      <c r="G835" t="s">
        <v>93</v>
      </c>
      <c r="H835" t="s">
        <v>1807</v>
      </c>
      <c r="I835" t="s">
        <v>1808</v>
      </c>
      <c r="J835" t="s">
        <v>23</v>
      </c>
      <c r="K835">
        <v>22.271232879999999</v>
      </c>
      <c r="M835">
        <v>5.01</v>
      </c>
      <c r="N835">
        <v>29</v>
      </c>
      <c r="O835">
        <v>29</v>
      </c>
      <c r="P835">
        <v>4.53</v>
      </c>
      <c r="Q835">
        <v>101</v>
      </c>
    </row>
    <row r="836" spans="1:18" x14ac:dyDescent="0.2">
      <c r="A836">
        <v>19890219</v>
      </c>
      <c r="B836">
        <v>1989</v>
      </c>
      <c r="C836" t="s">
        <v>38</v>
      </c>
      <c r="D836">
        <v>75.5</v>
      </c>
      <c r="E836">
        <v>263</v>
      </c>
      <c r="G836" t="s">
        <v>252</v>
      </c>
      <c r="H836" t="s">
        <v>1809</v>
      </c>
      <c r="I836" t="s">
        <v>1810</v>
      </c>
      <c r="J836" t="s">
        <v>38</v>
      </c>
      <c r="K836">
        <v>24.679452049999998</v>
      </c>
      <c r="M836">
        <v>4.74</v>
      </c>
      <c r="N836">
        <v>37.5</v>
      </c>
      <c r="O836">
        <v>27</v>
      </c>
      <c r="P836">
        <v>4.63</v>
      </c>
      <c r="Q836">
        <v>123</v>
      </c>
    </row>
    <row r="837" spans="1:18" x14ac:dyDescent="0.2">
      <c r="A837">
        <v>19890107</v>
      </c>
      <c r="B837">
        <v>1989</v>
      </c>
      <c r="C837" t="s">
        <v>38</v>
      </c>
      <c r="D837">
        <v>75.900000000000006</v>
      </c>
      <c r="E837">
        <v>256</v>
      </c>
      <c r="G837" t="s">
        <v>1811</v>
      </c>
      <c r="H837" t="s">
        <v>1809</v>
      </c>
      <c r="I837" t="s">
        <v>1812</v>
      </c>
      <c r="J837" t="s">
        <v>38</v>
      </c>
      <c r="K837">
        <v>23.438356160000001</v>
      </c>
      <c r="M837">
        <v>4.82</v>
      </c>
      <c r="N837">
        <v>40</v>
      </c>
      <c r="O837">
        <v>30</v>
      </c>
      <c r="P837">
        <v>4.51</v>
      </c>
      <c r="Q837">
        <v>120</v>
      </c>
    </row>
    <row r="838" spans="1:18" x14ac:dyDescent="0.2">
      <c r="A838">
        <v>19890144</v>
      </c>
      <c r="B838">
        <v>1989</v>
      </c>
      <c r="C838" t="s">
        <v>34</v>
      </c>
      <c r="D838">
        <v>71.099999999999994</v>
      </c>
      <c r="E838">
        <v>173</v>
      </c>
      <c r="G838" t="s">
        <v>93</v>
      </c>
      <c r="H838" t="s">
        <v>1813</v>
      </c>
      <c r="I838" t="s">
        <v>1814</v>
      </c>
      <c r="J838" t="s">
        <v>34</v>
      </c>
      <c r="K838">
        <v>23.005479449999999</v>
      </c>
      <c r="M838">
        <v>4.55</v>
      </c>
      <c r="N838">
        <v>33</v>
      </c>
      <c r="P838">
        <v>4.24</v>
      </c>
      <c r="Q838">
        <v>114</v>
      </c>
      <c r="R838">
        <v>11.25</v>
      </c>
    </row>
    <row r="839" spans="1:18" x14ac:dyDescent="0.2">
      <c r="A839">
        <v>19890304</v>
      </c>
      <c r="B839">
        <v>1989</v>
      </c>
      <c r="C839" t="s">
        <v>18</v>
      </c>
      <c r="D839">
        <v>73.400000000000006</v>
      </c>
      <c r="E839">
        <v>217</v>
      </c>
      <c r="G839" t="s">
        <v>606</v>
      </c>
      <c r="H839" t="s">
        <v>1815</v>
      </c>
      <c r="I839" t="s">
        <v>1816</v>
      </c>
      <c r="J839" t="s">
        <v>22</v>
      </c>
      <c r="K839">
        <v>21.66849315</v>
      </c>
      <c r="M839">
        <v>4.7699999999999996</v>
      </c>
      <c r="N839">
        <v>36</v>
      </c>
      <c r="O839">
        <v>18</v>
      </c>
      <c r="P839">
        <v>4.24</v>
      </c>
      <c r="Q839">
        <v>110</v>
      </c>
      <c r="R839">
        <v>11.28</v>
      </c>
    </row>
    <row r="840" spans="1:18" x14ac:dyDescent="0.2">
      <c r="A840">
        <v>19890881</v>
      </c>
      <c r="B840">
        <v>1989</v>
      </c>
      <c r="C840" t="s">
        <v>119</v>
      </c>
      <c r="D840">
        <v>76.099999999999994</v>
      </c>
      <c r="E840">
        <v>264</v>
      </c>
      <c r="G840" t="s">
        <v>24</v>
      </c>
      <c r="H840" t="s">
        <v>1817</v>
      </c>
      <c r="I840" t="s">
        <v>1818</v>
      </c>
      <c r="J840" t="s">
        <v>119</v>
      </c>
      <c r="M840">
        <v>5.3</v>
      </c>
      <c r="N840">
        <v>32.5</v>
      </c>
      <c r="O840">
        <v>23</v>
      </c>
      <c r="P840">
        <v>4.45</v>
      </c>
      <c r="Q840">
        <v>107</v>
      </c>
    </row>
    <row r="841" spans="1:18" x14ac:dyDescent="0.2">
      <c r="A841">
        <v>19890882</v>
      </c>
      <c r="B841">
        <v>1989</v>
      </c>
      <c r="C841" t="s">
        <v>54</v>
      </c>
      <c r="D841">
        <v>69.599999999999994</v>
      </c>
      <c r="E841">
        <v>176</v>
      </c>
      <c r="G841" t="s">
        <v>1819</v>
      </c>
      <c r="H841" t="s">
        <v>1820</v>
      </c>
      <c r="I841" t="s">
        <v>1821</v>
      </c>
      <c r="J841" t="s">
        <v>207</v>
      </c>
      <c r="M841">
        <v>4.7</v>
      </c>
      <c r="N841">
        <v>33</v>
      </c>
      <c r="O841">
        <v>12</v>
      </c>
      <c r="P841">
        <v>4.2300000000000004</v>
      </c>
      <c r="Q841">
        <v>110</v>
      </c>
      <c r="R841">
        <v>11.88</v>
      </c>
    </row>
    <row r="842" spans="1:18" x14ac:dyDescent="0.2">
      <c r="A842">
        <v>19890123</v>
      </c>
      <c r="B842">
        <v>1989</v>
      </c>
      <c r="C842" t="s">
        <v>77</v>
      </c>
      <c r="D842">
        <v>73.599999999999994</v>
      </c>
      <c r="E842">
        <v>216</v>
      </c>
      <c r="G842" t="s">
        <v>766</v>
      </c>
      <c r="H842" t="s">
        <v>1822</v>
      </c>
      <c r="I842" t="s">
        <v>1823</v>
      </c>
      <c r="J842" t="s">
        <v>103</v>
      </c>
      <c r="K842">
        <v>23.747945210000001</v>
      </c>
      <c r="M842">
        <v>4.79</v>
      </c>
      <c r="N842">
        <v>32.5</v>
      </c>
      <c r="O842">
        <v>13</v>
      </c>
      <c r="P842">
        <v>4.49</v>
      </c>
      <c r="Q842">
        <v>114</v>
      </c>
      <c r="R842">
        <v>11.96</v>
      </c>
    </row>
    <row r="843" spans="1:18" x14ac:dyDescent="0.2">
      <c r="A843">
        <v>19890166</v>
      </c>
      <c r="B843">
        <v>1989</v>
      </c>
      <c r="C843" t="s">
        <v>27</v>
      </c>
      <c r="D843">
        <v>71.5</v>
      </c>
      <c r="E843">
        <v>223</v>
      </c>
      <c r="G843" t="s">
        <v>529</v>
      </c>
      <c r="H843" t="s">
        <v>614</v>
      </c>
      <c r="I843" t="s">
        <v>1824</v>
      </c>
      <c r="J843" t="s">
        <v>49</v>
      </c>
      <c r="K843">
        <v>23.31780822</v>
      </c>
      <c r="M843">
        <v>4.82</v>
      </c>
      <c r="N843">
        <v>28.5</v>
      </c>
      <c r="O843">
        <v>14</v>
      </c>
      <c r="P843">
        <v>4.09</v>
      </c>
      <c r="Q843">
        <v>108</v>
      </c>
      <c r="R843">
        <v>11.4</v>
      </c>
    </row>
    <row r="844" spans="1:18" x14ac:dyDescent="0.2">
      <c r="A844">
        <v>19890150</v>
      </c>
      <c r="B844">
        <v>1989</v>
      </c>
      <c r="C844" t="s">
        <v>18</v>
      </c>
      <c r="D844">
        <v>69.8</v>
      </c>
      <c r="E844">
        <v>174</v>
      </c>
      <c r="G844" t="s">
        <v>1825</v>
      </c>
      <c r="H844" t="s">
        <v>614</v>
      </c>
      <c r="I844" t="s">
        <v>1826</v>
      </c>
      <c r="J844" t="s">
        <v>22</v>
      </c>
      <c r="K844">
        <v>21.471232879999999</v>
      </c>
      <c r="M844">
        <v>4.54</v>
      </c>
      <c r="N844">
        <v>33</v>
      </c>
      <c r="P844">
        <v>4.63</v>
      </c>
      <c r="Q844">
        <v>116</v>
      </c>
      <c r="R844">
        <v>12.29</v>
      </c>
    </row>
    <row r="845" spans="1:18" x14ac:dyDescent="0.2">
      <c r="A845">
        <v>19890006</v>
      </c>
      <c r="B845">
        <v>1989</v>
      </c>
      <c r="C845" t="s">
        <v>77</v>
      </c>
      <c r="D845">
        <v>74.3</v>
      </c>
      <c r="E845">
        <v>253</v>
      </c>
      <c r="G845" t="s">
        <v>1827</v>
      </c>
      <c r="H845" t="s">
        <v>216</v>
      </c>
      <c r="I845" t="s">
        <v>1828</v>
      </c>
      <c r="J845" t="s">
        <v>103</v>
      </c>
      <c r="K845">
        <v>22.186301369999999</v>
      </c>
      <c r="M845">
        <v>4.6100000000000003</v>
      </c>
    </row>
    <row r="846" spans="1:18" x14ac:dyDescent="0.2">
      <c r="A846">
        <v>19890004</v>
      </c>
      <c r="B846">
        <v>1989</v>
      </c>
      <c r="C846" t="s">
        <v>77</v>
      </c>
      <c r="D846">
        <v>74.5</v>
      </c>
      <c r="E846">
        <v>234</v>
      </c>
      <c r="G846" t="s">
        <v>812</v>
      </c>
      <c r="H846" t="s">
        <v>216</v>
      </c>
      <c r="I846" t="s">
        <v>1829</v>
      </c>
      <c r="J846" t="s">
        <v>103</v>
      </c>
      <c r="K846">
        <v>22.323287669999999</v>
      </c>
      <c r="M846">
        <v>4.58</v>
      </c>
    </row>
    <row r="847" spans="1:18" x14ac:dyDescent="0.2">
      <c r="A847">
        <v>19890143</v>
      </c>
      <c r="B847">
        <v>1989</v>
      </c>
      <c r="C847" t="s">
        <v>34</v>
      </c>
      <c r="D847">
        <v>70.8</v>
      </c>
      <c r="E847">
        <v>171</v>
      </c>
      <c r="G847" t="s">
        <v>1830</v>
      </c>
      <c r="H847" t="s">
        <v>216</v>
      </c>
      <c r="I847" t="s">
        <v>1831</v>
      </c>
      <c r="J847" t="s">
        <v>34</v>
      </c>
      <c r="K847">
        <v>23.084931510000001</v>
      </c>
      <c r="M847">
        <v>4.51</v>
      </c>
      <c r="N847">
        <v>34.5</v>
      </c>
      <c r="P847">
        <v>4.0599999999999996</v>
      </c>
      <c r="Q847">
        <v>119</v>
      </c>
      <c r="R847">
        <v>10.89</v>
      </c>
    </row>
    <row r="848" spans="1:18" x14ac:dyDescent="0.2">
      <c r="A848">
        <v>19890266</v>
      </c>
      <c r="B848">
        <v>1989</v>
      </c>
      <c r="C848" t="s">
        <v>50</v>
      </c>
      <c r="D848">
        <v>78.099999999999994</v>
      </c>
      <c r="E848">
        <v>266</v>
      </c>
      <c r="G848" t="s">
        <v>280</v>
      </c>
      <c r="H848" t="s">
        <v>1277</v>
      </c>
      <c r="I848" t="s">
        <v>1832</v>
      </c>
      <c r="J848" t="s">
        <v>50</v>
      </c>
      <c r="K848">
        <v>22.94794521</v>
      </c>
      <c r="M848">
        <v>5.09</v>
      </c>
      <c r="N848">
        <v>30.5</v>
      </c>
      <c r="P848">
        <v>4.68</v>
      </c>
      <c r="Q848">
        <v>110</v>
      </c>
    </row>
    <row r="849" spans="1:18" x14ac:dyDescent="0.2">
      <c r="A849">
        <v>19890031</v>
      </c>
      <c r="B849">
        <v>1989</v>
      </c>
      <c r="C849" t="s">
        <v>34</v>
      </c>
      <c r="D849">
        <v>76</v>
      </c>
      <c r="E849">
        <v>227</v>
      </c>
      <c r="G849" t="s">
        <v>1833</v>
      </c>
      <c r="H849" t="s">
        <v>633</v>
      </c>
      <c r="I849" t="s">
        <v>1834</v>
      </c>
      <c r="J849" t="s">
        <v>34</v>
      </c>
      <c r="K849">
        <v>22.94246575</v>
      </c>
    </row>
    <row r="850" spans="1:18" x14ac:dyDescent="0.2">
      <c r="A850">
        <v>19890093</v>
      </c>
      <c r="B850">
        <v>1989</v>
      </c>
      <c r="C850" t="s">
        <v>49</v>
      </c>
      <c r="D850">
        <v>71</v>
      </c>
      <c r="E850">
        <v>193</v>
      </c>
      <c r="G850" t="s">
        <v>1631</v>
      </c>
      <c r="H850" t="s">
        <v>633</v>
      </c>
      <c r="I850" t="s">
        <v>1835</v>
      </c>
      <c r="J850" t="s">
        <v>49</v>
      </c>
      <c r="K850">
        <v>23.035616439999998</v>
      </c>
      <c r="M850">
        <v>4.67</v>
      </c>
      <c r="N850">
        <v>31.5</v>
      </c>
      <c r="O850">
        <v>16</v>
      </c>
      <c r="P850">
        <v>4.3099999999999996</v>
      </c>
      <c r="Q850">
        <v>109</v>
      </c>
      <c r="R850">
        <v>11.86</v>
      </c>
    </row>
    <row r="851" spans="1:18" x14ac:dyDescent="0.2">
      <c r="A851">
        <v>19890044</v>
      </c>
      <c r="B851">
        <v>1989</v>
      </c>
      <c r="C851" t="s">
        <v>23</v>
      </c>
      <c r="D851">
        <v>73.900000000000006</v>
      </c>
      <c r="E851">
        <v>269</v>
      </c>
      <c r="G851" t="s">
        <v>46</v>
      </c>
      <c r="H851" t="s">
        <v>1836</v>
      </c>
      <c r="I851" t="s">
        <v>1837</v>
      </c>
      <c r="J851" t="s">
        <v>23</v>
      </c>
      <c r="K851">
        <v>23.810958899999999</v>
      </c>
      <c r="N851">
        <v>34.5</v>
      </c>
      <c r="O851">
        <v>25</v>
      </c>
    </row>
    <row r="852" spans="1:18" x14ac:dyDescent="0.2">
      <c r="A852">
        <v>19890085</v>
      </c>
      <c r="B852">
        <v>1989</v>
      </c>
      <c r="C852" t="s">
        <v>77</v>
      </c>
      <c r="D852">
        <v>78.099999999999994</v>
      </c>
      <c r="E852">
        <v>231</v>
      </c>
      <c r="G852" t="s">
        <v>137</v>
      </c>
      <c r="H852" t="s">
        <v>711</v>
      </c>
      <c r="I852" t="s">
        <v>1838</v>
      </c>
      <c r="J852" t="s">
        <v>38</v>
      </c>
      <c r="K852">
        <v>21.33150685</v>
      </c>
      <c r="M852">
        <v>4.8600000000000003</v>
      </c>
      <c r="N852">
        <v>29.5</v>
      </c>
      <c r="O852">
        <v>14</v>
      </c>
      <c r="P852">
        <v>4.6399999999999997</v>
      </c>
      <c r="Q852">
        <v>109</v>
      </c>
      <c r="R852">
        <v>12.52</v>
      </c>
    </row>
    <row r="853" spans="1:18" x14ac:dyDescent="0.2">
      <c r="A853">
        <v>19890051</v>
      </c>
      <c r="B853">
        <v>1989</v>
      </c>
      <c r="C853" t="s">
        <v>104</v>
      </c>
      <c r="D853">
        <v>72.599999999999994</v>
      </c>
      <c r="E853">
        <v>217</v>
      </c>
      <c r="G853" t="s">
        <v>1839</v>
      </c>
      <c r="H853" t="s">
        <v>1840</v>
      </c>
      <c r="I853" t="s">
        <v>1841</v>
      </c>
      <c r="J853" t="s">
        <v>104</v>
      </c>
      <c r="K853">
        <v>23.221917810000001</v>
      </c>
      <c r="M853">
        <v>5.09</v>
      </c>
      <c r="N853">
        <v>28.5</v>
      </c>
      <c r="P853">
        <v>4.42</v>
      </c>
      <c r="Q853">
        <v>96</v>
      </c>
    </row>
    <row r="854" spans="1:18" x14ac:dyDescent="0.2">
      <c r="A854">
        <v>19890099</v>
      </c>
      <c r="B854">
        <v>1989</v>
      </c>
      <c r="C854" t="s">
        <v>119</v>
      </c>
      <c r="D854">
        <v>75.3</v>
      </c>
      <c r="E854">
        <v>310</v>
      </c>
      <c r="G854" t="s">
        <v>777</v>
      </c>
      <c r="H854" t="s">
        <v>1842</v>
      </c>
      <c r="I854" t="s">
        <v>1843</v>
      </c>
      <c r="J854" t="s">
        <v>119</v>
      </c>
      <c r="K854">
        <v>23.24657534</v>
      </c>
      <c r="M854">
        <v>5.69</v>
      </c>
      <c r="N854">
        <v>23</v>
      </c>
      <c r="O854">
        <v>20</v>
      </c>
      <c r="P854">
        <v>4.92</v>
      </c>
      <c r="Q854">
        <v>94</v>
      </c>
    </row>
    <row r="855" spans="1:18" x14ac:dyDescent="0.2">
      <c r="A855">
        <v>19890883</v>
      </c>
      <c r="B855">
        <v>1989</v>
      </c>
      <c r="C855" t="s">
        <v>49</v>
      </c>
      <c r="D855">
        <v>70.3</v>
      </c>
      <c r="E855">
        <v>179</v>
      </c>
      <c r="G855" t="s">
        <v>448</v>
      </c>
      <c r="H855" t="s">
        <v>1844</v>
      </c>
      <c r="I855" t="s">
        <v>1845</v>
      </c>
      <c r="J855" t="s">
        <v>49</v>
      </c>
      <c r="M855">
        <v>4.7</v>
      </c>
      <c r="N855">
        <v>30.5</v>
      </c>
      <c r="O855">
        <v>12</v>
      </c>
      <c r="P855">
        <v>4.49</v>
      </c>
      <c r="Q855">
        <v>104</v>
      </c>
      <c r="R855">
        <v>12.18</v>
      </c>
    </row>
    <row r="856" spans="1:18" x14ac:dyDescent="0.2">
      <c r="A856">
        <v>19890138</v>
      </c>
      <c r="B856">
        <v>1989</v>
      </c>
      <c r="C856" t="s">
        <v>38</v>
      </c>
      <c r="D856">
        <v>75.599999999999994</v>
      </c>
      <c r="E856">
        <v>262</v>
      </c>
      <c r="G856" t="s">
        <v>1846</v>
      </c>
      <c r="H856" t="s">
        <v>1847</v>
      </c>
      <c r="I856" t="s">
        <v>1848</v>
      </c>
      <c r="J856" t="s">
        <v>38</v>
      </c>
      <c r="K856">
        <v>22.92876712</v>
      </c>
      <c r="M856">
        <v>5.07</v>
      </c>
      <c r="N856">
        <v>30.5</v>
      </c>
      <c r="O856">
        <v>22</v>
      </c>
      <c r="P856">
        <v>4.45</v>
      </c>
      <c r="Q856">
        <v>101</v>
      </c>
    </row>
    <row r="857" spans="1:18" x14ac:dyDescent="0.2">
      <c r="A857">
        <v>19890159</v>
      </c>
      <c r="B857">
        <v>1989</v>
      </c>
      <c r="C857" t="s">
        <v>34</v>
      </c>
      <c r="D857">
        <v>71.900000000000006</v>
      </c>
      <c r="E857">
        <v>193</v>
      </c>
      <c r="G857" t="s">
        <v>881</v>
      </c>
      <c r="H857" t="s">
        <v>638</v>
      </c>
      <c r="I857" t="s">
        <v>1849</v>
      </c>
      <c r="J857" t="s">
        <v>34</v>
      </c>
      <c r="K857">
        <v>22.917808220000001</v>
      </c>
      <c r="M857">
        <v>4.6500000000000004</v>
      </c>
      <c r="N857">
        <v>32</v>
      </c>
      <c r="P857">
        <v>4.32</v>
      </c>
      <c r="Q857">
        <v>114</v>
      </c>
      <c r="R857">
        <v>11.28</v>
      </c>
    </row>
    <row r="858" spans="1:18" x14ac:dyDescent="0.2">
      <c r="A858">
        <v>19890283</v>
      </c>
      <c r="B858">
        <v>1989</v>
      </c>
      <c r="C858" t="s">
        <v>54</v>
      </c>
      <c r="D858">
        <v>72.400000000000006</v>
      </c>
      <c r="E858">
        <v>191</v>
      </c>
      <c r="G858" t="s">
        <v>262</v>
      </c>
      <c r="H858" t="s">
        <v>638</v>
      </c>
      <c r="I858" t="s">
        <v>1850</v>
      </c>
      <c r="J858" t="s">
        <v>22</v>
      </c>
      <c r="K858">
        <v>23.290410959999999</v>
      </c>
      <c r="M858">
        <v>4.6500000000000004</v>
      </c>
      <c r="N858">
        <v>33</v>
      </c>
      <c r="O858">
        <v>9</v>
      </c>
      <c r="Q858">
        <v>106</v>
      </c>
    </row>
    <row r="859" spans="1:18" x14ac:dyDescent="0.2">
      <c r="A859">
        <v>19890121</v>
      </c>
      <c r="B859">
        <v>1989</v>
      </c>
      <c r="C859" t="s">
        <v>23</v>
      </c>
      <c r="D859">
        <v>75.5</v>
      </c>
      <c r="E859">
        <v>276</v>
      </c>
      <c r="G859" t="s">
        <v>120</v>
      </c>
      <c r="H859" t="s">
        <v>1851</v>
      </c>
      <c r="I859" t="s">
        <v>1852</v>
      </c>
      <c r="J859" t="s">
        <v>23</v>
      </c>
      <c r="K859">
        <v>23.249315070000002</v>
      </c>
    </row>
    <row r="860" spans="1:18" x14ac:dyDescent="0.2">
      <c r="A860">
        <v>19890884</v>
      </c>
      <c r="B860">
        <v>1989</v>
      </c>
      <c r="C860" t="s">
        <v>42</v>
      </c>
      <c r="D860">
        <v>75.5</v>
      </c>
      <c r="E860">
        <v>283</v>
      </c>
      <c r="G860" t="s">
        <v>1853</v>
      </c>
      <c r="H860" t="s">
        <v>1854</v>
      </c>
      <c r="I860" t="s">
        <v>1855</v>
      </c>
      <c r="J860" t="s">
        <v>42</v>
      </c>
      <c r="M860">
        <v>5.25</v>
      </c>
      <c r="N860">
        <v>27.5</v>
      </c>
      <c r="O860">
        <v>22</v>
      </c>
      <c r="P860">
        <v>4.88</v>
      </c>
      <c r="Q860">
        <v>99</v>
      </c>
    </row>
    <row r="861" spans="1:18" x14ac:dyDescent="0.2">
      <c r="A861">
        <v>19890885</v>
      </c>
      <c r="B861">
        <v>1989</v>
      </c>
      <c r="C861" t="s">
        <v>34</v>
      </c>
      <c r="D861">
        <v>70.900000000000006</v>
      </c>
      <c r="E861">
        <v>197</v>
      </c>
      <c r="G861" t="s">
        <v>400</v>
      </c>
      <c r="H861" t="s">
        <v>1856</v>
      </c>
      <c r="I861" t="s">
        <v>1857</v>
      </c>
      <c r="J861" t="s">
        <v>34</v>
      </c>
      <c r="M861">
        <v>4.5199999999999996</v>
      </c>
      <c r="N861">
        <v>33</v>
      </c>
      <c r="P861">
        <v>4.28</v>
      </c>
      <c r="Q861">
        <v>115</v>
      </c>
      <c r="R861">
        <v>11.48</v>
      </c>
    </row>
    <row r="862" spans="1:18" x14ac:dyDescent="0.2">
      <c r="A862">
        <v>19890886</v>
      </c>
      <c r="B862">
        <v>1989</v>
      </c>
      <c r="C862" t="s">
        <v>23</v>
      </c>
      <c r="D862">
        <v>72.900000000000006</v>
      </c>
      <c r="E862">
        <v>273</v>
      </c>
      <c r="G862" t="s">
        <v>24</v>
      </c>
      <c r="H862" t="s">
        <v>1858</v>
      </c>
      <c r="I862" t="s">
        <v>1859</v>
      </c>
      <c r="J862" t="s">
        <v>23</v>
      </c>
      <c r="O862">
        <v>21</v>
      </c>
    </row>
    <row r="863" spans="1:18" x14ac:dyDescent="0.2">
      <c r="A863">
        <v>19890887</v>
      </c>
      <c r="B863">
        <v>1989</v>
      </c>
      <c r="C863" t="s">
        <v>34</v>
      </c>
      <c r="D863">
        <v>71.900000000000006</v>
      </c>
      <c r="E863">
        <v>173</v>
      </c>
      <c r="G863" t="s">
        <v>132</v>
      </c>
      <c r="H863" t="s">
        <v>1860</v>
      </c>
      <c r="I863" t="s">
        <v>1861</v>
      </c>
      <c r="J863" t="s">
        <v>34</v>
      </c>
      <c r="K863">
        <v>22.186301369999999</v>
      </c>
      <c r="M863">
        <v>4.8099999999999996</v>
      </c>
      <c r="N863">
        <v>31</v>
      </c>
      <c r="P863">
        <v>4.1900000000000004</v>
      </c>
      <c r="Q863">
        <v>115</v>
      </c>
      <c r="R863">
        <v>11.36</v>
      </c>
    </row>
    <row r="864" spans="1:18" x14ac:dyDescent="0.2">
      <c r="A864">
        <v>19890094</v>
      </c>
      <c r="B864">
        <v>1989</v>
      </c>
      <c r="C864" t="s">
        <v>42</v>
      </c>
      <c r="D864">
        <v>76.099999999999994</v>
      </c>
      <c r="E864">
        <v>266</v>
      </c>
      <c r="G864" t="s">
        <v>280</v>
      </c>
      <c r="H864" t="s">
        <v>1862</v>
      </c>
      <c r="I864" t="s">
        <v>1863</v>
      </c>
      <c r="J864" t="s">
        <v>42</v>
      </c>
      <c r="K864">
        <v>22.750684929999998</v>
      </c>
      <c r="M864">
        <v>4.99</v>
      </c>
      <c r="N864">
        <v>31</v>
      </c>
      <c r="P864">
        <v>4.78</v>
      </c>
      <c r="Q864">
        <v>109</v>
      </c>
    </row>
    <row r="865" spans="1:18" x14ac:dyDescent="0.2">
      <c r="A865">
        <v>19890888</v>
      </c>
      <c r="B865">
        <v>1989</v>
      </c>
      <c r="C865" t="s">
        <v>34</v>
      </c>
      <c r="D865">
        <v>68.5</v>
      </c>
      <c r="E865">
        <v>156</v>
      </c>
      <c r="G865" t="s">
        <v>265</v>
      </c>
      <c r="H865" t="s">
        <v>1297</v>
      </c>
      <c r="I865" t="s">
        <v>1864</v>
      </c>
      <c r="J865" t="s">
        <v>34</v>
      </c>
      <c r="K865">
        <v>22.3369863</v>
      </c>
    </row>
    <row r="866" spans="1:18" x14ac:dyDescent="0.2">
      <c r="A866">
        <v>19890056</v>
      </c>
      <c r="B866">
        <v>1989</v>
      </c>
      <c r="C866" t="s">
        <v>58</v>
      </c>
      <c r="D866">
        <v>76.5</v>
      </c>
      <c r="E866">
        <v>240</v>
      </c>
      <c r="G866" t="s">
        <v>1865</v>
      </c>
      <c r="H866" t="s">
        <v>1866</v>
      </c>
      <c r="I866" t="s">
        <v>1867</v>
      </c>
      <c r="J866" t="s">
        <v>58</v>
      </c>
      <c r="K866">
        <v>23.16986301</v>
      </c>
      <c r="M866">
        <v>4.7699999999999996</v>
      </c>
      <c r="Q866">
        <v>110</v>
      </c>
    </row>
    <row r="867" spans="1:18" x14ac:dyDescent="0.2">
      <c r="A867">
        <v>19890889</v>
      </c>
      <c r="B867">
        <v>1989</v>
      </c>
      <c r="C867" t="s">
        <v>49</v>
      </c>
      <c r="D867">
        <v>70.5</v>
      </c>
      <c r="E867">
        <v>212</v>
      </c>
      <c r="G867" t="s">
        <v>295</v>
      </c>
      <c r="H867" t="s">
        <v>1301</v>
      </c>
      <c r="I867" t="s">
        <v>1868</v>
      </c>
      <c r="J867" t="s">
        <v>49</v>
      </c>
      <c r="M867">
        <v>4.75</v>
      </c>
      <c r="N867">
        <v>29.5</v>
      </c>
      <c r="P867">
        <v>4.3</v>
      </c>
      <c r="Q867">
        <v>104</v>
      </c>
      <c r="R867">
        <v>11.82</v>
      </c>
    </row>
    <row r="868" spans="1:18" x14ac:dyDescent="0.2">
      <c r="A868">
        <v>19890185</v>
      </c>
      <c r="B868">
        <v>1989</v>
      </c>
      <c r="C868" t="s">
        <v>18</v>
      </c>
      <c r="D868">
        <v>72.400000000000006</v>
      </c>
      <c r="E868">
        <v>195</v>
      </c>
      <c r="G868" t="s">
        <v>244</v>
      </c>
      <c r="H868" t="s">
        <v>1301</v>
      </c>
      <c r="I868" t="s">
        <v>1869</v>
      </c>
      <c r="J868" t="s">
        <v>22</v>
      </c>
      <c r="K868">
        <v>22.556164379999998</v>
      </c>
      <c r="M868">
        <v>4.72</v>
      </c>
      <c r="N868">
        <v>35.5</v>
      </c>
      <c r="Q868">
        <v>117</v>
      </c>
    </row>
    <row r="869" spans="1:18" x14ac:dyDescent="0.2">
      <c r="A869">
        <v>19890890</v>
      </c>
      <c r="B869">
        <v>1989</v>
      </c>
      <c r="C869" t="s">
        <v>54</v>
      </c>
      <c r="D869">
        <v>70.5</v>
      </c>
      <c r="E869">
        <v>185</v>
      </c>
      <c r="G869" t="s">
        <v>600</v>
      </c>
      <c r="H869" t="s">
        <v>1301</v>
      </c>
      <c r="I869" t="s">
        <v>1870</v>
      </c>
      <c r="J869" t="s">
        <v>207</v>
      </c>
      <c r="M869">
        <v>4.6500000000000004</v>
      </c>
      <c r="N869">
        <v>31.5</v>
      </c>
      <c r="O869">
        <v>16</v>
      </c>
      <c r="P869">
        <v>4.5599999999999996</v>
      </c>
      <c r="Q869">
        <v>109</v>
      </c>
      <c r="R869">
        <v>11.51</v>
      </c>
    </row>
    <row r="870" spans="1:18" x14ac:dyDescent="0.2">
      <c r="A870">
        <v>19890306</v>
      </c>
      <c r="B870">
        <v>1989</v>
      </c>
      <c r="C870" t="s">
        <v>42</v>
      </c>
      <c r="D870">
        <v>72.8</v>
      </c>
      <c r="E870">
        <v>265</v>
      </c>
      <c r="G870" t="s">
        <v>1372</v>
      </c>
      <c r="H870" t="s">
        <v>650</v>
      </c>
      <c r="I870" t="s">
        <v>1871</v>
      </c>
      <c r="J870" t="s">
        <v>42</v>
      </c>
      <c r="K870">
        <v>22.731506849999999</v>
      </c>
      <c r="M870">
        <v>4.9400000000000004</v>
      </c>
      <c r="N870">
        <v>29</v>
      </c>
      <c r="O870">
        <v>27</v>
      </c>
      <c r="P870">
        <v>4.71</v>
      </c>
      <c r="Q870">
        <v>99</v>
      </c>
    </row>
    <row r="871" spans="1:18" x14ac:dyDescent="0.2">
      <c r="A871">
        <v>19890891</v>
      </c>
      <c r="B871">
        <v>1989</v>
      </c>
      <c r="C871" t="s">
        <v>23</v>
      </c>
      <c r="D871">
        <v>76.3</v>
      </c>
      <c r="E871">
        <v>273</v>
      </c>
      <c r="G871" t="s">
        <v>247</v>
      </c>
      <c r="H871" t="s">
        <v>650</v>
      </c>
      <c r="I871" t="s">
        <v>1872</v>
      </c>
      <c r="J871" t="s">
        <v>23</v>
      </c>
      <c r="M871">
        <v>5.51</v>
      </c>
      <c r="N871">
        <v>27.5</v>
      </c>
      <c r="O871">
        <v>19</v>
      </c>
      <c r="P871">
        <v>4.84</v>
      </c>
      <c r="Q871">
        <v>96</v>
      </c>
    </row>
    <row r="872" spans="1:18" x14ac:dyDescent="0.2">
      <c r="A872">
        <v>19890892</v>
      </c>
      <c r="B872">
        <v>1989</v>
      </c>
      <c r="C872" t="s">
        <v>58</v>
      </c>
      <c r="D872">
        <v>75.599999999999994</v>
      </c>
      <c r="E872">
        <v>236</v>
      </c>
      <c r="G872" t="s">
        <v>173</v>
      </c>
      <c r="H872" t="s">
        <v>1873</v>
      </c>
      <c r="I872" t="s">
        <v>1874</v>
      </c>
      <c r="J872" t="s">
        <v>58</v>
      </c>
      <c r="K872">
        <v>22.520547950000001</v>
      </c>
      <c r="M872">
        <v>4.93</v>
      </c>
      <c r="N872">
        <v>33</v>
      </c>
      <c r="O872">
        <v>16</v>
      </c>
      <c r="P872">
        <v>4.4800000000000004</v>
      </c>
      <c r="Q872">
        <v>103</v>
      </c>
      <c r="R872">
        <v>12.19</v>
      </c>
    </row>
    <row r="873" spans="1:18" x14ac:dyDescent="0.2">
      <c r="A873">
        <v>19890068</v>
      </c>
      <c r="B873">
        <v>1989</v>
      </c>
      <c r="C873" t="s">
        <v>42</v>
      </c>
      <c r="D873">
        <v>76.400000000000006</v>
      </c>
      <c r="E873">
        <v>272</v>
      </c>
      <c r="G873" t="s">
        <v>1875</v>
      </c>
      <c r="H873" t="s">
        <v>1876</v>
      </c>
      <c r="I873" t="s">
        <v>1877</v>
      </c>
      <c r="J873" t="s">
        <v>38</v>
      </c>
      <c r="K873">
        <v>22.893150680000002</v>
      </c>
      <c r="M873">
        <v>5.12</v>
      </c>
      <c r="N873">
        <v>30</v>
      </c>
      <c r="O873">
        <v>22</v>
      </c>
      <c r="P873">
        <v>4.6500000000000004</v>
      </c>
      <c r="Q873">
        <v>108</v>
      </c>
    </row>
    <row r="874" spans="1:18" x14ac:dyDescent="0.2">
      <c r="A874">
        <v>19890330</v>
      </c>
      <c r="B874">
        <v>1989</v>
      </c>
      <c r="C874" t="s">
        <v>34</v>
      </c>
      <c r="D874">
        <v>71.900000000000006</v>
      </c>
      <c r="E874">
        <v>187</v>
      </c>
      <c r="G874" t="s">
        <v>1878</v>
      </c>
      <c r="H874" t="s">
        <v>1879</v>
      </c>
      <c r="I874" t="s">
        <v>1880</v>
      </c>
      <c r="J874" t="s">
        <v>34</v>
      </c>
      <c r="K874">
        <v>22.865753420000001</v>
      </c>
      <c r="M874">
        <v>4.6900000000000004</v>
      </c>
      <c r="N874">
        <v>32</v>
      </c>
      <c r="P874">
        <v>4.24</v>
      </c>
      <c r="Q874">
        <v>114</v>
      </c>
      <c r="R874">
        <v>11.36</v>
      </c>
    </row>
    <row r="875" spans="1:18" x14ac:dyDescent="0.2">
      <c r="A875">
        <v>19890215</v>
      </c>
      <c r="B875">
        <v>1989</v>
      </c>
      <c r="C875" t="s">
        <v>50</v>
      </c>
      <c r="D875">
        <v>77.3</v>
      </c>
      <c r="E875">
        <v>277</v>
      </c>
      <c r="G875" t="s">
        <v>397</v>
      </c>
      <c r="H875" t="s">
        <v>1881</v>
      </c>
      <c r="I875" t="s">
        <v>1882</v>
      </c>
      <c r="J875" t="s">
        <v>119</v>
      </c>
      <c r="K875">
        <v>21.961643840000001</v>
      </c>
      <c r="M875">
        <v>5.25</v>
      </c>
      <c r="N875">
        <v>30.5</v>
      </c>
      <c r="O875">
        <v>16</v>
      </c>
      <c r="P875">
        <v>4.58</v>
      </c>
      <c r="Q875">
        <v>107</v>
      </c>
    </row>
    <row r="876" spans="1:18" x14ac:dyDescent="0.2">
      <c r="A876">
        <v>19890893</v>
      </c>
      <c r="B876">
        <v>1989</v>
      </c>
      <c r="C876" t="s">
        <v>23</v>
      </c>
      <c r="D876">
        <v>75</v>
      </c>
      <c r="E876">
        <v>269</v>
      </c>
      <c r="G876" t="s">
        <v>317</v>
      </c>
      <c r="H876" t="s">
        <v>1883</v>
      </c>
      <c r="I876" t="s">
        <v>1884</v>
      </c>
      <c r="J876" t="s">
        <v>23</v>
      </c>
      <c r="M876">
        <v>5.18</v>
      </c>
      <c r="N876">
        <v>27.5</v>
      </c>
      <c r="O876">
        <v>21</v>
      </c>
      <c r="P876">
        <v>4.5599999999999996</v>
      </c>
      <c r="Q876">
        <v>97</v>
      </c>
    </row>
    <row r="877" spans="1:18" x14ac:dyDescent="0.2">
      <c r="A877">
        <v>19890894</v>
      </c>
      <c r="B877">
        <v>1989</v>
      </c>
      <c r="C877" t="s">
        <v>50</v>
      </c>
      <c r="D877">
        <v>76.8</v>
      </c>
      <c r="E877">
        <v>275</v>
      </c>
      <c r="G877" t="s">
        <v>169</v>
      </c>
      <c r="H877" t="s">
        <v>655</v>
      </c>
      <c r="I877" t="s">
        <v>1885</v>
      </c>
      <c r="J877" t="s">
        <v>50</v>
      </c>
      <c r="O877">
        <v>20</v>
      </c>
    </row>
    <row r="878" spans="1:18" x14ac:dyDescent="0.2">
      <c r="A878">
        <v>19890041</v>
      </c>
      <c r="B878">
        <v>1989</v>
      </c>
      <c r="C878" t="s">
        <v>50</v>
      </c>
      <c r="D878">
        <v>76.3</v>
      </c>
      <c r="E878">
        <v>283</v>
      </c>
      <c r="G878" t="s">
        <v>78</v>
      </c>
      <c r="H878" t="s">
        <v>1317</v>
      </c>
      <c r="I878" t="s">
        <v>1886</v>
      </c>
      <c r="J878" t="s">
        <v>119</v>
      </c>
      <c r="K878">
        <v>22.59726027</v>
      </c>
      <c r="O878">
        <v>25</v>
      </c>
    </row>
    <row r="879" spans="1:18" x14ac:dyDescent="0.2">
      <c r="A879">
        <v>19890895</v>
      </c>
      <c r="B879">
        <v>1989</v>
      </c>
      <c r="C879" t="s">
        <v>119</v>
      </c>
      <c r="D879">
        <v>75.8</v>
      </c>
      <c r="E879">
        <v>271</v>
      </c>
      <c r="G879" t="s">
        <v>1168</v>
      </c>
      <c r="H879" t="s">
        <v>1887</v>
      </c>
      <c r="I879" t="s">
        <v>1888</v>
      </c>
      <c r="J879" t="s">
        <v>119</v>
      </c>
      <c r="M879">
        <v>5.42</v>
      </c>
      <c r="N879">
        <v>26</v>
      </c>
      <c r="O879">
        <v>17</v>
      </c>
      <c r="P879">
        <v>5.09</v>
      </c>
      <c r="Q879">
        <v>96</v>
      </c>
    </row>
    <row r="880" spans="1:18" x14ac:dyDescent="0.2">
      <c r="A880">
        <v>19890083</v>
      </c>
      <c r="B880">
        <v>1989</v>
      </c>
      <c r="C880" t="s">
        <v>104</v>
      </c>
      <c r="D880">
        <v>74.8</v>
      </c>
      <c r="E880">
        <v>209</v>
      </c>
      <c r="G880" t="s">
        <v>768</v>
      </c>
      <c r="H880" t="s">
        <v>1889</v>
      </c>
      <c r="I880" t="s">
        <v>1890</v>
      </c>
      <c r="J880" t="s">
        <v>104</v>
      </c>
      <c r="K880">
        <v>23.44109589</v>
      </c>
      <c r="M880">
        <v>5.18</v>
      </c>
      <c r="N880">
        <v>26</v>
      </c>
      <c r="P880">
        <v>4.21</v>
      </c>
      <c r="Q880">
        <v>101</v>
      </c>
    </row>
    <row r="881" spans="1:18" x14ac:dyDescent="0.2">
      <c r="A881">
        <v>19890896</v>
      </c>
      <c r="B881">
        <v>1989</v>
      </c>
      <c r="C881" t="s">
        <v>34</v>
      </c>
      <c r="D881">
        <v>68.8</v>
      </c>
      <c r="E881">
        <v>181</v>
      </c>
      <c r="G881" t="s">
        <v>624</v>
      </c>
      <c r="H881" t="s">
        <v>662</v>
      </c>
      <c r="I881" t="s">
        <v>1891</v>
      </c>
      <c r="J881" t="s">
        <v>34</v>
      </c>
      <c r="M881">
        <v>4.63</v>
      </c>
      <c r="N881">
        <v>37.5</v>
      </c>
      <c r="O881">
        <v>9</v>
      </c>
      <c r="P881">
        <v>4.28</v>
      </c>
      <c r="Q881">
        <v>124</v>
      </c>
      <c r="R881">
        <v>11.93</v>
      </c>
    </row>
    <row r="882" spans="1:18" x14ac:dyDescent="0.2">
      <c r="A882">
        <v>19890018</v>
      </c>
      <c r="B882">
        <v>1989</v>
      </c>
      <c r="C882" t="s">
        <v>119</v>
      </c>
      <c r="D882">
        <v>76.900000000000006</v>
      </c>
      <c r="E882">
        <v>299</v>
      </c>
      <c r="G882" t="s">
        <v>169</v>
      </c>
      <c r="H882" t="s">
        <v>664</v>
      </c>
      <c r="I882" t="s">
        <v>665</v>
      </c>
      <c r="J882" t="s">
        <v>23</v>
      </c>
      <c r="K882">
        <v>22.890410960000001</v>
      </c>
      <c r="M882">
        <v>5.18</v>
      </c>
      <c r="N882">
        <v>29.5</v>
      </c>
      <c r="O882">
        <v>22</v>
      </c>
      <c r="P882">
        <v>4.8499999999999996</v>
      </c>
      <c r="Q882">
        <v>97</v>
      </c>
    </row>
    <row r="883" spans="1:18" x14ac:dyDescent="0.2">
      <c r="A883">
        <v>19890023</v>
      </c>
      <c r="B883">
        <v>1989</v>
      </c>
      <c r="C883" t="s">
        <v>50</v>
      </c>
      <c r="D883">
        <v>76.5</v>
      </c>
      <c r="E883">
        <v>293</v>
      </c>
      <c r="G883" t="s">
        <v>31</v>
      </c>
      <c r="H883" t="s">
        <v>664</v>
      </c>
      <c r="I883" t="s">
        <v>1892</v>
      </c>
      <c r="J883" t="s">
        <v>50</v>
      </c>
      <c r="K883">
        <v>22.854794519999999</v>
      </c>
      <c r="M883">
        <v>5.12</v>
      </c>
      <c r="N883">
        <v>29</v>
      </c>
      <c r="O883">
        <v>23</v>
      </c>
      <c r="P883">
        <v>4.5</v>
      </c>
      <c r="Q883">
        <v>106</v>
      </c>
    </row>
    <row r="884" spans="1:18" x14ac:dyDescent="0.2">
      <c r="A884">
        <v>19890091</v>
      </c>
      <c r="B884">
        <v>1989</v>
      </c>
      <c r="C884" t="s">
        <v>77</v>
      </c>
      <c r="D884">
        <v>76.3</v>
      </c>
      <c r="E884">
        <v>230</v>
      </c>
      <c r="G884" t="s">
        <v>1893</v>
      </c>
      <c r="H884" t="s">
        <v>664</v>
      </c>
      <c r="I884" t="s">
        <v>1894</v>
      </c>
      <c r="J884" t="s">
        <v>103</v>
      </c>
      <c r="K884">
        <v>21.816438359999999</v>
      </c>
    </row>
    <row r="885" spans="1:18" x14ac:dyDescent="0.2">
      <c r="A885">
        <v>19890897</v>
      </c>
      <c r="B885">
        <v>1989</v>
      </c>
      <c r="C885" t="s">
        <v>18</v>
      </c>
      <c r="D885">
        <v>72.8</v>
      </c>
      <c r="E885">
        <v>183</v>
      </c>
      <c r="G885" t="s">
        <v>39</v>
      </c>
      <c r="H885" t="s">
        <v>664</v>
      </c>
      <c r="I885" t="s">
        <v>1895</v>
      </c>
      <c r="J885" t="s">
        <v>22</v>
      </c>
      <c r="O885">
        <v>9</v>
      </c>
    </row>
    <row r="886" spans="1:18" x14ac:dyDescent="0.2">
      <c r="A886">
        <v>19890247</v>
      </c>
      <c r="B886">
        <v>1989</v>
      </c>
      <c r="C886" t="s">
        <v>23</v>
      </c>
      <c r="D886">
        <v>74.8</v>
      </c>
      <c r="E886">
        <v>282</v>
      </c>
      <c r="G886" t="s">
        <v>193</v>
      </c>
      <c r="H886" t="s">
        <v>669</v>
      </c>
      <c r="I886" t="s">
        <v>1896</v>
      </c>
      <c r="J886" t="s">
        <v>23</v>
      </c>
      <c r="K886">
        <v>23.495890410000001</v>
      </c>
      <c r="M886">
        <v>4.95</v>
      </c>
      <c r="N886">
        <v>28</v>
      </c>
      <c r="O886">
        <v>29</v>
      </c>
      <c r="P886">
        <v>4.3899999999999997</v>
      </c>
      <c r="Q886">
        <v>105</v>
      </c>
    </row>
    <row r="887" spans="1:18" x14ac:dyDescent="0.2">
      <c r="A887">
        <v>19890029</v>
      </c>
      <c r="B887">
        <v>1989</v>
      </c>
      <c r="C887" t="s">
        <v>119</v>
      </c>
      <c r="D887">
        <v>75.8</v>
      </c>
      <c r="E887">
        <v>275</v>
      </c>
      <c r="G887" t="s">
        <v>39</v>
      </c>
      <c r="H887" t="s">
        <v>1897</v>
      </c>
      <c r="I887" t="s">
        <v>1898</v>
      </c>
      <c r="J887" t="s">
        <v>119</v>
      </c>
      <c r="K887">
        <v>22.060273970000001</v>
      </c>
      <c r="M887">
        <v>5.08</v>
      </c>
      <c r="N887">
        <v>27.5</v>
      </c>
      <c r="O887">
        <v>33</v>
      </c>
      <c r="P887">
        <v>4.3499999999999996</v>
      </c>
      <c r="Q887">
        <v>98</v>
      </c>
    </row>
    <row r="888" spans="1:18" x14ac:dyDescent="0.2">
      <c r="A888">
        <v>19890017</v>
      </c>
      <c r="B888">
        <v>1989</v>
      </c>
      <c r="C888" t="s">
        <v>50</v>
      </c>
      <c r="D888">
        <v>78</v>
      </c>
      <c r="E888">
        <v>284</v>
      </c>
      <c r="G888" t="s">
        <v>46</v>
      </c>
      <c r="H888" t="s">
        <v>1899</v>
      </c>
      <c r="I888" t="s">
        <v>1900</v>
      </c>
      <c r="J888" t="s">
        <v>50</v>
      </c>
      <c r="K888">
        <v>22.334246579999999</v>
      </c>
      <c r="M888">
        <v>5.03</v>
      </c>
      <c r="N888">
        <v>27</v>
      </c>
      <c r="O888">
        <v>26</v>
      </c>
      <c r="P888">
        <v>4.54</v>
      </c>
      <c r="Q888">
        <v>102</v>
      </c>
    </row>
    <row r="889" spans="1:18" x14ac:dyDescent="0.2">
      <c r="A889">
        <v>19890898</v>
      </c>
      <c r="B889">
        <v>1989</v>
      </c>
      <c r="C889" t="s">
        <v>119</v>
      </c>
      <c r="D889">
        <v>75.8</v>
      </c>
      <c r="E889">
        <v>272</v>
      </c>
      <c r="G889" t="s">
        <v>562</v>
      </c>
      <c r="H889" t="s">
        <v>1901</v>
      </c>
      <c r="I889" t="s">
        <v>1902</v>
      </c>
      <c r="J889" t="s">
        <v>119</v>
      </c>
      <c r="M889">
        <v>5.05</v>
      </c>
      <c r="N889">
        <v>29.5</v>
      </c>
      <c r="O889">
        <v>26</v>
      </c>
      <c r="P889">
        <v>4.58</v>
      </c>
      <c r="Q889">
        <v>108</v>
      </c>
    </row>
    <row r="890" spans="1:18" x14ac:dyDescent="0.2">
      <c r="A890">
        <v>19890111</v>
      </c>
      <c r="B890">
        <v>1989</v>
      </c>
      <c r="C890" t="s">
        <v>50</v>
      </c>
      <c r="D890">
        <v>77.8</v>
      </c>
      <c r="E890">
        <v>275</v>
      </c>
      <c r="G890" t="s">
        <v>983</v>
      </c>
      <c r="H890" t="s">
        <v>675</v>
      </c>
      <c r="I890" t="s">
        <v>1903</v>
      </c>
      <c r="J890" t="s">
        <v>50</v>
      </c>
      <c r="K890">
        <v>23.569863009999999</v>
      </c>
      <c r="M890">
        <v>5.33</v>
      </c>
      <c r="N890">
        <v>28.5</v>
      </c>
      <c r="O890">
        <v>23</v>
      </c>
      <c r="P890">
        <v>4.7</v>
      </c>
      <c r="Q890">
        <v>109</v>
      </c>
    </row>
    <row r="891" spans="1:18" x14ac:dyDescent="0.2">
      <c r="A891">
        <v>19890216</v>
      </c>
      <c r="B891">
        <v>1989</v>
      </c>
      <c r="C891" t="s">
        <v>38</v>
      </c>
      <c r="D891">
        <v>76.099999999999994</v>
      </c>
      <c r="E891">
        <v>274</v>
      </c>
      <c r="G891" t="s">
        <v>137</v>
      </c>
      <c r="H891" t="s">
        <v>675</v>
      </c>
      <c r="I891" t="s">
        <v>677</v>
      </c>
      <c r="J891" t="s">
        <v>42</v>
      </c>
      <c r="K891">
        <v>23.126027400000002</v>
      </c>
      <c r="M891">
        <v>5.0599999999999996</v>
      </c>
      <c r="N891">
        <v>27.5</v>
      </c>
      <c r="O891">
        <v>21</v>
      </c>
      <c r="P891">
        <v>4.5199999999999996</v>
      </c>
      <c r="Q891">
        <v>103</v>
      </c>
    </row>
    <row r="892" spans="1:18" x14ac:dyDescent="0.2">
      <c r="A892">
        <v>19890331</v>
      </c>
      <c r="B892">
        <v>1989</v>
      </c>
      <c r="C892" t="s">
        <v>77</v>
      </c>
      <c r="D892">
        <v>74.3</v>
      </c>
      <c r="E892">
        <v>226</v>
      </c>
      <c r="G892" t="s">
        <v>272</v>
      </c>
      <c r="H892" t="s">
        <v>678</v>
      </c>
      <c r="I892" t="s">
        <v>1904</v>
      </c>
      <c r="J892" t="s">
        <v>103</v>
      </c>
      <c r="K892">
        <v>22.712328769999999</v>
      </c>
      <c r="M892">
        <v>4.76</v>
      </c>
      <c r="N892">
        <v>31</v>
      </c>
      <c r="O892">
        <v>17</v>
      </c>
      <c r="P892">
        <v>4.4000000000000004</v>
      </c>
      <c r="Q892">
        <v>118</v>
      </c>
      <c r="R892">
        <v>12.21</v>
      </c>
    </row>
    <row r="893" spans="1:18" x14ac:dyDescent="0.2">
      <c r="A893">
        <v>19890011</v>
      </c>
      <c r="B893">
        <v>1989</v>
      </c>
      <c r="C893" t="s">
        <v>18</v>
      </c>
      <c r="D893">
        <v>69.599999999999994</v>
      </c>
      <c r="E893">
        <v>187</v>
      </c>
      <c r="G893" t="s">
        <v>1905</v>
      </c>
      <c r="H893" t="s">
        <v>1906</v>
      </c>
      <c r="I893" t="s">
        <v>1907</v>
      </c>
      <c r="J893" t="s">
        <v>22</v>
      </c>
      <c r="K893">
        <v>23.309589039999999</v>
      </c>
      <c r="M893">
        <v>4.59</v>
      </c>
      <c r="N893">
        <v>38</v>
      </c>
      <c r="O893">
        <v>12</v>
      </c>
      <c r="P893">
        <v>4.34</v>
      </c>
      <c r="Q893">
        <v>124</v>
      </c>
      <c r="R893">
        <v>11.7</v>
      </c>
    </row>
    <row r="894" spans="1:18" x14ac:dyDescent="0.2">
      <c r="A894">
        <v>19890127</v>
      </c>
      <c r="B894">
        <v>1989</v>
      </c>
      <c r="C894" t="s">
        <v>49</v>
      </c>
      <c r="D894">
        <v>70</v>
      </c>
      <c r="E894">
        <v>195</v>
      </c>
      <c r="G894" t="s">
        <v>1908</v>
      </c>
      <c r="H894" t="s">
        <v>1909</v>
      </c>
      <c r="I894" t="s">
        <v>1910</v>
      </c>
      <c r="J894" t="s">
        <v>49</v>
      </c>
      <c r="K894">
        <v>20.969863010000001</v>
      </c>
      <c r="M894">
        <v>4.74</v>
      </c>
      <c r="N894">
        <v>30</v>
      </c>
      <c r="O894">
        <v>13</v>
      </c>
      <c r="Q894">
        <v>110</v>
      </c>
    </row>
    <row r="895" spans="1:18" x14ac:dyDescent="0.2">
      <c r="A895">
        <v>19890060</v>
      </c>
      <c r="B895">
        <v>1989</v>
      </c>
      <c r="C895" t="s">
        <v>34</v>
      </c>
      <c r="D895">
        <v>68.099999999999994</v>
      </c>
      <c r="E895">
        <v>177</v>
      </c>
      <c r="G895" t="s">
        <v>1911</v>
      </c>
      <c r="H895" t="s">
        <v>1912</v>
      </c>
      <c r="I895" t="s">
        <v>1913</v>
      </c>
      <c r="J895" t="s">
        <v>34</v>
      </c>
      <c r="K895">
        <v>23.09041096</v>
      </c>
      <c r="M895">
        <v>4.62</v>
      </c>
      <c r="N895">
        <v>30.5</v>
      </c>
      <c r="P895">
        <v>4.3</v>
      </c>
      <c r="Q895">
        <v>116</v>
      </c>
      <c r="R895">
        <v>11.61</v>
      </c>
    </row>
    <row r="896" spans="1:18" x14ac:dyDescent="0.2">
      <c r="A896">
        <v>19890067</v>
      </c>
      <c r="B896">
        <v>1989</v>
      </c>
      <c r="C896" t="s">
        <v>119</v>
      </c>
      <c r="D896">
        <v>74.900000000000006</v>
      </c>
      <c r="E896">
        <v>302</v>
      </c>
      <c r="G896" t="s">
        <v>562</v>
      </c>
      <c r="H896" t="s">
        <v>1914</v>
      </c>
      <c r="I896" t="s">
        <v>1915</v>
      </c>
      <c r="J896" t="s">
        <v>119</v>
      </c>
      <c r="K896">
        <v>23.410958900000001</v>
      </c>
      <c r="M896">
        <v>5.3</v>
      </c>
      <c r="N896">
        <v>26</v>
      </c>
      <c r="O896">
        <v>26</v>
      </c>
      <c r="P896">
        <v>4.8499999999999996</v>
      </c>
      <c r="Q896">
        <v>96</v>
      </c>
    </row>
    <row r="897" spans="1:18" x14ac:dyDescent="0.2">
      <c r="A897">
        <v>19890054</v>
      </c>
      <c r="B897">
        <v>1989</v>
      </c>
      <c r="C897" t="s">
        <v>50</v>
      </c>
      <c r="D897">
        <v>76.599999999999994</v>
      </c>
      <c r="E897">
        <v>274</v>
      </c>
      <c r="G897" t="s">
        <v>166</v>
      </c>
      <c r="H897" t="s">
        <v>1916</v>
      </c>
      <c r="I897" t="s">
        <v>1917</v>
      </c>
      <c r="J897" t="s">
        <v>119</v>
      </c>
      <c r="K897">
        <v>23.043835619999999</v>
      </c>
      <c r="M897">
        <v>5.4</v>
      </c>
      <c r="N897">
        <v>27.5</v>
      </c>
      <c r="O897">
        <v>23</v>
      </c>
      <c r="P897">
        <v>4.8600000000000003</v>
      </c>
      <c r="Q897">
        <v>101</v>
      </c>
    </row>
    <row r="898" spans="1:18" x14ac:dyDescent="0.2">
      <c r="A898">
        <v>19890176</v>
      </c>
      <c r="B898">
        <v>1989</v>
      </c>
      <c r="C898" t="s">
        <v>50</v>
      </c>
      <c r="D898">
        <v>76</v>
      </c>
      <c r="E898">
        <v>290</v>
      </c>
      <c r="G898" t="s">
        <v>280</v>
      </c>
      <c r="H898" t="s">
        <v>1918</v>
      </c>
      <c r="I898" t="s">
        <v>1919</v>
      </c>
      <c r="J898" t="s">
        <v>50</v>
      </c>
      <c r="K898">
        <v>22.931506850000002</v>
      </c>
      <c r="M898">
        <v>5.33</v>
      </c>
      <c r="N898">
        <v>30</v>
      </c>
      <c r="O898">
        <v>21</v>
      </c>
      <c r="P898">
        <v>4.91</v>
      </c>
      <c r="Q898">
        <v>98</v>
      </c>
    </row>
    <row r="899" spans="1:18" x14ac:dyDescent="0.2">
      <c r="A899">
        <v>19900273</v>
      </c>
      <c r="B899">
        <v>1990</v>
      </c>
      <c r="C899" t="s">
        <v>42</v>
      </c>
      <c r="D899">
        <v>72.599999999999994</v>
      </c>
      <c r="E899">
        <v>303</v>
      </c>
      <c r="F899">
        <v>10</v>
      </c>
      <c r="G899" t="s">
        <v>1920</v>
      </c>
      <c r="H899" t="s">
        <v>20</v>
      </c>
      <c r="I899" t="s">
        <v>1921</v>
      </c>
      <c r="J899" t="s">
        <v>42</v>
      </c>
      <c r="K899">
        <v>22.7260274</v>
      </c>
      <c r="L899">
        <v>32.380000000000003</v>
      </c>
      <c r="M899">
        <v>5.19</v>
      </c>
      <c r="N899">
        <v>23</v>
      </c>
      <c r="O899">
        <v>20</v>
      </c>
      <c r="P899">
        <v>5.0599999999999996</v>
      </c>
      <c r="Q899">
        <v>88</v>
      </c>
    </row>
    <row r="900" spans="1:18" x14ac:dyDescent="0.2">
      <c r="A900">
        <v>19900010</v>
      </c>
      <c r="B900">
        <v>1990</v>
      </c>
      <c r="C900" t="s">
        <v>42</v>
      </c>
      <c r="D900">
        <v>75</v>
      </c>
      <c r="E900">
        <v>281</v>
      </c>
      <c r="F900">
        <v>10.63</v>
      </c>
      <c r="G900" t="s">
        <v>100</v>
      </c>
      <c r="H900" t="s">
        <v>1922</v>
      </c>
      <c r="I900" t="s">
        <v>1923</v>
      </c>
      <c r="J900" t="s">
        <v>42</v>
      </c>
      <c r="K900">
        <v>22.38356164</v>
      </c>
      <c r="L900">
        <v>31.63</v>
      </c>
      <c r="O900">
        <v>21</v>
      </c>
    </row>
    <row r="901" spans="1:18" x14ac:dyDescent="0.2">
      <c r="A901">
        <v>19900041</v>
      </c>
      <c r="B901">
        <v>1990</v>
      </c>
      <c r="C901" t="s">
        <v>38</v>
      </c>
      <c r="D901">
        <v>77.099999999999994</v>
      </c>
      <c r="E901">
        <v>260</v>
      </c>
      <c r="F901">
        <v>9</v>
      </c>
      <c r="G901" t="s">
        <v>120</v>
      </c>
      <c r="H901" t="s">
        <v>1924</v>
      </c>
      <c r="I901" t="s">
        <v>1925</v>
      </c>
      <c r="J901" t="s">
        <v>42</v>
      </c>
      <c r="K901">
        <v>22.073972600000001</v>
      </c>
      <c r="L901">
        <v>32.880000000000003</v>
      </c>
      <c r="M901">
        <v>4.97</v>
      </c>
      <c r="N901">
        <v>28</v>
      </c>
      <c r="O901">
        <v>19</v>
      </c>
      <c r="P901">
        <v>4.45</v>
      </c>
      <c r="Q901">
        <v>111</v>
      </c>
    </row>
    <row r="902" spans="1:18" x14ac:dyDescent="0.2">
      <c r="A902">
        <v>19900176</v>
      </c>
      <c r="B902">
        <v>1990</v>
      </c>
      <c r="C902" t="s">
        <v>119</v>
      </c>
      <c r="D902">
        <v>75</v>
      </c>
      <c r="E902">
        <v>267</v>
      </c>
      <c r="F902">
        <v>9.6300000000000008</v>
      </c>
      <c r="G902" t="s">
        <v>516</v>
      </c>
      <c r="H902" t="s">
        <v>44</v>
      </c>
      <c r="I902" t="s">
        <v>1926</v>
      </c>
      <c r="J902" t="s">
        <v>23</v>
      </c>
      <c r="K902">
        <v>23.553424660000001</v>
      </c>
      <c r="L902">
        <v>31.25</v>
      </c>
      <c r="M902">
        <v>5.24</v>
      </c>
      <c r="N902">
        <v>28</v>
      </c>
      <c r="O902">
        <v>26</v>
      </c>
      <c r="P902">
        <v>4.22</v>
      </c>
      <c r="Q902">
        <v>105</v>
      </c>
    </row>
    <row r="903" spans="1:18" x14ac:dyDescent="0.2">
      <c r="A903">
        <v>19900087</v>
      </c>
      <c r="B903">
        <v>1990</v>
      </c>
      <c r="C903" t="s">
        <v>58</v>
      </c>
      <c r="D903">
        <v>73.8</v>
      </c>
      <c r="E903">
        <v>243</v>
      </c>
      <c r="F903">
        <v>9.5</v>
      </c>
      <c r="G903" t="s">
        <v>1927</v>
      </c>
      <c r="H903" t="s">
        <v>44</v>
      </c>
      <c r="I903" t="s">
        <v>1928</v>
      </c>
      <c r="J903" t="s">
        <v>58</v>
      </c>
      <c r="K903">
        <v>23.756164380000001</v>
      </c>
      <c r="L903">
        <v>33.380000000000003</v>
      </c>
      <c r="M903">
        <v>4.59</v>
      </c>
      <c r="N903">
        <v>35</v>
      </c>
      <c r="O903">
        <v>17</v>
      </c>
      <c r="P903">
        <v>4.2</v>
      </c>
      <c r="Q903">
        <v>118</v>
      </c>
      <c r="R903">
        <v>11.42</v>
      </c>
    </row>
    <row r="904" spans="1:18" x14ac:dyDescent="0.2">
      <c r="A904">
        <v>19900800</v>
      </c>
      <c r="B904">
        <v>1990</v>
      </c>
      <c r="C904" t="s">
        <v>18</v>
      </c>
      <c r="D904">
        <v>71.099999999999994</v>
      </c>
      <c r="E904">
        <v>189</v>
      </c>
      <c r="F904">
        <v>9.3800000000000008</v>
      </c>
      <c r="G904" t="s">
        <v>59</v>
      </c>
      <c r="H904" t="s">
        <v>1354</v>
      </c>
      <c r="I904" t="s">
        <v>1929</v>
      </c>
      <c r="J904" t="s">
        <v>22</v>
      </c>
      <c r="L904">
        <v>31.38</v>
      </c>
      <c r="M904">
        <v>4.66</v>
      </c>
      <c r="N904">
        <v>33.5</v>
      </c>
      <c r="O904">
        <v>10</v>
      </c>
      <c r="P904">
        <v>4.21</v>
      </c>
      <c r="Q904">
        <v>115</v>
      </c>
      <c r="R904">
        <v>11.63</v>
      </c>
    </row>
    <row r="905" spans="1:18" x14ac:dyDescent="0.2">
      <c r="A905">
        <v>19900281</v>
      </c>
      <c r="B905">
        <v>1990</v>
      </c>
      <c r="C905" t="s">
        <v>34</v>
      </c>
      <c r="D905">
        <v>72</v>
      </c>
      <c r="E905">
        <v>199</v>
      </c>
      <c r="F905">
        <v>9.5</v>
      </c>
      <c r="G905" t="s">
        <v>1085</v>
      </c>
      <c r="H905" t="s">
        <v>43</v>
      </c>
      <c r="I905" t="s">
        <v>1930</v>
      </c>
      <c r="J905" t="s">
        <v>34</v>
      </c>
      <c r="K905">
        <v>22.134246579999999</v>
      </c>
      <c r="L905">
        <v>30.75</v>
      </c>
      <c r="M905">
        <v>4.8499999999999996</v>
      </c>
      <c r="N905">
        <v>29.5</v>
      </c>
      <c r="P905">
        <v>4.1900000000000004</v>
      </c>
      <c r="Q905">
        <v>114</v>
      </c>
      <c r="R905">
        <v>11.45</v>
      </c>
    </row>
    <row r="906" spans="1:18" x14ac:dyDescent="0.2">
      <c r="A906">
        <v>19900125</v>
      </c>
      <c r="B906">
        <v>1990</v>
      </c>
      <c r="C906" t="s">
        <v>58</v>
      </c>
      <c r="D906">
        <v>74</v>
      </c>
      <c r="E906">
        <v>241</v>
      </c>
      <c r="F906">
        <v>10</v>
      </c>
      <c r="G906" t="s">
        <v>244</v>
      </c>
      <c r="H906" t="s">
        <v>1931</v>
      </c>
      <c r="I906" t="s">
        <v>1932</v>
      </c>
      <c r="J906" t="s">
        <v>58</v>
      </c>
      <c r="K906">
        <v>21.619178080000001</v>
      </c>
      <c r="L906">
        <v>32.5</v>
      </c>
      <c r="M906">
        <v>4.7300000000000004</v>
      </c>
      <c r="N906">
        <v>31</v>
      </c>
      <c r="O906">
        <v>18</v>
      </c>
      <c r="P906">
        <v>4.32</v>
      </c>
      <c r="Q906">
        <v>115</v>
      </c>
      <c r="R906">
        <v>12.05</v>
      </c>
    </row>
    <row r="907" spans="1:18" x14ac:dyDescent="0.2">
      <c r="A907">
        <v>19900228</v>
      </c>
      <c r="B907">
        <v>1990</v>
      </c>
      <c r="C907" t="s">
        <v>49</v>
      </c>
      <c r="D907">
        <v>67.599999999999994</v>
      </c>
      <c r="E907">
        <v>176</v>
      </c>
      <c r="F907">
        <v>9</v>
      </c>
      <c r="G907" t="s">
        <v>307</v>
      </c>
      <c r="H907" t="s">
        <v>1933</v>
      </c>
      <c r="I907" t="s">
        <v>1934</v>
      </c>
      <c r="J907" t="s">
        <v>49</v>
      </c>
      <c r="K907">
        <v>23.115068489999999</v>
      </c>
      <c r="L907">
        <v>27.13</v>
      </c>
      <c r="M907">
        <v>4.5999999999999996</v>
      </c>
      <c r="Q907">
        <v>108</v>
      </c>
    </row>
    <row r="908" spans="1:18" x14ac:dyDescent="0.2">
      <c r="A908">
        <v>19900077</v>
      </c>
      <c r="B908">
        <v>1990</v>
      </c>
      <c r="C908" t="s">
        <v>34</v>
      </c>
      <c r="D908">
        <v>72.5</v>
      </c>
      <c r="E908">
        <v>203</v>
      </c>
      <c r="F908">
        <v>9.8800000000000008</v>
      </c>
      <c r="G908" t="s">
        <v>371</v>
      </c>
      <c r="H908" t="s">
        <v>1935</v>
      </c>
      <c r="I908" t="s">
        <v>1936</v>
      </c>
      <c r="J908" t="s">
        <v>34</v>
      </c>
      <c r="K908">
        <v>23.8630137</v>
      </c>
      <c r="L908">
        <v>29.63</v>
      </c>
      <c r="M908">
        <v>4.4400000000000004</v>
      </c>
      <c r="N908">
        <v>40.5</v>
      </c>
      <c r="P908">
        <v>4.3600000000000003</v>
      </c>
      <c r="Q908">
        <v>129</v>
      </c>
      <c r="R908">
        <v>11.83</v>
      </c>
    </row>
    <row r="909" spans="1:18" x14ac:dyDescent="0.2">
      <c r="A909">
        <v>19900101</v>
      </c>
      <c r="B909">
        <v>1990</v>
      </c>
      <c r="C909" t="s">
        <v>90</v>
      </c>
      <c r="D909">
        <v>70.8</v>
      </c>
      <c r="E909">
        <v>195</v>
      </c>
      <c r="F909">
        <v>8.8800000000000008</v>
      </c>
      <c r="G909" t="s">
        <v>1937</v>
      </c>
      <c r="H909" t="s">
        <v>1935</v>
      </c>
      <c r="I909" t="s">
        <v>1938</v>
      </c>
      <c r="J909" t="s">
        <v>22</v>
      </c>
      <c r="K909">
        <v>23.31780822</v>
      </c>
      <c r="L909">
        <v>30.88</v>
      </c>
      <c r="M909">
        <v>4.55</v>
      </c>
      <c r="N909">
        <v>33</v>
      </c>
      <c r="O909">
        <v>17</v>
      </c>
      <c r="P909">
        <v>4.1900000000000004</v>
      </c>
      <c r="Q909">
        <v>119</v>
      </c>
      <c r="R909">
        <v>10.99</v>
      </c>
    </row>
    <row r="910" spans="1:18" x14ac:dyDescent="0.2">
      <c r="A910">
        <v>19900055</v>
      </c>
      <c r="B910">
        <v>1990</v>
      </c>
      <c r="C910" t="s">
        <v>42</v>
      </c>
      <c r="D910">
        <v>74.900000000000006</v>
      </c>
      <c r="E910">
        <v>284</v>
      </c>
      <c r="F910">
        <v>9.5</v>
      </c>
      <c r="G910" t="s">
        <v>478</v>
      </c>
      <c r="H910" t="s">
        <v>1935</v>
      </c>
      <c r="I910" t="s">
        <v>1939</v>
      </c>
      <c r="J910" t="s">
        <v>38</v>
      </c>
      <c r="K910">
        <v>24.05205479</v>
      </c>
      <c r="L910">
        <v>32.75</v>
      </c>
      <c r="M910">
        <v>4.95</v>
      </c>
      <c r="N910">
        <v>32</v>
      </c>
      <c r="O910">
        <v>27</v>
      </c>
      <c r="P910">
        <v>4.5</v>
      </c>
      <c r="Q910">
        <v>111</v>
      </c>
    </row>
    <row r="911" spans="1:18" x14ac:dyDescent="0.2">
      <c r="A911">
        <v>19900272</v>
      </c>
      <c r="B911">
        <v>1990</v>
      </c>
      <c r="C911" t="s">
        <v>77</v>
      </c>
      <c r="D911">
        <v>75.900000000000006</v>
      </c>
      <c r="E911">
        <v>249</v>
      </c>
      <c r="F911">
        <v>9.6300000000000008</v>
      </c>
      <c r="G911" t="s">
        <v>39</v>
      </c>
      <c r="H911" t="s">
        <v>1940</v>
      </c>
      <c r="I911" t="s">
        <v>1941</v>
      </c>
      <c r="J911" t="s">
        <v>38</v>
      </c>
      <c r="K911">
        <v>23.832876710000001</v>
      </c>
      <c r="L911">
        <v>33.5</v>
      </c>
      <c r="M911">
        <v>5.05</v>
      </c>
      <c r="N911">
        <v>29.5</v>
      </c>
      <c r="O911">
        <v>13</v>
      </c>
      <c r="P911">
        <v>4.5199999999999996</v>
      </c>
      <c r="Q911">
        <v>108</v>
      </c>
    </row>
    <row r="912" spans="1:18" x14ac:dyDescent="0.2">
      <c r="A912">
        <v>19900242</v>
      </c>
      <c r="B912">
        <v>1990</v>
      </c>
      <c r="C912" t="s">
        <v>104</v>
      </c>
      <c r="D912">
        <v>74.8</v>
      </c>
      <c r="E912">
        <v>203</v>
      </c>
      <c r="F912">
        <v>8.75</v>
      </c>
      <c r="G912" t="s">
        <v>1942</v>
      </c>
      <c r="H912" t="s">
        <v>1943</v>
      </c>
      <c r="I912" t="s">
        <v>1944</v>
      </c>
      <c r="J912" t="s">
        <v>104</v>
      </c>
      <c r="K912">
        <v>22.482191780000001</v>
      </c>
      <c r="L912">
        <v>31.38</v>
      </c>
      <c r="M912">
        <v>5.2</v>
      </c>
      <c r="N912">
        <v>23</v>
      </c>
      <c r="P912">
        <v>4.6399999999999997</v>
      </c>
      <c r="Q912">
        <v>100</v>
      </c>
    </row>
    <row r="913" spans="1:18" x14ac:dyDescent="0.2">
      <c r="A913">
        <v>19900801</v>
      </c>
      <c r="B913">
        <v>1990</v>
      </c>
      <c r="C913" t="s">
        <v>104</v>
      </c>
      <c r="D913">
        <v>75.099999999999994</v>
      </c>
      <c r="E913">
        <v>220</v>
      </c>
      <c r="F913">
        <v>10.75</v>
      </c>
      <c r="G913" t="s">
        <v>671</v>
      </c>
      <c r="H913" t="s">
        <v>1945</v>
      </c>
      <c r="I913" t="s">
        <v>1946</v>
      </c>
      <c r="J913" t="s">
        <v>104</v>
      </c>
      <c r="L913">
        <v>32</v>
      </c>
      <c r="M913">
        <v>4.97</v>
      </c>
      <c r="N913">
        <v>26</v>
      </c>
      <c r="P913">
        <v>4.3600000000000003</v>
      </c>
      <c r="Q913">
        <v>106</v>
      </c>
    </row>
    <row r="914" spans="1:18" x14ac:dyDescent="0.2">
      <c r="A914">
        <v>19900225</v>
      </c>
      <c r="B914">
        <v>1990</v>
      </c>
      <c r="C914" t="s">
        <v>77</v>
      </c>
      <c r="D914">
        <v>72.099999999999994</v>
      </c>
      <c r="E914">
        <v>231</v>
      </c>
      <c r="F914">
        <v>9.5</v>
      </c>
      <c r="G914" t="s">
        <v>31</v>
      </c>
      <c r="H914" t="s">
        <v>1947</v>
      </c>
      <c r="I914" t="s">
        <v>1948</v>
      </c>
      <c r="J914" t="s">
        <v>103</v>
      </c>
      <c r="K914">
        <v>23.087671230000002</v>
      </c>
      <c r="L914">
        <v>29.5</v>
      </c>
      <c r="M914">
        <v>5.03</v>
      </c>
      <c r="N914">
        <v>31.5</v>
      </c>
      <c r="O914">
        <v>14</v>
      </c>
      <c r="P914">
        <v>4.1100000000000003</v>
      </c>
      <c r="Q914">
        <v>107</v>
      </c>
      <c r="R914">
        <v>11.95</v>
      </c>
    </row>
    <row r="915" spans="1:18" x14ac:dyDescent="0.2">
      <c r="A915">
        <v>19900802</v>
      </c>
      <c r="B915">
        <v>1990</v>
      </c>
      <c r="C915" t="s">
        <v>50</v>
      </c>
      <c r="D915">
        <v>75.900000000000006</v>
      </c>
      <c r="E915">
        <v>275</v>
      </c>
      <c r="F915">
        <v>9.5</v>
      </c>
      <c r="G915" t="s">
        <v>199</v>
      </c>
      <c r="H915" t="s">
        <v>1949</v>
      </c>
      <c r="I915" t="s">
        <v>1950</v>
      </c>
      <c r="J915" t="s">
        <v>50</v>
      </c>
      <c r="K915">
        <v>23.191780820000002</v>
      </c>
      <c r="L915">
        <v>31</v>
      </c>
      <c r="M915">
        <v>4.99</v>
      </c>
      <c r="N915">
        <v>31</v>
      </c>
      <c r="O915">
        <v>14</v>
      </c>
      <c r="P915">
        <v>4.58</v>
      </c>
      <c r="Q915">
        <v>110</v>
      </c>
    </row>
    <row r="916" spans="1:18" x14ac:dyDescent="0.2">
      <c r="A916">
        <v>19900114</v>
      </c>
      <c r="B916">
        <v>1990</v>
      </c>
      <c r="C916" t="s">
        <v>119</v>
      </c>
      <c r="D916">
        <v>73</v>
      </c>
      <c r="E916">
        <v>296</v>
      </c>
      <c r="F916">
        <v>9.5</v>
      </c>
      <c r="G916" t="s">
        <v>1951</v>
      </c>
      <c r="H916" t="s">
        <v>1952</v>
      </c>
      <c r="I916" t="s">
        <v>1953</v>
      </c>
      <c r="J916" t="s">
        <v>119</v>
      </c>
      <c r="K916">
        <v>22.77260274</v>
      </c>
      <c r="L916">
        <v>31.5</v>
      </c>
      <c r="M916">
        <v>5.23</v>
      </c>
      <c r="N916">
        <v>26.5</v>
      </c>
      <c r="O916">
        <v>26</v>
      </c>
      <c r="P916">
        <v>4.8099999999999996</v>
      </c>
      <c r="Q916">
        <v>99</v>
      </c>
    </row>
    <row r="917" spans="1:18" x14ac:dyDescent="0.2">
      <c r="A917">
        <v>19900803</v>
      </c>
      <c r="B917">
        <v>1990</v>
      </c>
      <c r="C917" t="s">
        <v>23</v>
      </c>
      <c r="D917">
        <v>74.599999999999994</v>
      </c>
      <c r="E917">
        <v>314</v>
      </c>
      <c r="F917">
        <v>9.75</v>
      </c>
      <c r="G917" t="s">
        <v>1954</v>
      </c>
      <c r="H917" t="s">
        <v>1955</v>
      </c>
      <c r="I917" t="s">
        <v>1956</v>
      </c>
      <c r="J917" t="s">
        <v>23</v>
      </c>
      <c r="L917">
        <v>31.5</v>
      </c>
      <c r="M917">
        <v>5.61</v>
      </c>
      <c r="N917">
        <v>25</v>
      </c>
      <c r="O917">
        <v>32</v>
      </c>
      <c r="P917">
        <v>4.79</v>
      </c>
      <c r="Q917">
        <v>96</v>
      </c>
    </row>
    <row r="918" spans="1:18" x14ac:dyDescent="0.2">
      <c r="A918">
        <v>19900319</v>
      </c>
      <c r="B918">
        <v>1990</v>
      </c>
      <c r="C918" t="s">
        <v>34</v>
      </c>
      <c r="D918">
        <v>72</v>
      </c>
      <c r="E918">
        <v>196</v>
      </c>
      <c r="F918">
        <v>9.3800000000000008</v>
      </c>
      <c r="G918" t="s">
        <v>766</v>
      </c>
      <c r="H918" t="s">
        <v>88</v>
      </c>
      <c r="I918" t="s">
        <v>1957</v>
      </c>
      <c r="J918" t="s">
        <v>49</v>
      </c>
      <c r="K918">
        <v>22.98630137</v>
      </c>
      <c r="L918">
        <v>31.25</v>
      </c>
      <c r="M918">
        <v>4.66</v>
      </c>
      <c r="N918">
        <v>30.5</v>
      </c>
      <c r="P918">
        <v>4.2699999999999996</v>
      </c>
      <c r="Q918">
        <v>112</v>
      </c>
      <c r="R918">
        <v>11.68</v>
      </c>
    </row>
    <row r="919" spans="1:18" x14ac:dyDescent="0.2">
      <c r="A919">
        <v>19900050</v>
      </c>
      <c r="B919">
        <v>1990</v>
      </c>
      <c r="C919" t="s">
        <v>34</v>
      </c>
      <c r="D919">
        <v>72.599999999999994</v>
      </c>
      <c r="E919">
        <v>196</v>
      </c>
      <c r="F919">
        <v>9.3800000000000008</v>
      </c>
      <c r="G919" t="s">
        <v>562</v>
      </c>
      <c r="H919" t="s">
        <v>1958</v>
      </c>
      <c r="I919" t="s">
        <v>1959</v>
      </c>
      <c r="J919" t="s">
        <v>34</v>
      </c>
      <c r="K919">
        <v>23.832876710000001</v>
      </c>
      <c r="L919">
        <v>28.5</v>
      </c>
      <c r="M919">
        <v>4.5199999999999996</v>
      </c>
      <c r="N919">
        <v>31.5</v>
      </c>
      <c r="P919">
        <v>4.2300000000000004</v>
      </c>
      <c r="Q919">
        <v>116</v>
      </c>
      <c r="R919">
        <v>11.83</v>
      </c>
    </row>
    <row r="920" spans="1:18" x14ac:dyDescent="0.2">
      <c r="A920">
        <v>19900018</v>
      </c>
      <c r="B920">
        <v>1990</v>
      </c>
      <c r="C920" t="s">
        <v>38</v>
      </c>
      <c r="D920">
        <v>73.5</v>
      </c>
      <c r="E920">
        <v>232</v>
      </c>
      <c r="F920">
        <v>9.75</v>
      </c>
      <c r="G920" t="s">
        <v>137</v>
      </c>
      <c r="H920" t="s">
        <v>1960</v>
      </c>
      <c r="I920" t="s">
        <v>1961</v>
      </c>
      <c r="J920" t="s">
        <v>38</v>
      </c>
      <c r="K920">
        <v>22.82465753</v>
      </c>
      <c r="L920">
        <v>32.75</v>
      </c>
      <c r="M920">
        <v>4.74</v>
      </c>
      <c r="N920">
        <v>36</v>
      </c>
      <c r="P920">
        <v>4.04</v>
      </c>
      <c r="Q920">
        <v>122</v>
      </c>
      <c r="R920">
        <v>11.46</v>
      </c>
    </row>
    <row r="921" spans="1:18" x14ac:dyDescent="0.2">
      <c r="A921">
        <v>19900078</v>
      </c>
      <c r="B921">
        <v>1990</v>
      </c>
      <c r="C921" t="s">
        <v>49</v>
      </c>
      <c r="D921">
        <v>69.599999999999994</v>
      </c>
      <c r="E921">
        <v>196</v>
      </c>
      <c r="F921">
        <v>9.25</v>
      </c>
      <c r="G921" t="s">
        <v>1962</v>
      </c>
      <c r="H921" t="s">
        <v>101</v>
      </c>
      <c r="I921" t="s">
        <v>1963</v>
      </c>
      <c r="J921" t="s">
        <v>22</v>
      </c>
      <c r="K921">
        <v>23.287671230000001</v>
      </c>
      <c r="L921">
        <v>31.25</v>
      </c>
      <c r="M921">
        <v>4.45</v>
      </c>
      <c r="N921">
        <v>40</v>
      </c>
      <c r="O921">
        <v>20</v>
      </c>
      <c r="P921">
        <v>4.0199999999999996</v>
      </c>
      <c r="Q921">
        <v>131</v>
      </c>
      <c r="R921">
        <v>10.96</v>
      </c>
    </row>
    <row r="922" spans="1:18" x14ac:dyDescent="0.2">
      <c r="A922">
        <v>19900804</v>
      </c>
      <c r="B922">
        <v>1990</v>
      </c>
      <c r="C922" t="s">
        <v>58</v>
      </c>
      <c r="D922">
        <v>77.599999999999994</v>
      </c>
      <c r="E922">
        <v>253</v>
      </c>
      <c r="F922">
        <v>9.5</v>
      </c>
      <c r="G922" t="s">
        <v>562</v>
      </c>
      <c r="H922" t="s">
        <v>1964</v>
      </c>
      <c r="I922" t="s">
        <v>1965</v>
      </c>
      <c r="J922" t="s">
        <v>58</v>
      </c>
      <c r="L922">
        <v>32.75</v>
      </c>
      <c r="O922">
        <v>15</v>
      </c>
    </row>
    <row r="923" spans="1:18" x14ac:dyDescent="0.2">
      <c r="A923">
        <v>19900034</v>
      </c>
      <c r="B923">
        <v>1990</v>
      </c>
      <c r="C923" t="s">
        <v>90</v>
      </c>
      <c r="D923">
        <v>71.3</v>
      </c>
      <c r="E923">
        <v>198</v>
      </c>
      <c r="F923">
        <v>9.3800000000000008</v>
      </c>
      <c r="G923" t="s">
        <v>59</v>
      </c>
      <c r="H923" t="s">
        <v>1966</v>
      </c>
      <c r="I923" t="s">
        <v>1967</v>
      </c>
      <c r="J923" t="s">
        <v>22</v>
      </c>
      <c r="K923">
        <v>22.961643840000001</v>
      </c>
      <c r="L923">
        <v>29</v>
      </c>
      <c r="M923">
        <v>4.59</v>
      </c>
      <c r="N923">
        <v>33.5</v>
      </c>
      <c r="O923">
        <v>12</v>
      </c>
      <c r="P923">
        <v>4.2699999999999996</v>
      </c>
      <c r="Q923">
        <v>119</v>
      </c>
      <c r="R923">
        <v>12.08</v>
      </c>
    </row>
    <row r="924" spans="1:18" x14ac:dyDescent="0.2">
      <c r="A924">
        <v>19900805</v>
      </c>
      <c r="B924">
        <v>1990</v>
      </c>
      <c r="C924" t="s">
        <v>34</v>
      </c>
      <c r="D924">
        <v>70</v>
      </c>
      <c r="E924">
        <v>190</v>
      </c>
      <c r="F924">
        <v>9</v>
      </c>
      <c r="G924" t="s">
        <v>180</v>
      </c>
      <c r="H924" t="s">
        <v>1968</v>
      </c>
      <c r="I924" t="s">
        <v>1969</v>
      </c>
      <c r="J924" t="s">
        <v>34</v>
      </c>
      <c r="L924">
        <v>30</v>
      </c>
      <c r="M924">
        <v>4.7</v>
      </c>
      <c r="N924">
        <v>35</v>
      </c>
      <c r="P924">
        <v>4.2300000000000004</v>
      </c>
      <c r="Q924">
        <v>115</v>
      </c>
    </row>
    <row r="925" spans="1:18" x14ac:dyDescent="0.2">
      <c r="A925">
        <v>19900146</v>
      </c>
      <c r="B925">
        <v>1990</v>
      </c>
      <c r="C925" t="s">
        <v>99</v>
      </c>
      <c r="D925">
        <v>73</v>
      </c>
      <c r="E925">
        <v>231</v>
      </c>
      <c r="F925">
        <v>9.8800000000000008</v>
      </c>
      <c r="G925" t="s">
        <v>1970</v>
      </c>
      <c r="H925" t="s">
        <v>1971</v>
      </c>
      <c r="I925" t="s">
        <v>1972</v>
      </c>
      <c r="J925" t="s">
        <v>103</v>
      </c>
      <c r="K925">
        <v>23.290410959999999</v>
      </c>
      <c r="L925">
        <v>30.38</v>
      </c>
      <c r="M925">
        <v>4.9000000000000004</v>
      </c>
      <c r="N925">
        <v>28</v>
      </c>
      <c r="P925">
        <v>4.58</v>
      </c>
      <c r="Q925">
        <v>104</v>
      </c>
      <c r="R925">
        <v>12.06</v>
      </c>
    </row>
    <row r="926" spans="1:18" x14ac:dyDescent="0.2">
      <c r="A926">
        <v>19900226</v>
      </c>
      <c r="B926">
        <v>1990</v>
      </c>
      <c r="C926" t="s">
        <v>50</v>
      </c>
      <c r="D926">
        <v>76.400000000000006</v>
      </c>
      <c r="E926">
        <v>279</v>
      </c>
      <c r="F926">
        <v>9.3800000000000008</v>
      </c>
      <c r="G926" t="s">
        <v>272</v>
      </c>
      <c r="H926" t="s">
        <v>1973</v>
      </c>
      <c r="I926" t="s">
        <v>1974</v>
      </c>
      <c r="J926" t="s">
        <v>119</v>
      </c>
      <c r="K926">
        <v>21.923287670000001</v>
      </c>
      <c r="L926">
        <v>31.25</v>
      </c>
      <c r="M926">
        <v>5.08</v>
      </c>
      <c r="N926">
        <v>30</v>
      </c>
      <c r="O926">
        <v>20</v>
      </c>
      <c r="P926">
        <v>4.51</v>
      </c>
      <c r="Q926">
        <v>105</v>
      </c>
    </row>
    <row r="927" spans="1:18" x14ac:dyDescent="0.2">
      <c r="A927">
        <v>19900806</v>
      </c>
      <c r="B927">
        <v>1990</v>
      </c>
      <c r="C927" t="s">
        <v>90</v>
      </c>
      <c r="D927">
        <v>73</v>
      </c>
      <c r="E927">
        <v>211</v>
      </c>
      <c r="F927">
        <v>7.88</v>
      </c>
      <c r="G927" t="s">
        <v>173</v>
      </c>
      <c r="H927" t="s">
        <v>1975</v>
      </c>
      <c r="I927" t="s">
        <v>1976</v>
      </c>
      <c r="J927" t="s">
        <v>207</v>
      </c>
      <c r="L927">
        <v>32</v>
      </c>
      <c r="M927">
        <v>4.6399999999999997</v>
      </c>
      <c r="N927">
        <v>28.5</v>
      </c>
      <c r="O927">
        <v>15</v>
      </c>
      <c r="P927">
        <v>4.03</v>
      </c>
      <c r="Q927">
        <v>110</v>
      </c>
      <c r="R927">
        <v>11.32</v>
      </c>
    </row>
    <row r="928" spans="1:18" x14ac:dyDescent="0.2">
      <c r="A928">
        <v>19900807</v>
      </c>
      <c r="B928">
        <v>1990</v>
      </c>
      <c r="C928" t="s">
        <v>34</v>
      </c>
      <c r="D928">
        <v>71.900000000000006</v>
      </c>
      <c r="E928">
        <v>193</v>
      </c>
      <c r="F928">
        <v>8.6300000000000008</v>
      </c>
      <c r="G928" t="s">
        <v>59</v>
      </c>
      <c r="H928" t="s">
        <v>1977</v>
      </c>
      <c r="I928" t="s">
        <v>1978</v>
      </c>
      <c r="J928" t="s">
        <v>34</v>
      </c>
      <c r="L928">
        <v>28.38</v>
      </c>
    </row>
    <row r="929" spans="1:18" x14ac:dyDescent="0.2">
      <c r="A929">
        <v>19900808</v>
      </c>
      <c r="B929">
        <v>1990</v>
      </c>
      <c r="C929" t="s">
        <v>119</v>
      </c>
      <c r="D929">
        <v>74.900000000000006</v>
      </c>
      <c r="E929">
        <v>270</v>
      </c>
      <c r="F929">
        <v>10.130000000000001</v>
      </c>
      <c r="G929" t="s">
        <v>24</v>
      </c>
      <c r="H929" t="s">
        <v>1979</v>
      </c>
      <c r="I929" t="s">
        <v>1980</v>
      </c>
      <c r="J929" t="s">
        <v>119</v>
      </c>
      <c r="L929">
        <v>29.75</v>
      </c>
      <c r="M929">
        <v>5.48</v>
      </c>
      <c r="N929">
        <v>27</v>
      </c>
      <c r="P929">
        <v>4.7699999999999996</v>
      </c>
      <c r="Q929">
        <v>97</v>
      </c>
    </row>
    <row r="930" spans="1:18" x14ac:dyDescent="0.2">
      <c r="A930">
        <v>19900091</v>
      </c>
      <c r="B930">
        <v>1990</v>
      </c>
      <c r="C930" t="s">
        <v>50</v>
      </c>
      <c r="D930">
        <v>76.900000000000006</v>
      </c>
      <c r="E930">
        <v>267</v>
      </c>
      <c r="F930">
        <v>10.75</v>
      </c>
      <c r="G930" t="s">
        <v>562</v>
      </c>
      <c r="H930" t="s">
        <v>1981</v>
      </c>
      <c r="I930" t="s">
        <v>1982</v>
      </c>
      <c r="J930" t="s">
        <v>50</v>
      </c>
      <c r="K930">
        <v>23.101369859999998</v>
      </c>
      <c r="L930">
        <v>32</v>
      </c>
      <c r="M930">
        <v>5.27</v>
      </c>
      <c r="N930">
        <v>24.5</v>
      </c>
      <c r="O930">
        <v>12</v>
      </c>
      <c r="P930">
        <v>4.4400000000000004</v>
      </c>
      <c r="Q930">
        <v>99</v>
      </c>
    </row>
    <row r="931" spans="1:18" x14ac:dyDescent="0.2">
      <c r="A931">
        <v>19900023</v>
      </c>
      <c r="B931">
        <v>1990</v>
      </c>
      <c r="C931" t="s">
        <v>23</v>
      </c>
      <c r="D931">
        <v>74.599999999999994</v>
      </c>
      <c r="E931">
        <v>300</v>
      </c>
      <c r="F931">
        <v>9.3800000000000008</v>
      </c>
      <c r="G931" t="s">
        <v>1983</v>
      </c>
      <c r="H931" t="s">
        <v>1984</v>
      </c>
      <c r="I931" t="s">
        <v>1985</v>
      </c>
      <c r="J931" t="s">
        <v>23</v>
      </c>
      <c r="K931">
        <v>23.627397259999999</v>
      </c>
      <c r="L931">
        <v>32</v>
      </c>
      <c r="M931">
        <v>5.34</v>
      </c>
      <c r="N931">
        <v>28.5</v>
      </c>
      <c r="O931">
        <v>25</v>
      </c>
      <c r="P931">
        <v>4.87</v>
      </c>
      <c r="Q931">
        <v>99</v>
      </c>
    </row>
    <row r="932" spans="1:18" x14ac:dyDescent="0.2">
      <c r="A932">
        <v>19900020</v>
      </c>
      <c r="B932">
        <v>1990</v>
      </c>
      <c r="C932" t="s">
        <v>49</v>
      </c>
      <c r="D932">
        <v>66.3</v>
      </c>
      <c r="E932">
        <v>201</v>
      </c>
      <c r="F932">
        <v>8</v>
      </c>
      <c r="G932" t="s">
        <v>39</v>
      </c>
      <c r="H932" t="s">
        <v>1986</v>
      </c>
      <c r="I932" t="s">
        <v>1987</v>
      </c>
      <c r="J932" t="s">
        <v>49</v>
      </c>
      <c r="K932">
        <v>23.178082190000001</v>
      </c>
      <c r="L932">
        <v>28</v>
      </c>
      <c r="M932">
        <v>4.45</v>
      </c>
      <c r="N932">
        <v>31</v>
      </c>
      <c r="O932">
        <v>15</v>
      </c>
      <c r="P932">
        <v>4.29</v>
      </c>
      <c r="Q932">
        <v>110</v>
      </c>
      <c r="R932">
        <v>11.47</v>
      </c>
    </row>
    <row r="933" spans="1:18" x14ac:dyDescent="0.2">
      <c r="A933">
        <v>19900316</v>
      </c>
      <c r="B933">
        <v>1990</v>
      </c>
      <c r="C933" t="s">
        <v>50</v>
      </c>
      <c r="D933">
        <v>74.599999999999994</v>
      </c>
      <c r="E933">
        <v>298</v>
      </c>
      <c r="F933">
        <v>9.5</v>
      </c>
      <c r="G933" t="s">
        <v>827</v>
      </c>
      <c r="H933" t="s">
        <v>130</v>
      </c>
      <c r="I933" t="s">
        <v>1988</v>
      </c>
      <c r="J933" t="s">
        <v>119</v>
      </c>
      <c r="K933">
        <v>21.63561644</v>
      </c>
      <c r="L933">
        <v>31</v>
      </c>
      <c r="M933">
        <v>5.28</v>
      </c>
      <c r="N933">
        <v>29</v>
      </c>
      <c r="O933">
        <v>20</v>
      </c>
      <c r="P933">
        <v>4.79</v>
      </c>
      <c r="Q933">
        <v>106</v>
      </c>
    </row>
    <row r="934" spans="1:18" x14ac:dyDescent="0.2">
      <c r="A934">
        <v>19900047</v>
      </c>
      <c r="B934">
        <v>1990</v>
      </c>
      <c r="C934" t="s">
        <v>42</v>
      </c>
      <c r="D934">
        <v>75.5</v>
      </c>
      <c r="E934">
        <v>308</v>
      </c>
      <c r="F934">
        <v>9.25</v>
      </c>
      <c r="G934" t="s">
        <v>176</v>
      </c>
      <c r="H934" t="s">
        <v>130</v>
      </c>
      <c r="I934" t="s">
        <v>1989</v>
      </c>
      <c r="J934" t="s">
        <v>38</v>
      </c>
      <c r="K934">
        <v>22.4739726</v>
      </c>
      <c r="L934">
        <v>34</v>
      </c>
      <c r="M934">
        <v>5.0199999999999996</v>
      </c>
      <c r="N934">
        <v>24.5</v>
      </c>
      <c r="O934">
        <v>22</v>
      </c>
      <c r="P934">
        <v>4.75</v>
      </c>
      <c r="Q934">
        <v>99</v>
      </c>
    </row>
    <row r="935" spans="1:18" x14ac:dyDescent="0.2">
      <c r="A935">
        <v>19900215</v>
      </c>
      <c r="B935">
        <v>1990</v>
      </c>
      <c r="C935" t="s">
        <v>18</v>
      </c>
      <c r="D935">
        <v>70.8</v>
      </c>
      <c r="E935">
        <v>192</v>
      </c>
      <c r="F935">
        <v>9.25</v>
      </c>
      <c r="G935" t="s">
        <v>640</v>
      </c>
      <c r="H935" t="s">
        <v>130</v>
      </c>
      <c r="I935" t="s">
        <v>1990</v>
      </c>
      <c r="J935" t="s">
        <v>22</v>
      </c>
      <c r="K935">
        <v>23.36438356</v>
      </c>
      <c r="L935">
        <v>29.38</v>
      </c>
      <c r="M935">
        <v>4.5999999999999996</v>
      </c>
      <c r="N935">
        <v>30.5</v>
      </c>
      <c r="O935">
        <v>11</v>
      </c>
      <c r="P935">
        <v>4.21</v>
      </c>
      <c r="Q935">
        <v>112</v>
      </c>
      <c r="R935">
        <v>11.49</v>
      </c>
    </row>
    <row r="936" spans="1:18" x14ac:dyDescent="0.2">
      <c r="A936">
        <v>19900809</v>
      </c>
      <c r="B936">
        <v>1990</v>
      </c>
      <c r="C936" t="s">
        <v>23</v>
      </c>
      <c r="D936">
        <v>76.3</v>
      </c>
      <c r="E936">
        <v>267</v>
      </c>
      <c r="F936">
        <v>10.88</v>
      </c>
      <c r="G936" t="s">
        <v>70</v>
      </c>
      <c r="H936" t="s">
        <v>130</v>
      </c>
      <c r="I936" t="s">
        <v>1991</v>
      </c>
      <c r="J936" t="s">
        <v>23</v>
      </c>
      <c r="L936">
        <v>30.5</v>
      </c>
      <c r="O936">
        <v>20</v>
      </c>
    </row>
    <row r="937" spans="1:18" x14ac:dyDescent="0.2">
      <c r="A937">
        <v>19900810</v>
      </c>
      <c r="B937">
        <v>1990</v>
      </c>
      <c r="C937" t="s">
        <v>172</v>
      </c>
      <c r="D937">
        <v>73.099999999999994</v>
      </c>
      <c r="E937">
        <v>183</v>
      </c>
      <c r="G937" t="s">
        <v>31</v>
      </c>
      <c r="H937" t="s">
        <v>1992</v>
      </c>
      <c r="I937" t="s">
        <v>1993</v>
      </c>
      <c r="J937" t="s">
        <v>172</v>
      </c>
    </row>
    <row r="938" spans="1:18" x14ac:dyDescent="0.2">
      <c r="A938">
        <v>19900811</v>
      </c>
      <c r="B938">
        <v>1990</v>
      </c>
      <c r="C938" t="s">
        <v>77</v>
      </c>
      <c r="D938">
        <v>74.400000000000006</v>
      </c>
      <c r="E938">
        <v>236</v>
      </c>
      <c r="F938">
        <v>9.75</v>
      </c>
      <c r="G938" t="s">
        <v>432</v>
      </c>
      <c r="H938" t="s">
        <v>1994</v>
      </c>
      <c r="I938" t="s">
        <v>1995</v>
      </c>
      <c r="J938" t="s">
        <v>77</v>
      </c>
      <c r="L938">
        <v>30.5</v>
      </c>
      <c r="M938">
        <v>5.21</v>
      </c>
      <c r="N938">
        <v>27</v>
      </c>
      <c r="O938">
        <v>17</v>
      </c>
      <c r="P938">
        <v>4.22</v>
      </c>
      <c r="Q938">
        <v>101</v>
      </c>
      <c r="R938">
        <v>12.33</v>
      </c>
    </row>
    <row r="939" spans="1:18" x14ac:dyDescent="0.2">
      <c r="A939">
        <v>19900156</v>
      </c>
      <c r="B939">
        <v>1990</v>
      </c>
      <c r="C939" t="s">
        <v>104</v>
      </c>
      <c r="D939">
        <v>74.599999999999994</v>
      </c>
      <c r="E939">
        <v>218</v>
      </c>
      <c r="F939">
        <v>9.8800000000000008</v>
      </c>
      <c r="G939" t="s">
        <v>562</v>
      </c>
      <c r="H939" t="s">
        <v>135</v>
      </c>
      <c r="I939" t="s">
        <v>1996</v>
      </c>
      <c r="J939" t="s">
        <v>104</v>
      </c>
      <c r="K939">
        <v>23.016438359999999</v>
      </c>
      <c r="L939">
        <v>30.63</v>
      </c>
      <c r="M939">
        <v>5.04</v>
      </c>
      <c r="N939">
        <v>25</v>
      </c>
      <c r="P939">
        <v>4.33</v>
      </c>
      <c r="Q939">
        <v>103</v>
      </c>
    </row>
    <row r="940" spans="1:18" x14ac:dyDescent="0.2">
      <c r="A940">
        <v>19900044</v>
      </c>
      <c r="B940">
        <v>1990</v>
      </c>
      <c r="C940" t="s">
        <v>18</v>
      </c>
      <c r="D940">
        <v>72.5</v>
      </c>
      <c r="E940">
        <v>195</v>
      </c>
      <c r="F940">
        <v>10.25</v>
      </c>
      <c r="G940" t="s">
        <v>1908</v>
      </c>
      <c r="H940" t="s">
        <v>135</v>
      </c>
      <c r="I940" t="s">
        <v>1997</v>
      </c>
      <c r="J940" t="s">
        <v>22</v>
      </c>
      <c r="K940">
        <v>22.290410959999999</v>
      </c>
      <c r="L940">
        <v>31.25</v>
      </c>
      <c r="M940">
        <v>4.79</v>
      </c>
      <c r="N940">
        <v>30</v>
      </c>
      <c r="O940">
        <v>10</v>
      </c>
      <c r="P940">
        <v>4.26</v>
      </c>
      <c r="Q940">
        <v>108</v>
      </c>
      <c r="R940">
        <v>11.65</v>
      </c>
    </row>
    <row r="941" spans="1:18" x14ac:dyDescent="0.2">
      <c r="A941">
        <v>19900129</v>
      </c>
      <c r="B941">
        <v>1990</v>
      </c>
      <c r="C941" t="s">
        <v>42</v>
      </c>
      <c r="D941">
        <v>75.5</v>
      </c>
      <c r="E941">
        <v>271</v>
      </c>
      <c r="F941">
        <v>9</v>
      </c>
      <c r="G941" t="s">
        <v>983</v>
      </c>
      <c r="H941" t="s">
        <v>1998</v>
      </c>
      <c r="I941" t="s">
        <v>1999</v>
      </c>
      <c r="J941" t="s">
        <v>38</v>
      </c>
      <c r="K941">
        <v>22.66849315</v>
      </c>
      <c r="L941">
        <v>31.5</v>
      </c>
      <c r="M941">
        <v>4.99</v>
      </c>
      <c r="N941">
        <v>30</v>
      </c>
      <c r="O941">
        <v>20</v>
      </c>
      <c r="P941">
        <v>4.53</v>
      </c>
      <c r="Q941">
        <v>108</v>
      </c>
    </row>
    <row r="942" spans="1:18" x14ac:dyDescent="0.2">
      <c r="A942">
        <v>19900287</v>
      </c>
      <c r="B942">
        <v>1990</v>
      </c>
      <c r="C942" t="s">
        <v>42</v>
      </c>
      <c r="D942">
        <v>74.3</v>
      </c>
      <c r="E942">
        <v>277</v>
      </c>
      <c r="F942">
        <v>9.25</v>
      </c>
      <c r="G942" t="s">
        <v>2000</v>
      </c>
      <c r="H942" t="s">
        <v>1998</v>
      </c>
      <c r="I942" t="s">
        <v>2001</v>
      </c>
      <c r="J942" t="s">
        <v>42</v>
      </c>
      <c r="K942">
        <v>23.471232879999999</v>
      </c>
      <c r="L942">
        <v>31.38</v>
      </c>
      <c r="M942">
        <v>5.14</v>
      </c>
      <c r="N942">
        <v>27.5</v>
      </c>
      <c r="O942">
        <v>23</v>
      </c>
      <c r="P942">
        <v>4.8099999999999996</v>
      </c>
      <c r="Q942">
        <v>105</v>
      </c>
    </row>
    <row r="943" spans="1:18" x14ac:dyDescent="0.2">
      <c r="A943">
        <v>19900254</v>
      </c>
      <c r="B943">
        <v>1990</v>
      </c>
      <c r="C943" t="s">
        <v>58</v>
      </c>
      <c r="D943">
        <v>76.099999999999994</v>
      </c>
      <c r="E943">
        <v>249</v>
      </c>
      <c r="F943">
        <v>10</v>
      </c>
      <c r="G943" t="s">
        <v>562</v>
      </c>
      <c r="H943" t="s">
        <v>2002</v>
      </c>
      <c r="I943" t="s">
        <v>2003</v>
      </c>
      <c r="J943" t="s">
        <v>58</v>
      </c>
      <c r="K943">
        <v>21.80547945</v>
      </c>
      <c r="L943">
        <v>33.130000000000003</v>
      </c>
      <c r="M943">
        <v>5.22</v>
      </c>
      <c r="N943">
        <v>28.5</v>
      </c>
      <c r="O943">
        <v>11</v>
      </c>
      <c r="P943">
        <v>4.4000000000000004</v>
      </c>
      <c r="Q943">
        <v>103</v>
      </c>
      <c r="R943">
        <v>12.06</v>
      </c>
    </row>
    <row r="944" spans="1:18" x14ac:dyDescent="0.2">
      <c r="A944">
        <v>19900048</v>
      </c>
      <c r="B944">
        <v>1990</v>
      </c>
      <c r="C944" t="s">
        <v>18</v>
      </c>
      <c r="D944">
        <v>71</v>
      </c>
      <c r="E944">
        <v>193</v>
      </c>
      <c r="F944">
        <v>9.25</v>
      </c>
      <c r="G944" t="s">
        <v>2004</v>
      </c>
      <c r="H944" t="s">
        <v>1410</v>
      </c>
      <c r="I944" t="s">
        <v>2005</v>
      </c>
      <c r="J944" t="s">
        <v>22</v>
      </c>
      <c r="K944">
        <v>21.77260274</v>
      </c>
      <c r="L944">
        <v>29.38</v>
      </c>
      <c r="M944">
        <v>4.5599999999999996</v>
      </c>
      <c r="N944">
        <v>32</v>
      </c>
      <c r="O944">
        <v>9</v>
      </c>
      <c r="P944">
        <v>4.29</v>
      </c>
      <c r="Q944">
        <v>114</v>
      </c>
      <c r="R944">
        <v>11.84</v>
      </c>
    </row>
    <row r="945" spans="1:18" x14ac:dyDescent="0.2">
      <c r="A945">
        <v>19900092</v>
      </c>
      <c r="B945">
        <v>1990</v>
      </c>
      <c r="C945" t="s">
        <v>23</v>
      </c>
      <c r="D945">
        <v>74</v>
      </c>
      <c r="E945">
        <v>282</v>
      </c>
      <c r="F945">
        <v>10.130000000000001</v>
      </c>
      <c r="G945" t="s">
        <v>827</v>
      </c>
      <c r="H945" t="s">
        <v>2006</v>
      </c>
      <c r="I945" t="s">
        <v>2007</v>
      </c>
      <c r="J945" t="s">
        <v>119</v>
      </c>
      <c r="K945">
        <v>23.15616438</v>
      </c>
      <c r="L945">
        <v>31.5</v>
      </c>
      <c r="O945">
        <v>23</v>
      </c>
    </row>
    <row r="946" spans="1:18" x14ac:dyDescent="0.2">
      <c r="A946">
        <v>19900097</v>
      </c>
      <c r="B946">
        <v>1990</v>
      </c>
      <c r="C946" t="s">
        <v>34</v>
      </c>
      <c r="D946">
        <v>69.900000000000006</v>
      </c>
      <c r="E946">
        <v>181</v>
      </c>
      <c r="F946">
        <v>9.5</v>
      </c>
      <c r="G946" t="s">
        <v>160</v>
      </c>
      <c r="H946" t="s">
        <v>2008</v>
      </c>
      <c r="I946" t="s">
        <v>2009</v>
      </c>
      <c r="J946" t="s">
        <v>34</v>
      </c>
      <c r="K946">
        <v>22.07945205</v>
      </c>
      <c r="L946">
        <v>29.88</v>
      </c>
      <c r="M946">
        <v>4.6900000000000004</v>
      </c>
      <c r="N946">
        <v>32.5</v>
      </c>
      <c r="Q946">
        <v>114</v>
      </c>
    </row>
    <row r="947" spans="1:18" x14ac:dyDescent="0.2">
      <c r="A947">
        <v>19900812</v>
      </c>
      <c r="B947">
        <v>1990</v>
      </c>
      <c r="C947" t="s">
        <v>104</v>
      </c>
      <c r="D947">
        <v>76.900000000000006</v>
      </c>
      <c r="E947">
        <v>225</v>
      </c>
      <c r="F947">
        <v>10</v>
      </c>
      <c r="G947" t="s">
        <v>93</v>
      </c>
      <c r="H947" t="s">
        <v>772</v>
      </c>
      <c r="I947" t="s">
        <v>2010</v>
      </c>
      <c r="J947" t="s">
        <v>104</v>
      </c>
      <c r="L947">
        <v>32.880000000000003</v>
      </c>
      <c r="M947">
        <v>5.07</v>
      </c>
      <c r="N947">
        <v>27.5</v>
      </c>
      <c r="P947">
        <v>4.3899999999999997</v>
      </c>
      <c r="Q947">
        <v>101</v>
      </c>
    </row>
    <row r="948" spans="1:18" x14ac:dyDescent="0.2">
      <c r="A948">
        <v>19900025</v>
      </c>
      <c r="B948">
        <v>1990</v>
      </c>
      <c r="C948" t="s">
        <v>49</v>
      </c>
      <c r="D948">
        <v>68.599999999999994</v>
      </c>
      <c r="E948">
        <v>168</v>
      </c>
      <c r="F948">
        <v>8.25</v>
      </c>
      <c r="G948" t="s">
        <v>2011</v>
      </c>
      <c r="H948" t="s">
        <v>775</v>
      </c>
      <c r="I948" t="s">
        <v>2012</v>
      </c>
      <c r="J948" t="s">
        <v>49</v>
      </c>
      <c r="K948">
        <v>22.61643836</v>
      </c>
      <c r="L948">
        <v>28.63</v>
      </c>
      <c r="M948">
        <v>4.4800000000000004</v>
      </c>
      <c r="N948">
        <v>34.5</v>
      </c>
      <c r="O948">
        <v>3</v>
      </c>
      <c r="P948">
        <v>3.99</v>
      </c>
      <c r="Q948">
        <v>116</v>
      </c>
      <c r="R948">
        <v>11.11</v>
      </c>
    </row>
    <row r="949" spans="1:18" x14ac:dyDescent="0.2">
      <c r="A949">
        <v>19900115</v>
      </c>
      <c r="B949">
        <v>1990</v>
      </c>
      <c r="C949" t="s">
        <v>49</v>
      </c>
      <c r="D949">
        <v>70.8</v>
      </c>
      <c r="E949">
        <v>203</v>
      </c>
      <c r="F949">
        <v>10.63</v>
      </c>
      <c r="G949" t="s">
        <v>208</v>
      </c>
      <c r="H949" t="s">
        <v>2013</v>
      </c>
      <c r="I949" t="s">
        <v>2014</v>
      </c>
      <c r="J949" t="s">
        <v>27</v>
      </c>
      <c r="K949">
        <v>21.904109590000001</v>
      </c>
      <c r="L949">
        <v>29.88</v>
      </c>
      <c r="O949">
        <v>8</v>
      </c>
      <c r="Q949">
        <v>106</v>
      </c>
    </row>
    <row r="950" spans="1:18" x14ac:dyDescent="0.2">
      <c r="A950">
        <v>19900117</v>
      </c>
      <c r="B950">
        <v>1990</v>
      </c>
      <c r="C950" t="s">
        <v>27</v>
      </c>
      <c r="D950">
        <v>73</v>
      </c>
      <c r="E950">
        <v>218</v>
      </c>
      <c r="F950">
        <v>8.75</v>
      </c>
      <c r="G950" t="s">
        <v>777</v>
      </c>
      <c r="H950" t="s">
        <v>2015</v>
      </c>
      <c r="I950" t="s">
        <v>2016</v>
      </c>
      <c r="J950" t="s">
        <v>49</v>
      </c>
      <c r="K950">
        <v>23.024657529999999</v>
      </c>
      <c r="L950">
        <v>30</v>
      </c>
      <c r="M950">
        <v>4.84</v>
      </c>
      <c r="N950">
        <v>29.5</v>
      </c>
      <c r="O950">
        <v>12</v>
      </c>
      <c r="P950">
        <v>4.18</v>
      </c>
      <c r="Q950">
        <v>110</v>
      </c>
      <c r="R950">
        <v>11.6</v>
      </c>
    </row>
    <row r="951" spans="1:18" x14ac:dyDescent="0.2">
      <c r="A951">
        <v>19900813</v>
      </c>
      <c r="B951">
        <v>1990</v>
      </c>
      <c r="C951" t="s">
        <v>34</v>
      </c>
      <c r="D951">
        <v>69.599999999999994</v>
      </c>
      <c r="E951">
        <v>183</v>
      </c>
      <c r="F951">
        <v>8.25</v>
      </c>
      <c r="G951" t="s">
        <v>262</v>
      </c>
      <c r="H951" t="s">
        <v>2017</v>
      </c>
      <c r="I951" t="s">
        <v>2018</v>
      </c>
      <c r="J951" t="s">
        <v>34</v>
      </c>
      <c r="L951">
        <v>30</v>
      </c>
      <c r="M951">
        <v>4.72</v>
      </c>
      <c r="N951">
        <v>28.5</v>
      </c>
      <c r="P951">
        <v>4.3499999999999996</v>
      </c>
      <c r="Q951">
        <v>108</v>
      </c>
      <c r="R951">
        <v>11.84</v>
      </c>
    </row>
    <row r="952" spans="1:18" x14ac:dyDescent="0.2">
      <c r="A952">
        <v>19900065</v>
      </c>
      <c r="B952">
        <v>1990</v>
      </c>
      <c r="C952" t="s">
        <v>77</v>
      </c>
      <c r="D952">
        <v>73.400000000000006</v>
      </c>
      <c r="E952">
        <v>250</v>
      </c>
      <c r="F952">
        <v>8.75</v>
      </c>
      <c r="G952" t="s">
        <v>883</v>
      </c>
      <c r="H952" t="s">
        <v>151</v>
      </c>
      <c r="I952" t="s">
        <v>2019</v>
      </c>
      <c r="J952" t="s">
        <v>103</v>
      </c>
      <c r="K952">
        <v>23.290410959999999</v>
      </c>
      <c r="L952">
        <v>32.380000000000003</v>
      </c>
      <c r="M952">
        <v>4.99</v>
      </c>
      <c r="N952">
        <v>29.5</v>
      </c>
      <c r="O952">
        <v>16</v>
      </c>
      <c r="P952">
        <v>4.5</v>
      </c>
      <c r="Q952">
        <v>102</v>
      </c>
      <c r="R952">
        <v>12.38</v>
      </c>
    </row>
    <row r="953" spans="1:18" x14ac:dyDescent="0.2">
      <c r="A953">
        <v>19900814</v>
      </c>
      <c r="B953">
        <v>1990</v>
      </c>
      <c r="C953" t="s">
        <v>27</v>
      </c>
      <c r="D953">
        <v>72.400000000000006</v>
      </c>
      <c r="E953">
        <v>206</v>
      </c>
      <c r="F953">
        <v>9</v>
      </c>
      <c r="G953" t="s">
        <v>166</v>
      </c>
      <c r="H953" t="s">
        <v>151</v>
      </c>
      <c r="I953" t="s">
        <v>2020</v>
      </c>
      <c r="J953" t="s">
        <v>27</v>
      </c>
      <c r="L953">
        <v>29.75</v>
      </c>
      <c r="M953">
        <v>4.6900000000000004</v>
      </c>
      <c r="N953">
        <v>32.5</v>
      </c>
      <c r="O953">
        <v>26</v>
      </c>
      <c r="P953">
        <v>4.4000000000000004</v>
      </c>
      <c r="Q953">
        <v>118</v>
      </c>
      <c r="R953">
        <v>12.34</v>
      </c>
    </row>
    <row r="954" spans="1:18" x14ac:dyDescent="0.2">
      <c r="A954">
        <v>19900206</v>
      </c>
      <c r="B954">
        <v>1990</v>
      </c>
      <c r="C954" t="s">
        <v>49</v>
      </c>
      <c r="D954">
        <v>69.099999999999994</v>
      </c>
      <c r="E954">
        <v>203</v>
      </c>
      <c r="F954">
        <v>8.5</v>
      </c>
      <c r="G954" t="s">
        <v>952</v>
      </c>
      <c r="H954" t="s">
        <v>151</v>
      </c>
      <c r="I954" t="s">
        <v>2021</v>
      </c>
      <c r="J954" t="s">
        <v>58</v>
      </c>
      <c r="K954">
        <v>23.879452050000001</v>
      </c>
      <c r="L954">
        <v>30</v>
      </c>
      <c r="M954">
        <v>4.66</v>
      </c>
      <c r="N954">
        <v>34</v>
      </c>
      <c r="O954">
        <v>10</v>
      </c>
      <c r="P954">
        <v>4.2699999999999996</v>
      </c>
      <c r="Q954">
        <v>111</v>
      </c>
    </row>
    <row r="955" spans="1:18" x14ac:dyDescent="0.2">
      <c r="A955">
        <v>19900815</v>
      </c>
      <c r="B955">
        <v>1990</v>
      </c>
      <c r="C955" t="s">
        <v>77</v>
      </c>
      <c r="D955">
        <v>72.400000000000006</v>
      </c>
      <c r="E955">
        <v>232</v>
      </c>
      <c r="F955">
        <v>9.8800000000000008</v>
      </c>
      <c r="G955" t="s">
        <v>180</v>
      </c>
      <c r="H955" t="s">
        <v>2022</v>
      </c>
      <c r="I955" t="s">
        <v>2023</v>
      </c>
      <c r="J955" t="s">
        <v>77</v>
      </c>
      <c r="L955">
        <v>30.13</v>
      </c>
      <c r="M955">
        <v>4.96</v>
      </c>
      <c r="N955">
        <v>29</v>
      </c>
      <c r="O955">
        <v>14</v>
      </c>
      <c r="P955">
        <v>4.5</v>
      </c>
      <c r="Q955">
        <v>111</v>
      </c>
      <c r="R955">
        <v>11.93</v>
      </c>
    </row>
    <row r="956" spans="1:18" x14ac:dyDescent="0.2">
      <c r="A956">
        <v>19900046</v>
      </c>
      <c r="B956">
        <v>1990</v>
      </c>
      <c r="C956" t="s">
        <v>77</v>
      </c>
      <c r="D956">
        <v>73.5</v>
      </c>
      <c r="E956">
        <v>224</v>
      </c>
      <c r="F956">
        <v>10.38</v>
      </c>
      <c r="G956" t="s">
        <v>1057</v>
      </c>
      <c r="H956" t="s">
        <v>795</v>
      </c>
      <c r="I956" t="s">
        <v>2024</v>
      </c>
      <c r="J956" t="s">
        <v>103</v>
      </c>
      <c r="K956">
        <v>21.98082192</v>
      </c>
      <c r="L956">
        <v>31.38</v>
      </c>
      <c r="M956">
        <v>4.76</v>
      </c>
      <c r="N956">
        <v>34.5</v>
      </c>
      <c r="P956">
        <v>4.33</v>
      </c>
      <c r="Q956">
        <v>116</v>
      </c>
      <c r="R956">
        <v>11.27</v>
      </c>
    </row>
    <row r="957" spans="1:18" x14ac:dyDescent="0.2">
      <c r="A957">
        <v>19900193</v>
      </c>
      <c r="B957">
        <v>1990</v>
      </c>
      <c r="C957" t="s">
        <v>18</v>
      </c>
      <c r="D957">
        <v>71.5</v>
      </c>
      <c r="E957">
        <v>183</v>
      </c>
      <c r="F957">
        <v>9.6300000000000008</v>
      </c>
      <c r="G957" t="s">
        <v>414</v>
      </c>
      <c r="H957" t="s">
        <v>795</v>
      </c>
      <c r="I957" t="s">
        <v>2025</v>
      </c>
      <c r="J957" t="s">
        <v>22</v>
      </c>
      <c r="K957">
        <v>22.221917810000001</v>
      </c>
      <c r="L957">
        <v>31</v>
      </c>
      <c r="M957">
        <v>4.58</v>
      </c>
      <c r="N957">
        <v>33.5</v>
      </c>
      <c r="O957">
        <v>11</v>
      </c>
      <c r="P957">
        <v>4.3</v>
      </c>
      <c r="Q957">
        <v>118</v>
      </c>
      <c r="R957">
        <v>11.84</v>
      </c>
    </row>
    <row r="958" spans="1:18" x14ac:dyDescent="0.2">
      <c r="A958">
        <v>19900816</v>
      </c>
      <c r="B958">
        <v>1990</v>
      </c>
      <c r="C958" t="s">
        <v>58</v>
      </c>
      <c r="D958">
        <v>76.099999999999994</v>
      </c>
      <c r="E958">
        <v>236</v>
      </c>
      <c r="F958">
        <v>9.8800000000000008</v>
      </c>
      <c r="G958" t="s">
        <v>166</v>
      </c>
      <c r="H958" t="s">
        <v>2026</v>
      </c>
      <c r="I958" t="s">
        <v>2027</v>
      </c>
      <c r="J958" t="s">
        <v>58</v>
      </c>
      <c r="L958">
        <v>31.5</v>
      </c>
      <c r="M958">
        <v>5</v>
      </c>
      <c r="N958">
        <v>31.5</v>
      </c>
      <c r="O958">
        <v>24</v>
      </c>
      <c r="P958">
        <v>4.3</v>
      </c>
      <c r="Q958">
        <v>106</v>
      </c>
      <c r="R958">
        <v>12.08</v>
      </c>
    </row>
    <row r="959" spans="1:18" x14ac:dyDescent="0.2">
      <c r="A959">
        <v>19900086</v>
      </c>
      <c r="B959">
        <v>1990</v>
      </c>
      <c r="C959" t="s">
        <v>104</v>
      </c>
      <c r="D959">
        <v>76</v>
      </c>
      <c r="E959">
        <v>215</v>
      </c>
      <c r="F959">
        <v>9.25</v>
      </c>
      <c r="G959" t="s">
        <v>2028</v>
      </c>
      <c r="H959" t="s">
        <v>2029</v>
      </c>
      <c r="I959" t="s">
        <v>2030</v>
      </c>
      <c r="J959" t="s">
        <v>104</v>
      </c>
      <c r="K959">
        <v>22.158904110000002</v>
      </c>
      <c r="L959">
        <v>31</v>
      </c>
      <c r="M959">
        <v>4.96</v>
      </c>
      <c r="N959">
        <v>26.5</v>
      </c>
      <c r="P959">
        <v>4.5599999999999996</v>
      </c>
      <c r="Q959">
        <v>109</v>
      </c>
    </row>
    <row r="960" spans="1:18" x14ac:dyDescent="0.2">
      <c r="A960">
        <v>19900027</v>
      </c>
      <c r="B960">
        <v>1990</v>
      </c>
      <c r="C960" t="s">
        <v>77</v>
      </c>
      <c r="D960">
        <v>74.599999999999994</v>
      </c>
      <c r="E960">
        <v>256</v>
      </c>
      <c r="F960">
        <v>8.8800000000000008</v>
      </c>
      <c r="G960" t="s">
        <v>2031</v>
      </c>
      <c r="H960" t="s">
        <v>2032</v>
      </c>
      <c r="I960" t="s">
        <v>2033</v>
      </c>
      <c r="J960" t="s">
        <v>103</v>
      </c>
      <c r="K960">
        <v>22.580821920000002</v>
      </c>
      <c r="L960">
        <v>32</v>
      </c>
      <c r="M960">
        <v>4.8099999999999996</v>
      </c>
      <c r="N960">
        <v>35.5</v>
      </c>
      <c r="O960">
        <v>19</v>
      </c>
      <c r="P960">
        <v>4.43</v>
      </c>
      <c r="Q960">
        <v>110</v>
      </c>
      <c r="R960">
        <v>11.91</v>
      </c>
    </row>
    <row r="961" spans="1:18" x14ac:dyDescent="0.2">
      <c r="A961">
        <v>19900310</v>
      </c>
      <c r="B961">
        <v>1990</v>
      </c>
      <c r="C961" t="s">
        <v>90</v>
      </c>
      <c r="D961">
        <v>72.5</v>
      </c>
      <c r="E961">
        <v>204</v>
      </c>
      <c r="F961">
        <v>8.75</v>
      </c>
      <c r="G961" t="s">
        <v>43</v>
      </c>
      <c r="H961" t="s">
        <v>2034</v>
      </c>
      <c r="I961" t="s">
        <v>2035</v>
      </c>
      <c r="J961" t="s">
        <v>22</v>
      </c>
      <c r="K961">
        <v>23.216438360000001</v>
      </c>
      <c r="L961">
        <v>30.38</v>
      </c>
      <c r="M961">
        <v>4.6399999999999997</v>
      </c>
      <c r="N961">
        <v>31</v>
      </c>
      <c r="O961">
        <v>7</v>
      </c>
      <c r="P961">
        <v>4.28</v>
      </c>
      <c r="Q961">
        <v>114</v>
      </c>
      <c r="R961">
        <v>11.47</v>
      </c>
    </row>
    <row r="962" spans="1:18" x14ac:dyDescent="0.2">
      <c r="A962">
        <v>19900260</v>
      </c>
      <c r="B962">
        <v>1990</v>
      </c>
      <c r="C962" t="s">
        <v>34</v>
      </c>
      <c r="D962">
        <v>74</v>
      </c>
      <c r="E962">
        <v>195</v>
      </c>
      <c r="F962">
        <v>10</v>
      </c>
      <c r="G962" t="s">
        <v>374</v>
      </c>
      <c r="H962" t="s">
        <v>799</v>
      </c>
      <c r="I962" t="s">
        <v>2036</v>
      </c>
      <c r="J962" t="s">
        <v>34</v>
      </c>
      <c r="K962">
        <v>23.36986301</v>
      </c>
      <c r="L962">
        <v>32.25</v>
      </c>
      <c r="M962">
        <v>4.59</v>
      </c>
      <c r="N962">
        <v>37.5</v>
      </c>
      <c r="P962">
        <v>4.07</v>
      </c>
      <c r="Q962">
        <v>127</v>
      </c>
      <c r="R962">
        <v>11.13</v>
      </c>
    </row>
    <row r="963" spans="1:18" x14ac:dyDescent="0.2">
      <c r="A963">
        <v>19900143</v>
      </c>
      <c r="B963">
        <v>1990</v>
      </c>
      <c r="C963" t="s">
        <v>23</v>
      </c>
      <c r="D963">
        <v>76</v>
      </c>
      <c r="E963">
        <v>281</v>
      </c>
      <c r="F963">
        <v>9.5</v>
      </c>
      <c r="G963" t="s">
        <v>671</v>
      </c>
      <c r="H963" t="s">
        <v>2037</v>
      </c>
      <c r="I963" t="s">
        <v>2038</v>
      </c>
      <c r="J963" t="s">
        <v>23</v>
      </c>
      <c r="K963">
        <v>22.59178082</v>
      </c>
      <c r="L963">
        <v>31.5</v>
      </c>
      <c r="M963">
        <v>5.35</v>
      </c>
      <c r="N963">
        <v>27</v>
      </c>
      <c r="O963">
        <v>22</v>
      </c>
      <c r="P963">
        <v>4.78</v>
      </c>
      <c r="Q963">
        <v>97</v>
      </c>
    </row>
    <row r="964" spans="1:18" x14ac:dyDescent="0.2">
      <c r="A964">
        <v>19900111</v>
      </c>
      <c r="B964">
        <v>1990</v>
      </c>
      <c r="C964" t="s">
        <v>119</v>
      </c>
      <c r="D964">
        <v>76.599999999999994</v>
      </c>
      <c r="E964">
        <v>306</v>
      </c>
      <c r="F964">
        <v>10.130000000000001</v>
      </c>
      <c r="G964" t="s">
        <v>120</v>
      </c>
      <c r="H964" t="s">
        <v>2039</v>
      </c>
      <c r="I964" t="s">
        <v>2040</v>
      </c>
      <c r="J964" t="s">
        <v>119</v>
      </c>
      <c r="K964">
        <v>22.567123290000001</v>
      </c>
      <c r="L964">
        <v>31.38</v>
      </c>
      <c r="M964">
        <v>5.27</v>
      </c>
      <c r="N964">
        <v>28</v>
      </c>
      <c r="P964">
        <v>4.8499999999999996</v>
      </c>
      <c r="Q964">
        <v>105</v>
      </c>
    </row>
    <row r="965" spans="1:18" x14ac:dyDescent="0.2">
      <c r="A965">
        <v>19900043</v>
      </c>
      <c r="B965">
        <v>1990</v>
      </c>
      <c r="C965" t="s">
        <v>38</v>
      </c>
      <c r="D965">
        <v>77.099999999999994</v>
      </c>
      <c r="E965">
        <v>274</v>
      </c>
      <c r="F965">
        <v>9.75</v>
      </c>
      <c r="G965" t="s">
        <v>228</v>
      </c>
      <c r="H965" t="s">
        <v>2039</v>
      </c>
      <c r="I965" t="s">
        <v>2041</v>
      </c>
      <c r="J965" t="s">
        <v>38</v>
      </c>
      <c r="K965">
        <v>22.695890410000001</v>
      </c>
      <c r="L965">
        <v>31.63</v>
      </c>
      <c r="M965">
        <v>4.6900000000000004</v>
      </c>
      <c r="N965">
        <v>32</v>
      </c>
      <c r="O965">
        <v>19</v>
      </c>
      <c r="P965">
        <v>4.5</v>
      </c>
      <c r="Q965">
        <v>112</v>
      </c>
    </row>
    <row r="966" spans="1:18" x14ac:dyDescent="0.2">
      <c r="A966">
        <v>19900817</v>
      </c>
      <c r="B966">
        <v>1990</v>
      </c>
      <c r="C966" t="s">
        <v>99</v>
      </c>
      <c r="D966">
        <v>72.3</v>
      </c>
      <c r="E966">
        <v>236</v>
      </c>
      <c r="F966">
        <v>10.25</v>
      </c>
      <c r="G966" t="s">
        <v>480</v>
      </c>
      <c r="H966" t="s">
        <v>170</v>
      </c>
      <c r="I966" t="s">
        <v>2042</v>
      </c>
      <c r="J966" t="s">
        <v>103</v>
      </c>
      <c r="L966">
        <v>29.38</v>
      </c>
      <c r="M966">
        <v>4.74</v>
      </c>
      <c r="N966">
        <v>29</v>
      </c>
      <c r="O966">
        <v>19</v>
      </c>
      <c r="P966">
        <v>4.17</v>
      </c>
      <c r="Q966">
        <v>103</v>
      </c>
      <c r="R966">
        <v>12.16</v>
      </c>
    </row>
    <row r="967" spans="1:18" x14ac:dyDescent="0.2">
      <c r="A967">
        <v>19900306</v>
      </c>
      <c r="B967">
        <v>1990</v>
      </c>
      <c r="C967" t="s">
        <v>77</v>
      </c>
      <c r="D967">
        <v>73.099999999999994</v>
      </c>
      <c r="E967">
        <v>255</v>
      </c>
      <c r="F967">
        <v>10.38</v>
      </c>
      <c r="G967" t="s">
        <v>896</v>
      </c>
      <c r="H967" t="s">
        <v>170</v>
      </c>
      <c r="I967" t="s">
        <v>2043</v>
      </c>
      <c r="J967" t="s">
        <v>38</v>
      </c>
      <c r="K967">
        <v>24.134246579999999</v>
      </c>
      <c r="L967">
        <v>32.130000000000003</v>
      </c>
      <c r="M967">
        <v>4.87</v>
      </c>
      <c r="N967">
        <v>30.5</v>
      </c>
      <c r="O967">
        <v>21</v>
      </c>
      <c r="P967">
        <v>4.4800000000000004</v>
      </c>
      <c r="Q967">
        <v>115</v>
      </c>
      <c r="R967">
        <v>12.99</v>
      </c>
    </row>
    <row r="968" spans="1:18" x14ac:dyDescent="0.2">
      <c r="A968">
        <v>19900331</v>
      </c>
      <c r="B968">
        <v>1990</v>
      </c>
      <c r="C968" t="s">
        <v>58</v>
      </c>
      <c r="D968">
        <v>75.8</v>
      </c>
      <c r="E968">
        <v>230</v>
      </c>
      <c r="F968">
        <v>9.3800000000000008</v>
      </c>
      <c r="G968" t="s">
        <v>2044</v>
      </c>
      <c r="H968" t="s">
        <v>170</v>
      </c>
      <c r="I968" t="s">
        <v>2045</v>
      </c>
      <c r="J968" t="s">
        <v>58</v>
      </c>
      <c r="K968">
        <v>23.315068490000002</v>
      </c>
      <c r="L968">
        <v>32</v>
      </c>
      <c r="M968">
        <v>4.88</v>
      </c>
      <c r="N968">
        <v>32.5</v>
      </c>
      <c r="O968">
        <v>13</v>
      </c>
      <c r="P968">
        <v>4.32</v>
      </c>
      <c r="Q968">
        <v>110</v>
      </c>
      <c r="R968">
        <v>12.09</v>
      </c>
    </row>
    <row r="969" spans="1:18" x14ac:dyDescent="0.2">
      <c r="A969">
        <v>19900053</v>
      </c>
      <c r="B969">
        <v>1990</v>
      </c>
      <c r="C969" t="s">
        <v>18</v>
      </c>
      <c r="D969">
        <v>70.099999999999994</v>
      </c>
      <c r="E969">
        <v>176</v>
      </c>
      <c r="F969">
        <v>9</v>
      </c>
      <c r="G969" t="s">
        <v>624</v>
      </c>
      <c r="H969" t="s">
        <v>170</v>
      </c>
      <c r="I969" t="s">
        <v>2046</v>
      </c>
      <c r="J969" t="s">
        <v>22</v>
      </c>
      <c r="K969">
        <v>22.252054789999999</v>
      </c>
      <c r="L969">
        <v>28.25</v>
      </c>
      <c r="M969">
        <v>4.53</v>
      </c>
      <c r="N969">
        <v>38</v>
      </c>
      <c r="O969">
        <v>19</v>
      </c>
      <c r="P969">
        <v>4.0599999999999996</v>
      </c>
      <c r="Q969">
        <v>124</v>
      </c>
      <c r="R969">
        <v>11.3</v>
      </c>
    </row>
    <row r="970" spans="1:18" x14ac:dyDescent="0.2">
      <c r="A970">
        <v>19900085</v>
      </c>
      <c r="B970">
        <v>1990</v>
      </c>
      <c r="C970" t="s">
        <v>42</v>
      </c>
      <c r="D970">
        <v>73.400000000000006</v>
      </c>
      <c r="E970">
        <v>274</v>
      </c>
      <c r="F970">
        <v>9</v>
      </c>
      <c r="G970" t="s">
        <v>1669</v>
      </c>
      <c r="H970" t="s">
        <v>170</v>
      </c>
      <c r="I970" t="s">
        <v>2047</v>
      </c>
      <c r="J970" t="s">
        <v>42</v>
      </c>
      <c r="K970">
        <v>23.96712329</v>
      </c>
      <c r="L970">
        <v>31.75</v>
      </c>
      <c r="M970">
        <v>5.22</v>
      </c>
      <c r="N970">
        <v>26.5</v>
      </c>
      <c r="O970">
        <v>28</v>
      </c>
      <c r="P970">
        <v>4.63</v>
      </c>
      <c r="Q970">
        <v>105</v>
      </c>
    </row>
    <row r="971" spans="1:18" x14ac:dyDescent="0.2">
      <c r="A971">
        <v>19900223</v>
      </c>
      <c r="B971">
        <v>1990</v>
      </c>
      <c r="C971" t="s">
        <v>34</v>
      </c>
      <c r="D971">
        <v>72.8</v>
      </c>
      <c r="E971">
        <v>189</v>
      </c>
      <c r="F971">
        <v>9.25</v>
      </c>
      <c r="G971" t="s">
        <v>349</v>
      </c>
      <c r="H971" t="s">
        <v>2048</v>
      </c>
      <c r="I971" t="s">
        <v>2049</v>
      </c>
      <c r="J971" t="s">
        <v>34</v>
      </c>
      <c r="K971">
        <v>23.493150679999999</v>
      </c>
      <c r="L971">
        <v>31.25</v>
      </c>
      <c r="M971">
        <v>4.6500000000000004</v>
      </c>
      <c r="N971">
        <v>35</v>
      </c>
      <c r="P971">
        <v>4.1500000000000004</v>
      </c>
      <c r="Q971">
        <v>126</v>
      </c>
      <c r="R971">
        <v>11.26</v>
      </c>
    </row>
    <row r="972" spans="1:18" x14ac:dyDescent="0.2">
      <c r="A972">
        <v>19900818</v>
      </c>
      <c r="B972">
        <v>1990</v>
      </c>
      <c r="C972" t="s">
        <v>77</v>
      </c>
      <c r="D972">
        <v>73.3</v>
      </c>
      <c r="E972">
        <v>234</v>
      </c>
      <c r="F972">
        <v>10.130000000000001</v>
      </c>
      <c r="G972" t="s">
        <v>93</v>
      </c>
      <c r="H972" t="s">
        <v>176</v>
      </c>
      <c r="I972" t="s">
        <v>177</v>
      </c>
      <c r="J972" t="s">
        <v>77</v>
      </c>
      <c r="L972">
        <v>29.75</v>
      </c>
      <c r="M972">
        <v>5.0599999999999996</v>
      </c>
      <c r="N972">
        <v>31</v>
      </c>
      <c r="P972">
        <v>4.43</v>
      </c>
      <c r="Q972">
        <v>112</v>
      </c>
      <c r="R972">
        <v>11.9</v>
      </c>
    </row>
    <row r="973" spans="1:18" x14ac:dyDescent="0.2">
      <c r="A973">
        <v>19900309</v>
      </c>
      <c r="B973">
        <v>1990</v>
      </c>
      <c r="C973" t="s">
        <v>18</v>
      </c>
      <c r="D973">
        <v>70.5</v>
      </c>
      <c r="E973">
        <v>178</v>
      </c>
      <c r="F973">
        <v>10</v>
      </c>
      <c r="G973" t="s">
        <v>2050</v>
      </c>
      <c r="H973" t="s">
        <v>2051</v>
      </c>
      <c r="I973" t="s">
        <v>2052</v>
      </c>
      <c r="J973" t="s">
        <v>22</v>
      </c>
      <c r="K973">
        <v>22.232876709999999</v>
      </c>
      <c r="L973">
        <v>31.5</v>
      </c>
      <c r="O973">
        <v>18</v>
      </c>
    </row>
    <row r="974" spans="1:18" x14ac:dyDescent="0.2">
      <c r="A974">
        <v>19900095</v>
      </c>
      <c r="B974">
        <v>1990</v>
      </c>
      <c r="C974" t="s">
        <v>54</v>
      </c>
      <c r="D974">
        <v>72.5</v>
      </c>
      <c r="E974">
        <v>194</v>
      </c>
      <c r="F974">
        <v>8.6300000000000008</v>
      </c>
      <c r="G974" t="s">
        <v>2053</v>
      </c>
      <c r="H974" t="s">
        <v>2054</v>
      </c>
      <c r="I974" t="s">
        <v>2055</v>
      </c>
      <c r="J974" t="s">
        <v>22</v>
      </c>
      <c r="K974">
        <v>22.16164384</v>
      </c>
      <c r="L974">
        <v>29.5</v>
      </c>
      <c r="M974">
        <v>4.57</v>
      </c>
      <c r="N974">
        <v>34.5</v>
      </c>
      <c r="O974">
        <v>9</v>
      </c>
      <c r="P974">
        <v>4.13</v>
      </c>
      <c r="Q974">
        <v>117</v>
      </c>
      <c r="R974">
        <v>11.25</v>
      </c>
    </row>
    <row r="975" spans="1:18" x14ac:dyDescent="0.2">
      <c r="A975">
        <v>19900196</v>
      </c>
      <c r="B975">
        <v>1990</v>
      </c>
      <c r="C975" t="s">
        <v>23</v>
      </c>
      <c r="D975">
        <v>74.8</v>
      </c>
      <c r="E975">
        <v>281</v>
      </c>
      <c r="F975">
        <v>9.25</v>
      </c>
      <c r="G975" t="s">
        <v>640</v>
      </c>
      <c r="H975" t="s">
        <v>2056</v>
      </c>
      <c r="I975" t="s">
        <v>2057</v>
      </c>
      <c r="J975" t="s">
        <v>23</v>
      </c>
      <c r="K975">
        <v>22.783561639999999</v>
      </c>
      <c r="L975">
        <v>31.75</v>
      </c>
      <c r="M975">
        <v>5.24</v>
      </c>
      <c r="N975">
        <v>29.5</v>
      </c>
      <c r="O975">
        <v>26</v>
      </c>
      <c r="P975">
        <v>4.5599999999999996</v>
      </c>
      <c r="Q975">
        <v>105</v>
      </c>
    </row>
    <row r="976" spans="1:18" x14ac:dyDescent="0.2">
      <c r="A976">
        <v>19900209</v>
      </c>
      <c r="B976">
        <v>1990</v>
      </c>
      <c r="C976" t="s">
        <v>42</v>
      </c>
      <c r="D976">
        <v>76.3</v>
      </c>
      <c r="E976">
        <v>283</v>
      </c>
      <c r="F976">
        <v>10</v>
      </c>
      <c r="G976" t="s">
        <v>183</v>
      </c>
      <c r="H976" t="s">
        <v>2058</v>
      </c>
      <c r="I976" t="s">
        <v>2059</v>
      </c>
      <c r="J976" t="s">
        <v>38</v>
      </c>
      <c r="K976">
        <v>22.945205479999998</v>
      </c>
      <c r="L976">
        <v>33.630000000000003</v>
      </c>
      <c r="O976">
        <v>18</v>
      </c>
    </row>
    <row r="977" spans="1:18" x14ac:dyDescent="0.2">
      <c r="A977">
        <v>19900819</v>
      </c>
      <c r="B977">
        <v>1990</v>
      </c>
      <c r="C977" t="s">
        <v>50</v>
      </c>
      <c r="D977">
        <v>77.8</v>
      </c>
      <c r="E977">
        <v>291</v>
      </c>
      <c r="F977">
        <v>10</v>
      </c>
      <c r="G977" t="s">
        <v>24</v>
      </c>
      <c r="H977" t="s">
        <v>2060</v>
      </c>
      <c r="I977" t="s">
        <v>2061</v>
      </c>
      <c r="J977" t="s">
        <v>50</v>
      </c>
      <c r="L977">
        <v>31.75</v>
      </c>
      <c r="M977">
        <v>5.48</v>
      </c>
      <c r="N977">
        <v>24.5</v>
      </c>
      <c r="O977">
        <v>19</v>
      </c>
      <c r="P977">
        <v>5.19</v>
      </c>
      <c r="Q977">
        <v>95</v>
      </c>
    </row>
    <row r="978" spans="1:18" x14ac:dyDescent="0.2">
      <c r="A978">
        <v>19900820</v>
      </c>
      <c r="B978">
        <v>1990</v>
      </c>
      <c r="C978" t="s">
        <v>49</v>
      </c>
      <c r="D978">
        <v>72.099999999999994</v>
      </c>
      <c r="E978">
        <v>215</v>
      </c>
      <c r="F978">
        <v>9.3800000000000008</v>
      </c>
      <c r="G978" t="s">
        <v>31</v>
      </c>
      <c r="H978" t="s">
        <v>2062</v>
      </c>
      <c r="I978" t="s">
        <v>2063</v>
      </c>
      <c r="J978" t="s">
        <v>49</v>
      </c>
      <c r="L978">
        <v>33.25</v>
      </c>
      <c r="M978">
        <v>4.66</v>
      </c>
      <c r="N978">
        <v>35.5</v>
      </c>
      <c r="O978">
        <v>19</v>
      </c>
      <c r="P978">
        <v>4.43</v>
      </c>
      <c r="Q978">
        <v>116</v>
      </c>
      <c r="R978">
        <v>12.06</v>
      </c>
    </row>
    <row r="979" spans="1:18" x14ac:dyDescent="0.2">
      <c r="A979">
        <v>19900076</v>
      </c>
      <c r="B979">
        <v>1990</v>
      </c>
      <c r="C979" t="s">
        <v>119</v>
      </c>
      <c r="D979">
        <v>76.099999999999994</v>
      </c>
      <c r="E979">
        <v>282</v>
      </c>
      <c r="F979">
        <v>9.75</v>
      </c>
      <c r="G979" t="s">
        <v>2064</v>
      </c>
      <c r="H979" t="s">
        <v>2065</v>
      </c>
      <c r="I979" t="s">
        <v>2066</v>
      </c>
      <c r="J979" t="s">
        <v>50</v>
      </c>
      <c r="K979">
        <v>24.36438356</v>
      </c>
      <c r="L979">
        <v>31.38</v>
      </c>
      <c r="M979">
        <v>5.23</v>
      </c>
    </row>
    <row r="980" spans="1:18" x14ac:dyDescent="0.2">
      <c r="A980">
        <v>19900247</v>
      </c>
      <c r="B980">
        <v>1990</v>
      </c>
      <c r="C980" t="s">
        <v>104</v>
      </c>
      <c r="D980">
        <v>73.3</v>
      </c>
      <c r="E980">
        <v>203</v>
      </c>
      <c r="F980">
        <v>9.1300000000000008</v>
      </c>
      <c r="G980" t="s">
        <v>317</v>
      </c>
      <c r="H980" t="s">
        <v>1464</v>
      </c>
      <c r="I980" t="s">
        <v>2067</v>
      </c>
      <c r="J980" t="s">
        <v>104</v>
      </c>
      <c r="K980">
        <v>22.950684930000001</v>
      </c>
      <c r="L980">
        <v>30.63</v>
      </c>
    </row>
    <row r="981" spans="1:18" x14ac:dyDescent="0.2">
      <c r="A981">
        <v>19900821</v>
      </c>
      <c r="B981">
        <v>1990</v>
      </c>
      <c r="C981" t="s">
        <v>34</v>
      </c>
      <c r="D981">
        <v>71.5</v>
      </c>
      <c r="E981">
        <v>192</v>
      </c>
      <c r="F981">
        <v>9.75</v>
      </c>
      <c r="G981" t="s">
        <v>39</v>
      </c>
      <c r="H981" t="s">
        <v>2068</v>
      </c>
      <c r="I981" t="s">
        <v>2069</v>
      </c>
      <c r="J981" t="s">
        <v>34</v>
      </c>
      <c r="L981">
        <v>29.5</v>
      </c>
      <c r="M981">
        <v>4.6900000000000004</v>
      </c>
      <c r="N981">
        <v>31.5</v>
      </c>
      <c r="P981">
        <v>4.13</v>
      </c>
      <c r="Q981">
        <v>110</v>
      </c>
      <c r="R981">
        <v>11.56</v>
      </c>
    </row>
    <row r="982" spans="1:18" x14ac:dyDescent="0.2">
      <c r="A982">
        <v>19900190</v>
      </c>
      <c r="B982">
        <v>1990</v>
      </c>
      <c r="C982" t="s">
        <v>1282</v>
      </c>
      <c r="D982">
        <v>74.3</v>
      </c>
      <c r="E982">
        <v>179</v>
      </c>
      <c r="G982" t="s">
        <v>826</v>
      </c>
      <c r="H982" t="s">
        <v>2070</v>
      </c>
      <c r="I982" t="s">
        <v>2071</v>
      </c>
      <c r="J982" t="s">
        <v>1282</v>
      </c>
      <c r="K982">
        <v>23.002739729999998</v>
      </c>
    </row>
    <row r="983" spans="1:18" x14ac:dyDescent="0.2">
      <c r="A983">
        <v>19900195</v>
      </c>
      <c r="B983">
        <v>1990</v>
      </c>
      <c r="C983" t="s">
        <v>42</v>
      </c>
      <c r="D983">
        <v>72.900000000000006</v>
      </c>
      <c r="E983">
        <v>280</v>
      </c>
      <c r="F983">
        <v>9.6300000000000008</v>
      </c>
      <c r="G983" t="s">
        <v>2072</v>
      </c>
      <c r="H983" t="s">
        <v>2073</v>
      </c>
      <c r="I983" t="s">
        <v>2074</v>
      </c>
      <c r="J983" t="s">
        <v>42</v>
      </c>
      <c r="K983">
        <v>22.917808220000001</v>
      </c>
      <c r="L983">
        <v>32.25</v>
      </c>
      <c r="M983">
        <v>5.0599999999999996</v>
      </c>
      <c r="N983">
        <v>27</v>
      </c>
      <c r="O983">
        <v>21</v>
      </c>
      <c r="P983">
        <v>4.7</v>
      </c>
      <c r="Q983">
        <v>108</v>
      </c>
    </row>
    <row r="984" spans="1:18" x14ac:dyDescent="0.2">
      <c r="A984">
        <v>19900822</v>
      </c>
      <c r="B984">
        <v>1990</v>
      </c>
      <c r="C984" t="s">
        <v>77</v>
      </c>
      <c r="D984">
        <v>74.900000000000006</v>
      </c>
      <c r="E984">
        <v>261</v>
      </c>
      <c r="F984">
        <v>9.75</v>
      </c>
      <c r="G984" t="s">
        <v>120</v>
      </c>
      <c r="H984" t="s">
        <v>2075</v>
      </c>
      <c r="I984" t="s">
        <v>2076</v>
      </c>
      <c r="J984" t="s">
        <v>77</v>
      </c>
      <c r="L984">
        <v>30</v>
      </c>
      <c r="M984">
        <v>5.01</v>
      </c>
      <c r="N984">
        <v>24</v>
      </c>
      <c r="P984">
        <v>4.5599999999999996</v>
      </c>
      <c r="Q984">
        <v>102</v>
      </c>
    </row>
    <row r="985" spans="1:18" x14ac:dyDescent="0.2">
      <c r="A985">
        <v>19900823</v>
      </c>
      <c r="B985">
        <v>1990</v>
      </c>
      <c r="C985" t="s">
        <v>104</v>
      </c>
      <c r="D985">
        <v>73.5</v>
      </c>
      <c r="E985">
        <v>200</v>
      </c>
      <c r="F985">
        <v>9.5</v>
      </c>
      <c r="G985" t="s">
        <v>199</v>
      </c>
      <c r="H985" t="s">
        <v>2077</v>
      </c>
      <c r="I985" t="s">
        <v>2078</v>
      </c>
      <c r="J985" t="s">
        <v>104</v>
      </c>
      <c r="L985">
        <v>31</v>
      </c>
      <c r="M985">
        <v>4.93</v>
      </c>
      <c r="N985">
        <v>29.5</v>
      </c>
      <c r="P985">
        <v>4.1399999999999997</v>
      </c>
      <c r="Q985">
        <v>108</v>
      </c>
    </row>
    <row r="986" spans="1:18" x14ac:dyDescent="0.2">
      <c r="A986">
        <v>19900824</v>
      </c>
      <c r="B986">
        <v>1990</v>
      </c>
      <c r="C986" t="s">
        <v>34</v>
      </c>
      <c r="D986">
        <v>74.900000000000006</v>
      </c>
      <c r="E986">
        <v>182</v>
      </c>
      <c r="F986">
        <v>9.75</v>
      </c>
      <c r="G986" t="s">
        <v>247</v>
      </c>
      <c r="H986" t="s">
        <v>212</v>
      </c>
      <c r="I986" t="s">
        <v>2079</v>
      </c>
      <c r="J986" t="s">
        <v>34</v>
      </c>
      <c r="L986">
        <v>31.5</v>
      </c>
    </row>
    <row r="987" spans="1:18" x14ac:dyDescent="0.2">
      <c r="A987">
        <v>19900825</v>
      </c>
      <c r="B987">
        <v>1990</v>
      </c>
      <c r="C987" t="s">
        <v>49</v>
      </c>
      <c r="D987">
        <v>68.3</v>
      </c>
      <c r="E987">
        <v>181</v>
      </c>
      <c r="F987">
        <v>9.5</v>
      </c>
      <c r="G987" t="s">
        <v>1954</v>
      </c>
      <c r="H987" t="s">
        <v>2080</v>
      </c>
      <c r="I987" t="s">
        <v>2081</v>
      </c>
      <c r="J987" t="s">
        <v>49</v>
      </c>
      <c r="K987">
        <v>23.54520548</v>
      </c>
      <c r="L987">
        <v>29.75</v>
      </c>
      <c r="M987">
        <v>4.58</v>
      </c>
      <c r="N987">
        <v>30.5</v>
      </c>
      <c r="O987">
        <v>17</v>
      </c>
      <c r="Q987">
        <v>108</v>
      </c>
    </row>
    <row r="988" spans="1:18" x14ac:dyDescent="0.2">
      <c r="A988">
        <v>19900826</v>
      </c>
      <c r="B988">
        <v>1990</v>
      </c>
      <c r="C988" t="s">
        <v>34</v>
      </c>
      <c r="D988">
        <v>70.3</v>
      </c>
      <c r="E988">
        <v>188</v>
      </c>
      <c r="F988">
        <v>9.5</v>
      </c>
      <c r="G988" t="s">
        <v>2082</v>
      </c>
      <c r="H988" t="s">
        <v>2083</v>
      </c>
      <c r="I988" t="s">
        <v>2084</v>
      </c>
      <c r="J988" t="s">
        <v>34</v>
      </c>
      <c r="L988">
        <v>29.63</v>
      </c>
      <c r="M988">
        <v>4.75</v>
      </c>
      <c r="N988">
        <v>34</v>
      </c>
      <c r="P988">
        <v>4.16</v>
      </c>
      <c r="Q988">
        <v>120</v>
      </c>
      <c r="R988">
        <v>11.29</v>
      </c>
    </row>
    <row r="989" spans="1:18" x14ac:dyDescent="0.2">
      <c r="A989">
        <v>19900827</v>
      </c>
      <c r="B989">
        <v>1990</v>
      </c>
      <c r="C989" t="s">
        <v>34</v>
      </c>
      <c r="D989">
        <v>70.400000000000006</v>
      </c>
      <c r="E989">
        <v>181</v>
      </c>
      <c r="F989">
        <v>9.6300000000000008</v>
      </c>
      <c r="G989" t="s">
        <v>562</v>
      </c>
      <c r="H989" t="s">
        <v>876</v>
      </c>
      <c r="I989" t="s">
        <v>2085</v>
      </c>
      <c r="J989" t="s">
        <v>34</v>
      </c>
      <c r="K989">
        <v>22.72054795</v>
      </c>
      <c r="L989">
        <v>30.38</v>
      </c>
      <c r="M989">
        <v>4.62</v>
      </c>
      <c r="N989">
        <v>34.5</v>
      </c>
      <c r="P989">
        <v>4.07</v>
      </c>
      <c r="Q989">
        <v>117</v>
      </c>
      <c r="R989">
        <v>11.12</v>
      </c>
    </row>
    <row r="990" spans="1:18" x14ac:dyDescent="0.2">
      <c r="A990">
        <v>19900201</v>
      </c>
      <c r="B990">
        <v>1990</v>
      </c>
      <c r="C990" t="s">
        <v>34</v>
      </c>
      <c r="D990">
        <v>70.599999999999994</v>
      </c>
      <c r="E990">
        <v>195</v>
      </c>
      <c r="F990">
        <v>9.25</v>
      </c>
      <c r="G990" t="s">
        <v>735</v>
      </c>
      <c r="H990" t="s">
        <v>2086</v>
      </c>
      <c r="I990" t="s">
        <v>2087</v>
      </c>
      <c r="J990" t="s">
        <v>49</v>
      </c>
      <c r="K990">
        <v>21.6109589</v>
      </c>
      <c r="L990">
        <v>30.75</v>
      </c>
      <c r="M990">
        <v>4.58</v>
      </c>
      <c r="O990">
        <v>11</v>
      </c>
      <c r="Q990">
        <v>115</v>
      </c>
    </row>
    <row r="991" spans="1:18" x14ac:dyDescent="0.2">
      <c r="A991">
        <v>19900828</v>
      </c>
      <c r="B991">
        <v>1990</v>
      </c>
      <c r="C991" t="s">
        <v>58</v>
      </c>
      <c r="D991">
        <v>76.8</v>
      </c>
      <c r="E991">
        <v>233</v>
      </c>
      <c r="F991">
        <v>9.25</v>
      </c>
      <c r="G991" t="s">
        <v>1819</v>
      </c>
      <c r="H991" t="s">
        <v>2088</v>
      </c>
      <c r="I991" t="s">
        <v>2089</v>
      </c>
      <c r="J991" t="s">
        <v>58</v>
      </c>
      <c r="L991">
        <v>31.75</v>
      </c>
      <c r="M991">
        <v>4.7699999999999996</v>
      </c>
      <c r="N991">
        <v>33.5</v>
      </c>
      <c r="O991">
        <v>14</v>
      </c>
      <c r="P991">
        <v>4.4800000000000004</v>
      </c>
      <c r="Q991">
        <v>116</v>
      </c>
      <c r="R991">
        <v>11.65</v>
      </c>
    </row>
    <row r="992" spans="1:18" x14ac:dyDescent="0.2">
      <c r="A992">
        <v>19900051</v>
      </c>
      <c r="B992">
        <v>1990</v>
      </c>
      <c r="C992" t="s">
        <v>38</v>
      </c>
      <c r="D992">
        <v>78.099999999999994</v>
      </c>
      <c r="E992">
        <v>272</v>
      </c>
      <c r="F992">
        <v>9.25</v>
      </c>
      <c r="G992" t="s">
        <v>562</v>
      </c>
      <c r="H992" t="s">
        <v>2090</v>
      </c>
      <c r="I992" t="s">
        <v>2091</v>
      </c>
      <c r="J992" t="s">
        <v>1650</v>
      </c>
      <c r="K992">
        <v>22.728767120000001</v>
      </c>
      <c r="L992">
        <v>32.380000000000003</v>
      </c>
      <c r="M992">
        <v>5.09</v>
      </c>
      <c r="N992">
        <v>24.5</v>
      </c>
      <c r="P992">
        <v>4.58</v>
      </c>
      <c r="Q992">
        <v>100</v>
      </c>
    </row>
    <row r="993" spans="1:18" x14ac:dyDescent="0.2">
      <c r="A993">
        <v>19900012</v>
      </c>
      <c r="B993">
        <v>1990</v>
      </c>
      <c r="C993" t="s">
        <v>77</v>
      </c>
      <c r="D993">
        <v>76.400000000000006</v>
      </c>
      <c r="E993">
        <v>243</v>
      </c>
      <c r="F993">
        <v>9.6300000000000008</v>
      </c>
      <c r="G993" t="s">
        <v>123</v>
      </c>
      <c r="H993" t="s">
        <v>231</v>
      </c>
      <c r="I993" t="s">
        <v>2092</v>
      </c>
      <c r="J993" t="s">
        <v>103</v>
      </c>
      <c r="K993">
        <v>21.728767120000001</v>
      </c>
      <c r="L993">
        <v>32.75</v>
      </c>
      <c r="M993">
        <v>4.79</v>
      </c>
      <c r="N993">
        <v>34</v>
      </c>
      <c r="O993">
        <v>12</v>
      </c>
      <c r="P993">
        <v>4.2300000000000004</v>
      </c>
      <c r="Q993">
        <v>115</v>
      </c>
      <c r="R993">
        <v>11.73</v>
      </c>
    </row>
    <row r="994" spans="1:18" x14ac:dyDescent="0.2">
      <c r="A994">
        <v>19900262</v>
      </c>
      <c r="B994">
        <v>1990</v>
      </c>
      <c r="C994" t="s">
        <v>18</v>
      </c>
      <c r="D994">
        <v>70</v>
      </c>
      <c r="E994">
        <v>182</v>
      </c>
      <c r="F994">
        <v>8.75</v>
      </c>
      <c r="G994" t="s">
        <v>2093</v>
      </c>
      <c r="H994" t="s">
        <v>2094</v>
      </c>
      <c r="I994" t="s">
        <v>2095</v>
      </c>
      <c r="J994" t="s">
        <v>22</v>
      </c>
      <c r="K994">
        <v>23.224657530000002</v>
      </c>
      <c r="L994">
        <v>30.5</v>
      </c>
      <c r="M994">
        <v>4.6500000000000004</v>
      </c>
      <c r="N994">
        <v>33</v>
      </c>
      <c r="P994">
        <v>4.28</v>
      </c>
      <c r="Q994">
        <v>112</v>
      </c>
      <c r="R994">
        <v>11.55</v>
      </c>
    </row>
    <row r="995" spans="1:18" x14ac:dyDescent="0.2">
      <c r="A995">
        <v>19900829</v>
      </c>
      <c r="B995">
        <v>1990</v>
      </c>
      <c r="C995" t="s">
        <v>23</v>
      </c>
      <c r="D995">
        <v>76.400000000000006</v>
      </c>
      <c r="E995">
        <v>286</v>
      </c>
      <c r="F995">
        <v>10.130000000000001</v>
      </c>
      <c r="G995" t="s">
        <v>340</v>
      </c>
      <c r="H995" t="s">
        <v>2096</v>
      </c>
      <c r="I995" t="s">
        <v>2097</v>
      </c>
      <c r="J995" t="s">
        <v>23</v>
      </c>
      <c r="L995">
        <v>32</v>
      </c>
      <c r="M995">
        <v>5.68</v>
      </c>
      <c r="N995">
        <v>24</v>
      </c>
      <c r="O995">
        <v>19</v>
      </c>
      <c r="P995">
        <v>4.97</v>
      </c>
      <c r="Q995">
        <v>96</v>
      </c>
    </row>
    <row r="996" spans="1:18" x14ac:dyDescent="0.2">
      <c r="A996">
        <v>19900138</v>
      </c>
      <c r="B996">
        <v>1990</v>
      </c>
      <c r="C996" t="s">
        <v>104</v>
      </c>
      <c r="D996">
        <v>76.3</v>
      </c>
      <c r="E996">
        <v>209</v>
      </c>
      <c r="F996">
        <v>8.75</v>
      </c>
      <c r="G996" t="s">
        <v>24</v>
      </c>
      <c r="H996" t="s">
        <v>2098</v>
      </c>
      <c r="I996" t="s">
        <v>2099</v>
      </c>
      <c r="J996" t="s">
        <v>104</v>
      </c>
      <c r="K996">
        <v>22.94246575</v>
      </c>
      <c r="L996">
        <v>31.63</v>
      </c>
      <c r="M996">
        <v>5.29</v>
      </c>
      <c r="N996">
        <v>22</v>
      </c>
      <c r="P996">
        <v>4.57</v>
      </c>
      <c r="Q996">
        <v>97</v>
      </c>
    </row>
    <row r="997" spans="1:18" x14ac:dyDescent="0.2">
      <c r="A997">
        <v>19900100</v>
      </c>
      <c r="B997">
        <v>1990</v>
      </c>
      <c r="C997" t="s">
        <v>49</v>
      </c>
      <c r="D997">
        <v>69.099999999999994</v>
      </c>
      <c r="E997">
        <v>199</v>
      </c>
      <c r="F997">
        <v>10.5</v>
      </c>
      <c r="G997" t="s">
        <v>1588</v>
      </c>
      <c r="H997" t="s">
        <v>2100</v>
      </c>
      <c r="I997" t="s">
        <v>2101</v>
      </c>
      <c r="J997" t="s">
        <v>49</v>
      </c>
      <c r="K997">
        <v>21.846575340000001</v>
      </c>
      <c r="L997">
        <v>30.38</v>
      </c>
      <c r="M997">
        <v>4.6100000000000003</v>
      </c>
      <c r="N997">
        <v>35.5</v>
      </c>
      <c r="P997">
        <v>4.0599999999999996</v>
      </c>
      <c r="Q997">
        <v>115</v>
      </c>
      <c r="R997">
        <v>11.24</v>
      </c>
    </row>
    <row r="998" spans="1:18" x14ac:dyDescent="0.2">
      <c r="A998">
        <v>19900830</v>
      </c>
      <c r="B998">
        <v>1990</v>
      </c>
      <c r="C998" t="s">
        <v>34</v>
      </c>
      <c r="D998">
        <v>71.400000000000006</v>
      </c>
      <c r="E998">
        <v>187</v>
      </c>
      <c r="F998">
        <v>9.75</v>
      </c>
      <c r="G998" t="s">
        <v>160</v>
      </c>
      <c r="H998" t="s">
        <v>2102</v>
      </c>
      <c r="I998" t="s">
        <v>2103</v>
      </c>
      <c r="J998" t="s">
        <v>34</v>
      </c>
      <c r="L998">
        <v>31</v>
      </c>
      <c r="M998">
        <v>4.6100000000000003</v>
      </c>
      <c r="N998">
        <v>35</v>
      </c>
      <c r="P998">
        <v>4.18</v>
      </c>
      <c r="Q998">
        <v>120</v>
      </c>
      <c r="R998">
        <v>11.3</v>
      </c>
    </row>
    <row r="999" spans="1:18" x14ac:dyDescent="0.2">
      <c r="A999">
        <v>19900178</v>
      </c>
      <c r="B999">
        <v>1990</v>
      </c>
      <c r="C999" t="s">
        <v>58</v>
      </c>
      <c r="D999">
        <v>73.8</v>
      </c>
      <c r="E999">
        <v>257</v>
      </c>
      <c r="F999">
        <v>9</v>
      </c>
      <c r="G999" t="s">
        <v>199</v>
      </c>
      <c r="H999" t="s">
        <v>2104</v>
      </c>
      <c r="I999" t="s">
        <v>2105</v>
      </c>
      <c r="J999" t="s">
        <v>58</v>
      </c>
      <c r="K999">
        <v>23.304109589999999</v>
      </c>
      <c r="L999">
        <v>30.75</v>
      </c>
      <c r="M999">
        <v>4.92</v>
      </c>
      <c r="N999">
        <v>30</v>
      </c>
      <c r="O999">
        <v>23</v>
      </c>
      <c r="P999">
        <v>4.5999999999999996</v>
      </c>
      <c r="Q999">
        <v>108</v>
      </c>
      <c r="R999">
        <v>12.74</v>
      </c>
    </row>
    <row r="1000" spans="1:18" x14ac:dyDescent="0.2">
      <c r="A1000">
        <v>19900042</v>
      </c>
      <c r="B1000">
        <v>1990</v>
      </c>
      <c r="C1000" t="s">
        <v>27</v>
      </c>
      <c r="D1000">
        <v>73.5</v>
      </c>
      <c r="E1000">
        <v>232</v>
      </c>
      <c r="F1000">
        <v>10</v>
      </c>
      <c r="G1000" t="s">
        <v>2106</v>
      </c>
      <c r="H1000" t="s">
        <v>2107</v>
      </c>
      <c r="I1000" t="s">
        <v>2108</v>
      </c>
      <c r="J1000" t="s">
        <v>27</v>
      </c>
      <c r="K1000">
        <v>23.416438360000001</v>
      </c>
      <c r="L1000">
        <v>31.63</v>
      </c>
      <c r="M1000">
        <v>4.6500000000000004</v>
      </c>
      <c r="N1000">
        <v>32</v>
      </c>
      <c r="O1000">
        <v>9</v>
      </c>
      <c r="P1000">
        <v>4.2699999999999996</v>
      </c>
      <c r="Q1000">
        <v>106</v>
      </c>
      <c r="R1000">
        <v>11.65</v>
      </c>
    </row>
    <row r="1001" spans="1:18" x14ac:dyDescent="0.2">
      <c r="A1001">
        <v>19900171</v>
      </c>
      <c r="B1001">
        <v>1990</v>
      </c>
      <c r="C1001" t="s">
        <v>38</v>
      </c>
      <c r="D1001">
        <v>75.3</v>
      </c>
      <c r="E1001">
        <v>260</v>
      </c>
      <c r="F1001">
        <v>10.25</v>
      </c>
      <c r="G1001" t="s">
        <v>2109</v>
      </c>
      <c r="H1001" t="s">
        <v>2107</v>
      </c>
      <c r="I1001" t="s">
        <v>2110</v>
      </c>
      <c r="J1001" t="s">
        <v>38</v>
      </c>
      <c r="K1001">
        <v>22.191780820000002</v>
      </c>
      <c r="L1001">
        <v>32.5</v>
      </c>
      <c r="M1001">
        <v>5.13</v>
      </c>
      <c r="N1001">
        <v>27</v>
      </c>
      <c r="O1001">
        <v>16</v>
      </c>
      <c r="P1001">
        <v>4.6399999999999997</v>
      </c>
      <c r="Q1001">
        <v>104</v>
      </c>
    </row>
    <row r="1002" spans="1:18" x14ac:dyDescent="0.2">
      <c r="A1002">
        <v>19900327</v>
      </c>
      <c r="B1002">
        <v>1990</v>
      </c>
      <c r="C1002" t="s">
        <v>49</v>
      </c>
      <c r="D1002">
        <v>73</v>
      </c>
      <c r="E1002">
        <v>203</v>
      </c>
      <c r="F1002">
        <v>8.3800000000000008</v>
      </c>
      <c r="G1002" t="s">
        <v>2111</v>
      </c>
      <c r="H1002" t="s">
        <v>915</v>
      </c>
      <c r="I1002" t="s">
        <v>2112</v>
      </c>
      <c r="J1002" t="s">
        <v>49</v>
      </c>
      <c r="K1002">
        <v>22.841095889999998</v>
      </c>
      <c r="L1002">
        <v>29.63</v>
      </c>
      <c r="M1002">
        <v>4.7300000000000004</v>
      </c>
      <c r="N1002">
        <v>29</v>
      </c>
      <c r="P1002">
        <v>4.22</v>
      </c>
      <c r="Q1002">
        <v>107</v>
      </c>
      <c r="R1002">
        <v>12.01</v>
      </c>
    </row>
    <row r="1003" spans="1:18" x14ac:dyDescent="0.2">
      <c r="A1003">
        <v>19900831</v>
      </c>
      <c r="B1003">
        <v>1990</v>
      </c>
      <c r="C1003" t="s">
        <v>50</v>
      </c>
      <c r="D1003">
        <v>78.8</v>
      </c>
      <c r="E1003">
        <v>296</v>
      </c>
      <c r="F1003">
        <v>8.8800000000000008</v>
      </c>
      <c r="G1003" t="s">
        <v>78</v>
      </c>
      <c r="H1003" t="s">
        <v>2113</v>
      </c>
      <c r="I1003" t="s">
        <v>2114</v>
      </c>
      <c r="J1003" t="s">
        <v>50</v>
      </c>
      <c r="L1003">
        <v>34.130000000000003</v>
      </c>
      <c r="M1003">
        <v>5.45</v>
      </c>
      <c r="N1003">
        <v>23.5</v>
      </c>
      <c r="O1003">
        <v>15</v>
      </c>
      <c r="P1003">
        <v>4.67</v>
      </c>
      <c r="Q1003">
        <v>95</v>
      </c>
    </row>
    <row r="1004" spans="1:18" x14ac:dyDescent="0.2">
      <c r="A1004">
        <v>19900060</v>
      </c>
      <c r="B1004">
        <v>1990</v>
      </c>
      <c r="C1004" t="s">
        <v>119</v>
      </c>
      <c r="D1004">
        <v>75.599999999999994</v>
      </c>
      <c r="E1004">
        <v>278</v>
      </c>
      <c r="F1004">
        <v>9.25</v>
      </c>
      <c r="G1004" t="s">
        <v>2115</v>
      </c>
      <c r="H1004" t="s">
        <v>2116</v>
      </c>
      <c r="I1004" t="s">
        <v>2117</v>
      </c>
      <c r="J1004" t="s">
        <v>119</v>
      </c>
      <c r="K1004">
        <v>23.70136986</v>
      </c>
      <c r="L1004">
        <v>30</v>
      </c>
      <c r="M1004">
        <v>5.13</v>
      </c>
      <c r="N1004">
        <v>29</v>
      </c>
      <c r="O1004">
        <v>22</v>
      </c>
      <c r="P1004">
        <v>4.45</v>
      </c>
      <c r="Q1004">
        <v>104</v>
      </c>
    </row>
    <row r="1005" spans="1:18" x14ac:dyDescent="0.2">
      <c r="A1005">
        <v>19900227</v>
      </c>
      <c r="B1005">
        <v>1990</v>
      </c>
      <c r="C1005" t="s">
        <v>119</v>
      </c>
      <c r="D1005">
        <v>74.3</v>
      </c>
      <c r="E1005">
        <v>272</v>
      </c>
      <c r="F1005">
        <v>10</v>
      </c>
      <c r="G1005" t="s">
        <v>160</v>
      </c>
      <c r="H1005" t="s">
        <v>2118</v>
      </c>
      <c r="I1005" t="s">
        <v>2119</v>
      </c>
      <c r="J1005" t="s">
        <v>119</v>
      </c>
      <c r="K1005">
        <v>23.126027400000002</v>
      </c>
      <c r="L1005">
        <v>29.88</v>
      </c>
      <c r="M1005">
        <v>5.16</v>
      </c>
      <c r="O1005">
        <v>23</v>
      </c>
    </row>
    <row r="1006" spans="1:18" x14ac:dyDescent="0.2">
      <c r="A1006">
        <v>19900324</v>
      </c>
      <c r="B1006">
        <v>1990</v>
      </c>
      <c r="C1006" t="s">
        <v>77</v>
      </c>
      <c r="D1006">
        <v>74.900000000000006</v>
      </c>
      <c r="E1006">
        <v>236</v>
      </c>
      <c r="F1006">
        <v>8.75</v>
      </c>
      <c r="G1006" t="s">
        <v>110</v>
      </c>
      <c r="H1006" t="s">
        <v>2118</v>
      </c>
      <c r="I1006" t="s">
        <v>2120</v>
      </c>
      <c r="J1006" t="s">
        <v>103</v>
      </c>
      <c r="K1006">
        <v>22.216438360000001</v>
      </c>
      <c r="L1006">
        <v>31.75</v>
      </c>
      <c r="M1006">
        <v>4.91</v>
      </c>
      <c r="N1006">
        <v>30</v>
      </c>
      <c r="O1006">
        <v>21</v>
      </c>
      <c r="P1006">
        <v>4.3600000000000003</v>
      </c>
      <c r="Q1006">
        <v>112</v>
      </c>
      <c r="R1006">
        <v>12.91</v>
      </c>
    </row>
    <row r="1007" spans="1:18" x14ac:dyDescent="0.2">
      <c r="A1007">
        <v>19900296</v>
      </c>
      <c r="B1007">
        <v>1990</v>
      </c>
      <c r="C1007" t="s">
        <v>104</v>
      </c>
      <c r="D1007">
        <v>75</v>
      </c>
      <c r="E1007">
        <v>222</v>
      </c>
      <c r="F1007">
        <v>9.8800000000000008</v>
      </c>
      <c r="G1007" t="s">
        <v>2121</v>
      </c>
      <c r="H1007" t="s">
        <v>253</v>
      </c>
      <c r="I1007" t="s">
        <v>2122</v>
      </c>
      <c r="J1007" t="s">
        <v>104</v>
      </c>
      <c r="K1007">
        <v>22.704109590000002</v>
      </c>
      <c r="L1007">
        <v>32.5</v>
      </c>
      <c r="M1007">
        <v>4.84</v>
      </c>
      <c r="N1007">
        <v>28</v>
      </c>
      <c r="P1007">
        <v>4.54</v>
      </c>
      <c r="Q1007">
        <v>109</v>
      </c>
    </row>
    <row r="1008" spans="1:18" x14ac:dyDescent="0.2">
      <c r="A1008">
        <v>19900124</v>
      </c>
      <c r="B1008">
        <v>1990</v>
      </c>
      <c r="C1008" t="s">
        <v>50</v>
      </c>
      <c r="D1008">
        <v>76.5</v>
      </c>
      <c r="E1008">
        <v>312</v>
      </c>
      <c r="F1008">
        <v>10.63</v>
      </c>
      <c r="G1008" t="s">
        <v>812</v>
      </c>
      <c r="H1008" t="s">
        <v>260</v>
      </c>
      <c r="I1008" t="s">
        <v>2123</v>
      </c>
      <c r="J1008" t="s">
        <v>119</v>
      </c>
      <c r="K1008">
        <v>23.112328770000001</v>
      </c>
      <c r="L1008">
        <v>33</v>
      </c>
      <c r="M1008">
        <v>5.47</v>
      </c>
      <c r="N1008">
        <v>24.5</v>
      </c>
      <c r="O1008">
        <v>18</v>
      </c>
      <c r="P1008">
        <v>5.2</v>
      </c>
      <c r="Q1008">
        <v>93</v>
      </c>
    </row>
    <row r="1009" spans="1:18" x14ac:dyDescent="0.2">
      <c r="A1009">
        <v>19900103</v>
      </c>
      <c r="B1009">
        <v>1990</v>
      </c>
      <c r="C1009" t="s">
        <v>18</v>
      </c>
      <c r="D1009">
        <v>69.5</v>
      </c>
      <c r="E1009">
        <v>189</v>
      </c>
      <c r="F1009">
        <v>9.5</v>
      </c>
      <c r="G1009" t="s">
        <v>980</v>
      </c>
      <c r="H1009" t="s">
        <v>931</v>
      </c>
      <c r="I1009" t="s">
        <v>2124</v>
      </c>
      <c r="J1009" t="s">
        <v>22</v>
      </c>
      <c r="K1009">
        <v>23.572602740000001</v>
      </c>
      <c r="L1009">
        <v>28.5</v>
      </c>
      <c r="M1009">
        <v>4.6100000000000003</v>
      </c>
      <c r="N1009">
        <v>34</v>
      </c>
      <c r="O1009">
        <v>17</v>
      </c>
      <c r="P1009">
        <v>4.59</v>
      </c>
      <c r="Q1009">
        <v>112</v>
      </c>
      <c r="R1009">
        <v>12.05</v>
      </c>
    </row>
    <row r="1010" spans="1:18" x14ac:dyDescent="0.2">
      <c r="A1010">
        <v>19900233</v>
      </c>
      <c r="B1010">
        <v>1990</v>
      </c>
      <c r="C1010" t="s">
        <v>49</v>
      </c>
      <c r="D1010">
        <v>71.400000000000006</v>
      </c>
      <c r="E1010">
        <v>194</v>
      </c>
      <c r="F1010">
        <v>8.8800000000000008</v>
      </c>
      <c r="G1010" t="s">
        <v>1827</v>
      </c>
      <c r="H1010" t="s">
        <v>2125</v>
      </c>
      <c r="I1010" t="s">
        <v>2126</v>
      </c>
      <c r="J1010" t="s">
        <v>49</v>
      </c>
      <c r="K1010">
        <v>22.054794520000002</v>
      </c>
      <c r="L1010">
        <v>29.75</v>
      </c>
      <c r="M1010">
        <v>4.6100000000000003</v>
      </c>
      <c r="N1010">
        <v>31.5</v>
      </c>
      <c r="O1010">
        <v>19</v>
      </c>
      <c r="P1010">
        <v>4.5</v>
      </c>
      <c r="Q1010">
        <v>113</v>
      </c>
      <c r="R1010">
        <v>12.85</v>
      </c>
    </row>
    <row r="1011" spans="1:18" x14ac:dyDescent="0.2">
      <c r="A1011">
        <v>19900244</v>
      </c>
      <c r="B1011">
        <v>1990</v>
      </c>
      <c r="C1011" t="s">
        <v>38</v>
      </c>
      <c r="D1011">
        <v>76</v>
      </c>
      <c r="E1011">
        <v>264</v>
      </c>
      <c r="F1011">
        <v>9.6300000000000008</v>
      </c>
      <c r="G1011" t="s">
        <v>779</v>
      </c>
      <c r="H1011" t="s">
        <v>2127</v>
      </c>
      <c r="I1011" t="s">
        <v>2128</v>
      </c>
      <c r="J1011" t="s">
        <v>38</v>
      </c>
      <c r="K1011">
        <v>22.19452055</v>
      </c>
      <c r="L1011">
        <v>32.75</v>
      </c>
      <c r="M1011">
        <v>5.24</v>
      </c>
      <c r="N1011">
        <v>31.5</v>
      </c>
      <c r="P1011">
        <v>4.55</v>
      </c>
      <c r="Q1011">
        <v>113</v>
      </c>
    </row>
    <row r="1012" spans="1:18" x14ac:dyDescent="0.2">
      <c r="A1012">
        <v>19900120</v>
      </c>
      <c r="B1012">
        <v>1990</v>
      </c>
      <c r="C1012" t="s">
        <v>49</v>
      </c>
      <c r="D1012">
        <v>70.099999999999994</v>
      </c>
      <c r="E1012">
        <v>197</v>
      </c>
      <c r="F1012">
        <v>9.25</v>
      </c>
      <c r="G1012" t="s">
        <v>123</v>
      </c>
      <c r="H1012" t="s">
        <v>2127</v>
      </c>
      <c r="I1012" t="s">
        <v>2129</v>
      </c>
      <c r="J1012" t="s">
        <v>49</v>
      </c>
      <c r="K1012">
        <v>23.15616438</v>
      </c>
      <c r="L1012">
        <v>30</v>
      </c>
    </row>
    <row r="1013" spans="1:18" x14ac:dyDescent="0.2">
      <c r="A1013">
        <v>19900832</v>
      </c>
      <c r="B1013">
        <v>1990</v>
      </c>
      <c r="C1013" t="s">
        <v>34</v>
      </c>
      <c r="D1013">
        <v>71.099999999999994</v>
      </c>
      <c r="E1013">
        <v>186</v>
      </c>
      <c r="F1013">
        <v>10.38</v>
      </c>
      <c r="G1013" t="s">
        <v>43</v>
      </c>
      <c r="H1013" t="s">
        <v>934</v>
      </c>
      <c r="I1013" t="s">
        <v>2130</v>
      </c>
      <c r="J1013" t="s">
        <v>34</v>
      </c>
      <c r="L1013">
        <v>30.25</v>
      </c>
      <c r="M1013">
        <v>4.79</v>
      </c>
      <c r="N1013">
        <v>32</v>
      </c>
      <c r="P1013">
        <v>4.68</v>
      </c>
      <c r="Q1013">
        <v>114</v>
      </c>
      <c r="R1013">
        <v>12.29</v>
      </c>
    </row>
    <row r="1014" spans="1:18" x14ac:dyDescent="0.2">
      <c r="A1014">
        <v>19900833</v>
      </c>
      <c r="B1014">
        <v>1990</v>
      </c>
      <c r="C1014" t="s">
        <v>34</v>
      </c>
      <c r="D1014">
        <v>74</v>
      </c>
      <c r="E1014">
        <v>203</v>
      </c>
      <c r="F1014">
        <v>8.1300000000000008</v>
      </c>
      <c r="G1014" t="s">
        <v>827</v>
      </c>
      <c r="H1014" t="s">
        <v>934</v>
      </c>
      <c r="I1014" t="s">
        <v>2131</v>
      </c>
      <c r="J1014" t="s">
        <v>34</v>
      </c>
      <c r="L1014">
        <v>31.75</v>
      </c>
      <c r="M1014">
        <v>4.68</v>
      </c>
      <c r="N1014">
        <v>33.5</v>
      </c>
      <c r="P1014">
        <v>4.4400000000000004</v>
      </c>
      <c r="Q1014">
        <v>121</v>
      </c>
      <c r="R1014">
        <v>11.79</v>
      </c>
    </row>
    <row r="1015" spans="1:18" x14ac:dyDescent="0.2">
      <c r="A1015">
        <v>19900021</v>
      </c>
      <c r="B1015">
        <v>1990</v>
      </c>
      <c r="C1015" t="s">
        <v>58</v>
      </c>
      <c r="D1015">
        <v>76.5</v>
      </c>
      <c r="E1015">
        <v>274</v>
      </c>
      <c r="F1015">
        <v>9.75</v>
      </c>
      <c r="G1015" t="s">
        <v>624</v>
      </c>
      <c r="H1015" t="s">
        <v>934</v>
      </c>
      <c r="I1015" t="s">
        <v>2132</v>
      </c>
      <c r="J1015" t="s">
        <v>58</v>
      </c>
      <c r="K1015">
        <v>22.849315069999999</v>
      </c>
      <c r="L1015">
        <v>31.75</v>
      </c>
      <c r="M1015">
        <v>4.84</v>
      </c>
      <c r="O1015">
        <v>12</v>
      </c>
    </row>
    <row r="1016" spans="1:18" x14ac:dyDescent="0.2">
      <c r="A1016">
        <v>19900038</v>
      </c>
      <c r="B1016">
        <v>1990</v>
      </c>
      <c r="C1016" t="s">
        <v>49</v>
      </c>
      <c r="D1016">
        <v>73.5</v>
      </c>
      <c r="E1016">
        <v>216</v>
      </c>
      <c r="F1016">
        <v>10</v>
      </c>
      <c r="G1016" t="s">
        <v>963</v>
      </c>
      <c r="H1016" t="s">
        <v>934</v>
      </c>
      <c r="I1016" t="s">
        <v>2133</v>
      </c>
      <c r="J1016" t="s">
        <v>49</v>
      </c>
      <c r="K1016">
        <v>22.243835619999999</v>
      </c>
      <c r="L1016">
        <v>31.63</v>
      </c>
      <c r="M1016">
        <v>4.74</v>
      </c>
      <c r="N1016">
        <v>32</v>
      </c>
      <c r="O1016">
        <v>16</v>
      </c>
      <c r="P1016">
        <v>4.25</v>
      </c>
      <c r="Q1016">
        <v>118</v>
      </c>
    </row>
    <row r="1017" spans="1:18" x14ac:dyDescent="0.2">
      <c r="A1017">
        <v>19900194</v>
      </c>
      <c r="B1017">
        <v>1990</v>
      </c>
      <c r="C1017" t="s">
        <v>34</v>
      </c>
      <c r="D1017">
        <v>74.3</v>
      </c>
      <c r="E1017">
        <v>179</v>
      </c>
      <c r="F1017">
        <v>8.5</v>
      </c>
      <c r="G1017" t="s">
        <v>400</v>
      </c>
      <c r="H1017" t="s">
        <v>934</v>
      </c>
      <c r="I1017" t="s">
        <v>2134</v>
      </c>
      <c r="J1017" t="s">
        <v>34</v>
      </c>
      <c r="K1017">
        <v>24.07123288</v>
      </c>
      <c r="L1017">
        <v>31</v>
      </c>
      <c r="M1017">
        <v>4.5999999999999996</v>
      </c>
      <c r="N1017">
        <v>31.5</v>
      </c>
      <c r="P1017">
        <v>4.12</v>
      </c>
      <c r="Q1017">
        <v>119</v>
      </c>
      <c r="R1017">
        <v>11.63</v>
      </c>
    </row>
    <row r="1018" spans="1:18" x14ac:dyDescent="0.2">
      <c r="A1018">
        <v>19900312</v>
      </c>
      <c r="B1018">
        <v>1990</v>
      </c>
      <c r="C1018" t="s">
        <v>104</v>
      </c>
      <c r="D1018">
        <v>76.3</v>
      </c>
      <c r="E1018">
        <v>210</v>
      </c>
      <c r="F1018">
        <v>9.6300000000000008</v>
      </c>
      <c r="G1018" t="s">
        <v>24</v>
      </c>
      <c r="H1018" t="s">
        <v>2135</v>
      </c>
      <c r="I1018" t="s">
        <v>2136</v>
      </c>
      <c r="J1018" t="s">
        <v>104</v>
      </c>
      <c r="K1018">
        <v>23.38356164</v>
      </c>
      <c r="L1018">
        <v>31.5</v>
      </c>
      <c r="M1018">
        <v>5.01</v>
      </c>
      <c r="N1018">
        <v>27</v>
      </c>
      <c r="P1018">
        <v>4.3099999999999996</v>
      </c>
      <c r="Q1018">
        <v>100</v>
      </c>
    </row>
    <row r="1019" spans="1:18" x14ac:dyDescent="0.2">
      <c r="A1019">
        <v>19900040</v>
      </c>
      <c r="B1019">
        <v>1990</v>
      </c>
      <c r="C1019" t="s">
        <v>119</v>
      </c>
      <c r="D1019">
        <v>74.400000000000006</v>
      </c>
      <c r="E1019">
        <v>291</v>
      </c>
      <c r="F1019">
        <v>9.75</v>
      </c>
      <c r="G1019" t="s">
        <v>340</v>
      </c>
      <c r="H1019" t="s">
        <v>2137</v>
      </c>
      <c r="I1019" t="s">
        <v>2138</v>
      </c>
      <c r="J1019" t="s">
        <v>23</v>
      </c>
      <c r="K1019">
        <v>21.945205479999998</v>
      </c>
      <c r="L1019">
        <v>31.38</v>
      </c>
      <c r="M1019">
        <v>5.19</v>
      </c>
      <c r="N1019">
        <v>27.5</v>
      </c>
      <c r="O1019">
        <v>23</v>
      </c>
      <c r="P1019">
        <v>4.55</v>
      </c>
      <c r="Q1019">
        <v>101</v>
      </c>
    </row>
    <row r="1020" spans="1:18" x14ac:dyDescent="0.2">
      <c r="A1020">
        <v>19900834</v>
      </c>
      <c r="B1020">
        <v>1990</v>
      </c>
      <c r="C1020" t="s">
        <v>104</v>
      </c>
      <c r="D1020">
        <v>70.400000000000006</v>
      </c>
      <c r="E1020">
        <v>184</v>
      </c>
      <c r="F1020">
        <v>8.5</v>
      </c>
      <c r="G1020" t="s">
        <v>562</v>
      </c>
      <c r="H1020" t="s">
        <v>2139</v>
      </c>
      <c r="I1020" t="s">
        <v>2140</v>
      </c>
      <c r="J1020" t="s">
        <v>104</v>
      </c>
      <c r="L1020">
        <v>29.5</v>
      </c>
      <c r="M1020">
        <v>5.15</v>
      </c>
      <c r="N1020">
        <v>26</v>
      </c>
      <c r="P1020">
        <v>4.2699999999999996</v>
      </c>
      <c r="Q1020">
        <v>99</v>
      </c>
    </row>
    <row r="1021" spans="1:18" x14ac:dyDescent="0.2">
      <c r="A1021">
        <v>19900835</v>
      </c>
      <c r="B1021">
        <v>1990</v>
      </c>
      <c r="C1021" t="s">
        <v>77</v>
      </c>
      <c r="D1021">
        <v>74</v>
      </c>
      <c r="E1021">
        <v>217</v>
      </c>
      <c r="F1021">
        <v>9.75</v>
      </c>
      <c r="G1021" t="s">
        <v>160</v>
      </c>
      <c r="H1021" t="s">
        <v>2141</v>
      </c>
      <c r="I1021" t="s">
        <v>2142</v>
      </c>
      <c r="J1021" t="s">
        <v>77</v>
      </c>
      <c r="L1021">
        <v>30.25</v>
      </c>
      <c r="M1021">
        <v>4.91</v>
      </c>
      <c r="N1021">
        <v>28.5</v>
      </c>
      <c r="O1021">
        <v>19</v>
      </c>
      <c r="P1021">
        <v>4.5599999999999996</v>
      </c>
      <c r="Q1021">
        <v>108</v>
      </c>
      <c r="R1021">
        <v>12.04</v>
      </c>
    </row>
    <row r="1022" spans="1:18" x14ac:dyDescent="0.2">
      <c r="A1022">
        <v>19900248</v>
      </c>
      <c r="B1022">
        <v>1990</v>
      </c>
      <c r="C1022" t="s">
        <v>42</v>
      </c>
      <c r="D1022">
        <v>73.8</v>
      </c>
      <c r="E1022">
        <v>261</v>
      </c>
      <c r="F1022">
        <v>9.5</v>
      </c>
      <c r="G1022" t="s">
        <v>2143</v>
      </c>
      <c r="H1022" t="s">
        <v>2144</v>
      </c>
      <c r="I1022" t="s">
        <v>2145</v>
      </c>
      <c r="J1022" t="s">
        <v>42</v>
      </c>
      <c r="K1022">
        <v>23.164383560000001</v>
      </c>
      <c r="L1022">
        <v>33.25</v>
      </c>
      <c r="M1022">
        <v>4.97</v>
      </c>
      <c r="N1022">
        <v>28</v>
      </c>
      <c r="P1022">
        <v>4.6500000000000004</v>
      </c>
      <c r="Q1022">
        <v>103</v>
      </c>
    </row>
    <row r="1023" spans="1:18" x14ac:dyDescent="0.2">
      <c r="A1023">
        <v>19900164</v>
      </c>
      <c r="B1023">
        <v>1990</v>
      </c>
      <c r="C1023" t="s">
        <v>58</v>
      </c>
      <c r="D1023">
        <v>76.099999999999994</v>
      </c>
      <c r="E1023">
        <v>229</v>
      </c>
      <c r="F1023">
        <v>9.25</v>
      </c>
      <c r="G1023" t="s">
        <v>2082</v>
      </c>
      <c r="H1023" t="s">
        <v>2146</v>
      </c>
      <c r="I1023" t="s">
        <v>2147</v>
      </c>
      <c r="J1023" t="s">
        <v>58</v>
      </c>
      <c r="K1023">
        <v>22.035616439999998</v>
      </c>
      <c r="L1023">
        <v>34.25</v>
      </c>
      <c r="M1023">
        <v>4.79</v>
      </c>
      <c r="N1023">
        <v>33</v>
      </c>
      <c r="O1023">
        <v>9</v>
      </c>
      <c r="P1023">
        <v>4.0599999999999996</v>
      </c>
      <c r="Q1023">
        <v>114</v>
      </c>
      <c r="R1023">
        <v>11.92</v>
      </c>
    </row>
    <row r="1024" spans="1:18" x14ac:dyDescent="0.2">
      <c r="A1024">
        <v>19900104</v>
      </c>
      <c r="B1024">
        <v>1990</v>
      </c>
      <c r="C1024" t="s">
        <v>18</v>
      </c>
      <c r="D1024">
        <v>70.099999999999994</v>
      </c>
      <c r="E1024">
        <v>197</v>
      </c>
      <c r="F1024">
        <v>8.5</v>
      </c>
      <c r="G1024" t="s">
        <v>295</v>
      </c>
      <c r="H1024" t="s">
        <v>2148</v>
      </c>
      <c r="I1024" t="s">
        <v>2149</v>
      </c>
      <c r="J1024" t="s">
        <v>22</v>
      </c>
      <c r="K1024">
        <v>23.271232879999999</v>
      </c>
      <c r="L1024">
        <v>29.5</v>
      </c>
      <c r="M1024">
        <v>4.57</v>
      </c>
      <c r="N1024">
        <v>30</v>
      </c>
      <c r="O1024">
        <v>12</v>
      </c>
      <c r="P1024">
        <v>4.13</v>
      </c>
      <c r="Q1024">
        <v>113</v>
      </c>
      <c r="R1024">
        <v>11.42</v>
      </c>
    </row>
    <row r="1025" spans="1:18" x14ac:dyDescent="0.2">
      <c r="A1025">
        <v>19900315</v>
      </c>
      <c r="B1025">
        <v>1990</v>
      </c>
      <c r="C1025" t="s">
        <v>90</v>
      </c>
      <c r="D1025">
        <v>72.5</v>
      </c>
      <c r="E1025">
        <v>190</v>
      </c>
      <c r="F1025">
        <v>8.8800000000000008</v>
      </c>
      <c r="G1025" t="s">
        <v>437</v>
      </c>
      <c r="H1025" t="s">
        <v>2150</v>
      </c>
      <c r="I1025" t="s">
        <v>2151</v>
      </c>
      <c r="J1025" t="s">
        <v>22</v>
      </c>
      <c r="K1025">
        <v>23.216438360000001</v>
      </c>
      <c r="L1025">
        <v>31.38</v>
      </c>
      <c r="M1025">
        <v>4.6500000000000004</v>
      </c>
      <c r="N1025">
        <v>40</v>
      </c>
      <c r="P1025">
        <v>4.1399999999999997</v>
      </c>
      <c r="Q1025">
        <v>119</v>
      </c>
      <c r="R1025">
        <v>11.36</v>
      </c>
    </row>
    <row r="1026" spans="1:18" x14ac:dyDescent="0.2">
      <c r="A1026">
        <v>19900836</v>
      </c>
      <c r="B1026">
        <v>1990</v>
      </c>
      <c r="C1026" t="s">
        <v>18</v>
      </c>
      <c r="D1026">
        <v>68.099999999999994</v>
      </c>
      <c r="E1026">
        <v>163</v>
      </c>
      <c r="F1026">
        <v>9.6300000000000008</v>
      </c>
      <c r="G1026" t="s">
        <v>208</v>
      </c>
      <c r="H1026" t="s">
        <v>2152</v>
      </c>
      <c r="I1026" t="s">
        <v>2153</v>
      </c>
      <c r="J1026" t="s">
        <v>22</v>
      </c>
      <c r="L1026">
        <v>30</v>
      </c>
      <c r="M1026">
        <v>4.6399999999999997</v>
      </c>
      <c r="N1026">
        <v>31</v>
      </c>
      <c r="O1026">
        <v>10</v>
      </c>
      <c r="P1026">
        <v>4.25</v>
      </c>
      <c r="Q1026">
        <v>112</v>
      </c>
      <c r="R1026">
        <v>11.52</v>
      </c>
    </row>
    <row r="1027" spans="1:18" x14ac:dyDescent="0.2">
      <c r="A1027">
        <v>19900102</v>
      </c>
      <c r="B1027">
        <v>1990</v>
      </c>
      <c r="C1027" t="s">
        <v>58</v>
      </c>
      <c r="D1027">
        <v>75</v>
      </c>
      <c r="E1027">
        <v>231</v>
      </c>
      <c r="F1027">
        <v>10</v>
      </c>
      <c r="G1027" t="s">
        <v>2154</v>
      </c>
      <c r="H1027" t="s">
        <v>81</v>
      </c>
      <c r="I1027" t="s">
        <v>2155</v>
      </c>
      <c r="J1027" t="s">
        <v>58</v>
      </c>
      <c r="K1027">
        <v>22.312328770000001</v>
      </c>
      <c r="L1027">
        <v>32.380000000000003</v>
      </c>
      <c r="M1027">
        <v>4.8499999999999996</v>
      </c>
      <c r="N1027">
        <v>31.5</v>
      </c>
      <c r="O1027">
        <v>7</v>
      </c>
      <c r="P1027">
        <v>4.38</v>
      </c>
      <c r="Q1027">
        <v>114</v>
      </c>
      <c r="R1027">
        <v>12.06</v>
      </c>
    </row>
    <row r="1028" spans="1:18" x14ac:dyDescent="0.2">
      <c r="A1028">
        <v>19900119</v>
      </c>
      <c r="B1028">
        <v>1990</v>
      </c>
      <c r="C1028" t="s">
        <v>42</v>
      </c>
      <c r="D1028">
        <v>74.8</v>
      </c>
      <c r="E1028">
        <v>284</v>
      </c>
      <c r="F1028">
        <v>9.6300000000000008</v>
      </c>
      <c r="G1028" t="s">
        <v>624</v>
      </c>
      <c r="H1028" t="s">
        <v>2156</v>
      </c>
      <c r="I1028" t="s">
        <v>2157</v>
      </c>
      <c r="J1028" t="s">
        <v>42</v>
      </c>
      <c r="K1028">
        <v>22.457534249999998</v>
      </c>
      <c r="L1028">
        <v>34.25</v>
      </c>
      <c r="M1028">
        <v>5.2</v>
      </c>
      <c r="N1028">
        <v>24.5</v>
      </c>
      <c r="O1028">
        <v>15</v>
      </c>
      <c r="P1028">
        <v>4.8099999999999996</v>
      </c>
      <c r="Q1028">
        <v>96</v>
      </c>
    </row>
    <row r="1029" spans="1:18" x14ac:dyDescent="0.2">
      <c r="A1029">
        <v>19900174</v>
      </c>
      <c r="B1029">
        <v>1990</v>
      </c>
      <c r="C1029" t="s">
        <v>38</v>
      </c>
      <c r="D1029">
        <v>74.400000000000006</v>
      </c>
      <c r="E1029">
        <v>250</v>
      </c>
      <c r="F1029">
        <v>10.88</v>
      </c>
      <c r="G1029" t="s">
        <v>275</v>
      </c>
      <c r="H1029" t="s">
        <v>2158</v>
      </c>
      <c r="I1029" t="s">
        <v>2159</v>
      </c>
      <c r="J1029" t="s">
        <v>103</v>
      </c>
      <c r="K1029">
        <v>22.358904110000001</v>
      </c>
      <c r="L1029">
        <v>32</v>
      </c>
      <c r="M1029">
        <v>4.87</v>
      </c>
      <c r="N1029">
        <v>34.5</v>
      </c>
      <c r="O1029">
        <v>21</v>
      </c>
      <c r="P1029">
        <v>4.3499999999999996</v>
      </c>
      <c r="Q1029">
        <v>116</v>
      </c>
      <c r="R1029">
        <v>12.15</v>
      </c>
    </row>
    <row r="1030" spans="1:18" x14ac:dyDescent="0.2">
      <c r="A1030">
        <v>19900155</v>
      </c>
      <c r="B1030">
        <v>1990</v>
      </c>
      <c r="C1030" t="s">
        <v>34</v>
      </c>
      <c r="D1030">
        <v>70</v>
      </c>
      <c r="E1030">
        <v>177</v>
      </c>
      <c r="F1030">
        <v>8</v>
      </c>
      <c r="G1030" t="s">
        <v>2160</v>
      </c>
      <c r="H1030" t="s">
        <v>2161</v>
      </c>
      <c r="I1030" t="s">
        <v>2162</v>
      </c>
      <c r="J1030" t="s">
        <v>34</v>
      </c>
      <c r="K1030">
        <v>22.687671229999999</v>
      </c>
      <c r="L1030">
        <v>30.38</v>
      </c>
      <c r="M1030">
        <v>4.5199999999999996</v>
      </c>
      <c r="N1030">
        <v>34.5</v>
      </c>
      <c r="P1030">
        <v>4.13</v>
      </c>
      <c r="Q1030">
        <v>114</v>
      </c>
      <c r="R1030">
        <v>11.28</v>
      </c>
    </row>
    <row r="1031" spans="1:18" x14ac:dyDescent="0.2">
      <c r="A1031">
        <v>19900837</v>
      </c>
      <c r="B1031">
        <v>1990</v>
      </c>
      <c r="C1031" t="s">
        <v>49</v>
      </c>
      <c r="D1031">
        <v>68.400000000000006</v>
      </c>
      <c r="E1031">
        <v>187</v>
      </c>
      <c r="F1031">
        <v>9.1300000000000008</v>
      </c>
      <c r="G1031" t="s">
        <v>46</v>
      </c>
      <c r="H1031" t="s">
        <v>1549</v>
      </c>
      <c r="I1031" t="s">
        <v>1550</v>
      </c>
      <c r="J1031" t="s">
        <v>49</v>
      </c>
      <c r="L1031">
        <v>28.5</v>
      </c>
      <c r="M1031">
        <v>4.6100000000000003</v>
      </c>
      <c r="N1031">
        <v>35</v>
      </c>
      <c r="O1031">
        <v>11</v>
      </c>
      <c r="P1031">
        <v>4.2699999999999996</v>
      </c>
      <c r="Q1031">
        <v>117</v>
      </c>
      <c r="R1031">
        <v>11.85</v>
      </c>
    </row>
    <row r="1032" spans="1:18" x14ac:dyDescent="0.2">
      <c r="A1032">
        <v>19900147</v>
      </c>
      <c r="B1032">
        <v>1990</v>
      </c>
      <c r="C1032" t="s">
        <v>77</v>
      </c>
      <c r="D1032">
        <v>72.099999999999994</v>
      </c>
      <c r="E1032">
        <v>228</v>
      </c>
      <c r="F1032">
        <v>9.1300000000000008</v>
      </c>
      <c r="G1032" t="s">
        <v>666</v>
      </c>
      <c r="H1032" t="s">
        <v>545</v>
      </c>
      <c r="I1032" t="s">
        <v>2163</v>
      </c>
      <c r="J1032" t="s">
        <v>103</v>
      </c>
      <c r="K1032">
        <v>23.128767119999999</v>
      </c>
      <c r="L1032">
        <v>31.25</v>
      </c>
      <c r="M1032">
        <v>4.5199999999999996</v>
      </c>
      <c r="N1032">
        <v>38</v>
      </c>
      <c r="O1032">
        <v>14</v>
      </c>
      <c r="P1032">
        <v>4.25</v>
      </c>
      <c r="Q1032">
        <v>122</v>
      </c>
      <c r="R1032">
        <v>11.5</v>
      </c>
    </row>
    <row r="1033" spans="1:18" x14ac:dyDescent="0.2">
      <c r="A1033">
        <v>19900838</v>
      </c>
      <c r="B1033">
        <v>1990</v>
      </c>
      <c r="C1033" t="s">
        <v>104</v>
      </c>
      <c r="D1033">
        <v>74.8</v>
      </c>
      <c r="E1033">
        <v>200</v>
      </c>
      <c r="G1033" t="s">
        <v>366</v>
      </c>
      <c r="H1033" t="s">
        <v>545</v>
      </c>
      <c r="I1033" t="s">
        <v>2164</v>
      </c>
      <c r="J1033" t="s">
        <v>104</v>
      </c>
    </row>
    <row r="1034" spans="1:18" x14ac:dyDescent="0.2">
      <c r="A1034">
        <v>19900839</v>
      </c>
      <c r="B1034">
        <v>1990</v>
      </c>
      <c r="C1034" t="s">
        <v>49</v>
      </c>
      <c r="D1034">
        <v>72.8</v>
      </c>
      <c r="E1034">
        <v>209</v>
      </c>
      <c r="F1034">
        <v>9.3800000000000008</v>
      </c>
      <c r="G1034" t="s">
        <v>451</v>
      </c>
      <c r="H1034" t="s">
        <v>293</v>
      </c>
      <c r="I1034" t="s">
        <v>2165</v>
      </c>
      <c r="J1034" t="s">
        <v>49</v>
      </c>
      <c r="L1034">
        <v>30.88</v>
      </c>
    </row>
    <row r="1035" spans="1:18" x14ac:dyDescent="0.2">
      <c r="A1035">
        <v>19900238</v>
      </c>
      <c r="B1035">
        <v>1990</v>
      </c>
      <c r="C1035" t="s">
        <v>34</v>
      </c>
      <c r="D1035">
        <v>71</v>
      </c>
      <c r="E1035">
        <v>163</v>
      </c>
      <c r="F1035">
        <v>9.1300000000000008</v>
      </c>
      <c r="G1035" t="s">
        <v>2166</v>
      </c>
      <c r="H1035" t="s">
        <v>971</v>
      </c>
      <c r="I1035" t="s">
        <v>2167</v>
      </c>
      <c r="J1035" t="s">
        <v>34</v>
      </c>
      <c r="K1035">
        <v>23.10410959</v>
      </c>
      <c r="L1035">
        <v>29.13</v>
      </c>
      <c r="M1035">
        <v>4.53</v>
      </c>
      <c r="N1035">
        <v>32.5</v>
      </c>
      <c r="Q1035">
        <v>111</v>
      </c>
    </row>
    <row r="1036" spans="1:18" x14ac:dyDescent="0.2">
      <c r="A1036">
        <v>19900202</v>
      </c>
      <c r="B1036">
        <v>1990</v>
      </c>
      <c r="C1036" t="s">
        <v>50</v>
      </c>
      <c r="D1036">
        <v>77.8</v>
      </c>
      <c r="E1036">
        <v>301</v>
      </c>
      <c r="F1036">
        <v>9.8800000000000008</v>
      </c>
      <c r="G1036" t="s">
        <v>516</v>
      </c>
      <c r="H1036" t="s">
        <v>2168</v>
      </c>
      <c r="I1036" t="s">
        <v>2169</v>
      </c>
      <c r="J1036" t="s">
        <v>50</v>
      </c>
      <c r="K1036">
        <v>24.671232880000002</v>
      </c>
      <c r="L1036">
        <v>31.38</v>
      </c>
      <c r="O1036">
        <v>30</v>
      </c>
    </row>
    <row r="1037" spans="1:18" x14ac:dyDescent="0.2">
      <c r="A1037">
        <v>19900074</v>
      </c>
      <c r="B1037">
        <v>1990</v>
      </c>
      <c r="C1037" t="s">
        <v>38</v>
      </c>
      <c r="D1037">
        <v>76</v>
      </c>
      <c r="E1037">
        <v>277</v>
      </c>
      <c r="F1037">
        <v>9.8800000000000008</v>
      </c>
      <c r="G1037" t="s">
        <v>2170</v>
      </c>
      <c r="H1037" t="s">
        <v>2171</v>
      </c>
      <c r="I1037" t="s">
        <v>2172</v>
      </c>
      <c r="J1037" t="s">
        <v>38</v>
      </c>
      <c r="K1037">
        <v>23.471232879999999</v>
      </c>
      <c r="L1037">
        <v>33.130000000000003</v>
      </c>
      <c r="M1037">
        <v>5.28</v>
      </c>
      <c r="N1037">
        <v>27</v>
      </c>
      <c r="O1037">
        <v>11</v>
      </c>
      <c r="P1037">
        <v>4.7300000000000004</v>
      </c>
      <c r="Q1037">
        <v>101</v>
      </c>
    </row>
    <row r="1038" spans="1:18" x14ac:dyDescent="0.2">
      <c r="A1038">
        <v>19900059</v>
      </c>
      <c r="B1038">
        <v>1990</v>
      </c>
      <c r="C1038" t="s">
        <v>104</v>
      </c>
      <c r="D1038">
        <v>74</v>
      </c>
      <c r="E1038">
        <v>189</v>
      </c>
      <c r="F1038">
        <v>8.8800000000000008</v>
      </c>
      <c r="G1038" t="s">
        <v>132</v>
      </c>
      <c r="H1038" t="s">
        <v>2173</v>
      </c>
      <c r="I1038" t="s">
        <v>2174</v>
      </c>
      <c r="J1038" t="s">
        <v>104</v>
      </c>
      <c r="K1038">
        <v>23.24657534</v>
      </c>
      <c r="L1038">
        <v>30.5</v>
      </c>
      <c r="M1038">
        <v>4.9400000000000004</v>
      </c>
      <c r="N1038">
        <v>30.5</v>
      </c>
      <c r="P1038">
        <v>4.4000000000000004</v>
      </c>
      <c r="Q1038">
        <v>110</v>
      </c>
    </row>
    <row r="1039" spans="1:18" x14ac:dyDescent="0.2">
      <c r="A1039">
        <v>19900840</v>
      </c>
      <c r="B1039">
        <v>1990</v>
      </c>
      <c r="C1039" t="s">
        <v>50</v>
      </c>
      <c r="D1039">
        <v>78.599999999999994</v>
      </c>
      <c r="E1039">
        <v>282</v>
      </c>
      <c r="F1039">
        <v>9.1300000000000008</v>
      </c>
      <c r="G1039" t="s">
        <v>93</v>
      </c>
      <c r="H1039" t="s">
        <v>2175</v>
      </c>
      <c r="I1039" t="s">
        <v>2176</v>
      </c>
      <c r="J1039" t="s">
        <v>50</v>
      </c>
      <c r="L1039">
        <v>32.5</v>
      </c>
      <c r="M1039">
        <v>5.39</v>
      </c>
      <c r="O1039">
        <v>10</v>
      </c>
    </row>
    <row r="1040" spans="1:18" x14ac:dyDescent="0.2">
      <c r="A1040">
        <v>19900137</v>
      </c>
      <c r="B1040">
        <v>1990</v>
      </c>
      <c r="C1040" t="s">
        <v>27</v>
      </c>
      <c r="D1040">
        <v>70.900000000000006</v>
      </c>
      <c r="E1040">
        <v>236</v>
      </c>
      <c r="F1040">
        <v>9.3800000000000008</v>
      </c>
      <c r="G1040" t="s">
        <v>1466</v>
      </c>
      <c r="H1040" t="s">
        <v>978</v>
      </c>
      <c r="I1040" t="s">
        <v>2177</v>
      </c>
      <c r="J1040" t="s">
        <v>49</v>
      </c>
      <c r="K1040">
        <v>23.219178079999999</v>
      </c>
      <c r="L1040">
        <v>30.38</v>
      </c>
      <c r="M1040">
        <v>5.07</v>
      </c>
      <c r="N1040">
        <v>30</v>
      </c>
      <c r="O1040">
        <v>13</v>
      </c>
      <c r="P1040">
        <v>4.54</v>
      </c>
      <c r="Q1040">
        <v>105</v>
      </c>
      <c r="R1040">
        <v>12.51</v>
      </c>
    </row>
    <row r="1041" spans="1:18" x14ac:dyDescent="0.2">
      <c r="A1041">
        <v>19900841</v>
      </c>
      <c r="B1041">
        <v>1990</v>
      </c>
      <c r="C1041" t="s">
        <v>58</v>
      </c>
      <c r="D1041">
        <v>73.900000000000006</v>
      </c>
      <c r="E1041">
        <v>233</v>
      </c>
      <c r="F1041">
        <v>8.75</v>
      </c>
      <c r="G1041" t="s">
        <v>93</v>
      </c>
      <c r="H1041" t="s">
        <v>2178</v>
      </c>
      <c r="I1041" t="s">
        <v>2179</v>
      </c>
      <c r="J1041" t="s">
        <v>58</v>
      </c>
      <c r="L1041">
        <v>29.88</v>
      </c>
      <c r="M1041">
        <v>5.0199999999999996</v>
      </c>
      <c r="N1041">
        <v>27.5</v>
      </c>
      <c r="O1041">
        <v>13</v>
      </c>
      <c r="P1041">
        <v>4.2699999999999996</v>
      </c>
      <c r="Q1041">
        <v>102</v>
      </c>
      <c r="R1041">
        <v>11.8</v>
      </c>
    </row>
    <row r="1042" spans="1:18" x14ac:dyDescent="0.2">
      <c r="A1042">
        <v>19900842</v>
      </c>
      <c r="B1042">
        <v>1990</v>
      </c>
      <c r="C1042" t="s">
        <v>34</v>
      </c>
      <c r="D1042">
        <v>68.5</v>
      </c>
      <c r="E1042">
        <v>167</v>
      </c>
      <c r="F1042">
        <v>8.5</v>
      </c>
      <c r="G1042" t="s">
        <v>340</v>
      </c>
      <c r="H1042" t="s">
        <v>315</v>
      </c>
      <c r="I1042" t="s">
        <v>2180</v>
      </c>
      <c r="J1042" t="s">
        <v>34</v>
      </c>
      <c r="L1042">
        <v>26.88</v>
      </c>
      <c r="M1042">
        <v>4.59</v>
      </c>
      <c r="N1042">
        <v>33</v>
      </c>
      <c r="P1042">
        <v>4.04</v>
      </c>
      <c r="Q1042">
        <v>117</v>
      </c>
      <c r="R1042">
        <v>11.43</v>
      </c>
    </row>
    <row r="1043" spans="1:18" x14ac:dyDescent="0.2">
      <c r="A1043">
        <v>19900075</v>
      </c>
      <c r="B1043">
        <v>1990</v>
      </c>
      <c r="C1043" t="s">
        <v>77</v>
      </c>
      <c r="D1043">
        <v>73.400000000000006</v>
      </c>
      <c r="E1043">
        <v>230</v>
      </c>
      <c r="F1043">
        <v>10.38</v>
      </c>
      <c r="G1043" t="s">
        <v>437</v>
      </c>
      <c r="H1043" t="s">
        <v>2181</v>
      </c>
      <c r="I1043" t="s">
        <v>2182</v>
      </c>
      <c r="J1043" t="s">
        <v>103</v>
      </c>
      <c r="K1043">
        <v>22.504109589999999</v>
      </c>
      <c r="L1043">
        <v>31.25</v>
      </c>
      <c r="M1043">
        <v>4.5</v>
      </c>
      <c r="N1043">
        <v>31.5</v>
      </c>
      <c r="O1043">
        <v>19</v>
      </c>
      <c r="P1043">
        <v>4.3099999999999996</v>
      </c>
      <c r="Q1043">
        <v>117</v>
      </c>
      <c r="R1043">
        <v>11.66</v>
      </c>
    </row>
    <row r="1044" spans="1:18" x14ac:dyDescent="0.2">
      <c r="A1044">
        <v>19900294</v>
      </c>
      <c r="B1044">
        <v>1990</v>
      </c>
      <c r="C1044" t="s">
        <v>23</v>
      </c>
      <c r="D1044">
        <v>73.900000000000006</v>
      </c>
      <c r="E1044">
        <v>266</v>
      </c>
      <c r="F1044">
        <v>10.25</v>
      </c>
      <c r="G1044" t="s">
        <v>24</v>
      </c>
      <c r="H1044" t="s">
        <v>320</v>
      </c>
      <c r="I1044" t="s">
        <v>2183</v>
      </c>
      <c r="J1044" t="s">
        <v>23</v>
      </c>
      <c r="K1044">
        <v>22.243835619999999</v>
      </c>
      <c r="L1044">
        <v>30</v>
      </c>
      <c r="M1044">
        <v>5.15</v>
      </c>
      <c r="N1044">
        <v>29</v>
      </c>
      <c r="O1044">
        <v>29</v>
      </c>
      <c r="P1044">
        <v>4.5999999999999996</v>
      </c>
      <c r="Q1044">
        <v>112</v>
      </c>
    </row>
    <row r="1045" spans="1:18" x14ac:dyDescent="0.2">
      <c r="A1045">
        <v>19900232</v>
      </c>
      <c r="B1045">
        <v>1990</v>
      </c>
      <c r="C1045" t="s">
        <v>34</v>
      </c>
      <c r="D1045">
        <v>67.5</v>
      </c>
      <c r="E1045">
        <v>156</v>
      </c>
      <c r="F1045">
        <v>9.75</v>
      </c>
      <c r="G1045" t="s">
        <v>2184</v>
      </c>
      <c r="H1045" t="s">
        <v>2185</v>
      </c>
      <c r="I1045" t="s">
        <v>2186</v>
      </c>
      <c r="J1045" t="s">
        <v>34</v>
      </c>
      <c r="K1045">
        <v>22.98082192</v>
      </c>
      <c r="L1045">
        <v>28</v>
      </c>
      <c r="M1045">
        <v>4.5</v>
      </c>
      <c r="N1045">
        <v>37.5</v>
      </c>
      <c r="P1045">
        <v>4.0599999999999996</v>
      </c>
      <c r="Q1045">
        <v>125</v>
      </c>
      <c r="R1045">
        <v>11.24</v>
      </c>
    </row>
    <row r="1046" spans="1:18" x14ac:dyDescent="0.2">
      <c r="A1046">
        <v>19900843</v>
      </c>
      <c r="B1046">
        <v>1990</v>
      </c>
      <c r="C1046" t="s">
        <v>18</v>
      </c>
      <c r="D1046">
        <v>70.099999999999994</v>
      </c>
      <c r="E1046">
        <v>191</v>
      </c>
      <c r="F1046">
        <v>8.5</v>
      </c>
      <c r="G1046" t="s">
        <v>1645</v>
      </c>
      <c r="H1046" t="s">
        <v>1564</v>
      </c>
      <c r="I1046" t="s">
        <v>2187</v>
      </c>
      <c r="J1046" t="s">
        <v>22</v>
      </c>
      <c r="L1046">
        <v>30.38</v>
      </c>
      <c r="M1046">
        <v>4.67</v>
      </c>
      <c r="N1046">
        <v>29</v>
      </c>
      <c r="O1046">
        <v>19</v>
      </c>
      <c r="P1046">
        <v>4.38</v>
      </c>
      <c r="Q1046">
        <v>106</v>
      </c>
      <c r="R1046">
        <v>12.08</v>
      </c>
    </row>
    <row r="1047" spans="1:18" x14ac:dyDescent="0.2">
      <c r="A1047">
        <v>19900299</v>
      </c>
      <c r="B1047">
        <v>1990</v>
      </c>
      <c r="C1047" t="s">
        <v>49</v>
      </c>
      <c r="D1047">
        <v>70.3</v>
      </c>
      <c r="E1047">
        <v>223</v>
      </c>
      <c r="F1047">
        <v>10</v>
      </c>
      <c r="G1047" t="s">
        <v>907</v>
      </c>
      <c r="H1047" t="s">
        <v>1001</v>
      </c>
      <c r="I1047" t="s">
        <v>2188</v>
      </c>
      <c r="J1047" t="s">
        <v>49</v>
      </c>
      <c r="K1047">
        <v>22.117808220000001</v>
      </c>
      <c r="L1047">
        <v>29.88</v>
      </c>
      <c r="M1047">
        <v>4.8</v>
      </c>
      <c r="N1047">
        <v>30</v>
      </c>
      <c r="O1047">
        <v>18</v>
      </c>
      <c r="P1047">
        <v>4.03</v>
      </c>
      <c r="Q1047">
        <v>115</v>
      </c>
      <c r="R1047">
        <v>11.22</v>
      </c>
    </row>
    <row r="1048" spans="1:18" x14ac:dyDescent="0.2">
      <c r="A1048">
        <v>19900844</v>
      </c>
      <c r="B1048">
        <v>1990</v>
      </c>
      <c r="C1048" t="s">
        <v>34</v>
      </c>
      <c r="D1048">
        <v>70.599999999999994</v>
      </c>
      <c r="E1048">
        <v>169</v>
      </c>
      <c r="F1048">
        <v>10</v>
      </c>
      <c r="G1048" t="s">
        <v>24</v>
      </c>
      <c r="H1048" t="s">
        <v>1001</v>
      </c>
      <c r="I1048" t="s">
        <v>2189</v>
      </c>
      <c r="J1048" t="s">
        <v>34</v>
      </c>
      <c r="K1048">
        <v>23.31780822</v>
      </c>
      <c r="L1048">
        <v>30.13</v>
      </c>
      <c r="M1048">
        <v>4.62</v>
      </c>
      <c r="N1048">
        <v>31.5</v>
      </c>
      <c r="P1048">
        <v>4.24</v>
      </c>
      <c r="Q1048">
        <v>112</v>
      </c>
      <c r="R1048">
        <v>11.5</v>
      </c>
    </row>
    <row r="1049" spans="1:18" x14ac:dyDescent="0.2">
      <c r="A1049">
        <v>19900246</v>
      </c>
      <c r="B1049">
        <v>1990</v>
      </c>
      <c r="C1049" t="s">
        <v>38</v>
      </c>
      <c r="D1049">
        <v>77.3</v>
      </c>
      <c r="E1049">
        <v>269</v>
      </c>
      <c r="F1049">
        <v>10</v>
      </c>
      <c r="G1049" t="s">
        <v>2190</v>
      </c>
      <c r="H1049" t="s">
        <v>123</v>
      </c>
      <c r="I1049" t="s">
        <v>2191</v>
      </c>
      <c r="J1049" t="s">
        <v>38</v>
      </c>
      <c r="K1049">
        <v>23.030136989999999</v>
      </c>
      <c r="L1049">
        <v>32.380000000000003</v>
      </c>
      <c r="M1049">
        <v>5.25</v>
      </c>
      <c r="N1049">
        <v>28</v>
      </c>
      <c r="O1049">
        <v>13</v>
      </c>
      <c r="P1049">
        <v>4.9400000000000004</v>
      </c>
      <c r="Q1049">
        <v>101</v>
      </c>
    </row>
    <row r="1050" spans="1:18" x14ac:dyDescent="0.2">
      <c r="A1050">
        <v>19900122</v>
      </c>
      <c r="B1050">
        <v>1990</v>
      </c>
      <c r="C1050" t="s">
        <v>34</v>
      </c>
      <c r="D1050">
        <v>72.900000000000006</v>
      </c>
      <c r="E1050">
        <v>191</v>
      </c>
      <c r="F1050">
        <v>8.6300000000000008</v>
      </c>
      <c r="G1050" t="s">
        <v>2192</v>
      </c>
      <c r="H1050" t="s">
        <v>123</v>
      </c>
      <c r="I1050" t="s">
        <v>2193</v>
      </c>
      <c r="J1050" t="s">
        <v>34</v>
      </c>
      <c r="K1050">
        <v>25.254794520000001</v>
      </c>
      <c r="L1050">
        <v>31.13</v>
      </c>
      <c r="M1050">
        <v>4.4800000000000004</v>
      </c>
      <c r="N1050">
        <v>32.5</v>
      </c>
      <c r="P1050">
        <v>4.4400000000000004</v>
      </c>
      <c r="Q1050">
        <v>121</v>
      </c>
      <c r="R1050">
        <v>11.62</v>
      </c>
    </row>
    <row r="1051" spans="1:18" x14ac:dyDescent="0.2">
      <c r="A1051">
        <v>19900036</v>
      </c>
      <c r="B1051">
        <v>1990</v>
      </c>
      <c r="C1051" t="s">
        <v>49</v>
      </c>
      <c r="D1051">
        <v>72.3</v>
      </c>
      <c r="E1051">
        <v>216</v>
      </c>
      <c r="F1051">
        <v>9.25</v>
      </c>
      <c r="G1051" t="s">
        <v>43</v>
      </c>
      <c r="H1051" t="s">
        <v>343</v>
      </c>
      <c r="I1051" t="s">
        <v>2194</v>
      </c>
      <c r="J1051" t="s">
        <v>49</v>
      </c>
      <c r="K1051">
        <v>22.506849320000001</v>
      </c>
      <c r="L1051">
        <v>30.5</v>
      </c>
      <c r="M1051">
        <v>4.83</v>
      </c>
      <c r="N1051">
        <v>32</v>
      </c>
      <c r="O1051">
        <v>22</v>
      </c>
      <c r="P1051">
        <v>3.93</v>
      </c>
      <c r="Q1051">
        <v>112</v>
      </c>
      <c r="R1051">
        <v>11.42</v>
      </c>
    </row>
    <row r="1052" spans="1:18" x14ac:dyDescent="0.2">
      <c r="A1052">
        <v>19900169</v>
      </c>
      <c r="B1052">
        <v>1990</v>
      </c>
      <c r="C1052" t="s">
        <v>27</v>
      </c>
      <c r="D1052">
        <v>74</v>
      </c>
      <c r="E1052">
        <v>212</v>
      </c>
      <c r="F1052">
        <v>9.3800000000000008</v>
      </c>
      <c r="G1052" t="s">
        <v>307</v>
      </c>
      <c r="H1052" t="s">
        <v>343</v>
      </c>
      <c r="I1052" t="s">
        <v>2195</v>
      </c>
      <c r="J1052" t="s">
        <v>49</v>
      </c>
      <c r="K1052">
        <v>21.87671233</v>
      </c>
      <c r="L1052">
        <v>32</v>
      </c>
      <c r="M1052">
        <v>4.6399999999999997</v>
      </c>
      <c r="N1052">
        <v>33.5</v>
      </c>
      <c r="P1052">
        <v>4.18</v>
      </c>
      <c r="Q1052">
        <v>118</v>
      </c>
      <c r="R1052">
        <v>11.56</v>
      </c>
    </row>
    <row r="1053" spans="1:18" x14ac:dyDescent="0.2">
      <c r="A1053">
        <v>19900845</v>
      </c>
      <c r="B1053">
        <v>1990</v>
      </c>
      <c r="C1053" t="s">
        <v>104</v>
      </c>
      <c r="D1053">
        <v>73.5</v>
      </c>
      <c r="E1053">
        <v>190</v>
      </c>
      <c r="F1053">
        <v>8.6300000000000008</v>
      </c>
      <c r="G1053" t="s">
        <v>562</v>
      </c>
      <c r="H1053" t="s">
        <v>343</v>
      </c>
      <c r="I1053" t="s">
        <v>2196</v>
      </c>
      <c r="J1053" t="s">
        <v>104</v>
      </c>
      <c r="L1053">
        <v>31.88</v>
      </c>
      <c r="M1053">
        <v>4.92</v>
      </c>
      <c r="N1053">
        <v>28</v>
      </c>
      <c r="P1053">
        <v>4.34</v>
      </c>
      <c r="Q1053">
        <v>111</v>
      </c>
    </row>
    <row r="1054" spans="1:18" x14ac:dyDescent="0.2">
      <c r="A1054">
        <v>19900846</v>
      </c>
      <c r="B1054">
        <v>1990</v>
      </c>
      <c r="C1054" t="s">
        <v>49</v>
      </c>
      <c r="D1054">
        <v>72</v>
      </c>
      <c r="E1054">
        <v>200</v>
      </c>
      <c r="F1054">
        <v>10.25</v>
      </c>
      <c r="G1054" t="s">
        <v>454</v>
      </c>
      <c r="H1054" t="s">
        <v>343</v>
      </c>
      <c r="I1054" t="s">
        <v>2197</v>
      </c>
      <c r="J1054" t="s">
        <v>49</v>
      </c>
      <c r="L1054">
        <v>30.88</v>
      </c>
      <c r="M1054">
        <v>4.62</v>
      </c>
      <c r="N1054">
        <v>36</v>
      </c>
      <c r="O1054">
        <v>20</v>
      </c>
      <c r="P1054">
        <v>4.22</v>
      </c>
      <c r="Q1054">
        <v>117</v>
      </c>
      <c r="R1054">
        <v>12.18</v>
      </c>
    </row>
    <row r="1055" spans="1:18" x14ac:dyDescent="0.2">
      <c r="A1055">
        <v>19900847</v>
      </c>
      <c r="B1055">
        <v>1990</v>
      </c>
      <c r="C1055" t="s">
        <v>54</v>
      </c>
      <c r="D1055">
        <v>71.3</v>
      </c>
      <c r="E1055">
        <v>179</v>
      </c>
      <c r="F1055">
        <v>8.8800000000000008</v>
      </c>
      <c r="G1055" t="s">
        <v>654</v>
      </c>
      <c r="H1055" t="s">
        <v>350</v>
      </c>
      <c r="I1055" t="s">
        <v>2198</v>
      </c>
      <c r="J1055" t="s">
        <v>207</v>
      </c>
      <c r="K1055">
        <v>21.271232879999999</v>
      </c>
      <c r="L1055">
        <v>29.5</v>
      </c>
      <c r="M1055">
        <v>4.67</v>
      </c>
      <c r="N1055">
        <v>31.5</v>
      </c>
      <c r="O1055">
        <v>9</v>
      </c>
      <c r="P1055">
        <v>4.3099999999999996</v>
      </c>
      <c r="Q1055">
        <v>117</v>
      </c>
      <c r="R1055">
        <v>11.75</v>
      </c>
    </row>
    <row r="1056" spans="1:18" x14ac:dyDescent="0.2">
      <c r="A1056">
        <v>19900096</v>
      </c>
      <c r="B1056">
        <v>1990</v>
      </c>
      <c r="C1056" t="s">
        <v>34</v>
      </c>
      <c r="D1056">
        <v>68.5</v>
      </c>
      <c r="E1056">
        <v>175</v>
      </c>
      <c r="F1056">
        <v>9.3800000000000008</v>
      </c>
      <c r="G1056" t="s">
        <v>371</v>
      </c>
      <c r="H1056" t="s">
        <v>350</v>
      </c>
      <c r="I1056" t="s">
        <v>2199</v>
      </c>
      <c r="J1056" t="s">
        <v>34</v>
      </c>
      <c r="K1056">
        <v>23.145205480000001</v>
      </c>
      <c r="L1056">
        <v>28.75</v>
      </c>
      <c r="M1056">
        <v>4.51</v>
      </c>
      <c r="N1056">
        <v>38</v>
      </c>
      <c r="P1056">
        <v>4.05</v>
      </c>
      <c r="Q1056">
        <v>124</v>
      </c>
      <c r="R1056">
        <v>11.24</v>
      </c>
    </row>
    <row r="1057" spans="1:18" x14ac:dyDescent="0.2">
      <c r="A1057">
        <v>19900064</v>
      </c>
      <c r="B1057">
        <v>1990</v>
      </c>
      <c r="C1057" t="s">
        <v>42</v>
      </c>
      <c r="D1057">
        <v>75.900000000000006</v>
      </c>
      <c r="E1057">
        <v>282</v>
      </c>
      <c r="F1057">
        <v>9.5</v>
      </c>
      <c r="G1057" t="s">
        <v>2200</v>
      </c>
      <c r="H1057" t="s">
        <v>350</v>
      </c>
      <c r="I1057" t="s">
        <v>2201</v>
      </c>
      <c r="J1057" t="s">
        <v>42</v>
      </c>
      <c r="K1057">
        <v>24.29863014</v>
      </c>
      <c r="L1057">
        <v>30.38</v>
      </c>
      <c r="M1057">
        <v>4.8899999999999997</v>
      </c>
      <c r="N1057">
        <v>33.5</v>
      </c>
      <c r="O1057">
        <v>18</v>
      </c>
      <c r="P1057">
        <v>4.5</v>
      </c>
      <c r="Q1057">
        <v>116</v>
      </c>
    </row>
    <row r="1058" spans="1:18" x14ac:dyDescent="0.2">
      <c r="A1058">
        <v>19900054</v>
      </c>
      <c r="B1058">
        <v>1990</v>
      </c>
      <c r="C1058" t="s">
        <v>58</v>
      </c>
      <c r="D1058">
        <v>75.099999999999994</v>
      </c>
      <c r="E1058">
        <v>255</v>
      </c>
      <c r="F1058">
        <v>9</v>
      </c>
      <c r="G1058" t="s">
        <v>562</v>
      </c>
      <c r="H1058" t="s">
        <v>350</v>
      </c>
      <c r="I1058" t="s">
        <v>2202</v>
      </c>
      <c r="J1058" t="s">
        <v>58</v>
      </c>
      <c r="K1058">
        <v>23.463013700000001</v>
      </c>
      <c r="L1058">
        <v>33.75</v>
      </c>
      <c r="M1058">
        <v>4.7699999999999996</v>
      </c>
      <c r="N1058">
        <v>27.5</v>
      </c>
      <c r="O1058">
        <v>15</v>
      </c>
      <c r="Q1058">
        <v>102</v>
      </c>
    </row>
    <row r="1059" spans="1:18" x14ac:dyDescent="0.2">
      <c r="A1059">
        <v>19900304</v>
      </c>
      <c r="B1059">
        <v>1990</v>
      </c>
      <c r="C1059" t="s">
        <v>49</v>
      </c>
      <c r="D1059">
        <v>69.5</v>
      </c>
      <c r="E1059">
        <v>189</v>
      </c>
      <c r="F1059">
        <v>7.88</v>
      </c>
      <c r="G1059" t="s">
        <v>2203</v>
      </c>
      <c r="H1059" t="s">
        <v>350</v>
      </c>
      <c r="I1059" t="s">
        <v>2204</v>
      </c>
      <c r="J1059" t="s">
        <v>22</v>
      </c>
      <c r="K1059">
        <v>22.18082192</v>
      </c>
      <c r="L1059">
        <v>28.63</v>
      </c>
      <c r="M1059">
        <v>4.47</v>
      </c>
      <c r="N1059">
        <v>37</v>
      </c>
      <c r="O1059">
        <v>18</v>
      </c>
      <c r="P1059">
        <v>4.5599999999999996</v>
      </c>
      <c r="Q1059">
        <v>119</v>
      </c>
    </row>
    <row r="1060" spans="1:18" x14ac:dyDescent="0.2">
      <c r="A1060">
        <v>19900153</v>
      </c>
      <c r="B1060">
        <v>1990</v>
      </c>
      <c r="C1060" t="s">
        <v>34</v>
      </c>
      <c r="D1060">
        <v>66</v>
      </c>
      <c r="E1060">
        <v>142</v>
      </c>
      <c r="F1060">
        <v>8</v>
      </c>
      <c r="G1060" t="s">
        <v>137</v>
      </c>
      <c r="H1060" t="s">
        <v>350</v>
      </c>
      <c r="I1060" t="s">
        <v>1026</v>
      </c>
      <c r="J1060" t="s">
        <v>34</v>
      </c>
      <c r="K1060">
        <v>24.326027400000001</v>
      </c>
      <c r="L1060">
        <v>28.5</v>
      </c>
    </row>
    <row r="1061" spans="1:18" x14ac:dyDescent="0.2">
      <c r="A1061">
        <v>19900848</v>
      </c>
      <c r="B1061">
        <v>1990</v>
      </c>
      <c r="C1061" t="s">
        <v>77</v>
      </c>
      <c r="D1061">
        <v>73.099999999999994</v>
      </c>
      <c r="E1061">
        <v>226</v>
      </c>
      <c r="F1061">
        <v>8.6300000000000008</v>
      </c>
      <c r="G1061" t="s">
        <v>2205</v>
      </c>
      <c r="H1061" t="s">
        <v>357</v>
      </c>
      <c r="I1061" t="s">
        <v>2206</v>
      </c>
      <c r="J1061" t="s">
        <v>77</v>
      </c>
      <c r="L1061">
        <v>31.38</v>
      </c>
      <c r="M1061">
        <v>5.09</v>
      </c>
      <c r="N1061">
        <v>29.5</v>
      </c>
      <c r="O1061">
        <v>18</v>
      </c>
      <c r="P1061">
        <v>4.42</v>
      </c>
      <c r="Q1061">
        <v>104</v>
      </c>
      <c r="R1061">
        <v>12.83</v>
      </c>
    </row>
    <row r="1062" spans="1:18" x14ac:dyDescent="0.2">
      <c r="A1062">
        <v>19900849</v>
      </c>
      <c r="B1062">
        <v>1990</v>
      </c>
      <c r="C1062" t="s">
        <v>42</v>
      </c>
      <c r="D1062">
        <v>73.400000000000006</v>
      </c>
      <c r="E1062">
        <v>281</v>
      </c>
      <c r="F1062">
        <v>9.8800000000000008</v>
      </c>
      <c r="G1062" t="s">
        <v>24</v>
      </c>
      <c r="H1062" t="s">
        <v>2207</v>
      </c>
      <c r="I1062" t="s">
        <v>2208</v>
      </c>
      <c r="J1062" t="s">
        <v>42</v>
      </c>
      <c r="L1062">
        <v>30.75</v>
      </c>
      <c r="M1062">
        <v>5.29</v>
      </c>
      <c r="N1062">
        <v>28</v>
      </c>
      <c r="O1062">
        <v>23</v>
      </c>
      <c r="P1062">
        <v>4.5</v>
      </c>
      <c r="Q1062">
        <v>100</v>
      </c>
    </row>
    <row r="1063" spans="1:18" x14ac:dyDescent="0.2">
      <c r="A1063">
        <v>19900279</v>
      </c>
      <c r="B1063">
        <v>1990</v>
      </c>
      <c r="C1063" t="s">
        <v>18</v>
      </c>
      <c r="D1063">
        <v>71.900000000000006</v>
      </c>
      <c r="E1063">
        <v>184</v>
      </c>
      <c r="F1063">
        <v>8.5</v>
      </c>
      <c r="G1063" t="s">
        <v>812</v>
      </c>
      <c r="H1063" t="s">
        <v>2209</v>
      </c>
      <c r="I1063" t="s">
        <v>2210</v>
      </c>
      <c r="J1063" t="s">
        <v>22</v>
      </c>
      <c r="K1063">
        <v>21.95342466</v>
      </c>
      <c r="L1063">
        <v>31.13</v>
      </c>
      <c r="M1063">
        <v>4.45</v>
      </c>
      <c r="N1063">
        <v>33.5</v>
      </c>
      <c r="O1063">
        <v>14</v>
      </c>
      <c r="P1063">
        <v>4.28</v>
      </c>
      <c r="Q1063">
        <v>116</v>
      </c>
      <c r="R1063">
        <v>11.45</v>
      </c>
    </row>
    <row r="1064" spans="1:18" x14ac:dyDescent="0.2">
      <c r="A1064">
        <v>19900003</v>
      </c>
      <c r="B1064">
        <v>1990</v>
      </c>
      <c r="C1064" t="s">
        <v>42</v>
      </c>
      <c r="D1064">
        <v>73.5</v>
      </c>
      <c r="E1064">
        <v>295</v>
      </c>
      <c r="F1064">
        <v>9.1300000000000008</v>
      </c>
      <c r="G1064" t="s">
        <v>2211</v>
      </c>
      <c r="H1064" t="s">
        <v>2212</v>
      </c>
      <c r="I1064" t="s">
        <v>2213</v>
      </c>
      <c r="J1064" t="s">
        <v>42</v>
      </c>
      <c r="K1064">
        <v>21.676712330000001</v>
      </c>
      <c r="L1064">
        <v>30.88</v>
      </c>
      <c r="M1064">
        <v>4.95</v>
      </c>
      <c r="O1064">
        <v>23</v>
      </c>
    </row>
    <row r="1065" spans="1:18" x14ac:dyDescent="0.2">
      <c r="A1065">
        <v>19900850</v>
      </c>
      <c r="B1065">
        <v>1990</v>
      </c>
      <c r="C1065" t="s">
        <v>50</v>
      </c>
      <c r="D1065">
        <v>78.099999999999994</v>
      </c>
      <c r="E1065">
        <v>273</v>
      </c>
      <c r="F1065">
        <v>10</v>
      </c>
      <c r="G1065" t="s">
        <v>2214</v>
      </c>
      <c r="H1065" t="s">
        <v>1605</v>
      </c>
      <c r="I1065" t="s">
        <v>2215</v>
      </c>
      <c r="J1065" t="s">
        <v>50</v>
      </c>
      <c r="L1065">
        <v>31.75</v>
      </c>
      <c r="M1065">
        <v>5.23</v>
      </c>
      <c r="N1065">
        <v>20</v>
      </c>
      <c r="O1065">
        <v>21</v>
      </c>
      <c r="P1065">
        <v>4.59</v>
      </c>
      <c r="Q1065">
        <v>96</v>
      </c>
    </row>
    <row r="1066" spans="1:18" x14ac:dyDescent="0.2">
      <c r="A1066">
        <v>19900851</v>
      </c>
      <c r="B1066">
        <v>1990</v>
      </c>
      <c r="C1066" t="s">
        <v>23</v>
      </c>
      <c r="D1066">
        <v>75</v>
      </c>
      <c r="E1066">
        <v>279</v>
      </c>
      <c r="F1066">
        <v>9.75</v>
      </c>
      <c r="G1066" t="s">
        <v>562</v>
      </c>
      <c r="H1066" t="s">
        <v>2216</v>
      </c>
      <c r="I1066" t="s">
        <v>2217</v>
      </c>
      <c r="J1066" t="s">
        <v>23</v>
      </c>
      <c r="L1066">
        <v>31.25</v>
      </c>
      <c r="M1066">
        <v>5.33</v>
      </c>
      <c r="N1066">
        <v>29</v>
      </c>
      <c r="O1066">
        <v>13</v>
      </c>
      <c r="P1066">
        <v>4.95</v>
      </c>
      <c r="Q1066">
        <v>96</v>
      </c>
    </row>
    <row r="1067" spans="1:18" x14ac:dyDescent="0.2">
      <c r="A1067">
        <v>19900175</v>
      </c>
      <c r="B1067">
        <v>1990</v>
      </c>
      <c r="C1067" t="s">
        <v>119</v>
      </c>
      <c r="D1067">
        <v>75</v>
      </c>
      <c r="E1067">
        <v>282</v>
      </c>
      <c r="F1067">
        <v>9.6300000000000008</v>
      </c>
      <c r="G1067" t="s">
        <v>480</v>
      </c>
      <c r="H1067" t="s">
        <v>2218</v>
      </c>
      <c r="I1067" t="s">
        <v>2219</v>
      </c>
      <c r="J1067" t="s">
        <v>50</v>
      </c>
      <c r="K1067">
        <v>22.676712330000001</v>
      </c>
      <c r="L1067">
        <v>32</v>
      </c>
      <c r="M1067">
        <v>5.37</v>
      </c>
      <c r="N1067">
        <v>23.5</v>
      </c>
      <c r="O1067">
        <v>25</v>
      </c>
      <c r="P1067">
        <v>4.7300000000000004</v>
      </c>
      <c r="Q1067">
        <v>104</v>
      </c>
    </row>
    <row r="1068" spans="1:18" x14ac:dyDescent="0.2">
      <c r="A1068">
        <v>19900109</v>
      </c>
      <c r="B1068">
        <v>1990</v>
      </c>
      <c r="C1068" t="s">
        <v>18</v>
      </c>
      <c r="D1068">
        <v>71.3</v>
      </c>
      <c r="E1068">
        <v>202</v>
      </c>
      <c r="F1068">
        <v>9.6300000000000008</v>
      </c>
      <c r="G1068" t="s">
        <v>2220</v>
      </c>
      <c r="H1068" t="s">
        <v>2221</v>
      </c>
      <c r="I1068" t="s">
        <v>2222</v>
      </c>
      <c r="J1068" t="s">
        <v>22</v>
      </c>
      <c r="K1068">
        <v>22.865753420000001</v>
      </c>
      <c r="L1068">
        <v>32</v>
      </c>
      <c r="M1068">
        <v>4.75</v>
      </c>
      <c r="N1068">
        <v>35</v>
      </c>
      <c r="O1068">
        <v>16</v>
      </c>
      <c r="P1068">
        <v>4.1900000000000004</v>
      </c>
      <c r="Q1068">
        <v>119</v>
      </c>
      <c r="R1068">
        <v>11.38</v>
      </c>
    </row>
    <row r="1069" spans="1:18" x14ac:dyDescent="0.2">
      <c r="A1069">
        <v>19900852</v>
      </c>
      <c r="B1069">
        <v>1990</v>
      </c>
      <c r="C1069" t="s">
        <v>34</v>
      </c>
      <c r="D1069">
        <v>72.3</v>
      </c>
      <c r="E1069">
        <v>180</v>
      </c>
      <c r="F1069">
        <v>7.88</v>
      </c>
      <c r="G1069" t="s">
        <v>51</v>
      </c>
      <c r="H1069" t="s">
        <v>2223</v>
      </c>
      <c r="I1069" t="s">
        <v>2224</v>
      </c>
      <c r="J1069" t="s">
        <v>34</v>
      </c>
      <c r="L1069">
        <v>31</v>
      </c>
      <c r="M1069">
        <v>4.62</v>
      </c>
      <c r="N1069">
        <v>29.5</v>
      </c>
      <c r="P1069">
        <v>4.6500000000000004</v>
      </c>
      <c r="Q1069">
        <v>114</v>
      </c>
      <c r="R1069">
        <v>12.06</v>
      </c>
    </row>
    <row r="1070" spans="1:18" x14ac:dyDescent="0.2">
      <c r="A1070">
        <v>19900136</v>
      </c>
      <c r="B1070">
        <v>1990</v>
      </c>
      <c r="C1070" t="s">
        <v>18</v>
      </c>
      <c r="D1070">
        <v>70.8</v>
      </c>
      <c r="E1070">
        <v>189</v>
      </c>
      <c r="F1070">
        <v>9.1300000000000008</v>
      </c>
      <c r="G1070" t="s">
        <v>2225</v>
      </c>
      <c r="H1070" t="s">
        <v>2223</v>
      </c>
      <c r="I1070" t="s">
        <v>2226</v>
      </c>
      <c r="J1070" t="s">
        <v>22</v>
      </c>
      <c r="K1070">
        <v>23.26027397</v>
      </c>
      <c r="L1070">
        <v>30</v>
      </c>
      <c r="O1070">
        <v>10</v>
      </c>
    </row>
    <row r="1071" spans="1:18" x14ac:dyDescent="0.2">
      <c r="A1071">
        <v>19900853</v>
      </c>
      <c r="B1071">
        <v>1990</v>
      </c>
      <c r="C1071" t="s">
        <v>34</v>
      </c>
      <c r="D1071">
        <v>75.099999999999994</v>
      </c>
      <c r="E1071">
        <v>207</v>
      </c>
      <c r="F1071">
        <v>9.8800000000000008</v>
      </c>
      <c r="G1071" t="s">
        <v>51</v>
      </c>
      <c r="H1071" t="s">
        <v>2227</v>
      </c>
      <c r="I1071" t="s">
        <v>2228</v>
      </c>
      <c r="J1071" t="s">
        <v>34</v>
      </c>
      <c r="L1071">
        <v>31.75</v>
      </c>
      <c r="M1071">
        <v>4.92</v>
      </c>
      <c r="N1071">
        <v>30.5</v>
      </c>
      <c r="P1071">
        <v>4.45</v>
      </c>
      <c r="Q1071">
        <v>115</v>
      </c>
    </row>
    <row r="1072" spans="1:18" x14ac:dyDescent="0.2">
      <c r="A1072">
        <v>19900854</v>
      </c>
      <c r="B1072">
        <v>1990</v>
      </c>
      <c r="C1072" t="s">
        <v>77</v>
      </c>
      <c r="D1072">
        <v>72.5</v>
      </c>
      <c r="E1072">
        <v>251</v>
      </c>
      <c r="F1072">
        <v>10.25</v>
      </c>
      <c r="G1072" t="s">
        <v>478</v>
      </c>
      <c r="H1072" t="s">
        <v>1726</v>
      </c>
      <c r="I1072" t="s">
        <v>2229</v>
      </c>
      <c r="J1072" t="s">
        <v>77</v>
      </c>
      <c r="L1072">
        <v>33</v>
      </c>
      <c r="M1072">
        <v>5.01</v>
      </c>
      <c r="N1072">
        <v>33</v>
      </c>
      <c r="O1072">
        <v>19</v>
      </c>
      <c r="P1072">
        <v>4.62</v>
      </c>
      <c r="Q1072">
        <v>116</v>
      </c>
      <c r="R1072">
        <v>12.45</v>
      </c>
    </row>
    <row r="1073" spans="1:18" x14ac:dyDescent="0.2">
      <c r="A1073">
        <v>19900855</v>
      </c>
      <c r="B1073">
        <v>1990</v>
      </c>
      <c r="C1073" t="s">
        <v>77</v>
      </c>
      <c r="D1073">
        <v>72.5</v>
      </c>
      <c r="E1073">
        <v>221</v>
      </c>
      <c r="F1073">
        <v>10.130000000000001</v>
      </c>
      <c r="G1073" t="s">
        <v>2230</v>
      </c>
      <c r="H1073" t="s">
        <v>375</v>
      </c>
      <c r="I1073" t="s">
        <v>2231</v>
      </c>
      <c r="J1073" t="s">
        <v>77</v>
      </c>
      <c r="L1073">
        <v>32.5</v>
      </c>
      <c r="O1073">
        <v>16</v>
      </c>
    </row>
    <row r="1074" spans="1:18" x14ac:dyDescent="0.2">
      <c r="A1074">
        <v>19900219</v>
      </c>
      <c r="B1074">
        <v>1990</v>
      </c>
      <c r="C1074" t="s">
        <v>23</v>
      </c>
      <c r="D1074">
        <v>76.3</v>
      </c>
      <c r="E1074">
        <v>274</v>
      </c>
      <c r="F1074">
        <v>9.75</v>
      </c>
      <c r="G1074" t="s">
        <v>725</v>
      </c>
      <c r="H1074" t="s">
        <v>2232</v>
      </c>
      <c r="I1074" t="s">
        <v>2233</v>
      </c>
      <c r="J1074" t="s">
        <v>23</v>
      </c>
      <c r="K1074">
        <v>24.27945205</v>
      </c>
      <c r="L1074">
        <v>30.75</v>
      </c>
      <c r="M1074">
        <v>5.58</v>
      </c>
      <c r="N1074">
        <v>21</v>
      </c>
      <c r="O1074">
        <v>19</v>
      </c>
      <c r="P1074">
        <v>4.9000000000000004</v>
      </c>
      <c r="Q1074">
        <v>90</v>
      </c>
    </row>
    <row r="1075" spans="1:18" x14ac:dyDescent="0.2">
      <c r="A1075">
        <v>19900188</v>
      </c>
      <c r="B1075">
        <v>1990</v>
      </c>
      <c r="C1075" t="s">
        <v>77</v>
      </c>
      <c r="D1075">
        <v>73.400000000000006</v>
      </c>
      <c r="E1075">
        <v>235</v>
      </c>
      <c r="F1075">
        <v>10</v>
      </c>
      <c r="G1075" t="s">
        <v>24</v>
      </c>
      <c r="H1075" t="s">
        <v>2234</v>
      </c>
      <c r="I1075" t="s">
        <v>2235</v>
      </c>
      <c r="J1075" t="s">
        <v>103</v>
      </c>
      <c r="K1075">
        <v>23.024657529999999</v>
      </c>
      <c r="L1075">
        <v>31.25</v>
      </c>
      <c r="M1075">
        <v>4.68</v>
      </c>
      <c r="N1075">
        <v>35.5</v>
      </c>
      <c r="O1075">
        <v>22</v>
      </c>
      <c r="P1075">
        <v>4.17</v>
      </c>
      <c r="Q1075">
        <v>124</v>
      </c>
    </row>
    <row r="1076" spans="1:18" x14ac:dyDescent="0.2">
      <c r="A1076">
        <v>19900856</v>
      </c>
      <c r="B1076">
        <v>1990</v>
      </c>
      <c r="C1076" t="s">
        <v>34</v>
      </c>
      <c r="D1076">
        <v>69.5</v>
      </c>
      <c r="E1076">
        <v>164</v>
      </c>
      <c r="F1076">
        <v>9.25</v>
      </c>
      <c r="G1076" t="s">
        <v>2236</v>
      </c>
      <c r="H1076" t="s">
        <v>1631</v>
      </c>
      <c r="I1076" t="s">
        <v>2237</v>
      </c>
      <c r="J1076" t="s">
        <v>34</v>
      </c>
      <c r="L1076">
        <v>29.5</v>
      </c>
      <c r="M1076">
        <v>4.57</v>
      </c>
      <c r="N1076">
        <v>32.5</v>
      </c>
      <c r="Q1076">
        <v>117</v>
      </c>
    </row>
    <row r="1077" spans="1:18" x14ac:dyDescent="0.2">
      <c r="A1077">
        <v>19900068</v>
      </c>
      <c r="B1077">
        <v>1990</v>
      </c>
      <c r="C1077" t="s">
        <v>34</v>
      </c>
      <c r="D1077">
        <v>71.3</v>
      </c>
      <c r="E1077">
        <v>172</v>
      </c>
      <c r="F1077">
        <v>8.6300000000000008</v>
      </c>
      <c r="G1077" t="s">
        <v>110</v>
      </c>
      <c r="H1077" t="s">
        <v>1631</v>
      </c>
      <c r="I1077" t="s">
        <v>2238</v>
      </c>
      <c r="J1077" t="s">
        <v>34</v>
      </c>
      <c r="K1077">
        <v>22.09041096</v>
      </c>
      <c r="L1077">
        <v>30.38</v>
      </c>
      <c r="M1077">
        <v>4.6100000000000003</v>
      </c>
      <c r="N1077">
        <v>35.5</v>
      </c>
      <c r="P1077">
        <v>4.5199999999999996</v>
      </c>
      <c r="Q1077">
        <v>127</v>
      </c>
    </row>
    <row r="1078" spans="1:18" x14ac:dyDescent="0.2">
      <c r="A1078">
        <v>19900857</v>
      </c>
      <c r="B1078">
        <v>1990</v>
      </c>
      <c r="C1078" t="s">
        <v>1282</v>
      </c>
      <c r="D1078">
        <v>76</v>
      </c>
      <c r="E1078">
        <v>230</v>
      </c>
      <c r="G1078" t="s">
        <v>437</v>
      </c>
      <c r="H1078" t="s">
        <v>2239</v>
      </c>
      <c r="I1078" t="s">
        <v>2240</v>
      </c>
      <c r="J1078" t="s">
        <v>1282</v>
      </c>
    </row>
    <row r="1079" spans="1:18" x14ac:dyDescent="0.2">
      <c r="A1079">
        <v>19900858</v>
      </c>
      <c r="B1079">
        <v>1990</v>
      </c>
      <c r="C1079" t="s">
        <v>50</v>
      </c>
      <c r="D1079">
        <v>76.5</v>
      </c>
      <c r="E1079">
        <v>268</v>
      </c>
      <c r="F1079">
        <v>10.25</v>
      </c>
      <c r="G1079" t="s">
        <v>562</v>
      </c>
      <c r="H1079" t="s">
        <v>2241</v>
      </c>
      <c r="I1079" t="s">
        <v>2242</v>
      </c>
      <c r="J1079" t="s">
        <v>50</v>
      </c>
      <c r="L1079">
        <v>32.25</v>
      </c>
      <c r="M1079">
        <v>5.26</v>
      </c>
      <c r="N1079">
        <v>25.5</v>
      </c>
      <c r="O1079">
        <v>15</v>
      </c>
      <c r="P1079">
        <v>4.5999999999999996</v>
      </c>
      <c r="Q1079">
        <v>106</v>
      </c>
    </row>
    <row r="1080" spans="1:18" x14ac:dyDescent="0.2">
      <c r="A1080">
        <v>19900265</v>
      </c>
      <c r="B1080">
        <v>1990</v>
      </c>
      <c r="C1080" t="s">
        <v>42</v>
      </c>
      <c r="D1080">
        <v>74.3</v>
      </c>
      <c r="E1080">
        <v>269</v>
      </c>
      <c r="F1080">
        <v>10.38</v>
      </c>
      <c r="G1080" t="s">
        <v>562</v>
      </c>
      <c r="H1080" t="s">
        <v>2243</v>
      </c>
      <c r="I1080" t="s">
        <v>2244</v>
      </c>
      <c r="J1080" t="s">
        <v>42</v>
      </c>
      <c r="K1080">
        <v>22.712328769999999</v>
      </c>
      <c r="L1080">
        <v>30.5</v>
      </c>
      <c r="M1080">
        <v>5.04</v>
      </c>
      <c r="N1080">
        <v>27</v>
      </c>
      <c r="O1080">
        <v>22</v>
      </c>
      <c r="P1080">
        <v>4.1900000000000004</v>
      </c>
      <c r="Q1080">
        <v>110</v>
      </c>
    </row>
    <row r="1081" spans="1:18" x14ac:dyDescent="0.2">
      <c r="A1081">
        <v>19900859</v>
      </c>
      <c r="B1081">
        <v>1990</v>
      </c>
      <c r="C1081" t="s">
        <v>18</v>
      </c>
      <c r="D1081">
        <v>69</v>
      </c>
      <c r="E1081">
        <v>181</v>
      </c>
      <c r="F1081">
        <v>8.3800000000000008</v>
      </c>
      <c r="G1081" t="s">
        <v>123</v>
      </c>
      <c r="H1081" t="s">
        <v>2245</v>
      </c>
      <c r="I1081" t="s">
        <v>2246</v>
      </c>
      <c r="J1081" t="s">
        <v>22</v>
      </c>
      <c r="L1081">
        <v>27</v>
      </c>
      <c r="M1081">
        <v>4.67</v>
      </c>
      <c r="N1081">
        <v>32.5</v>
      </c>
      <c r="O1081">
        <v>10</v>
      </c>
      <c r="P1081">
        <v>4.3899999999999997</v>
      </c>
      <c r="Q1081">
        <v>113</v>
      </c>
      <c r="R1081">
        <v>11.35</v>
      </c>
    </row>
    <row r="1082" spans="1:18" x14ac:dyDescent="0.2">
      <c r="A1082">
        <v>19900860</v>
      </c>
      <c r="B1082">
        <v>1990</v>
      </c>
      <c r="C1082" t="s">
        <v>172</v>
      </c>
      <c r="D1082">
        <v>73.8</v>
      </c>
      <c r="E1082">
        <v>205</v>
      </c>
      <c r="G1082" t="s">
        <v>169</v>
      </c>
      <c r="H1082" t="s">
        <v>2247</v>
      </c>
      <c r="I1082" t="s">
        <v>2248</v>
      </c>
      <c r="J1082" t="s">
        <v>172</v>
      </c>
    </row>
    <row r="1083" spans="1:18" x14ac:dyDescent="0.2">
      <c r="A1083">
        <v>19900861</v>
      </c>
      <c r="B1083">
        <v>1990</v>
      </c>
      <c r="C1083" t="s">
        <v>49</v>
      </c>
      <c r="D1083">
        <v>70.400000000000006</v>
      </c>
      <c r="E1083">
        <v>197</v>
      </c>
      <c r="F1083">
        <v>9.5</v>
      </c>
      <c r="G1083" t="s">
        <v>2249</v>
      </c>
      <c r="H1083" t="s">
        <v>2250</v>
      </c>
      <c r="I1083" t="s">
        <v>2251</v>
      </c>
      <c r="J1083" t="s">
        <v>49</v>
      </c>
      <c r="L1083">
        <v>28.88</v>
      </c>
      <c r="M1083">
        <v>4.6100000000000003</v>
      </c>
      <c r="N1083">
        <v>33</v>
      </c>
      <c r="O1083">
        <v>5</v>
      </c>
      <c r="P1083">
        <v>4.28</v>
      </c>
      <c r="Q1083">
        <v>120</v>
      </c>
      <c r="R1083">
        <v>11.65</v>
      </c>
    </row>
    <row r="1084" spans="1:18" x14ac:dyDescent="0.2">
      <c r="A1084">
        <v>19900862</v>
      </c>
      <c r="B1084">
        <v>1990</v>
      </c>
      <c r="C1084" t="s">
        <v>38</v>
      </c>
      <c r="D1084">
        <v>76.5</v>
      </c>
      <c r="E1084">
        <v>255</v>
      </c>
      <c r="F1084">
        <v>9.75</v>
      </c>
      <c r="G1084" t="s">
        <v>78</v>
      </c>
      <c r="H1084" t="s">
        <v>2250</v>
      </c>
      <c r="I1084" t="s">
        <v>2252</v>
      </c>
      <c r="J1084" t="s">
        <v>38</v>
      </c>
      <c r="L1084">
        <v>33</v>
      </c>
      <c r="M1084">
        <v>4.9400000000000004</v>
      </c>
      <c r="O1084">
        <v>15</v>
      </c>
    </row>
    <row r="1085" spans="1:18" x14ac:dyDescent="0.2">
      <c r="A1085">
        <v>19900863</v>
      </c>
      <c r="B1085">
        <v>1990</v>
      </c>
      <c r="C1085" t="s">
        <v>172</v>
      </c>
      <c r="D1085">
        <v>68.599999999999994</v>
      </c>
      <c r="E1085">
        <v>178</v>
      </c>
      <c r="G1085" t="s">
        <v>2253</v>
      </c>
      <c r="H1085" t="s">
        <v>2254</v>
      </c>
      <c r="I1085" t="s">
        <v>2255</v>
      </c>
      <c r="J1085" t="s">
        <v>172</v>
      </c>
    </row>
    <row r="1086" spans="1:18" x14ac:dyDescent="0.2">
      <c r="A1086">
        <v>19900144</v>
      </c>
      <c r="B1086">
        <v>1990</v>
      </c>
      <c r="C1086" t="s">
        <v>18</v>
      </c>
      <c r="D1086">
        <v>70.5</v>
      </c>
      <c r="E1086">
        <v>173</v>
      </c>
      <c r="F1086">
        <v>9.3800000000000008</v>
      </c>
      <c r="G1086" t="s">
        <v>24</v>
      </c>
      <c r="H1086" t="s">
        <v>2256</v>
      </c>
      <c r="I1086" t="s">
        <v>2257</v>
      </c>
      <c r="J1086" t="s">
        <v>22</v>
      </c>
      <c r="K1086">
        <v>23.117808220000001</v>
      </c>
      <c r="L1086">
        <v>29</v>
      </c>
      <c r="M1086">
        <v>4.58</v>
      </c>
      <c r="N1086">
        <v>34</v>
      </c>
      <c r="O1086">
        <v>17</v>
      </c>
      <c r="P1086">
        <v>4.25</v>
      </c>
      <c r="Q1086">
        <v>117</v>
      </c>
      <c r="R1086">
        <v>11.34</v>
      </c>
    </row>
    <row r="1087" spans="1:18" x14ac:dyDescent="0.2">
      <c r="A1087">
        <v>19900079</v>
      </c>
      <c r="B1087">
        <v>1990</v>
      </c>
      <c r="C1087" t="s">
        <v>38</v>
      </c>
      <c r="D1087">
        <v>74.599999999999994</v>
      </c>
      <c r="E1087">
        <v>252</v>
      </c>
      <c r="F1087">
        <v>9.5</v>
      </c>
      <c r="G1087" t="s">
        <v>173</v>
      </c>
      <c r="H1087" t="s">
        <v>93</v>
      </c>
      <c r="I1087" t="s">
        <v>2258</v>
      </c>
      <c r="J1087" t="s">
        <v>38</v>
      </c>
      <c r="K1087">
        <v>22.808219179999998</v>
      </c>
      <c r="L1087">
        <v>31.25</v>
      </c>
      <c r="M1087">
        <v>4.97</v>
      </c>
      <c r="N1087">
        <v>30</v>
      </c>
      <c r="O1087">
        <v>15</v>
      </c>
      <c r="P1087">
        <v>4.4000000000000004</v>
      </c>
      <c r="Q1087">
        <v>100</v>
      </c>
    </row>
    <row r="1088" spans="1:18" x14ac:dyDescent="0.2">
      <c r="A1088">
        <v>19900864</v>
      </c>
      <c r="B1088">
        <v>1990</v>
      </c>
      <c r="C1088" t="s">
        <v>18</v>
      </c>
      <c r="D1088">
        <v>72.8</v>
      </c>
      <c r="E1088">
        <v>187</v>
      </c>
      <c r="F1088">
        <v>9</v>
      </c>
      <c r="G1088" t="s">
        <v>896</v>
      </c>
      <c r="H1088" t="s">
        <v>403</v>
      </c>
      <c r="I1088" t="s">
        <v>2259</v>
      </c>
      <c r="J1088" t="s">
        <v>22</v>
      </c>
      <c r="L1088">
        <v>30.63</v>
      </c>
    </row>
    <row r="1089" spans="1:18" x14ac:dyDescent="0.2">
      <c r="A1089">
        <v>19900865</v>
      </c>
      <c r="B1089">
        <v>1990</v>
      </c>
      <c r="C1089" t="s">
        <v>77</v>
      </c>
      <c r="D1089">
        <v>72.099999999999994</v>
      </c>
      <c r="E1089">
        <v>227</v>
      </c>
      <c r="F1089">
        <v>10</v>
      </c>
      <c r="G1089" t="s">
        <v>24</v>
      </c>
      <c r="H1089" t="s">
        <v>2260</v>
      </c>
      <c r="I1089" t="s">
        <v>2261</v>
      </c>
      <c r="J1089" t="s">
        <v>77</v>
      </c>
      <c r="L1089">
        <v>30.25</v>
      </c>
      <c r="M1089">
        <v>5.03</v>
      </c>
      <c r="N1089">
        <v>25</v>
      </c>
      <c r="O1089">
        <v>13</v>
      </c>
      <c r="P1089">
        <v>4.5</v>
      </c>
      <c r="Q1089">
        <v>108</v>
      </c>
      <c r="R1089">
        <v>11.93</v>
      </c>
    </row>
    <row r="1090" spans="1:18" x14ac:dyDescent="0.2">
      <c r="A1090">
        <v>19900140</v>
      </c>
      <c r="B1090">
        <v>1990</v>
      </c>
      <c r="C1090" t="s">
        <v>34</v>
      </c>
      <c r="D1090">
        <v>69.3</v>
      </c>
      <c r="E1090">
        <v>167</v>
      </c>
      <c r="F1090">
        <v>8.25</v>
      </c>
      <c r="G1090" t="s">
        <v>2262</v>
      </c>
      <c r="H1090" t="s">
        <v>2263</v>
      </c>
      <c r="I1090" t="s">
        <v>2264</v>
      </c>
      <c r="J1090" t="s">
        <v>34</v>
      </c>
      <c r="K1090">
        <v>22.890410960000001</v>
      </c>
      <c r="L1090">
        <v>30.38</v>
      </c>
      <c r="M1090">
        <v>4.6500000000000004</v>
      </c>
      <c r="N1090">
        <v>30.5</v>
      </c>
      <c r="P1090">
        <v>4.29</v>
      </c>
      <c r="Q1090">
        <v>109</v>
      </c>
      <c r="R1090">
        <v>11.45</v>
      </c>
    </row>
    <row r="1091" spans="1:18" x14ac:dyDescent="0.2">
      <c r="A1091">
        <v>19900298</v>
      </c>
      <c r="B1091">
        <v>1990</v>
      </c>
      <c r="C1091" t="s">
        <v>50</v>
      </c>
      <c r="D1091">
        <v>75.5</v>
      </c>
      <c r="E1091">
        <v>279</v>
      </c>
      <c r="F1091">
        <v>9.6300000000000008</v>
      </c>
      <c r="G1091" t="s">
        <v>2265</v>
      </c>
      <c r="H1091" t="s">
        <v>2266</v>
      </c>
      <c r="I1091" t="s">
        <v>2267</v>
      </c>
      <c r="J1091" t="s">
        <v>50</v>
      </c>
      <c r="K1091">
        <v>22.96712329</v>
      </c>
      <c r="L1091">
        <v>33</v>
      </c>
      <c r="M1091">
        <v>5.55</v>
      </c>
      <c r="N1091">
        <v>24.5</v>
      </c>
      <c r="O1091">
        <v>10</v>
      </c>
      <c r="P1091">
        <v>4.66</v>
      </c>
      <c r="Q1091">
        <v>92</v>
      </c>
    </row>
    <row r="1092" spans="1:18" x14ac:dyDescent="0.2">
      <c r="A1092">
        <v>19900108</v>
      </c>
      <c r="B1092">
        <v>1990</v>
      </c>
      <c r="C1092" t="s">
        <v>23</v>
      </c>
      <c r="D1092">
        <v>76.099999999999994</v>
      </c>
      <c r="E1092">
        <v>270</v>
      </c>
      <c r="F1092">
        <v>10.5</v>
      </c>
      <c r="G1092" t="s">
        <v>137</v>
      </c>
      <c r="H1092" t="s">
        <v>2268</v>
      </c>
      <c r="I1092" t="s">
        <v>2269</v>
      </c>
      <c r="J1092" t="s">
        <v>23</v>
      </c>
      <c r="K1092">
        <v>22.386301370000002</v>
      </c>
      <c r="L1092">
        <v>32.75</v>
      </c>
      <c r="M1092">
        <v>5.29</v>
      </c>
      <c r="N1092">
        <v>26.5</v>
      </c>
      <c r="O1092">
        <v>28</v>
      </c>
      <c r="P1092">
        <v>4.79</v>
      </c>
      <c r="Q1092">
        <v>102</v>
      </c>
    </row>
    <row r="1093" spans="1:18" x14ac:dyDescent="0.2">
      <c r="A1093">
        <v>19900305</v>
      </c>
      <c r="B1093">
        <v>1990</v>
      </c>
      <c r="C1093" t="s">
        <v>1282</v>
      </c>
      <c r="D1093">
        <v>78.3</v>
      </c>
      <c r="E1093">
        <v>228</v>
      </c>
      <c r="G1093" t="s">
        <v>272</v>
      </c>
      <c r="H1093" t="s">
        <v>2270</v>
      </c>
      <c r="I1093" t="s">
        <v>2271</v>
      </c>
      <c r="J1093" t="s">
        <v>1282</v>
      </c>
      <c r="K1093">
        <v>22.178082190000001</v>
      </c>
    </row>
    <row r="1094" spans="1:18" x14ac:dyDescent="0.2">
      <c r="A1094">
        <v>19900080</v>
      </c>
      <c r="B1094">
        <v>1990</v>
      </c>
      <c r="C1094" t="s">
        <v>34</v>
      </c>
      <c r="D1094">
        <v>73.599999999999994</v>
      </c>
      <c r="E1094">
        <v>204</v>
      </c>
      <c r="F1094">
        <v>9.5</v>
      </c>
      <c r="G1094" t="s">
        <v>173</v>
      </c>
      <c r="H1094" t="s">
        <v>2272</v>
      </c>
      <c r="I1094" t="s">
        <v>2273</v>
      </c>
      <c r="J1094" t="s">
        <v>34</v>
      </c>
      <c r="K1094">
        <v>22.534246580000001</v>
      </c>
      <c r="L1094">
        <v>32</v>
      </c>
      <c r="M1094">
        <v>4.57</v>
      </c>
      <c r="N1094">
        <v>29.5</v>
      </c>
      <c r="P1094">
        <v>4.2</v>
      </c>
      <c r="Q1094">
        <v>118</v>
      </c>
      <c r="R1094">
        <v>11.91</v>
      </c>
    </row>
    <row r="1095" spans="1:18" x14ac:dyDescent="0.2">
      <c r="A1095">
        <v>19900134</v>
      </c>
      <c r="B1095">
        <v>1990</v>
      </c>
      <c r="C1095" t="s">
        <v>18</v>
      </c>
      <c r="D1095">
        <v>68.5</v>
      </c>
      <c r="E1095">
        <v>179</v>
      </c>
      <c r="F1095">
        <v>9.25</v>
      </c>
      <c r="G1095" t="s">
        <v>59</v>
      </c>
      <c r="H1095" t="s">
        <v>2274</v>
      </c>
      <c r="I1095" t="s">
        <v>2275</v>
      </c>
      <c r="J1095" t="s">
        <v>22</v>
      </c>
      <c r="K1095">
        <v>23.463013700000001</v>
      </c>
      <c r="L1095">
        <v>29.38</v>
      </c>
      <c r="M1095">
        <v>4.4800000000000004</v>
      </c>
      <c r="N1095">
        <v>36</v>
      </c>
      <c r="O1095">
        <v>20</v>
      </c>
      <c r="P1095">
        <v>4.2699999999999996</v>
      </c>
      <c r="Q1095">
        <v>114</v>
      </c>
      <c r="R1095">
        <v>11.24</v>
      </c>
    </row>
    <row r="1096" spans="1:18" x14ac:dyDescent="0.2">
      <c r="A1096">
        <v>19900113</v>
      </c>
      <c r="B1096">
        <v>1990</v>
      </c>
      <c r="C1096" t="s">
        <v>50</v>
      </c>
      <c r="D1096">
        <v>78.400000000000006</v>
      </c>
      <c r="E1096">
        <v>276</v>
      </c>
      <c r="F1096">
        <v>9</v>
      </c>
      <c r="G1096" t="s">
        <v>314</v>
      </c>
      <c r="H1096" t="s">
        <v>2276</v>
      </c>
      <c r="I1096" t="s">
        <v>2277</v>
      </c>
      <c r="J1096" t="s">
        <v>119</v>
      </c>
      <c r="K1096">
        <v>23.334246579999999</v>
      </c>
      <c r="L1096">
        <v>32.380000000000003</v>
      </c>
      <c r="M1096">
        <v>5.08</v>
      </c>
      <c r="N1096">
        <v>26</v>
      </c>
      <c r="O1096">
        <v>20</v>
      </c>
      <c r="P1096">
        <v>4.6500000000000004</v>
      </c>
      <c r="Q1096">
        <v>101</v>
      </c>
    </row>
    <row r="1097" spans="1:18" x14ac:dyDescent="0.2">
      <c r="A1097">
        <v>19900057</v>
      </c>
      <c r="B1097">
        <v>1990</v>
      </c>
      <c r="C1097" t="s">
        <v>77</v>
      </c>
      <c r="D1097">
        <v>75.400000000000006</v>
      </c>
      <c r="E1097">
        <v>227</v>
      </c>
      <c r="F1097">
        <v>8.25</v>
      </c>
      <c r="G1097" t="s">
        <v>120</v>
      </c>
      <c r="H1097" t="s">
        <v>2278</v>
      </c>
      <c r="I1097" t="s">
        <v>2279</v>
      </c>
      <c r="J1097" t="s">
        <v>103</v>
      </c>
      <c r="K1097">
        <v>21.550684929999999</v>
      </c>
      <c r="L1097">
        <v>32.75</v>
      </c>
      <c r="M1097">
        <v>4.79</v>
      </c>
      <c r="N1097">
        <v>32</v>
      </c>
      <c r="O1097">
        <v>15</v>
      </c>
      <c r="P1097">
        <v>4.2300000000000004</v>
      </c>
      <c r="Q1097">
        <v>112</v>
      </c>
      <c r="R1097">
        <v>11.43</v>
      </c>
    </row>
    <row r="1098" spans="1:18" x14ac:dyDescent="0.2">
      <c r="A1098">
        <v>19900130</v>
      </c>
      <c r="B1098">
        <v>1990</v>
      </c>
      <c r="C1098" t="s">
        <v>49</v>
      </c>
      <c r="D1098">
        <v>70.099999999999994</v>
      </c>
      <c r="E1098">
        <v>198</v>
      </c>
      <c r="F1098">
        <v>10.25</v>
      </c>
      <c r="G1098" t="s">
        <v>169</v>
      </c>
      <c r="H1098" t="s">
        <v>423</v>
      </c>
      <c r="I1098" t="s">
        <v>2280</v>
      </c>
      <c r="J1098" t="s">
        <v>49</v>
      </c>
      <c r="K1098">
        <v>21.690410960000001</v>
      </c>
      <c r="L1098">
        <v>29.38</v>
      </c>
      <c r="M1098">
        <v>4.59</v>
      </c>
      <c r="N1098">
        <v>32</v>
      </c>
      <c r="P1098">
        <v>4.01</v>
      </c>
      <c r="Q1098">
        <v>117</v>
      </c>
    </row>
    <row r="1099" spans="1:18" x14ac:dyDescent="0.2">
      <c r="A1099">
        <v>19900052</v>
      </c>
      <c r="B1099">
        <v>1990</v>
      </c>
      <c r="C1099" t="s">
        <v>90</v>
      </c>
      <c r="D1099">
        <v>72</v>
      </c>
      <c r="E1099">
        <v>198</v>
      </c>
      <c r="F1099">
        <v>8.8800000000000008</v>
      </c>
      <c r="G1099" t="s">
        <v>2281</v>
      </c>
      <c r="H1099" t="s">
        <v>2282</v>
      </c>
      <c r="I1099" t="s">
        <v>2283</v>
      </c>
      <c r="J1099" t="s">
        <v>22</v>
      </c>
      <c r="K1099">
        <v>21.8630137</v>
      </c>
      <c r="L1099">
        <v>29.38</v>
      </c>
      <c r="M1099">
        <v>4.5999999999999996</v>
      </c>
      <c r="N1099">
        <v>30.5</v>
      </c>
      <c r="O1099">
        <v>12</v>
      </c>
      <c r="P1099">
        <v>4.16</v>
      </c>
      <c r="Q1099">
        <v>115</v>
      </c>
      <c r="R1099">
        <v>11.55</v>
      </c>
    </row>
    <row r="1100" spans="1:18" x14ac:dyDescent="0.2">
      <c r="A1100">
        <v>19900866</v>
      </c>
      <c r="B1100">
        <v>1990</v>
      </c>
      <c r="C1100" t="s">
        <v>27</v>
      </c>
      <c r="D1100">
        <v>73</v>
      </c>
      <c r="E1100">
        <v>238</v>
      </c>
      <c r="F1100">
        <v>9.1300000000000008</v>
      </c>
      <c r="G1100" t="s">
        <v>39</v>
      </c>
      <c r="H1100" t="s">
        <v>2282</v>
      </c>
      <c r="I1100" t="s">
        <v>2284</v>
      </c>
      <c r="J1100" t="s">
        <v>27</v>
      </c>
      <c r="L1100">
        <v>30.25</v>
      </c>
      <c r="O1100">
        <v>21</v>
      </c>
    </row>
    <row r="1101" spans="1:18" x14ac:dyDescent="0.2">
      <c r="A1101">
        <v>19900088</v>
      </c>
      <c r="B1101">
        <v>1990</v>
      </c>
      <c r="C1101" t="s">
        <v>34</v>
      </c>
      <c r="D1101">
        <v>67</v>
      </c>
      <c r="E1101">
        <v>169</v>
      </c>
      <c r="F1101">
        <v>8.8800000000000008</v>
      </c>
      <c r="G1101" t="s">
        <v>137</v>
      </c>
      <c r="H1101" t="s">
        <v>440</v>
      </c>
      <c r="I1101" t="s">
        <v>2285</v>
      </c>
      <c r="J1101" t="s">
        <v>34</v>
      </c>
      <c r="K1101">
        <v>23.893150680000002</v>
      </c>
      <c r="L1101">
        <v>28.13</v>
      </c>
      <c r="M1101">
        <v>4.5999999999999996</v>
      </c>
      <c r="P1101">
        <v>4.24</v>
      </c>
    </row>
    <row r="1102" spans="1:18" x14ac:dyDescent="0.2">
      <c r="A1102">
        <v>19900867</v>
      </c>
      <c r="B1102">
        <v>1990</v>
      </c>
      <c r="C1102" t="s">
        <v>119</v>
      </c>
      <c r="D1102">
        <v>74.8</v>
      </c>
      <c r="E1102">
        <v>288</v>
      </c>
      <c r="F1102">
        <v>9.25</v>
      </c>
      <c r="G1102" t="s">
        <v>2286</v>
      </c>
      <c r="H1102" t="s">
        <v>2287</v>
      </c>
      <c r="I1102" t="s">
        <v>2288</v>
      </c>
      <c r="J1102" t="s">
        <v>119</v>
      </c>
      <c r="L1102">
        <v>29.88</v>
      </c>
      <c r="M1102">
        <v>5.39</v>
      </c>
      <c r="N1102">
        <v>27</v>
      </c>
      <c r="O1102">
        <v>24</v>
      </c>
      <c r="P1102">
        <v>4.7699999999999996</v>
      </c>
      <c r="Q1102">
        <v>100</v>
      </c>
    </row>
    <row r="1103" spans="1:18" x14ac:dyDescent="0.2">
      <c r="A1103">
        <v>19900868</v>
      </c>
      <c r="B1103">
        <v>1990</v>
      </c>
      <c r="C1103" t="s">
        <v>50</v>
      </c>
      <c r="D1103">
        <v>76.400000000000006</v>
      </c>
      <c r="E1103">
        <v>289</v>
      </c>
      <c r="F1103">
        <v>8.8800000000000008</v>
      </c>
      <c r="G1103" t="s">
        <v>331</v>
      </c>
      <c r="H1103" t="s">
        <v>2289</v>
      </c>
      <c r="I1103" t="s">
        <v>2290</v>
      </c>
      <c r="J1103" t="s">
        <v>50</v>
      </c>
      <c r="L1103">
        <v>31</v>
      </c>
      <c r="M1103">
        <v>5.49</v>
      </c>
      <c r="N1103">
        <v>21.5</v>
      </c>
      <c r="O1103">
        <v>20</v>
      </c>
      <c r="P1103">
        <v>4.7300000000000004</v>
      </c>
      <c r="Q1103">
        <v>95</v>
      </c>
    </row>
    <row r="1104" spans="1:18" x14ac:dyDescent="0.2">
      <c r="A1104">
        <v>19900184</v>
      </c>
      <c r="B1104">
        <v>1990</v>
      </c>
      <c r="C1104" t="s">
        <v>49</v>
      </c>
      <c r="D1104">
        <v>73</v>
      </c>
      <c r="E1104">
        <v>241</v>
      </c>
      <c r="F1104">
        <v>9.5</v>
      </c>
      <c r="G1104" t="s">
        <v>1225</v>
      </c>
      <c r="H1104" t="s">
        <v>2291</v>
      </c>
      <c r="I1104" t="s">
        <v>2292</v>
      </c>
      <c r="J1104" t="s">
        <v>49</v>
      </c>
      <c r="K1104">
        <v>24.002739729999998</v>
      </c>
      <c r="L1104">
        <v>30.25</v>
      </c>
      <c r="M1104">
        <v>4.9400000000000004</v>
      </c>
      <c r="N1104">
        <v>28.5</v>
      </c>
      <c r="O1104">
        <v>21</v>
      </c>
      <c r="P1104">
        <v>4.42</v>
      </c>
      <c r="Q1104">
        <v>105</v>
      </c>
      <c r="R1104">
        <v>12.22</v>
      </c>
    </row>
    <row r="1105" spans="1:18" x14ac:dyDescent="0.2">
      <c r="A1105">
        <v>19900869</v>
      </c>
      <c r="B1105">
        <v>1990</v>
      </c>
      <c r="C1105" t="s">
        <v>1282</v>
      </c>
      <c r="D1105">
        <v>72</v>
      </c>
      <c r="E1105">
        <v>201</v>
      </c>
      <c r="G1105" t="s">
        <v>983</v>
      </c>
      <c r="H1105" t="s">
        <v>1117</v>
      </c>
      <c r="I1105" t="s">
        <v>2293</v>
      </c>
      <c r="J1105" t="s">
        <v>1282</v>
      </c>
    </row>
    <row r="1106" spans="1:18" x14ac:dyDescent="0.2">
      <c r="A1106">
        <v>19900126</v>
      </c>
      <c r="B1106">
        <v>1990</v>
      </c>
      <c r="C1106" t="s">
        <v>77</v>
      </c>
      <c r="D1106">
        <v>73</v>
      </c>
      <c r="E1106">
        <v>240</v>
      </c>
      <c r="F1106">
        <v>9.6300000000000008</v>
      </c>
      <c r="G1106" t="s">
        <v>766</v>
      </c>
      <c r="H1106" t="s">
        <v>2294</v>
      </c>
      <c r="I1106" t="s">
        <v>2295</v>
      </c>
      <c r="J1106" t="s">
        <v>103</v>
      </c>
      <c r="K1106">
        <v>22.216438360000001</v>
      </c>
      <c r="L1106">
        <v>30.25</v>
      </c>
      <c r="M1106">
        <v>4.8899999999999997</v>
      </c>
      <c r="N1106">
        <v>28</v>
      </c>
      <c r="O1106">
        <v>23</v>
      </c>
      <c r="P1106">
        <v>4.53</v>
      </c>
      <c r="Q1106">
        <v>109</v>
      </c>
      <c r="R1106">
        <v>12.04</v>
      </c>
    </row>
    <row r="1107" spans="1:18" x14ac:dyDescent="0.2">
      <c r="A1107">
        <v>19900172</v>
      </c>
      <c r="B1107">
        <v>1990</v>
      </c>
      <c r="C1107" t="s">
        <v>50</v>
      </c>
      <c r="D1107">
        <v>77.099999999999994</v>
      </c>
      <c r="E1107">
        <v>279</v>
      </c>
      <c r="F1107">
        <v>9.5</v>
      </c>
      <c r="G1107" t="s">
        <v>120</v>
      </c>
      <c r="H1107" t="s">
        <v>2296</v>
      </c>
      <c r="I1107" t="s">
        <v>2297</v>
      </c>
      <c r="J1107" t="s">
        <v>119</v>
      </c>
      <c r="K1107">
        <v>22.75342466</v>
      </c>
      <c r="L1107">
        <v>31.75</v>
      </c>
      <c r="M1107">
        <v>5.17</v>
      </c>
      <c r="N1107">
        <v>26</v>
      </c>
      <c r="O1107">
        <v>21</v>
      </c>
      <c r="P1107">
        <v>4.5999999999999996</v>
      </c>
      <c r="Q1107">
        <v>105</v>
      </c>
    </row>
    <row r="1108" spans="1:18" x14ac:dyDescent="0.2">
      <c r="A1108">
        <v>19900070</v>
      </c>
      <c r="B1108">
        <v>1990</v>
      </c>
      <c r="C1108" t="s">
        <v>104</v>
      </c>
      <c r="D1108">
        <v>74.3</v>
      </c>
      <c r="E1108">
        <v>217</v>
      </c>
      <c r="F1108">
        <v>9.1300000000000008</v>
      </c>
      <c r="G1108" t="s">
        <v>1247</v>
      </c>
      <c r="H1108" t="s">
        <v>2298</v>
      </c>
      <c r="I1108" t="s">
        <v>2299</v>
      </c>
      <c r="J1108" t="s">
        <v>104</v>
      </c>
      <c r="K1108">
        <v>23.81917808</v>
      </c>
      <c r="L1108">
        <v>31.25</v>
      </c>
      <c r="M1108">
        <v>4.8899999999999997</v>
      </c>
      <c r="N1108">
        <v>32.5</v>
      </c>
      <c r="P1108">
        <v>4.03</v>
      </c>
      <c r="Q1108">
        <v>109</v>
      </c>
    </row>
    <row r="1109" spans="1:18" x14ac:dyDescent="0.2">
      <c r="A1109">
        <v>19900870</v>
      </c>
      <c r="B1109">
        <v>1990</v>
      </c>
      <c r="C1109" t="s">
        <v>34</v>
      </c>
      <c r="D1109">
        <v>70</v>
      </c>
      <c r="E1109">
        <v>182</v>
      </c>
      <c r="F1109">
        <v>8.25</v>
      </c>
      <c r="G1109" t="s">
        <v>1085</v>
      </c>
      <c r="H1109" t="s">
        <v>2300</v>
      </c>
      <c r="I1109" t="s">
        <v>2301</v>
      </c>
      <c r="J1109" t="s">
        <v>34</v>
      </c>
      <c r="K1109">
        <v>21.865753420000001</v>
      </c>
      <c r="L1109">
        <v>29</v>
      </c>
      <c r="M1109">
        <v>4.58</v>
      </c>
      <c r="N1109">
        <v>31.5</v>
      </c>
      <c r="P1109">
        <v>4.16</v>
      </c>
      <c r="Q1109">
        <v>115</v>
      </c>
      <c r="R1109">
        <v>11.27</v>
      </c>
    </row>
    <row r="1110" spans="1:18" x14ac:dyDescent="0.2">
      <c r="A1110">
        <v>19900871</v>
      </c>
      <c r="B1110">
        <v>1990</v>
      </c>
      <c r="C1110" t="s">
        <v>42</v>
      </c>
      <c r="D1110">
        <v>75.099999999999994</v>
      </c>
      <c r="E1110">
        <v>268</v>
      </c>
      <c r="F1110">
        <v>9.75</v>
      </c>
      <c r="G1110" t="s">
        <v>562</v>
      </c>
      <c r="H1110" t="s">
        <v>2302</v>
      </c>
      <c r="I1110" t="s">
        <v>2303</v>
      </c>
      <c r="J1110" t="s">
        <v>42</v>
      </c>
      <c r="L1110">
        <v>30.5</v>
      </c>
      <c r="O1110">
        <v>28</v>
      </c>
    </row>
    <row r="1111" spans="1:18" x14ac:dyDescent="0.2">
      <c r="A1111">
        <v>19900150</v>
      </c>
      <c r="B1111">
        <v>1990</v>
      </c>
      <c r="C1111" t="s">
        <v>18</v>
      </c>
      <c r="D1111">
        <v>71</v>
      </c>
      <c r="E1111">
        <v>177</v>
      </c>
      <c r="F1111">
        <v>8.5</v>
      </c>
      <c r="G1111" t="s">
        <v>259</v>
      </c>
      <c r="H1111" t="s">
        <v>2304</v>
      </c>
      <c r="I1111" t="s">
        <v>2305</v>
      </c>
      <c r="J1111" t="s">
        <v>22</v>
      </c>
      <c r="K1111">
        <v>23.430136990000001</v>
      </c>
      <c r="L1111">
        <v>29.38</v>
      </c>
      <c r="M1111">
        <v>4.5999999999999996</v>
      </c>
      <c r="N1111">
        <v>31.5</v>
      </c>
      <c r="O1111">
        <v>14</v>
      </c>
      <c r="P1111">
        <v>4.0199999999999996</v>
      </c>
      <c r="Q1111">
        <v>115</v>
      </c>
      <c r="R1111">
        <v>10.99</v>
      </c>
    </row>
    <row r="1112" spans="1:18" x14ac:dyDescent="0.2">
      <c r="A1112">
        <v>19900066</v>
      </c>
      <c r="B1112">
        <v>1990</v>
      </c>
      <c r="C1112" t="s">
        <v>42</v>
      </c>
      <c r="D1112">
        <v>75</v>
      </c>
      <c r="E1112">
        <v>271</v>
      </c>
      <c r="F1112">
        <v>10</v>
      </c>
      <c r="G1112" t="s">
        <v>337</v>
      </c>
      <c r="H1112" t="s">
        <v>2306</v>
      </c>
      <c r="I1112" t="s">
        <v>2307</v>
      </c>
      <c r="J1112" t="s">
        <v>42</v>
      </c>
      <c r="K1112">
        <v>23.249315070000002</v>
      </c>
      <c r="L1112">
        <v>33.380000000000003</v>
      </c>
      <c r="M1112">
        <v>5.0999999999999996</v>
      </c>
    </row>
    <row r="1113" spans="1:18" x14ac:dyDescent="0.2">
      <c r="A1113">
        <v>19900177</v>
      </c>
      <c r="B1113">
        <v>1990</v>
      </c>
      <c r="C1113" t="s">
        <v>77</v>
      </c>
      <c r="D1113">
        <v>73</v>
      </c>
      <c r="E1113">
        <v>231</v>
      </c>
      <c r="F1113">
        <v>9.3800000000000008</v>
      </c>
      <c r="G1113" t="s">
        <v>529</v>
      </c>
      <c r="H1113" t="s">
        <v>2308</v>
      </c>
      <c r="I1113" t="s">
        <v>2309</v>
      </c>
      <c r="J1113" t="s">
        <v>103</v>
      </c>
      <c r="K1113">
        <v>22.068493149999998</v>
      </c>
      <c r="L1113">
        <v>30.38</v>
      </c>
      <c r="M1113">
        <v>4.9400000000000004</v>
      </c>
      <c r="N1113">
        <v>29</v>
      </c>
      <c r="O1113">
        <v>15</v>
      </c>
      <c r="P1113">
        <v>4.53</v>
      </c>
      <c r="Q1113">
        <v>108</v>
      </c>
      <c r="R1113">
        <v>12.23</v>
      </c>
    </row>
    <row r="1114" spans="1:18" x14ac:dyDescent="0.2">
      <c r="A1114">
        <v>19900105</v>
      </c>
      <c r="B1114">
        <v>1990</v>
      </c>
      <c r="C1114" t="s">
        <v>18</v>
      </c>
      <c r="D1114">
        <v>69</v>
      </c>
      <c r="E1114">
        <v>183</v>
      </c>
      <c r="F1114">
        <v>8.25</v>
      </c>
      <c r="G1114" t="s">
        <v>160</v>
      </c>
      <c r="H1114" t="s">
        <v>2310</v>
      </c>
      <c r="I1114" t="s">
        <v>2311</v>
      </c>
      <c r="J1114" t="s">
        <v>22</v>
      </c>
      <c r="K1114">
        <v>21.501369860000001</v>
      </c>
      <c r="L1114">
        <v>29.5</v>
      </c>
      <c r="M1114">
        <v>4.6900000000000004</v>
      </c>
      <c r="N1114">
        <v>31.5</v>
      </c>
      <c r="O1114">
        <v>13</v>
      </c>
      <c r="P1114">
        <v>4.09</v>
      </c>
      <c r="Q1114">
        <v>111</v>
      </c>
      <c r="R1114">
        <v>10.86</v>
      </c>
    </row>
    <row r="1115" spans="1:18" x14ac:dyDescent="0.2">
      <c r="A1115">
        <v>19900872</v>
      </c>
      <c r="B1115">
        <v>1990</v>
      </c>
      <c r="C1115" t="s">
        <v>77</v>
      </c>
      <c r="D1115">
        <v>72.400000000000006</v>
      </c>
      <c r="E1115">
        <v>221</v>
      </c>
      <c r="F1115">
        <v>9.5</v>
      </c>
      <c r="G1115" t="s">
        <v>2312</v>
      </c>
      <c r="H1115" t="s">
        <v>2313</v>
      </c>
      <c r="I1115" t="s">
        <v>2314</v>
      </c>
      <c r="J1115" t="s">
        <v>77</v>
      </c>
      <c r="K1115">
        <v>22.709589040000001</v>
      </c>
      <c r="L1115">
        <v>33</v>
      </c>
      <c r="M1115">
        <v>4.66</v>
      </c>
      <c r="N1115">
        <v>32</v>
      </c>
      <c r="O1115">
        <v>19</v>
      </c>
      <c r="P1115">
        <v>4.45</v>
      </c>
      <c r="Q1115">
        <v>117</v>
      </c>
      <c r="R1115">
        <v>11.93</v>
      </c>
    </row>
    <row r="1116" spans="1:18" x14ac:dyDescent="0.2">
      <c r="A1116">
        <v>19900035</v>
      </c>
      <c r="B1116">
        <v>1990</v>
      </c>
      <c r="C1116" t="s">
        <v>42</v>
      </c>
      <c r="D1116">
        <v>75.5</v>
      </c>
      <c r="E1116">
        <v>268</v>
      </c>
      <c r="F1116">
        <v>9.5</v>
      </c>
      <c r="G1116" t="s">
        <v>432</v>
      </c>
      <c r="H1116" t="s">
        <v>1148</v>
      </c>
      <c r="I1116" t="s">
        <v>2315</v>
      </c>
      <c r="J1116" t="s">
        <v>42</v>
      </c>
      <c r="K1116">
        <v>23.117808220000001</v>
      </c>
      <c r="L1116">
        <v>32.130000000000003</v>
      </c>
      <c r="M1116">
        <v>5</v>
      </c>
      <c r="N1116">
        <v>27.5</v>
      </c>
      <c r="O1116">
        <v>26</v>
      </c>
      <c r="P1116">
        <v>4.5</v>
      </c>
      <c r="Q1116">
        <v>105</v>
      </c>
    </row>
    <row r="1117" spans="1:18" x14ac:dyDescent="0.2">
      <c r="A1117">
        <v>19900873</v>
      </c>
      <c r="B1117">
        <v>1990</v>
      </c>
      <c r="C1117" t="s">
        <v>49</v>
      </c>
      <c r="D1117">
        <v>71.8</v>
      </c>
      <c r="E1117">
        <v>218</v>
      </c>
      <c r="F1117">
        <v>7.88</v>
      </c>
      <c r="G1117" t="s">
        <v>562</v>
      </c>
      <c r="H1117" t="s">
        <v>1148</v>
      </c>
      <c r="I1117" t="s">
        <v>2316</v>
      </c>
      <c r="J1117" t="s">
        <v>49</v>
      </c>
      <c r="L1117">
        <v>30.25</v>
      </c>
      <c r="M1117">
        <v>4.76</v>
      </c>
      <c r="N1117">
        <v>30.5</v>
      </c>
      <c r="O1117">
        <v>15</v>
      </c>
      <c r="Q1117">
        <v>107</v>
      </c>
    </row>
    <row r="1118" spans="1:18" x14ac:dyDescent="0.2">
      <c r="A1118">
        <v>19900874</v>
      </c>
      <c r="B1118">
        <v>1990</v>
      </c>
      <c r="C1118" t="s">
        <v>49</v>
      </c>
      <c r="D1118">
        <v>73.3</v>
      </c>
      <c r="E1118">
        <v>236</v>
      </c>
      <c r="F1118">
        <v>9.75</v>
      </c>
      <c r="G1118" t="s">
        <v>137</v>
      </c>
      <c r="H1118" t="s">
        <v>483</v>
      </c>
      <c r="I1118" t="s">
        <v>2317</v>
      </c>
      <c r="J1118" t="s">
        <v>49</v>
      </c>
      <c r="L1118">
        <v>32</v>
      </c>
      <c r="M1118">
        <v>4.82</v>
      </c>
      <c r="N1118">
        <v>29.5</v>
      </c>
      <c r="O1118">
        <v>18</v>
      </c>
      <c r="Q1118">
        <v>117</v>
      </c>
    </row>
    <row r="1119" spans="1:18" x14ac:dyDescent="0.2">
      <c r="A1119">
        <v>19900069</v>
      </c>
      <c r="B1119">
        <v>1990</v>
      </c>
      <c r="C1119" t="s">
        <v>50</v>
      </c>
      <c r="D1119">
        <v>77.400000000000006</v>
      </c>
      <c r="E1119">
        <v>295</v>
      </c>
      <c r="F1119">
        <v>9.6300000000000008</v>
      </c>
      <c r="G1119" t="s">
        <v>831</v>
      </c>
      <c r="H1119" t="s">
        <v>1155</v>
      </c>
      <c r="I1119" t="s">
        <v>2318</v>
      </c>
      <c r="J1119" t="s">
        <v>119</v>
      </c>
      <c r="K1119">
        <v>24.016438359999999</v>
      </c>
      <c r="L1119">
        <v>33.5</v>
      </c>
      <c r="M1119">
        <v>5.21</v>
      </c>
      <c r="N1119">
        <v>27.5</v>
      </c>
      <c r="P1119">
        <v>4.74</v>
      </c>
      <c r="Q1119">
        <v>103</v>
      </c>
    </row>
    <row r="1120" spans="1:18" x14ac:dyDescent="0.2">
      <c r="A1120">
        <v>19900875</v>
      </c>
      <c r="B1120">
        <v>1990</v>
      </c>
      <c r="C1120" t="s">
        <v>119</v>
      </c>
      <c r="D1120">
        <v>77.3</v>
      </c>
      <c r="E1120">
        <v>268</v>
      </c>
      <c r="F1120">
        <v>9.75</v>
      </c>
      <c r="G1120" t="s">
        <v>1698</v>
      </c>
      <c r="H1120" t="s">
        <v>2319</v>
      </c>
      <c r="I1120" t="s">
        <v>2320</v>
      </c>
      <c r="J1120" t="s">
        <v>119</v>
      </c>
      <c r="L1120">
        <v>32</v>
      </c>
      <c r="O1120">
        <v>26</v>
      </c>
    </row>
    <row r="1121" spans="1:18" x14ac:dyDescent="0.2">
      <c r="A1121">
        <v>19900159</v>
      </c>
      <c r="B1121">
        <v>1990</v>
      </c>
      <c r="C1121" t="s">
        <v>77</v>
      </c>
      <c r="D1121">
        <v>76.099999999999994</v>
      </c>
      <c r="E1121">
        <v>238</v>
      </c>
      <c r="F1121">
        <v>10.130000000000001</v>
      </c>
      <c r="G1121" t="s">
        <v>2321</v>
      </c>
      <c r="H1121" t="s">
        <v>2322</v>
      </c>
      <c r="I1121" t="s">
        <v>2323</v>
      </c>
      <c r="J1121" t="s">
        <v>103</v>
      </c>
      <c r="K1121">
        <v>22.158904110000002</v>
      </c>
      <c r="L1121">
        <v>31</v>
      </c>
      <c r="M1121">
        <v>5.04</v>
      </c>
      <c r="N1121">
        <v>31</v>
      </c>
      <c r="O1121">
        <v>18</v>
      </c>
      <c r="P1121">
        <v>4.17</v>
      </c>
      <c r="Q1121">
        <v>115</v>
      </c>
      <c r="R1121">
        <v>11.48</v>
      </c>
    </row>
    <row r="1122" spans="1:18" x14ac:dyDescent="0.2">
      <c r="A1122">
        <v>19900072</v>
      </c>
      <c r="B1122">
        <v>1990</v>
      </c>
      <c r="C1122" t="s">
        <v>38</v>
      </c>
      <c r="D1122">
        <v>75.900000000000006</v>
      </c>
      <c r="E1122">
        <v>264</v>
      </c>
      <c r="F1122">
        <v>10</v>
      </c>
      <c r="G1122" t="s">
        <v>2324</v>
      </c>
      <c r="H1122" t="s">
        <v>2325</v>
      </c>
      <c r="I1122" t="s">
        <v>2326</v>
      </c>
      <c r="J1122" t="s">
        <v>38</v>
      </c>
      <c r="K1122">
        <v>23.358904110000001</v>
      </c>
      <c r="L1122">
        <v>32.5</v>
      </c>
      <c r="M1122">
        <v>4.8600000000000003</v>
      </c>
      <c r="N1122">
        <v>32</v>
      </c>
      <c r="O1122">
        <v>21</v>
      </c>
      <c r="P1122">
        <v>4.4000000000000004</v>
      </c>
      <c r="Q1122">
        <v>113</v>
      </c>
    </row>
    <row r="1123" spans="1:18" x14ac:dyDescent="0.2">
      <c r="A1123">
        <v>19900230</v>
      </c>
      <c r="B1123">
        <v>1990</v>
      </c>
      <c r="C1123" t="s">
        <v>27</v>
      </c>
      <c r="D1123">
        <v>72.599999999999994</v>
      </c>
      <c r="E1123">
        <v>227</v>
      </c>
      <c r="F1123">
        <v>10.38</v>
      </c>
      <c r="G1123" t="s">
        <v>557</v>
      </c>
      <c r="H1123" t="s">
        <v>492</v>
      </c>
      <c r="I1123" t="s">
        <v>2327</v>
      </c>
      <c r="J1123" t="s">
        <v>49</v>
      </c>
      <c r="K1123">
        <v>23.53150685</v>
      </c>
      <c r="L1123">
        <v>31.25</v>
      </c>
      <c r="M1123">
        <v>4.8</v>
      </c>
      <c r="N1123">
        <v>31.5</v>
      </c>
      <c r="O1123">
        <v>12</v>
      </c>
      <c r="P1123">
        <v>4.3499999999999996</v>
      </c>
      <c r="Q1123">
        <v>111</v>
      </c>
    </row>
    <row r="1124" spans="1:18" x14ac:dyDescent="0.2">
      <c r="A1124">
        <v>19900876</v>
      </c>
      <c r="B1124">
        <v>1990</v>
      </c>
      <c r="C1124" t="s">
        <v>50</v>
      </c>
      <c r="D1124">
        <v>79.099999999999994</v>
      </c>
      <c r="E1124">
        <v>306</v>
      </c>
      <c r="F1124">
        <v>10.38</v>
      </c>
      <c r="G1124" t="s">
        <v>19</v>
      </c>
      <c r="H1124" t="s">
        <v>2328</v>
      </c>
      <c r="I1124" t="s">
        <v>2329</v>
      </c>
      <c r="J1124" t="s">
        <v>50</v>
      </c>
      <c r="L1124">
        <v>32.25</v>
      </c>
      <c r="O1124">
        <v>26</v>
      </c>
    </row>
    <row r="1125" spans="1:18" x14ac:dyDescent="0.2">
      <c r="A1125">
        <v>19900220</v>
      </c>
      <c r="B1125">
        <v>1990</v>
      </c>
      <c r="C1125" t="s">
        <v>34</v>
      </c>
      <c r="D1125">
        <v>70</v>
      </c>
      <c r="E1125">
        <v>170</v>
      </c>
      <c r="F1125">
        <v>8</v>
      </c>
      <c r="G1125" t="s">
        <v>1241</v>
      </c>
      <c r="H1125" t="s">
        <v>2330</v>
      </c>
      <c r="I1125" t="s">
        <v>2331</v>
      </c>
      <c r="J1125" t="s">
        <v>34</v>
      </c>
      <c r="K1125">
        <v>23.945205479999998</v>
      </c>
      <c r="L1125">
        <v>29.88</v>
      </c>
      <c r="M1125">
        <v>4.5599999999999996</v>
      </c>
      <c r="N1125">
        <v>34</v>
      </c>
      <c r="P1125">
        <v>4.41</v>
      </c>
      <c r="Q1125">
        <v>121</v>
      </c>
      <c r="R1125">
        <v>11.77</v>
      </c>
    </row>
    <row r="1126" spans="1:18" x14ac:dyDescent="0.2">
      <c r="A1126">
        <v>19900165</v>
      </c>
      <c r="B1126">
        <v>1990</v>
      </c>
      <c r="C1126" t="s">
        <v>50</v>
      </c>
      <c r="D1126">
        <v>76.599999999999994</v>
      </c>
      <c r="E1126">
        <v>286</v>
      </c>
      <c r="F1126">
        <v>9.25</v>
      </c>
      <c r="G1126" t="s">
        <v>671</v>
      </c>
      <c r="H1126" t="s">
        <v>2332</v>
      </c>
      <c r="I1126" t="s">
        <v>2333</v>
      </c>
      <c r="J1126" t="s">
        <v>50</v>
      </c>
      <c r="K1126">
        <v>22.476712330000002</v>
      </c>
      <c r="L1126">
        <v>30.5</v>
      </c>
      <c r="M1126">
        <v>5.33</v>
      </c>
      <c r="N1126">
        <v>24.5</v>
      </c>
      <c r="O1126">
        <v>22</v>
      </c>
      <c r="P1126">
        <v>4.5199999999999996</v>
      </c>
      <c r="Q1126">
        <v>98</v>
      </c>
    </row>
    <row r="1127" spans="1:18" x14ac:dyDescent="0.2">
      <c r="A1127">
        <v>19900145</v>
      </c>
      <c r="B1127">
        <v>1990</v>
      </c>
      <c r="C1127" t="s">
        <v>18</v>
      </c>
      <c r="D1127">
        <v>69.099999999999994</v>
      </c>
      <c r="E1127">
        <v>188</v>
      </c>
      <c r="F1127">
        <v>8.6300000000000008</v>
      </c>
      <c r="G1127" t="s">
        <v>31</v>
      </c>
      <c r="H1127" t="s">
        <v>2334</v>
      </c>
      <c r="I1127" t="s">
        <v>2335</v>
      </c>
      <c r="J1127" t="s">
        <v>22</v>
      </c>
      <c r="K1127">
        <v>23.353424660000002</v>
      </c>
      <c r="L1127">
        <v>29.63</v>
      </c>
      <c r="M1127">
        <v>4.51</v>
      </c>
      <c r="N1127">
        <v>32.5</v>
      </c>
      <c r="O1127">
        <v>11</v>
      </c>
      <c r="P1127">
        <v>4.3499999999999996</v>
      </c>
      <c r="Q1127">
        <v>115</v>
      </c>
      <c r="R1127">
        <v>11.72</v>
      </c>
    </row>
    <row r="1128" spans="1:18" x14ac:dyDescent="0.2">
      <c r="A1128">
        <v>19900320</v>
      </c>
      <c r="B1128">
        <v>1990</v>
      </c>
      <c r="C1128" t="s">
        <v>50</v>
      </c>
      <c r="D1128">
        <v>77.400000000000006</v>
      </c>
      <c r="E1128">
        <v>290</v>
      </c>
      <c r="F1128">
        <v>9.5</v>
      </c>
      <c r="G1128" t="s">
        <v>160</v>
      </c>
      <c r="H1128" t="s">
        <v>2336</v>
      </c>
      <c r="I1128" t="s">
        <v>2337</v>
      </c>
      <c r="J1128" t="s">
        <v>119</v>
      </c>
      <c r="K1128">
        <v>22.484931509999999</v>
      </c>
      <c r="L1128">
        <v>32</v>
      </c>
      <c r="M1128">
        <v>5.51</v>
      </c>
      <c r="N1128">
        <v>24</v>
      </c>
      <c r="O1128">
        <v>21</v>
      </c>
      <c r="P1128">
        <v>4.7699999999999996</v>
      </c>
      <c r="Q1128">
        <v>95</v>
      </c>
    </row>
    <row r="1129" spans="1:18" x14ac:dyDescent="0.2">
      <c r="A1129">
        <v>19900234</v>
      </c>
      <c r="B1129">
        <v>1990</v>
      </c>
      <c r="C1129" t="s">
        <v>18</v>
      </c>
      <c r="D1129">
        <v>69.099999999999994</v>
      </c>
      <c r="E1129">
        <v>181</v>
      </c>
      <c r="F1129">
        <v>9.25</v>
      </c>
      <c r="G1129" t="s">
        <v>423</v>
      </c>
      <c r="H1129" t="s">
        <v>2338</v>
      </c>
      <c r="I1129" t="s">
        <v>2339</v>
      </c>
      <c r="J1129" t="s">
        <v>22</v>
      </c>
      <c r="K1129">
        <v>22.96712329</v>
      </c>
      <c r="L1129">
        <v>29.5</v>
      </c>
      <c r="M1129">
        <v>4.58</v>
      </c>
      <c r="N1129">
        <v>34</v>
      </c>
      <c r="P1129">
        <v>4.16</v>
      </c>
      <c r="Q1129">
        <v>123</v>
      </c>
      <c r="R1129">
        <v>11.49</v>
      </c>
    </row>
    <row r="1130" spans="1:18" x14ac:dyDescent="0.2">
      <c r="A1130">
        <v>19900255</v>
      </c>
      <c r="B1130">
        <v>1990</v>
      </c>
      <c r="C1130" t="s">
        <v>38</v>
      </c>
      <c r="D1130">
        <v>75.5</v>
      </c>
      <c r="E1130">
        <v>270</v>
      </c>
      <c r="F1130">
        <v>8.75</v>
      </c>
      <c r="G1130" t="s">
        <v>1085</v>
      </c>
      <c r="H1130" t="s">
        <v>2338</v>
      </c>
      <c r="I1130" t="s">
        <v>2340</v>
      </c>
      <c r="J1130" t="s">
        <v>38</v>
      </c>
      <c r="K1130">
        <v>22.060273970000001</v>
      </c>
      <c r="L1130">
        <v>32.130000000000003</v>
      </c>
      <c r="M1130">
        <v>5.05</v>
      </c>
      <c r="N1130">
        <v>29.5</v>
      </c>
      <c r="O1130">
        <v>19</v>
      </c>
      <c r="P1130">
        <v>4.63</v>
      </c>
      <c r="Q1130">
        <v>102</v>
      </c>
    </row>
    <row r="1131" spans="1:18" x14ac:dyDescent="0.2">
      <c r="A1131">
        <v>19900139</v>
      </c>
      <c r="B1131">
        <v>1990</v>
      </c>
      <c r="C1131" t="s">
        <v>49</v>
      </c>
      <c r="D1131">
        <v>68.3</v>
      </c>
      <c r="E1131">
        <v>186</v>
      </c>
      <c r="F1131">
        <v>8.75</v>
      </c>
      <c r="G1131" t="s">
        <v>562</v>
      </c>
      <c r="H1131" t="s">
        <v>2341</v>
      </c>
      <c r="I1131" t="s">
        <v>2342</v>
      </c>
      <c r="J1131" t="s">
        <v>49</v>
      </c>
      <c r="K1131">
        <v>22.572602740000001</v>
      </c>
      <c r="L1131">
        <v>28.38</v>
      </c>
      <c r="M1131">
        <v>4.53</v>
      </c>
      <c r="N1131">
        <v>35.5</v>
      </c>
      <c r="O1131">
        <v>13</v>
      </c>
      <c r="P1131">
        <v>4.25</v>
      </c>
      <c r="Q1131">
        <v>118</v>
      </c>
      <c r="R1131">
        <v>11.56</v>
      </c>
    </row>
    <row r="1132" spans="1:18" x14ac:dyDescent="0.2">
      <c r="A1132">
        <v>19900877</v>
      </c>
      <c r="B1132">
        <v>1990</v>
      </c>
      <c r="C1132" t="s">
        <v>104</v>
      </c>
      <c r="D1132">
        <v>74.3</v>
      </c>
      <c r="E1132">
        <v>202</v>
      </c>
      <c r="F1132">
        <v>8.1300000000000008</v>
      </c>
      <c r="G1132" t="s">
        <v>19</v>
      </c>
      <c r="H1132" t="s">
        <v>2343</v>
      </c>
      <c r="I1132" t="s">
        <v>2344</v>
      </c>
      <c r="J1132" t="s">
        <v>104</v>
      </c>
      <c r="L1132">
        <v>30.25</v>
      </c>
      <c r="Q1132">
        <v>118</v>
      </c>
    </row>
    <row r="1133" spans="1:18" x14ac:dyDescent="0.2">
      <c r="A1133">
        <v>19900058</v>
      </c>
      <c r="B1133">
        <v>1990</v>
      </c>
      <c r="C1133" t="s">
        <v>34</v>
      </c>
      <c r="D1133">
        <v>70.8</v>
      </c>
      <c r="E1133">
        <v>181</v>
      </c>
      <c r="F1133">
        <v>9.5</v>
      </c>
      <c r="G1133" t="s">
        <v>454</v>
      </c>
      <c r="H1133" t="s">
        <v>2345</v>
      </c>
      <c r="I1133" t="s">
        <v>2346</v>
      </c>
      <c r="J1133" t="s">
        <v>34</v>
      </c>
      <c r="K1133">
        <v>22.139726029999999</v>
      </c>
      <c r="L1133">
        <v>29.5</v>
      </c>
      <c r="M1133">
        <v>4.58</v>
      </c>
      <c r="N1133">
        <v>34</v>
      </c>
      <c r="P1133">
        <v>4.01</v>
      </c>
      <c r="Q1133">
        <v>117</v>
      </c>
      <c r="R1133">
        <v>11.31</v>
      </c>
    </row>
    <row r="1134" spans="1:18" x14ac:dyDescent="0.2">
      <c r="A1134">
        <v>19900251</v>
      </c>
      <c r="B1134">
        <v>1990</v>
      </c>
      <c r="C1134" t="s">
        <v>77</v>
      </c>
      <c r="D1134">
        <v>72.5</v>
      </c>
      <c r="E1134">
        <v>241</v>
      </c>
      <c r="F1134">
        <v>9.8800000000000008</v>
      </c>
      <c r="G1134" t="s">
        <v>725</v>
      </c>
      <c r="H1134" t="s">
        <v>2347</v>
      </c>
      <c r="I1134" t="s">
        <v>2348</v>
      </c>
      <c r="J1134" t="s">
        <v>103</v>
      </c>
      <c r="K1134">
        <v>21.893150680000002</v>
      </c>
      <c r="L1134">
        <v>30.25</v>
      </c>
      <c r="M1134">
        <v>4.83</v>
      </c>
      <c r="N1134">
        <v>30</v>
      </c>
      <c r="P1134">
        <v>4.3899999999999997</v>
      </c>
      <c r="Q1134">
        <v>117</v>
      </c>
      <c r="R1134">
        <v>11.75</v>
      </c>
    </row>
    <row r="1135" spans="1:18" x14ac:dyDescent="0.2">
      <c r="A1135">
        <v>19900878</v>
      </c>
      <c r="B1135">
        <v>1990</v>
      </c>
      <c r="C1135" t="s">
        <v>90</v>
      </c>
      <c r="D1135">
        <v>72.099999999999994</v>
      </c>
      <c r="E1135">
        <v>203</v>
      </c>
      <c r="F1135">
        <v>9.75</v>
      </c>
      <c r="G1135" t="s">
        <v>2349</v>
      </c>
      <c r="H1135" t="s">
        <v>2350</v>
      </c>
      <c r="I1135" t="s">
        <v>2351</v>
      </c>
      <c r="J1135" t="s">
        <v>207</v>
      </c>
      <c r="L1135">
        <v>31</v>
      </c>
      <c r="M1135">
        <v>4.75</v>
      </c>
      <c r="N1135">
        <v>32.5</v>
      </c>
      <c r="O1135">
        <v>16</v>
      </c>
      <c r="P1135">
        <v>4.16</v>
      </c>
      <c r="Q1135">
        <v>113</v>
      </c>
      <c r="R1135">
        <v>11.66</v>
      </c>
    </row>
    <row r="1136" spans="1:18" x14ac:dyDescent="0.2">
      <c r="A1136">
        <v>19900879</v>
      </c>
      <c r="B1136">
        <v>1990</v>
      </c>
      <c r="C1136" t="s">
        <v>49</v>
      </c>
      <c r="D1136">
        <v>69.099999999999994</v>
      </c>
      <c r="E1136">
        <v>205</v>
      </c>
      <c r="F1136">
        <v>8.3800000000000008</v>
      </c>
      <c r="G1136" t="s">
        <v>337</v>
      </c>
      <c r="H1136" t="s">
        <v>2352</v>
      </c>
      <c r="I1136" t="s">
        <v>2353</v>
      </c>
      <c r="J1136" t="s">
        <v>49</v>
      </c>
      <c r="L1136">
        <v>29.38</v>
      </c>
      <c r="M1136">
        <v>4.58</v>
      </c>
      <c r="N1136">
        <v>32.5</v>
      </c>
      <c r="O1136">
        <v>18</v>
      </c>
      <c r="Q1136">
        <v>106</v>
      </c>
    </row>
    <row r="1137" spans="1:18" x14ac:dyDescent="0.2">
      <c r="A1137">
        <v>19900121</v>
      </c>
      <c r="B1137">
        <v>1990</v>
      </c>
      <c r="C1137" t="s">
        <v>50</v>
      </c>
      <c r="D1137">
        <v>75.900000000000006</v>
      </c>
      <c r="E1137">
        <v>281</v>
      </c>
      <c r="F1137">
        <v>9.25</v>
      </c>
      <c r="G1137" t="s">
        <v>542</v>
      </c>
      <c r="H1137" t="s">
        <v>2354</v>
      </c>
      <c r="I1137" t="s">
        <v>2355</v>
      </c>
      <c r="J1137" t="s">
        <v>119</v>
      </c>
      <c r="K1137">
        <v>21.594520549999999</v>
      </c>
      <c r="L1137">
        <v>32</v>
      </c>
      <c r="M1137">
        <v>5.21</v>
      </c>
      <c r="N1137">
        <v>24</v>
      </c>
      <c r="O1137">
        <v>16</v>
      </c>
      <c r="P1137">
        <v>5.0599999999999996</v>
      </c>
      <c r="Q1137">
        <v>104</v>
      </c>
    </row>
    <row r="1138" spans="1:18" x14ac:dyDescent="0.2">
      <c r="A1138">
        <v>19900880</v>
      </c>
      <c r="B1138">
        <v>1990</v>
      </c>
      <c r="C1138" t="s">
        <v>90</v>
      </c>
      <c r="D1138">
        <v>71.8</v>
      </c>
      <c r="E1138">
        <v>201</v>
      </c>
      <c r="F1138">
        <v>9.8800000000000008</v>
      </c>
      <c r="G1138" t="s">
        <v>2356</v>
      </c>
      <c r="H1138" t="s">
        <v>519</v>
      </c>
      <c r="I1138" t="s">
        <v>2357</v>
      </c>
      <c r="J1138" t="s">
        <v>207</v>
      </c>
      <c r="L1138">
        <v>29.63</v>
      </c>
      <c r="M1138">
        <v>4.67</v>
      </c>
      <c r="N1138">
        <v>33.5</v>
      </c>
      <c r="O1138">
        <v>14</v>
      </c>
      <c r="P1138">
        <v>4.3499999999999996</v>
      </c>
      <c r="Q1138">
        <v>116</v>
      </c>
      <c r="R1138">
        <v>11.81</v>
      </c>
    </row>
    <row r="1139" spans="1:18" x14ac:dyDescent="0.2">
      <c r="A1139">
        <v>19900028</v>
      </c>
      <c r="B1139">
        <v>1990</v>
      </c>
      <c r="C1139" t="s">
        <v>34</v>
      </c>
      <c r="D1139">
        <v>75.5</v>
      </c>
      <c r="E1139">
        <v>195</v>
      </c>
      <c r="F1139">
        <v>8.5</v>
      </c>
      <c r="G1139" t="s">
        <v>542</v>
      </c>
      <c r="H1139" t="s">
        <v>2358</v>
      </c>
      <c r="I1139" t="s">
        <v>2359</v>
      </c>
      <c r="J1139" t="s">
        <v>34</v>
      </c>
      <c r="K1139">
        <v>23.339726030000001</v>
      </c>
      <c r="L1139">
        <v>32.5</v>
      </c>
      <c r="M1139">
        <v>4.66</v>
      </c>
      <c r="N1139">
        <v>30</v>
      </c>
      <c r="Q1139">
        <v>118</v>
      </c>
    </row>
    <row r="1140" spans="1:18" x14ac:dyDescent="0.2">
      <c r="A1140">
        <v>19900881</v>
      </c>
      <c r="B1140">
        <v>1990</v>
      </c>
      <c r="C1140" t="s">
        <v>77</v>
      </c>
      <c r="D1140">
        <v>72.8</v>
      </c>
      <c r="E1140">
        <v>236</v>
      </c>
      <c r="F1140">
        <v>9.25</v>
      </c>
      <c r="G1140" t="s">
        <v>2360</v>
      </c>
      <c r="H1140" t="s">
        <v>2361</v>
      </c>
      <c r="I1140" t="s">
        <v>2362</v>
      </c>
      <c r="J1140" t="s">
        <v>77</v>
      </c>
      <c r="L1140">
        <v>31</v>
      </c>
      <c r="M1140">
        <v>4.79</v>
      </c>
      <c r="N1140">
        <v>26.5</v>
      </c>
      <c r="O1140">
        <v>23</v>
      </c>
      <c r="P1140">
        <v>4.5199999999999996</v>
      </c>
      <c r="Q1140">
        <v>105</v>
      </c>
      <c r="R1140">
        <v>12.06</v>
      </c>
    </row>
    <row r="1141" spans="1:18" x14ac:dyDescent="0.2">
      <c r="A1141">
        <v>19900882</v>
      </c>
      <c r="B1141">
        <v>1990</v>
      </c>
      <c r="C1141" t="s">
        <v>104</v>
      </c>
      <c r="D1141">
        <v>72.3</v>
      </c>
      <c r="E1141">
        <v>197</v>
      </c>
      <c r="F1141">
        <v>10.130000000000001</v>
      </c>
      <c r="G1141" t="s">
        <v>137</v>
      </c>
      <c r="H1141" t="s">
        <v>1747</v>
      </c>
      <c r="I1141" t="s">
        <v>2363</v>
      </c>
      <c r="J1141" t="s">
        <v>104</v>
      </c>
      <c r="L1141">
        <v>29.5</v>
      </c>
      <c r="M1141">
        <v>4.82</v>
      </c>
      <c r="N1141">
        <v>37</v>
      </c>
      <c r="P1141">
        <v>4.0999999999999996</v>
      </c>
      <c r="Q1141">
        <v>118</v>
      </c>
    </row>
    <row r="1142" spans="1:18" x14ac:dyDescent="0.2">
      <c r="A1142">
        <v>19900314</v>
      </c>
      <c r="B1142">
        <v>1990</v>
      </c>
      <c r="C1142" t="s">
        <v>34</v>
      </c>
      <c r="D1142">
        <v>68.8</v>
      </c>
      <c r="E1142">
        <v>174</v>
      </c>
      <c r="F1142">
        <v>8.75</v>
      </c>
      <c r="G1142" t="s">
        <v>1057</v>
      </c>
      <c r="H1142" t="s">
        <v>537</v>
      </c>
      <c r="I1142" t="s">
        <v>2364</v>
      </c>
      <c r="J1142" t="s">
        <v>34</v>
      </c>
      <c r="K1142">
        <v>23.40273973</v>
      </c>
      <c r="L1142">
        <v>28.63</v>
      </c>
      <c r="M1142">
        <v>4.71</v>
      </c>
      <c r="N1142">
        <v>32</v>
      </c>
      <c r="Q1142">
        <v>112</v>
      </c>
    </row>
    <row r="1143" spans="1:18" x14ac:dyDescent="0.2">
      <c r="A1143">
        <v>19900308</v>
      </c>
      <c r="B1143">
        <v>1990</v>
      </c>
      <c r="C1143" t="s">
        <v>49</v>
      </c>
      <c r="D1143">
        <v>68.400000000000006</v>
      </c>
      <c r="E1143">
        <v>205</v>
      </c>
      <c r="F1143">
        <v>8.6300000000000008</v>
      </c>
      <c r="G1143" t="s">
        <v>2109</v>
      </c>
      <c r="H1143" t="s">
        <v>537</v>
      </c>
      <c r="I1143" t="s">
        <v>2365</v>
      </c>
      <c r="J1143" t="s">
        <v>49</v>
      </c>
      <c r="K1143">
        <v>23.569863009999999</v>
      </c>
      <c r="L1143">
        <v>29</v>
      </c>
      <c r="M1143">
        <v>4.66</v>
      </c>
      <c r="N1143">
        <v>31.5</v>
      </c>
      <c r="O1143">
        <v>13</v>
      </c>
      <c r="P1143">
        <v>4.5</v>
      </c>
      <c r="Q1143">
        <v>105</v>
      </c>
      <c r="R1143">
        <v>12.02</v>
      </c>
    </row>
    <row r="1144" spans="1:18" x14ac:dyDescent="0.2">
      <c r="A1144">
        <v>19900883</v>
      </c>
      <c r="B1144">
        <v>1990</v>
      </c>
      <c r="C1144" t="s">
        <v>58</v>
      </c>
      <c r="D1144">
        <v>73.8</v>
      </c>
      <c r="E1144">
        <v>228</v>
      </c>
      <c r="F1144">
        <v>10.5</v>
      </c>
      <c r="G1144" t="s">
        <v>947</v>
      </c>
      <c r="H1144" t="s">
        <v>537</v>
      </c>
      <c r="I1144" t="s">
        <v>2366</v>
      </c>
      <c r="J1144" t="s">
        <v>58</v>
      </c>
      <c r="K1144">
        <v>23.550684929999999</v>
      </c>
      <c r="L1144">
        <v>30.25</v>
      </c>
      <c r="M1144">
        <v>4.84</v>
      </c>
      <c r="N1144">
        <v>27.5</v>
      </c>
      <c r="O1144">
        <v>15</v>
      </c>
      <c r="P1144">
        <v>4.57</v>
      </c>
      <c r="Q1144">
        <v>102</v>
      </c>
      <c r="R1144">
        <v>11.9</v>
      </c>
    </row>
    <row r="1145" spans="1:18" x14ac:dyDescent="0.2">
      <c r="A1145">
        <v>19900884</v>
      </c>
      <c r="B1145">
        <v>1990</v>
      </c>
      <c r="C1145" t="s">
        <v>77</v>
      </c>
      <c r="D1145">
        <v>74.8</v>
      </c>
      <c r="E1145">
        <v>231</v>
      </c>
      <c r="F1145">
        <v>9.3800000000000008</v>
      </c>
      <c r="G1145" t="s">
        <v>1819</v>
      </c>
      <c r="H1145" t="s">
        <v>1755</v>
      </c>
      <c r="I1145" t="s">
        <v>2367</v>
      </c>
      <c r="J1145" t="s">
        <v>77</v>
      </c>
      <c r="L1145">
        <v>31</v>
      </c>
      <c r="M1145">
        <v>4.9400000000000004</v>
      </c>
      <c r="N1145">
        <v>30.5</v>
      </c>
      <c r="P1145">
        <v>4.4000000000000004</v>
      </c>
      <c r="Q1145">
        <v>114</v>
      </c>
      <c r="R1145">
        <v>12.02</v>
      </c>
    </row>
    <row r="1146" spans="1:18" x14ac:dyDescent="0.2">
      <c r="A1146">
        <v>19900082</v>
      </c>
      <c r="B1146">
        <v>1990</v>
      </c>
      <c r="C1146" t="s">
        <v>99</v>
      </c>
      <c r="D1146">
        <v>73.400000000000006</v>
      </c>
      <c r="E1146">
        <v>238</v>
      </c>
      <c r="F1146">
        <v>10.25</v>
      </c>
      <c r="G1146" t="s">
        <v>2368</v>
      </c>
      <c r="H1146" t="s">
        <v>1755</v>
      </c>
      <c r="I1146" t="s">
        <v>2369</v>
      </c>
      <c r="J1146" t="s">
        <v>103</v>
      </c>
      <c r="K1146">
        <v>21.868493149999999</v>
      </c>
      <c r="L1146">
        <v>31</v>
      </c>
      <c r="M1146">
        <v>4.74</v>
      </c>
      <c r="N1146">
        <v>34.5</v>
      </c>
      <c r="O1146">
        <v>24</v>
      </c>
      <c r="P1146">
        <v>4.38</v>
      </c>
      <c r="Q1146">
        <v>132</v>
      </c>
      <c r="R1146">
        <v>11.86</v>
      </c>
    </row>
    <row r="1147" spans="1:18" x14ac:dyDescent="0.2">
      <c r="A1147">
        <v>19900110</v>
      </c>
      <c r="B1147">
        <v>1990</v>
      </c>
      <c r="C1147" t="s">
        <v>18</v>
      </c>
      <c r="D1147">
        <v>69</v>
      </c>
      <c r="E1147">
        <v>181</v>
      </c>
      <c r="F1147">
        <v>7.88</v>
      </c>
      <c r="G1147" t="s">
        <v>2370</v>
      </c>
      <c r="H1147" t="s">
        <v>1755</v>
      </c>
      <c r="I1147" t="s">
        <v>2371</v>
      </c>
      <c r="J1147" t="s">
        <v>22</v>
      </c>
      <c r="K1147">
        <v>22.230136989999998</v>
      </c>
      <c r="L1147">
        <v>29.25</v>
      </c>
      <c r="M1147">
        <v>4.58</v>
      </c>
      <c r="N1147">
        <v>31</v>
      </c>
      <c r="O1147">
        <v>14</v>
      </c>
      <c r="P1147">
        <v>4.38</v>
      </c>
      <c r="Q1147">
        <v>112</v>
      </c>
      <c r="R1147">
        <v>11.79</v>
      </c>
    </row>
    <row r="1148" spans="1:18" x14ac:dyDescent="0.2">
      <c r="A1148">
        <v>19900885</v>
      </c>
      <c r="B1148">
        <v>1990</v>
      </c>
      <c r="C1148" t="s">
        <v>90</v>
      </c>
      <c r="D1148">
        <v>72.5</v>
      </c>
      <c r="E1148">
        <v>185</v>
      </c>
      <c r="F1148">
        <v>8.8800000000000008</v>
      </c>
      <c r="G1148" t="s">
        <v>2160</v>
      </c>
      <c r="H1148" t="s">
        <v>1755</v>
      </c>
      <c r="I1148" t="s">
        <v>2372</v>
      </c>
      <c r="J1148" t="s">
        <v>207</v>
      </c>
      <c r="L1148">
        <v>28</v>
      </c>
      <c r="M1148">
        <v>4.7300000000000004</v>
      </c>
      <c r="N1148">
        <v>28.5</v>
      </c>
      <c r="O1148">
        <v>11</v>
      </c>
      <c r="P1148">
        <v>4.2</v>
      </c>
      <c r="Q1148">
        <v>112</v>
      </c>
      <c r="R1148">
        <v>11.64</v>
      </c>
    </row>
    <row r="1149" spans="1:18" x14ac:dyDescent="0.2">
      <c r="A1149">
        <v>19900886</v>
      </c>
      <c r="B1149">
        <v>1990</v>
      </c>
      <c r="C1149" t="s">
        <v>34</v>
      </c>
      <c r="D1149">
        <v>72.900000000000006</v>
      </c>
      <c r="E1149">
        <v>207</v>
      </c>
      <c r="F1149">
        <v>9.3800000000000008</v>
      </c>
      <c r="G1149" t="s">
        <v>160</v>
      </c>
      <c r="H1149" t="s">
        <v>2373</v>
      </c>
      <c r="I1149" t="s">
        <v>2374</v>
      </c>
      <c r="J1149" t="s">
        <v>34</v>
      </c>
      <c r="L1149">
        <v>31.63</v>
      </c>
      <c r="M1149">
        <v>4.6900000000000004</v>
      </c>
      <c r="N1149">
        <v>33</v>
      </c>
      <c r="Q1149">
        <v>118</v>
      </c>
    </row>
    <row r="1150" spans="1:18" x14ac:dyDescent="0.2">
      <c r="A1150">
        <v>19900322</v>
      </c>
      <c r="B1150">
        <v>1990</v>
      </c>
      <c r="C1150" t="s">
        <v>50</v>
      </c>
      <c r="D1150">
        <v>77</v>
      </c>
      <c r="E1150">
        <v>267</v>
      </c>
      <c r="F1150">
        <v>10.5</v>
      </c>
      <c r="G1150" t="s">
        <v>2375</v>
      </c>
      <c r="H1150" t="s">
        <v>2376</v>
      </c>
      <c r="I1150" t="s">
        <v>2377</v>
      </c>
      <c r="J1150" t="s">
        <v>119</v>
      </c>
      <c r="K1150">
        <v>23.873972599999998</v>
      </c>
      <c r="L1150">
        <v>33</v>
      </c>
      <c r="M1150">
        <v>5.27</v>
      </c>
      <c r="N1150">
        <v>32</v>
      </c>
      <c r="O1150">
        <v>15</v>
      </c>
      <c r="P1150">
        <v>4.5199999999999996</v>
      </c>
      <c r="Q1150">
        <v>110</v>
      </c>
    </row>
    <row r="1151" spans="1:18" x14ac:dyDescent="0.2">
      <c r="A1151">
        <v>19900200</v>
      </c>
      <c r="B1151">
        <v>1990</v>
      </c>
      <c r="C1151" t="s">
        <v>49</v>
      </c>
      <c r="D1151">
        <v>71.599999999999994</v>
      </c>
      <c r="E1151">
        <v>214</v>
      </c>
      <c r="F1151">
        <v>8</v>
      </c>
      <c r="G1151" t="s">
        <v>123</v>
      </c>
      <c r="H1151" t="s">
        <v>2378</v>
      </c>
      <c r="I1151" t="s">
        <v>2379</v>
      </c>
      <c r="J1151" t="s">
        <v>49</v>
      </c>
      <c r="K1151">
        <v>23.358904110000001</v>
      </c>
      <c r="L1151">
        <v>30.38</v>
      </c>
      <c r="M1151">
        <v>4.67</v>
      </c>
      <c r="N1151">
        <v>33.5</v>
      </c>
      <c r="P1151">
        <v>4.29</v>
      </c>
      <c r="Q1151">
        <v>110</v>
      </c>
      <c r="R1151">
        <v>11.77</v>
      </c>
    </row>
    <row r="1152" spans="1:18" x14ac:dyDescent="0.2">
      <c r="A1152">
        <v>19900887</v>
      </c>
      <c r="B1152">
        <v>1990</v>
      </c>
      <c r="C1152" t="s">
        <v>1282</v>
      </c>
      <c r="D1152">
        <v>71.8</v>
      </c>
      <c r="E1152">
        <v>218</v>
      </c>
      <c r="G1152" t="s">
        <v>516</v>
      </c>
      <c r="H1152" t="s">
        <v>2380</v>
      </c>
      <c r="I1152" t="s">
        <v>2381</v>
      </c>
      <c r="J1152" t="s">
        <v>1282</v>
      </c>
    </row>
    <row r="1153" spans="1:18" x14ac:dyDescent="0.2">
      <c r="A1153">
        <v>19900888</v>
      </c>
      <c r="B1153">
        <v>1990</v>
      </c>
      <c r="C1153" t="s">
        <v>1282</v>
      </c>
      <c r="D1153">
        <v>74.099999999999994</v>
      </c>
      <c r="E1153">
        <v>214</v>
      </c>
      <c r="G1153" t="s">
        <v>815</v>
      </c>
      <c r="H1153" t="s">
        <v>2382</v>
      </c>
      <c r="I1153" t="s">
        <v>2383</v>
      </c>
      <c r="J1153" t="s">
        <v>1282</v>
      </c>
    </row>
    <row r="1154" spans="1:18" x14ac:dyDescent="0.2">
      <c r="A1154">
        <v>19900061</v>
      </c>
      <c r="B1154">
        <v>1990</v>
      </c>
      <c r="C1154" t="s">
        <v>38</v>
      </c>
      <c r="D1154">
        <v>75.599999999999994</v>
      </c>
      <c r="E1154">
        <v>268</v>
      </c>
      <c r="F1154">
        <v>10.25</v>
      </c>
      <c r="G1154" t="s">
        <v>340</v>
      </c>
      <c r="H1154" t="s">
        <v>2384</v>
      </c>
      <c r="I1154" t="s">
        <v>2385</v>
      </c>
      <c r="J1154" t="s">
        <v>38</v>
      </c>
      <c r="K1154">
        <v>22.63561644</v>
      </c>
      <c r="L1154">
        <v>31.13</v>
      </c>
      <c r="M1154">
        <v>5.22</v>
      </c>
      <c r="N1154">
        <v>26.5</v>
      </c>
      <c r="O1154">
        <v>23</v>
      </c>
      <c r="P1154">
        <v>4.6500000000000004</v>
      </c>
      <c r="Q1154">
        <v>94</v>
      </c>
    </row>
    <row r="1155" spans="1:18" x14ac:dyDescent="0.2">
      <c r="A1155">
        <v>19900889</v>
      </c>
      <c r="B1155">
        <v>1990</v>
      </c>
      <c r="C1155" t="s">
        <v>77</v>
      </c>
      <c r="D1155">
        <v>72.3</v>
      </c>
      <c r="E1155">
        <v>224</v>
      </c>
      <c r="F1155">
        <v>10.25</v>
      </c>
      <c r="G1155" t="s">
        <v>2386</v>
      </c>
      <c r="H1155" t="s">
        <v>1773</v>
      </c>
      <c r="I1155" t="s">
        <v>2387</v>
      </c>
      <c r="J1155" t="s">
        <v>77</v>
      </c>
      <c r="K1155">
        <v>23.479452049999999</v>
      </c>
      <c r="L1155">
        <v>29.5</v>
      </c>
      <c r="M1155">
        <v>5.0999999999999996</v>
      </c>
      <c r="O1155">
        <v>21</v>
      </c>
    </row>
    <row r="1156" spans="1:18" x14ac:dyDescent="0.2">
      <c r="A1156">
        <v>19900112</v>
      </c>
      <c r="B1156">
        <v>1990</v>
      </c>
      <c r="C1156" t="s">
        <v>42</v>
      </c>
      <c r="D1156">
        <v>74.5</v>
      </c>
      <c r="E1156">
        <v>306</v>
      </c>
      <c r="F1156">
        <v>9.8800000000000008</v>
      </c>
      <c r="G1156" t="s">
        <v>137</v>
      </c>
      <c r="H1156" t="s">
        <v>2388</v>
      </c>
      <c r="I1156" t="s">
        <v>2389</v>
      </c>
      <c r="J1156" t="s">
        <v>42</v>
      </c>
      <c r="K1156">
        <v>22.808219179999998</v>
      </c>
      <c r="L1156">
        <v>32.75</v>
      </c>
      <c r="M1156">
        <v>5.29</v>
      </c>
      <c r="N1156">
        <v>26.5</v>
      </c>
      <c r="O1156">
        <v>19</v>
      </c>
      <c r="P1156">
        <v>4.54</v>
      </c>
      <c r="Q1156">
        <v>99</v>
      </c>
    </row>
    <row r="1157" spans="1:18" x14ac:dyDescent="0.2">
      <c r="A1157">
        <v>19900890</v>
      </c>
      <c r="B1157">
        <v>1990</v>
      </c>
      <c r="C1157" t="s">
        <v>104</v>
      </c>
      <c r="D1157">
        <v>73.5</v>
      </c>
      <c r="E1157">
        <v>214</v>
      </c>
      <c r="F1157">
        <v>9.6300000000000008</v>
      </c>
      <c r="G1157" t="s">
        <v>166</v>
      </c>
      <c r="H1157" t="s">
        <v>2390</v>
      </c>
      <c r="I1157" t="s">
        <v>2391</v>
      </c>
      <c r="J1157" t="s">
        <v>104</v>
      </c>
      <c r="L1157">
        <v>30.5</v>
      </c>
      <c r="M1157">
        <v>5.03</v>
      </c>
      <c r="N1157">
        <v>26</v>
      </c>
      <c r="P1157">
        <v>4.4800000000000004</v>
      </c>
      <c r="Q1157">
        <v>105</v>
      </c>
    </row>
    <row r="1158" spans="1:18" x14ac:dyDescent="0.2">
      <c r="A1158">
        <v>19900891</v>
      </c>
      <c r="B1158">
        <v>1990</v>
      </c>
      <c r="C1158" t="s">
        <v>23</v>
      </c>
      <c r="D1158">
        <v>75</v>
      </c>
      <c r="E1158">
        <v>274</v>
      </c>
      <c r="F1158">
        <v>10</v>
      </c>
      <c r="G1158" t="s">
        <v>169</v>
      </c>
      <c r="H1158" t="s">
        <v>2392</v>
      </c>
      <c r="I1158" t="s">
        <v>2393</v>
      </c>
      <c r="J1158" t="s">
        <v>23</v>
      </c>
      <c r="L1158">
        <v>31</v>
      </c>
      <c r="N1158">
        <v>25</v>
      </c>
    </row>
    <row r="1159" spans="1:18" x14ac:dyDescent="0.2">
      <c r="A1159">
        <v>19900892</v>
      </c>
      <c r="B1159">
        <v>1990</v>
      </c>
      <c r="C1159" t="s">
        <v>42</v>
      </c>
      <c r="D1159">
        <v>75.599999999999994</v>
      </c>
      <c r="E1159">
        <v>278</v>
      </c>
      <c r="F1159">
        <v>9.6300000000000008</v>
      </c>
      <c r="G1159" t="s">
        <v>235</v>
      </c>
      <c r="H1159" t="s">
        <v>2394</v>
      </c>
      <c r="I1159" t="s">
        <v>2395</v>
      </c>
      <c r="J1159" t="s">
        <v>42</v>
      </c>
      <c r="L1159">
        <v>31</v>
      </c>
      <c r="M1159">
        <v>5.25</v>
      </c>
      <c r="N1159">
        <v>23</v>
      </c>
      <c r="P1159">
        <v>4.4000000000000004</v>
      </c>
      <c r="Q1159">
        <v>93</v>
      </c>
    </row>
    <row r="1160" spans="1:18" x14ac:dyDescent="0.2">
      <c r="A1160">
        <v>19900094</v>
      </c>
      <c r="B1160">
        <v>1990</v>
      </c>
      <c r="C1160" t="s">
        <v>119</v>
      </c>
      <c r="D1160">
        <v>75.400000000000006</v>
      </c>
      <c r="E1160">
        <v>287</v>
      </c>
      <c r="F1160">
        <v>9</v>
      </c>
      <c r="G1160" t="s">
        <v>285</v>
      </c>
      <c r="H1160" t="s">
        <v>2396</v>
      </c>
      <c r="I1160" t="s">
        <v>2397</v>
      </c>
      <c r="J1160" t="s">
        <v>119</v>
      </c>
      <c r="K1160">
        <v>22.991780819999999</v>
      </c>
      <c r="L1160">
        <v>32</v>
      </c>
      <c r="M1160">
        <v>5.19</v>
      </c>
      <c r="N1160">
        <v>27</v>
      </c>
      <c r="O1160">
        <v>21</v>
      </c>
      <c r="P1160">
        <v>4.68</v>
      </c>
      <c r="Q1160">
        <v>102</v>
      </c>
    </row>
    <row r="1161" spans="1:18" x14ac:dyDescent="0.2">
      <c r="A1161">
        <v>19900893</v>
      </c>
      <c r="B1161">
        <v>1990</v>
      </c>
      <c r="C1161" t="s">
        <v>50</v>
      </c>
      <c r="D1161">
        <v>78.3</v>
      </c>
      <c r="E1161">
        <v>248</v>
      </c>
      <c r="F1161">
        <v>9.6300000000000008</v>
      </c>
      <c r="G1161" t="s">
        <v>1942</v>
      </c>
      <c r="H1161" t="s">
        <v>2398</v>
      </c>
      <c r="I1161" t="s">
        <v>2399</v>
      </c>
      <c r="J1161" t="s">
        <v>50</v>
      </c>
      <c r="K1161">
        <v>23.117808220000001</v>
      </c>
      <c r="L1161">
        <v>33.25</v>
      </c>
      <c r="M1161">
        <v>5.12</v>
      </c>
      <c r="N1161">
        <v>30</v>
      </c>
      <c r="O1161">
        <v>16</v>
      </c>
      <c r="P1161">
        <v>4.66</v>
      </c>
      <c r="Q1161">
        <v>112</v>
      </c>
    </row>
    <row r="1162" spans="1:18" x14ac:dyDescent="0.2">
      <c r="A1162">
        <v>19900894</v>
      </c>
      <c r="B1162">
        <v>1990</v>
      </c>
      <c r="C1162" t="s">
        <v>49</v>
      </c>
      <c r="D1162">
        <v>70.8</v>
      </c>
      <c r="E1162">
        <v>204</v>
      </c>
      <c r="F1162">
        <v>10.25</v>
      </c>
      <c r="G1162" t="s">
        <v>606</v>
      </c>
      <c r="H1162" t="s">
        <v>2400</v>
      </c>
      <c r="I1162" t="s">
        <v>2401</v>
      </c>
      <c r="J1162" t="s">
        <v>49</v>
      </c>
      <c r="L1162">
        <v>31.25</v>
      </c>
      <c r="M1162">
        <v>4.79</v>
      </c>
      <c r="N1162">
        <v>33</v>
      </c>
      <c r="O1162">
        <v>15</v>
      </c>
      <c r="P1162">
        <v>4.4800000000000004</v>
      </c>
      <c r="Q1162">
        <v>112</v>
      </c>
      <c r="R1162">
        <v>12.03</v>
      </c>
    </row>
    <row r="1163" spans="1:18" x14ac:dyDescent="0.2">
      <c r="A1163">
        <v>19900192</v>
      </c>
      <c r="B1163">
        <v>1990</v>
      </c>
      <c r="C1163" t="s">
        <v>58</v>
      </c>
      <c r="D1163">
        <v>73.3</v>
      </c>
      <c r="E1163">
        <v>221</v>
      </c>
      <c r="F1163">
        <v>10</v>
      </c>
      <c r="G1163" t="s">
        <v>2402</v>
      </c>
      <c r="H1163" t="s">
        <v>1235</v>
      </c>
      <c r="I1163" t="s">
        <v>2403</v>
      </c>
      <c r="J1163" t="s">
        <v>58</v>
      </c>
      <c r="K1163">
        <v>21.835616439999999</v>
      </c>
      <c r="L1163">
        <v>33</v>
      </c>
      <c r="M1163">
        <v>4.67</v>
      </c>
      <c r="N1163">
        <v>34</v>
      </c>
      <c r="P1163">
        <v>4.55</v>
      </c>
      <c r="Q1163">
        <v>122</v>
      </c>
      <c r="R1163">
        <v>12.69</v>
      </c>
    </row>
    <row r="1164" spans="1:18" x14ac:dyDescent="0.2">
      <c r="A1164">
        <v>19900142</v>
      </c>
      <c r="B1164">
        <v>1990</v>
      </c>
      <c r="C1164" t="s">
        <v>34</v>
      </c>
      <c r="D1164">
        <v>74.099999999999994</v>
      </c>
      <c r="E1164">
        <v>205</v>
      </c>
      <c r="F1164">
        <v>9.75</v>
      </c>
      <c r="G1164" t="s">
        <v>590</v>
      </c>
      <c r="H1164" t="s">
        <v>2404</v>
      </c>
      <c r="I1164" t="s">
        <v>2405</v>
      </c>
      <c r="J1164" t="s">
        <v>34</v>
      </c>
      <c r="K1164">
        <v>22.789041099999999</v>
      </c>
      <c r="L1164">
        <v>31.25</v>
      </c>
      <c r="M1164">
        <v>4.49</v>
      </c>
      <c r="N1164">
        <v>34.5</v>
      </c>
      <c r="P1164">
        <v>4.2</v>
      </c>
      <c r="Q1164">
        <v>124</v>
      </c>
      <c r="R1164">
        <v>11.2</v>
      </c>
    </row>
    <row r="1165" spans="1:18" x14ac:dyDescent="0.2">
      <c r="A1165">
        <v>19900895</v>
      </c>
      <c r="B1165">
        <v>1990</v>
      </c>
      <c r="C1165" t="s">
        <v>42</v>
      </c>
      <c r="D1165">
        <v>75.400000000000006</v>
      </c>
      <c r="E1165">
        <v>278</v>
      </c>
      <c r="F1165">
        <v>10.130000000000001</v>
      </c>
      <c r="G1165" t="s">
        <v>19</v>
      </c>
      <c r="H1165" t="s">
        <v>2406</v>
      </c>
      <c r="I1165" t="s">
        <v>2407</v>
      </c>
      <c r="J1165" t="s">
        <v>42</v>
      </c>
      <c r="L1165">
        <v>31</v>
      </c>
      <c r="M1165">
        <v>5.49</v>
      </c>
      <c r="N1165">
        <v>26</v>
      </c>
      <c r="O1165">
        <v>15</v>
      </c>
      <c r="P1165">
        <v>4.5199999999999996</v>
      </c>
      <c r="Q1165">
        <v>96</v>
      </c>
    </row>
    <row r="1166" spans="1:18" x14ac:dyDescent="0.2">
      <c r="A1166">
        <v>19900083</v>
      </c>
      <c r="B1166">
        <v>1990</v>
      </c>
      <c r="C1166" t="s">
        <v>34</v>
      </c>
      <c r="D1166">
        <v>69</v>
      </c>
      <c r="E1166">
        <v>183</v>
      </c>
      <c r="F1166">
        <v>8.3800000000000008</v>
      </c>
      <c r="G1166" t="s">
        <v>425</v>
      </c>
      <c r="H1166" t="s">
        <v>568</v>
      </c>
      <c r="I1166" t="s">
        <v>2408</v>
      </c>
      <c r="J1166" t="s">
        <v>34</v>
      </c>
      <c r="K1166">
        <v>21.7260274</v>
      </c>
      <c r="L1166">
        <v>30.75</v>
      </c>
      <c r="M1166">
        <v>4.38</v>
      </c>
      <c r="N1166">
        <v>28.5</v>
      </c>
      <c r="Q1166">
        <v>116</v>
      </c>
    </row>
    <row r="1167" spans="1:18" x14ac:dyDescent="0.2">
      <c r="A1167">
        <v>19900039</v>
      </c>
      <c r="B1167">
        <v>1990</v>
      </c>
      <c r="C1167" t="s">
        <v>23</v>
      </c>
      <c r="D1167">
        <v>74</v>
      </c>
      <c r="E1167">
        <v>310</v>
      </c>
      <c r="F1167">
        <v>8.75</v>
      </c>
      <c r="G1167" t="s">
        <v>414</v>
      </c>
      <c r="H1167" t="s">
        <v>1239</v>
      </c>
      <c r="I1167" t="s">
        <v>2409</v>
      </c>
      <c r="J1167" t="s">
        <v>119</v>
      </c>
      <c r="K1167">
        <v>22.8630137</v>
      </c>
      <c r="L1167">
        <v>31.88</v>
      </c>
      <c r="M1167">
        <v>5.31</v>
      </c>
      <c r="N1167">
        <v>28</v>
      </c>
      <c r="O1167">
        <v>22</v>
      </c>
      <c r="P1167">
        <v>4.74</v>
      </c>
      <c r="Q1167">
        <v>111</v>
      </c>
    </row>
    <row r="1168" spans="1:18" x14ac:dyDescent="0.2">
      <c r="A1168">
        <v>19900152</v>
      </c>
      <c r="B1168">
        <v>1990</v>
      </c>
      <c r="C1168" t="s">
        <v>42</v>
      </c>
      <c r="D1168">
        <v>74.3</v>
      </c>
      <c r="E1168">
        <v>273</v>
      </c>
      <c r="F1168">
        <v>10.5</v>
      </c>
      <c r="G1168" t="s">
        <v>132</v>
      </c>
      <c r="H1168" t="s">
        <v>1239</v>
      </c>
      <c r="I1168" t="s">
        <v>2410</v>
      </c>
      <c r="J1168" t="s">
        <v>42</v>
      </c>
      <c r="K1168">
        <v>23.027397260000001</v>
      </c>
      <c r="L1168">
        <v>32.380000000000003</v>
      </c>
      <c r="M1168">
        <v>5.12</v>
      </c>
      <c r="N1168">
        <v>29</v>
      </c>
      <c r="O1168">
        <v>17</v>
      </c>
      <c r="P1168">
        <v>4.4400000000000004</v>
      </c>
      <c r="Q1168">
        <v>104</v>
      </c>
    </row>
    <row r="1169" spans="1:18" x14ac:dyDescent="0.2">
      <c r="A1169">
        <v>19900408</v>
      </c>
      <c r="B1169">
        <v>1990</v>
      </c>
      <c r="C1169" t="s">
        <v>42</v>
      </c>
      <c r="D1169">
        <v>74.8</v>
      </c>
      <c r="E1169">
        <v>286</v>
      </c>
      <c r="F1169">
        <v>9.8800000000000008</v>
      </c>
      <c r="G1169" t="s">
        <v>137</v>
      </c>
      <c r="H1169" t="s">
        <v>2411</v>
      </c>
      <c r="I1169" t="s">
        <v>2412</v>
      </c>
      <c r="J1169" t="s">
        <v>42</v>
      </c>
      <c r="K1169">
        <v>22.956164380000001</v>
      </c>
      <c r="L1169">
        <v>33.75</v>
      </c>
      <c r="M1169">
        <v>5.13</v>
      </c>
      <c r="N1169">
        <v>26.5</v>
      </c>
      <c r="O1169">
        <v>25</v>
      </c>
      <c r="P1169">
        <v>4.45</v>
      </c>
      <c r="Q1169">
        <v>100</v>
      </c>
    </row>
    <row r="1170" spans="1:18" x14ac:dyDescent="0.2">
      <c r="A1170">
        <v>19900321</v>
      </c>
      <c r="B1170">
        <v>1990</v>
      </c>
      <c r="C1170" t="s">
        <v>104</v>
      </c>
      <c r="D1170">
        <v>73.099999999999994</v>
      </c>
      <c r="E1170">
        <v>217</v>
      </c>
      <c r="F1170">
        <v>9.75</v>
      </c>
      <c r="G1170" t="s">
        <v>542</v>
      </c>
      <c r="H1170" t="s">
        <v>2413</v>
      </c>
      <c r="I1170" t="s">
        <v>2414</v>
      </c>
      <c r="J1170" t="s">
        <v>104</v>
      </c>
      <c r="K1170">
        <v>21.98630137</v>
      </c>
      <c r="L1170">
        <v>30.38</v>
      </c>
    </row>
    <row r="1171" spans="1:18" x14ac:dyDescent="0.2">
      <c r="A1171">
        <v>19900123</v>
      </c>
      <c r="B1171">
        <v>1990</v>
      </c>
      <c r="C1171" t="s">
        <v>18</v>
      </c>
      <c r="D1171">
        <v>69.8</v>
      </c>
      <c r="E1171">
        <v>183</v>
      </c>
      <c r="F1171">
        <v>8.75</v>
      </c>
      <c r="G1171" t="s">
        <v>991</v>
      </c>
      <c r="H1171" t="s">
        <v>2415</v>
      </c>
      <c r="I1171" t="s">
        <v>2416</v>
      </c>
      <c r="J1171" t="s">
        <v>22</v>
      </c>
      <c r="K1171">
        <v>22.05753425</v>
      </c>
      <c r="L1171">
        <v>29.75</v>
      </c>
      <c r="M1171">
        <v>4.51</v>
      </c>
      <c r="N1171">
        <v>37.5</v>
      </c>
      <c r="O1171">
        <v>15</v>
      </c>
      <c r="P1171">
        <v>3.99</v>
      </c>
      <c r="Q1171">
        <v>126</v>
      </c>
      <c r="R1171">
        <v>11.05</v>
      </c>
    </row>
    <row r="1172" spans="1:18" x14ac:dyDescent="0.2">
      <c r="A1172">
        <v>19900071</v>
      </c>
      <c r="B1172">
        <v>1990</v>
      </c>
      <c r="C1172" t="s">
        <v>38</v>
      </c>
      <c r="D1172">
        <v>77.3</v>
      </c>
      <c r="E1172">
        <v>245</v>
      </c>
      <c r="F1172">
        <v>10.130000000000001</v>
      </c>
      <c r="G1172" t="s">
        <v>1183</v>
      </c>
      <c r="H1172" t="s">
        <v>2417</v>
      </c>
      <c r="I1172" t="s">
        <v>2418</v>
      </c>
      <c r="J1172" t="s">
        <v>38</v>
      </c>
      <c r="K1172">
        <v>22.07123288</v>
      </c>
      <c r="L1172">
        <v>32.75</v>
      </c>
      <c r="M1172">
        <v>4.75</v>
      </c>
      <c r="N1172">
        <v>36</v>
      </c>
      <c r="O1172">
        <v>16</v>
      </c>
      <c r="P1172">
        <v>4.12</v>
      </c>
      <c r="Q1172">
        <v>118</v>
      </c>
    </row>
    <row r="1173" spans="1:18" x14ac:dyDescent="0.2">
      <c r="A1173">
        <v>19900022</v>
      </c>
      <c r="B1173">
        <v>1990</v>
      </c>
      <c r="C1173" t="s">
        <v>54</v>
      </c>
      <c r="D1173">
        <v>70.8</v>
      </c>
      <c r="E1173">
        <v>183</v>
      </c>
      <c r="F1173">
        <v>9</v>
      </c>
      <c r="G1173" t="s">
        <v>611</v>
      </c>
      <c r="H1173" t="s">
        <v>579</v>
      </c>
      <c r="I1173" t="s">
        <v>2419</v>
      </c>
      <c r="J1173" t="s">
        <v>22</v>
      </c>
      <c r="K1173">
        <v>22.956164380000001</v>
      </c>
      <c r="L1173">
        <v>31</v>
      </c>
      <c r="M1173">
        <v>4.47</v>
      </c>
      <c r="N1173">
        <v>35.5</v>
      </c>
      <c r="O1173">
        <v>11</v>
      </c>
      <c r="P1173">
        <v>4.28</v>
      </c>
      <c r="Q1173">
        <v>122</v>
      </c>
      <c r="R1173">
        <v>11.45</v>
      </c>
    </row>
    <row r="1174" spans="1:18" x14ac:dyDescent="0.2">
      <c r="A1174">
        <v>19900131</v>
      </c>
      <c r="B1174">
        <v>1990</v>
      </c>
      <c r="C1174" t="s">
        <v>27</v>
      </c>
      <c r="D1174">
        <v>70.099999999999994</v>
      </c>
      <c r="E1174">
        <v>223</v>
      </c>
      <c r="F1174">
        <v>9.25</v>
      </c>
      <c r="G1174" t="s">
        <v>2420</v>
      </c>
      <c r="H1174" t="s">
        <v>579</v>
      </c>
      <c r="I1174" t="s">
        <v>2421</v>
      </c>
      <c r="J1174" t="s">
        <v>27</v>
      </c>
      <c r="K1174">
        <v>21.917808220000001</v>
      </c>
      <c r="L1174">
        <v>30.13</v>
      </c>
      <c r="M1174">
        <v>4.6500000000000004</v>
      </c>
      <c r="N1174">
        <v>35.5</v>
      </c>
      <c r="O1174">
        <v>25</v>
      </c>
      <c r="P1174">
        <v>4.3099999999999996</v>
      </c>
      <c r="Q1174">
        <v>110</v>
      </c>
      <c r="R1174">
        <v>11.83</v>
      </c>
    </row>
    <row r="1175" spans="1:18" x14ac:dyDescent="0.2">
      <c r="A1175">
        <v>19900896</v>
      </c>
      <c r="B1175">
        <v>1990</v>
      </c>
      <c r="C1175" t="s">
        <v>49</v>
      </c>
      <c r="D1175">
        <v>71.099999999999994</v>
      </c>
      <c r="E1175">
        <v>193</v>
      </c>
      <c r="F1175">
        <v>8.75</v>
      </c>
      <c r="G1175" t="s">
        <v>2422</v>
      </c>
      <c r="H1175" t="s">
        <v>579</v>
      </c>
      <c r="I1175" t="s">
        <v>2423</v>
      </c>
      <c r="J1175" t="s">
        <v>49</v>
      </c>
      <c r="L1175">
        <v>30.88</v>
      </c>
      <c r="M1175">
        <v>4.67</v>
      </c>
      <c r="N1175">
        <v>36</v>
      </c>
      <c r="Q1175">
        <v>119</v>
      </c>
    </row>
    <row r="1176" spans="1:18" x14ac:dyDescent="0.2">
      <c r="A1176">
        <v>19900897</v>
      </c>
      <c r="B1176">
        <v>1990</v>
      </c>
      <c r="C1176" t="s">
        <v>34</v>
      </c>
      <c r="D1176">
        <v>71.5</v>
      </c>
      <c r="E1176">
        <v>189</v>
      </c>
      <c r="F1176">
        <v>8.6300000000000008</v>
      </c>
      <c r="G1176" t="s">
        <v>1498</v>
      </c>
      <c r="H1176" t="s">
        <v>579</v>
      </c>
      <c r="I1176" t="s">
        <v>2424</v>
      </c>
      <c r="J1176" t="s">
        <v>34</v>
      </c>
      <c r="L1176">
        <v>30</v>
      </c>
      <c r="M1176">
        <v>4.53</v>
      </c>
      <c r="N1176">
        <v>31</v>
      </c>
      <c r="P1176">
        <v>4.2</v>
      </c>
      <c r="Q1176">
        <v>115</v>
      </c>
      <c r="R1176">
        <v>11.7</v>
      </c>
    </row>
    <row r="1177" spans="1:18" x14ac:dyDescent="0.2">
      <c r="A1177">
        <v>19900898</v>
      </c>
      <c r="B1177">
        <v>1990</v>
      </c>
      <c r="C1177" t="s">
        <v>34</v>
      </c>
      <c r="D1177">
        <v>69.8</v>
      </c>
      <c r="E1177">
        <v>172</v>
      </c>
      <c r="F1177">
        <v>9</v>
      </c>
      <c r="G1177" t="s">
        <v>1023</v>
      </c>
      <c r="H1177" t="s">
        <v>579</v>
      </c>
      <c r="I1177" t="s">
        <v>2425</v>
      </c>
      <c r="J1177" t="s">
        <v>34</v>
      </c>
      <c r="K1177">
        <v>21.693150679999999</v>
      </c>
      <c r="L1177">
        <v>29.63</v>
      </c>
      <c r="M1177">
        <v>4.71</v>
      </c>
      <c r="N1177">
        <v>27.5</v>
      </c>
      <c r="P1177">
        <v>4.3099999999999996</v>
      </c>
      <c r="Q1177">
        <v>111</v>
      </c>
      <c r="R1177">
        <v>11.49</v>
      </c>
    </row>
    <row r="1178" spans="1:18" x14ac:dyDescent="0.2">
      <c r="A1178">
        <v>19900267</v>
      </c>
      <c r="B1178">
        <v>1990</v>
      </c>
      <c r="C1178" t="s">
        <v>18</v>
      </c>
      <c r="D1178">
        <v>71.900000000000006</v>
      </c>
      <c r="E1178">
        <v>193</v>
      </c>
      <c r="F1178">
        <v>9.1300000000000008</v>
      </c>
      <c r="G1178" t="s">
        <v>1740</v>
      </c>
      <c r="H1178" t="s">
        <v>1795</v>
      </c>
      <c r="I1178" t="s">
        <v>2426</v>
      </c>
      <c r="J1178" t="s">
        <v>22</v>
      </c>
      <c r="K1178">
        <v>22.4739726</v>
      </c>
      <c r="L1178">
        <v>30.5</v>
      </c>
      <c r="O1178">
        <v>14</v>
      </c>
    </row>
    <row r="1179" spans="1:18" x14ac:dyDescent="0.2">
      <c r="A1179">
        <v>19900161</v>
      </c>
      <c r="B1179">
        <v>1990</v>
      </c>
      <c r="C1179" t="s">
        <v>34</v>
      </c>
      <c r="D1179">
        <v>69.5</v>
      </c>
      <c r="E1179">
        <v>177</v>
      </c>
      <c r="F1179">
        <v>9</v>
      </c>
      <c r="G1179" t="s">
        <v>340</v>
      </c>
      <c r="H1179" t="s">
        <v>1799</v>
      </c>
      <c r="I1179" t="s">
        <v>2427</v>
      </c>
      <c r="J1179" t="s">
        <v>34</v>
      </c>
      <c r="K1179">
        <v>23.671232880000002</v>
      </c>
      <c r="L1179">
        <v>30.63</v>
      </c>
      <c r="M1179">
        <v>4.57</v>
      </c>
      <c r="N1179">
        <v>34</v>
      </c>
      <c r="Q1179">
        <v>114</v>
      </c>
    </row>
    <row r="1180" spans="1:18" x14ac:dyDescent="0.2">
      <c r="A1180">
        <v>19900185</v>
      </c>
      <c r="B1180">
        <v>1990</v>
      </c>
      <c r="C1180" t="s">
        <v>50</v>
      </c>
      <c r="D1180">
        <v>76.3</v>
      </c>
      <c r="E1180">
        <v>287</v>
      </c>
      <c r="F1180">
        <v>9.8800000000000008</v>
      </c>
      <c r="G1180" t="s">
        <v>46</v>
      </c>
      <c r="H1180" t="s">
        <v>2428</v>
      </c>
      <c r="I1180" t="s">
        <v>2429</v>
      </c>
      <c r="J1180" t="s">
        <v>119</v>
      </c>
      <c r="K1180">
        <v>23.386301370000002</v>
      </c>
      <c r="L1180">
        <v>30.88</v>
      </c>
      <c r="M1180">
        <v>5.27</v>
      </c>
      <c r="N1180">
        <v>25</v>
      </c>
      <c r="O1180">
        <v>18</v>
      </c>
      <c r="P1180">
        <v>4.5999999999999996</v>
      </c>
      <c r="Q1180">
        <v>94</v>
      </c>
    </row>
    <row r="1181" spans="1:18" x14ac:dyDescent="0.2">
      <c r="A1181">
        <v>19900899</v>
      </c>
      <c r="B1181">
        <v>1990</v>
      </c>
      <c r="C1181" t="s">
        <v>77</v>
      </c>
      <c r="D1181">
        <v>74.3</v>
      </c>
      <c r="E1181">
        <v>220</v>
      </c>
      <c r="F1181">
        <v>9.3800000000000008</v>
      </c>
      <c r="G1181" t="s">
        <v>2430</v>
      </c>
      <c r="H1181" t="s">
        <v>1252</v>
      </c>
      <c r="I1181" t="s">
        <v>2431</v>
      </c>
      <c r="J1181" t="s">
        <v>77</v>
      </c>
      <c r="L1181">
        <v>31.38</v>
      </c>
      <c r="M1181">
        <v>4.8</v>
      </c>
      <c r="N1181">
        <v>34</v>
      </c>
      <c r="P1181">
        <v>4.2699999999999996</v>
      </c>
      <c r="Q1181">
        <v>112</v>
      </c>
      <c r="R1181">
        <v>11.74</v>
      </c>
    </row>
    <row r="1182" spans="1:18" x14ac:dyDescent="0.2">
      <c r="A1182">
        <v>19900099</v>
      </c>
      <c r="B1182">
        <v>1990</v>
      </c>
      <c r="C1182" t="s">
        <v>119</v>
      </c>
      <c r="D1182">
        <v>74.400000000000006</v>
      </c>
      <c r="E1182">
        <v>277</v>
      </c>
      <c r="F1182">
        <v>9.25</v>
      </c>
      <c r="G1182" t="s">
        <v>624</v>
      </c>
      <c r="H1182" t="s">
        <v>2432</v>
      </c>
      <c r="I1182" t="s">
        <v>2433</v>
      </c>
      <c r="J1182" t="s">
        <v>119</v>
      </c>
      <c r="K1182">
        <v>22.832876710000001</v>
      </c>
      <c r="L1182">
        <v>31.5</v>
      </c>
      <c r="O1182">
        <v>21</v>
      </c>
    </row>
    <row r="1183" spans="1:18" x14ac:dyDescent="0.2">
      <c r="A1183">
        <v>19900283</v>
      </c>
      <c r="B1183">
        <v>1990</v>
      </c>
      <c r="C1183" t="s">
        <v>27</v>
      </c>
      <c r="D1183">
        <v>74.900000000000006</v>
      </c>
      <c r="E1183">
        <v>225</v>
      </c>
      <c r="F1183">
        <v>8.25</v>
      </c>
      <c r="G1183" t="s">
        <v>2434</v>
      </c>
      <c r="H1183" t="s">
        <v>2435</v>
      </c>
      <c r="I1183" t="s">
        <v>2436</v>
      </c>
      <c r="J1183" t="s">
        <v>58</v>
      </c>
      <c r="K1183">
        <v>23.44109589</v>
      </c>
      <c r="L1183">
        <v>32.130000000000003</v>
      </c>
      <c r="M1183">
        <v>4.79</v>
      </c>
      <c r="N1183">
        <v>30.5</v>
      </c>
      <c r="O1183">
        <v>13</v>
      </c>
      <c r="P1183">
        <v>4.4800000000000004</v>
      </c>
      <c r="Q1183">
        <v>102</v>
      </c>
      <c r="R1183">
        <v>11.8</v>
      </c>
    </row>
    <row r="1184" spans="1:18" x14ac:dyDescent="0.2">
      <c r="A1184">
        <v>19900293</v>
      </c>
      <c r="B1184">
        <v>1990</v>
      </c>
      <c r="C1184" t="s">
        <v>50</v>
      </c>
      <c r="D1184">
        <v>77.099999999999994</v>
      </c>
      <c r="E1184">
        <v>282</v>
      </c>
      <c r="F1184">
        <v>9.25</v>
      </c>
      <c r="G1184" t="s">
        <v>2437</v>
      </c>
      <c r="H1184" t="s">
        <v>2438</v>
      </c>
      <c r="I1184" t="s">
        <v>2439</v>
      </c>
      <c r="J1184" t="s">
        <v>50</v>
      </c>
      <c r="K1184">
        <v>21.690410960000001</v>
      </c>
      <c r="L1184">
        <v>32.5</v>
      </c>
      <c r="M1184">
        <v>5.04</v>
      </c>
      <c r="N1184">
        <v>29</v>
      </c>
      <c r="O1184">
        <v>12</v>
      </c>
      <c r="P1184">
        <v>4.49</v>
      </c>
      <c r="Q1184">
        <v>108</v>
      </c>
    </row>
    <row r="1185" spans="1:18" x14ac:dyDescent="0.2">
      <c r="A1185">
        <v>19900180</v>
      </c>
      <c r="B1185">
        <v>1990</v>
      </c>
      <c r="C1185" t="s">
        <v>119</v>
      </c>
      <c r="D1185">
        <v>75.8</v>
      </c>
      <c r="E1185">
        <v>273</v>
      </c>
      <c r="F1185">
        <v>10.5</v>
      </c>
      <c r="G1185" t="s">
        <v>31</v>
      </c>
      <c r="H1185" t="s">
        <v>2440</v>
      </c>
      <c r="I1185" t="s">
        <v>2441</v>
      </c>
      <c r="J1185" t="s">
        <v>119</v>
      </c>
      <c r="K1185">
        <v>22.37534247</v>
      </c>
      <c r="L1185">
        <v>30.5</v>
      </c>
      <c r="M1185">
        <v>5.37</v>
      </c>
      <c r="N1185">
        <v>22.5</v>
      </c>
      <c r="O1185">
        <v>29</v>
      </c>
      <c r="P1185">
        <v>4.53</v>
      </c>
      <c r="Q1185">
        <v>98</v>
      </c>
    </row>
    <row r="1186" spans="1:18" x14ac:dyDescent="0.2">
      <c r="A1186">
        <v>19900900</v>
      </c>
      <c r="B1186">
        <v>1990</v>
      </c>
      <c r="C1186" t="s">
        <v>23</v>
      </c>
      <c r="D1186">
        <v>77.099999999999994</v>
      </c>
      <c r="E1186">
        <v>275</v>
      </c>
      <c r="F1186">
        <v>9.5</v>
      </c>
      <c r="G1186" t="s">
        <v>39</v>
      </c>
      <c r="H1186" t="s">
        <v>2442</v>
      </c>
      <c r="I1186" t="s">
        <v>2443</v>
      </c>
      <c r="J1186" t="s">
        <v>23</v>
      </c>
      <c r="L1186">
        <v>31.88</v>
      </c>
      <c r="M1186">
        <v>5.62</v>
      </c>
      <c r="N1186">
        <v>21.5</v>
      </c>
      <c r="O1186">
        <v>5</v>
      </c>
      <c r="P1186">
        <v>4.99</v>
      </c>
      <c r="Q1186">
        <v>89</v>
      </c>
    </row>
    <row r="1187" spans="1:18" x14ac:dyDescent="0.2">
      <c r="A1187">
        <v>19900084</v>
      </c>
      <c r="B1187">
        <v>1990</v>
      </c>
      <c r="C1187" t="s">
        <v>104</v>
      </c>
      <c r="D1187">
        <v>75.400000000000006</v>
      </c>
      <c r="E1187">
        <v>201</v>
      </c>
      <c r="F1187">
        <v>9.6300000000000008</v>
      </c>
      <c r="G1187" t="s">
        <v>600</v>
      </c>
      <c r="H1187" t="s">
        <v>614</v>
      </c>
      <c r="I1187" t="s">
        <v>2444</v>
      </c>
      <c r="J1187" t="s">
        <v>104</v>
      </c>
      <c r="K1187">
        <v>22.060273970000001</v>
      </c>
      <c r="L1187">
        <v>29.38</v>
      </c>
      <c r="M1187">
        <v>4.7300000000000004</v>
      </c>
      <c r="N1187">
        <v>33.5</v>
      </c>
      <c r="P1187">
        <v>4.13</v>
      </c>
      <c r="Q1187">
        <v>116</v>
      </c>
    </row>
    <row r="1188" spans="1:18" x14ac:dyDescent="0.2">
      <c r="A1188">
        <v>19900901</v>
      </c>
      <c r="B1188">
        <v>1990</v>
      </c>
      <c r="C1188" t="s">
        <v>38</v>
      </c>
      <c r="D1188">
        <v>73.900000000000006</v>
      </c>
      <c r="E1188">
        <v>255</v>
      </c>
      <c r="F1188">
        <v>9</v>
      </c>
      <c r="G1188" t="s">
        <v>562</v>
      </c>
      <c r="H1188" t="s">
        <v>2445</v>
      </c>
      <c r="I1188" t="s">
        <v>2446</v>
      </c>
      <c r="J1188" t="s">
        <v>38</v>
      </c>
      <c r="K1188">
        <v>22.56438356</v>
      </c>
      <c r="L1188">
        <v>28.75</v>
      </c>
      <c r="M1188">
        <v>4.91</v>
      </c>
      <c r="N1188">
        <v>29</v>
      </c>
      <c r="O1188">
        <v>27</v>
      </c>
      <c r="P1188">
        <v>4.3</v>
      </c>
      <c r="Q1188">
        <v>109</v>
      </c>
    </row>
    <row r="1189" spans="1:18" x14ac:dyDescent="0.2">
      <c r="A1189">
        <v>19900049</v>
      </c>
      <c r="B1189">
        <v>1990</v>
      </c>
      <c r="C1189" t="s">
        <v>18</v>
      </c>
      <c r="D1189">
        <v>72.3</v>
      </c>
      <c r="E1189">
        <v>195</v>
      </c>
      <c r="F1189">
        <v>10</v>
      </c>
      <c r="G1189" t="s">
        <v>777</v>
      </c>
      <c r="H1189" t="s">
        <v>2447</v>
      </c>
      <c r="I1189" t="s">
        <v>2448</v>
      </c>
      <c r="J1189" t="s">
        <v>22</v>
      </c>
      <c r="K1189">
        <v>22.109589039999999</v>
      </c>
      <c r="L1189">
        <v>29.38</v>
      </c>
      <c r="M1189">
        <v>4.53</v>
      </c>
      <c r="N1189">
        <v>35.5</v>
      </c>
      <c r="P1189">
        <v>3.93</v>
      </c>
      <c r="Q1189">
        <v>121</v>
      </c>
      <c r="R1189">
        <v>11.38</v>
      </c>
    </row>
    <row r="1190" spans="1:18" x14ac:dyDescent="0.2">
      <c r="A1190">
        <v>19900031</v>
      </c>
      <c r="B1190">
        <v>1990</v>
      </c>
      <c r="C1190" t="s">
        <v>49</v>
      </c>
      <c r="D1190">
        <v>71.099999999999994</v>
      </c>
      <c r="E1190">
        <v>207</v>
      </c>
      <c r="F1190">
        <v>9.8800000000000008</v>
      </c>
      <c r="G1190" t="s">
        <v>43</v>
      </c>
      <c r="H1190" t="s">
        <v>1277</v>
      </c>
      <c r="I1190" t="s">
        <v>2449</v>
      </c>
      <c r="J1190" t="s">
        <v>49</v>
      </c>
      <c r="K1190">
        <v>23.054794520000002</v>
      </c>
      <c r="L1190">
        <v>29.5</v>
      </c>
      <c r="M1190">
        <v>4.7699999999999996</v>
      </c>
      <c r="N1190">
        <v>33.5</v>
      </c>
      <c r="O1190">
        <v>24</v>
      </c>
    </row>
    <row r="1191" spans="1:18" x14ac:dyDescent="0.2">
      <c r="A1191">
        <v>19900019</v>
      </c>
      <c r="B1191">
        <v>1990</v>
      </c>
      <c r="C1191" t="s">
        <v>49</v>
      </c>
      <c r="D1191">
        <v>72.5</v>
      </c>
      <c r="E1191">
        <v>219</v>
      </c>
      <c r="F1191">
        <v>8.75</v>
      </c>
      <c r="G1191" t="s">
        <v>896</v>
      </c>
      <c r="H1191" t="s">
        <v>1277</v>
      </c>
      <c r="I1191" t="s">
        <v>2450</v>
      </c>
      <c r="J1191" t="s">
        <v>49</v>
      </c>
      <c r="K1191">
        <v>22.427397259999999</v>
      </c>
      <c r="L1191">
        <v>30.5</v>
      </c>
      <c r="M1191">
        <v>4.62</v>
      </c>
      <c r="N1191">
        <v>34.5</v>
      </c>
      <c r="O1191">
        <v>16</v>
      </c>
      <c r="Q1191">
        <v>114</v>
      </c>
    </row>
    <row r="1192" spans="1:18" x14ac:dyDescent="0.2">
      <c r="A1192">
        <v>19900162</v>
      </c>
      <c r="B1192">
        <v>1990</v>
      </c>
      <c r="C1192" t="s">
        <v>18</v>
      </c>
      <c r="D1192">
        <v>70.400000000000006</v>
      </c>
      <c r="E1192">
        <v>189</v>
      </c>
      <c r="F1192">
        <v>9.5</v>
      </c>
      <c r="G1192" t="s">
        <v>247</v>
      </c>
      <c r="H1192" t="s">
        <v>1277</v>
      </c>
      <c r="I1192" t="s">
        <v>2451</v>
      </c>
      <c r="J1192" t="s">
        <v>22</v>
      </c>
      <c r="K1192">
        <v>24.030136989999999</v>
      </c>
      <c r="L1192">
        <v>30.5</v>
      </c>
    </row>
    <row r="1193" spans="1:18" x14ac:dyDescent="0.2">
      <c r="A1193">
        <v>19900116</v>
      </c>
      <c r="B1193">
        <v>1990</v>
      </c>
      <c r="C1193" t="s">
        <v>34</v>
      </c>
      <c r="D1193">
        <v>70.400000000000006</v>
      </c>
      <c r="E1193">
        <v>166</v>
      </c>
      <c r="F1193">
        <v>9.25</v>
      </c>
      <c r="G1193" t="s">
        <v>542</v>
      </c>
      <c r="H1193" t="s">
        <v>1279</v>
      </c>
      <c r="I1193" t="s">
        <v>2452</v>
      </c>
      <c r="J1193" t="s">
        <v>34</v>
      </c>
      <c r="K1193">
        <v>22.586301370000001</v>
      </c>
      <c r="L1193">
        <v>29.75</v>
      </c>
      <c r="M1193">
        <v>4.6399999999999997</v>
      </c>
      <c r="N1193">
        <v>31</v>
      </c>
      <c r="P1193">
        <v>4.09</v>
      </c>
      <c r="Q1193">
        <v>120</v>
      </c>
      <c r="R1193">
        <v>11.62</v>
      </c>
    </row>
    <row r="1194" spans="1:18" x14ac:dyDescent="0.2">
      <c r="A1194">
        <v>19900902</v>
      </c>
      <c r="B1194">
        <v>1990</v>
      </c>
      <c r="C1194" t="s">
        <v>77</v>
      </c>
      <c r="D1194">
        <v>73.599999999999994</v>
      </c>
      <c r="E1194">
        <v>240</v>
      </c>
      <c r="F1194">
        <v>9.75</v>
      </c>
      <c r="G1194" t="s">
        <v>1819</v>
      </c>
      <c r="H1194" t="s">
        <v>2453</v>
      </c>
      <c r="I1194" t="s">
        <v>2454</v>
      </c>
      <c r="J1194" t="s">
        <v>77</v>
      </c>
      <c r="K1194">
        <v>22.810958899999999</v>
      </c>
      <c r="L1194">
        <v>30.88</v>
      </c>
      <c r="M1194">
        <v>5.01</v>
      </c>
      <c r="N1194">
        <v>29.5</v>
      </c>
      <c r="O1194">
        <v>17</v>
      </c>
      <c r="P1194">
        <v>4.25</v>
      </c>
      <c r="Q1194">
        <v>107</v>
      </c>
      <c r="R1194">
        <v>11.8</v>
      </c>
    </row>
    <row r="1195" spans="1:18" x14ac:dyDescent="0.2">
      <c r="A1195">
        <v>19900014</v>
      </c>
      <c r="B1195">
        <v>1990</v>
      </c>
      <c r="C1195" t="s">
        <v>38</v>
      </c>
      <c r="D1195">
        <v>76</v>
      </c>
      <c r="E1195">
        <v>248</v>
      </c>
      <c r="F1195">
        <v>10.130000000000001</v>
      </c>
      <c r="G1195" t="s">
        <v>2455</v>
      </c>
      <c r="H1195" t="s">
        <v>2456</v>
      </c>
      <c r="I1195" t="s">
        <v>2457</v>
      </c>
      <c r="J1195" t="s">
        <v>38</v>
      </c>
      <c r="K1195">
        <v>24.309589039999999</v>
      </c>
      <c r="L1195">
        <v>33.25</v>
      </c>
      <c r="M1195">
        <v>4.6399999999999997</v>
      </c>
      <c r="N1195">
        <v>34.5</v>
      </c>
      <c r="O1195">
        <v>15</v>
      </c>
      <c r="P1195">
        <v>4.46</v>
      </c>
      <c r="Q1195">
        <v>121</v>
      </c>
    </row>
    <row r="1196" spans="1:18" x14ac:dyDescent="0.2">
      <c r="A1196">
        <v>19900903</v>
      </c>
      <c r="B1196">
        <v>1990</v>
      </c>
      <c r="C1196" t="s">
        <v>34</v>
      </c>
      <c r="D1196">
        <v>69.900000000000006</v>
      </c>
      <c r="E1196">
        <v>179</v>
      </c>
      <c r="F1196">
        <v>9.5</v>
      </c>
      <c r="G1196" t="s">
        <v>545</v>
      </c>
      <c r="H1196" t="s">
        <v>2458</v>
      </c>
      <c r="I1196" t="s">
        <v>2459</v>
      </c>
      <c r="J1196" t="s">
        <v>34</v>
      </c>
      <c r="L1196">
        <v>30.13</v>
      </c>
      <c r="M1196">
        <v>4.67</v>
      </c>
      <c r="N1196">
        <v>29.5</v>
      </c>
      <c r="Q1196">
        <v>114</v>
      </c>
    </row>
    <row r="1197" spans="1:18" x14ac:dyDescent="0.2">
      <c r="A1197">
        <v>19900904</v>
      </c>
      <c r="B1197">
        <v>1990</v>
      </c>
      <c r="C1197" t="s">
        <v>77</v>
      </c>
      <c r="D1197">
        <v>75.3</v>
      </c>
      <c r="E1197">
        <v>246</v>
      </c>
      <c r="F1197">
        <v>10.5</v>
      </c>
      <c r="G1197" t="s">
        <v>1157</v>
      </c>
      <c r="H1197" t="s">
        <v>2460</v>
      </c>
      <c r="I1197" t="s">
        <v>2461</v>
      </c>
      <c r="J1197" t="s">
        <v>77</v>
      </c>
      <c r="K1197">
        <v>22.698630139999999</v>
      </c>
      <c r="L1197">
        <v>31</v>
      </c>
      <c r="M1197">
        <v>5.07</v>
      </c>
      <c r="N1197">
        <v>29.5</v>
      </c>
      <c r="O1197">
        <v>20</v>
      </c>
      <c r="P1197">
        <v>4.33</v>
      </c>
      <c r="Q1197">
        <v>111</v>
      </c>
      <c r="R1197">
        <v>11.83</v>
      </c>
    </row>
    <row r="1198" spans="1:18" x14ac:dyDescent="0.2">
      <c r="A1198">
        <v>19900151</v>
      </c>
      <c r="B1198">
        <v>1990</v>
      </c>
      <c r="C1198" t="s">
        <v>18</v>
      </c>
      <c r="D1198">
        <v>69.900000000000006</v>
      </c>
      <c r="E1198">
        <v>178</v>
      </c>
      <c r="F1198">
        <v>8.5</v>
      </c>
      <c r="G1198" t="s">
        <v>582</v>
      </c>
      <c r="H1198" t="s">
        <v>2462</v>
      </c>
      <c r="I1198" t="s">
        <v>2463</v>
      </c>
      <c r="J1198" t="s">
        <v>22</v>
      </c>
      <c r="K1198">
        <v>21.764383559999999</v>
      </c>
      <c r="L1198">
        <v>29.88</v>
      </c>
      <c r="M1198">
        <v>4.5599999999999996</v>
      </c>
      <c r="N1198">
        <v>35</v>
      </c>
      <c r="O1198">
        <v>10</v>
      </c>
      <c r="P1198">
        <v>4.37</v>
      </c>
      <c r="Q1198">
        <v>115</v>
      </c>
      <c r="R1198">
        <v>11.34</v>
      </c>
    </row>
    <row r="1199" spans="1:18" x14ac:dyDescent="0.2">
      <c r="A1199">
        <v>19900081</v>
      </c>
      <c r="B1199">
        <v>1990</v>
      </c>
      <c r="C1199" t="s">
        <v>42</v>
      </c>
      <c r="D1199">
        <v>73.5</v>
      </c>
      <c r="E1199">
        <v>270</v>
      </c>
      <c r="F1199">
        <v>10.88</v>
      </c>
      <c r="G1199" t="s">
        <v>529</v>
      </c>
      <c r="H1199" t="s">
        <v>2464</v>
      </c>
      <c r="I1199" t="s">
        <v>2465</v>
      </c>
      <c r="J1199" t="s">
        <v>42</v>
      </c>
      <c r="K1199">
        <v>24.339726030000001</v>
      </c>
      <c r="L1199">
        <v>31.38</v>
      </c>
      <c r="M1199">
        <v>4.93</v>
      </c>
      <c r="N1199">
        <v>31.5</v>
      </c>
      <c r="P1199">
        <v>4.7</v>
      </c>
      <c r="Q1199">
        <v>105</v>
      </c>
    </row>
    <row r="1200" spans="1:18" x14ac:dyDescent="0.2">
      <c r="A1200">
        <v>19900905</v>
      </c>
      <c r="B1200">
        <v>1990</v>
      </c>
      <c r="C1200" t="s">
        <v>42</v>
      </c>
      <c r="D1200">
        <v>75.099999999999994</v>
      </c>
      <c r="E1200">
        <v>273</v>
      </c>
      <c r="F1200">
        <v>9.5</v>
      </c>
      <c r="G1200" t="s">
        <v>1645</v>
      </c>
      <c r="H1200" t="s">
        <v>1297</v>
      </c>
      <c r="I1200" t="s">
        <v>2466</v>
      </c>
      <c r="J1200" t="s">
        <v>42</v>
      </c>
      <c r="L1200">
        <v>32.5</v>
      </c>
      <c r="M1200">
        <v>5.24</v>
      </c>
      <c r="N1200">
        <v>25.5</v>
      </c>
      <c r="O1200">
        <v>19</v>
      </c>
      <c r="P1200">
        <v>4.63</v>
      </c>
      <c r="Q1200">
        <v>96</v>
      </c>
    </row>
    <row r="1201" spans="1:18" x14ac:dyDescent="0.2">
      <c r="A1201">
        <v>19900163</v>
      </c>
      <c r="B1201">
        <v>1990</v>
      </c>
      <c r="C1201" t="s">
        <v>58</v>
      </c>
      <c r="D1201">
        <v>72.900000000000006</v>
      </c>
      <c r="E1201">
        <v>244</v>
      </c>
      <c r="F1201">
        <v>9.8800000000000008</v>
      </c>
      <c r="G1201" t="s">
        <v>812</v>
      </c>
      <c r="H1201" t="s">
        <v>1297</v>
      </c>
      <c r="I1201" t="s">
        <v>2467</v>
      </c>
      <c r="J1201" t="s">
        <v>58</v>
      </c>
      <c r="K1201">
        <v>22.849315069999999</v>
      </c>
      <c r="L1201">
        <v>32</v>
      </c>
      <c r="M1201">
        <v>4.8</v>
      </c>
      <c r="N1201">
        <v>32</v>
      </c>
      <c r="O1201">
        <v>26</v>
      </c>
      <c r="P1201">
        <v>4.24</v>
      </c>
      <c r="Q1201">
        <v>109</v>
      </c>
      <c r="R1201">
        <v>11.45</v>
      </c>
    </row>
    <row r="1202" spans="1:18" x14ac:dyDescent="0.2">
      <c r="A1202">
        <v>19900037</v>
      </c>
      <c r="B1202">
        <v>1990</v>
      </c>
      <c r="C1202" t="s">
        <v>38</v>
      </c>
      <c r="D1202">
        <v>75.099999999999994</v>
      </c>
      <c r="E1202">
        <v>236</v>
      </c>
      <c r="F1202">
        <v>9.75</v>
      </c>
      <c r="G1202" t="s">
        <v>806</v>
      </c>
      <c r="H1202" t="s">
        <v>2468</v>
      </c>
      <c r="I1202" t="s">
        <v>2469</v>
      </c>
      <c r="J1202" t="s">
        <v>103</v>
      </c>
      <c r="K1202">
        <v>23.030136989999999</v>
      </c>
      <c r="L1202">
        <v>33.630000000000003</v>
      </c>
      <c r="M1202">
        <v>4.66</v>
      </c>
      <c r="N1202">
        <v>32.5</v>
      </c>
      <c r="O1202">
        <v>10</v>
      </c>
      <c r="P1202">
        <v>4.3899999999999997</v>
      </c>
      <c r="Q1202">
        <v>119</v>
      </c>
    </row>
    <row r="1203" spans="1:18" x14ac:dyDescent="0.2">
      <c r="A1203">
        <v>19900285</v>
      </c>
      <c r="B1203">
        <v>1990</v>
      </c>
      <c r="C1203" t="s">
        <v>27</v>
      </c>
      <c r="D1203">
        <v>70.099999999999994</v>
      </c>
      <c r="E1203">
        <v>225</v>
      </c>
      <c r="F1203">
        <v>9.3800000000000008</v>
      </c>
      <c r="G1203" t="s">
        <v>2470</v>
      </c>
      <c r="H1203" t="s">
        <v>2471</v>
      </c>
      <c r="I1203" t="s">
        <v>2472</v>
      </c>
      <c r="J1203" t="s">
        <v>49</v>
      </c>
      <c r="K1203">
        <v>22.060273970000001</v>
      </c>
      <c r="L1203">
        <v>31.38</v>
      </c>
      <c r="M1203">
        <v>4.7300000000000004</v>
      </c>
      <c r="N1203">
        <v>31.5</v>
      </c>
      <c r="O1203">
        <v>15</v>
      </c>
      <c r="P1203">
        <v>4.58</v>
      </c>
      <c r="Q1203">
        <v>112</v>
      </c>
      <c r="R1203">
        <v>11.99</v>
      </c>
    </row>
    <row r="1204" spans="1:18" x14ac:dyDescent="0.2">
      <c r="A1204">
        <v>19900089</v>
      </c>
      <c r="B1204">
        <v>1990</v>
      </c>
      <c r="C1204" t="s">
        <v>49</v>
      </c>
      <c r="D1204">
        <v>73.8</v>
      </c>
      <c r="E1204">
        <v>225</v>
      </c>
      <c r="F1204">
        <v>10</v>
      </c>
      <c r="G1204" t="s">
        <v>160</v>
      </c>
      <c r="H1204" t="s">
        <v>397</v>
      </c>
      <c r="I1204" t="s">
        <v>2473</v>
      </c>
      <c r="J1204" t="s">
        <v>49</v>
      </c>
      <c r="K1204">
        <v>22.257534249999999</v>
      </c>
      <c r="L1204">
        <v>31.75</v>
      </c>
      <c r="M1204">
        <v>4.6100000000000003</v>
      </c>
      <c r="N1204">
        <v>36.5</v>
      </c>
      <c r="O1204">
        <v>14</v>
      </c>
      <c r="Q1204">
        <v>114</v>
      </c>
    </row>
    <row r="1205" spans="1:18" x14ac:dyDescent="0.2">
      <c r="A1205">
        <v>19900032</v>
      </c>
      <c r="B1205">
        <v>1990</v>
      </c>
      <c r="C1205" t="s">
        <v>42</v>
      </c>
      <c r="D1205">
        <v>74.3</v>
      </c>
      <c r="E1205">
        <v>277</v>
      </c>
      <c r="F1205">
        <v>11</v>
      </c>
      <c r="G1205" t="s">
        <v>371</v>
      </c>
      <c r="H1205" t="s">
        <v>1301</v>
      </c>
      <c r="I1205" t="s">
        <v>2474</v>
      </c>
      <c r="J1205" t="s">
        <v>42</v>
      </c>
      <c r="K1205">
        <v>22.797260269999999</v>
      </c>
      <c r="L1205">
        <v>32.380000000000003</v>
      </c>
      <c r="M1205">
        <v>5.0999999999999996</v>
      </c>
      <c r="N1205">
        <v>29</v>
      </c>
      <c r="O1205">
        <v>24</v>
      </c>
      <c r="P1205">
        <v>4.58</v>
      </c>
      <c r="Q1205">
        <v>110</v>
      </c>
    </row>
    <row r="1206" spans="1:18" x14ac:dyDescent="0.2">
      <c r="A1206">
        <v>19900199</v>
      </c>
      <c r="B1206">
        <v>1990</v>
      </c>
      <c r="C1206" t="s">
        <v>18</v>
      </c>
      <c r="D1206">
        <v>69.400000000000006</v>
      </c>
      <c r="E1206">
        <v>187</v>
      </c>
      <c r="F1206">
        <v>9</v>
      </c>
      <c r="G1206" t="s">
        <v>1188</v>
      </c>
      <c r="H1206" t="s">
        <v>1301</v>
      </c>
      <c r="I1206" t="s">
        <v>2475</v>
      </c>
      <c r="J1206" t="s">
        <v>22</v>
      </c>
      <c r="K1206">
        <v>21.802739729999999</v>
      </c>
      <c r="L1206">
        <v>29.25</v>
      </c>
      <c r="M1206">
        <v>4.68</v>
      </c>
      <c r="N1206">
        <v>29</v>
      </c>
      <c r="P1206">
        <v>4.43</v>
      </c>
      <c r="Q1206">
        <v>114</v>
      </c>
      <c r="R1206">
        <v>11.84</v>
      </c>
    </row>
    <row r="1207" spans="1:18" x14ac:dyDescent="0.2">
      <c r="A1207">
        <v>19900906</v>
      </c>
      <c r="B1207">
        <v>1990</v>
      </c>
      <c r="C1207" t="s">
        <v>90</v>
      </c>
      <c r="D1207">
        <v>70.3</v>
      </c>
      <c r="E1207">
        <v>194</v>
      </c>
      <c r="F1207">
        <v>8.75</v>
      </c>
      <c r="G1207" t="s">
        <v>505</v>
      </c>
      <c r="H1207" t="s">
        <v>2476</v>
      </c>
      <c r="I1207" t="s">
        <v>2477</v>
      </c>
      <c r="J1207" t="s">
        <v>207</v>
      </c>
      <c r="L1207">
        <v>29.88</v>
      </c>
      <c r="M1207">
        <v>4.67</v>
      </c>
      <c r="N1207">
        <v>31</v>
      </c>
      <c r="O1207">
        <v>17</v>
      </c>
      <c r="P1207">
        <v>4.16</v>
      </c>
      <c r="Q1207">
        <v>114</v>
      </c>
      <c r="R1207">
        <v>11.78</v>
      </c>
    </row>
    <row r="1208" spans="1:18" x14ac:dyDescent="0.2">
      <c r="A1208">
        <v>19900009</v>
      </c>
      <c r="B1208">
        <v>1990</v>
      </c>
      <c r="C1208" t="s">
        <v>50</v>
      </c>
      <c r="D1208">
        <v>78.099999999999994</v>
      </c>
      <c r="E1208">
        <v>291</v>
      </c>
      <c r="F1208">
        <v>10.88</v>
      </c>
      <c r="G1208" t="s">
        <v>2478</v>
      </c>
      <c r="H1208" t="s">
        <v>1303</v>
      </c>
      <c r="I1208" t="s">
        <v>2479</v>
      </c>
      <c r="J1208" t="s">
        <v>50</v>
      </c>
      <c r="K1208">
        <v>23.29315068</v>
      </c>
      <c r="L1208">
        <v>34.630000000000003</v>
      </c>
      <c r="M1208">
        <v>5.12</v>
      </c>
      <c r="N1208">
        <v>29.5</v>
      </c>
      <c r="O1208">
        <v>15</v>
      </c>
      <c r="P1208">
        <v>4.7</v>
      </c>
      <c r="Q1208">
        <v>103</v>
      </c>
    </row>
    <row r="1209" spans="1:18" x14ac:dyDescent="0.2">
      <c r="A1209">
        <v>19900160</v>
      </c>
      <c r="B1209">
        <v>1990</v>
      </c>
      <c r="C1209" t="s">
        <v>42</v>
      </c>
      <c r="D1209">
        <v>75.5</v>
      </c>
      <c r="E1209">
        <v>291</v>
      </c>
      <c r="F1209">
        <v>10.38</v>
      </c>
      <c r="G1209" t="s">
        <v>826</v>
      </c>
      <c r="H1209" t="s">
        <v>650</v>
      </c>
      <c r="I1209" t="s">
        <v>2480</v>
      </c>
      <c r="J1209" t="s">
        <v>42</v>
      </c>
      <c r="K1209">
        <v>22.75890411</v>
      </c>
      <c r="L1209">
        <v>32.25</v>
      </c>
      <c r="M1209">
        <v>5.32</v>
      </c>
      <c r="N1209">
        <v>27</v>
      </c>
      <c r="O1209">
        <v>22</v>
      </c>
      <c r="P1209">
        <v>4.62</v>
      </c>
      <c r="Q1209">
        <v>95</v>
      </c>
    </row>
    <row r="1210" spans="1:18" x14ac:dyDescent="0.2">
      <c r="A1210">
        <v>19900284</v>
      </c>
      <c r="B1210">
        <v>1990</v>
      </c>
      <c r="C1210" t="s">
        <v>38</v>
      </c>
      <c r="D1210">
        <v>76</v>
      </c>
      <c r="E1210">
        <v>247</v>
      </c>
      <c r="F1210">
        <v>10.38</v>
      </c>
      <c r="G1210" t="s">
        <v>1698</v>
      </c>
      <c r="H1210" t="s">
        <v>655</v>
      </c>
      <c r="I1210" t="s">
        <v>2481</v>
      </c>
      <c r="J1210" t="s">
        <v>38</v>
      </c>
      <c r="K1210">
        <v>23.16164384</v>
      </c>
      <c r="L1210">
        <v>32.130000000000003</v>
      </c>
      <c r="M1210">
        <v>5.15</v>
      </c>
      <c r="N1210">
        <v>25.5</v>
      </c>
      <c r="P1210">
        <v>4.8899999999999997</v>
      </c>
      <c r="Q1210">
        <v>104</v>
      </c>
    </row>
    <row r="1211" spans="1:18" x14ac:dyDescent="0.2">
      <c r="A1211">
        <v>19900107</v>
      </c>
      <c r="B1211">
        <v>1990</v>
      </c>
      <c r="C1211" t="s">
        <v>90</v>
      </c>
      <c r="D1211">
        <v>72</v>
      </c>
      <c r="E1211">
        <v>235</v>
      </c>
      <c r="F1211">
        <v>10.130000000000001</v>
      </c>
      <c r="G1211" t="s">
        <v>166</v>
      </c>
      <c r="H1211" t="s">
        <v>2482</v>
      </c>
      <c r="I1211" t="s">
        <v>2483</v>
      </c>
      <c r="J1211" t="s">
        <v>22</v>
      </c>
      <c r="K1211">
        <v>22.810958899999999</v>
      </c>
      <c r="L1211">
        <v>31.38</v>
      </c>
      <c r="M1211">
        <v>4.6500000000000004</v>
      </c>
      <c r="N1211">
        <v>32</v>
      </c>
      <c r="O1211">
        <v>16</v>
      </c>
      <c r="P1211">
        <v>4.6500000000000004</v>
      </c>
      <c r="Q1211">
        <v>112</v>
      </c>
      <c r="R1211">
        <v>12.35</v>
      </c>
    </row>
    <row r="1212" spans="1:18" x14ac:dyDescent="0.2">
      <c r="A1212">
        <v>19900133</v>
      </c>
      <c r="B1212">
        <v>1990</v>
      </c>
      <c r="C1212" t="s">
        <v>34</v>
      </c>
      <c r="D1212">
        <v>71.8</v>
      </c>
      <c r="E1212">
        <v>181</v>
      </c>
      <c r="F1212">
        <v>9.5</v>
      </c>
      <c r="G1212" t="s">
        <v>460</v>
      </c>
      <c r="H1212" t="s">
        <v>664</v>
      </c>
      <c r="I1212" t="s">
        <v>2484</v>
      </c>
      <c r="J1212" t="s">
        <v>34</v>
      </c>
      <c r="K1212">
        <v>23.153424659999999</v>
      </c>
      <c r="L1212">
        <v>29.88</v>
      </c>
      <c r="M1212">
        <v>4.5199999999999996</v>
      </c>
      <c r="N1212">
        <v>35</v>
      </c>
      <c r="P1212">
        <v>4.2</v>
      </c>
      <c r="Q1212">
        <v>127</v>
      </c>
      <c r="R1212">
        <v>11.8</v>
      </c>
    </row>
    <row r="1213" spans="1:18" x14ac:dyDescent="0.2">
      <c r="A1213">
        <v>19900158</v>
      </c>
      <c r="B1213">
        <v>1990</v>
      </c>
      <c r="C1213" t="s">
        <v>77</v>
      </c>
      <c r="D1213">
        <v>72.099999999999994</v>
      </c>
      <c r="E1213">
        <v>223</v>
      </c>
      <c r="F1213">
        <v>9.6300000000000008</v>
      </c>
      <c r="G1213" t="s">
        <v>123</v>
      </c>
      <c r="H1213" t="s">
        <v>664</v>
      </c>
      <c r="I1213" t="s">
        <v>2485</v>
      </c>
      <c r="J1213" t="s">
        <v>103</v>
      </c>
      <c r="K1213">
        <v>21.54520548</v>
      </c>
      <c r="L1213">
        <v>31</v>
      </c>
      <c r="M1213">
        <v>4.74</v>
      </c>
      <c r="N1213">
        <v>32</v>
      </c>
      <c r="O1213">
        <v>19</v>
      </c>
      <c r="P1213">
        <v>4.4400000000000004</v>
      </c>
      <c r="Q1213">
        <v>114</v>
      </c>
      <c r="R1213">
        <v>12.4</v>
      </c>
    </row>
    <row r="1214" spans="1:18" x14ac:dyDescent="0.2">
      <c r="A1214">
        <v>19900016</v>
      </c>
      <c r="B1214">
        <v>1990</v>
      </c>
      <c r="C1214" t="s">
        <v>18</v>
      </c>
      <c r="D1214">
        <v>69.900000000000006</v>
      </c>
      <c r="E1214">
        <v>172</v>
      </c>
      <c r="F1214">
        <v>8.25</v>
      </c>
      <c r="G1214" t="s">
        <v>123</v>
      </c>
      <c r="H1214" t="s">
        <v>664</v>
      </c>
      <c r="I1214" t="s">
        <v>2485</v>
      </c>
      <c r="J1214" t="s">
        <v>22</v>
      </c>
      <c r="K1214">
        <v>23.07945205</v>
      </c>
      <c r="L1214">
        <v>29.75</v>
      </c>
      <c r="M1214">
        <v>4.34</v>
      </c>
      <c r="N1214">
        <v>38</v>
      </c>
      <c r="O1214">
        <v>9</v>
      </c>
      <c r="P1214">
        <v>4.03</v>
      </c>
      <c r="Q1214">
        <v>129</v>
      </c>
      <c r="R1214">
        <v>10.92</v>
      </c>
    </row>
    <row r="1215" spans="1:18" x14ac:dyDescent="0.2">
      <c r="A1215">
        <v>19900907</v>
      </c>
      <c r="B1215">
        <v>1990</v>
      </c>
      <c r="C1215" t="s">
        <v>90</v>
      </c>
      <c r="D1215">
        <v>73.5</v>
      </c>
      <c r="E1215">
        <v>197</v>
      </c>
      <c r="F1215">
        <v>8.75</v>
      </c>
      <c r="G1215" t="s">
        <v>552</v>
      </c>
      <c r="H1215" t="s">
        <v>664</v>
      </c>
      <c r="I1215" t="s">
        <v>2486</v>
      </c>
      <c r="J1215" t="s">
        <v>207</v>
      </c>
      <c r="L1215">
        <v>31</v>
      </c>
      <c r="M1215">
        <v>4.62</v>
      </c>
      <c r="N1215">
        <v>32.5</v>
      </c>
      <c r="O1215">
        <v>10</v>
      </c>
      <c r="P1215">
        <v>4.4000000000000004</v>
      </c>
      <c r="Q1215">
        <v>112</v>
      </c>
      <c r="R1215">
        <v>12.2</v>
      </c>
    </row>
    <row r="1216" spans="1:18" x14ac:dyDescent="0.2">
      <c r="A1216">
        <v>19900908</v>
      </c>
      <c r="B1216">
        <v>1990</v>
      </c>
      <c r="C1216" t="s">
        <v>34</v>
      </c>
      <c r="D1216">
        <v>69</v>
      </c>
      <c r="E1216">
        <v>168</v>
      </c>
      <c r="F1216">
        <v>9.5</v>
      </c>
      <c r="G1216" t="s">
        <v>39</v>
      </c>
      <c r="H1216" t="s">
        <v>664</v>
      </c>
      <c r="I1216" t="s">
        <v>1895</v>
      </c>
      <c r="J1216" t="s">
        <v>34</v>
      </c>
      <c r="L1216">
        <v>29.5</v>
      </c>
      <c r="M1216">
        <v>4.88</v>
      </c>
      <c r="N1216">
        <v>29.5</v>
      </c>
      <c r="P1216">
        <v>4.25</v>
      </c>
      <c r="Q1216">
        <v>112</v>
      </c>
      <c r="R1216">
        <v>11.67</v>
      </c>
    </row>
    <row r="1217" spans="1:18" x14ac:dyDescent="0.2">
      <c r="A1217">
        <v>19900063</v>
      </c>
      <c r="B1217">
        <v>1990</v>
      </c>
      <c r="C1217" t="s">
        <v>104</v>
      </c>
      <c r="D1217">
        <v>74</v>
      </c>
      <c r="E1217">
        <v>188</v>
      </c>
      <c r="F1217">
        <v>8.75</v>
      </c>
      <c r="G1217" t="s">
        <v>2487</v>
      </c>
      <c r="H1217" t="s">
        <v>2324</v>
      </c>
      <c r="I1217" t="s">
        <v>2488</v>
      </c>
      <c r="J1217" t="s">
        <v>104</v>
      </c>
      <c r="K1217">
        <v>23.312328770000001</v>
      </c>
      <c r="L1217">
        <v>29.13</v>
      </c>
      <c r="M1217">
        <v>5.12</v>
      </c>
      <c r="N1217">
        <v>26</v>
      </c>
      <c r="P1217">
        <v>4.53</v>
      </c>
      <c r="Q1217">
        <v>94</v>
      </c>
    </row>
    <row r="1218" spans="1:18" x14ac:dyDescent="0.2">
      <c r="A1218">
        <v>19900098</v>
      </c>
      <c r="B1218">
        <v>1990</v>
      </c>
      <c r="C1218" t="s">
        <v>77</v>
      </c>
      <c r="D1218">
        <v>74.099999999999994</v>
      </c>
      <c r="E1218">
        <v>239</v>
      </c>
      <c r="F1218">
        <v>9.8800000000000008</v>
      </c>
      <c r="G1218" t="s">
        <v>2489</v>
      </c>
      <c r="H1218" t="s">
        <v>442</v>
      </c>
      <c r="I1218" t="s">
        <v>2490</v>
      </c>
      <c r="J1218" t="s">
        <v>103</v>
      </c>
      <c r="K1218">
        <v>21.61643836</v>
      </c>
      <c r="L1218">
        <v>32</v>
      </c>
      <c r="M1218">
        <v>4.84</v>
      </c>
      <c r="N1218">
        <v>34</v>
      </c>
      <c r="O1218">
        <v>10</v>
      </c>
      <c r="P1218">
        <v>4.2699999999999996</v>
      </c>
      <c r="Q1218">
        <v>117</v>
      </c>
      <c r="R1218">
        <v>11.86</v>
      </c>
    </row>
    <row r="1219" spans="1:18" x14ac:dyDescent="0.2">
      <c r="A1219">
        <v>19900909</v>
      </c>
      <c r="B1219">
        <v>1990</v>
      </c>
      <c r="C1219" t="s">
        <v>49</v>
      </c>
      <c r="D1219">
        <v>71.400000000000006</v>
      </c>
      <c r="E1219">
        <v>246</v>
      </c>
      <c r="F1219">
        <v>8.6300000000000008</v>
      </c>
      <c r="G1219" t="s">
        <v>2491</v>
      </c>
      <c r="H1219" t="s">
        <v>675</v>
      </c>
      <c r="I1219" t="s">
        <v>2492</v>
      </c>
      <c r="J1219" t="s">
        <v>49</v>
      </c>
      <c r="L1219">
        <v>28</v>
      </c>
      <c r="M1219">
        <v>4.78</v>
      </c>
      <c r="N1219">
        <v>33</v>
      </c>
      <c r="O1219">
        <v>14</v>
      </c>
      <c r="P1219">
        <v>4.5</v>
      </c>
      <c r="Q1219">
        <v>113</v>
      </c>
      <c r="R1219">
        <v>12.34</v>
      </c>
    </row>
    <row r="1220" spans="1:18" x14ac:dyDescent="0.2">
      <c r="A1220">
        <v>19900205</v>
      </c>
      <c r="B1220">
        <v>1990</v>
      </c>
      <c r="C1220" t="s">
        <v>34</v>
      </c>
      <c r="D1220">
        <v>70</v>
      </c>
      <c r="E1220">
        <v>174</v>
      </c>
      <c r="F1220">
        <v>9.8800000000000008</v>
      </c>
      <c r="G1220" t="s">
        <v>216</v>
      </c>
      <c r="H1220" t="s">
        <v>675</v>
      </c>
      <c r="I1220" t="s">
        <v>2493</v>
      </c>
      <c r="J1220" t="s">
        <v>34</v>
      </c>
      <c r="K1220">
        <v>23.18082192</v>
      </c>
      <c r="L1220">
        <v>30.13</v>
      </c>
      <c r="M1220">
        <v>4.6100000000000003</v>
      </c>
      <c r="N1220">
        <v>30.5</v>
      </c>
      <c r="Q1220">
        <v>105</v>
      </c>
    </row>
    <row r="1221" spans="1:18" x14ac:dyDescent="0.2">
      <c r="A1221">
        <v>19900026</v>
      </c>
      <c r="B1221">
        <v>1990</v>
      </c>
      <c r="C1221" t="s">
        <v>34</v>
      </c>
      <c r="D1221">
        <v>71</v>
      </c>
      <c r="E1221">
        <v>184</v>
      </c>
      <c r="F1221">
        <v>8.5</v>
      </c>
      <c r="G1221" t="s">
        <v>32</v>
      </c>
      <c r="H1221" t="s">
        <v>1338</v>
      </c>
      <c r="I1221" t="s">
        <v>2494</v>
      </c>
      <c r="J1221" t="s">
        <v>34</v>
      </c>
      <c r="K1221">
        <v>22.775342469999998</v>
      </c>
      <c r="L1221">
        <v>30.5</v>
      </c>
      <c r="M1221">
        <v>4.42</v>
      </c>
      <c r="N1221">
        <v>35.5</v>
      </c>
      <c r="Q1221">
        <v>127</v>
      </c>
    </row>
    <row r="1222" spans="1:18" x14ac:dyDescent="0.2">
      <c r="A1222">
        <v>19900910</v>
      </c>
      <c r="B1222">
        <v>1990</v>
      </c>
      <c r="C1222" t="s">
        <v>58</v>
      </c>
      <c r="D1222">
        <v>74.8</v>
      </c>
      <c r="E1222">
        <v>260</v>
      </c>
      <c r="F1222">
        <v>8.5</v>
      </c>
      <c r="G1222" t="s">
        <v>1626</v>
      </c>
      <c r="H1222" t="s">
        <v>2495</v>
      </c>
      <c r="I1222" t="s">
        <v>2496</v>
      </c>
      <c r="J1222" t="s">
        <v>58</v>
      </c>
      <c r="L1222">
        <v>31.25</v>
      </c>
      <c r="M1222">
        <v>4.91</v>
      </c>
      <c r="N1222">
        <v>27.5</v>
      </c>
      <c r="O1222">
        <v>12</v>
      </c>
      <c r="P1222">
        <v>4.4000000000000004</v>
      </c>
      <c r="Q1222">
        <v>104</v>
      </c>
      <c r="R1222">
        <v>12.04</v>
      </c>
    </row>
    <row r="1223" spans="1:18" x14ac:dyDescent="0.2">
      <c r="A1223">
        <v>19910152</v>
      </c>
      <c r="B1223">
        <v>1991</v>
      </c>
      <c r="C1223" t="s">
        <v>42</v>
      </c>
      <c r="D1223">
        <v>77</v>
      </c>
      <c r="E1223">
        <v>282</v>
      </c>
      <c r="F1223">
        <v>10</v>
      </c>
      <c r="G1223" t="s">
        <v>875</v>
      </c>
      <c r="H1223" t="s">
        <v>29</v>
      </c>
      <c r="I1223" t="s">
        <v>2497</v>
      </c>
      <c r="J1223" t="s">
        <v>38</v>
      </c>
      <c r="K1223">
        <v>22.424657530000001</v>
      </c>
      <c r="L1223">
        <v>32.5</v>
      </c>
      <c r="M1223">
        <v>5.28</v>
      </c>
      <c r="N1223">
        <v>31.5</v>
      </c>
      <c r="O1223">
        <v>14</v>
      </c>
      <c r="P1223">
        <v>4.55</v>
      </c>
      <c r="Q1223">
        <v>105</v>
      </c>
    </row>
    <row r="1224" spans="1:18" x14ac:dyDescent="0.2">
      <c r="A1224">
        <v>19910800</v>
      </c>
      <c r="B1224">
        <v>1991</v>
      </c>
      <c r="C1224" t="s">
        <v>49</v>
      </c>
      <c r="D1224">
        <v>68.099999999999994</v>
      </c>
      <c r="E1224">
        <v>211</v>
      </c>
      <c r="F1224">
        <v>9.1300000000000008</v>
      </c>
      <c r="G1224" t="s">
        <v>2498</v>
      </c>
      <c r="H1224" t="s">
        <v>2499</v>
      </c>
      <c r="I1224" t="s">
        <v>2500</v>
      </c>
      <c r="J1224" t="s">
        <v>49</v>
      </c>
      <c r="L1224">
        <v>29</v>
      </c>
      <c r="M1224">
        <v>4.6900000000000004</v>
      </c>
      <c r="N1224">
        <v>33.5</v>
      </c>
      <c r="O1224">
        <v>23</v>
      </c>
      <c r="P1224">
        <v>4.42</v>
      </c>
      <c r="Q1224">
        <v>101</v>
      </c>
      <c r="R1224">
        <v>12.24</v>
      </c>
    </row>
    <row r="1225" spans="1:18" x14ac:dyDescent="0.2">
      <c r="A1225">
        <v>19910318</v>
      </c>
      <c r="B1225">
        <v>1991</v>
      </c>
      <c r="C1225" t="s">
        <v>77</v>
      </c>
      <c r="D1225">
        <v>72.400000000000006</v>
      </c>
      <c r="E1225">
        <v>225</v>
      </c>
      <c r="F1225">
        <v>9.1300000000000008</v>
      </c>
      <c r="G1225" t="s">
        <v>1345</v>
      </c>
      <c r="H1225" t="s">
        <v>32</v>
      </c>
      <c r="I1225" t="s">
        <v>2501</v>
      </c>
      <c r="J1225" t="s">
        <v>103</v>
      </c>
      <c r="K1225">
        <v>23.120547949999999</v>
      </c>
      <c r="L1225">
        <v>32.5</v>
      </c>
      <c r="M1225">
        <v>4.8</v>
      </c>
      <c r="N1225">
        <v>32.5</v>
      </c>
      <c r="O1225">
        <v>15</v>
      </c>
      <c r="P1225">
        <v>4.2699999999999996</v>
      </c>
      <c r="Q1225">
        <v>113</v>
      </c>
      <c r="R1225">
        <v>12.22</v>
      </c>
    </row>
    <row r="1226" spans="1:18" x14ac:dyDescent="0.2">
      <c r="A1226">
        <v>19910801</v>
      </c>
      <c r="B1226">
        <v>1991</v>
      </c>
      <c r="C1226" t="s">
        <v>49</v>
      </c>
      <c r="D1226">
        <v>70</v>
      </c>
      <c r="E1226">
        <v>207</v>
      </c>
      <c r="F1226">
        <v>9.8800000000000008</v>
      </c>
      <c r="G1226" t="s">
        <v>137</v>
      </c>
      <c r="H1226" t="s">
        <v>2502</v>
      </c>
      <c r="I1226" t="s">
        <v>2503</v>
      </c>
      <c r="J1226" t="s">
        <v>49</v>
      </c>
      <c r="L1226">
        <v>31</v>
      </c>
      <c r="M1226">
        <v>4.75</v>
      </c>
      <c r="N1226">
        <v>32.5</v>
      </c>
      <c r="O1226">
        <v>11</v>
      </c>
      <c r="P1226">
        <v>4.37</v>
      </c>
      <c r="Q1226">
        <v>114</v>
      </c>
      <c r="R1226">
        <v>11.54</v>
      </c>
    </row>
    <row r="1227" spans="1:18" x14ac:dyDescent="0.2">
      <c r="A1227">
        <v>19910198</v>
      </c>
      <c r="B1227">
        <v>1991</v>
      </c>
      <c r="C1227" t="s">
        <v>27</v>
      </c>
      <c r="D1227">
        <v>74.3</v>
      </c>
      <c r="E1227">
        <v>236</v>
      </c>
      <c r="F1227">
        <v>10</v>
      </c>
      <c r="G1227" t="s">
        <v>173</v>
      </c>
      <c r="H1227" t="s">
        <v>2504</v>
      </c>
      <c r="I1227" t="s">
        <v>2505</v>
      </c>
      <c r="J1227" t="s">
        <v>49</v>
      </c>
      <c r="K1227">
        <v>23.353424660000002</v>
      </c>
      <c r="L1227">
        <v>30</v>
      </c>
      <c r="M1227">
        <v>4.7699999999999996</v>
      </c>
      <c r="N1227">
        <v>32</v>
      </c>
      <c r="O1227">
        <v>14</v>
      </c>
      <c r="P1227">
        <v>4.3</v>
      </c>
      <c r="Q1227">
        <v>108</v>
      </c>
      <c r="R1227">
        <v>11.82</v>
      </c>
    </row>
    <row r="1228" spans="1:18" x14ac:dyDescent="0.2">
      <c r="A1228">
        <v>19910802</v>
      </c>
      <c r="B1228">
        <v>1991</v>
      </c>
      <c r="C1228" t="s">
        <v>38</v>
      </c>
      <c r="D1228">
        <v>75.900000000000006</v>
      </c>
      <c r="E1228">
        <v>257</v>
      </c>
      <c r="F1228">
        <v>9.25</v>
      </c>
      <c r="G1228" t="s">
        <v>2506</v>
      </c>
      <c r="H1228" t="s">
        <v>44</v>
      </c>
      <c r="I1228" t="s">
        <v>2507</v>
      </c>
      <c r="J1228" t="s">
        <v>38</v>
      </c>
      <c r="K1228">
        <v>22.6</v>
      </c>
      <c r="L1228">
        <v>33.5</v>
      </c>
      <c r="M1228">
        <v>4.8600000000000003</v>
      </c>
      <c r="N1228">
        <v>33.5</v>
      </c>
      <c r="O1228">
        <v>17</v>
      </c>
      <c r="P1228">
        <v>4.5199999999999996</v>
      </c>
      <c r="Q1228">
        <v>110</v>
      </c>
    </row>
    <row r="1229" spans="1:18" x14ac:dyDescent="0.2">
      <c r="A1229">
        <v>19910803</v>
      </c>
      <c r="B1229">
        <v>1991</v>
      </c>
      <c r="C1229" t="s">
        <v>23</v>
      </c>
      <c r="D1229">
        <v>73.3</v>
      </c>
      <c r="E1229">
        <v>267</v>
      </c>
      <c r="F1229">
        <v>10.75</v>
      </c>
      <c r="G1229" t="s">
        <v>93</v>
      </c>
      <c r="H1229" t="s">
        <v>2508</v>
      </c>
      <c r="I1229" t="s">
        <v>2509</v>
      </c>
      <c r="J1229" t="s">
        <v>23</v>
      </c>
      <c r="L1229">
        <v>32</v>
      </c>
      <c r="M1229">
        <v>5.32</v>
      </c>
      <c r="N1229">
        <v>26.5</v>
      </c>
      <c r="O1229">
        <v>26</v>
      </c>
      <c r="P1229">
        <v>4.66</v>
      </c>
      <c r="Q1229">
        <v>103</v>
      </c>
    </row>
    <row r="1230" spans="1:18" x14ac:dyDescent="0.2">
      <c r="A1230">
        <v>19910804</v>
      </c>
      <c r="B1230">
        <v>1991</v>
      </c>
      <c r="C1230" t="s">
        <v>54</v>
      </c>
      <c r="D1230">
        <v>74.099999999999994</v>
      </c>
      <c r="E1230">
        <v>184</v>
      </c>
      <c r="F1230">
        <v>9.8800000000000008</v>
      </c>
      <c r="G1230" t="s">
        <v>244</v>
      </c>
      <c r="H1230" t="s">
        <v>43</v>
      </c>
      <c r="I1230" t="s">
        <v>2510</v>
      </c>
      <c r="J1230" t="s">
        <v>207</v>
      </c>
      <c r="K1230">
        <v>21.536986299999999</v>
      </c>
      <c r="L1230">
        <v>32</v>
      </c>
      <c r="M1230">
        <v>4.63</v>
      </c>
      <c r="N1230">
        <v>36</v>
      </c>
      <c r="O1230">
        <v>13</v>
      </c>
      <c r="Q1230">
        <v>118</v>
      </c>
    </row>
    <row r="1231" spans="1:18" x14ac:dyDescent="0.2">
      <c r="A1231">
        <v>19910805</v>
      </c>
      <c r="B1231">
        <v>1991</v>
      </c>
      <c r="C1231" t="s">
        <v>58</v>
      </c>
      <c r="D1231">
        <v>74.099999999999994</v>
      </c>
      <c r="E1231">
        <v>233</v>
      </c>
      <c r="F1231">
        <v>9.8800000000000008</v>
      </c>
      <c r="G1231" t="s">
        <v>2511</v>
      </c>
      <c r="H1231" t="s">
        <v>43</v>
      </c>
      <c r="I1231" t="s">
        <v>2512</v>
      </c>
      <c r="J1231" t="s">
        <v>58</v>
      </c>
      <c r="L1231">
        <v>32.5</v>
      </c>
      <c r="M1231">
        <v>4.96</v>
      </c>
      <c r="N1231">
        <v>33</v>
      </c>
      <c r="O1231">
        <v>12</v>
      </c>
      <c r="P1231">
        <v>4.76</v>
      </c>
      <c r="Q1231">
        <v>117</v>
      </c>
      <c r="R1231">
        <v>12.16</v>
      </c>
    </row>
    <row r="1232" spans="1:18" x14ac:dyDescent="0.2">
      <c r="A1232">
        <v>19910806</v>
      </c>
      <c r="B1232">
        <v>1991</v>
      </c>
      <c r="C1232" t="s">
        <v>34</v>
      </c>
      <c r="D1232">
        <v>71.3</v>
      </c>
      <c r="E1232">
        <v>181</v>
      </c>
      <c r="F1232">
        <v>9.5</v>
      </c>
      <c r="G1232" t="s">
        <v>176</v>
      </c>
      <c r="H1232" t="s">
        <v>2513</v>
      </c>
      <c r="I1232" t="s">
        <v>2514</v>
      </c>
      <c r="J1232" t="s">
        <v>34</v>
      </c>
      <c r="L1232">
        <v>30</v>
      </c>
      <c r="M1232">
        <v>4.6399999999999997</v>
      </c>
      <c r="N1232">
        <v>30</v>
      </c>
      <c r="P1232">
        <v>4.16</v>
      </c>
      <c r="Q1232">
        <v>110</v>
      </c>
      <c r="R1232">
        <v>11.54</v>
      </c>
    </row>
    <row r="1233" spans="1:18" x14ac:dyDescent="0.2">
      <c r="A1233">
        <v>19910130</v>
      </c>
      <c r="B1233">
        <v>1991</v>
      </c>
      <c r="C1233" t="s">
        <v>23</v>
      </c>
      <c r="D1233">
        <v>75.099999999999994</v>
      </c>
      <c r="E1233">
        <v>271</v>
      </c>
      <c r="F1233">
        <v>9.75</v>
      </c>
      <c r="G1233" t="s">
        <v>562</v>
      </c>
      <c r="H1233" t="s">
        <v>649</v>
      </c>
      <c r="I1233" t="s">
        <v>2515</v>
      </c>
      <c r="J1233" t="s">
        <v>23</v>
      </c>
      <c r="K1233">
        <v>22.969863010000001</v>
      </c>
      <c r="L1233">
        <v>32</v>
      </c>
      <c r="M1233">
        <v>5.08</v>
      </c>
      <c r="N1233">
        <v>30.5</v>
      </c>
      <c r="O1233">
        <v>21</v>
      </c>
      <c r="P1233">
        <v>4.3499999999999996</v>
      </c>
      <c r="Q1233">
        <v>111</v>
      </c>
    </row>
    <row r="1234" spans="1:18" x14ac:dyDescent="0.2">
      <c r="A1234">
        <v>19910807</v>
      </c>
      <c r="B1234">
        <v>1991</v>
      </c>
      <c r="C1234" t="s">
        <v>58</v>
      </c>
      <c r="D1234">
        <v>74.900000000000006</v>
      </c>
      <c r="E1234">
        <v>249</v>
      </c>
      <c r="F1234">
        <v>9.5</v>
      </c>
      <c r="G1234" t="s">
        <v>199</v>
      </c>
      <c r="H1234" t="s">
        <v>2516</v>
      </c>
      <c r="I1234" t="s">
        <v>2517</v>
      </c>
      <c r="J1234" t="s">
        <v>58</v>
      </c>
      <c r="L1234">
        <v>32.5</v>
      </c>
      <c r="M1234">
        <v>5.05</v>
      </c>
      <c r="N1234">
        <v>27</v>
      </c>
      <c r="O1234">
        <v>19</v>
      </c>
      <c r="P1234">
        <v>4.3499999999999996</v>
      </c>
      <c r="Q1234">
        <v>112</v>
      </c>
      <c r="R1234">
        <v>11.87</v>
      </c>
    </row>
    <row r="1235" spans="1:18" x14ac:dyDescent="0.2">
      <c r="A1235">
        <v>19910199</v>
      </c>
      <c r="B1235">
        <v>1991</v>
      </c>
      <c r="C1235" t="s">
        <v>58</v>
      </c>
      <c r="D1235">
        <v>74.5</v>
      </c>
      <c r="E1235">
        <v>245</v>
      </c>
      <c r="F1235">
        <v>9.5</v>
      </c>
      <c r="G1235" t="s">
        <v>180</v>
      </c>
      <c r="H1235" t="s">
        <v>2518</v>
      </c>
      <c r="I1235" t="s">
        <v>2519</v>
      </c>
      <c r="J1235" t="s">
        <v>58</v>
      </c>
      <c r="K1235">
        <v>23.367123289999999</v>
      </c>
      <c r="L1235">
        <v>31.5</v>
      </c>
      <c r="M1235">
        <v>4.96</v>
      </c>
      <c r="N1235">
        <v>31</v>
      </c>
      <c r="O1235">
        <v>17</v>
      </c>
      <c r="P1235">
        <v>4.59</v>
      </c>
      <c r="Q1235">
        <v>113</v>
      </c>
      <c r="R1235">
        <v>12.46</v>
      </c>
    </row>
    <row r="1236" spans="1:18" x14ac:dyDescent="0.2">
      <c r="A1236">
        <v>19910272</v>
      </c>
      <c r="B1236">
        <v>1991</v>
      </c>
      <c r="C1236" t="s">
        <v>38</v>
      </c>
      <c r="D1236">
        <v>76</v>
      </c>
      <c r="E1236">
        <v>273</v>
      </c>
      <c r="F1236">
        <v>9.5</v>
      </c>
      <c r="G1236" t="s">
        <v>132</v>
      </c>
      <c r="H1236" t="s">
        <v>2520</v>
      </c>
      <c r="I1236" t="s">
        <v>2521</v>
      </c>
      <c r="J1236" t="s">
        <v>38</v>
      </c>
      <c r="K1236">
        <v>23.10410959</v>
      </c>
      <c r="L1236">
        <v>31.25</v>
      </c>
      <c r="M1236">
        <v>5.44</v>
      </c>
      <c r="N1236">
        <v>27</v>
      </c>
      <c r="O1236">
        <v>19</v>
      </c>
      <c r="P1236">
        <v>4.9000000000000004</v>
      </c>
      <c r="Q1236">
        <v>105</v>
      </c>
    </row>
    <row r="1237" spans="1:18" x14ac:dyDescent="0.2">
      <c r="A1237">
        <v>19910808</v>
      </c>
      <c r="B1237">
        <v>1991</v>
      </c>
      <c r="C1237" t="s">
        <v>77</v>
      </c>
      <c r="D1237">
        <v>72.5</v>
      </c>
      <c r="E1237">
        <v>236</v>
      </c>
      <c r="F1237">
        <v>9.8800000000000008</v>
      </c>
      <c r="G1237" t="s">
        <v>1085</v>
      </c>
      <c r="H1237" t="s">
        <v>2522</v>
      </c>
      <c r="I1237" t="s">
        <v>2523</v>
      </c>
      <c r="J1237" t="s">
        <v>77</v>
      </c>
      <c r="L1237">
        <v>33</v>
      </c>
      <c r="M1237">
        <v>4.76</v>
      </c>
      <c r="N1237">
        <v>33.5</v>
      </c>
      <c r="O1237">
        <v>16</v>
      </c>
      <c r="P1237">
        <v>4.5</v>
      </c>
      <c r="Q1237">
        <v>109</v>
      </c>
      <c r="R1237">
        <v>11.81</v>
      </c>
    </row>
    <row r="1238" spans="1:18" x14ac:dyDescent="0.2">
      <c r="A1238">
        <v>19910107</v>
      </c>
      <c r="B1238">
        <v>1991</v>
      </c>
      <c r="C1238" t="s">
        <v>18</v>
      </c>
      <c r="D1238">
        <v>69.5</v>
      </c>
      <c r="E1238">
        <v>176</v>
      </c>
      <c r="F1238">
        <v>9.75</v>
      </c>
      <c r="G1238" t="s">
        <v>59</v>
      </c>
      <c r="H1238" t="s">
        <v>1933</v>
      </c>
      <c r="I1238" t="s">
        <v>2524</v>
      </c>
      <c r="J1238" t="s">
        <v>22</v>
      </c>
      <c r="K1238">
        <v>22.643835620000001</v>
      </c>
      <c r="L1238">
        <v>30</v>
      </c>
      <c r="M1238">
        <v>4.53</v>
      </c>
      <c r="N1238">
        <v>33.5</v>
      </c>
      <c r="O1238">
        <v>16</v>
      </c>
      <c r="P1238">
        <v>4.09</v>
      </c>
      <c r="Q1238">
        <v>115</v>
      </c>
      <c r="R1238">
        <v>10.91</v>
      </c>
    </row>
    <row r="1239" spans="1:18" x14ac:dyDescent="0.2">
      <c r="A1239">
        <v>19910809</v>
      </c>
      <c r="B1239">
        <v>1991</v>
      </c>
      <c r="C1239" t="s">
        <v>34</v>
      </c>
      <c r="D1239">
        <v>72.3</v>
      </c>
      <c r="E1239">
        <v>191</v>
      </c>
      <c r="F1239">
        <v>9.8800000000000008</v>
      </c>
      <c r="G1239" t="s">
        <v>166</v>
      </c>
      <c r="H1239" t="s">
        <v>2525</v>
      </c>
      <c r="I1239" t="s">
        <v>2526</v>
      </c>
      <c r="J1239" t="s">
        <v>34</v>
      </c>
      <c r="L1239">
        <v>30.5</v>
      </c>
      <c r="M1239">
        <v>4.7699999999999996</v>
      </c>
      <c r="N1239">
        <v>33</v>
      </c>
      <c r="P1239">
        <v>4.33</v>
      </c>
      <c r="Q1239">
        <v>113</v>
      </c>
      <c r="R1239">
        <v>11.65</v>
      </c>
    </row>
    <row r="1240" spans="1:18" x14ac:dyDescent="0.2">
      <c r="A1240">
        <v>19910261</v>
      </c>
      <c r="B1240">
        <v>1991</v>
      </c>
      <c r="C1240" t="s">
        <v>49</v>
      </c>
      <c r="D1240">
        <v>71</v>
      </c>
      <c r="E1240">
        <v>223</v>
      </c>
      <c r="F1240">
        <v>9.25</v>
      </c>
      <c r="G1240" t="s">
        <v>578</v>
      </c>
      <c r="H1240" t="s">
        <v>63</v>
      </c>
      <c r="I1240" t="s">
        <v>2527</v>
      </c>
      <c r="J1240" t="s">
        <v>49</v>
      </c>
      <c r="K1240">
        <v>23.06575342</v>
      </c>
      <c r="L1240">
        <v>30</v>
      </c>
      <c r="O1240">
        <v>22</v>
      </c>
    </row>
    <row r="1241" spans="1:18" x14ac:dyDescent="0.2">
      <c r="A1241">
        <v>19910092</v>
      </c>
      <c r="B1241">
        <v>1991</v>
      </c>
      <c r="C1241" t="s">
        <v>49</v>
      </c>
      <c r="D1241">
        <v>70.599999999999994</v>
      </c>
      <c r="E1241">
        <v>216</v>
      </c>
      <c r="F1241">
        <v>9.5</v>
      </c>
      <c r="G1241" t="s">
        <v>180</v>
      </c>
      <c r="H1241" t="s">
        <v>2528</v>
      </c>
      <c r="I1241" t="s">
        <v>2529</v>
      </c>
      <c r="J1241" t="s">
        <v>49</v>
      </c>
      <c r="K1241">
        <v>23.687671229999999</v>
      </c>
      <c r="L1241">
        <v>29.5</v>
      </c>
      <c r="M1241">
        <v>4.57</v>
      </c>
      <c r="N1241">
        <v>32</v>
      </c>
      <c r="O1241">
        <v>20</v>
      </c>
      <c r="P1241">
        <v>4.09</v>
      </c>
      <c r="Q1241">
        <v>117</v>
      </c>
      <c r="R1241">
        <v>11.57</v>
      </c>
    </row>
    <row r="1242" spans="1:18" x14ac:dyDescent="0.2">
      <c r="A1242">
        <v>19910810</v>
      </c>
      <c r="B1242">
        <v>1991</v>
      </c>
      <c r="C1242" t="s">
        <v>34</v>
      </c>
      <c r="D1242">
        <v>68.5</v>
      </c>
      <c r="E1242">
        <v>182</v>
      </c>
      <c r="F1242">
        <v>9.3800000000000008</v>
      </c>
      <c r="G1242" t="s">
        <v>388</v>
      </c>
      <c r="H1242" t="s">
        <v>1370</v>
      </c>
      <c r="I1242" t="s">
        <v>2530</v>
      </c>
      <c r="J1242" t="s">
        <v>34</v>
      </c>
      <c r="L1242">
        <v>27.75</v>
      </c>
      <c r="M1242">
        <v>4.78</v>
      </c>
      <c r="N1242">
        <v>30</v>
      </c>
      <c r="P1242">
        <v>4.1100000000000003</v>
      </c>
      <c r="Q1242">
        <v>100</v>
      </c>
      <c r="R1242">
        <v>11.58</v>
      </c>
    </row>
    <row r="1243" spans="1:18" x14ac:dyDescent="0.2">
      <c r="A1243">
        <v>19910077</v>
      </c>
      <c r="B1243">
        <v>1991</v>
      </c>
      <c r="C1243" t="s">
        <v>34</v>
      </c>
      <c r="D1243">
        <v>73.3</v>
      </c>
      <c r="E1243">
        <v>201</v>
      </c>
      <c r="F1243">
        <v>10</v>
      </c>
      <c r="G1243" t="s">
        <v>340</v>
      </c>
      <c r="H1243" t="s">
        <v>1935</v>
      </c>
      <c r="I1243" t="s">
        <v>2531</v>
      </c>
      <c r="J1243" t="s">
        <v>34</v>
      </c>
      <c r="K1243">
        <v>23.01917808</v>
      </c>
      <c r="L1243">
        <v>31.5</v>
      </c>
      <c r="M1243">
        <v>4.59</v>
      </c>
      <c r="N1243">
        <v>34.5</v>
      </c>
      <c r="P1243">
        <v>4.2699999999999996</v>
      </c>
      <c r="Q1243">
        <v>115</v>
      </c>
      <c r="R1243">
        <v>11.87</v>
      </c>
    </row>
    <row r="1244" spans="1:18" x14ac:dyDescent="0.2">
      <c r="A1244">
        <v>19910058</v>
      </c>
      <c r="B1244">
        <v>1991</v>
      </c>
      <c r="C1244" t="s">
        <v>34</v>
      </c>
      <c r="D1244">
        <v>74.599999999999994</v>
      </c>
      <c r="E1244">
        <v>215</v>
      </c>
      <c r="F1244">
        <v>10.63</v>
      </c>
      <c r="G1244" t="s">
        <v>542</v>
      </c>
      <c r="H1244" t="s">
        <v>2532</v>
      </c>
      <c r="I1244" t="s">
        <v>2533</v>
      </c>
      <c r="J1244" t="s">
        <v>34</v>
      </c>
      <c r="K1244">
        <v>21.698630139999999</v>
      </c>
      <c r="L1244">
        <v>32.5</v>
      </c>
      <c r="M1244">
        <v>4.59</v>
      </c>
      <c r="N1244">
        <v>37</v>
      </c>
      <c r="P1244">
        <v>4.16</v>
      </c>
      <c r="Q1244">
        <v>123</v>
      </c>
      <c r="R1244">
        <v>11.65</v>
      </c>
    </row>
    <row r="1245" spans="1:18" x14ac:dyDescent="0.2">
      <c r="A1245">
        <v>19910811</v>
      </c>
      <c r="B1245">
        <v>1991</v>
      </c>
      <c r="C1245" t="s">
        <v>50</v>
      </c>
      <c r="D1245">
        <v>76.8</v>
      </c>
      <c r="E1245">
        <v>299</v>
      </c>
      <c r="F1245">
        <v>10</v>
      </c>
      <c r="G1245" t="s">
        <v>2236</v>
      </c>
      <c r="H1245" t="s">
        <v>723</v>
      </c>
      <c r="I1245" t="s">
        <v>2534</v>
      </c>
      <c r="J1245" t="s">
        <v>50</v>
      </c>
      <c r="L1245">
        <v>34</v>
      </c>
      <c r="M1245">
        <v>5.36</v>
      </c>
      <c r="N1245">
        <v>24.5</v>
      </c>
      <c r="O1245">
        <v>26</v>
      </c>
      <c r="P1245">
        <v>4.91</v>
      </c>
      <c r="Q1245">
        <v>96</v>
      </c>
    </row>
    <row r="1246" spans="1:18" x14ac:dyDescent="0.2">
      <c r="A1246">
        <v>19910192</v>
      </c>
      <c r="B1246">
        <v>1991</v>
      </c>
      <c r="C1246" t="s">
        <v>23</v>
      </c>
      <c r="D1246">
        <v>73.5</v>
      </c>
      <c r="E1246">
        <v>290</v>
      </c>
      <c r="F1246">
        <v>10.63</v>
      </c>
      <c r="G1246" t="s">
        <v>1085</v>
      </c>
      <c r="H1246" t="s">
        <v>2535</v>
      </c>
      <c r="I1246" t="s">
        <v>2536</v>
      </c>
      <c r="J1246" t="s">
        <v>119</v>
      </c>
      <c r="K1246">
        <v>23.082191779999999</v>
      </c>
      <c r="L1246">
        <v>32.25</v>
      </c>
      <c r="M1246">
        <v>5.33</v>
      </c>
      <c r="N1246">
        <v>24.5</v>
      </c>
      <c r="O1246">
        <v>31</v>
      </c>
      <c r="P1246">
        <v>4.9400000000000004</v>
      </c>
      <c r="Q1246">
        <v>90</v>
      </c>
    </row>
    <row r="1247" spans="1:18" x14ac:dyDescent="0.2">
      <c r="A1247">
        <v>19910327</v>
      </c>
      <c r="B1247">
        <v>1991</v>
      </c>
      <c r="C1247" t="s">
        <v>18</v>
      </c>
      <c r="D1247">
        <v>74.3</v>
      </c>
      <c r="E1247">
        <v>228</v>
      </c>
      <c r="F1247">
        <v>9.3800000000000008</v>
      </c>
      <c r="G1247" t="s">
        <v>896</v>
      </c>
      <c r="H1247" t="s">
        <v>1949</v>
      </c>
      <c r="I1247" t="s">
        <v>2537</v>
      </c>
      <c r="J1247" t="s">
        <v>22</v>
      </c>
      <c r="K1247">
        <v>23.254794520000001</v>
      </c>
      <c r="L1247">
        <v>33</v>
      </c>
      <c r="M1247">
        <v>4.63</v>
      </c>
      <c r="N1247">
        <v>38.5</v>
      </c>
      <c r="O1247">
        <v>20</v>
      </c>
      <c r="P1247">
        <v>4.3499999999999996</v>
      </c>
      <c r="Q1247">
        <v>124</v>
      </c>
      <c r="R1247">
        <v>11.5</v>
      </c>
    </row>
    <row r="1248" spans="1:18" x14ac:dyDescent="0.2">
      <c r="A1248">
        <v>19910243</v>
      </c>
      <c r="B1248">
        <v>1991</v>
      </c>
      <c r="C1248" t="s">
        <v>18</v>
      </c>
      <c r="D1248">
        <v>70</v>
      </c>
      <c r="E1248">
        <v>182</v>
      </c>
      <c r="F1248">
        <v>8.75</v>
      </c>
      <c r="G1248" t="s">
        <v>244</v>
      </c>
      <c r="H1248" t="s">
        <v>88</v>
      </c>
      <c r="I1248" t="s">
        <v>2538</v>
      </c>
      <c r="J1248" t="s">
        <v>22</v>
      </c>
      <c r="K1248">
        <v>22.94794521</v>
      </c>
      <c r="L1248">
        <v>31</v>
      </c>
      <c r="M1248">
        <v>4.58</v>
      </c>
      <c r="N1248">
        <v>31</v>
      </c>
      <c r="O1248">
        <v>6</v>
      </c>
      <c r="P1248">
        <v>4.34</v>
      </c>
      <c r="Q1248">
        <v>113</v>
      </c>
      <c r="R1248">
        <v>11.62</v>
      </c>
    </row>
    <row r="1249" spans="1:18" x14ac:dyDescent="0.2">
      <c r="A1249">
        <v>19910043</v>
      </c>
      <c r="B1249">
        <v>1991</v>
      </c>
      <c r="C1249" t="s">
        <v>49</v>
      </c>
      <c r="D1249">
        <v>74.3</v>
      </c>
      <c r="E1249">
        <v>252</v>
      </c>
      <c r="F1249">
        <v>10.63</v>
      </c>
      <c r="G1249" t="s">
        <v>2539</v>
      </c>
      <c r="H1249" t="s">
        <v>88</v>
      </c>
      <c r="I1249" t="s">
        <v>2540</v>
      </c>
      <c r="J1249" t="s">
        <v>49</v>
      </c>
      <c r="K1249">
        <v>22.684931509999998</v>
      </c>
      <c r="L1249">
        <v>33</v>
      </c>
      <c r="M1249">
        <v>4.5199999999999996</v>
      </c>
      <c r="N1249">
        <v>39.5</v>
      </c>
      <c r="O1249">
        <v>19</v>
      </c>
      <c r="Q1249">
        <v>120</v>
      </c>
    </row>
    <row r="1250" spans="1:18" x14ac:dyDescent="0.2">
      <c r="A1250">
        <v>19910812</v>
      </c>
      <c r="B1250">
        <v>1991</v>
      </c>
      <c r="C1250" t="s">
        <v>104</v>
      </c>
      <c r="D1250">
        <v>74</v>
      </c>
      <c r="E1250">
        <v>209</v>
      </c>
      <c r="F1250">
        <v>9.6300000000000008</v>
      </c>
      <c r="G1250" t="s">
        <v>2541</v>
      </c>
      <c r="H1250" t="s">
        <v>1960</v>
      </c>
      <c r="I1250" t="s">
        <v>2542</v>
      </c>
      <c r="J1250" t="s">
        <v>104</v>
      </c>
      <c r="L1250">
        <v>31.5</v>
      </c>
      <c r="M1250">
        <v>4.97</v>
      </c>
      <c r="N1250">
        <v>29.5</v>
      </c>
      <c r="P1250">
        <v>4.49</v>
      </c>
      <c r="Q1250">
        <v>106</v>
      </c>
    </row>
    <row r="1251" spans="1:18" x14ac:dyDescent="0.2">
      <c r="A1251">
        <v>19910813</v>
      </c>
      <c r="B1251">
        <v>1991</v>
      </c>
      <c r="C1251" t="s">
        <v>23</v>
      </c>
      <c r="D1251">
        <v>73.900000000000006</v>
      </c>
      <c r="E1251">
        <v>281</v>
      </c>
      <c r="F1251">
        <v>10.130000000000001</v>
      </c>
      <c r="G1251" t="s">
        <v>562</v>
      </c>
      <c r="H1251" t="s">
        <v>883</v>
      </c>
      <c r="I1251" t="s">
        <v>2543</v>
      </c>
      <c r="J1251" t="s">
        <v>23</v>
      </c>
      <c r="L1251">
        <v>30</v>
      </c>
      <c r="M1251">
        <v>5.27</v>
      </c>
      <c r="N1251">
        <v>26.5</v>
      </c>
      <c r="O1251">
        <v>22</v>
      </c>
      <c r="P1251">
        <v>4.5199999999999996</v>
      </c>
      <c r="Q1251">
        <v>96</v>
      </c>
    </row>
    <row r="1252" spans="1:18" x14ac:dyDescent="0.2">
      <c r="A1252">
        <v>19910039</v>
      </c>
      <c r="B1252">
        <v>1991</v>
      </c>
      <c r="C1252" t="s">
        <v>49</v>
      </c>
      <c r="D1252">
        <v>67.099999999999994</v>
      </c>
      <c r="E1252">
        <v>208</v>
      </c>
      <c r="F1252">
        <v>9.25</v>
      </c>
      <c r="G1252" t="s">
        <v>624</v>
      </c>
      <c r="H1252" t="s">
        <v>2544</v>
      </c>
      <c r="I1252" t="s">
        <v>2545</v>
      </c>
      <c r="J1252" t="s">
        <v>49</v>
      </c>
      <c r="K1252">
        <v>21.695890410000001</v>
      </c>
      <c r="L1252">
        <v>29.5</v>
      </c>
      <c r="M1252">
        <v>4.5</v>
      </c>
      <c r="N1252">
        <v>36</v>
      </c>
      <c r="O1252">
        <v>19</v>
      </c>
      <c r="Q1252">
        <v>109</v>
      </c>
    </row>
    <row r="1253" spans="1:18" x14ac:dyDescent="0.2">
      <c r="A1253">
        <v>19910814</v>
      </c>
      <c r="B1253">
        <v>1991</v>
      </c>
      <c r="C1253" t="s">
        <v>104</v>
      </c>
      <c r="D1253">
        <v>73.400000000000006</v>
      </c>
      <c r="E1253">
        <v>214</v>
      </c>
      <c r="F1253">
        <v>10</v>
      </c>
      <c r="G1253" t="s">
        <v>132</v>
      </c>
      <c r="H1253" t="s">
        <v>516</v>
      </c>
      <c r="I1253" t="s">
        <v>2546</v>
      </c>
      <c r="J1253" t="s">
        <v>104</v>
      </c>
      <c r="L1253">
        <v>32</v>
      </c>
      <c r="M1253">
        <v>5.08</v>
      </c>
      <c r="N1253">
        <v>27.5</v>
      </c>
      <c r="P1253">
        <v>4.6100000000000003</v>
      </c>
      <c r="Q1253">
        <v>105</v>
      </c>
    </row>
    <row r="1254" spans="1:18" x14ac:dyDescent="0.2">
      <c r="A1254">
        <v>19910169</v>
      </c>
      <c r="B1254">
        <v>1991</v>
      </c>
      <c r="C1254" t="s">
        <v>77</v>
      </c>
      <c r="D1254">
        <v>76.3</v>
      </c>
      <c r="E1254">
        <v>223</v>
      </c>
      <c r="F1254">
        <v>9.6300000000000008</v>
      </c>
      <c r="G1254" t="s">
        <v>671</v>
      </c>
      <c r="H1254" t="s">
        <v>2547</v>
      </c>
      <c r="I1254" t="s">
        <v>2548</v>
      </c>
      <c r="J1254" t="s">
        <v>103</v>
      </c>
      <c r="K1254">
        <v>22.31780822</v>
      </c>
      <c r="L1254">
        <v>33.5</v>
      </c>
      <c r="M1254">
        <v>4.96</v>
      </c>
      <c r="N1254">
        <v>30.5</v>
      </c>
      <c r="P1254">
        <v>4.7300000000000004</v>
      </c>
      <c r="Q1254">
        <v>114</v>
      </c>
      <c r="R1254">
        <v>12.03</v>
      </c>
    </row>
    <row r="1255" spans="1:18" x14ac:dyDescent="0.2">
      <c r="A1255">
        <v>19910137</v>
      </c>
      <c r="B1255">
        <v>1991</v>
      </c>
      <c r="C1255" t="s">
        <v>50</v>
      </c>
      <c r="D1255">
        <v>76</v>
      </c>
      <c r="E1255">
        <v>295</v>
      </c>
      <c r="F1255">
        <v>10.25</v>
      </c>
      <c r="G1255" t="s">
        <v>907</v>
      </c>
      <c r="H1255" t="s">
        <v>2549</v>
      </c>
      <c r="I1255" t="s">
        <v>2550</v>
      </c>
      <c r="J1255" t="s">
        <v>50</v>
      </c>
      <c r="K1255">
        <v>21.832876710000001</v>
      </c>
      <c r="L1255">
        <v>33</v>
      </c>
      <c r="M1255">
        <v>5.17</v>
      </c>
      <c r="N1255">
        <v>26.5</v>
      </c>
      <c r="O1255">
        <v>25</v>
      </c>
      <c r="P1255">
        <v>4.55</v>
      </c>
      <c r="Q1255">
        <v>110</v>
      </c>
    </row>
    <row r="1256" spans="1:18" x14ac:dyDescent="0.2">
      <c r="A1256">
        <v>19910291</v>
      </c>
      <c r="B1256">
        <v>1991</v>
      </c>
      <c r="C1256" t="s">
        <v>49</v>
      </c>
      <c r="D1256">
        <v>72.8</v>
      </c>
      <c r="E1256">
        <v>196</v>
      </c>
      <c r="F1256">
        <v>8.8800000000000008</v>
      </c>
      <c r="G1256" t="s">
        <v>137</v>
      </c>
      <c r="H1256" t="s">
        <v>2551</v>
      </c>
      <c r="I1256" t="s">
        <v>2552</v>
      </c>
      <c r="J1256" t="s">
        <v>49</v>
      </c>
      <c r="K1256">
        <v>23.37534247</v>
      </c>
      <c r="L1256">
        <v>32</v>
      </c>
      <c r="M1256">
        <v>4.6500000000000004</v>
      </c>
      <c r="N1256">
        <v>33</v>
      </c>
      <c r="O1256">
        <v>4</v>
      </c>
      <c r="P1256">
        <v>4.3</v>
      </c>
      <c r="Q1256">
        <v>115</v>
      </c>
    </row>
    <row r="1257" spans="1:18" x14ac:dyDescent="0.2">
      <c r="A1257">
        <v>19910250</v>
      </c>
      <c r="B1257">
        <v>1991</v>
      </c>
      <c r="C1257" t="s">
        <v>34</v>
      </c>
      <c r="D1257">
        <v>71.400000000000006</v>
      </c>
      <c r="E1257">
        <v>191</v>
      </c>
      <c r="F1257">
        <v>9.8800000000000008</v>
      </c>
      <c r="G1257" t="s">
        <v>65</v>
      </c>
      <c r="H1257" t="s">
        <v>2553</v>
      </c>
      <c r="I1257" t="s">
        <v>2554</v>
      </c>
      <c r="J1257" t="s">
        <v>34</v>
      </c>
      <c r="K1257">
        <v>22.29863014</v>
      </c>
      <c r="L1257">
        <v>30.5</v>
      </c>
      <c r="M1257">
        <v>4.54</v>
      </c>
      <c r="N1257">
        <v>34</v>
      </c>
      <c r="P1257">
        <v>4.01</v>
      </c>
      <c r="Q1257">
        <v>118</v>
      </c>
      <c r="R1257">
        <v>11.63</v>
      </c>
    </row>
    <row r="1258" spans="1:18" x14ac:dyDescent="0.2">
      <c r="A1258">
        <v>19910165</v>
      </c>
      <c r="B1258">
        <v>1991</v>
      </c>
      <c r="C1258" t="s">
        <v>50</v>
      </c>
      <c r="D1258">
        <v>76.3</v>
      </c>
      <c r="E1258">
        <v>282</v>
      </c>
      <c r="F1258">
        <v>10</v>
      </c>
      <c r="G1258" t="s">
        <v>199</v>
      </c>
      <c r="H1258" t="s">
        <v>2555</v>
      </c>
      <c r="I1258" t="s">
        <v>2556</v>
      </c>
      <c r="J1258" t="s">
        <v>50</v>
      </c>
      <c r="K1258">
        <v>23.35068493</v>
      </c>
      <c r="L1258">
        <v>32.5</v>
      </c>
      <c r="M1258">
        <v>5.2</v>
      </c>
      <c r="N1258">
        <v>31.5</v>
      </c>
      <c r="O1258">
        <v>17</v>
      </c>
      <c r="P1258">
        <v>4.4000000000000004</v>
      </c>
      <c r="Q1258">
        <v>111</v>
      </c>
    </row>
    <row r="1259" spans="1:18" x14ac:dyDescent="0.2">
      <c r="A1259">
        <v>19910815</v>
      </c>
      <c r="B1259">
        <v>1991</v>
      </c>
      <c r="C1259" t="s">
        <v>34</v>
      </c>
      <c r="D1259">
        <v>71.400000000000006</v>
      </c>
      <c r="E1259">
        <v>178</v>
      </c>
      <c r="F1259">
        <v>9.6300000000000008</v>
      </c>
      <c r="G1259" t="s">
        <v>2557</v>
      </c>
      <c r="H1259" t="s">
        <v>2558</v>
      </c>
      <c r="I1259" t="s">
        <v>2559</v>
      </c>
      <c r="J1259" t="s">
        <v>34</v>
      </c>
      <c r="L1259">
        <v>31</v>
      </c>
      <c r="M1259">
        <v>4.5599999999999996</v>
      </c>
      <c r="N1259">
        <v>33.5</v>
      </c>
      <c r="P1259">
        <v>4.08</v>
      </c>
      <c r="Q1259">
        <v>115</v>
      </c>
      <c r="R1259">
        <v>11.59</v>
      </c>
    </row>
    <row r="1260" spans="1:18" x14ac:dyDescent="0.2">
      <c r="A1260">
        <v>19910816</v>
      </c>
      <c r="B1260">
        <v>1991</v>
      </c>
      <c r="C1260" t="s">
        <v>77</v>
      </c>
      <c r="D1260">
        <v>72.400000000000006</v>
      </c>
      <c r="E1260">
        <v>225</v>
      </c>
      <c r="F1260">
        <v>10.130000000000001</v>
      </c>
      <c r="G1260" t="s">
        <v>2560</v>
      </c>
      <c r="H1260" t="s">
        <v>2561</v>
      </c>
      <c r="I1260" t="s">
        <v>2562</v>
      </c>
      <c r="J1260" t="s">
        <v>77</v>
      </c>
      <c r="K1260">
        <v>22.96712329</v>
      </c>
      <c r="L1260">
        <v>30.5</v>
      </c>
      <c r="M1260">
        <v>4.84</v>
      </c>
      <c r="N1260">
        <v>34</v>
      </c>
      <c r="O1260">
        <v>21</v>
      </c>
      <c r="P1260">
        <v>4.3</v>
      </c>
      <c r="Q1260">
        <v>116</v>
      </c>
      <c r="R1260">
        <v>11.53</v>
      </c>
    </row>
    <row r="1261" spans="1:18" x14ac:dyDescent="0.2">
      <c r="A1261">
        <v>19910181</v>
      </c>
      <c r="B1261">
        <v>1991</v>
      </c>
      <c r="C1261" t="s">
        <v>34</v>
      </c>
      <c r="D1261">
        <v>71.5</v>
      </c>
      <c r="E1261">
        <v>193</v>
      </c>
      <c r="F1261">
        <v>9.75</v>
      </c>
      <c r="G1261" t="s">
        <v>123</v>
      </c>
      <c r="H1261" t="s">
        <v>2563</v>
      </c>
      <c r="I1261" t="s">
        <v>2564</v>
      </c>
      <c r="J1261" t="s">
        <v>34</v>
      </c>
      <c r="K1261">
        <v>22.419178079999998</v>
      </c>
      <c r="L1261">
        <v>32.5</v>
      </c>
      <c r="M1261">
        <v>4.5599999999999996</v>
      </c>
      <c r="N1261">
        <v>37</v>
      </c>
      <c r="P1261">
        <v>3.97</v>
      </c>
      <c r="Q1261">
        <v>127</v>
      </c>
      <c r="R1261">
        <v>11.14</v>
      </c>
    </row>
    <row r="1262" spans="1:18" x14ac:dyDescent="0.2">
      <c r="A1262">
        <v>19910817</v>
      </c>
      <c r="B1262">
        <v>1991</v>
      </c>
      <c r="C1262" t="s">
        <v>77</v>
      </c>
      <c r="D1262">
        <v>75.400000000000006</v>
      </c>
      <c r="E1262">
        <v>213</v>
      </c>
      <c r="F1262">
        <v>10.75</v>
      </c>
      <c r="G1262" t="s">
        <v>2565</v>
      </c>
      <c r="H1262" t="s">
        <v>2566</v>
      </c>
      <c r="I1262" t="s">
        <v>2567</v>
      </c>
      <c r="J1262" t="s">
        <v>77</v>
      </c>
      <c r="L1262">
        <v>34</v>
      </c>
      <c r="M1262">
        <v>4.87</v>
      </c>
      <c r="N1262">
        <v>31.5</v>
      </c>
      <c r="O1262">
        <v>11</v>
      </c>
      <c r="P1262">
        <v>4.3</v>
      </c>
      <c r="Q1262">
        <v>111</v>
      </c>
      <c r="R1262">
        <v>11.84</v>
      </c>
    </row>
    <row r="1263" spans="1:18" x14ac:dyDescent="0.2">
      <c r="A1263">
        <v>19910309</v>
      </c>
      <c r="B1263">
        <v>1991</v>
      </c>
      <c r="C1263" t="s">
        <v>104</v>
      </c>
      <c r="D1263">
        <v>75.900000000000006</v>
      </c>
      <c r="E1263">
        <v>214</v>
      </c>
      <c r="F1263">
        <v>9.25</v>
      </c>
      <c r="G1263" t="s">
        <v>120</v>
      </c>
      <c r="H1263" t="s">
        <v>2568</v>
      </c>
      <c r="I1263" t="s">
        <v>2569</v>
      </c>
      <c r="J1263" t="s">
        <v>104</v>
      </c>
      <c r="K1263">
        <v>23.956164380000001</v>
      </c>
      <c r="L1263">
        <v>32</v>
      </c>
      <c r="M1263">
        <v>5.05</v>
      </c>
      <c r="N1263">
        <v>27.5</v>
      </c>
      <c r="P1263">
        <v>4.58</v>
      </c>
      <c r="Q1263">
        <v>106</v>
      </c>
    </row>
    <row r="1264" spans="1:18" x14ac:dyDescent="0.2">
      <c r="A1264">
        <v>19910214</v>
      </c>
      <c r="B1264">
        <v>1991</v>
      </c>
      <c r="C1264" t="s">
        <v>49</v>
      </c>
      <c r="D1264">
        <v>70.099999999999994</v>
      </c>
      <c r="E1264">
        <v>220</v>
      </c>
      <c r="F1264">
        <v>9.25</v>
      </c>
      <c r="G1264" t="s">
        <v>374</v>
      </c>
      <c r="H1264" t="s">
        <v>130</v>
      </c>
      <c r="I1264" t="s">
        <v>2570</v>
      </c>
      <c r="J1264" t="s">
        <v>49</v>
      </c>
      <c r="K1264">
        <v>21.81917808</v>
      </c>
      <c r="L1264">
        <v>30</v>
      </c>
      <c r="M1264">
        <v>4.75</v>
      </c>
      <c r="N1264">
        <v>29</v>
      </c>
      <c r="O1264">
        <v>17</v>
      </c>
      <c r="P1264">
        <v>4.6500000000000004</v>
      </c>
      <c r="Q1264">
        <v>111</v>
      </c>
    </row>
    <row r="1265" spans="1:18" x14ac:dyDescent="0.2">
      <c r="A1265">
        <v>19910171</v>
      </c>
      <c r="B1265">
        <v>1991</v>
      </c>
      <c r="C1265" t="s">
        <v>49</v>
      </c>
      <c r="D1265">
        <v>73.599999999999994</v>
      </c>
      <c r="E1265">
        <v>243</v>
      </c>
      <c r="F1265">
        <v>9.6300000000000008</v>
      </c>
      <c r="G1265" t="s">
        <v>2571</v>
      </c>
      <c r="H1265" t="s">
        <v>130</v>
      </c>
      <c r="I1265" t="s">
        <v>2572</v>
      </c>
      <c r="J1265" t="s">
        <v>49</v>
      </c>
      <c r="K1265">
        <v>21.690410960000001</v>
      </c>
      <c r="L1265">
        <v>32.5</v>
      </c>
      <c r="M1265">
        <v>4.7</v>
      </c>
      <c r="N1265">
        <v>36</v>
      </c>
      <c r="O1265">
        <v>7</v>
      </c>
      <c r="P1265">
        <v>4.78</v>
      </c>
      <c r="Q1265">
        <v>121</v>
      </c>
    </row>
    <row r="1266" spans="1:18" x14ac:dyDescent="0.2">
      <c r="A1266">
        <v>19910320</v>
      </c>
      <c r="B1266">
        <v>1991</v>
      </c>
      <c r="C1266" t="s">
        <v>18</v>
      </c>
      <c r="D1266">
        <v>71.099999999999994</v>
      </c>
      <c r="E1266">
        <v>181</v>
      </c>
      <c r="F1266">
        <v>8.75</v>
      </c>
      <c r="G1266" t="s">
        <v>208</v>
      </c>
      <c r="H1266" t="s">
        <v>130</v>
      </c>
      <c r="I1266" t="s">
        <v>2573</v>
      </c>
      <c r="J1266" t="s">
        <v>22</v>
      </c>
      <c r="K1266">
        <v>21.40273973</v>
      </c>
      <c r="L1266">
        <v>30.5</v>
      </c>
      <c r="M1266">
        <v>4.63</v>
      </c>
      <c r="N1266">
        <v>30</v>
      </c>
      <c r="O1266">
        <v>15</v>
      </c>
      <c r="P1266">
        <v>4.34</v>
      </c>
      <c r="Q1266">
        <v>114</v>
      </c>
      <c r="R1266">
        <v>11.95</v>
      </c>
    </row>
    <row r="1267" spans="1:18" x14ac:dyDescent="0.2">
      <c r="A1267">
        <v>19910818</v>
      </c>
      <c r="B1267">
        <v>1991</v>
      </c>
      <c r="C1267" t="s">
        <v>38</v>
      </c>
      <c r="D1267">
        <v>74</v>
      </c>
      <c r="E1267">
        <v>268</v>
      </c>
      <c r="F1267">
        <v>9.25</v>
      </c>
      <c r="G1267" t="s">
        <v>340</v>
      </c>
      <c r="H1267" t="s">
        <v>130</v>
      </c>
      <c r="I1267" t="s">
        <v>754</v>
      </c>
      <c r="J1267" t="s">
        <v>38</v>
      </c>
      <c r="L1267">
        <v>32</v>
      </c>
      <c r="M1267">
        <v>5.1100000000000003</v>
      </c>
      <c r="N1267">
        <v>28</v>
      </c>
      <c r="O1267">
        <v>29</v>
      </c>
      <c r="P1267">
        <v>4.54</v>
      </c>
      <c r="Q1267">
        <v>109</v>
      </c>
    </row>
    <row r="1268" spans="1:18" x14ac:dyDescent="0.2">
      <c r="A1268">
        <v>19910132</v>
      </c>
      <c r="B1268">
        <v>1991</v>
      </c>
      <c r="C1268" t="s">
        <v>99</v>
      </c>
      <c r="D1268">
        <v>70.099999999999994</v>
      </c>
      <c r="E1268">
        <v>230</v>
      </c>
      <c r="F1268">
        <v>9.6300000000000008</v>
      </c>
      <c r="G1268" t="s">
        <v>2574</v>
      </c>
      <c r="H1268" t="s">
        <v>2575</v>
      </c>
      <c r="I1268" t="s">
        <v>2576</v>
      </c>
      <c r="J1268" t="s">
        <v>103</v>
      </c>
      <c r="K1268">
        <v>22.326027400000001</v>
      </c>
      <c r="L1268">
        <v>30</v>
      </c>
      <c r="M1268">
        <v>4.82</v>
      </c>
      <c r="N1268">
        <v>29.5</v>
      </c>
      <c r="P1268">
        <v>4.24</v>
      </c>
      <c r="Q1268">
        <v>98</v>
      </c>
      <c r="R1268">
        <v>11.97</v>
      </c>
    </row>
    <row r="1269" spans="1:18" x14ac:dyDescent="0.2">
      <c r="A1269">
        <v>19910331</v>
      </c>
      <c r="B1269">
        <v>1991</v>
      </c>
      <c r="C1269" t="s">
        <v>42</v>
      </c>
      <c r="D1269">
        <v>75.099999999999994</v>
      </c>
      <c r="E1269">
        <v>282</v>
      </c>
      <c r="F1269">
        <v>10.25</v>
      </c>
      <c r="G1269" t="s">
        <v>46</v>
      </c>
      <c r="H1269" t="s">
        <v>2577</v>
      </c>
      <c r="I1269" t="s">
        <v>2578</v>
      </c>
      <c r="J1269" t="s">
        <v>42</v>
      </c>
      <c r="K1269">
        <v>22.528767120000001</v>
      </c>
      <c r="L1269">
        <v>31.5</v>
      </c>
      <c r="M1269">
        <v>5.05</v>
      </c>
      <c r="N1269">
        <v>24.5</v>
      </c>
      <c r="O1269">
        <v>23</v>
      </c>
      <c r="Q1269">
        <v>95</v>
      </c>
    </row>
    <row r="1270" spans="1:18" x14ac:dyDescent="0.2">
      <c r="A1270">
        <v>19910208</v>
      </c>
      <c r="B1270">
        <v>1991</v>
      </c>
      <c r="C1270" t="s">
        <v>58</v>
      </c>
      <c r="D1270">
        <v>75</v>
      </c>
      <c r="E1270">
        <v>252</v>
      </c>
      <c r="F1270">
        <v>10</v>
      </c>
      <c r="G1270" t="s">
        <v>340</v>
      </c>
      <c r="H1270" t="s">
        <v>2579</v>
      </c>
      <c r="I1270" t="s">
        <v>2580</v>
      </c>
      <c r="J1270" t="s">
        <v>58</v>
      </c>
      <c r="K1270">
        <v>23.868493149999999</v>
      </c>
      <c r="L1270">
        <v>32</v>
      </c>
      <c r="M1270">
        <v>5.05</v>
      </c>
      <c r="O1270">
        <v>16</v>
      </c>
    </row>
    <row r="1271" spans="1:18" x14ac:dyDescent="0.2">
      <c r="A1271">
        <v>19910148</v>
      </c>
      <c r="B1271">
        <v>1991</v>
      </c>
      <c r="C1271" t="s">
        <v>49</v>
      </c>
      <c r="D1271">
        <v>71.3</v>
      </c>
      <c r="E1271">
        <v>198</v>
      </c>
      <c r="F1271">
        <v>8.8800000000000008</v>
      </c>
      <c r="G1271" t="s">
        <v>2581</v>
      </c>
      <c r="H1271" t="s">
        <v>2582</v>
      </c>
      <c r="I1271" t="s">
        <v>2583</v>
      </c>
      <c r="J1271" t="s">
        <v>49</v>
      </c>
      <c r="K1271">
        <v>21.42191781</v>
      </c>
      <c r="L1271">
        <v>30.5</v>
      </c>
      <c r="M1271">
        <v>4.63</v>
      </c>
      <c r="N1271">
        <v>31</v>
      </c>
      <c r="O1271">
        <v>16</v>
      </c>
      <c r="Q1271">
        <v>111</v>
      </c>
    </row>
    <row r="1272" spans="1:18" x14ac:dyDescent="0.2">
      <c r="A1272">
        <v>19910819</v>
      </c>
      <c r="B1272">
        <v>1991</v>
      </c>
      <c r="C1272" t="s">
        <v>34</v>
      </c>
      <c r="D1272">
        <v>70.3</v>
      </c>
      <c r="E1272">
        <v>175</v>
      </c>
      <c r="F1272">
        <v>8.5</v>
      </c>
      <c r="G1272" t="s">
        <v>766</v>
      </c>
      <c r="H1272" t="s">
        <v>2584</v>
      </c>
      <c r="I1272" t="s">
        <v>2585</v>
      </c>
      <c r="J1272" t="s">
        <v>34</v>
      </c>
      <c r="K1272">
        <v>21.96712329</v>
      </c>
      <c r="L1272">
        <v>30.5</v>
      </c>
      <c r="N1272">
        <v>36</v>
      </c>
      <c r="P1272">
        <v>4.18</v>
      </c>
      <c r="Q1272">
        <v>116</v>
      </c>
      <c r="R1272">
        <v>11.49</v>
      </c>
    </row>
    <row r="1273" spans="1:18" x14ac:dyDescent="0.2">
      <c r="A1273">
        <v>19910027</v>
      </c>
      <c r="B1273">
        <v>1991</v>
      </c>
      <c r="C1273" t="s">
        <v>27</v>
      </c>
      <c r="D1273">
        <v>74</v>
      </c>
      <c r="E1273">
        <v>248</v>
      </c>
      <c r="F1273">
        <v>10.63</v>
      </c>
      <c r="G1273" t="s">
        <v>1442</v>
      </c>
      <c r="H1273" t="s">
        <v>2586</v>
      </c>
      <c r="I1273" t="s">
        <v>2587</v>
      </c>
      <c r="J1273" t="s">
        <v>27</v>
      </c>
      <c r="K1273">
        <v>22.712328769999999</v>
      </c>
      <c r="L1273">
        <v>31.5</v>
      </c>
      <c r="M1273">
        <v>4.63</v>
      </c>
      <c r="N1273">
        <v>30.5</v>
      </c>
      <c r="O1273">
        <v>29</v>
      </c>
      <c r="P1273">
        <v>4.3600000000000003</v>
      </c>
      <c r="Q1273">
        <v>117</v>
      </c>
      <c r="R1273">
        <v>11.98</v>
      </c>
    </row>
    <row r="1274" spans="1:18" x14ac:dyDescent="0.2">
      <c r="A1274">
        <v>19910176</v>
      </c>
      <c r="B1274">
        <v>1991</v>
      </c>
      <c r="C1274" t="s">
        <v>77</v>
      </c>
      <c r="D1274">
        <v>73.599999999999994</v>
      </c>
      <c r="E1274">
        <v>235</v>
      </c>
      <c r="F1274">
        <v>10</v>
      </c>
      <c r="G1274" t="s">
        <v>542</v>
      </c>
      <c r="H1274" t="s">
        <v>2588</v>
      </c>
      <c r="I1274" t="s">
        <v>2589</v>
      </c>
      <c r="J1274" t="s">
        <v>103</v>
      </c>
      <c r="K1274">
        <v>22.55890411</v>
      </c>
      <c r="L1274">
        <v>33</v>
      </c>
      <c r="M1274">
        <v>4.9000000000000004</v>
      </c>
      <c r="N1274">
        <v>29.5</v>
      </c>
      <c r="O1274">
        <v>15</v>
      </c>
      <c r="P1274">
        <v>4.4000000000000004</v>
      </c>
      <c r="Q1274">
        <v>113</v>
      </c>
      <c r="R1274">
        <v>12.15</v>
      </c>
    </row>
    <row r="1275" spans="1:18" x14ac:dyDescent="0.2">
      <c r="A1275">
        <v>19910820</v>
      </c>
      <c r="B1275">
        <v>1991</v>
      </c>
      <c r="C1275" t="s">
        <v>23</v>
      </c>
      <c r="D1275">
        <v>73.099999999999994</v>
      </c>
      <c r="E1275">
        <v>278</v>
      </c>
      <c r="F1275">
        <v>10.130000000000001</v>
      </c>
      <c r="G1275" t="s">
        <v>454</v>
      </c>
      <c r="H1275" t="s">
        <v>1412</v>
      </c>
      <c r="I1275" t="s">
        <v>2590</v>
      </c>
      <c r="J1275" t="s">
        <v>23</v>
      </c>
      <c r="L1275">
        <v>32</v>
      </c>
      <c r="M1275">
        <v>5.52</v>
      </c>
      <c r="N1275">
        <v>27</v>
      </c>
      <c r="O1275">
        <v>10</v>
      </c>
      <c r="P1275">
        <v>4.7</v>
      </c>
      <c r="Q1275">
        <v>94</v>
      </c>
    </row>
    <row r="1276" spans="1:18" x14ac:dyDescent="0.2">
      <c r="A1276">
        <v>19910286</v>
      </c>
      <c r="B1276">
        <v>1991</v>
      </c>
      <c r="C1276" t="s">
        <v>77</v>
      </c>
      <c r="D1276">
        <v>73.400000000000006</v>
      </c>
      <c r="E1276">
        <v>237</v>
      </c>
      <c r="F1276">
        <v>9.8800000000000008</v>
      </c>
      <c r="G1276" t="s">
        <v>2591</v>
      </c>
      <c r="H1276" t="s">
        <v>1200</v>
      </c>
      <c r="I1276" t="s">
        <v>2592</v>
      </c>
      <c r="J1276" t="s">
        <v>103</v>
      </c>
      <c r="K1276">
        <v>24.301369860000001</v>
      </c>
      <c r="L1276">
        <v>33</v>
      </c>
      <c r="O1276">
        <v>19</v>
      </c>
    </row>
    <row r="1277" spans="1:18" x14ac:dyDescent="0.2">
      <c r="A1277">
        <v>19910048</v>
      </c>
      <c r="B1277">
        <v>1991</v>
      </c>
      <c r="C1277" t="s">
        <v>90</v>
      </c>
      <c r="D1277">
        <v>73.900000000000006</v>
      </c>
      <c r="E1277">
        <v>212</v>
      </c>
      <c r="F1277">
        <v>9.6300000000000008</v>
      </c>
      <c r="G1277" t="s">
        <v>1927</v>
      </c>
      <c r="H1277" t="s">
        <v>769</v>
      </c>
      <c r="I1277" t="s">
        <v>2593</v>
      </c>
      <c r="J1277" t="s">
        <v>207</v>
      </c>
      <c r="K1277">
        <v>22.041095890000001</v>
      </c>
      <c r="L1277">
        <v>32.5</v>
      </c>
    </row>
    <row r="1278" spans="1:18" x14ac:dyDescent="0.2">
      <c r="A1278">
        <v>19910193</v>
      </c>
      <c r="B1278">
        <v>1991</v>
      </c>
      <c r="C1278" t="s">
        <v>49</v>
      </c>
      <c r="D1278">
        <v>68.099999999999994</v>
      </c>
      <c r="E1278">
        <v>195</v>
      </c>
      <c r="F1278">
        <v>9.25</v>
      </c>
      <c r="G1278" t="s">
        <v>1311</v>
      </c>
      <c r="H1278" t="s">
        <v>2594</v>
      </c>
      <c r="I1278" t="s">
        <v>2595</v>
      </c>
      <c r="J1278" t="s">
        <v>49</v>
      </c>
      <c r="K1278">
        <v>23.01917808</v>
      </c>
      <c r="L1278">
        <v>28.5</v>
      </c>
      <c r="M1278">
        <v>4.6500000000000004</v>
      </c>
      <c r="N1278">
        <v>31</v>
      </c>
      <c r="O1278">
        <v>18</v>
      </c>
      <c r="P1278">
        <v>4.3499999999999996</v>
      </c>
      <c r="Q1278">
        <v>113</v>
      </c>
      <c r="R1278">
        <v>11.88</v>
      </c>
    </row>
    <row r="1279" spans="1:18" x14ac:dyDescent="0.2">
      <c r="A1279">
        <v>19910109</v>
      </c>
      <c r="B1279">
        <v>1991</v>
      </c>
      <c r="C1279" t="s">
        <v>34</v>
      </c>
      <c r="D1279">
        <v>73.8</v>
      </c>
      <c r="E1279">
        <v>183</v>
      </c>
      <c r="F1279">
        <v>8.75</v>
      </c>
      <c r="G1279" t="s">
        <v>983</v>
      </c>
      <c r="H1279" t="s">
        <v>2596</v>
      </c>
      <c r="I1279" t="s">
        <v>2597</v>
      </c>
      <c r="J1279" t="s">
        <v>34</v>
      </c>
      <c r="K1279">
        <v>22.734246580000001</v>
      </c>
      <c r="L1279">
        <v>32.5</v>
      </c>
      <c r="M1279">
        <v>4.62</v>
      </c>
      <c r="N1279">
        <v>34.5</v>
      </c>
      <c r="P1279">
        <v>4.03</v>
      </c>
      <c r="Q1279">
        <v>119</v>
      </c>
      <c r="R1279">
        <v>11.49</v>
      </c>
    </row>
    <row r="1280" spans="1:18" x14ac:dyDescent="0.2">
      <c r="A1280">
        <v>19910042</v>
      </c>
      <c r="B1280">
        <v>1991</v>
      </c>
      <c r="C1280" t="s">
        <v>34</v>
      </c>
      <c r="D1280">
        <v>72.099999999999994</v>
      </c>
      <c r="E1280">
        <v>176</v>
      </c>
      <c r="F1280">
        <v>9.5</v>
      </c>
      <c r="G1280" t="s">
        <v>1865</v>
      </c>
      <c r="H1280" t="s">
        <v>2598</v>
      </c>
      <c r="I1280" t="s">
        <v>2599</v>
      </c>
      <c r="J1280" t="s">
        <v>34</v>
      </c>
      <c r="K1280">
        <v>23.638356160000001</v>
      </c>
      <c r="L1280">
        <v>30</v>
      </c>
      <c r="M1280">
        <v>4.6100000000000003</v>
      </c>
      <c r="N1280">
        <v>33</v>
      </c>
      <c r="P1280">
        <v>4.0599999999999996</v>
      </c>
      <c r="Q1280">
        <v>121</v>
      </c>
      <c r="R1280">
        <v>11.31</v>
      </c>
    </row>
    <row r="1281" spans="1:18" x14ac:dyDescent="0.2">
      <c r="A1281">
        <v>19910195</v>
      </c>
      <c r="B1281">
        <v>1991</v>
      </c>
      <c r="C1281" t="s">
        <v>18</v>
      </c>
      <c r="D1281">
        <v>71</v>
      </c>
      <c r="E1281">
        <v>178</v>
      </c>
      <c r="F1281">
        <v>9.3800000000000008</v>
      </c>
      <c r="G1281" t="s">
        <v>2600</v>
      </c>
      <c r="H1281" t="s">
        <v>775</v>
      </c>
      <c r="I1281" t="s">
        <v>2601</v>
      </c>
      <c r="J1281" t="s">
        <v>22</v>
      </c>
      <c r="K1281">
        <v>24.021917810000001</v>
      </c>
      <c r="L1281">
        <v>30.5</v>
      </c>
      <c r="M1281">
        <v>4.78</v>
      </c>
      <c r="N1281">
        <v>31.5</v>
      </c>
      <c r="O1281">
        <v>13</v>
      </c>
      <c r="P1281">
        <v>4.28</v>
      </c>
      <c r="Q1281">
        <v>119</v>
      </c>
      <c r="R1281">
        <v>11.57</v>
      </c>
    </row>
    <row r="1282" spans="1:18" x14ac:dyDescent="0.2">
      <c r="A1282">
        <v>19910188</v>
      </c>
      <c r="B1282">
        <v>1991</v>
      </c>
      <c r="C1282" t="s">
        <v>58</v>
      </c>
      <c r="D1282">
        <v>76.3</v>
      </c>
      <c r="E1282">
        <v>222</v>
      </c>
      <c r="F1282">
        <v>9.5</v>
      </c>
      <c r="G1282" t="s">
        <v>414</v>
      </c>
      <c r="H1282" t="s">
        <v>2602</v>
      </c>
      <c r="I1282" t="s">
        <v>2603</v>
      </c>
      <c r="J1282" t="s">
        <v>58</v>
      </c>
      <c r="K1282">
        <v>21.717808219999998</v>
      </c>
      <c r="L1282">
        <v>33</v>
      </c>
      <c r="M1282">
        <v>4.74</v>
      </c>
      <c r="N1282">
        <v>33</v>
      </c>
      <c r="P1282">
        <v>4.5199999999999996</v>
      </c>
      <c r="Q1282">
        <v>118</v>
      </c>
      <c r="R1282">
        <v>12.24</v>
      </c>
    </row>
    <row r="1283" spans="1:18" x14ac:dyDescent="0.2">
      <c r="A1283">
        <v>19910125</v>
      </c>
      <c r="B1283">
        <v>1991</v>
      </c>
      <c r="C1283" t="s">
        <v>58</v>
      </c>
      <c r="D1283">
        <v>76</v>
      </c>
      <c r="E1283">
        <v>247</v>
      </c>
      <c r="F1283">
        <v>9.5</v>
      </c>
      <c r="G1283" t="s">
        <v>505</v>
      </c>
      <c r="H1283" t="s">
        <v>2602</v>
      </c>
      <c r="I1283" t="s">
        <v>2604</v>
      </c>
      <c r="J1283" t="s">
        <v>58</v>
      </c>
      <c r="K1283">
        <v>21.717808219999998</v>
      </c>
      <c r="L1283">
        <v>33</v>
      </c>
      <c r="M1283">
        <v>4.96</v>
      </c>
      <c r="N1283">
        <v>34</v>
      </c>
      <c r="O1283">
        <v>17</v>
      </c>
      <c r="P1283">
        <v>4.34</v>
      </c>
      <c r="Q1283">
        <v>119</v>
      </c>
      <c r="R1283">
        <v>12.06</v>
      </c>
    </row>
    <row r="1284" spans="1:18" x14ac:dyDescent="0.2">
      <c r="A1284">
        <v>19919314</v>
      </c>
      <c r="B1284">
        <v>1991</v>
      </c>
      <c r="C1284" t="s">
        <v>38</v>
      </c>
      <c r="D1284">
        <v>72.3</v>
      </c>
      <c r="E1284">
        <v>235</v>
      </c>
      <c r="F1284">
        <v>10</v>
      </c>
      <c r="L1284">
        <v>32.5</v>
      </c>
      <c r="M1284">
        <v>4.93</v>
      </c>
      <c r="N1284">
        <v>32.5</v>
      </c>
      <c r="O1284">
        <v>22</v>
      </c>
      <c r="P1284">
        <v>4.26</v>
      </c>
      <c r="Q1284">
        <v>108</v>
      </c>
      <c r="R1284">
        <v>12.63</v>
      </c>
    </row>
    <row r="1285" spans="1:18" x14ac:dyDescent="0.2">
      <c r="A1285">
        <v>19910821</v>
      </c>
      <c r="B1285">
        <v>1991</v>
      </c>
      <c r="C1285" t="s">
        <v>77</v>
      </c>
      <c r="D1285">
        <v>73</v>
      </c>
      <c r="E1285">
        <v>237</v>
      </c>
      <c r="F1285">
        <v>9.75</v>
      </c>
      <c r="G1285" t="s">
        <v>785</v>
      </c>
      <c r="H1285" t="s">
        <v>2605</v>
      </c>
      <c r="I1285" t="s">
        <v>2606</v>
      </c>
      <c r="J1285" t="s">
        <v>77</v>
      </c>
      <c r="L1285">
        <v>31</v>
      </c>
      <c r="M1285">
        <v>4.8600000000000003</v>
      </c>
      <c r="O1285">
        <v>16</v>
      </c>
    </row>
    <row r="1286" spans="1:18" x14ac:dyDescent="0.2">
      <c r="A1286">
        <v>19910822</v>
      </c>
      <c r="B1286">
        <v>1991</v>
      </c>
      <c r="C1286" t="s">
        <v>50</v>
      </c>
      <c r="D1286">
        <v>75</v>
      </c>
      <c r="E1286">
        <v>330</v>
      </c>
      <c r="F1286">
        <v>9.1300000000000008</v>
      </c>
      <c r="G1286" t="s">
        <v>2607</v>
      </c>
      <c r="H1286" t="s">
        <v>2608</v>
      </c>
      <c r="I1286" t="s">
        <v>2609</v>
      </c>
      <c r="J1286" t="s">
        <v>50</v>
      </c>
      <c r="L1286">
        <v>32</v>
      </c>
      <c r="O1286">
        <v>16</v>
      </c>
    </row>
    <row r="1287" spans="1:18" x14ac:dyDescent="0.2">
      <c r="A1287">
        <v>19910823</v>
      </c>
      <c r="B1287">
        <v>1991</v>
      </c>
      <c r="C1287" t="s">
        <v>42</v>
      </c>
      <c r="D1287">
        <v>72.400000000000006</v>
      </c>
      <c r="E1287">
        <v>229</v>
      </c>
      <c r="F1287">
        <v>9.6300000000000008</v>
      </c>
      <c r="G1287" t="s">
        <v>363</v>
      </c>
      <c r="H1287" t="s">
        <v>2610</v>
      </c>
      <c r="I1287" t="s">
        <v>2611</v>
      </c>
      <c r="J1287" t="s">
        <v>42</v>
      </c>
      <c r="L1287">
        <v>31.5</v>
      </c>
      <c r="M1287">
        <v>4.92</v>
      </c>
      <c r="N1287">
        <v>32</v>
      </c>
      <c r="O1287">
        <v>18</v>
      </c>
      <c r="P1287">
        <v>4.3600000000000003</v>
      </c>
      <c r="Q1287">
        <v>111</v>
      </c>
      <c r="R1287">
        <v>11.77</v>
      </c>
    </row>
    <row r="1288" spans="1:18" x14ac:dyDescent="0.2">
      <c r="A1288">
        <v>19910019</v>
      </c>
      <c r="B1288">
        <v>1991</v>
      </c>
      <c r="C1288" t="s">
        <v>18</v>
      </c>
      <c r="D1288">
        <v>71.8</v>
      </c>
      <c r="E1288">
        <v>189</v>
      </c>
      <c r="F1288">
        <v>9</v>
      </c>
      <c r="G1288" t="s">
        <v>2612</v>
      </c>
      <c r="H1288" t="s">
        <v>151</v>
      </c>
      <c r="I1288" t="s">
        <v>2613</v>
      </c>
      <c r="J1288" t="s">
        <v>22</v>
      </c>
      <c r="K1288">
        <v>22.257534249999999</v>
      </c>
      <c r="L1288">
        <v>30.5</v>
      </c>
      <c r="M1288">
        <v>4.5</v>
      </c>
      <c r="N1288">
        <v>32</v>
      </c>
      <c r="O1288">
        <v>9</v>
      </c>
      <c r="P1288">
        <v>4.09</v>
      </c>
      <c r="Q1288">
        <v>120</v>
      </c>
      <c r="R1288">
        <v>10.97</v>
      </c>
    </row>
    <row r="1289" spans="1:18" x14ac:dyDescent="0.2">
      <c r="A1289">
        <v>19910124</v>
      </c>
      <c r="B1289">
        <v>1991</v>
      </c>
      <c r="C1289" t="s">
        <v>58</v>
      </c>
      <c r="D1289">
        <v>76.5</v>
      </c>
      <c r="E1289">
        <v>243</v>
      </c>
      <c r="F1289">
        <v>10</v>
      </c>
      <c r="G1289" t="s">
        <v>611</v>
      </c>
      <c r="H1289" t="s">
        <v>2614</v>
      </c>
      <c r="I1289" t="s">
        <v>2615</v>
      </c>
      <c r="J1289" t="s">
        <v>58</v>
      </c>
      <c r="K1289">
        <v>21.693150679999999</v>
      </c>
      <c r="L1289">
        <v>35</v>
      </c>
      <c r="M1289">
        <v>4.95</v>
      </c>
      <c r="N1289">
        <v>28</v>
      </c>
      <c r="O1289">
        <v>15</v>
      </c>
      <c r="P1289">
        <v>4.5599999999999996</v>
      </c>
      <c r="Q1289">
        <v>109</v>
      </c>
      <c r="R1289">
        <v>12.56</v>
      </c>
    </row>
    <row r="1290" spans="1:18" x14ac:dyDescent="0.2">
      <c r="A1290">
        <v>19910824</v>
      </c>
      <c r="B1290">
        <v>1991</v>
      </c>
      <c r="C1290" t="s">
        <v>50</v>
      </c>
      <c r="D1290">
        <v>76.900000000000006</v>
      </c>
      <c r="E1290">
        <v>322</v>
      </c>
      <c r="F1290">
        <v>10</v>
      </c>
      <c r="G1290" t="s">
        <v>363</v>
      </c>
      <c r="H1290" t="s">
        <v>2616</v>
      </c>
      <c r="I1290" t="s">
        <v>2617</v>
      </c>
      <c r="J1290" t="s">
        <v>50</v>
      </c>
      <c r="L1290">
        <v>34</v>
      </c>
      <c r="M1290">
        <v>5.48</v>
      </c>
      <c r="N1290">
        <v>25.5</v>
      </c>
      <c r="O1290">
        <v>23</v>
      </c>
      <c r="P1290">
        <v>5.13</v>
      </c>
      <c r="Q1290">
        <v>94</v>
      </c>
    </row>
    <row r="1291" spans="1:18" x14ac:dyDescent="0.2">
      <c r="A1291">
        <v>19910825</v>
      </c>
      <c r="B1291">
        <v>1991</v>
      </c>
      <c r="C1291" t="s">
        <v>104</v>
      </c>
      <c r="D1291">
        <v>74.099999999999994</v>
      </c>
      <c r="E1291">
        <v>218</v>
      </c>
      <c r="F1291">
        <v>10.25</v>
      </c>
      <c r="G1291" t="s">
        <v>160</v>
      </c>
      <c r="H1291" t="s">
        <v>2618</v>
      </c>
      <c r="I1291" t="s">
        <v>2619</v>
      </c>
      <c r="J1291" t="s">
        <v>104</v>
      </c>
      <c r="L1291">
        <v>32.5</v>
      </c>
      <c r="M1291">
        <v>5.03</v>
      </c>
      <c r="N1291">
        <v>28.5</v>
      </c>
      <c r="P1291">
        <v>4.38</v>
      </c>
      <c r="Q1291">
        <v>100</v>
      </c>
    </row>
    <row r="1292" spans="1:18" x14ac:dyDescent="0.2">
      <c r="A1292">
        <v>19910826</v>
      </c>
      <c r="B1292">
        <v>1991</v>
      </c>
      <c r="C1292" t="s">
        <v>34</v>
      </c>
      <c r="D1292">
        <v>73.5</v>
      </c>
      <c r="E1292">
        <v>189</v>
      </c>
      <c r="F1292">
        <v>9</v>
      </c>
      <c r="G1292" t="s">
        <v>2620</v>
      </c>
      <c r="H1292" t="s">
        <v>2621</v>
      </c>
      <c r="I1292" t="s">
        <v>2622</v>
      </c>
      <c r="J1292" t="s">
        <v>34</v>
      </c>
      <c r="L1292">
        <v>32</v>
      </c>
      <c r="M1292">
        <v>4.5199999999999996</v>
      </c>
      <c r="N1292">
        <v>36.5</v>
      </c>
      <c r="P1292">
        <v>4.22</v>
      </c>
      <c r="Q1292">
        <v>133</v>
      </c>
      <c r="R1292">
        <v>11.16</v>
      </c>
    </row>
    <row r="1293" spans="1:18" x14ac:dyDescent="0.2">
      <c r="A1293">
        <v>19910316</v>
      </c>
      <c r="B1293">
        <v>1991</v>
      </c>
      <c r="C1293" t="s">
        <v>34</v>
      </c>
      <c r="D1293">
        <v>72.599999999999994</v>
      </c>
      <c r="E1293">
        <v>185</v>
      </c>
      <c r="F1293">
        <v>9.6300000000000008</v>
      </c>
      <c r="G1293" t="s">
        <v>2623</v>
      </c>
      <c r="H1293" t="s">
        <v>795</v>
      </c>
      <c r="I1293" t="s">
        <v>2624</v>
      </c>
      <c r="J1293" t="s">
        <v>34</v>
      </c>
      <c r="K1293">
        <v>22.252054789999999</v>
      </c>
      <c r="L1293">
        <v>31.5</v>
      </c>
      <c r="M1293">
        <v>4.7</v>
      </c>
      <c r="N1293">
        <v>30.5</v>
      </c>
      <c r="P1293">
        <v>4.3</v>
      </c>
      <c r="Q1293">
        <v>108</v>
      </c>
      <c r="R1293">
        <v>11.52</v>
      </c>
    </row>
    <row r="1294" spans="1:18" x14ac:dyDescent="0.2">
      <c r="A1294">
        <v>19910196</v>
      </c>
      <c r="B1294">
        <v>1991</v>
      </c>
      <c r="C1294" t="s">
        <v>90</v>
      </c>
      <c r="D1294">
        <v>71.099999999999994</v>
      </c>
      <c r="E1294">
        <v>203</v>
      </c>
      <c r="F1294">
        <v>10</v>
      </c>
      <c r="G1294" t="s">
        <v>907</v>
      </c>
      <c r="H1294" t="s">
        <v>2625</v>
      </c>
      <c r="I1294" t="s">
        <v>2626</v>
      </c>
      <c r="J1294" t="s">
        <v>22</v>
      </c>
      <c r="K1294">
        <v>22.19452055</v>
      </c>
      <c r="L1294">
        <v>30.5</v>
      </c>
      <c r="M1294">
        <v>4.67</v>
      </c>
      <c r="N1294">
        <v>35</v>
      </c>
      <c r="O1294">
        <v>18</v>
      </c>
      <c r="P1294">
        <v>3.93</v>
      </c>
      <c r="Q1294">
        <v>116</v>
      </c>
      <c r="R1294">
        <v>11.47</v>
      </c>
    </row>
    <row r="1295" spans="1:18" x14ac:dyDescent="0.2">
      <c r="A1295">
        <v>19910827</v>
      </c>
      <c r="B1295">
        <v>1991</v>
      </c>
      <c r="C1295" t="s">
        <v>34</v>
      </c>
      <c r="D1295">
        <v>73.599999999999994</v>
      </c>
      <c r="E1295">
        <v>193</v>
      </c>
      <c r="F1295">
        <v>10</v>
      </c>
      <c r="G1295" t="s">
        <v>374</v>
      </c>
      <c r="H1295" t="s">
        <v>2627</v>
      </c>
      <c r="I1295" t="s">
        <v>2628</v>
      </c>
      <c r="J1295" t="s">
        <v>34</v>
      </c>
      <c r="L1295">
        <v>30</v>
      </c>
      <c r="M1295">
        <v>4.74</v>
      </c>
      <c r="N1295">
        <v>30</v>
      </c>
      <c r="P1295">
        <v>4.18</v>
      </c>
      <c r="Q1295">
        <v>113</v>
      </c>
      <c r="R1295">
        <v>11.52</v>
      </c>
    </row>
    <row r="1296" spans="1:18" x14ac:dyDescent="0.2">
      <c r="A1296">
        <v>19910197</v>
      </c>
      <c r="B1296">
        <v>1991</v>
      </c>
      <c r="C1296" t="s">
        <v>23</v>
      </c>
      <c r="D1296">
        <v>76.5</v>
      </c>
      <c r="E1296">
        <v>319</v>
      </c>
      <c r="F1296">
        <v>10.75</v>
      </c>
      <c r="G1296" t="s">
        <v>671</v>
      </c>
      <c r="H1296" t="s">
        <v>2629</v>
      </c>
      <c r="I1296" t="s">
        <v>2630</v>
      </c>
      <c r="J1296" t="s">
        <v>42</v>
      </c>
      <c r="K1296">
        <v>23.054794520000002</v>
      </c>
      <c r="L1296">
        <v>32.5</v>
      </c>
      <c r="N1296">
        <v>30</v>
      </c>
      <c r="O1296">
        <v>24</v>
      </c>
      <c r="P1296">
        <v>4.7300000000000004</v>
      </c>
      <c r="Q1296">
        <v>103</v>
      </c>
    </row>
    <row r="1297" spans="1:18" x14ac:dyDescent="0.2">
      <c r="A1297">
        <v>19910118</v>
      </c>
      <c r="B1297">
        <v>1991</v>
      </c>
      <c r="C1297" t="s">
        <v>50</v>
      </c>
      <c r="D1297">
        <v>75.400000000000006</v>
      </c>
      <c r="E1297">
        <v>282</v>
      </c>
      <c r="F1297">
        <v>9.1300000000000008</v>
      </c>
      <c r="G1297" t="s">
        <v>199</v>
      </c>
      <c r="H1297" t="s">
        <v>2629</v>
      </c>
      <c r="I1297" t="s">
        <v>2631</v>
      </c>
      <c r="J1297" t="s">
        <v>50</v>
      </c>
      <c r="K1297">
        <v>22.57808219</v>
      </c>
      <c r="L1297">
        <v>32.5</v>
      </c>
      <c r="M1297">
        <v>5.23</v>
      </c>
      <c r="N1297">
        <v>31</v>
      </c>
      <c r="O1297">
        <v>19</v>
      </c>
      <c r="P1297">
        <v>4.87</v>
      </c>
      <c r="Q1297">
        <v>108</v>
      </c>
    </row>
    <row r="1298" spans="1:18" x14ac:dyDescent="0.2">
      <c r="A1298">
        <v>19910103</v>
      </c>
      <c r="B1298">
        <v>1991</v>
      </c>
      <c r="C1298" t="s">
        <v>58</v>
      </c>
      <c r="D1298">
        <v>76.5</v>
      </c>
      <c r="E1298">
        <v>253</v>
      </c>
      <c r="F1298">
        <v>9.6300000000000008</v>
      </c>
      <c r="G1298" t="s">
        <v>654</v>
      </c>
      <c r="H1298" t="s">
        <v>799</v>
      </c>
      <c r="I1298" t="s">
        <v>2632</v>
      </c>
      <c r="J1298" t="s">
        <v>58</v>
      </c>
      <c r="K1298">
        <v>22.997260270000002</v>
      </c>
      <c r="L1298">
        <v>33</v>
      </c>
      <c r="M1298">
        <v>4.9400000000000004</v>
      </c>
      <c r="N1298">
        <v>31.5</v>
      </c>
      <c r="O1298">
        <v>19</v>
      </c>
      <c r="P1298">
        <v>4.67</v>
      </c>
      <c r="Q1298">
        <v>110</v>
      </c>
      <c r="R1298">
        <v>12.69</v>
      </c>
    </row>
    <row r="1299" spans="1:18" x14ac:dyDescent="0.2">
      <c r="A1299">
        <v>19910828</v>
      </c>
      <c r="B1299">
        <v>1991</v>
      </c>
      <c r="C1299" t="s">
        <v>90</v>
      </c>
      <c r="D1299">
        <v>73.900000000000006</v>
      </c>
      <c r="E1299">
        <v>214</v>
      </c>
      <c r="F1299">
        <v>10.63</v>
      </c>
      <c r="G1299" t="s">
        <v>542</v>
      </c>
      <c r="H1299" t="s">
        <v>799</v>
      </c>
      <c r="I1299" t="s">
        <v>2633</v>
      </c>
      <c r="J1299" t="s">
        <v>207</v>
      </c>
      <c r="L1299">
        <v>32</v>
      </c>
      <c r="M1299">
        <v>4.84</v>
      </c>
      <c r="N1299">
        <v>32.5</v>
      </c>
      <c r="O1299">
        <v>15</v>
      </c>
      <c r="P1299">
        <v>4.58</v>
      </c>
      <c r="Q1299">
        <v>120</v>
      </c>
      <c r="R1299">
        <v>12.51</v>
      </c>
    </row>
    <row r="1300" spans="1:18" x14ac:dyDescent="0.2">
      <c r="A1300">
        <v>19910093</v>
      </c>
      <c r="B1300">
        <v>1991</v>
      </c>
      <c r="C1300" t="s">
        <v>18</v>
      </c>
      <c r="D1300">
        <v>70.400000000000006</v>
      </c>
      <c r="E1300">
        <v>189</v>
      </c>
      <c r="F1300">
        <v>9.1300000000000008</v>
      </c>
      <c r="G1300" t="s">
        <v>137</v>
      </c>
      <c r="H1300" t="s">
        <v>2634</v>
      </c>
      <c r="I1300" t="s">
        <v>2635</v>
      </c>
      <c r="J1300" t="s">
        <v>22</v>
      </c>
      <c r="K1300">
        <v>23.334246579999999</v>
      </c>
      <c r="L1300">
        <v>30.5</v>
      </c>
      <c r="M1300">
        <v>4.5999999999999996</v>
      </c>
      <c r="N1300">
        <v>32</v>
      </c>
      <c r="O1300">
        <v>11</v>
      </c>
      <c r="P1300">
        <v>4.3</v>
      </c>
      <c r="Q1300">
        <v>110</v>
      </c>
      <c r="R1300">
        <v>11.72</v>
      </c>
    </row>
    <row r="1301" spans="1:18" x14ac:dyDescent="0.2">
      <c r="A1301">
        <v>19910113</v>
      </c>
      <c r="B1301">
        <v>1991</v>
      </c>
      <c r="C1301" t="s">
        <v>77</v>
      </c>
      <c r="D1301">
        <v>75.3</v>
      </c>
      <c r="E1301">
        <v>235</v>
      </c>
      <c r="F1301">
        <v>9.5</v>
      </c>
      <c r="G1301" t="s">
        <v>2636</v>
      </c>
      <c r="H1301" t="s">
        <v>807</v>
      </c>
      <c r="I1301" t="s">
        <v>2637</v>
      </c>
      <c r="J1301" t="s">
        <v>103</v>
      </c>
      <c r="K1301">
        <v>23.189041100000001</v>
      </c>
      <c r="L1301">
        <v>31.5</v>
      </c>
      <c r="M1301">
        <v>5</v>
      </c>
      <c r="N1301">
        <v>27.5</v>
      </c>
      <c r="O1301">
        <v>9</v>
      </c>
      <c r="P1301">
        <v>4.47</v>
      </c>
      <c r="Q1301">
        <v>112</v>
      </c>
      <c r="R1301">
        <v>12.51</v>
      </c>
    </row>
    <row r="1302" spans="1:18" x14ac:dyDescent="0.2">
      <c r="A1302">
        <v>19910060</v>
      </c>
      <c r="B1302">
        <v>1991</v>
      </c>
      <c r="C1302" t="s">
        <v>49</v>
      </c>
      <c r="D1302">
        <v>71.5</v>
      </c>
      <c r="E1302">
        <v>214</v>
      </c>
      <c r="F1302">
        <v>10</v>
      </c>
      <c r="G1302" t="s">
        <v>806</v>
      </c>
      <c r="H1302" t="s">
        <v>2638</v>
      </c>
      <c r="I1302" t="s">
        <v>2639</v>
      </c>
      <c r="J1302" t="s">
        <v>27</v>
      </c>
      <c r="K1302">
        <v>22.353424660000002</v>
      </c>
      <c r="L1302">
        <v>30</v>
      </c>
      <c r="M1302">
        <v>4.47</v>
      </c>
      <c r="N1302">
        <v>38</v>
      </c>
      <c r="O1302">
        <v>19</v>
      </c>
      <c r="P1302">
        <v>4.29</v>
      </c>
      <c r="Q1302">
        <v>126</v>
      </c>
      <c r="R1302">
        <v>11.8</v>
      </c>
    </row>
    <row r="1303" spans="1:18" x14ac:dyDescent="0.2">
      <c r="A1303">
        <v>19910281</v>
      </c>
      <c r="B1303">
        <v>1991</v>
      </c>
      <c r="C1303" t="s">
        <v>38</v>
      </c>
      <c r="D1303">
        <v>74</v>
      </c>
      <c r="E1303">
        <v>237</v>
      </c>
      <c r="F1303">
        <v>10.5</v>
      </c>
      <c r="G1303" t="s">
        <v>1085</v>
      </c>
      <c r="H1303" t="s">
        <v>2640</v>
      </c>
      <c r="I1303" t="s">
        <v>2641</v>
      </c>
      <c r="J1303" t="s">
        <v>103</v>
      </c>
      <c r="K1303">
        <v>22.73972603</v>
      </c>
      <c r="L1303">
        <v>32</v>
      </c>
      <c r="M1303">
        <v>4.74</v>
      </c>
      <c r="N1303">
        <v>35</v>
      </c>
      <c r="O1303">
        <v>22</v>
      </c>
      <c r="P1303">
        <v>4.29</v>
      </c>
      <c r="Q1303">
        <v>113</v>
      </c>
      <c r="R1303">
        <v>11.89</v>
      </c>
    </row>
    <row r="1304" spans="1:18" x14ac:dyDescent="0.2">
      <c r="A1304">
        <v>19910278</v>
      </c>
      <c r="B1304">
        <v>1991</v>
      </c>
      <c r="C1304" t="s">
        <v>23</v>
      </c>
      <c r="D1304">
        <v>74.900000000000006</v>
      </c>
      <c r="E1304">
        <v>289</v>
      </c>
      <c r="F1304">
        <v>9.6300000000000008</v>
      </c>
      <c r="G1304" t="s">
        <v>2642</v>
      </c>
      <c r="H1304" t="s">
        <v>2643</v>
      </c>
      <c r="I1304" t="s">
        <v>2644</v>
      </c>
      <c r="J1304" t="s">
        <v>119</v>
      </c>
      <c r="K1304">
        <v>23.309589039999999</v>
      </c>
      <c r="L1304">
        <v>30.5</v>
      </c>
      <c r="M1304">
        <v>5.2</v>
      </c>
      <c r="N1304">
        <v>26</v>
      </c>
      <c r="O1304">
        <v>28</v>
      </c>
      <c r="P1304">
        <v>4.51</v>
      </c>
      <c r="Q1304">
        <v>102</v>
      </c>
    </row>
    <row r="1305" spans="1:18" x14ac:dyDescent="0.2">
      <c r="A1305">
        <v>19910004</v>
      </c>
      <c r="B1305">
        <v>1991</v>
      </c>
      <c r="C1305" t="s">
        <v>77</v>
      </c>
      <c r="D1305">
        <v>74.5</v>
      </c>
      <c r="E1305">
        <v>231</v>
      </c>
      <c r="F1305">
        <v>8.75</v>
      </c>
      <c r="G1305" t="s">
        <v>562</v>
      </c>
      <c r="H1305" t="s">
        <v>2645</v>
      </c>
      <c r="I1305" t="s">
        <v>2646</v>
      </c>
      <c r="J1305" t="s">
        <v>38</v>
      </c>
      <c r="K1305">
        <v>21.887671229999999</v>
      </c>
      <c r="L1305">
        <v>32.5</v>
      </c>
      <c r="M1305">
        <v>4.5999999999999996</v>
      </c>
      <c r="N1305">
        <v>36.5</v>
      </c>
      <c r="P1305">
        <v>4.22</v>
      </c>
      <c r="Q1305">
        <v>121</v>
      </c>
      <c r="R1305">
        <v>11.79</v>
      </c>
    </row>
    <row r="1306" spans="1:18" x14ac:dyDescent="0.2">
      <c r="A1306">
        <v>19910829</v>
      </c>
      <c r="B1306">
        <v>1991</v>
      </c>
      <c r="C1306" t="s">
        <v>119</v>
      </c>
      <c r="D1306">
        <v>75.599999999999994</v>
      </c>
      <c r="E1306">
        <v>281</v>
      </c>
      <c r="F1306">
        <v>9.75</v>
      </c>
      <c r="G1306" t="s">
        <v>39</v>
      </c>
      <c r="H1306" t="s">
        <v>2647</v>
      </c>
      <c r="I1306" t="s">
        <v>2648</v>
      </c>
      <c r="J1306" t="s">
        <v>119</v>
      </c>
      <c r="L1306">
        <v>32</v>
      </c>
      <c r="M1306">
        <v>5.42</v>
      </c>
      <c r="N1306">
        <v>26</v>
      </c>
      <c r="O1306">
        <v>19</v>
      </c>
      <c r="P1306">
        <v>4.78</v>
      </c>
      <c r="Q1306">
        <v>93</v>
      </c>
    </row>
    <row r="1307" spans="1:18" x14ac:dyDescent="0.2">
      <c r="A1307">
        <v>19910830</v>
      </c>
      <c r="B1307">
        <v>1991</v>
      </c>
      <c r="C1307" t="s">
        <v>18</v>
      </c>
      <c r="D1307">
        <v>74.3</v>
      </c>
      <c r="E1307">
        <v>216</v>
      </c>
      <c r="F1307">
        <v>9.6300000000000008</v>
      </c>
      <c r="G1307" t="s">
        <v>2649</v>
      </c>
      <c r="H1307" t="s">
        <v>2650</v>
      </c>
      <c r="I1307" t="s">
        <v>2651</v>
      </c>
      <c r="J1307" t="s">
        <v>22</v>
      </c>
      <c r="L1307">
        <v>34</v>
      </c>
      <c r="M1307">
        <v>4.78</v>
      </c>
      <c r="N1307">
        <v>34</v>
      </c>
      <c r="O1307">
        <v>13</v>
      </c>
      <c r="P1307">
        <v>4.37</v>
      </c>
      <c r="Q1307">
        <v>119</v>
      </c>
      <c r="R1307">
        <v>11.97</v>
      </c>
    </row>
    <row r="1308" spans="1:18" x14ac:dyDescent="0.2">
      <c r="A1308">
        <v>19910040</v>
      </c>
      <c r="B1308">
        <v>1991</v>
      </c>
      <c r="C1308" t="s">
        <v>42</v>
      </c>
      <c r="D1308">
        <v>75.599999999999994</v>
      </c>
      <c r="E1308">
        <v>259</v>
      </c>
      <c r="F1308">
        <v>10.5</v>
      </c>
      <c r="G1308" t="s">
        <v>2652</v>
      </c>
      <c r="H1308" t="s">
        <v>2653</v>
      </c>
      <c r="I1308" t="s">
        <v>2654</v>
      </c>
      <c r="J1308" t="s">
        <v>38</v>
      </c>
      <c r="K1308">
        <v>23.05205479</v>
      </c>
      <c r="L1308">
        <v>32</v>
      </c>
      <c r="M1308">
        <v>5.04</v>
      </c>
      <c r="N1308">
        <v>27</v>
      </c>
      <c r="O1308">
        <v>20</v>
      </c>
      <c r="P1308">
        <v>4.24</v>
      </c>
      <c r="Q1308">
        <v>108</v>
      </c>
    </row>
    <row r="1309" spans="1:18" x14ac:dyDescent="0.2">
      <c r="A1309">
        <v>19910072</v>
      </c>
      <c r="B1309">
        <v>1991</v>
      </c>
      <c r="C1309" t="s">
        <v>119</v>
      </c>
      <c r="D1309">
        <v>76.599999999999994</v>
      </c>
      <c r="E1309">
        <v>267</v>
      </c>
      <c r="F1309">
        <v>10.25</v>
      </c>
      <c r="G1309" t="s">
        <v>480</v>
      </c>
      <c r="H1309" t="s">
        <v>2655</v>
      </c>
      <c r="I1309" t="s">
        <v>2656</v>
      </c>
      <c r="J1309" t="s">
        <v>119</v>
      </c>
      <c r="K1309">
        <v>23.27945205</v>
      </c>
      <c r="L1309">
        <v>33</v>
      </c>
      <c r="M1309">
        <v>5.0999999999999996</v>
      </c>
      <c r="N1309">
        <v>28</v>
      </c>
      <c r="O1309">
        <v>21</v>
      </c>
      <c r="P1309">
        <v>4.3499999999999996</v>
      </c>
      <c r="Q1309">
        <v>100</v>
      </c>
    </row>
    <row r="1310" spans="1:18" x14ac:dyDescent="0.2">
      <c r="A1310">
        <v>19910074</v>
      </c>
      <c r="B1310">
        <v>1991</v>
      </c>
      <c r="C1310" t="s">
        <v>34</v>
      </c>
      <c r="D1310">
        <v>72.900000000000006</v>
      </c>
      <c r="E1310">
        <v>192</v>
      </c>
      <c r="F1310">
        <v>8.25</v>
      </c>
      <c r="G1310" t="s">
        <v>31</v>
      </c>
      <c r="H1310" t="s">
        <v>2657</v>
      </c>
      <c r="I1310" t="s">
        <v>2658</v>
      </c>
      <c r="J1310" t="s">
        <v>34</v>
      </c>
      <c r="K1310">
        <v>21.608219179999999</v>
      </c>
      <c r="L1310">
        <v>31.5</v>
      </c>
      <c r="M1310">
        <v>4.5599999999999996</v>
      </c>
      <c r="N1310">
        <v>33</v>
      </c>
      <c r="P1310">
        <v>4.22</v>
      </c>
      <c r="Q1310">
        <v>115</v>
      </c>
      <c r="R1310">
        <v>11.45</v>
      </c>
    </row>
    <row r="1311" spans="1:18" x14ac:dyDescent="0.2">
      <c r="A1311">
        <v>19910831</v>
      </c>
      <c r="B1311">
        <v>1991</v>
      </c>
      <c r="C1311" t="s">
        <v>49</v>
      </c>
      <c r="D1311">
        <v>74.400000000000006</v>
      </c>
      <c r="E1311">
        <v>218</v>
      </c>
      <c r="F1311">
        <v>10.25</v>
      </c>
      <c r="G1311" t="s">
        <v>1231</v>
      </c>
      <c r="H1311" t="s">
        <v>2659</v>
      </c>
      <c r="I1311" t="s">
        <v>2660</v>
      </c>
      <c r="J1311" t="s">
        <v>49</v>
      </c>
      <c r="K1311">
        <v>22.769863010000002</v>
      </c>
      <c r="L1311">
        <v>31</v>
      </c>
      <c r="O1311">
        <v>12</v>
      </c>
    </row>
    <row r="1312" spans="1:18" x14ac:dyDescent="0.2">
      <c r="A1312">
        <v>19910067</v>
      </c>
      <c r="B1312">
        <v>1991</v>
      </c>
      <c r="C1312" t="s">
        <v>38</v>
      </c>
      <c r="D1312">
        <v>76.099999999999994</v>
      </c>
      <c r="E1312">
        <v>269</v>
      </c>
      <c r="F1312">
        <v>9.75</v>
      </c>
      <c r="G1312" t="s">
        <v>259</v>
      </c>
      <c r="H1312" t="s">
        <v>2661</v>
      </c>
      <c r="I1312" t="s">
        <v>2662</v>
      </c>
      <c r="J1312" t="s">
        <v>42</v>
      </c>
      <c r="K1312">
        <v>23.049315069999999</v>
      </c>
      <c r="L1312">
        <v>31</v>
      </c>
      <c r="M1312">
        <v>5.13</v>
      </c>
      <c r="N1312">
        <v>30.5</v>
      </c>
      <c r="O1312">
        <v>20</v>
      </c>
      <c r="P1312">
        <v>4.32</v>
      </c>
      <c r="Q1312">
        <v>113</v>
      </c>
    </row>
    <row r="1313" spans="1:18" x14ac:dyDescent="0.2">
      <c r="A1313">
        <v>19910008</v>
      </c>
      <c r="B1313">
        <v>1991</v>
      </c>
      <c r="C1313" t="s">
        <v>50</v>
      </c>
      <c r="D1313">
        <v>76.5</v>
      </c>
      <c r="E1313">
        <v>327</v>
      </c>
      <c r="F1313">
        <v>10.38</v>
      </c>
      <c r="G1313" t="s">
        <v>2663</v>
      </c>
      <c r="H1313" t="s">
        <v>170</v>
      </c>
      <c r="I1313" t="s">
        <v>2664</v>
      </c>
      <c r="J1313" t="s">
        <v>50</v>
      </c>
      <c r="K1313">
        <v>24.158904110000002</v>
      </c>
      <c r="L1313">
        <v>32</v>
      </c>
      <c r="M1313">
        <v>5.18</v>
      </c>
      <c r="N1313">
        <v>27.5</v>
      </c>
      <c r="O1313">
        <v>26</v>
      </c>
      <c r="P1313">
        <v>4.75</v>
      </c>
      <c r="Q1313">
        <v>98</v>
      </c>
    </row>
    <row r="1314" spans="1:18" x14ac:dyDescent="0.2">
      <c r="A1314">
        <v>19910086</v>
      </c>
      <c r="B1314">
        <v>1991</v>
      </c>
      <c r="C1314" t="s">
        <v>18</v>
      </c>
      <c r="D1314">
        <v>69</v>
      </c>
      <c r="E1314">
        <v>175</v>
      </c>
      <c r="F1314">
        <v>9.25</v>
      </c>
      <c r="G1314" t="s">
        <v>2011</v>
      </c>
      <c r="H1314" t="s">
        <v>170</v>
      </c>
      <c r="I1314" t="s">
        <v>2665</v>
      </c>
      <c r="J1314" t="s">
        <v>22</v>
      </c>
      <c r="K1314">
        <v>21.101369859999998</v>
      </c>
      <c r="L1314">
        <v>30</v>
      </c>
      <c r="M1314">
        <v>4.6500000000000004</v>
      </c>
      <c r="N1314">
        <v>32</v>
      </c>
      <c r="O1314">
        <v>7</v>
      </c>
      <c r="P1314">
        <v>4.41</v>
      </c>
      <c r="Q1314">
        <v>110</v>
      </c>
      <c r="R1314">
        <v>11.7</v>
      </c>
    </row>
    <row r="1315" spans="1:18" x14ac:dyDescent="0.2">
      <c r="A1315">
        <v>19910128</v>
      </c>
      <c r="B1315">
        <v>1991</v>
      </c>
      <c r="C1315" t="s">
        <v>34</v>
      </c>
      <c r="D1315">
        <v>71.3</v>
      </c>
      <c r="E1315">
        <v>193</v>
      </c>
      <c r="F1315">
        <v>9.5</v>
      </c>
      <c r="G1315" t="s">
        <v>2666</v>
      </c>
      <c r="H1315" t="s">
        <v>170</v>
      </c>
      <c r="I1315" t="s">
        <v>2667</v>
      </c>
      <c r="J1315" t="s">
        <v>22</v>
      </c>
      <c r="K1315">
        <v>23.728767120000001</v>
      </c>
      <c r="L1315">
        <v>31.5</v>
      </c>
      <c r="M1315">
        <v>4.55</v>
      </c>
      <c r="N1315">
        <v>31</v>
      </c>
      <c r="P1315">
        <v>4.18</v>
      </c>
      <c r="Q1315">
        <v>110</v>
      </c>
      <c r="R1315">
        <v>11.83</v>
      </c>
    </row>
    <row r="1316" spans="1:18" x14ac:dyDescent="0.2">
      <c r="A1316">
        <v>19910832</v>
      </c>
      <c r="B1316">
        <v>1991</v>
      </c>
      <c r="C1316" t="s">
        <v>42</v>
      </c>
      <c r="D1316">
        <v>75</v>
      </c>
      <c r="E1316">
        <v>249</v>
      </c>
      <c r="F1316">
        <v>9.75</v>
      </c>
      <c r="G1316" t="s">
        <v>562</v>
      </c>
      <c r="H1316" t="s">
        <v>170</v>
      </c>
      <c r="I1316" t="s">
        <v>2668</v>
      </c>
      <c r="J1316" t="s">
        <v>42</v>
      </c>
      <c r="L1316">
        <v>32.5</v>
      </c>
      <c r="M1316">
        <v>4.75</v>
      </c>
      <c r="N1316">
        <v>33</v>
      </c>
      <c r="O1316">
        <v>24</v>
      </c>
      <c r="P1316">
        <v>4.49</v>
      </c>
      <c r="Q1316">
        <v>122</v>
      </c>
    </row>
    <row r="1317" spans="1:18" x14ac:dyDescent="0.2">
      <c r="A1317">
        <v>19910066</v>
      </c>
      <c r="B1317">
        <v>1991</v>
      </c>
      <c r="C1317" t="s">
        <v>34</v>
      </c>
      <c r="D1317">
        <v>72.400000000000006</v>
      </c>
      <c r="E1317">
        <v>192</v>
      </c>
      <c r="F1317">
        <v>9.3800000000000008</v>
      </c>
      <c r="G1317" t="s">
        <v>1726</v>
      </c>
      <c r="H1317" t="s">
        <v>2669</v>
      </c>
      <c r="I1317" t="s">
        <v>2670</v>
      </c>
      <c r="J1317" t="s">
        <v>34</v>
      </c>
      <c r="K1317">
        <v>23.443835620000002</v>
      </c>
      <c r="L1317">
        <v>31</v>
      </c>
      <c r="M1317">
        <v>4.68</v>
      </c>
      <c r="N1317">
        <v>33.5</v>
      </c>
      <c r="P1317">
        <v>4.3099999999999996</v>
      </c>
      <c r="Q1317">
        <v>114</v>
      </c>
      <c r="R1317">
        <v>11.72</v>
      </c>
    </row>
    <row r="1318" spans="1:18" x14ac:dyDescent="0.2">
      <c r="A1318">
        <v>19910149</v>
      </c>
      <c r="B1318">
        <v>1991</v>
      </c>
      <c r="C1318" t="s">
        <v>27</v>
      </c>
      <c r="D1318">
        <v>69.400000000000006</v>
      </c>
      <c r="E1318">
        <v>211</v>
      </c>
      <c r="F1318">
        <v>8.5</v>
      </c>
      <c r="G1318" t="s">
        <v>345</v>
      </c>
      <c r="H1318" t="s">
        <v>827</v>
      </c>
      <c r="I1318" t="s">
        <v>2671</v>
      </c>
      <c r="J1318" t="s">
        <v>49</v>
      </c>
      <c r="K1318">
        <v>22.901369859999999</v>
      </c>
      <c r="L1318">
        <v>31</v>
      </c>
    </row>
    <row r="1319" spans="1:18" x14ac:dyDescent="0.2">
      <c r="A1319">
        <v>19910833</v>
      </c>
      <c r="B1319">
        <v>1991</v>
      </c>
      <c r="C1319" t="s">
        <v>38</v>
      </c>
      <c r="D1319">
        <v>77.599999999999994</v>
      </c>
      <c r="E1319">
        <v>288</v>
      </c>
      <c r="F1319">
        <v>10.5</v>
      </c>
      <c r="G1319" t="s">
        <v>777</v>
      </c>
      <c r="H1319" t="s">
        <v>2672</v>
      </c>
      <c r="I1319" t="s">
        <v>2673</v>
      </c>
      <c r="J1319" t="s">
        <v>38</v>
      </c>
      <c r="L1319">
        <v>34</v>
      </c>
      <c r="N1319">
        <v>22.5</v>
      </c>
      <c r="O1319">
        <v>13</v>
      </c>
      <c r="Q1319">
        <v>89</v>
      </c>
    </row>
    <row r="1320" spans="1:18" x14ac:dyDescent="0.2">
      <c r="A1320">
        <v>19910834</v>
      </c>
      <c r="B1320">
        <v>1991</v>
      </c>
      <c r="C1320" t="s">
        <v>104</v>
      </c>
      <c r="D1320">
        <v>72.599999999999994</v>
      </c>
      <c r="E1320">
        <v>206</v>
      </c>
      <c r="F1320">
        <v>9.6300000000000008</v>
      </c>
      <c r="G1320" t="s">
        <v>1041</v>
      </c>
      <c r="H1320" t="s">
        <v>2674</v>
      </c>
      <c r="I1320" t="s">
        <v>2675</v>
      </c>
      <c r="J1320" t="s">
        <v>104</v>
      </c>
      <c r="L1320">
        <v>31</v>
      </c>
      <c r="M1320">
        <v>4.95</v>
      </c>
      <c r="N1320">
        <v>29.5</v>
      </c>
      <c r="P1320">
        <v>4.51</v>
      </c>
      <c r="Q1320">
        <v>104</v>
      </c>
    </row>
    <row r="1321" spans="1:18" x14ac:dyDescent="0.2">
      <c r="A1321">
        <v>19910277</v>
      </c>
      <c r="B1321">
        <v>1991</v>
      </c>
      <c r="C1321" t="s">
        <v>50</v>
      </c>
      <c r="D1321">
        <v>74.8</v>
      </c>
      <c r="E1321">
        <v>283</v>
      </c>
      <c r="F1321">
        <v>9.5</v>
      </c>
      <c r="G1321" t="s">
        <v>137</v>
      </c>
      <c r="H1321" t="s">
        <v>2676</v>
      </c>
      <c r="I1321" t="s">
        <v>2677</v>
      </c>
      <c r="J1321" t="s">
        <v>119</v>
      </c>
      <c r="K1321">
        <v>23.465753419999999</v>
      </c>
      <c r="L1321">
        <v>31</v>
      </c>
      <c r="M1321">
        <v>5.4</v>
      </c>
      <c r="N1321">
        <v>24.5</v>
      </c>
      <c r="O1321">
        <v>22</v>
      </c>
      <c r="P1321">
        <v>4.8099999999999996</v>
      </c>
      <c r="Q1321">
        <v>100</v>
      </c>
    </row>
    <row r="1322" spans="1:18" x14ac:dyDescent="0.2">
      <c r="A1322">
        <v>19910211</v>
      </c>
      <c r="B1322">
        <v>1991</v>
      </c>
      <c r="C1322" t="s">
        <v>49</v>
      </c>
      <c r="D1322">
        <v>74</v>
      </c>
      <c r="E1322">
        <v>240</v>
      </c>
      <c r="F1322">
        <v>10.25</v>
      </c>
      <c r="G1322" t="s">
        <v>562</v>
      </c>
      <c r="H1322" t="s">
        <v>2678</v>
      </c>
      <c r="I1322" t="s">
        <v>2679</v>
      </c>
      <c r="J1322" t="s">
        <v>49</v>
      </c>
      <c r="K1322">
        <v>22.235616440000001</v>
      </c>
      <c r="L1322">
        <v>32.5</v>
      </c>
      <c r="M1322">
        <v>4.8499999999999996</v>
      </c>
      <c r="N1322">
        <v>31</v>
      </c>
      <c r="P1322">
        <v>4.71</v>
      </c>
      <c r="Q1322">
        <v>106</v>
      </c>
      <c r="R1322">
        <v>12.61</v>
      </c>
    </row>
    <row r="1323" spans="1:18" x14ac:dyDescent="0.2">
      <c r="A1323">
        <v>19910212</v>
      </c>
      <c r="B1323">
        <v>1991</v>
      </c>
      <c r="C1323" t="s">
        <v>119</v>
      </c>
      <c r="D1323">
        <v>73.900000000000006</v>
      </c>
      <c r="E1323">
        <v>286</v>
      </c>
      <c r="F1323">
        <v>9.3800000000000008</v>
      </c>
      <c r="G1323" t="s">
        <v>827</v>
      </c>
      <c r="H1323" t="s">
        <v>2680</v>
      </c>
      <c r="I1323" t="s">
        <v>2681</v>
      </c>
      <c r="J1323" t="s">
        <v>119</v>
      </c>
      <c r="K1323">
        <v>22.57808219</v>
      </c>
      <c r="L1323">
        <v>31.75</v>
      </c>
      <c r="M1323">
        <v>5.46</v>
      </c>
      <c r="N1323">
        <v>23.5</v>
      </c>
      <c r="O1323">
        <v>34</v>
      </c>
      <c r="P1323">
        <v>4.68</v>
      </c>
      <c r="Q1323">
        <v>93</v>
      </c>
    </row>
    <row r="1324" spans="1:18" x14ac:dyDescent="0.2">
      <c r="A1324">
        <v>19910218</v>
      </c>
      <c r="B1324">
        <v>1991</v>
      </c>
      <c r="C1324" t="s">
        <v>50</v>
      </c>
      <c r="D1324">
        <v>78.5</v>
      </c>
      <c r="E1324">
        <v>289</v>
      </c>
      <c r="F1324">
        <v>9.75</v>
      </c>
      <c r="G1324" t="s">
        <v>132</v>
      </c>
      <c r="H1324" t="s">
        <v>2682</v>
      </c>
      <c r="I1324" t="s">
        <v>2683</v>
      </c>
      <c r="J1324" t="s">
        <v>50</v>
      </c>
      <c r="K1324">
        <v>22.923287670000001</v>
      </c>
      <c r="L1324">
        <v>33</v>
      </c>
      <c r="M1324">
        <v>5.69</v>
      </c>
      <c r="N1324">
        <v>19.5</v>
      </c>
      <c r="O1324">
        <v>11</v>
      </c>
      <c r="P1324">
        <v>4.7300000000000004</v>
      </c>
      <c r="Q1324">
        <v>87</v>
      </c>
    </row>
    <row r="1325" spans="1:18" x14ac:dyDescent="0.2">
      <c r="A1325">
        <v>19910095</v>
      </c>
      <c r="B1325">
        <v>1991</v>
      </c>
      <c r="C1325" t="s">
        <v>77</v>
      </c>
      <c r="D1325">
        <v>74.3</v>
      </c>
      <c r="E1325">
        <v>254</v>
      </c>
      <c r="F1325">
        <v>10</v>
      </c>
      <c r="G1325" t="s">
        <v>2230</v>
      </c>
      <c r="H1325" t="s">
        <v>2684</v>
      </c>
      <c r="I1325" t="s">
        <v>2685</v>
      </c>
      <c r="J1325" t="s">
        <v>103</v>
      </c>
      <c r="K1325">
        <v>23.224657530000002</v>
      </c>
      <c r="L1325">
        <v>32.5</v>
      </c>
      <c r="M1325">
        <v>4.93</v>
      </c>
      <c r="N1325">
        <v>33.5</v>
      </c>
      <c r="O1325">
        <v>24</v>
      </c>
      <c r="P1325">
        <v>4.32</v>
      </c>
      <c r="Q1325">
        <v>111</v>
      </c>
    </row>
    <row r="1326" spans="1:18" x14ac:dyDescent="0.2">
      <c r="A1326">
        <v>19910079</v>
      </c>
      <c r="B1326">
        <v>1991</v>
      </c>
      <c r="C1326" t="s">
        <v>23</v>
      </c>
      <c r="D1326">
        <v>77</v>
      </c>
      <c r="E1326">
        <v>290</v>
      </c>
      <c r="F1326">
        <v>11</v>
      </c>
      <c r="G1326" t="s">
        <v>247</v>
      </c>
      <c r="H1326" t="s">
        <v>2686</v>
      </c>
      <c r="I1326" t="s">
        <v>2687</v>
      </c>
      <c r="J1326" t="s">
        <v>119</v>
      </c>
      <c r="K1326">
        <v>22.87671233</v>
      </c>
      <c r="L1326">
        <v>33.5</v>
      </c>
      <c r="M1326">
        <v>5.37</v>
      </c>
      <c r="N1326">
        <v>29</v>
      </c>
      <c r="O1326">
        <v>21</v>
      </c>
      <c r="P1326">
        <v>4.41</v>
      </c>
      <c r="Q1326">
        <v>105</v>
      </c>
    </row>
    <row r="1327" spans="1:18" x14ac:dyDescent="0.2">
      <c r="A1327">
        <v>19910321</v>
      </c>
      <c r="B1327">
        <v>1991</v>
      </c>
      <c r="C1327" t="s">
        <v>50</v>
      </c>
      <c r="D1327">
        <v>76</v>
      </c>
      <c r="E1327">
        <v>277</v>
      </c>
      <c r="F1327">
        <v>9.5</v>
      </c>
      <c r="G1327" t="s">
        <v>93</v>
      </c>
      <c r="H1327" t="s">
        <v>2688</v>
      </c>
      <c r="I1327" t="s">
        <v>2689</v>
      </c>
      <c r="J1327" t="s">
        <v>119</v>
      </c>
      <c r="K1327">
        <v>27.523287669999998</v>
      </c>
      <c r="L1327">
        <v>33</v>
      </c>
      <c r="M1327">
        <v>5.25</v>
      </c>
      <c r="N1327">
        <v>25.5</v>
      </c>
      <c r="O1327">
        <v>20</v>
      </c>
      <c r="P1327">
        <v>4.79</v>
      </c>
      <c r="Q1327">
        <v>101</v>
      </c>
    </row>
    <row r="1328" spans="1:18" x14ac:dyDescent="0.2">
      <c r="A1328">
        <v>19910028</v>
      </c>
      <c r="B1328">
        <v>1991</v>
      </c>
      <c r="C1328" t="s">
        <v>18</v>
      </c>
      <c r="D1328">
        <v>70.599999999999994</v>
      </c>
      <c r="E1328">
        <v>178</v>
      </c>
      <c r="F1328">
        <v>9.25</v>
      </c>
      <c r="G1328" t="s">
        <v>562</v>
      </c>
      <c r="H1328" t="s">
        <v>2690</v>
      </c>
      <c r="I1328" t="s">
        <v>2691</v>
      </c>
      <c r="J1328" t="s">
        <v>207</v>
      </c>
      <c r="K1328">
        <v>22.106849319999998</v>
      </c>
      <c r="L1328">
        <v>29.5</v>
      </c>
      <c r="M1328">
        <v>4.67</v>
      </c>
      <c r="N1328">
        <v>34.5</v>
      </c>
      <c r="P1328">
        <v>4.24</v>
      </c>
      <c r="Q1328">
        <v>118</v>
      </c>
      <c r="R1328">
        <v>11.42</v>
      </c>
    </row>
    <row r="1329" spans="1:18" x14ac:dyDescent="0.2">
      <c r="A1329">
        <v>19910835</v>
      </c>
      <c r="B1329">
        <v>1991</v>
      </c>
      <c r="C1329" t="s">
        <v>18</v>
      </c>
      <c r="D1329">
        <v>71.400000000000006</v>
      </c>
      <c r="E1329">
        <v>198</v>
      </c>
      <c r="F1329">
        <v>9.3800000000000008</v>
      </c>
      <c r="G1329" t="s">
        <v>107</v>
      </c>
      <c r="H1329" t="s">
        <v>2692</v>
      </c>
      <c r="I1329" t="s">
        <v>2693</v>
      </c>
      <c r="J1329" t="s">
        <v>22</v>
      </c>
      <c r="L1329">
        <v>30.5</v>
      </c>
      <c r="M1329">
        <v>4.7</v>
      </c>
      <c r="N1329">
        <v>31</v>
      </c>
      <c r="O1329">
        <v>6</v>
      </c>
      <c r="P1329">
        <v>4.33</v>
      </c>
      <c r="Q1329">
        <v>113</v>
      </c>
      <c r="R1329">
        <v>11.79</v>
      </c>
    </row>
    <row r="1330" spans="1:18" x14ac:dyDescent="0.2">
      <c r="A1330">
        <v>19910836</v>
      </c>
      <c r="B1330">
        <v>1991</v>
      </c>
      <c r="C1330" t="s">
        <v>77</v>
      </c>
      <c r="D1330">
        <v>73</v>
      </c>
      <c r="E1330">
        <v>229</v>
      </c>
      <c r="F1330">
        <v>9.75</v>
      </c>
      <c r="G1330" t="s">
        <v>2694</v>
      </c>
      <c r="H1330" t="s">
        <v>2695</v>
      </c>
      <c r="I1330" t="s">
        <v>2696</v>
      </c>
      <c r="J1330" t="s">
        <v>77</v>
      </c>
      <c r="L1330">
        <v>32</v>
      </c>
      <c r="M1330">
        <v>5.03</v>
      </c>
      <c r="N1330">
        <v>31.5</v>
      </c>
      <c r="O1330">
        <v>21</v>
      </c>
      <c r="P1330">
        <v>4.41</v>
      </c>
      <c r="Q1330">
        <v>114</v>
      </c>
      <c r="R1330">
        <v>12.24</v>
      </c>
    </row>
    <row r="1331" spans="1:18" x14ac:dyDescent="0.2">
      <c r="A1331">
        <v>19910037</v>
      </c>
      <c r="B1331">
        <v>1991</v>
      </c>
      <c r="C1331" t="s">
        <v>77</v>
      </c>
      <c r="D1331">
        <v>72.599999999999994</v>
      </c>
      <c r="E1331">
        <v>220</v>
      </c>
      <c r="F1331">
        <v>9.5</v>
      </c>
      <c r="G1331" t="s">
        <v>181</v>
      </c>
      <c r="H1331" t="s">
        <v>863</v>
      </c>
      <c r="I1331" t="s">
        <v>2697</v>
      </c>
      <c r="J1331" t="s">
        <v>103</v>
      </c>
      <c r="K1331">
        <v>23.087671230000002</v>
      </c>
      <c r="L1331">
        <v>32</v>
      </c>
      <c r="O1331">
        <v>17</v>
      </c>
    </row>
    <row r="1332" spans="1:18" x14ac:dyDescent="0.2">
      <c r="A1332">
        <v>19910307</v>
      </c>
      <c r="B1332">
        <v>1991</v>
      </c>
      <c r="C1332" t="s">
        <v>42</v>
      </c>
      <c r="D1332">
        <v>73.900000000000006</v>
      </c>
      <c r="E1332">
        <v>270</v>
      </c>
      <c r="F1332">
        <v>10</v>
      </c>
      <c r="G1332" t="s">
        <v>340</v>
      </c>
      <c r="H1332" t="s">
        <v>863</v>
      </c>
      <c r="I1332" t="s">
        <v>2698</v>
      </c>
      <c r="J1332" t="s">
        <v>42</v>
      </c>
      <c r="K1332">
        <v>22.657534250000001</v>
      </c>
      <c r="L1332">
        <v>32</v>
      </c>
      <c r="M1332">
        <v>5.28</v>
      </c>
      <c r="N1332">
        <v>27</v>
      </c>
      <c r="O1332">
        <v>12</v>
      </c>
      <c r="P1332">
        <v>4.58</v>
      </c>
      <c r="Q1332">
        <v>95</v>
      </c>
    </row>
    <row r="1333" spans="1:18" x14ac:dyDescent="0.2">
      <c r="A1333">
        <v>19910837</v>
      </c>
      <c r="B1333">
        <v>1991</v>
      </c>
      <c r="C1333" t="s">
        <v>77</v>
      </c>
      <c r="D1333">
        <v>72.599999999999994</v>
      </c>
      <c r="E1333">
        <v>245</v>
      </c>
      <c r="F1333">
        <v>9.6300000000000008</v>
      </c>
      <c r="G1333" t="s">
        <v>2699</v>
      </c>
      <c r="H1333" t="s">
        <v>1464</v>
      </c>
      <c r="I1333" t="s">
        <v>2700</v>
      </c>
      <c r="J1333" t="s">
        <v>77</v>
      </c>
      <c r="L1333">
        <v>32</v>
      </c>
      <c r="M1333">
        <v>5.05</v>
      </c>
      <c r="N1333">
        <v>37</v>
      </c>
      <c r="O1333">
        <v>19</v>
      </c>
      <c r="P1333">
        <v>4.33</v>
      </c>
      <c r="Q1333">
        <v>117</v>
      </c>
      <c r="R1333">
        <v>13.04</v>
      </c>
    </row>
    <row r="1334" spans="1:18" x14ac:dyDescent="0.2">
      <c r="A1334">
        <v>19910838</v>
      </c>
      <c r="B1334">
        <v>1991</v>
      </c>
      <c r="C1334" t="s">
        <v>18</v>
      </c>
      <c r="D1334">
        <v>72.400000000000006</v>
      </c>
      <c r="E1334">
        <v>192</v>
      </c>
      <c r="F1334">
        <v>9.3800000000000008</v>
      </c>
      <c r="G1334" t="s">
        <v>883</v>
      </c>
      <c r="H1334" t="s">
        <v>2701</v>
      </c>
      <c r="I1334" t="s">
        <v>2702</v>
      </c>
      <c r="J1334" t="s">
        <v>22</v>
      </c>
      <c r="L1334">
        <v>31.5</v>
      </c>
    </row>
    <row r="1335" spans="1:18" x14ac:dyDescent="0.2">
      <c r="A1335">
        <v>19910839</v>
      </c>
      <c r="B1335">
        <v>1991</v>
      </c>
      <c r="C1335" t="s">
        <v>104</v>
      </c>
      <c r="D1335">
        <v>72</v>
      </c>
      <c r="E1335">
        <v>192</v>
      </c>
      <c r="F1335">
        <v>9</v>
      </c>
      <c r="G1335" t="s">
        <v>432</v>
      </c>
      <c r="H1335" t="s">
        <v>2703</v>
      </c>
      <c r="I1335" t="s">
        <v>2704</v>
      </c>
      <c r="J1335" t="s">
        <v>104</v>
      </c>
      <c r="L1335">
        <v>30</v>
      </c>
      <c r="M1335">
        <v>4.8099999999999996</v>
      </c>
      <c r="N1335">
        <v>26</v>
      </c>
      <c r="P1335">
        <v>4.22</v>
      </c>
      <c r="Q1335">
        <v>102</v>
      </c>
    </row>
    <row r="1336" spans="1:18" x14ac:dyDescent="0.2">
      <c r="A1336">
        <v>19910076</v>
      </c>
      <c r="B1336">
        <v>1991</v>
      </c>
      <c r="C1336" t="s">
        <v>49</v>
      </c>
      <c r="D1336">
        <v>67</v>
      </c>
      <c r="E1336">
        <v>200</v>
      </c>
      <c r="F1336">
        <v>9.5</v>
      </c>
      <c r="G1336" t="s">
        <v>454</v>
      </c>
      <c r="H1336" t="s">
        <v>2705</v>
      </c>
      <c r="I1336" t="s">
        <v>2706</v>
      </c>
      <c r="J1336" t="s">
        <v>49</v>
      </c>
      <c r="K1336">
        <v>22.38356164</v>
      </c>
      <c r="L1336">
        <v>27.5</v>
      </c>
      <c r="M1336">
        <v>4.53</v>
      </c>
      <c r="N1336">
        <v>27.5</v>
      </c>
      <c r="O1336">
        <v>20</v>
      </c>
      <c r="P1336">
        <v>4.41</v>
      </c>
      <c r="Q1336">
        <v>108</v>
      </c>
      <c r="R1336">
        <v>12.07</v>
      </c>
    </row>
    <row r="1337" spans="1:18" x14ac:dyDescent="0.2">
      <c r="A1337">
        <v>19910204</v>
      </c>
      <c r="B1337">
        <v>1991</v>
      </c>
      <c r="C1337" t="s">
        <v>58</v>
      </c>
      <c r="D1337">
        <v>76.099999999999994</v>
      </c>
      <c r="E1337">
        <v>255</v>
      </c>
      <c r="F1337">
        <v>9.6300000000000008</v>
      </c>
      <c r="G1337" t="s">
        <v>65</v>
      </c>
      <c r="H1337" t="s">
        <v>212</v>
      </c>
      <c r="I1337" t="s">
        <v>2707</v>
      </c>
      <c r="J1337" t="s">
        <v>58</v>
      </c>
      <c r="K1337">
        <v>22.575342469999999</v>
      </c>
      <c r="L1337">
        <v>32</v>
      </c>
      <c r="M1337">
        <v>4.92</v>
      </c>
      <c r="N1337">
        <v>28</v>
      </c>
      <c r="O1337">
        <v>30</v>
      </c>
      <c r="P1337">
        <v>4.46</v>
      </c>
      <c r="Q1337">
        <v>99</v>
      </c>
      <c r="R1337">
        <v>12.07</v>
      </c>
    </row>
    <row r="1338" spans="1:18" x14ac:dyDescent="0.2">
      <c r="A1338">
        <v>19910209</v>
      </c>
      <c r="B1338">
        <v>1991</v>
      </c>
      <c r="C1338" t="s">
        <v>38</v>
      </c>
      <c r="D1338">
        <v>74.900000000000006</v>
      </c>
      <c r="E1338">
        <v>261</v>
      </c>
      <c r="F1338">
        <v>9.5</v>
      </c>
      <c r="G1338" t="s">
        <v>199</v>
      </c>
      <c r="H1338" t="s">
        <v>212</v>
      </c>
      <c r="I1338" t="s">
        <v>2708</v>
      </c>
      <c r="J1338" t="s">
        <v>38</v>
      </c>
      <c r="K1338">
        <v>23.076712329999999</v>
      </c>
      <c r="L1338">
        <v>29.5</v>
      </c>
      <c r="N1338">
        <v>31</v>
      </c>
      <c r="O1338">
        <v>20</v>
      </c>
      <c r="Q1338">
        <v>106</v>
      </c>
    </row>
    <row r="1339" spans="1:18" x14ac:dyDescent="0.2">
      <c r="A1339">
        <v>19910157</v>
      </c>
      <c r="B1339">
        <v>1991</v>
      </c>
      <c r="C1339" t="s">
        <v>18</v>
      </c>
      <c r="D1339">
        <v>70.400000000000006</v>
      </c>
      <c r="E1339">
        <v>183</v>
      </c>
      <c r="F1339">
        <v>9.8800000000000008</v>
      </c>
      <c r="G1339" t="s">
        <v>766</v>
      </c>
      <c r="H1339" t="s">
        <v>2709</v>
      </c>
      <c r="I1339" t="s">
        <v>2710</v>
      </c>
      <c r="J1339" t="s">
        <v>22</v>
      </c>
      <c r="K1339">
        <v>23.15616438</v>
      </c>
      <c r="L1339">
        <v>30.5</v>
      </c>
      <c r="M1339">
        <v>4.62</v>
      </c>
      <c r="N1339">
        <v>34</v>
      </c>
      <c r="P1339">
        <v>4.0599999999999996</v>
      </c>
      <c r="Q1339">
        <v>113</v>
      </c>
      <c r="R1339">
        <v>11.48</v>
      </c>
    </row>
    <row r="1340" spans="1:18" x14ac:dyDescent="0.2">
      <c r="A1340">
        <v>19910840</v>
      </c>
      <c r="B1340">
        <v>1991</v>
      </c>
      <c r="C1340" t="s">
        <v>49</v>
      </c>
      <c r="D1340">
        <v>73</v>
      </c>
      <c r="E1340">
        <v>212</v>
      </c>
      <c r="F1340">
        <v>9.6300000000000008</v>
      </c>
      <c r="G1340" t="s">
        <v>31</v>
      </c>
      <c r="H1340" t="s">
        <v>2083</v>
      </c>
      <c r="I1340" t="s">
        <v>2711</v>
      </c>
      <c r="J1340" t="s">
        <v>49</v>
      </c>
      <c r="L1340">
        <v>32</v>
      </c>
      <c r="M1340">
        <v>4.6399999999999997</v>
      </c>
      <c r="N1340">
        <v>32</v>
      </c>
      <c r="O1340">
        <v>17</v>
      </c>
      <c r="P1340">
        <v>4.1399999999999997</v>
      </c>
      <c r="Q1340">
        <v>120</v>
      </c>
      <c r="R1340">
        <v>11.27</v>
      </c>
    </row>
    <row r="1341" spans="1:18" x14ac:dyDescent="0.2">
      <c r="A1341">
        <v>19910841</v>
      </c>
      <c r="B1341">
        <v>1991</v>
      </c>
      <c r="C1341" t="s">
        <v>49</v>
      </c>
      <c r="D1341">
        <v>72.5</v>
      </c>
      <c r="E1341">
        <v>225</v>
      </c>
      <c r="F1341">
        <v>9.1300000000000008</v>
      </c>
      <c r="G1341" t="s">
        <v>87</v>
      </c>
      <c r="H1341" t="s">
        <v>2712</v>
      </c>
      <c r="I1341" t="s">
        <v>2713</v>
      </c>
      <c r="J1341" t="s">
        <v>49</v>
      </c>
      <c r="L1341">
        <v>31.5</v>
      </c>
      <c r="M1341">
        <v>4.8</v>
      </c>
      <c r="N1341">
        <v>30</v>
      </c>
      <c r="O1341">
        <v>16</v>
      </c>
      <c r="P1341">
        <v>4.51</v>
      </c>
      <c r="Q1341">
        <v>110</v>
      </c>
      <c r="R1341">
        <v>12.02</v>
      </c>
    </row>
    <row r="1342" spans="1:18" x14ac:dyDescent="0.2">
      <c r="A1342">
        <v>19910033</v>
      </c>
      <c r="B1342">
        <v>1991</v>
      </c>
      <c r="C1342" t="s">
        <v>104</v>
      </c>
      <c r="D1342">
        <v>74</v>
      </c>
      <c r="E1342">
        <v>217</v>
      </c>
      <c r="F1342">
        <v>10.38</v>
      </c>
      <c r="G1342" t="s">
        <v>1168</v>
      </c>
      <c r="H1342" t="s">
        <v>2714</v>
      </c>
      <c r="I1342" t="s">
        <v>2715</v>
      </c>
      <c r="J1342" t="s">
        <v>104</v>
      </c>
      <c r="K1342">
        <v>21.542465750000002</v>
      </c>
      <c r="L1342">
        <v>31</v>
      </c>
    </row>
    <row r="1343" spans="1:18" x14ac:dyDescent="0.2">
      <c r="A1343">
        <v>19910127</v>
      </c>
      <c r="B1343">
        <v>1991</v>
      </c>
      <c r="C1343" t="s">
        <v>90</v>
      </c>
      <c r="D1343">
        <v>73.3</v>
      </c>
      <c r="E1343">
        <v>208</v>
      </c>
      <c r="F1343">
        <v>9.5</v>
      </c>
      <c r="G1343" t="s">
        <v>881</v>
      </c>
      <c r="H1343" t="s">
        <v>2716</v>
      </c>
      <c r="I1343" t="s">
        <v>2717</v>
      </c>
      <c r="J1343" t="s">
        <v>22</v>
      </c>
      <c r="K1343">
        <v>22.29863014</v>
      </c>
      <c r="L1343">
        <v>32.5</v>
      </c>
      <c r="M1343">
        <v>4.7</v>
      </c>
      <c r="N1343">
        <v>37</v>
      </c>
      <c r="O1343">
        <v>17</v>
      </c>
      <c r="P1343">
        <v>4.24</v>
      </c>
      <c r="Q1343">
        <v>125</v>
      </c>
      <c r="R1343">
        <v>11.88</v>
      </c>
    </row>
    <row r="1344" spans="1:18" x14ac:dyDescent="0.2">
      <c r="A1344">
        <v>19910228</v>
      </c>
      <c r="B1344">
        <v>1991</v>
      </c>
      <c r="C1344" t="s">
        <v>42</v>
      </c>
      <c r="D1344">
        <v>73.900000000000006</v>
      </c>
      <c r="E1344">
        <v>298</v>
      </c>
      <c r="F1344">
        <v>10.5</v>
      </c>
      <c r="G1344" t="s">
        <v>120</v>
      </c>
      <c r="H1344" t="s">
        <v>2716</v>
      </c>
      <c r="I1344" t="s">
        <v>2718</v>
      </c>
      <c r="J1344" t="s">
        <v>42</v>
      </c>
      <c r="K1344">
        <v>23.816438359999999</v>
      </c>
      <c r="L1344">
        <v>32</v>
      </c>
      <c r="M1344">
        <v>5.14</v>
      </c>
      <c r="N1344">
        <v>30.5</v>
      </c>
      <c r="O1344">
        <v>22</v>
      </c>
      <c r="P1344">
        <v>4.5599999999999996</v>
      </c>
      <c r="Q1344">
        <v>110</v>
      </c>
    </row>
    <row r="1345" spans="1:18" x14ac:dyDescent="0.2">
      <c r="A1345">
        <v>19910044</v>
      </c>
      <c r="B1345">
        <v>1991</v>
      </c>
      <c r="C1345" t="s">
        <v>23</v>
      </c>
      <c r="D1345">
        <v>75.400000000000006</v>
      </c>
      <c r="E1345">
        <v>304</v>
      </c>
      <c r="F1345">
        <v>9.8800000000000008</v>
      </c>
      <c r="G1345" t="s">
        <v>24</v>
      </c>
      <c r="H1345" t="s">
        <v>2719</v>
      </c>
      <c r="I1345" t="s">
        <v>2720</v>
      </c>
      <c r="J1345" t="s">
        <v>119</v>
      </c>
      <c r="K1345">
        <v>22.282191780000002</v>
      </c>
      <c r="L1345">
        <v>33</v>
      </c>
      <c r="M1345">
        <v>5</v>
      </c>
      <c r="N1345">
        <v>30</v>
      </c>
      <c r="O1345">
        <v>22</v>
      </c>
      <c r="P1345">
        <v>4.4000000000000004</v>
      </c>
      <c r="Q1345">
        <v>113</v>
      </c>
    </row>
    <row r="1346" spans="1:18" x14ac:dyDescent="0.2">
      <c r="A1346">
        <v>19910842</v>
      </c>
      <c r="B1346">
        <v>1991</v>
      </c>
      <c r="C1346" t="s">
        <v>18</v>
      </c>
      <c r="D1346">
        <v>71.8</v>
      </c>
      <c r="E1346">
        <v>189</v>
      </c>
      <c r="F1346">
        <v>8.6300000000000008</v>
      </c>
      <c r="G1346" t="s">
        <v>371</v>
      </c>
      <c r="H1346" t="s">
        <v>2721</v>
      </c>
      <c r="I1346" t="s">
        <v>2722</v>
      </c>
      <c r="J1346" t="s">
        <v>22</v>
      </c>
      <c r="L1346">
        <v>32</v>
      </c>
      <c r="M1346">
        <v>4.57</v>
      </c>
      <c r="N1346">
        <v>35.5</v>
      </c>
      <c r="P1346">
        <v>4.26</v>
      </c>
      <c r="Q1346">
        <v>117</v>
      </c>
      <c r="R1346">
        <v>11.1</v>
      </c>
    </row>
    <row r="1347" spans="1:18" x14ac:dyDescent="0.2">
      <c r="A1347">
        <v>19910143</v>
      </c>
      <c r="B1347">
        <v>1991</v>
      </c>
      <c r="C1347" t="s">
        <v>50</v>
      </c>
      <c r="D1347">
        <v>77.5</v>
      </c>
      <c r="E1347">
        <v>279</v>
      </c>
      <c r="F1347">
        <v>10.38</v>
      </c>
      <c r="G1347" t="s">
        <v>458</v>
      </c>
      <c r="H1347" t="s">
        <v>2723</v>
      </c>
      <c r="I1347" t="s">
        <v>2724</v>
      </c>
      <c r="J1347" t="s">
        <v>50</v>
      </c>
      <c r="K1347">
        <v>23.038356159999999</v>
      </c>
      <c r="L1347">
        <v>31.5</v>
      </c>
      <c r="M1347">
        <v>5.28</v>
      </c>
      <c r="N1347">
        <v>23.5</v>
      </c>
      <c r="O1347">
        <v>11</v>
      </c>
      <c r="P1347">
        <v>4.88</v>
      </c>
      <c r="Q1347">
        <v>102</v>
      </c>
    </row>
    <row r="1348" spans="1:18" x14ac:dyDescent="0.2">
      <c r="A1348">
        <v>19910843</v>
      </c>
      <c r="B1348">
        <v>1991</v>
      </c>
      <c r="C1348" t="s">
        <v>34</v>
      </c>
      <c r="D1348">
        <v>71.599999999999994</v>
      </c>
      <c r="E1348">
        <v>187</v>
      </c>
      <c r="F1348">
        <v>9.5</v>
      </c>
      <c r="G1348" t="s">
        <v>582</v>
      </c>
      <c r="H1348" t="s">
        <v>1481</v>
      </c>
      <c r="I1348" t="s">
        <v>2725</v>
      </c>
      <c r="J1348" t="s">
        <v>34</v>
      </c>
      <c r="L1348">
        <v>30</v>
      </c>
      <c r="M1348">
        <v>4.75</v>
      </c>
      <c r="N1348">
        <v>30.5</v>
      </c>
      <c r="P1348">
        <v>4.4000000000000004</v>
      </c>
      <c r="Q1348">
        <v>108</v>
      </c>
      <c r="R1348">
        <v>12.07</v>
      </c>
    </row>
    <row r="1349" spans="1:18" x14ac:dyDescent="0.2">
      <c r="A1349">
        <v>19910844</v>
      </c>
      <c r="B1349">
        <v>1991</v>
      </c>
      <c r="C1349" t="s">
        <v>104</v>
      </c>
      <c r="D1349">
        <v>73.400000000000006</v>
      </c>
      <c r="E1349">
        <v>197</v>
      </c>
      <c r="F1349">
        <v>10</v>
      </c>
      <c r="G1349" t="s">
        <v>173</v>
      </c>
      <c r="H1349" t="s">
        <v>2726</v>
      </c>
      <c r="I1349" t="s">
        <v>2727</v>
      </c>
      <c r="J1349" t="s">
        <v>104</v>
      </c>
      <c r="L1349">
        <v>30.5</v>
      </c>
      <c r="M1349">
        <v>5.07</v>
      </c>
      <c r="N1349">
        <v>27</v>
      </c>
      <c r="P1349">
        <v>4.3</v>
      </c>
      <c r="Q1349">
        <v>100</v>
      </c>
    </row>
    <row r="1350" spans="1:18" x14ac:dyDescent="0.2">
      <c r="A1350">
        <v>19910845</v>
      </c>
      <c r="B1350">
        <v>1991</v>
      </c>
      <c r="C1350" t="s">
        <v>42</v>
      </c>
      <c r="D1350">
        <v>75.599999999999994</v>
      </c>
      <c r="E1350">
        <v>275</v>
      </c>
      <c r="F1350">
        <v>10</v>
      </c>
      <c r="G1350" t="s">
        <v>55</v>
      </c>
      <c r="H1350" t="s">
        <v>2728</v>
      </c>
      <c r="I1350" t="s">
        <v>2729</v>
      </c>
      <c r="J1350" t="s">
        <v>42</v>
      </c>
      <c r="L1350">
        <v>34</v>
      </c>
      <c r="M1350">
        <v>5.44</v>
      </c>
      <c r="N1350">
        <v>29.5</v>
      </c>
      <c r="O1350">
        <v>25</v>
      </c>
      <c r="P1350">
        <v>4.34</v>
      </c>
      <c r="Q1350">
        <v>106</v>
      </c>
    </row>
    <row r="1351" spans="1:18" x14ac:dyDescent="0.2">
      <c r="A1351">
        <v>19910087</v>
      </c>
      <c r="B1351">
        <v>1991</v>
      </c>
      <c r="C1351" t="s">
        <v>42</v>
      </c>
      <c r="D1351">
        <v>73.900000000000006</v>
      </c>
      <c r="E1351">
        <v>254</v>
      </c>
      <c r="F1351">
        <v>9.3800000000000008</v>
      </c>
      <c r="G1351" t="s">
        <v>2730</v>
      </c>
      <c r="H1351" t="s">
        <v>2107</v>
      </c>
      <c r="I1351" t="s">
        <v>2731</v>
      </c>
      <c r="J1351" t="s">
        <v>42</v>
      </c>
      <c r="K1351">
        <v>22.709589040000001</v>
      </c>
      <c r="L1351">
        <v>32.5</v>
      </c>
      <c r="M1351">
        <v>5.0599999999999996</v>
      </c>
      <c r="N1351">
        <v>30.5</v>
      </c>
      <c r="P1351">
        <v>4.47</v>
      </c>
      <c r="Q1351">
        <v>107</v>
      </c>
    </row>
    <row r="1352" spans="1:18" x14ac:dyDescent="0.2">
      <c r="A1352">
        <v>19910164</v>
      </c>
      <c r="B1352">
        <v>1991</v>
      </c>
      <c r="C1352" t="s">
        <v>119</v>
      </c>
      <c r="D1352">
        <v>74.3</v>
      </c>
      <c r="E1352">
        <v>286</v>
      </c>
      <c r="F1352">
        <v>9.5</v>
      </c>
      <c r="G1352" t="s">
        <v>46</v>
      </c>
      <c r="H1352" t="s">
        <v>2732</v>
      </c>
      <c r="I1352" t="s">
        <v>2733</v>
      </c>
      <c r="J1352" t="s">
        <v>23</v>
      </c>
      <c r="K1352">
        <v>22.70136986</v>
      </c>
      <c r="L1352">
        <v>31.5</v>
      </c>
      <c r="M1352">
        <v>5.52</v>
      </c>
      <c r="N1352">
        <v>29</v>
      </c>
      <c r="O1352">
        <v>25</v>
      </c>
      <c r="P1352">
        <v>4.91</v>
      </c>
      <c r="Q1352">
        <v>105</v>
      </c>
    </row>
    <row r="1353" spans="1:18" x14ac:dyDescent="0.2">
      <c r="A1353">
        <v>19910263</v>
      </c>
      <c r="B1353">
        <v>1991</v>
      </c>
      <c r="C1353" t="s">
        <v>42</v>
      </c>
      <c r="D1353">
        <v>74.3</v>
      </c>
      <c r="E1353">
        <v>267</v>
      </c>
      <c r="F1353">
        <v>9.8800000000000008</v>
      </c>
      <c r="G1353" t="s">
        <v>671</v>
      </c>
      <c r="H1353" t="s">
        <v>2734</v>
      </c>
      <c r="I1353" t="s">
        <v>2735</v>
      </c>
      <c r="J1353" t="s">
        <v>42</v>
      </c>
      <c r="K1353">
        <v>23.117808220000001</v>
      </c>
      <c r="L1353">
        <v>30.5</v>
      </c>
      <c r="M1353">
        <v>5.12</v>
      </c>
      <c r="N1353">
        <v>27.5</v>
      </c>
      <c r="O1353">
        <v>29</v>
      </c>
      <c r="P1353">
        <v>4.5</v>
      </c>
      <c r="Q1353">
        <v>98</v>
      </c>
    </row>
    <row r="1354" spans="1:18" x14ac:dyDescent="0.2">
      <c r="A1354">
        <v>19910227</v>
      </c>
      <c r="B1354">
        <v>1991</v>
      </c>
      <c r="C1354" t="s">
        <v>42</v>
      </c>
      <c r="D1354">
        <v>74.400000000000006</v>
      </c>
      <c r="E1354">
        <v>268</v>
      </c>
      <c r="F1354">
        <v>9.8800000000000008</v>
      </c>
      <c r="G1354" t="s">
        <v>259</v>
      </c>
      <c r="H1354" t="s">
        <v>2736</v>
      </c>
      <c r="I1354" t="s">
        <v>2737</v>
      </c>
      <c r="J1354" t="s">
        <v>42</v>
      </c>
      <c r="K1354">
        <v>23.145205480000001</v>
      </c>
      <c r="L1354">
        <v>31</v>
      </c>
      <c r="O1354">
        <v>19</v>
      </c>
    </row>
    <row r="1355" spans="1:18" x14ac:dyDescent="0.2">
      <c r="A1355">
        <v>19910846</v>
      </c>
      <c r="B1355">
        <v>1991</v>
      </c>
      <c r="C1355" t="s">
        <v>50</v>
      </c>
      <c r="D1355">
        <v>76.400000000000006</v>
      </c>
      <c r="E1355">
        <v>292</v>
      </c>
      <c r="F1355">
        <v>9.6300000000000008</v>
      </c>
      <c r="G1355" t="s">
        <v>2738</v>
      </c>
      <c r="H1355" t="s">
        <v>2739</v>
      </c>
      <c r="I1355" t="s">
        <v>2740</v>
      </c>
      <c r="J1355" t="s">
        <v>50</v>
      </c>
      <c r="L1355">
        <v>32.5</v>
      </c>
      <c r="M1355">
        <v>5.32</v>
      </c>
      <c r="N1355">
        <v>25</v>
      </c>
      <c r="O1355">
        <v>22</v>
      </c>
      <c r="P1355">
        <v>4.84</v>
      </c>
      <c r="Q1355">
        <v>93</v>
      </c>
    </row>
    <row r="1356" spans="1:18" x14ac:dyDescent="0.2">
      <c r="A1356">
        <v>19910224</v>
      </c>
      <c r="B1356">
        <v>1991</v>
      </c>
      <c r="C1356" t="s">
        <v>119</v>
      </c>
      <c r="D1356">
        <v>74</v>
      </c>
      <c r="E1356">
        <v>291</v>
      </c>
      <c r="F1356">
        <v>9.75</v>
      </c>
      <c r="G1356" t="s">
        <v>2741</v>
      </c>
      <c r="H1356" t="s">
        <v>831</v>
      </c>
      <c r="I1356" t="s">
        <v>2742</v>
      </c>
      <c r="J1356" t="s">
        <v>119</v>
      </c>
      <c r="K1356">
        <v>23.24657534</v>
      </c>
      <c r="L1356">
        <v>34</v>
      </c>
      <c r="M1356">
        <v>4.97</v>
      </c>
      <c r="N1356">
        <v>32.5</v>
      </c>
      <c r="P1356">
        <v>4.66</v>
      </c>
      <c r="Q1356">
        <v>116</v>
      </c>
    </row>
    <row r="1357" spans="1:18" x14ac:dyDescent="0.2">
      <c r="A1357">
        <v>19910234</v>
      </c>
      <c r="B1357">
        <v>1991</v>
      </c>
      <c r="C1357" t="s">
        <v>42</v>
      </c>
      <c r="D1357">
        <v>76.099999999999994</v>
      </c>
      <c r="E1357">
        <v>275</v>
      </c>
      <c r="F1357">
        <v>10</v>
      </c>
      <c r="G1357" t="s">
        <v>363</v>
      </c>
      <c r="H1357" t="s">
        <v>2743</v>
      </c>
      <c r="I1357" t="s">
        <v>2744</v>
      </c>
      <c r="J1357" t="s">
        <v>42</v>
      </c>
      <c r="K1357">
        <v>23.37534247</v>
      </c>
      <c r="L1357">
        <v>33</v>
      </c>
      <c r="M1357">
        <v>4.99</v>
      </c>
      <c r="N1357">
        <v>33.5</v>
      </c>
      <c r="O1357">
        <v>23</v>
      </c>
      <c r="P1357">
        <v>3.99</v>
      </c>
      <c r="Q1357">
        <v>118</v>
      </c>
    </row>
    <row r="1358" spans="1:18" x14ac:dyDescent="0.2">
      <c r="A1358">
        <v>19910274</v>
      </c>
      <c r="B1358">
        <v>1991</v>
      </c>
      <c r="C1358" t="s">
        <v>58</v>
      </c>
      <c r="D1358">
        <v>78.400000000000006</v>
      </c>
      <c r="E1358">
        <v>222</v>
      </c>
      <c r="F1358">
        <v>9.8800000000000008</v>
      </c>
      <c r="G1358" t="s">
        <v>1811</v>
      </c>
      <c r="H1358" t="s">
        <v>1502</v>
      </c>
      <c r="I1358" t="s">
        <v>2745</v>
      </c>
      <c r="J1358" t="s">
        <v>58</v>
      </c>
      <c r="K1358">
        <v>23.70684932</v>
      </c>
      <c r="L1358">
        <v>34</v>
      </c>
      <c r="M1358">
        <v>4.8499999999999996</v>
      </c>
      <c r="N1358">
        <v>32</v>
      </c>
      <c r="P1358">
        <v>4.2699999999999996</v>
      </c>
      <c r="Q1358">
        <v>116</v>
      </c>
      <c r="R1358">
        <v>12.24</v>
      </c>
    </row>
    <row r="1359" spans="1:18" x14ac:dyDescent="0.2">
      <c r="A1359">
        <v>19910847</v>
      </c>
      <c r="B1359">
        <v>1991</v>
      </c>
      <c r="C1359" t="s">
        <v>18</v>
      </c>
      <c r="D1359">
        <v>68.5</v>
      </c>
      <c r="E1359">
        <v>182</v>
      </c>
      <c r="F1359">
        <v>9.6300000000000008</v>
      </c>
      <c r="G1359" t="s">
        <v>1588</v>
      </c>
      <c r="H1359" t="s">
        <v>2746</v>
      </c>
      <c r="I1359" t="s">
        <v>2747</v>
      </c>
      <c r="J1359" t="s">
        <v>22</v>
      </c>
      <c r="L1359">
        <v>29</v>
      </c>
      <c r="M1359">
        <v>4.62</v>
      </c>
      <c r="N1359">
        <v>33.5</v>
      </c>
      <c r="O1359">
        <v>16</v>
      </c>
      <c r="P1359">
        <v>4.42</v>
      </c>
      <c r="Q1359">
        <v>117</v>
      </c>
      <c r="R1359">
        <v>11.47</v>
      </c>
    </row>
    <row r="1360" spans="1:18" x14ac:dyDescent="0.2">
      <c r="A1360">
        <v>19910114</v>
      </c>
      <c r="B1360">
        <v>1991</v>
      </c>
      <c r="C1360" t="s">
        <v>77</v>
      </c>
      <c r="D1360">
        <v>74</v>
      </c>
      <c r="E1360">
        <v>246</v>
      </c>
      <c r="F1360">
        <v>9.3800000000000008</v>
      </c>
      <c r="G1360" t="s">
        <v>123</v>
      </c>
      <c r="H1360" t="s">
        <v>250</v>
      </c>
      <c r="I1360" t="s">
        <v>2748</v>
      </c>
      <c r="J1360" t="s">
        <v>103</v>
      </c>
      <c r="K1360">
        <v>23.263013699999998</v>
      </c>
      <c r="L1360">
        <v>33.5</v>
      </c>
      <c r="M1360">
        <v>4.71</v>
      </c>
      <c r="N1360">
        <v>37.5</v>
      </c>
      <c r="O1360">
        <v>23</v>
      </c>
      <c r="P1360">
        <v>4.51</v>
      </c>
      <c r="Q1360">
        <v>110</v>
      </c>
      <c r="R1360">
        <v>11.89</v>
      </c>
    </row>
    <row r="1361" spans="1:18" x14ac:dyDescent="0.2">
      <c r="A1361">
        <v>19910848</v>
      </c>
      <c r="B1361">
        <v>1991</v>
      </c>
      <c r="C1361" t="s">
        <v>104</v>
      </c>
      <c r="D1361">
        <v>73</v>
      </c>
      <c r="E1361">
        <v>213</v>
      </c>
      <c r="F1361">
        <v>10.25</v>
      </c>
      <c r="G1361" t="s">
        <v>725</v>
      </c>
      <c r="H1361" t="s">
        <v>2749</v>
      </c>
      <c r="I1361" t="s">
        <v>2750</v>
      </c>
      <c r="J1361" t="s">
        <v>104</v>
      </c>
      <c r="L1361">
        <v>32</v>
      </c>
      <c r="M1361">
        <v>5.27</v>
      </c>
      <c r="N1361">
        <v>25</v>
      </c>
      <c r="P1361">
        <v>4.5199999999999996</v>
      </c>
      <c r="Q1361">
        <v>97</v>
      </c>
    </row>
    <row r="1362" spans="1:18" x14ac:dyDescent="0.2">
      <c r="A1362">
        <v>19910046</v>
      </c>
      <c r="B1362">
        <v>1991</v>
      </c>
      <c r="C1362" t="s">
        <v>34</v>
      </c>
      <c r="D1362">
        <v>73.099999999999994</v>
      </c>
      <c r="E1362">
        <v>198</v>
      </c>
      <c r="F1362">
        <v>10</v>
      </c>
      <c r="G1362" t="s">
        <v>120</v>
      </c>
      <c r="H1362" t="s">
        <v>260</v>
      </c>
      <c r="I1362" t="s">
        <v>1507</v>
      </c>
      <c r="J1362" t="s">
        <v>34</v>
      </c>
      <c r="K1362">
        <v>22.19452055</v>
      </c>
      <c r="L1362">
        <v>32</v>
      </c>
      <c r="M1362">
        <v>4.62</v>
      </c>
      <c r="N1362">
        <v>35</v>
      </c>
      <c r="P1362">
        <v>4.29</v>
      </c>
      <c r="Q1362">
        <v>118</v>
      </c>
      <c r="R1362">
        <v>11.62</v>
      </c>
    </row>
    <row r="1363" spans="1:18" x14ac:dyDescent="0.2">
      <c r="A1363">
        <v>19910191</v>
      </c>
      <c r="B1363">
        <v>1991</v>
      </c>
      <c r="C1363" t="s">
        <v>18</v>
      </c>
      <c r="D1363">
        <v>70.599999999999994</v>
      </c>
      <c r="E1363">
        <v>188</v>
      </c>
      <c r="F1363">
        <v>9.5</v>
      </c>
      <c r="G1363" t="s">
        <v>160</v>
      </c>
      <c r="H1363" t="s">
        <v>934</v>
      </c>
      <c r="I1363" t="s">
        <v>2751</v>
      </c>
      <c r="J1363" t="s">
        <v>22</v>
      </c>
      <c r="K1363">
        <v>23.164383560000001</v>
      </c>
      <c r="L1363">
        <v>30.5</v>
      </c>
      <c r="M1363">
        <v>4.6500000000000004</v>
      </c>
      <c r="N1363">
        <v>30.5</v>
      </c>
      <c r="O1363">
        <v>18</v>
      </c>
      <c r="P1363">
        <v>4.1399999999999997</v>
      </c>
      <c r="Q1363">
        <v>101</v>
      </c>
      <c r="R1363">
        <v>11.59</v>
      </c>
    </row>
    <row r="1364" spans="1:18" x14ac:dyDescent="0.2">
      <c r="A1364">
        <v>19910849</v>
      </c>
      <c r="B1364">
        <v>1991</v>
      </c>
      <c r="C1364" t="s">
        <v>58</v>
      </c>
      <c r="D1364">
        <v>75.400000000000006</v>
      </c>
      <c r="E1364">
        <v>232</v>
      </c>
      <c r="F1364">
        <v>9.6300000000000008</v>
      </c>
      <c r="G1364" t="s">
        <v>671</v>
      </c>
      <c r="H1364" t="s">
        <v>1515</v>
      </c>
      <c r="I1364" t="s">
        <v>2752</v>
      </c>
      <c r="J1364" t="s">
        <v>58</v>
      </c>
      <c r="L1364">
        <v>31.5</v>
      </c>
      <c r="M1364">
        <v>4.99</v>
      </c>
      <c r="N1364">
        <v>28</v>
      </c>
      <c r="O1364">
        <v>21</v>
      </c>
      <c r="P1364">
        <v>4.7300000000000004</v>
      </c>
      <c r="Q1364">
        <v>101</v>
      </c>
      <c r="R1364">
        <v>12.69</v>
      </c>
    </row>
    <row r="1365" spans="1:18" x14ac:dyDescent="0.2">
      <c r="A1365">
        <v>19910236</v>
      </c>
      <c r="B1365">
        <v>1991</v>
      </c>
      <c r="C1365" t="s">
        <v>27</v>
      </c>
      <c r="D1365">
        <v>71</v>
      </c>
      <c r="E1365">
        <v>219</v>
      </c>
      <c r="F1365">
        <v>10.25</v>
      </c>
      <c r="G1365" t="s">
        <v>318</v>
      </c>
      <c r="H1365" t="s">
        <v>2753</v>
      </c>
      <c r="I1365" t="s">
        <v>2754</v>
      </c>
      <c r="J1365" t="s">
        <v>27</v>
      </c>
      <c r="K1365">
        <v>23.44109589</v>
      </c>
      <c r="L1365">
        <v>30</v>
      </c>
      <c r="M1365">
        <v>4.7300000000000004</v>
      </c>
      <c r="N1365">
        <v>35.5</v>
      </c>
      <c r="O1365">
        <v>19</v>
      </c>
      <c r="P1365">
        <v>4.28</v>
      </c>
      <c r="Q1365">
        <v>120</v>
      </c>
      <c r="R1365">
        <v>11.64</v>
      </c>
    </row>
    <row r="1366" spans="1:18" x14ac:dyDescent="0.2">
      <c r="A1366">
        <v>19910850</v>
      </c>
      <c r="B1366">
        <v>1991</v>
      </c>
      <c r="C1366" t="s">
        <v>34</v>
      </c>
      <c r="D1366">
        <v>71.400000000000006</v>
      </c>
      <c r="E1366">
        <v>189</v>
      </c>
      <c r="F1366">
        <v>9.5</v>
      </c>
      <c r="G1366" t="s">
        <v>649</v>
      </c>
      <c r="H1366" t="s">
        <v>2755</v>
      </c>
      <c r="I1366" t="s">
        <v>2756</v>
      </c>
      <c r="J1366" t="s">
        <v>34</v>
      </c>
      <c r="L1366">
        <v>31</v>
      </c>
      <c r="M1366">
        <v>4.68</v>
      </c>
      <c r="N1366">
        <v>32</v>
      </c>
      <c r="P1366">
        <v>4.3099999999999996</v>
      </c>
      <c r="Q1366">
        <v>115</v>
      </c>
      <c r="R1366">
        <v>11.73</v>
      </c>
    </row>
    <row r="1367" spans="1:18" x14ac:dyDescent="0.2">
      <c r="A1367">
        <v>19910299</v>
      </c>
      <c r="B1367">
        <v>1991</v>
      </c>
      <c r="C1367" t="s">
        <v>104</v>
      </c>
      <c r="D1367">
        <v>73.3</v>
      </c>
      <c r="E1367">
        <v>203</v>
      </c>
      <c r="F1367">
        <v>9.25</v>
      </c>
      <c r="G1367" t="s">
        <v>31</v>
      </c>
      <c r="H1367" t="s">
        <v>2757</v>
      </c>
      <c r="I1367" t="s">
        <v>2758</v>
      </c>
      <c r="J1367" t="s">
        <v>22</v>
      </c>
      <c r="K1367">
        <v>23.501369860000001</v>
      </c>
      <c r="L1367">
        <v>31</v>
      </c>
      <c r="N1367">
        <v>32</v>
      </c>
      <c r="Q1367">
        <v>116</v>
      </c>
    </row>
    <row r="1368" spans="1:18" x14ac:dyDescent="0.2">
      <c r="A1368">
        <v>19910094</v>
      </c>
      <c r="B1368">
        <v>1991</v>
      </c>
      <c r="C1368" t="s">
        <v>38</v>
      </c>
      <c r="D1368">
        <v>76.599999999999994</v>
      </c>
      <c r="E1368">
        <v>296</v>
      </c>
      <c r="F1368">
        <v>10</v>
      </c>
      <c r="G1368" t="s">
        <v>93</v>
      </c>
      <c r="H1368" t="s">
        <v>2759</v>
      </c>
      <c r="I1368" t="s">
        <v>2760</v>
      </c>
      <c r="J1368" t="s">
        <v>38</v>
      </c>
      <c r="K1368">
        <v>22.756164380000001</v>
      </c>
      <c r="L1368">
        <v>33.25</v>
      </c>
      <c r="M1368">
        <v>5.17</v>
      </c>
      <c r="N1368">
        <v>30.5</v>
      </c>
      <c r="O1368">
        <v>16</v>
      </c>
      <c r="P1368">
        <v>4.59</v>
      </c>
      <c r="Q1368">
        <v>108</v>
      </c>
    </row>
    <row r="1369" spans="1:18" x14ac:dyDescent="0.2">
      <c r="A1369">
        <v>19910147</v>
      </c>
      <c r="B1369">
        <v>1991</v>
      </c>
      <c r="C1369" t="s">
        <v>38</v>
      </c>
      <c r="D1369">
        <v>74.5</v>
      </c>
      <c r="E1369">
        <v>258</v>
      </c>
      <c r="F1369">
        <v>10.25</v>
      </c>
      <c r="G1369" t="s">
        <v>2761</v>
      </c>
      <c r="H1369" t="s">
        <v>269</v>
      </c>
      <c r="I1369" t="s">
        <v>2762</v>
      </c>
      <c r="J1369" t="s">
        <v>42</v>
      </c>
      <c r="K1369">
        <v>22.3890411</v>
      </c>
      <c r="L1369">
        <v>34</v>
      </c>
      <c r="M1369">
        <v>5.21</v>
      </c>
      <c r="N1369">
        <v>29</v>
      </c>
      <c r="O1369">
        <v>17</v>
      </c>
      <c r="P1369">
        <v>4.2699999999999996</v>
      </c>
      <c r="Q1369">
        <v>106</v>
      </c>
    </row>
    <row r="1370" spans="1:18" x14ac:dyDescent="0.2">
      <c r="A1370">
        <v>19910166</v>
      </c>
      <c r="B1370">
        <v>1991</v>
      </c>
      <c r="C1370" t="s">
        <v>34</v>
      </c>
      <c r="D1370">
        <v>68.8</v>
      </c>
      <c r="E1370">
        <v>175</v>
      </c>
      <c r="F1370">
        <v>8.8800000000000008</v>
      </c>
      <c r="G1370" t="s">
        <v>2763</v>
      </c>
      <c r="H1370" t="s">
        <v>1533</v>
      </c>
      <c r="I1370" t="s">
        <v>2764</v>
      </c>
      <c r="J1370" t="s">
        <v>34</v>
      </c>
      <c r="K1370">
        <v>22.320547950000002</v>
      </c>
      <c r="L1370">
        <v>29.5</v>
      </c>
      <c r="M1370">
        <v>4.59</v>
      </c>
      <c r="N1370">
        <v>36.5</v>
      </c>
      <c r="P1370">
        <v>4.34</v>
      </c>
      <c r="Q1370">
        <v>117</v>
      </c>
      <c r="R1370">
        <v>11.59</v>
      </c>
    </row>
    <row r="1371" spans="1:18" x14ac:dyDescent="0.2">
      <c r="A1371">
        <v>19910851</v>
      </c>
      <c r="B1371">
        <v>1991</v>
      </c>
      <c r="C1371" t="s">
        <v>77</v>
      </c>
      <c r="D1371">
        <v>72.8</v>
      </c>
      <c r="E1371">
        <v>223</v>
      </c>
      <c r="F1371">
        <v>9.6300000000000008</v>
      </c>
      <c r="G1371" t="s">
        <v>632</v>
      </c>
      <c r="H1371" t="s">
        <v>2765</v>
      </c>
      <c r="I1371" t="s">
        <v>2766</v>
      </c>
      <c r="J1371" t="s">
        <v>77</v>
      </c>
      <c r="L1371">
        <v>31.5</v>
      </c>
      <c r="Q1371">
        <v>113</v>
      </c>
    </row>
    <row r="1372" spans="1:18" x14ac:dyDescent="0.2">
      <c r="A1372">
        <v>19910117</v>
      </c>
      <c r="B1372">
        <v>1991</v>
      </c>
      <c r="C1372" t="s">
        <v>42</v>
      </c>
      <c r="D1372">
        <v>77.8</v>
      </c>
      <c r="E1372">
        <v>300</v>
      </c>
      <c r="F1372">
        <v>10.25</v>
      </c>
      <c r="G1372" t="s">
        <v>2767</v>
      </c>
      <c r="H1372" t="s">
        <v>2765</v>
      </c>
      <c r="I1372" t="s">
        <v>2768</v>
      </c>
      <c r="J1372" t="s">
        <v>42</v>
      </c>
      <c r="K1372">
        <v>23.394520549999999</v>
      </c>
      <c r="L1372">
        <v>33</v>
      </c>
      <c r="M1372">
        <v>5.36</v>
      </c>
      <c r="N1372">
        <v>28.5</v>
      </c>
      <c r="O1372">
        <v>25</v>
      </c>
      <c r="P1372">
        <v>4.88</v>
      </c>
      <c r="Q1372">
        <v>101</v>
      </c>
    </row>
    <row r="1373" spans="1:18" x14ac:dyDescent="0.2">
      <c r="A1373">
        <v>19910122</v>
      </c>
      <c r="B1373">
        <v>1991</v>
      </c>
      <c r="C1373" t="s">
        <v>54</v>
      </c>
      <c r="D1373">
        <v>73.5</v>
      </c>
      <c r="E1373">
        <v>177</v>
      </c>
      <c r="F1373">
        <v>9</v>
      </c>
      <c r="G1373" t="s">
        <v>2769</v>
      </c>
      <c r="H1373" t="s">
        <v>2770</v>
      </c>
      <c r="I1373" t="s">
        <v>2771</v>
      </c>
      <c r="J1373" t="s">
        <v>22</v>
      </c>
      <c r="K1373">
        <v>23.12328767</v>
      </c>
      <c r="L1373">
        <v>32</v>
      </c>
      <c r="M1373">
        <v>4.7699999999999996</v>
      </c>
      <c r="N1373">
        <v>36</v>
      </c>
      <c r="P1373">
        <v>4.1500000000000004</v>
      </c>
      <c r="Q1373">
        <v>117</v>
      </c>
      <c r="R1373">
        <v>11.51</v>
      </c>
    </row>
    <row r="1374" spans="1:18" x14ac:dyDescent="0.2">
      <c r="A1374">
        <v>19910054</v>
      </c>
      <c r="B1374">
        <v>1991</v>
      </c>
      <c r="C1374" t="s">
        <v>38</v>
      </c>
      <c r="D1374">
        <v>77.099999999999994</v>
      </c>
      <c r="E1374">
        <v>258</v>
      </c>
      <c r="F1374">
        <v>10</v>
      </c>
      <c r="G1374" t="s">
        <v>496</v>
      </c>
      <c r="H1374" t="s">
        <v>278</v>
      </c>
      <c r="I1374" t="s">
        <v>2772</v>
      </c>
      <c r="J1374" t="s">
        <v>38</v>
      </c>
      <c r="K1374">
        <v>22.93424658</v>
      </c>
      <c r="L1374">
        <v>34</v>
      </c>
      <c r="M1374">
        <v>4.87</v>
      </c>
      <c r="N1374">
        <v>33</v>
      </c>
      <c r="O1374">
        <v>17</v>
      </c>
      <c r="P1374">
        <v>4.25</v>
      </c>
      <c r="Q1374">
        <v>107</v>
      </c>
    </row>
    <row r="1375" spans="1:18" x14ac:dyDescent="0.2">
      <c r="A1375">
        <v>19910852</v>
      </c>
      <c r="B1375">
        <v>1991</v>
      </c>
      <c r="C1375" t="s">
        <v>18</v>
      </c>
      <c r="D1375">
        <v>69.599999999999994</v>
      </c>
      <c r="E1375">
        <v>166</v>
      </c>
      <c r="F1375">
        <v>9.3800000000000008</v>
      </c>
      <c r="G1375" t="s">
        <v>24</v>
      </c>
      <c r="H1375" t="s">
        <v>465</v>
      </c>
      <c r="I1375" t="s">
        <v>2773</v>
      </c>
      <c r="J1375" t="s">
        <v>22</v>
      </c>
      <c r="K1375">
        <v>22.873972599999998</v>
      </c>
      <c r="L1375">
        <v>29</v>
      </c>
      <c r="M1375">
        <v>4.66</v>
      </c>
      <c r="N1375">
        <v>35.5</v>
      </c>
      <c r="P1375">
        <v>4.09</v>
      </c>
      <c r="Q1375">
        <v>118</v>
      </c>
      <c r="R1375">
        <v>11.66</v>
      </c>
    </row>
    <row r="1376" spans="1:18" x14ac:dyDescent="0.2">
      <c r="A1376">
        <v>19910221</v>
      </c>
      <c r="B1376">
        <v>1991</v>
      </c>
      <c r="C1376" t="s">
        <v>34</v>
      </c>
      <c r="D1376">
        <v>72</v>
      </c>
      <c r="E1376">
        <v>196</v>
      </c>
      <c r="F1376">
        <v>9.8800000000000008</v>
      </c>
      <c r="G1376" t="s">
        <v>137</v>
      </c>
      <c r="H1376" t="s">
        <v>2774</v>
      </c>
      <c r="I1376" t="s">
        <v>2775</v>
      </c>
      <c r="J1376" t="s">
        <v>34</v>
      </c>
      <c r="K1376">
        <v>23.334246579999999</v>
      </c>
      <c r="L1376">
        <v>31</v>
      </c>
    </row>
    <row r="1377" spans="1:18" x14ac:dyDescent="0.2">
      <c r="A1377">
        <v>19910011</v>
      </c>
      <c r="B1377">
        <v>1991</v>
      </c>
      <c r="C1377" t="s">
        <v>50</v>
      </c>
      <c r="D1377">
        <v>78</v>
      </c>
      <c r="E1377">
        <v>288</v>
      </c>
      <c r="F1377">
        <v>9</v>
      </c>
      <c r="G1377" t="s">
        <v>777</v>
      </c>
      <c r="H1377" t="s">
        <v>2776</v>
      </c>
      <c r="I1377" t="s">
        <v>2777</v>
      </c>
      <c r="J1377" t="s">
        <v>50</v>
      </c>
      <c r="K1377">
        <v>22.112328770000001</v>
      </c>
      <c r="L1377">
        <v>32</v>
      </c>
      <c r="M1377">
        <v>5.37</v>
      </c>
      <c r="N1377">
        <v>25.5</v>
      </c>
      <c r="O1377">
        <v>22</v>
      </c>
      <c r="P1377">
        <v>4.55</v>
      </c>
      <c r="Q1377">
        <v>99</v>
      </c>
    </row>
    <row r="1378" spans="1:18" x14ac:dyDescent="0.2">
      <c r="A1378">
        <v>19910156</v>
      </c>
      <c r="B1378">
        <v>1991</v>
      </c>
      <c r="C1378" t="s">
        <v>38</v>
      </c>
      <c r="D1378">
        <v>76</v>
      </c>
      <c r="E1378">
        <v>264</v>
      </c>
      <c r="F1378">
        <v>10.25</v>
      </c>
      <c r="G1378" t="s">
        <v>1225</v>
      </c>
      <c r="H1378" t="s">
        <v>949</v>
      </c>
      <c r="I1378" t="s">
        <v>2778</v>
      </c>
      <c r="J1378" t="s">
        <v>42</v>
      </c>
      <c r="K1378">
        <v>22.054794520000002</v>
      </c>
      <c r="L1378">
        <v>33.75</v>
      </c>
      <c r="M1378">
        <v>4.8099999999999996</v>
      </c>
      <c r="N1378">
        <v>34</v>
      </c>
      <c r="O1378">
        <v>25</v>
      </c>
      <c r="P1378">
        <v>4.16</v>
      </c>
      <c r="Q1378">
        <v>125</v>
      </c>
    </row>
    <row r="1379" spans="1:18" x14ac:dyDescent="0.2">
      <c r="A1379">
        <v>19910012</v>
      </c>
      <c r="B1379">
        <v>1991</v>
      </c>
      <c r="C1379" t="s">
        <v>34</v>
      </c>
      <c r="D1379">
        <v>75</v>
      </c>
      <c r="E1379">
        <v>206</v>
      </c>
      <c r="F1379">
        <v>9.75</v>
      </c>
      <c r="G1379" t="s">
        <v>107</v>
      </c>
      <c r="H1379" t="s">
        <v>2779</v>
      </c>
      <c r="I1379" t="s">
        <v>2780</v>
      </c>
      <c r="J1379" t="s">
        <v>34</v>
      </c>
      <c r="K1379">
        <v>22.80547945</v>
      </c>
      <c r="L1379">
        <v>33</v>
      </c>
    </row>
    <row r="1380" spans="1:18" x14ac:dyDescent="0.2">
      <c r="A1380">
        <v>19910324</v>
      </c>
      <c r="B1380">
        <v>1991</v>
      </c>
      <c r="C1380" t="s">
        <v>23</v>
      </c>
      <c r="D1380">
        <v>75.3</v>
      </c>
      <c r="E1380">
        <v>272</v>
      </c>
      <c r="F1380">
        <v>10.130000000000001</v>
      </c>
      <c r="G1380" t="s">
        <v>2781</v>
      </c>
      <c r="H1380" t="s">
        <v>81</v>
      </c>
      <c r="I1380" t="s">
        <v>2782</v>
      </c>
      <c r="J1380" t="s">
        <v>119</v>
      </c>
      <c r="K1380">
        <v>23.339726030000001</v>
      </c>
      <c r="L1380">
        <v>31.5</v>
      </c>
      <c r="M1380">
        <v>5.37</v>
      </c>
      <c r="N1380">
        <v>29</v>
      </c>
      <c r="O1380">
        <v>21</v>
      </c>
      <c r="P1380">
        <v>4.7</v>
      </c>
      <c r="Q1380">
        <v>99</v>
      </c>
    </row>
    <row r="1381" spans="1:18" x14ac:dyDescent="0.2">
      <c r="A1381">
        <v>19910110</v>
      </c>
      <c r="B1381">
        <v>1991</v>
      </c>
      <c r="C1381" t="s">
        <v>38</v>
      </c>
      <c r="D1381">
        <v>76.8</v>
      </c>
      <c r="E1381">
        <v>240</v>
      </c>
      <c r="F1381">
        <v>10.38</v>
      </c>
      <c r="G1381" t="s">
        <v>247</v>
      </c>
      <c r="H1381" t="s">
        <v>81</v>
      </c>
      <c r="I1381" t="s">
        <v>2783</v>
      </c>
      <c r="J1381" t="s">
        <v>38</v>
      </c>
      <c r="K1381">
        <v>21.51232877</v>
      </c>
      <c r="L1381">
        <v>34</v>
      </c>
    </row>
    <row r="1382" spans="1:18" x14ac:dyDescent="0.2">
      <c r="A1382">
        <v>19910146</v>
      </c>
      <c r="B1382">
        <v>1991</v>
      </c>
      <c r="C1382" t="s">
        <v>42</v>
      </c>
      <c r="D1382">
        <v>77</v>
      </c>
      <c r="E1382">
        <v>289</v>
      </c>
      <c r="F1382">
        <v>11</v>
      </c>
      <c r="G1382" t="s">
        <v>2784</v>
      </c>
      <c r="H1382" t="s">
        <v>1537</v>
      </c>
      <c r="I1382" t="s">
        <v>2785</v>
      </c>
      <c r="J1382" t="s">
        <v>38</v>
      </c>
      <c r="K1382">
        <v>22.249315070000002</v>
      </c>
      <c r="L1382">
        <v>33.5</v>
      </c>
      <c r="M1382">
        <v>5.07</v>
      </c>
      <c r="N1382">
        <v>28</v>
      </c>
      <c r="O1382">
        <v>29</v>
      </c>
      <c r="P1382">
        <v>4.66</v>
      </c>
      <c r="Q1382">
        <v>105</v>
      </c>
    </row>
    <row r="1383" spans="1:18" x14ac:dyDescent="0.2">
      <c r="A1383">
        <v>19910853</v>
      </c>
      <c r="B1383">
        <v>1991</v>
      </c>
      <c r="C1383" t="s">
        <v>58</v>
      </c>
      <c r="D1383">
        <v>74.3</v>
      </c>
      <c r="E1383">
        <v>268</v>
      </c>
      <c r="F1383">
        <v>10.63</v>
      </c>
      <c r="G1383" t="s">
        <v>671</v>
      </c>
      <c r="H1383" t="s">
        <v>2786</v>
      </c>
      <c r="I1383" t="s">
        <v>2787</v>
      </c>
      <c r="J1383" t="s">
        <v>58</v>
      </c>
      <c r="L1383">
        <v>33</v>
      </c>
      <c r="O1383">
        <v>28</v>
      </c>
    </row>
    <row r="1384" spans="1:18" x14ac:dyDescent="0.2">
      <c r="A1384">
        <v>19910854</v>
      </c>
      <c r="B1384">
        <v>1991</v>
      </c>
      <c r="C1384" t="s">
        <v>77</v>
      </c>
      <c r="D1384">
        <v>74.8</v>
      </c>
      <c r="E1384">
        <v>224</v>
      </c>
      <c r="F1384">
        <v>10</v>
      </c>
      <c r="G1384" t="s">
        <v>529</v>
      </c>
      <c r="H1384" t="s">
        <v>2788</v>
      </c>
      <c r="I1384" t="s">
        <v>2789</v>
      </c>
      <c r="J1384" t="s">
        <v>77</v>
      </c>
      <c r="L1384">
        <v>30.5</v>
      </c>
      <c r="M1384">
        <v>4.83</v>
      </c>
      <c r="N1384">
        <v>33.5</v>
      </c>
      <c r="O1384">
        <v>17</v>
      </c>
      <c r="P1384">
        <v>4.49</v>
      </c>
      <c r="Q1384">
        <v>118</v>
      </c>
      <c r="R1384">
        <v>12.12</v>
      </c>
    </row>
    <row r="1385" spans="1:18" x14ac:dyDescent="0.2">
      <c r="A1385">
        <v>19910315</v>
      </c>
      <c r="B1385">
        <v>1991</v>
      </c>
      <c r="C1385" t="s">
        <v>50</v>
      </c>
      <c r="D1385">
        <v>77.599999999999994</v>
      </c>
      <c r="E1385">
        <v>290</v>
      </c>
      <c r="F1385">
        <v>9.5</v>
      </c>
      <c r="G1385" t="s">
        <v>93</v>
      </c>
      <c r="H1385" t="s">
        <v>2156</v>
      </c>
      <c r="I1385" t="s">
        <v>2790</v>
      </c>
      <c r="J1385" t="s">
        <v>50</v>
      </c>
      <c r="K1385">
        <v>22.85205479</v>
      </c>
      <c r="L1385">
        <v>32</v>
      </c>
      <c r="M1385">
        <v>5.39</v>
      </c>
      <c r="N1385">
        <v>25.5</v>
      </c>
      <c r="O1385">
        <v>20</v>
      </c>
      <c r="P1385">
        <v>4.67</v>
      </c>
      <c r="Q1385">
        <v>97</v>
      </c>
    </row>
    <row r="1386" spans="1:18" x14ac:dyDescent="0.2">
      <c r="A1386">
        <v>19910182</v>
      </c>
      <c r="B1386">
        <v>1991</v>
      </c>
      <c r="C1386" t="s">
        <v>119</v>
      </c>
      <c r="D1386">
        <v>74.099999999999994</v>
      </c>
      <c r="E1386">
        <v>290</v>
      </c>
      <c r="F1386">
        <v>8.75</v>
      </c>
      <c r="G1386" t="s">
        <v>2791</v>
      </c>
      <c r="H1386" t="s">
        <v>955</v>
      </c>
      <c r="I1386" t="s">
        <v>2792</v>
      </c>
      <c r="J1386" t="s">
        <v>119</v>
      </c>
      <c r="K1386">
        <v>23.827397260000001</v>
      </c>
      <c r="L1386">
        <v>33</v>
      </c>
      <c r="O1386">
        <v>19</v>
      </c>
    </row>
    <row r="1387" spans="1:18" x14ac:dyDescent="0.2">
      <c r="A1387">
        <v>19910855</v>
      </c>
      <c r="B1387">
        <v>1991</v>
      </c>
      <c r="C1387" t="s">
        <v>34</v>
      </c>
      <c r="D1387">
        <v>68.3</v>
      </c>
      <c r="E1387">
        <v>176</v>
      </c>
      <c r="F1387">
        <v>8.8800000000000008</v>
      </c>
      <c r="G1387" t="s">
        <v>2793</v>
      </c>
      <c r="H1387" t="s">
        <v>2794</v>
      </c>
      <c r="I1387" t="s">
        <v>2795</v>
      </c>
      <c r="J1387" t="s">
        <v>34</v>
      </c>
      <c r="L1387">
        <v>30.5</v>
      </c>
      <c r="M1387">
        <v>4.7300000000000004</v>
      </c>
      <c r="N1387">
        <v>31</v>
      </c>
      <c r="P1387">
        <v>4.17</v>
      </c>
      <c r="Q1387">
        <v>109</v>
      </c>
      <c r="R1387">
        <v>11.42</v>
      </c>
    </row>
    <row r="1388" spans="1:18" x14ac:dyDescent="0.2">
      <c r="A1388">
        <v>19910257</v>
      </c>
      <c r="B1388">
        <v>1991</v>
      </c>
      <c r="C1388" t="s">
        <v>23</v>
      </c>
      <c r="D1388">
        <v>73.900000000000006</v>
      </c>
      <c r="E1388">
        <v>285</v>
      </c>
      <c r="F1388">
        <v>10.25</v>
      </c>
      <c r="G1388" t="s">
        <v>562</v>
      </c>
      <c r="H1388" t="s">
        <v>2796</v>
      </c>
      <c r="I1388" t="s">
        <v>2797</v>
      </c>
      <c r="J1388" t="s">
        <v>23</v>
      </c>
      <c r="K1388">
        <v>21.312328770000001</v>
      </c>
      <c r="L1388">
        <v>29.5</v>
      </c>
      <c r="M1388">
        <v>5.25</v>
      </c>
      <c r="N1388">
        <v>24</v>
      </c>
      <c r="O1388">
        <v>22</v>
      </c>
      <c r="P1388">
        <v>4.5999999999999996</v>
      </c>
      <c r="Q1388">
        <v>94</v>
      </c>
    </row>
    <row r="1389" spans="1:18" x14ac:dyDescent="0.2">
      <c r="A1389">
        <v>19910856</v>
      </c>
      <c r="B1389">
        <v>1991</v>
      </c>
      <c r="C1389" t="s">
        <v>27</v>
      </c>
      <c r="D1389">
        <v>72</v>
      </c>
      <c r="E1389">
        <v>232</v>
      </c>
      <c r="F1389">
        <v>9.5</v>
      </c>
      <c r="G1389" t="s">
        <v>606</v>
      </c>
      <c r="H1389" t="s">
        <v>2798</v>
      </c>
      <c r="I1389" t="s">
        <v>2799</v>
      </c>
      <c r="J1389" t="s">
        <v>27</v>
      </c>
      <c r="L1389">
        <v>31</v>
      </c>
      <c r="M1389">
        <v>4.8899999999999997</v>
      </c>
      <c r="N1389">
        <v>31</v>
      </c>
      <c r="O1389">
        <v>18</v>
      </c>
      <c r="P1389">
        <v>4.5999999999999996</v>
      </c>
      <c r="Q1389">
        <v>115</v>
      </c>
    </row>
    <row r="1390" spans="1:18" x14ac:dyDescent="0.2">
      <c r="A1390">
        <v>19910041</v>
      </c>
      <c r="B1390">
        <v>1991</v>
      </c>
      <c r="C1390" t="s">
        <v>18</v>
      </c>
      <c r="D1390">
        <v>70.8</v>
      </c>
      <c r="E1390">
        <v>189</v>
      </c>
      <c r="F1390">
        <v>9.5</v>
      </c>
      <c r="G1390" t="s">
        <v>129</v>
      </c>
      <c r="H1390" t="s">
        <v>1549</v>
      </c>
      <c r="I1390" t="s">
        <v>2800</v>
      </c>
      <c r="J1390" t="s">
        <v>22</v>
      </c>
      <c r="K1390">
        <v>21.71506849</v>
      </c>
      <c r="L1390">
        <v>32.5</v>
      </c>
      <c r="M1390">
        <v>4.47</v>
      </c>
      <c r="N1390">
        <v>32.5</v>
      </c>
      <c r="O1390">
        <v>12</v>
      </c>
      <c r="P1390">
        <v>4.1399999999999997</v>
      </c>
      <c r="Q1390">
        <v>115</v>
      </c>
      <c r="R1390">
        <v>11.56</v>
      </c>
    </row>
    <row r="1391" spans="1:18" x14ac:dyDescent="0.2">
      <c r="A1391">
        <v>19910857</v>
      </c>
      <c r="B1391">
        <v>1991</v>
      </c>
      <c r="C1391" t="s">
        <v>119</v>
      </c>
      <c r="D1391">
        <v>75</v>
      </c>
      <c r="E1391">
        <v>290</v>
      </c>
      <c r="F1391">
        <v>9.25</v>
      </c>
      <c r="G1391" t="s">
        <v>529</v>
      </c>
      <c r="H1391" t="s">
        <v>1551</v>
      </c>
      <c r="I1391" t="s">
        <v>2801</v>
      </c>
      <c r="J1391" t="s">
        <v>119</v>
      </c>
      <c r="L1391">
        <v>31.5</v>
      </c>
      <c r="M1391">
        <v>5.55</v>
      </c>
      <c r="N1391">
        <v>27</v>
      </c>
      <c r="O1391">
        <v>17</v>
      </c>
      <c r="P1391">
        <v>5</v>
      </c>
      <c r="Q1391">
        <v>100</v>
      </c>
    </row>
    <row r="1392" spans="1:18" x14ac:dyDescent="0.2">
      <c r="A1392">
        <v>19910858</v>
      </c>
      <c r="B1392">
        <v>1991</v>
      </c>
      <c r="C1392" t="s">
        <v>77</v>
      </c>
      <c r="D1392">
        <v>73</v>
      </c>
      <c r="E1392">
        <v>207</v>
      </c>
      <c r="F1392">
        <v>9.75</v>
      </c>
      <c r="G1392" t="s">
        <v>1241</v>
      </c>
      <c r="H1392" t="s">
        <v>2802</v>
      </c>
      <c r="I1392" t="s">
        <v>2803</v>
      </c>
      <c r="J1392" t="s">
        <v>77</v>
      </c>
      <c r="L1392">
        <v>31.5</v>
      </c>
      <c r="M1392">
        <v>4.76</v>
      </c>
      <c r="N1392">
        <v>35.5</v>
      </c>
      <c r="O1392">
        <v>23</v>
      </c>
      <c r="P1392">
        <v>4.41</v>
      </c>
      <c r="Q1392">
        <v>120</v>
      </c>
      <c r="R1392">
        <v>11.75</v>
      </c>
    </row>
    <row r="1393" spans="1:18" x14ac:dyDescent="0.2">
      <c r="A1393">
        <v>19910265</v>
      </c>
      <c r="B1393">
        <v>1991</v>
      </c>
      <c r="C1393" t="s">
        <v>49</v>
      </c>
      <c r="D1393">
        <v>68.599999999999994</v>
      </c>
      <c r="E1393">
        <v>217</v>
      </c>
      <c r="F1393">
        <v>9.8800000000000008</v>
      </c>
      <c r="G1393" t="s">
        <v>2804</v>
      </c>
      <c r="H1393" t="s">
        <v>2805</v>
      </c>
      <c r="I1393" t="s">
        <v>2806</v>
      </c>
      <c r="J1393" t="s">
        <v>49</v>
      </c>
      <c r="K1393">
        <v>22.164383560000001</v>
      </c>
      <c r="L1393">
        <v>30.5</v>
      </c>
      <c r="M1393">
        <v>4.74</v>
      </c>
      <c r="N1393">
        <v>32</v>
      </c>
      <c r="O1393">
        <v>17</v>
      </c>
      <c r="P1393">
        <v>4.25</v>
      </c>
      <c r="Q1393">
        <v>115</v>
      </c>
      <c r="R1393">
        <v>11.63</v>
      </c>
    </row>
    <row r="1394" spans="1:18" x14ac:dyDescent="0.2">
      <c r="A1394">
        <v>19910023</v>
      </c>
      <c r="B1394">
        <v>1991</v>
      </c>
      <c r="C1394" t="s">
        <v>34</v>
      </c>
      <c r="D1394">
        <v>70.5</v>
      </c>
      <c r="E1394">
        <v>177</v>
      </c>
      <c r="F1394">
        <v>9.75</v>
      </c>
      <c r="G1394" t="s">
        <v>2807</v>
      </c>
      <c r="H1394" t="s">
        <v>298</v>
      </c>
      <c r="I1394" t="s">
        <v>2808</v>
      </c>
      <c r="J1394" t="s">
        <v>34</v>
      </c>
      <c r="K1394">
        <v>21.594520549999999</v>
      </c>
      <c r="L1394">
        <v>30.5</v>
      </c>
      <c r="M1394">
        <v>4.3899999999999997</v>
      </c>
      <c r="N1394">
        <v>36</v>
      </c>
      <c r="P1394">
        <v>4.05</v>
      </c>
      <c r="Q1394">
        <v>117</v>
      </c>
      <c r="R1394">
        <v>10.98</v>
      </c>
    </row>
    <row r="1395" spans="1:18" x14ac:dyDescent="0.2">
      <c r="A1395">
        <v>19910108</v>
      </c>
      <c r="B1395">
        <v>1991</v>
      </c>
      <c r="C1395" t="s">
        <v>77</v>
      </c>
      <c r="D1395">
        <v>77.8</v>
      </c>
      <c r="E1395">
        <v>241</v>
      </c>
      <c r="F1395">
        <v>9.75</v>
      </c>
      <c r="G1395" t="s">
        <v>137</v>
      </c>
      <c r="H1395" t="s">
        <v>298</v>
      </c>
      <c r="I1395" t="s">
        <v>2809</v>
      </c>
      <c r="J1395" t="s">
        <v>38</v>
      </c>
      <c r="K1395">
        <v>22.506849320000001</v>
      </c>
      <c r="L1395">
        <v>34.5</v>
      </c>
      <c r="M1395">
        <v>4.8499999999999996</v>
      </c>
      <c r="N1395">
        <v>34.5</v>
      </c>
      <c r="P1395">
        <v>4.54</v>
      </c>
      <c r="Q1395">
        <v>118</v>
      </c>
      <c r="R1395">
        <v>12.12</v>
      </c>
    </row>
    <row r="1396" spans="1:18" x14ac:dyDescent="0.2">
      <c r="A1396">
        <v>19910859</v>
      </c>
      <c r="B1396">
        <v>1991</v>
      </c>
      <c r="C1396" t="s">
        <v>38</v>
      </c>
      <c r="D1396">
        <v>76.5</v>
      </c>
      <c r="E1396">
        <v>246</v>
      </c>
      <c r="F1396">
        <v>10.63</v>
      </c>
      <c r="G1396" t="s">
        <v>403</v>
      </c>
      <c r="H1396" t="s">
        <v>2810</v>
      </c>
      <c r="I1396" t="s">
        <v>2811</v>
      </c>
      <c r="J1396" t="s">
        <v>38</v>
      </c>
      <c r="L1396">
        <v>32</v>
      </c>
      <c r="M1396">
        <v>4.8899999999999997</v>
      </c>
      <c r="N1396">
        <v>32</v>
      </c>
      <c r="O1396">
        <v>18</v>
      </c>
      <c r="P1396">
        <v>4.45</v>
      </c>
      <c r="Q1396">
        <v>115</v>
      </c>
    </row>
    <row r="1397" spans="1:18" x14ac:dyDescent="0.2">
      <c r="A1397">
        <v>19910099</v>
      </c>
      <c r="B1397">
        <v>1991</v>
      </c>
      <c r="C1397" t="s">
        <v>104</v>
      </c>
      <c r="D1397">
        <v>75.099999999999994</v>
      </c>
      <c r="E1397">
        <v>215</v>
      </c>
      <c r="F1397">
        <v>9.75</v>
      </c>
      <c r="G1397" t="s">
        <v>214</v>
      </c>
      <c r="H1397" t="s">
        <v>2812</v>
      </c>
      <c r="I1397" t="s">
        <v>2813</v>
      </c>
      <c r="J1397" t="s">
        <v>104</v>
      </c>
      <c r="K1397">
        <v>23.427397259999999</v>
      </c>
      <c r="L1397">
        <v>32</v>
      </c>
      <c r="M1397">
        <v>4.93</v>
      </c>
      <c r="N1397">
        <v>28.5</v>
      </c>
      <c r="P1397">
        <v>4.3099999999999996</v>
      </c>
      <c r="Q1397">
        <v>104</v>
      </c>
    </row>
    <row r="1398" spans="1:18" x14ac:dyDescent="0.2">
      <c r="A1398">
        <v>19910860</v>
      </c>
      <c r="B1398">
        <v>1991</v>
      </c>
      <c r="C1398" t="s">
        <v>77</v>
      </c>
      <c r="D1398">
        <v>71.599999999999994</v>
      </c>
      <c r="E1398">
        <v>240</v>
      </c>
      <c r="F1398">
        <v>9.5</v>
      </c>
      <c r="G1398" t="s">
        <v>180</v>
      </c>
      <c r="H1398" t="s">
        <v>2814</v>
      </c>
      <c r="I1398" t="s">
        <v>2815</v>
      </c>
      <c r="J1398" t="s">
        <v>77</v>
      </c>
      <c r="L1398">
        <v>30</v>
      </c>
      <c r="M1398">
        <v>4.97</v>
      </c>
      <c r="N1398">
        <v>29</v>
      </c>
      <c r="O1398">
        <v>23</v>
      </c>
      <c r="P1398">
        <v>4.3099999999999996</v>
      </c>
      <c r="Q1398">
        <v>105</v>
      </c>
      <c r="R1398">
        <v>12</v>
      </c>
    </row>
    <row r="1399" spans="1:18" x14ac:dyDescent="0.2">
      <c r="A1399">
        <v>19910861</v>
      </c>
      <c r="B1399">
        <v>1991</v>
      </c>
      <c r="C1399" t="s">
        <v>90</v>
      </c>
      <c r="D1399">
        <v>71.3</v>
      </c>
      <c r="E1399">
        <v>196</v>
      </c>
      <c r="F1399">
        <v>9.1300000000000008</v>
      </c>
      <c r="G1399" t="s">
        <v>262</v>
      </c>
      <c r="H1399" t="s">
        <v>2178</v>
      </c>
      <c r="I1399" t="s">
        <v>2816</v>
      </c>
      <c r="J1399" t="s">
        <v>207</v>
      </c>
      <c r="L1399">
        <v>30.25</v>
      </c>
      <c r="M1399">
        <v>4.58</v>
      </c>
      <c r="N1399">
        <v>29.5</v>
      </c>
      <c r="O1399">
        <v>18</v>
      </c>
      <c r="P1399">
        <v>4.2</v>
      </c>
      <c r="Q1399">
        <v>106</v>
      </c>
      <c r="R1399">
        <v>11.75</v>
      </c>
    </row>
    <row r="1400" spans="1:18" x14ac:dyDescent="0.2">
      <c r="A1400">
        <v>19910862</v>
      </c>
      <c r="B1400">
        <v>1991</v>
      </c>
      <c r="C1400" t="s">
        <v>38</v>
      </c>
      <c r="D1400">
        <v>76.599999999999994</v>
      </c>
      <c r="E1400">
        <v>277</v>
      </c>
      <c r="F1400">
        <v>9.5</v>
      </c>
      <c r="G1400" t="s">
        <v>2817</v>
      </c>
      <c r="H1400" t="s">
        <v>2818</v>
      </c>
      <c r="I1400" t="s">
        <v>2819</v>
      </c>
      <c r="J1400" t="s">
        <v>38</v>
      </c>
      <c r="L1400">
        <v>32</v>
      </c>
      <c r="M1400">
        <v>5.07</v>
      </c>
      <c r="N1400">
        <v>26.5</v>
      </c>
      <c r="O1400">
        <v>15</v>
      </c>
      <c r="P1400">
        <v>4.88</v>
      </c>
      <c r="Q1400">
        <v>101</v>
      </c>
    </row>
    <row r="1401" spans="1:18" x14ac:dyDescent="0.2">
      <c r="A1401">
        <v>19910217</v>
      </c>
      <c r="B1401">
        <v>1991</v>
      </c>
      <c r="C1401" t="s">
        <v>18</v>
      </c>
      <c r="D1401">
        <v>70.900000000000006</v>
      </c>
      <c r="E1401">
        <v>179</v>
      </c>
      <c r="F1401">
        <v>9.25</v>
      </c>
      <c r="G1401" t="s">
        <v>208</v>
      </c>
      <c r="H1401" t="s">
        <v>315</v>
      </c>
      <c r="I1401" t="s">
        <v>2820</v>
      </c>
      <c r="J1401" t="s">
        <v>22</v>
      </c>
      <c r="K1401">
        <v>22.312328770000001</v>
      </c>
      <c r="L1401">
        <v>31</v>
      </c>
      <c r="M1401">
        <v>4.6399999999999997</v>
      </c>
      <c r="N1401">
        <v>37.5</v>
      </c>
      <c r="O1401">
        <v>4</v>
      </c>
      <c r="P1401">
        <v>4.01</v>
      </c>
      <c r="Q1401">
        <v>116</v>
      </c>
      <c r="R1401">
        <v>11.13</v>
      </c>
    </row>
    <row r="1402" spans="1:18" x14ac:dyDescent="0.2">
      <c r="A1402">
        <v>19910232</v>
      </c>
      <c r="B1402">
        <v>1991</v>
      </c>
      <c r="C1402" t="s">
        <v>49</v>
      </c>
      <c r="D1402">
        <v>68.3</v>
      </c>
      <c r="E1402">
        <v>198</v>
      </c>
      <c r="F1402">
        <v>9.25</v>
      </c>
      <c r="G1402" t="s">
        <v>84</v>
      </c>
      <c r="H1402" t="s">
        <v>320</v>
      </c>
      <c r="I1402" t="s">
        <v>2821</v>
      </c>
      <c r="J1402" t="s">
        <v>49</v>
      </c>
      <c r="K1402">
        <v>22.95342466</v>
      </c>
      <c r="L1402">
        <v>28</v>
      </c>
      <c r="M1402">
        <v>4.5999999999999996</v>
      </c>
      <c r="N1402">
        <v>30</v>
      </c>
      <c r="O1402">
        <v>23</v>
      </c>
      <c r="P1402">
        <v>4.0999999999999996</v>
      </c>
      <c r="Q1402">
        <v>107</v>
      </c>
      <c r="R1402">
        <v>11.41</v>
      </c>
    </row>
    <row r="1403" spans="1:18" x14ac:dyDescent="0.2">
      <c r="A1403">
        <v>19910863</v>
      </c>
      <c r="B1403">
        <v>1991</v>
      </c>
      <c r="C1403" t="s">
        <v>77</v>
      </c>
      <c r="D1403">
        <v>74.099999999999994</v>
      </c>
      <c r="E1403">
        <v>237</v>
      </c>
      <c r="F1403">
        <v>9.25</v>
      </c>
      <c r="G1403" t="s">
        <v>2822</v>
      </c>
      <c r="H1403" t="s">
        <v>1564</v>
      </c>
      <c r="I1403" t="s">
        <v>2823</v>
      </c>
      <c r="J1403" t="s">
        <v>77</v>
      </c>
      <c r="L1403">
        <v>33.5</v>
      </c>
      <c r="M1403">
        <v>5.0199999999999996</v>
      </c>
      <c r="N1403">
        <v>32</v>
      </c>
      <c r="O1403">
        <v>15</v>
      </c>
      <c r="P1403">
        <v>4.43</v>
      </c>
      <c r="Q1403">
        <v>110</v>
      </c>
      <c r="R1403">
        <v>12.4</v>
      </c>
    </row>
    <row r="1404" spans="1:18" x14ac:dyDescent="0.2">
      <c r="A1404">
        <v>19910864</v>
      </c>
      <c r="B1404">
        <v>1991</v>
      </c>
      <c r="C1404" t="s">
        <v>18</v>
      </c>
      <c r="D1404">
        <v>75.8</v>
      </c>
      <c r="E1404">
        <v>202</v>
      </c>
      <c r="F1404">
        <v>10.38</v>
      </c>
      <c r="G1404" t="s">
        <v>562</v>
      </c>
      <c r="H1404" t="s">
        <v>2824</v>
      </c>
      <c r="I1404" t="s">
        <v>2825</v>
      </c>
      <c r="J1404" t="s">
        <v>22</v>
      </c>
      <c r="K1404">
        <v>23.2</v>
      </c>
      <c r="L1404">
        <v>32</v>
      </c>
    </row>
    <row r="1405" spans="1:18" x14ac:dyDescent="0.2">
      <c r="A1405">
        <v>19910865</v>
      </c>
      <c r="B1405">
        <v>1991</v>
      </c>
      <c r="C1405" t="s">
        <v>58</v>
      </c>
      <c r="D1405">
        <v>75</v>
      </c>
      <c r="E1405">
        <v>239</v>
      </c>
      <c r="F1405">
        <v>9.6300000000000008</v>
      </c>
      <c r="G1405" t="s">
        <v>624</v>
      </c>
      <c r="H1405" t="s">
        <v>2826</v>
      </c>
      <c r="I1405" t="s">
        <v>2827</v>
      </c>
      <c r="J1405" t="s">
        <v>58</v>
      </c>
      <c r="L1405">
        <v>32.5</v>
      </c>
      <c r="M1405">
        <v>5.01</v>
      </c>
      <c r="N1405">
        <v>30.5</v>
      </c>
      <c r="O1405">
        <v>20</v>
      </c>
      <c r="P1405">
        <v>4.53</v>
      </c>
      <c r="Q1405">
        <v>110</v>
      </c>
      <c r="R1405">
        <v>12.43</v>
      </c>
    </row>
    <row r="1406" spans="1:18" x14ac:dyDescent="0.2">
      <c r="A1406">
        <v>19910866</v>
      </c>
      <c r="B1406">
        <v>1991</v>
      </c>
      <c r="C1406" t="s">
        <v>34</v>
      </c>
      <c r="D1406">
        <v>71.3</v>
      </c>
      <c r="E1406">
        <v>175</v>
      </c>
      <c r="F1406">
        <v>8.6300000000000008</v>
      </c>
      <c r="G1406" t="s">
        <v>222</v>
      </c>
      <c r="H1406" t="s">
        <v>2828</v>
      </c>
      <c r="I1406" t="s">
        <v>2829</v>
      </c>
      <c r="J1406" t="s">
        <v>34</v>
      </c>
      <c r="L1406">
        <v>30.5</v>
      </c>
      <c r="M1406">
        <v>4.66</v>
      </c>
      <c r="N1406">
        <v>28.5</v>
      </c>
      <c r="P1406">
        <v>4.29</v>
      </c>
      <c r="Q1406">
        <v>110</v>
      </c>
      <c r="R1406">
        <v>11.7</v>
      </c>
    </row>
    <row r="1407" spans="1:18" x14ac:dyDescent="0.2">
      <c r="A1407">
        <v>19910867</v>
      </c>
      <c r="B1407">
        <v>1991</v>
      </c>
      <c r="C1407" t="s">
        <v>23</v>
      </c>
      <c r="D1407">
        <v>76.599999999999994</v>
      </c>
      <c r="E1407">
        <v>328</v>
      </c>
      <c r="F1407">
        <v>10.5</v>
      </c>
      <c r="G1407" t="s">
        <v>578</v>
      </c>
      <c r="H1407" t="s">
        <v>2830</v>
      </c>
      <c r="I1407" t="s">
        <v>2831</v>
      </c>
      <c r="J1407" t="s">
        <v>23</v>
      </c>
      <c r="K1407">
        <v>23.268493150000001</v>
      </c>
      <c r="L1407">
        <v>32.5</v>
      </c>
      <c r="M1407">
        <v>5.79</v>
      </c>
      <c r="N1407">
        <v>25.5</v>
      </c>
      <c r="O1407">
        <v>23</v>
      </c>
      <c r="P1407">
        <v>5.18</v>
      </c>
      <c r="Q1407">
        <v>90</v>
      </c>
    </row>
    <row r="1408" spans="1:18" x14ac:dyDescent="0.2">
      <c r="A1408">
        <v>19910868</v>
      </c>
      <c r="B1408">
        <v>1991</v>
      </c>
      <c r="C1408" t="s">
        <v>90</v>
      </c>
      <c r="D1408">
        <v>71.3</v>
      </c>
      <c r="E1408">
        <v>213</v>
      </c>
      <c r="F1408">
        <v>9.25</v>
      </c>
      <c r="G1408" t="s">
        <v>806</v>
      </c>
      <c r="H1408" t="s">
        <v>1001</v>
      </c>
      <c r="I1408" t="s">
        <v>2832</v>
      </c>
      <c r="J1408" t="s">
        <v>207</v>
      </c>
      <c r="L1408">
        <v>31</v>
      </c>
      <c r="M1408">
        <v>4.62</v>
      </c>
      <c r="N1408">
        <v>35.5</v>
      </c>
      <c r="Q1408">
        <v>119</v>
      </c>
    </row>
    <row r="1409" spans="1:18" x14ac:dyDescent="0.2">
      <c r="A1409">
        <v>19910205</v>
      </c>
      <c r="B1409">
        <v>1991</v>
      </c>
      <c r="C1409" t="s">
        <v>49</v>
      </c>
      <c r="D1409">
        <v>71.900000000000006</v>
      </c>
      <c r="E1409">
        <v>229</v>
      </c>
      <c r="F1409">
        <v>10.130000000000001</v>
      </c>
      <c r="G1409" t="s">
        <v>2420</v>
      </c>
      <c r="H1409" t="s">
        <v>1001</v>
      </c>
      <c r="I1409" t="s">
        <v>2833</v>
      </c>
      <c r="J1409" t="s">
        <v>49</v>
      </c>
      <c r="K1409">
        <v>23.28493151</v>
      </c>
      <c r="L1409">
        <v>32</v>
      </c>
      <c r="M1409">
        <v>4.68</v>
      </c>
      <c r="N1409">
        <v>31.5</v>
      </c>
      <c r="O1409">
        <v>25</v>
      </c>
      <c r="P1409">
        <v>4.3</v>
      </c>
      <c r="Q1409">
        <v>115</v>
      </c>
      <c r="R1409">
        <v>11.8</v>
      </c>
    </row>
    <row r="1410" spans="1:18" x14ac:dyDescent="0.2">
      <c r="A1410">
        <v>19910869</v>
      </c>
      <c r="B1410">
        <v>1991</v>
      </c>
      <c r="C1410" t="s">
        <v>54</v>
      </c>
      <c r="D1410">
        <v>72.599999999999994</v>
      </c>
      <c r="E1410">
        <v>215</v>
      </c>
      <c r="F1410">
        <v>9.25</v>
      </c>
      <c r="G1410" t="s">
        <v>2834</v>
      </c>
      <c r="H1410" t="s">
        <v>1001</v>
      </c>
      <c r="I1410" t="s">
        <v>2835</v>
      </c>
      <c r="J1410" t="s">
        <v>207</v>
      </c>
      <c r="L1410">
        <v>32</v>
      </c>
      <c r="M1410">
        <v>4.76</v>
      </c>
      <c r="N1410">
        <v>34.5</v>
      </c>
      <c r="O1410">
        <v>10</v>
      </c>
      <c r="P1410">
        <v>4.2300000000000004</v>
      </c>
      <c r="Q1410">
        <v>114</v>
      </c>
      <c r="R1410">
        <v>11.79</v>
      </c>
    </row>
    <row r="1411" spans="1:18" x14ac:dyDescent="0.2">
      <c r="A1411">
        <v>19910870</v>
      </c>
      <c r="B1411">
        <v>1991</v>
      </c>
      <c r="C1411" t="s">
        <v>58</v>
      </c>
      <c r="D1411">
        <v>73.3</v>
      </c>
      <c r="E1411">
        <v>248</v>
      </c>
      <c r="F1411">
        <v>10</v>
      </c>
      <c r="G1411" t="s">
        <v>1068</v>
      </c>
      <c r="H1411" t="s">
        <v>1001</v>
      </c>
      <c r="I1411" t="s">
        <v>2836</v>
      </c>
      <c r="J1411" t="s">
        <v>58</v>
      </c>
      <c r="L1411">
        <v>32.5</v>
      </c>
      <c r="O1411">
        <v>23</v>
      </c>
    </row>
    <row r="1412" spans="1:18" x14ac:dyDescent="0.2">
      <c r="A1412">
        <v>19910071</v>
      </c>
      <c r="B1412">
        <v>1991</v>
      </c>
      <c r="C1412" t="s">
        <v>18</v>
      </c>
      <c r="D1412">
        <v>68.3</v>
      </c>
      <c r="E1412">
        <v>182</v>
      </c>
      <c r="F1412">
        <v>9.25</v>
      </c>
      <c r="G1412" t="s">
        <v>39</v>
      </c>
      <c r="H1412" t="s">
        <v>1001</v>
      </c>
      <c r="I1412" t="s">
        <v>2837</v>
      </c>
      <c r="J1412" t="s">
        <v>22</v>
      </c>
      <c r="K1412">
        <v>22.049315069999999</v>
      </c>
      <c r="L1412">
        <v>29</v>
      </c>
      <c r="O1412">
        <v>18</v>
      </c>
    </row>
    <row r="1413" spans="1:18" x14ac:dyDescent="0.2">
      <c r="A1413">
        <v>19910871</v>
      </c>
      <c r="B1413">
        <v>1991</v>
      </c>
      <c r="C1413" t="s">
        <v>38</v>
      </c>
      <c r="D1413">
        <v>78.900000000000006</v>
      </c>
      <c r="E1413">
        <v>276</v>
      </c>
      <c r="F1413">
        <v>10.5</v>
      </c>
      <c r="G1413" t="s">
        <v>78</v>
      </c>
      <c r="H1413" t="s">
        <v>2838</v>
      </c>
      <c r="I1413" t="s">
        <v>2839</v>
      </c>
      <c r="J1413" t="s">
        <v>38</v>
      </c>
      <c r="L1413">
        <v>32.5</v>
      </c>
      <c r="M1413">
        <v>5.19</v>
      </c>
      <c r="N1413">
        <v>27.5</v>
      </c>
      <c r="O1413">
        <v>4</v>
      </c>
      <c r="P1413">
        <v>4.5999999999999996</v>
      </c>
      <c r="Q1413">
        <v>99</v>
      </c>
    </row>
    <row r="1414" spans="1:18" x14ac:dyDescent="0.2">
      <c r="A1414">
        <v>19910202</v>
      </c>
      <c r="B1414">
        <v>1991</v>
      </c>
      <c r="C1414" t="s">
        <v>54</v>
      </c>
      <c r="D1414">
        <v>73</v>
      </c>
      <c r="E1414">
        <v>207</v>
      </c>
      <c r="F1414">
        <v>10</v>
      </c>
      <c r="G1414" t="s">
        <v>340</v>
      </c>
      <c r="H1414" t="s">
        <v>123</v>
      </c>
      <c r="I1414" t="s">
        <v>1580</v>
      </c>
      <c r="J1414" t="s">
        <v>22</v>
      </c>
      <c r="K1414">
        <v>23.37534247</v>
      </c>
      <c r="L1414">
        <v>30.5</v>
      </c>
      <c r="O1414">
        <v>18</v>
      </c>
    </row>
    <row r="1415" spans="1:18" x14ac:dyDescent="0.2">
      <c r="A1415">
        <v>19910872</v>
      </c>
      <c r="B1415">
        <v>1991</v>
      </c>
      <c r="C1415" t="s">
        <v>49</v>
      </c>
      <c r="D1415">
        <v>72.400000000000006</v>
      </c>
      <c r="E1415">
        <v>224</v>
      </c>
      <c r="F1415">
        <v>9.6300000000000008</v>
      </c>
      <c r="G1415" t="s">
        <v>698</v>
      </c>
      <c r="H1415" t="s">
        <v>2840</v>
      </c>
      <c r="I1415" t="s">
        <v>2841</v>
      </c>
      <c r="J1415" t="s">
        <v>49</v>
      </c>
      <c r="L1415">
        <v>30.5</v>
      </c>
      <c r="M1415">
        <v>4.74</v>
      </c>
      <c r="N1415">
        <v>28.5</v>
      </c>
      <c r="O1415">
        <v>9</v>
      </c>
      <c r="Q1415">
        <v>111</v>
      </c>
    </row>
    <row r="1416" spans="1:18" x14ac:dyDescent="0.2">
      <c r="A1416">
        <v>19910240</v>
      </c>
      <c r="B1416">
        <v>1991</v>
      </c>
      <c r="C1416" t="s">
        <v>34</v>
      </c>
      <c r="D1416">
        <v>71.3</v>
      </c>
      <c r="E1416">
        <v>169</v>
      </c>
      <c r="F1416">
        <v>9.6300000000000008</v>
      </c>
      <c r="G1416" t="s">
        <v>272</v>
      </c>
      <c r="H1416" t="s">
        <v>2840</v>
      </c>
      <c r="I1416" t="s">
        <v>2842</v>
      </c>
      <c r="J1416" t="s">
        <v>34</v>
      </c>
      <c r="K1416">
        <v>22.172602739999999</v>
      </c>
      <c r="L1416">
        <v>30</v>
      </c>
      <c r="M1416">
        <v>4.53</v>
      </c>
      <c r="N1416">
        <v>30</v>
      </c>
      <c r="P1416">
        <v>4.1900000000000004</v>
      </c>
      <c r="Q1416">
        <v>111</v>
      </c>
      <c r="R1416">
        <v>11.72</v>
      </c>
    </row>
    <row r="1417" spans="1:18" x14ac:dyDescent="0.2">
      <c r="A1417">
        <v>19910065</v>
      </c>
      <c r="B1417">
        <v>1991</v>
      </c>
      <c r="C1417" t="s">
        <v>77</v>
      </c>
      <c r="D1417">
        <v>75.400000000000006</v>
      </c>
      <c r="E1417">
        <v>222</v>
      </c>
      <c r="F1417">
        <v>10.130000000000001</v>
      </c>
      <c r="G1417" t="s">
        <v>524</v>
      </c>
      <c r="H1417" t="s">
        <v>338</v>
      </c>
      <c r="I1417" t="s">
        <v>2843</v>
      </c>
      <c r="J1417" t="s">
        <v>103</v>
      </c>
      <c r="K1417">
        <v>22.789041099999999</v>
      </c>
      <c r="L1417">
        <v>32.5</v>
      </c>
      <c r="M1417">
        <v>4.6399999999999997</v>
      </c>
      <c r="N1417">
        <v>37.5</v>
      </c>
      <c r="O1417">
        <v>18</v>
      </c>
      <c r="P1417">
        <v>4.49</v>
      </c>
      <c r="Q1417">
        <v>126</v>
      </c>
      <c r="R1417">
        <v>12.2</v>
      </c>
    </row>
    <row r="1418" spans="1:18" x14ac:dyDescent="0.2">
      <c r="A1418">
        <v>19910873</v>
      </c>
      <c r="B1418">
        <v>1991</v>
      </c>
      <c r="C1418" t="s">
        <v>49</v>
      </c>
      <c r="D1418">
        <v>70.599999999999994</v>
      </c>
      <c r="E1418">
        <v>218</v>
      </c>
      <c r="F1418">
        <v>9.25</v>
      </c>
      <c r="G1418" t="s">
        <v>624</v>
      </c>
      <c r="H1418" t="s">
        <v>338</v>
      </c>
      <c r="I1418" t="s">
        <v>2844</v>
      </c>
      <c r="J1418" t="s">
        <v>49</v>
      </c>
      <c r="L1418">
        <v>30</v>
      </c>
      <c r="M1418">
        <v>4.84</v>
      </c>
      <c r="N1418">
        <v>29.5</v>
      </c>
      <c r="O1418">
        <v>19</v>
      </c>
      <c r="P1418">
        <v>4.42</v>
      </c>
      <c r="Q1418">
        <v>112</v>
      </c>
      <c r="R1418">
        <v>11.74</v>
      </c>
    </row>
    <row r="1419" spans="1:18" x14ac:dyDescent="0.2">
      <c r="A1419">
        <v>19910402</v>
      </c>
      <c r="B1419">
        <v>1991</v>
      </c>
      <c r="C1419" t="s">
        <v>58</v>
      </c>
      <c r="D1419">
        <v>74.400000000000006</v>
      </c>
      <c r="E1419">
        <v>238</v>
      </c>
      <c r="F1419">
        <v>10.5</v>
      </c>
      <c r="G1419" t="s">
        <v>123</v>
      </c>
      <c r="H1419" t="s">
        <v>338</v>
      </c>
      <c r="I1419" t="s">
        <v>2845</v>
      </c>
      <c r="J1419" t="s">
        <v>58</v>
      </c>
      <c r="K1419">
        <v>23.693150679999999</v>
      </c>
      <c r="L1419">
        <v>33.5</v>
      </c>
      <c r="O1419">
        <v>15</v>
      </c>
    </row>
    <row r="1420" spans="1:18" x14ac:dyDescent="0.2">
      <c r="A1420">
        <v>19910874</v>
      </c>
      <c r="B1420">
        <v>1991</v>
      </c>
      <c r="C1420" t="s">
        <v>77</v>
      </c>
      <c r="D1420">
        <v>73.900000000000006</v>
      </c>
      <c r="E1420">
        <v>216</v>
      </c>
      <c r="F1420">
        <v>9.5</v>
      </c>
      <c r="G1420" t="s">
        <v>2846</v>
      </c>
      <c r="H1420" t="s">
        <v>338</v>
      </c>
      <c r="I1420" t="s">
        <v>2847</v>
      </c>
      <c r="J1420" t="s">
        <v>77</v>
      </c>
      <c r="L1420">
        <v>33</v>
      </c>
      <c r="M1420">
        <v>4.78</v>
      </c>
      <c r="N1420">
        <v>32.5</v>
      </c>
      <c r="O1420">
        <v>16</v>
      </c>
      <c r="P1420">
        <v>4.38</v>
      </c>
      <c r="Q1420">
        <v>113</v>
      </c>
      <c r="R1420">
        <v>11.6</v>
      </c>
    </row>
    <row r="1421" spans="1:18" x14ac:dyDescent="0.2">
      <c r="A1421">
        <v>19910875</v>
      </c>
      <c r="B1421">
        <v>1991</v>
      </c>
      <c r="C1421" t="s">
        <v>23</v>
      </c>
      <c r="D1421">
        <v>74.900000000000006</v>
      </c>
      <c r="E1421">
        <v>290</v>
      </c>
      <c r="F1421">
        <v>9.75</v>
      </c>
      <c r="G1421" t="s">
        <v>134</v>
      </c>
      <c r="H1421" t="s">
        <v>2848</v>
      </c>
      <c r="I1421" t="s">
        <v>2849</v>
      </c>
      <c r="J1421" t="s">
        <v>23</v>
      </c>
      <c r="L1421">
        <v>33</v>
      </c>
      <c r="M1421">
        <v>5.26</v>
      </c>
      <c r="N1421">
        <v>26.5</v>
      </c>
      <c r="O1421">
        <v>21</v>
      </c>
      <c r="P1421">
        <v>4.96</v>
      </c>
      <c r="Q1421">
        <v>101</v>
      </c>
    </row>
    <row r="1422" spans="1:18" x14ac:dyDescent="0.2">
      <c r="A1422">
        <v>19910876</v>
      </c>
      <c r="B1422">
        <v>1991</v>
      </c>
      <c r="C1422" t="s">
        <v>34</v>
      </c>
      <c r="D1422">
        <v>74.8</v>
      </c>
      <c r="E1422">
        <v>200</v>
      </c>
      <c r="F1422">
        <v>9.75</v>
      </c>
      <c r="G1422" t="s">
        <v>732</v>
      </c>
      <c r="H1422" t="s">
        <v>343</v>
      </c>
      <c r="I1422" t="s">
        <v>2850</v>
      </c>
      <c r="J1422" t="s">
        <v>34</v>
      </c>
      <c r="K1422">
        <v>23.232876709999999</v>
      </c>
      <c r="L1422">
        <v>31</v>
      </c>
      <c r="M1422">
        <v>4.7300000000000004</v>
      </c>
      <c r="N1422">
        <v>33</v>
      </c>
      <c r="Q1422">
        <v>112</v>
      </c>
    </row>
    <row r="1423" spans="1:18" x14ac:dyDescent="0.2">
      <c r="A1423">
        <v>19910105</v>
      </c>
      <c r="B1423">
        <v>1991</v>
      </c>
      <c r="C1423" t="s">
        <v>18</v>
      </c>
      <c r="D1423">
        <v>68.3</v>
      </c>
      <c r="E1423">
        <v>186</v>
      </c>
      <c r="F1423">
        <v>9.25</v>
      </c>
      <c r="G1423" t="s">
        <v>46</v>
      </c>
      <c r="H1423" t="s">
        <v>343</v>
      </c>
      <c r="I1423" t="s">
        <v>2851</v>
      </c>
      <c r="J1423" t="s">
        <v>22</v>
      </c>
      <c r="K1423">
        <v>23.556164379999998</v>
      </c>
      <c r="L1423">
        <v>30</v>
      </c>
      <c r="M1423">
        <v>4.66</v>
      </c>
      <c r="N1423">
        <v>30</v>
      </c>
      <c r="O1423">
        <v>13</v>
      </c>
      <c r="P1423">
        <v>3.99</v>
      </c>
      <c r="Q1423">
        <v>108</v>
      </c>
      <c r="R1423">
        <v>11.8</v>
      </c>
    </row>
    <row r="1424" spans="1:18" x14ac:dyDescent="0.2">
      <c r="A1424">
        <v>19910053</v>
      </c>
      <c r="B1424">
        <v>1991</v>
      </c>
      <c r="C1424" t="s">
        <v>77</v>
      </c>
      <c r="D1424">
        <v>75.3</v>
      </c>
      <c r="E1424">
        <v>225</v>
      </c>
      <c r="F1424">
        <v>9</v>
      </c>
      <c r="G1424" t="s">
        <v>24</v>
      </c>
      <c r="H1424" t="s">
        <v>343</v>
      </c>
      <c r="I1424" t="s">
        <v>2852</v>
      </c>
      <c r="J1424" t="s">
        <v>103</v>
      </c>
      <c r="K1424">
        <v>22.96712329</v>
      </c>
      <c r="L1424">
        <v>32</v>
      </c>
      <c r="M1424">
        <v>4.59</v>
      </c>
      <c r="N1424">
        <v>30.5</v>
      </c>
      <c r="O1424">
        <v>16</v>
      </c>
      <c r="P1424">
        <v>4.3099999999999996</v>
      </c>
      <c r="Q1424">
        <v>115</v>
      </c>
      <c r="R1424">
        <v>11.65</v>
      </c>
    </row>
    <row r="1425" spans="1:18" x14ac:dyDescent="0.2">
      <c r="A1425">
        <v>19910206</v>
      </c>
      <c r="B1425">
        <v>1991</v>
      </c>
      <c r="C1425" t="s">
        <v>38</v>
      </c>
      <c r="D1425">
        <v>74</v>
      </c>
      <c r="E1425">
        <v>239</v>
      </c>
      <c r="F1425">
        <v>9.6300000000000008</v>
      </c>
      <c r="G1425" t="s">
        <v>542</v>
      </c>
      <c r="H1425" t="s">
        <v>343</v>
      </c>
      <c r="I1425" t="s">
        <v>2853</v>
      </c>
      <c r="J1425" t="s">
        <v>38</v>
      </c>
      <c r="K1425">
        <v>23.37534247</v>
      </c>
      <c r="L1425">
        <v>31.5</v>
      </c>
      <c r="M1425">
        <v>4.6900000000000004</v>
      </c>
      <c r="N1425">
        <v>34.5</v>
      </c>
      <c r="O1425">
        <v>17</v>
      </c>
      <c r="P1425">
        <v>4.43</v>
      </c>
      <c r="Q1425">
        <v>120</v>
      </c>
    </row>
    <row r="1426" spans="1:18" x14ac:dyDescent="0.2">
      <c r="A1426">
        <v>19910030</v>
      </c>
      <c r="B1426">
        <v>1991</v>
      </c>
      <c r="C1426" t="s">
        <v>58</v>
      </c>
      <c r="D1426">
        <v>73.599999999999994</v>
      </c>
      <c r="E1426">
        <v>256</v>
      </c>
      <c r="F1426">
        <v>10.5</v>
      </c>
      <c r="G1426" t="s">
        <v>542</v>
      </c>
      <c r="H1426" t="s">
        <v>343</v>
      </c>
      <c r="I1426" t="s">
        <v>2853</v>
      </c>
      <c r="J1426" t="s">
        <v>58</v>
      </c>
      <c r="K1426">
        <v>23.24657534</v>
      </c>
      <c r="L1426">
        <v>32</v>
      </c>
      <c r="M1426">
        <v>4.7300000000000004</v>
      </c>
      <c r="N1426">
        <v>34.5</v>
      </c>
      <c r="O1426">
        <v>19</v>
      </c>
      <c r="Q1426">
        <v>117</v>
      </c>
    </row>
    <row r="1427" spans="1:18" x14ac:dyDescent="0.2">
      <c r="A1427">
        <v>19910185</v>
      </c>
      <c r="B1427">
        <v>1991</v>
      </c>
      <c r="C1427" t="s">
        <v>77</v>
      </c>
      <c r="D1427">
        <v>74.900000000000006</v>
      </c>
      <c r="E1427">
        <v>213</v>
      </c>
      <c r="F1427">
        <v>11.13</v>
      </c>
      <c r="G1427" t="s">
        <v>1057</v>
      </c>
      <c r="H1427" t="s">
        <v>350</v>
      </c>
      <c r="I1427" t="s">
        <v>2854</v>
      </c>
      <c r="J1427" t="s">
        <v>103</v>
      </c>
      <c r="K1427">
        <v>21.94794521</v>
      </c>
      <c r="L1427">
        <v>33</v>
      </c>
      <c r="M1427">
        <v>4.76</v>
      </c>
      <c r="N1427">
        <v>28</v>
      </c>
      <c r="P1427">
        <v>4.24</v>
      </c>
      <c r="Q1427">
        <v>110</v>
      </c>
      <c r="R1427">
        <v>12.46</v>
      </c>
    </row>
    <row r="1428" spans="1:18" x14ac:dyDescent="0.2">
      <c r="A1428">
        <v>19910213</v>
      </c>
      <c r="B1428">
        <v>1991</v>
      </c>
      <c r="C1428" t="s">
        <v>77</v>
      </c>
      <c r="D1428">
        <v>73</v>
      </c>
      <c r="E1428">
        <v>242</v>
      </c>
      <c r="F1428">
        <v>9.5</v>
      </c>
      <c r="G1428" t="s">
        <v>169</v>
      </c>
      <c r="H1428" t="s">
        <v>350</v>
      </c>
      <c r="I1428" t="s">
        <v>2855</v>
      </c>
      <c r="J1428" t="s">
        <v>103</v>
      </c>
      <c r="K1428">
        <v>23.26027397</v>
      </c>
      <c r="L1428">
        <v>32.5</v>
      </c>
      <c r="M1428">
        <v>4.8099999999999996</v>
      </c>
      <c r="N1428">
        <v>30.5</v>
      </c>
      <c r="O1428">
        <v>16</v>
      </c>
      <c r="P1428">
        <v>4.45</v>
      </c>
      <c r="Q1428">
        <v>114</v>
      </c>
      <c r="R1428">
        <v>11.67</v>
      </c>
    </row>
    <row r="1429" spans="1:18" x14ac:dyDescent="0.2">
      <c r="A1429">
        <v>19910111</v>
      </c>
      <c r="B1429">
        <v>1991</v>
      </c>
      <c r="C1429" t="s">
        <v>119</v>
      </c>
      <c r="D1429">
        <v>77.5</v>
      </c>
      <c r="E1429">
        <v>286</v>
      </c>
      <c r="F1429">
        <v>9</v>
      </c>
      <c r="G1429" t="s">
        <v>1133</v>
      </c>
      <c r="H1429" t="s">
        <v>350</v>
      </c>
      <c r="I1429" t="s">
        <v>2856</v>
      </c>
      <c r="J1429" t="s">
        <v>50</v>
      </c>
      <c r="K1429">
        <v>22.972602739999999</v>
      </c>
      <c r="L1429">
        <v>32.25</v>
      </c>
    </row>
    <row r="1430" spans="1:18" x14ac:dyDescent="0.2">
      <c r="A1430">
        <v>19910177</v>
      </c>
      <c r="B1430">
        <v>1991</v>
      </c>
      <c r="C1430" t="s">
        <v>58</v>
      </c>
      <c r="D1430">
        <v>74.900000000000006</v>
      </c>
      <c r="E1430">
        <v>213</v>
      </c>
      <c r="F1430">
        <v>10.38</v>
      </c>
      <c r="G1430" t="s">
        <v>31</v>
      </c>
      <c r="H1430" t="s">
        <v>350</v>
      </c>
      <c r="I1430" t="s">
        <v>2857</v>
      </c>
      <c r="J1430" t="s">
        <v>58</v>
      </c>
      <c r="K1430">
        <v>22.460273969999999</v>
      </c>
      <c r="L1430">
        <v>33</v>
      </c>
      <c r="M1430">
        <v>4.57</v>
      </c>
      <c r="N1430">
        <v>36.5</v>
      </c>
      <c r="P1430">
        <v>4.4400000000000004</v>
      </c>
      <c r="Q1430">
        <v>121</v>
      </c>
      <c r="R1430">
        <v>12.39</v>
      </c>
    </row>
    <row r="1431" spans="1:18" x14ac:dyDescent="0.2">
      <c r="A1431">
        <v>19910877</v>
      </c>
      <c r="B1431">
        <v>1991</v>
      </c>
      <c r="C1431" t="s">
        <v>104</v>
      </c>
      <c r="D1431">
        <v>73.3</v>
      </c>
      <c r="E1431">
        <v>208</v>
      </c>
      <c r="F1431">
        <v>9.6300000000000008</v>
      </c>
      <c r="G1431" t="s">
        <v>173</v>
      </c>
      <c r="H1431" t="s">
        <v>350</v>
      </c>
      <c r="I1431" t="s">
        <v>2858</v>
      </c>
      <c r="J1431" t="s">
        <v>104</v>
      </c>
      <c r="L1431">
        <v>32.5</v>
      </c>
      <c r="M1431">
        <v>4.9800000000000004</v>
      </c>
      <c r="N1431">
        <v>27.5</v>
      </c>
      <c r="P1431">
        <v>4.5599999999999996</v>
      </c>
      <c r="Q1431">
        <v>102</v>
      </c>
    </row>
    <row r="1432" spans="1:18" x14ac:dyDescent="0.2">
      <c r="A1432">
        <v>19910026</v>
      </c>
      <c r="B1432">
        <v>1991</v>
      </c>
      <c r="C1432" t="s">
        <v>18</v>
      </c>
      <c r="D1432">
        <v>71.599999999999994</v>
      </c>
      <c r="E1432">
        <v>197</v>
      </c>
      <c r="F1432">
        <v>9.3800000000000008</v>
      </c>
      <c r="G1432" t="s">
        <v>545</v>
      </c>
      <c r="H1432" t="s">
        <v>350</v>
      </c>
      <c r="I1432" t="s">
        <v>2859</v>
      </c>
      <c r="J1432" t="s">
        <v>207</v>
      </c>
      <c r="K1432">
        <v>23.326027400000001</v>
      </c>
      <c r="L1432">
        <v>31</v>
      </c>
      <c r="M1432">
        <v>4.4800000000000004</v>
      </c>
      <c r="N1432">
        <v>31</v>
      </c>
      <c r="O1432">
        <v>16</v>
      </c>
      <c r="P1432">
        <v>4.01</v>
      </c>
      <c r="Q1432">
        <v>114</v>
      </c>
      <c r="R1432">
        <v>11.41</v>
      </c>
    </row>
    <row r="1433" spans="1:18" x14ac:dyDescent="0.2">
      <c r="A1433">
        <v>19910057</v>
      </c>
      <c r="B1433">
        <v>1991</v>
      </c>
      <c r="C1433" t="s">
        <v>42</v>
      </c>
      <c r="D1433">
        <v>73.400000000000006</v>
      </c>
      <c r="E1433">
        <v>299</v>
      </c>
      <c r="F1433">
        <v>9.75</v>
      </c>
      <c r="G1433" t="s">
        <v>123</v>
      </c>
      <c r="H1433" t="s">
        <v>350</v>
      </c>
      <c r="I1433" t="s">
        <v>2860</v>
      </c>
      <c r="J1433" t="s">
        <v>1650</v>
      </c>
      <c r="K1433">
        <v>22.216438360000001</v>
      </c>
      <c r="L1433">
        <v>32.5</v>
      </c>
      <c r="M1433">
        <v>5.19</v>
      </c>
      <c r="N1433">
        <v>27.5</v>
      </c>
      <c r="O1433">
        <v>25</v>
      </c>
      <c r="P1433">
        <v>4.6100000000000003</v>
      </c>
      <c r="Q1433">
        <v>100</v>
      </c>
    </row>
    <row r="1434" spans="1:18" x14ac:dyDescent="0.2">
      <c r="A1434">
        <v>19910403</v>
      </c>
      <c r="B1434">
        <v>1991</v>
      </c>
      <c r="C1434" t="s">
        <v>77</v>
      </c>
      <c r="D1434">
        <v>73.099999999999994</v>
      </c>
      <c r="E1434">
        <v>218</v>
      </c>
      <c r="F1434">
        <v>10.25</v>
      </c>
      <c r="G1434" t="s">
        <v>2861</v>
      </c>
      <c r="H1434" t="s">
        <v>350</v>
      </c>
      <c r="I1434" t="s">
        <v>2862</v>
      </c>
      <c r="J1434" t="s">
        <v>103</v>
      </c>
      <c r="K1434">
        <v>22.030136989999999</v>
      </c>
      <c r="L1434">
        <v>33</v>
      </c>
      <c r="M1434">
        <v>4.6399999999999997</v>
      </c>
      <c r="N1434">
        <v>34.5</v>
      </c>
      <c r="O1434">
        <v>20</v>
      </c>
      <c r="P1434">
        <v>4.34</v>
      </c>
      <c r="Q1434">
        <v>126</v>
      </c>
      <c r="R1434">
        <v>11.42</v>
      </c>
    </row>
    <row r="1435" spans="1:18" x14ac:dyDescent="0.2">
      <c r="A1435">
        <v>19910032</v>
      </c>
      <c r="B1435">
        <v>1991</v>
      </c>
      <c r="C1435" t="s">
        <v>38</v>
      </c>
      <c r="D1435">
        <v>75</v>
      </c>
      <c r="E1435">
        <v>274</v>
      </c>
      <c r="F1435">
        <v>10.38</v>
      </c>
      <c r="G1435" t="s">
        <v>2863</v>
      </c>
      <c r="H1435" t="s">
        <v>350</v>
      </c>
      <c r="I1435" t="s">
        <v>2864</v>
      </c>
      <c r="J1435" t="s">
        <v>42</v>
      </c>
      <c r="K1435">
        <v>21.66849315</v>
      </c>
      <c r="L1435">
        <v>33</v>
      </c>
      <c r="M1435">
        <v>5.19</v>
      </c>
      <c r="N1435">
        <v>29</v>
      </c>
      <c r="O1435">
        <v>21</v>
      </c>
      <c r="P1435">
        <v>4.47</v>
      </c>
      <c r="Q1435">
        <v>105</v>
      </c>
    </row>
    <row r="1436" spans="1:18" x14ac:dyDescent="0.2">
      <c r="A1436">
        <v>19910126</v>
      </c>
      <c r="B1436">
        <v>1991</v>
      </c>
      <c r="C1436" t="s">
        <v>18</v>
      </c>
      <c r="D1436">
        <v>72.599999999999994</v>
      </c>
      <c r="E1436">
        <v>198</v>
      </c>
      <c r="F1436">
        <v>9.25</v>
      </c>
      <c r="G1436" t="s">
        <v>542</v>
      </c>
      <c r="H1436" t="s">
        <v>350</v>
      </c>
      <c r="I1436" t="s">
        <v>2865</v>
      </c>
      <c r="J1436" t="s">
        <v>22</v>
      </c>
      <c r="K1436">
        <v>22.287671230000001</v>
      </c>
      <c r="L1436">
        <v>31</v>
      </c>
      <c r="M1436">
        <v>4.57</v>
      </c>
      <c r="N1436">
        <v>33.5</v>
      </c>
      <c r="O1436">
        <v>11</v>
      </c>
      <c r="P1436">
        <v>4.08</v>
      </c>
      <c r="Q1436">
        <v>119</v>
      </c>
      <c r="R1436">
        <v>11.34</v>
      </c>
    </row>
    <row r="1437" spans="1:18" x14ac:dyDescent="0.2">
      <c r="A1437">
        <v>19910187</v>
      </c>
      <c r="B1437">
        <v>1991</v>
      </c>
      <c r="C1437" t="s">
        <v>27</v>
      </c>
      <c r="D1437">
        <v>72.5</v>
      </c>
      <c r="E1437">
        <v>224</v>
      </c>
      <c r="F1437">
        <v>10</v>
      </c>
      <c r="G1437" t="s">
        <v>123</v>
      </c>
      <c r="H1437" t="s">
        <v>2866</v>
      </c>
      <c r="I1437" t="s">
        <v>2867</v>
      </c>
      <c r="J1437" t="s">
        <v>49</v>
      </c>
      <c r="K1437">
        <v>23.495890410000001</v>
      </c>
      <c r="L1437">
        <v>31.5</v>
      </c>
      <c r="O1437">
        <v>12</v>
      </c>
    </row>
    <row r="1438" spans="1:18" x14ac:dyDescent="0.2">
      <c r="A1438">
        <v>19910190</v>
      </c>
      <c r="B1438">
        <v>1991</v>
      </c>
      <c r="C1438" t="s">
        <v>104</v>
      </c>
      <c r="D1438">
        <v>75.8</v>
      </c>
      <c r="E1438">
        <v>202</v>
      </c>
      <c r="F1438">
        <v>10.25</v>
      </c>
      <c r="G1438" t="s">
        <v>363</v>
      </c>
      <c r="H1438" t="s">
        <v>2437</v>
      </c>
      <c r="I1438" t="s">
        <v>2868</v>
      </c>
      <c r="J1438" t="s">
        <v>104</v>
      </c>
      <c r="K1438">
        <v>22.936986300000001</v>
      </c>
      <c r="L1438">
        <v>32</v>
      </c>
      <c r="M1438">
        <v>5.04</v>
      </c>
      <c r="N1438">
        <v>27.5</v>
      </c>
      <c r="P1438">
        <v>4.3600000000000003</v>
      </c>
      <c r="Q1438">
        <v>104</v>
      </c>
    </row>
    <row r="1439" spans="1:18" x14ac:dyDescent="0.2">
      <c r="A1439">
        <v>19910878</v>
      </c>
      <c r="B1439">
        <v>1991</v>
      </c>
      <c r="C1439" t="s">
        <v>42</v>
      </c>
      <c r="D1439">
        <v>75.3</v>
      </c>
      <c r="E1439">
        <v>257</v>
      </c>
      <c r="F1439">
        <v>9.8800000000000008</v>
      </c>
      <c r="G1439" t="s">
        <v>235</v>
      </c>
      <c r="H1439" t="s">
        <v>2869</v>
      </c>
      <c r="I1439" t="s">
        <v>2870</v>
      </c>
      <c r="J1439" t="s">
        <v>42</v>
      </c>
      <c r="L1439">
        <v>32</v>
      </c>
      <c r="M1439">
        <v>5.16</v>
      </c>
      <c r="N1439">
        <v>30.5</v>
      </c>
      <c r="O1439">
        <v>23</v>
      </c>
      <c r="P1439">
        <v>4.7699999999999996</v>
      </c>
      <c r="Q1439">
        <v>104</v>
      </c>
    </row>
    <row r="1440" spans="1:18" x14ac:dyDescent="0.2">
      <c r="A1440">
        <v>19910288</v>
      </c>
      <c r="B1440">
        <v>1991</v>
      </c>
      <c r="C1440" t="s">
        <v>77</v>
      </c>
      <c r="D1440">
        <v>74.400000000000006</v>
      </c>
      <c r="E1440">
        <v>239</v>
      </c>
      <c r="F1440">
        <v>9.5</v>
      </c>
      <c r="G1440" t="s">
        <v>2871</v>
      </c>
      <c r="H1440" t="s">
        <v>2872</v>
      </c>
      <c r="I1440" t="s">
        <v>2873</v>
      </c>
      <c r="J1440" t="s">
        <v>103</v>
      </c>
      <c r="K1440">
        <v>22.904109590000001</v>
      </c>
      <c r="L1440">
        <v>32</v>
      </c>
      <c r="M1440">
        <v>4.8899999999999997</v>
      </c>
      <c r="N1440">
        <v>29.5</v>
      </c>
      <c r="O1440">
        <v>17</v>
      </c>
      <c r="P1440">
        <v>4.7699999999999996</v>
      </c>
      <c r="Q1440">
        <v>107</v>
      </c>
      <c r="R1440">
        <v>12.78</v>
      </c>
    </row>
    <row r="1441" spans="1:18" x14ac:dyDescent="0.2">
      <c r="A1441">
        <v>19910879</v>
      </c>
      <c r="B1441">
        <v>1991</v>
      </c>
      <c r="C1441" t="s">
        <v>50</v>
      </c>
      <c r="D1441">
        <v>79</v>
      </c>
      <c r="E1441">
        <v>271</v>
      </c>
      <c r="F1441">
        <v>9.75</v>
      </c>
      <c r="G1441" t="s">
        <v>562</v>
      </c>
      <c r="H1441" t="s">
        <v>2874</v>
      </c>
      <c r="I1441" t="s">
        <v>2875</v>
      </c>
      <c r="J1441" t="s">
        <v>50</v>
      </c>
      <c r="K1441">
        <v>25.45479452</v>
      </c>
      <c r="L1441">
        <v>32</v>
      </c>
      <c r="M1441">
        <v>5.43</v>
      </c>
      <c r="N1441">
        <v>29</v>
      </c>
      <c r="P1441">
        <v>4.8099999999999996</v>
      </c>
      <c r="Q1441">
        <v>100</v>
      </c>
    </row>
    <row r="1442" spans="1:18" x14ac:dyDescent="0.2">
      <c r="A1442">
        <v>19910140</v>
      </c>
      <c r="B1442">
        <v>1991</v>
      </c>
      <c r="C1442" t="s">
        <v>18</v>
      </c>
      <c r="D1442">
        <v>70</v>
      </c>
      <c r="E1442">
        <v>197</v>
      </c>
      <c r="F1442">
        <v>9</v>
      </c>
      <c r="G1442" t="s">
        <v>31</v>
      </c>
      <c r="H1442" t="s">
        <v>2876</v>
      </c>
      <c r="I1442" t="s">
        <v>2877</v>
      </c>
      <c r="J1442" t="s">
        <v>22</v>
      </c>
      <c r="K1442">
        <v>23.082191779999999</v>
      </c>
      <c r="L1442">
        <v>32</v>
      </c>
      <c r="M1442">
        <v>4.62</v>
      </c>
      <c r="N1442">
        <v>35.5</v>
      </c>
      <c r="O1442">
        <v>15</v>
      </c>
      <c r="P1442">
        <v>4.0199999999999996</v>
      </c>
      <c r="Q1442">
        <v>124</v>
      </c>
      <c r="R1442">
        <v>10.92</v>
      </c>
    </row>
    <row r="1443" spans="1:18" x14ac:dyDescent="0.2">
      <c r="A1443">
        <v>19910029</v>
      </c>
      <c r="B1443">
        <v>1991</v>
      </c>
      <c r="C1443" t="s">
        <v>119</v>
      </c>
      <c r="D1443">
        <v>76</v>
      </c>
      <c r="E1443">
        <v>297</v>
      </c>
      <c r="F1443">
        <v>10.5</v>
      </c>
      <c r="G1443" t="s">
        <v>567</v>
      </c>
      <c r="H1443" t="s">
        <v>1605</v>
      </c>
      <c r="I1443" t="s">
        <v>2878</v>
      </c>
      <c r="J1443" t="s">
        <v>119</v>
      </c>
      <c r="K1443">
        <v>21.394520549999999</v>
      </c>
      <c r="L1443">
        <v>32</v>
      </c>
      <c r="M1443">
        <v>5.38</v>
      </c>
      <c r="N1443">
        <v>27</v>
      </c>
      <c r="O1443">
        <v>24</v>
      </c>
      <c r="P1443">
        <v>4.5999999999999996</v>
      </c>
      <c r="Q1443">
        <v>97</v>
      </c>
    </row>
    <row r="1444" spans="1:18" x14ac:dyDescent="0.2">
      <c r="A1444">
        <v>19910880</v>
      </c>
      <c r="B1444">
        <v>1991</v>
      </c>
      <c r="C1444" t="s">
        <v>90</v>
      </c>
      <c r="D1444">
        <v>73.900000000000006</v>
      </c>
      <c r="E1444">
        <v>197</v>
      </c>
      <c r="F1444">
        <v>9.5</v>
      </c>
      <c r="G1444" t="s">
        <v>46</v>
      </c>
      <c r="H1444" t="s">
        <v>1605</v>
      </c>
      <c r="I1444" t="s">
        <v>2879</v>
      </c>
      <c r="J1444" t="s">
        <v>207</v>
      </c>
      <c r="K1444">
        <v>22.969863010000001</v>
      </c>
      <c r="L1444">
        <v>31.5</v>
      </c>
      <c r="M1444">
        <v>4.54</v>
      </c>
      <c r="N1444">
        <v>34</v>
      </c>
      <c r="O1444">
        <v>11</v>
      </c>
      <c r="P1444">
        <v>3.99</v>
      </c>
      <c r="Q1444">
        <v>119</v>
      </c>
      <c r="R1444">
        <v>11.52</v>
      </c>
    </row>
    <row r="1445" spans="1:18" x14ac:dyDescent="0.2">
      <c r="A1445">
        <v>19910881</v>
      </c>
      <c r="B1445">
        <v>1991</v>
      </c>
      <c r="C1445" t="s">
        <v>49</v>
      </c>
      <c r="D1445">
        <v>72.8</v>
      </c>
      <c r="E1445">
        <v>230</v>
      </c>
      <c r="F1445">
        <v>10.130000000000001</v>
      </c>
      <c r="G1445" t="s">
        <v>2880</v>
      </c>
      <c r="H1445" t="s">
        <v>2881</v>
      </c>
      <c r="I1445" t="s">
        <v>2882</v>
      </c>
      <c r="J1445" t="s">
        <v>49</v>
      </c>
      <c r="L1445">
        <v>32</v>
      </c>
      <c r="M1445">
        <v>4.99</v>
      </c>
      <c r="N1445">
        <v>31</v>
      </c>
      <c r="O1445">
        <v>13</v>
      </c>
      <c r="P1445">
        <v>4.24</v>
      </c>
      <c r="Q1445">
        <v>114</v>
      </c>
      <c r="R1445">
        <v>11.97</v>
      </c>
    </row>
    <row r="1446" spans="1:18" x14ac:dyDescent="0.2">
      <c r="A1446">
        <v>19910305</v>
      </c>
      <c r="B1446">
        <v>1991</v>
      </c>
      <c r="C1446" t="s">
        <v>119</v>
      </c>
      <c r="D1446">
        <v>73.5</v>
      </c>
      <c r="E1446">
        <v>296</v>
      </c>
      <c r="F1446">
        <v>10.130000000000001</v>
      </c>
      <c r="G1446" t="s">
        <v>827</v>
      </c>
      <c r="H1446" t="s">
        <v>2883</v>
      </c>
      <c r="I1446" t="s">
        <v>2884</v>
      </c>
      <c r="J1446" t="s">
        <v>119</v>
      </c>
      <c r="K1446">
        <v>23.309589039999999</v>
      </c>
      <c r="L1446">
        <v>31.5</v>
      </c>
      <c r="M1446">
        <v>5.48</v>
      </c>
      <c r="N1446">
        <v>27.5</v>
      </c>
      <c r="O1446">
        <v>28</v>
      </c>
      <c r="P1446">
        <v>4.83</v>
      </c>
      <c r="Q1446">
        <v>102</v>
      </c>
    </row>
    <row r="1447" spans="1:18" x14ac:dyDescent="0.2">
      <c r="A1447">
        <v>19910882</v>
      </c>
      <c r="B1447">
        <v>1991</v>
      </c>
      <c r="C1447" t="s">
        <v>58</v>
      </c>
      <c r="D1447">
        <v>73.5</v>
      </c>
      <c r="E1447">
        <v>226</v>
      </c>
      <c r="F1447">
        <v>9.25</v>
      </c>
      <c r="G1447" t="s">
        <v>1942</v>
      </c>
      <c r="H1447" t="s">
        <v>2885</v>
      </c>
      <c r="I1447" t="s">
        <v>2886</v>
      </c>
      <c r="J1447" t="s">
        <v>58</v>
      </c>
      <c r="L1447">
        <v>32</v>
      </c>
      <c r="M1447">
        <v>4.8600000000000003</v>
      </c>
      <c r="N1447">
        <v>29.5</v>
      </c>
      <c r="P1447">
        <v>4.3499999999999996</v>
      </c>
      <c r="Q1447">
        <v>107</v>
      </c>
      <c r="R1447">
        <v>12.09</v>
      </c>
    </row>
    <row r="1448" spans="1:18" x14ac:dyDescent="0.2">
      <c r="A1448">
        <v>19910216</v>
      </c>
      <c r="B1448">
        <v>1991</v>
      </c>
      <c r="C1448" t="s">
        <v>77</v>
      </c>
      <c r="D1448">
        <v>72.099999999999994</v>
      </c>
      <c r="E1448">
        <v>227</v>
      </c>
      <c r="F1448">
        <v>9.1300000000000008</v>
      </c>
      <c r="G1448" t="s">
        <v>199</v>
      </c>
      <c r="H1448" t="s">
        <v>2887</v>
      </c>
      <c r="I1448" t="s">
        <v>2888</v>
      </c>
      <c r="J1448" t="s">
        <v>103</v>
      </c>
      <c r="K1448">
        <v>22.673972599999999</v>
      </c>
      <c r="L1448">
        <v>33.5</v>
      </c>
      <c r="M1448">
        <v>4.91</v>
      </c>
      <c r="N1448">
        <v>28.5</v>
      </c>
      <c r="P1448">
        <v>4.16</v>
      </c>
      <c r="Q1448">
        <v>104</v>
      </c>
      <c r="R1448">
        <v>11.52</v>
      </c>
    </row>
    <row r="1449" spans="1:18" x14ac:dyDescent="0.2">
      <c r="A1449">
        <v>19910282</v>
      </c>
      <c r="B1449">
        <v>1991</v>
      </c>
      <c r="C1449" t="s">
        <v>18</v>
      </c>
      <c r="D1449">
        <v>69.5</v>
      </c>
      <c r="E1449">
        <v>192</v>
      </c>
      <c r="F1449">
        <v>9.8800000000000008</v>
      </c>
      <c r="G1449" t="s">
        <v>2889</v>
      </c>
      <c r="H1449" t="s">
        <v>2890</v>
      </c>
      <c r="I1449" t="s">
        <v>2891</v>
      </c>
      <c r="J1449" t="s">
        <v>22</v>
      </c>
      <c r="K1449">
        <v>22.547945210000002</v>
      </c>
      <c r="L1449">
        <v>29.5</v>
      </c>
      <c r="M1449">
        <v>4.83</v>
      </c>
      <c r="N1449">
        <v>35</v>
      </c>
      <c r="O1449">
        <v>19</v>
      </c>
      <c r="P1449">
        <v>4.1100000000000003</v>
      </c>
      <c r="Q1449">
        <v>117</v>
      </c>
      <c r="R1449">
        <v>11.53</v>
      </c>
    </row>
    <row r="1450" spans="1:18" x14ac:dyDescent="0.2">
      <c r="A1450">
        <v>19910222</v>
      </c>
      <c r="B1450">
        <v>1991</v>
      </c>
      <c r="C1450" t="s">
        <v>34</v>
      </c>
      <c r="D1450">
        <v>69.900000000000006</v>
      </c>
      <c r="E1450">
        <v>171</v>
      </c>
      <c r="F1450">
        <v>8.75</v>
      </c>
      <c r="G1450" t="s">
        <v>725</v>
      </c>
      <c r="H1450" t="s">
        <v>2892</v>
      </c>
      <c r="I1450" t="s">
        <v>2893</v>
      </c>
      <c r="J1450" t="s">
        <v>34</v>
      </c>
      <c r="K1450">
        <v>23.553424660000001</v>
      </c>
      <c r="L1450">
        <v>29</v>
      </c>
      <c r="M1450">
        <v>4.71</v>
      </c>
      <c r="N1450">
        <v>33.5</v>
      </c>
      <c r="P1450">
        <v>4.41</v>
      </c>
      <c r="Q1450">
        <v>115</v>
      </c>
      <c r="R1450">
        <v>12</v>
      </c>
    </row>
    <row r="1451" spans="1:18" x14ac:dyDescent="0.2">
      <c r="A1451">
        <v>19910883</v>
      </c>
      <c r="B1451">
        <v>1991</v>
      </c>
      <c r="C1451" t="s">
        <v>90</v>
      </c>
      <c r="D1451">
        <v>71.8</v>
      </c>
      <c r="E1451">
        <v>202</v>
      </c>
      <c r="F1451">
        <v>9.1300000000000008</v>
      </c>
      <c r="G1451" t="s">
        <v>340</v>
      </c>
      <c r="H1451" t="s">
        <v>2894</v>
      </c>
      <c r="I1451" t="s">
        <v>2895</v>
      </c>
      <c r="J1451" t="s">
        <v>207</v>
      </c>
      <c r="L1451">
        <v>30.5</v>
      </c>
      <c r="M1451">
        <v>4.68</v>
      </c>
      <c r="N1451">
        <v>30</v>
      </c>
      <c r="O1451">
        <v>15</v>
      </c>
      <c r="P1451">
        <v>4.24</v>
      </c>
      <c r="Q1451">
        <v>110</v>
      </c>
      <c r="R1451">
        <v>11.45</v>
      </c>
    </row>
    <row r="1452" spans="1:18" x14ac:dyDescent="0.2">
      <c r="A1452">
        <v>19910268</v>
      </c>
      <c r="B1452">
        <v>1991</v>
      </c>
      <c r="C1452" t="s">
        <v>119</v>
      </c>
      <c r="D1452">
        <v>75.5</v>
      </c>
      <c r="E1452">
        <v>282</v>
      </c>
      <c r="F1452">
        <v>10.25</v>
      </c>
      <c r="G1452" t="s">
        <v>280</v>
      </c>
      <c r="H1452" t="s">
        <v>2896</v>
      </c>
      <c r="I1452" t="s">
        <v>2897</v>
      </c>
      <c r="J1452" t="s">
        <v>119</v>
      </c>
      <c r="K1452">
        <v>22.334246579999999</v>
      </c>
      <c r="L1452">
        <v>31</v>
      </c>
      <c r="M1452">
        <v>5.19</v>
      </c>
      <c r="N1452">
        <v>27.5</v>
      </c>
      <c r="O1452">
        <v>18</v>
      </c>
      <c r="P1452">
        <v>4.5599999999999996</v>
      </c>
      <c r="Q1452">
        <v>108</v>
      </c>
    </row>
    <row r="1453" spans="1:18" x14ac:dyDescent="0.2">
      <c r="A1453">
        <v>19910161</v>
      </c>
      <c r="B1453">
        <v>1991</v>
      </c>
      <c r="C1453" t="s">
        <v>49</v>
      </c>
      <c r="D1453">
        <v>70.099999999999994</v>
      </c>
      <c r="E1453">
        <v>219</v>
      </c>
      <c r="F1453">
        <v>9.1300000000000008</v>
      </c>
      <c r="G1453" t="s">
        <v>1417</v>
      </c>
      <c r="H1453" t="s">
        <v>1631</v>
      </c>
      <c r="I1453" t="s">
        <v>2898</v>
      </c>
      <c r="J1453" t="s">
        <v>49</v>
      </c>
      <c r="K1453">
        <v>22.465753419999999</v>
      </c>
      <c r="L1453">
        <v>29.5</v>
      </c>
      <c r="O1453">
        <v>11</v>
      </c>
    </row>
    <row r="1454" spans="1:18" x14ac:dyDescent="0.2">
      <c r="A1454">
        <v>19910038</v>
      </c>
      <c r="B1454">
        <v>1991</v>
      </c>
      <c r="C1454" t="s">
        <v>18</v>
      </c>
      <c r="D1454">
        <v>68.5</v>
      </c>
      <c r="E1454">
        <v>193</v>
      </c>
      <c r="F1454">
        <v>9.3800000000000008</v>
      </c>
      <c r="G1454" t="s">
        <v>2899</v>
      </c>
      <c r="H1454" t="s">
        <v>1631</v>
      </c>
      <c r="I1454" t="s">
        <v>2900</v>
      </c>
      <c r="J1454" t="s">
        <v>22</v>
      </c>
      <c r="K1454">
        <v>22.358904110000001</v>
      </c>
      <c r="L1454">
        <v>30</v>
      </c>
      <c r="M1454">
        <v>4.63</v>
      </c>
      <c r="N1454">
        <v>32.5</v>
      </c>
      <c r="O1454">
        <v>17</v>
      </c>
      <c r="P1454">
        <v>4.13</v>
      </c>
      <c r="Q1454">
        <v>118</v>
      </c>
      <c r="R1454">
        <v>11.42</v>
      </c>
    </row>
    <row r="1455" spans="1:18" x14ac:dyDescent="0.2">
      <c r="A1455">
        <v>19910115</v>
      </c>
      <c r="B1455">
        <v>1991</v>
      </c>
      <c r="C1455" t="s">
        <v>49</v>
      </c>
      <c r="D1455">
        <v>70.5</v>
      </c>
      <c r="E1455">
        <v>214</v>
      </c>
      <c r="F1455">
        <v>10.5</v>
      </c>
      <c r="G1455" t="s">
        <v>173</v>
      </c>
      <c r="H1455" t="s">
        <v>1631</v>
      </c>
      <c r="I1455" t="s">
        <v>2901</v>
      </c>
      <c r="J1455" t="s">
        <v>49</v>
      </c>
      <c r="K1455">
        <v>21.709589040000001</v>
      </c>
      <c r="L1455">
        <v>31</v>
      </c>
      <c r="M1455">
        <v>4.6100000000000003</v>
      </c>
      <c r="N1455">
        <v>39</v>
      </c>
      <c r="O1455">
        <v>15</v>
      </c>
      <c r="Q1455">
        <v>116</v>
      </c>
    </row>
    <row r="1456" spans="1:18" x14ac:dyDescent="0.2">
      <c r="A1456">
        <v>19910063</v>
      </c>
      <c r="B1456">
        <v>1991</v>
      </c>
      <c r="C1456" t="s">
        <v>77</v>
      </c>
      <c r="D1456">
        <v>74</v>
      </c>
      <c r="E1456">
        <v>240</v>
      </c>
      <c r="F1456">
        <v>9.8800000000000008</v>
      </c>
      <c r="G1456" t="s">
        <v>2902</v>
      </c>
      <c r="H1456" t="s">
        <v>1631</v>
      </c>
      <c r="I1456" t="s">
        <v>2903</v>
      </c>
      <c r="J1456" t="s">
        <v>103</v>
      </c>
      <c r="K1456">
        <v>21.51232877</v>
      </c>
      <c r="L1456">
        <v>32.5</v>
      </c>
      <c r="O1456">
        <v>20</v>
      </c>
    </row>
    <row r="1457" spans="1:18" x14ac:dyDescent="0.2">
      <c r="A1457">
        <v>19910247</v>
      </c>
      <c r="B1457">
        <v>1991</v>
      </c>
      <c r="C1457" t="s">
        <v>18</v>
      </c>
      <c r="D1457">
        <v>70.3</v>
      </c>
      <c r="E1457">
        <v>175</v>
      </c>
      <c r="F1457">
        <v>9.75</v>
      </c>
      <c r="G1457" t="s">
        <v>2904</v>
      </c>
      <c r="H1457" t="s">
        <v>1631</v>
      </c>
      <c r="I1457" t="s">
        <v>2905</v>
      </c>
      <c r="J1457" t="s">
        <v>22</v>
      </c>
      <c r="K1457">
        <v>22.572602740000001</v>
      </c>
      <c r="L1457">
        <v>30</v>
      </c>
      <c r="M1457">
        <v>4.46</v>
      </c>
      <c r="N1457">
        <v>34.5</v>
      </c>
      <c r="O1457">
        <v>6</v>
      </c>
      <c r="P1457">
        <v>4.16</v>
      </c>
      <c r="Q1457">
        <v>118</v>
      </c>
      <c r="R1457">
        <v>11.55</v>
      </c>
    </row>
    <row r="1458" spans="1:18" x14ac:dyDescent="0.2">
      <c r="A1458">
        <v>19910884</v>
      </c>
      <c r="B1458">
        <v>1991</v>
      </c>
      <c r="C1458" t="s">
        <v>119</v>
      </c>
      <c r="D1458">
        <v>74.099999999999994</v>
      </c>
      <c r="E1458">
        <v>287</v>
      </c>
      <c r="F1458">
        <v>10.130000000000001</v>
      </c>
      <c r="G1458" t="s">
        <v>2906</v>
      </c>
      <c r="H1458" t="s">
        <v>2907</v>
      </c>
      <c r="I1458" t="s">
        <v>2908</v>
      </c>
      <c r="J1458" t="s">
        <v>119</v>
      </c>
      <c r="L1458">
        <v>32</v>
      </c>
      <c r="O1458">
        <v>19</v>
      </c>
    </row>
    <row r="1459" spans="1:18" x14ac:dyDescent="0.2">
      <c r="A1459">
        <v>19910226</v>
      </c>
      <c r="B1459">
        <v>1991</v>
      </c>
      <c r="C1459" t="s">
        <v>38</v>
      </c>
      <c r="D1459">
        <v>75</v>
      </c>
      <c r="E1459">
        <v>271</v>
      </c>
      <c r="F1459">
        <v>10.25</v>
      </c>
      <c r="G1459" t="s">
        <v>1020</v>
      </c>
      <c r="H1459" t="s">
        <v>1641</v>
      </c>
      <c r="I1459" t="s">
        <v>2909</v>
      </c>
      <c r="J1459" t="s">
        <v>42</v>
      </c>
      <c r="K1459">
        <v>22.939726029999999</v>
      </c>
      <c r="L1459">
        <v>32.5</v>
      </c>
      <c r="M1459">
        <v>5.0199999999999996</v>
      </c>
      <c r="N1459">
        <v>34.5</v>
      </c>
      <c r="P1459">
        <v>4.4000000000000004</v>
      </c>
      <c r="Q1459">
        <v>115</v>
      </c>
    </row>
    <row r="1460" spans="1:18" x14ac:dyDescent="0.2">
      <c r="A1460">
        <v>19910885</v>
      </c>
      <c r="B1460">
        <v>1991</v>
      </c>
      <c r="C1460" t="s">
        <v>34</v>
      </c>
      <c r="D1460">
        <v>73.8</v>
      </c>
      <c r="E1460">
        <v>189</v>
      </c>
      <c r="F1460">
        <v>9.6300000000000008</v>
      </c>
      <c r="G1460" t="s">
        <v>496</v>
      </c>
      <c r="H1460" t="s">
        <v>1641</v>
      </c>
      <c r="I1460" t="s">
        <v>2910</v>
      </c>
      <c r="J1460" t="s">
        <v>34</v>
      </c>
      <c r="L1460">
        <v>31.5</v>
      </c>
      <c r="M1460">
        <v>4.93</v>
      </c>
      <c r="N1460">
        <v>32</v>
      </c>
      <c r="P1460">
        <v>4.32</v>
      </c>
      <c r="Q1460">
        <v>115</v>
      </c>
      <c r="R1460">
        <v>11.94</v>
      </c>
    </row>
    <row r="1461" spans="1:18" x14ac:dyDescent="0.2">
      <c r="A1461">
        <v>19910301</v>
      </c>
      <c r="B1461">
        <v>1991</v>
      </c>
      <c r="C1461" t="s">
        <v>119</v>
      </c>
      <c r="D1461">
        <v>73.5</v>
      </c>
      <c r="E1461">
        <v>294</v>
      </c>
      <c r="F1461">
        <v>9.8800000000000008</v>
      </c>
      <c r="G1461" t="s">
        <v>1231</v>
      </c>
      <c r="H1461" t="s">
        <v>2911</v>
      </c>
      <c r="I1461" t="s">
        <v>2912</v>
      </c>
      <c r="J1461" t="s">
        <v>119</v>
      </c>
      <c r="K1461">
        <v>23.572602740000001</v>
      </c>
      <c r="L1461">
        <v>31</v>
      </c>
      <c r="M1461">
        <v>5.21</v>
      </c>
      <c r="N1461">
        <v>27</v>
      </c>
      <c r="O1461">
        <v>24</v>
      </c>
      <c r="P1461">
        <v>4.76</v>
      </c>
      <c r="Q1461">
        <v>102</v>
      </c>
    </row>
    <row r="1462" spans="1:18" x14ac:dyDescent="0.2">
      <c r="A1462">
        <v>19910264</v>
      </c>
      <c r="B1462">
        <v>1991</v>
      </c>
      <c r="C1462" t="s">
        <v>119</v>
      </c>
      <c r="D1462">
        <v>75</v>
      </c>
      <c r="E1462">
        <v>280</v>
      </c>
      <c r="F1462">
        <v>9.8800000000000008</v>
      </c>
      <c r="G1462" t="s">
        <v>582</v>
      </c>
      <c r="H1462" t="s">
        <v>2913</v>
      </c>
      <c r="I1462" t="s">
        <v>2914</v>
      </c>
      <c r="J1462" t="s">
        <v>119</v>
      </c>
      <c r="K1462">
        <v>22.63561644</v>
      </c>
      <c r="L1462">
        <v>30</v>
      </c>
      <c r="M1462">
        <v>5.35</v>
      </c>
      <c r="N1462">
        <v>22.5</v>
      </c>
      <c r="O1462">
        <v>30</v>
      </c>
      <c r="P1462">
        <v>4.8099999999999996</v>
      </c>
      <c r="Q1462">
        <v>91</v>
      </c>
    </row>
    <row r="1463" spans="1:18" x14ac:dyDescent="0.2">
      <c r="A1463">
        <v>19910005</v>
      </c>
      <c r="B1463">
        <v>1991</v>
      </c>
      <c r="C1463" t="s">
        <v>18</v>
      </c>
      <c r="D1463">
        <v>72</v>
      </c>
      <c r="E1463">
        <v>186</v>
      </c>
      <c r="F1463">
        <v>9.25</v>
      </c>
      <c r="G1463" t="s">
        <v>317</v>
      </c>
      <c r="H1463" t="s">
        <v>2915</v>
      </c>
      <c r="I1463" t="s">
        <v>2916</v>
      </c>
      <c r="J1463" t="s">
        <v>22</v>
      </c>
      <c r="K1463">
        <v>22.20821918</v>
      </c>
      <c r="L1463">
        <v>30.5</v>
      </c>
      <c r="M1463">
        <v>4.54</v>
      </c>
      <c r="N1463">
        <v>35.5</v>
      </c>
      <c r="O1463">
        <v>15</v>
      </c>
      <c r="Q1463">
        <v>123</v>
      </c>
    </row>
    <row r="1464" spans="1:18" x14ac:dyDescent="0.2">
      <c r="A1464">
        <v>19910886</v>
      </c>
      <c r="B1464">
        <v>1991</v>
      </c>
      <c r="C1464" t="s">
        <v>23</v>
      </c>
      <c r="D1464">
        <v>75</v>
      </c>
      <c r="E1464">
        <v>274</v>
      </c>
      <c r="F1464">
        <v>9.3800000000000008</v>
      </c>
      <c r="G1464" t="s">
        <v>1819</v>
      </c>
      <c r="H1464" t="s">
        <v>403</v>
      </c>
      <c r="I1464" t="s">
        <v>2917</v>
      </c>
      <c r="J1464" t="s">
        <v>23</v>
      </c>
      <c r="L1464">
        <v>32</v>
      </c>
      <c r="M1464">
        <v>5.31</v>
      </c>
      <c r="N1464">
        <v>25.5</v>
      </c>
      <c r="O1464">
        <v>20</v>
      </c>
      <c r="P1464">
        <v>4.58</v>
      </c>
      <c r="Q1464">
        <v>95</v>
      </c>
    </row>
    <row r="1465" spans="1:18" x14ac:dyDescent="0.2">
      <c r="A1465">
        <v>19910887</v>
      </c>
      <c r="B1465">
        <v>1991</v>
      </c>
      <c r="C1465" t="s">
        <v>49</v>
      </c>
      <c r="D1465">
        <v>70</v>
      </c>
      <c r="E1465">
        <v>181</v>
      </c>
      <c r="F1465">
        <v>9.25</v>
      </c>
      <c r="G1465" t="s">
        <v>454</v>
      </c>
      <c r="H1465" t="s">
        <v>403</v>
      </c>
      <c r="I1465" t="s">
        <v>2918</v>
      </c>
      <c r="J1465" t="s">
        <v>49</v>
      </c>
      <c r="L1465">
        <v>30.5</v>
      </c>
      <c r="M1465">
        <v>4.5199999999999996</v>
      </c>
      <c r="N1465">
        <v>34</v>
      </c>
      <c r="O1465">
        <v>13</v>
      </c>
      <c r="P1465">
        <v>4.22</v>
      </c>
      <c r="Q1465">
        <v>116</v>
      </c>
      <c r="R1465">
        <v>11.31</v>
      </c>
    </row>
    <row r="1466" spans="1:18" x14ac:dyDescent="0.2">
      <c r="A1466">
        <v>19910888</v>
      </c>
      <c r="B1466">
        <v>1991</v>
      </c>
      <c r="C1466" t="s">
        <v>104</v>
      </c>
      <c r="D1466">
        <v>74.099999999999994</v>
      </c>
      <c r="E1466">
        <v>223</v>
      </c>
      <c r="F1466">
        <v>9.3800000000000008</v>
      </c>
      <c r="G1466" t="s">
        <v>196</v>
      </c>
      <c r="H1466" t="s">
        <v>2919</v>
      </c>
      <c r="I1466" t="s">
        <v>2920</v>
      </c>
      <c r="J1466" t="s">
        <v>104</v>
      </c>
      <c r="L1466">
        <v>31</v>
      </c>
      <c r="M1466">
        <v>5.17</v>
      </c>
      <c r="N1466">
        <v>27</v>
      </c>
      <c r="P1466">
        <v>4.43</v>
      </c>
      <c r="Q1466">
        <v>103</v>
      </c>
    </row>
    <row r="1467" spans="1:18" x14ac:dyDescent="0.2">
      <c r="A1467">
        <v>19910001</v>
      </c>
      <c r="B1467">
        <v>1991</v>
      </c>
      <c r="C1467" t="s">
        <v>42</v>
      </c>
      <c r="D1467">
        <v>72.900000000000006</v>
      </c>
      <c r="E1467">
        <v>274</v>
      </c>
      <c r="F1467">
        <v>9.3800000000000008</v>
      </c>
      <c r="G1467" t="s">
        <v>2921</v>
      </c>
      <c r="H1467" t="s">
        <v>2922</v>
      </c>
      <c r="I1467" t="s">
        <v>2923</v>
      </c>
      <c r="J1467" t="s">
        <v>42</v>
      </c>
      <c r="K1467">
        <v>22.095890409999999</v>
      </c>
      <c r="L1467">
        <v>31.5</v>
      </c>
      <c r="M1467">
        <v>4.96</v>
      </c>
      <c r="O1467">
        <v>26</v>
      </c>
    </row>
    <row r="1468" spans="1:18" x14ac:dyDescent="0.2">
      <c r="A1468">
        <v>19910253</v>
      </c>
      <c r="B1468">
        <v>1991</v>
      </c>
      <c r="C1468" t="s">
        <v>34</v>
      </c>
      <c r="D1468">
        <v>71.8</v>
      </c>
      <c r="E1468">
        <v>174</v>
      </c>
      <c r="F1468">
        <v>9.6300000000000008</v>
      </c>
      <c r="G1468" t="s">
        <v>193</v>
      </c>
      <c r="H1468" t="s">
        <v>2924</v>
      </c>
      <c r="I1468" t="s">
        <v>2925</v>
      </c>
      <c r="J1468" t="s">
        <v>34</v>
      </c>
      <c r="K1468">
        <v>23.093150680000001</v>
      </c>
      <c r="L1468">
        <v>32.5</v>
      </c>
      <c r="M1468">
        <v>4.55</v>
      </c>
      <c r="N1468">
        <v>41</v>
      </c>
      <c r="P1468">
        <v>4.2300000000000004</v>
      </c>
      <c r="Q1468">
        <v>122</v>
      </c>
      <c r="R1468">
        <v>11.84</v>
      </c>
    </row>
    <row r="1469" spans="1:18" x14ac:dyDescent="0.2">
      <c r="A1469">
        <v>19910889</v>
      </c>
      <c r="B1469">
        <v>1991</v>
      </c>
      <c r="C1469" t="s">
        <v>77</v>
      </c>
      <c r="D1469">
        <v>71.8</v>
      </c>
      <c r="E1469">
        <v>230</v>
      </c>
      <c r="F1469">
        <v>10.25</v>
      </c>
      <c r="G1469" t="s">
        <v>2926</v>
      </c>
      <c r="H1469" t="s">
        <v>2927</v>
      </c>
      <c r="I1469" t="s">
        <v>2928</v>
      </c>
      <c r="J1469" t="s">
        <v>77</v>
      </c>
      <c r="L1469">
        <v>31.5</v>
      </c>
      <c r="M1469">
        <v>4.66</v>
      </c>
      <c r="N1469">
        <v>39.5</v>
      </c>
      <c r="O1469">
        <v>18</v>
      </c>
      <c r="P1469">
        <v>4.42</v>
      </c>
      <c r="Q1469">
        <v>122</v>
      </c>
      <c r="R1469">
        <v>11.99</v>
      </c>
    </row>
    <row r="1470" spans="1:18" x14ac:dyDescent="0.2">
      <c r="A1470">
        <v>19910235</v>
      </c>
      <c r="B1470">
        <v>1991</v>
      </c>
      <c r="C1470" t="s">
        <v>34</v>
      </c>
      <c r="D1470">
        <v>68.8</v>
      </c>
      <c r="E1470">
        <v>166</v>
      </c>
      <c r="F1470">
        <v>9.6300000000000008</v>
      </c>
      <c r="G1470" t="s">
        <v>1803</v>
      </c>
      <c r="H1470" t="s">
        <v>2929</v>
      </c>
      <c r="I1470" t="s">
        <v>2930</v>
      </c>
      <c r="J1470" t="s">
        <v>34</v>
      </c>
      <c r="K1470">
        <v>22.93424658</v>
      </c>
      <c r="L1470">
        <v>30.5</v>
      </c>
      <c r="M1470">
        <v>4.49</v>
      </c>
      <c r="N1470">
        <v>34.5</v>
      </c>
      <c r="P1470">
        <v>4.25</v>
      </c>
      <c r="Q1470">
        <v>117</v>
      </c>
      <c r="R1470">
        <v>11.38</v>
      </c>
    </row>
    <row r="1471" spans="1:18" x14ac:dyDescent="0.2">
      <c r="A1471">
        <v>19910154</v>
      </c>
      <c r="B1471">
        <v>1991</v>
      </c>
      <c r="C1471" t="s">
        <v>49</v>
      </c>
      <c r="D1471">
        <v>69.900000000000006</v>
      </c>
      <c r="E1471">
        <v>193</v>
      </c>
      <c r="F1471">
        <v>9.6300000000000008</v>
      </c>
      <c r="G1471" t="s">
        <v>371</v>
      </c>
      <c r="H1471" t="s">
        <v>2931</v>
      </c>
      <c r="I1471" t="s">
        <v>2932</v>
      </c>
      <c r="J1471" t="s">
        <v>49</v>
      </c>
      <c r="K1471">
        <v>22.849315069999999</v>
      </c>
      <c r="L1471">
        <v>31</v>
      </c>
      <c r="M1471">
        <v>4.5999999999999996</v>
      </c>
      <c r="N1471">
        <v>37</v>
      </c>
      <c r="O1471">
        <v>18</v>
      </c>
      <c r="P1471">
        <v>4.13</v>
      </c>
      <c r="Q1471">
        <v>122</v>
      </c>
      <c r="R1471">
        <v>11.39</v>
      </c>
    </row>
    <row r="1472" spans="1:18" x14ac:dyDescent="0.2">
      <c r="A1472">
        <v>19910083</v>
      </c>
      <c r="B1472">
        <v>1991</v>
      </c>
      <c r="C1472" t="s">
        <v>34</v>
      </c>
      <c r="D1472">
        <v>77</v>
      </c>
      <c r="E1472">
        <v>210</v>
      </c>
      <c r="F1472">
        <v>10.25</v>
      </c>
      <c r="G1472" t="s">
        <v>567</v>
      </c>
      <c r="H1472" t="s">
        <v>2933</v>
      </c>
      <c r="I1472" t="s">
        <v>2934</v>
      </c>
      <c r="J1472" t="s">
        <v>34</v>
      </c>
      <c r="K1472">
        <v>22.690410960000001</v>
      </c>
      <c r="L1472">
        <v>34.5</v>
      </c>
      <c r="M1472">
        <v>4.6900000000000004</v>
      </c>
      <c r="N1472">
        <v>37</v>
      </c>
      <c r="P1472">
        <v>4.1500000000000004</v>
      </c>
      <c r="Q1472">
        <v>121</v>
      </c>
      <c r="R1472">
        <v>11.24</v>
      </c>
    </row>
    <row r="1473" spans="1:18" x14ac:dyDescent="0.2">
      <c r="A1473">
        <v>19910326</v>
      </c>
      <c r="B1473">
        <v>1991</v>
      </c>
      <c r="C1473" t="s">
        <v>34</v>
      </c>
      <c r="D1473">
        <v>71.900000000000006</v>
      </c>
      <c r="E1473">
        <v>175</v>
      </c>
      <c r="F1473">
        <v>10.25</v>
      </c>
      <c r="G1473" t="s">
        <v>2935</v>
      </c>
      <c r="H1473" t="s">
        <v>2936</v>
      </c>
      <c r="I1473" t="s">
        <v>2937</v>
      </c>
      <c r="J1473" t="s">
        <v>34</v>
      </c>
      <c r="K1473">
        <v>21.301369860000001</v>
      </c>
      <c r="L1473">
        <v>32</v>
      </c>
      <c r="M1473">
        <v>4.5599999999999996</v>
      </c>
      <c r="N1473">
        <v>36.5</v>
      </c>
      <c r="P1473">
        <v>4.18</v>
      </c>
      <c r="Q1473">
        <v>122</v>
      </c>
      <c r="R1473">
        <v>11.46</v>
      </c>
    </row>
    <row r="1474" spans="1:18" x14ac:dyDescent="0.2">
      <c r="A1474">
        <v>19910890</v>
      </c>
      <c r="B1474">
        <v>1991</v>
      </c>
      <c r="C1474" t="s">
        <v>77</v>
      </c>
      <c r="D1474">
        <v>76.3</v>
      </c>
      <c r="E1474">
        <v>267</v>
      </c>
      <c r="F1474">
        <v>10.130000000000001</v>
      </c>
      <c r="G1474" t="s">
        <v>1157</v>
      </c>
      <c r="H1474" t="s">
        <v>2938</v>
      </c>
      <c r="I1474" t="s">
        <v>2939</v>
      </c>
      <c r="J1474" t="s">
        <v>77</v>
      </c>
      <c r="L1474">
        <v>32</v>
      </c>
      <c r="M1474">
        <v>5.29</v>
      </c>
      <c r="N1474">
        <v>24</v>
      </c>
      <c r="O1474">
        <v>18</v>
      </c>
      <c r="P1474">
        <v>4.7</v>
      </c>
      <c r="Q1474">
        <v>94</v>
      </c>
    </row>
    <row r="1475" spans="1:18" x14ac:dyDescent="0.2">
      <c r="A1475">
        <v>19910069</v>
      </c>
      <c r="B1475">
        <v>1991</v>
      </c>
      <c r="C1475" t="s">
        <v>18</v>
      </c>
      <c r="D1475">
        <v>72.3</v>
      </c>
      <c r="E1475">
        <v>180</v>
      </c>
      <c r="F1475">
        <v>8.5</v>
      </c>
      <c r="G1475" t="s">
        <v>166</v>
      </c>
      <c r="H1475" t="s">
        <v>2940</v>
      </c>
      <c r="I1475" t="s">
        <v>2941</v>
      </c>
      <c r="J1475" t="s">
        <v>22</v>
      </c>
      <c r="K1475">
        <v>24.432876709999999</v>
      </c>
      <c r="L1475">
        <v>30</v>
      </c>
      <c r="M1475">
        <v>4.5599999999999996</v>
      </c>
      <c r="N1475">
        <v>34</v>
      </c>
      <c r="O1475">
        <v>9</v>
      </c>
      <c r="P1475">
        <v>3.98</v>
      </c>
      <c r="Q1475">
        <v>114</v>
      </c>
      <c r="R1475">
        <v>10.99</v>
      </c>
    </row>
    <row r="1476" spans="1:18" x14ac:dyDescent="0.2">
      <c r="A1476">
        <v>19910891</v>
      </c>
      <c r="B1476">
        <v>1991</v>
      </c>
      <c r="C1476" t="s">
        <v>119</v>
      </c>
      <c r="D1476">
        <v>74.099999999999994</v>
      </c>
      <c r="E1476">
        <v>270</v>
      </c>
      <c r="F1476">
        <v>10.25</v>
      </c>
      <c r="G1476" t="s">
        <v>374</v>
      </c>
      <c r="H1476" t="s">
        <v>2942</v>
      </c>
      <c r="I1476" t="s">
        <v>2943</v>
      </c>
      <c r="J1476" t="s">
        <v>119</v>
      </c>
      <c r="L1476">
        <v>31</v>
      </c>
      <c r="M1476">
        <v>5.16</v>
      </c>
      <c r="N1476">
        <v>29</v>
      </c>
      <c r="O1476">
        <v>23</v>
      </c>
      <c r="P1476">
        <v>4.59</v>
      </c>
      <c r="Q1476">
        <v>103</v>
      </c>
    </row>
    <row r="1477" spans="1:18" x14ac:dyDescent="0.2">
      <c r="A1477">
        <v>19910055</v>
      </c>
      <c r="B1477">
        <v>1991</v>
      </c>
      <c r="C1477" t="s">
        <v>38</v>
      </c>
      <c r="D1477">
        <v>75.8</v>
      </c>
      <c r="E1477">
        <v>257</v>
      </c>
      <c r="F1477">
        <v>10</v>
      </c>
      <c r="G1477" t="s">
        <v>2944</v>
      </c>
      <c r="H1477" t="s">
        <v>2945</v>
      </c>
      <c r="I1477" t="s">
        <v>2946</v>
      </c>
      <c r="J1477" t="s">
        <v>103</v>
      </c>
      <c r="K1477">
        <v>22.55890411</v>
      </c>
      <c r="L1477">
        <v>32.5</v>
      </c>
      <c r="M1477">
        <v>4.82</v>
      </c>
      <c r="N1477">
        <v>34.5</v>
      </c>
      <c r="P1477">
        <v>4.41</v>
      </c>
      <c r="Q1477">
        <v>122</v>
      </c>
      <c r="R1477">
        <v>12.59</v>
      </c>
    </row>
    <row r="1478" spans="1:18" x14ac:dyDescent="0.2">
      <c r="A1478">
        <v>19910238</v>
      </c>
      <c r="B1478">
        <v>1991</v>
      </c>
      <c r="C1478" t="s">
        <v>58</v>
      </c>
      <c r="D1478">
        <v>76.3</v>
      </c>
      <c r="E1478">
        <v>229</v>
      </c>
      <c r="F1478">
        <v>9.8800000000000008</v>
      </c>
      <c r="G1478" t="s">
        <v>51</v>
      </c>
      <c r="H1478" t="s">
        <v>2947</v>
      </c>
      <c r="I1478" t="s">
        <v>2948</v>
      </c>
      <c r="J1478" t="s">
        <v>58</v>
      </c>
      <c r="K1478">
        <v>22.98630137</v>
      </c>
      <c r="L1478">
        <v>31.5</v>
      </c>
    </row>
    <row r="1479" spans="1:18" x14ac:dyDescent="0.2">
      <c r="A1479">
        <v>19910223</v>
      </c>
      <c r="B1479">
        <v>1991</v>
      </c>
      <c r="C1479" t="s">
        <v>54</v>
      </c>
      <c r="D1479">
        <v>73.8</v>
      </c>
      <c r="E1479">
        <v>199</v>
      </c>
      <c r="F1479">
        <v>10.130000000000001</v>
      </c>
      <c r="G1479" t="s">
        <v>2949</v>
      </c>
      <c r="H1479" t="s">
        <v>2950</v>
      </c>
      <c r="I1479" t="s">
        <v>2951</v>
      </c>
      <c r="J1479" t="s">
        <v>22</v>
      </c>
      <c r="K1479">
        <v>22.964383560000002</v>
      </c>
      <c r="L1479">
        <v>33</v>
      </c>
      <c r="M1479">
        <v>4.8099999999999996</v>
      </c>
      <c r="N1479">
        <v>34</v>
      </c>
      <c r="O1479">
        <v>9</v>
      </c>
      <c r="P1479">
        <v>4.17</v>
      </c>
      <c r="Q1479">
        <v>118</v>
      </c>
      <c r="R1479">
        <v>11.64</v>
      </c>
    </row>
    <row r="1480" spans="1:18" x14ac:dyDescent="0.2">
      <c r="A1480">
        <v>19910016</v>
      </c>
      <c r="B1480">
        <v>1991</v>
      </c>
      <c r="C1480" t="s">
        <v>104</v>
      </c>
      <c r="D1480">
        <v>79.900000000000006</v>
      </c>
      <c r="E1480">
        <v>243</v>
      </c>
      <c r="F1480">
        <v>10.25</v>
      </c>
      <c r="G1480" t="s">
        <v>432</v>
      </c>
      <c r="H1480" t="s">
        <v>2952</v>
      </c>
      <c r="I1480" t="s">
        <v>2953</v>
      </c>
      <c r="J1480" t="s">
        <v>104</v>
      </c>
      <c r="K1480">
        <v>23.356164379999999</v>
      </c>
      <c r="L1480">
        <v>34.5</v>
      </c>
      <c r="M1480">
        <v>5.0999999999999996</v>
      </c>
      <c r="N1480">
        <v>31.5</v>
      </c>
      <c r="P1480">
        <v>4.3600000000000003</v>
      </c>
      <c r="Q1480">
        <v>114</v>
      </c>
    </row>
    <row r="1481" spans="1:18" x14ac:dyDescent="0.2">
      <c r="A1481">
        <v>19910892</v>
      </c>
      <c r="B1481">
        <v>1991</v>
      </c>
      <c r="C1481" t="s">
        <v>34</v>
      </c>
      <c r="D1481">
        <v>67.8</v>
      </c>
      <c r="E1481">
        <v>169</v>
      </c>
      <c r="F1481">
        <v>9.25</v>
      </c>
      <c r="G1481" t="s">
        <v>193</v>
      </c>
      <c r="H1481" t="s">
        <v>2954</v>
      </c>
      <c r="I1481" t="s">
        <v>2955</v>
      </c>
      <c r="J1481" t="s">
        <v>34</v>
      </c>
      <c r="L1481">
        <v>29.75</v>
      </c>
      <c r="M1481">
        <v>4.54</v>
      </c>
      <c r="N1481">
        <v>35.5</v>
      </c>
      <c r="P1481">
        <v>4.2300000000000004</v>
      </c>
      <c r="Q1481">
        <v>115</v>
      </c>
      <c r="R1481">
        <v>11.44</v>
      </c>
    </row>
    <row r="1482" spans="1:18" x14ac:dyDescent="0.2">
      <c r="A1482">
        <v>19910007</v>
      </c>
      <c r="B1482">
        <v>1991</v>
      </c>
      <c r="C1482" t="s">
        <v>50</v>
      </c>
      <c r="D1482">
        <v>78.8</v>
      </c>
      <c r="E1482">
        <v>290</v>
      </c>
      <c r="F1482">
        <v>10.38</v>
      </c>
      <c r="G1482" t="s">
        <v>244</v>
      </c>
      <c r="H1482" t="s">
        <v>2956</v>
      </c>
      <c r="I1482" t="s">
        <v>2957</v>
      </c>
      <c r="J1482" t="s">
        <v>50</v>
      </c>
      <c r="K1482">
        <v>22.608219179999999</v>
      </c>
      <c r="L1482">
        <v>33</v>
      </c>
      <c r="M1482">
        <v>5.2</v>
      </c>
      <c r="N1482">
        <v>31</v>
      </c>
      <c r="O1482">
        <v>19</v>
      </c>
      <c r="P1482">
        <v>4.6500000000000004</v>
      </c>
      <c r="Q1482">
        <v>115</v>
      </c>
    </row>
    <row r="1483" spans="1:18" x14ac:dyDescent="0.2">
      <c r="A1483">
        <v>19910231</v>
      </c>
      <c r="B1483">
        <v>1991</v>
      </c>
      <c r="C1483" t="s">
        <v>38</v>
      </c>
      <c r="D1483">
        <v>74.900000000000006</v>
      </c>
      <c r="E1483">
        <v>255</v>
      </c>
      <c r="F1483">
        <v>9.3800000000000008</v>
      </c>
      <c r="G1483" t="s">
        <v>312</v>
      </c>
      <c r="H1483" t="s">
        <v>2958</v>
      </c>
      <c r="I1483" t="s">
        <v>2959</v>
      </c>
      <c r="J1483" t="s">
        <v>38</v>
      </c>
      <c r="K1483">
        <v>22.501369860000001</v>
      </c>
      <c r="L1483">
        <v>32.5</v>
      </c>
      <c r="M1483">
        <v>4.71</v>
      </c>
      <c r="N1483">
        <v>36</v>
      </c>
      <c r="O1483">
        <v>22</v>
      </c>
      <c r="P1483">
        <v>4.57</v>
      </c>
      <c r="Q1483">
        <v>111</v>
      </c>
    </row>
    <row r="1484" spans="1:18" x14ac:dyDescent="0.2">
      <c r="A1484">
        <v>19910168</v>
      </c>
      <c r="B1484">
        <v>1991</v>
      </c>
      <c r="C1484" t="s">
        <v>23</v>
      </c>
      <c r="D1484">
        <v>73.400000000000006</v>
      </c>
      <c r="E1484">
        <v>281</v>
      </c>
      <c r="F1484">
        <v>10.25</v>
      </c>
      <c r="G1484" t="s">
        <v>1954</v>
      </c>
      <c r="H1484" t="s">
        <v>421</v>
      </c>
      <c r="I1484" t="s">
        <v>2960</v>
      </c>
      <c r="J1484" t="s">
        <v>23</v>
      </c>
      <c r="K1484">
        <v>22.673972599999999</v>
      </c>
      <c r="L1484">
        <v>32</v>
      </c>
      <c r="M1484">
        <v>5.14</v>
      </c>
      <c r="N1484">
        <v>28.5</v>
      </c>
      <c r="O1484">
        <v>21</v>
      </c>
      <c r="P1484">
        <v>4.55</v>
      </c>
      <c r="Q1484">
        <v>109</v>
      </c>
    </row>
    <row r="1485" spans="1:18" x14ac:dyDescent="0.2">
      <c r="A1485">
        <v>19910167</v>
      </c>
      <c r="B1485">
        <v>1991</v>
      </c>
      <c r="C1485" t="s">
        <v>77</v>
      </c>
      <c r="D1485">
        <v>73.599999999999994</v>
      </c>
      <c r="E1485">
        <v>252</v>
      </c>
      <c r="F1485">
        <v>10</v>
      </c>
      <c r="G1485" t="s">
        <v>2694</v>
      </c>
      <c r="H1485" t="s">
        <v>421</v>
      </c>
      <c r="I1485" t="s">
        <v>2961</v>
      </c>
      <c r="J1485" t="s">
        <v>103</v>
      </c>
      <c r="K1485">
        <v>22.501369860000001</v>
      </c>
      <c r="L1485">
        <v>34</v>
      </c>
      <c r="O1485">
        <v>26</v>
      </c>
    </row>
    <row r="1486" spans="1:18" x14ac:dyDescent="0.2">
      <c r="A1486">
        <v>19910893</v>
      </c>
      <c r="B1486">
        <v>1991</v>
      </c>
      <c r="C1486" t="s">
        <v>42</v>
      </c>
      <c r="D1486">
        <v>75.400000000000006</v>
      </c>
      <c r="E1486">
        <v>272</v>
      </c>
      <c r="F1486">
        <v>10.25</v>
      </c>
      <c r="G1486" t="s">
        <v>199</v>
      </c>
      <c r="H1486" t="s">
        <v>421</v>
      </c>
      <c r="I1486" t="s">
        <v>2962</v>
      </c>
      <c r="J1486" t="s">
        <v>42</v>
      </c>
      <c r="L1486">
        <v>32.5</v>
      </c>
      <c r="M1486">
        <v>5.0599999999999996</v>
      </c>
      <c r="N1486">
        <v>28</v>
      </c>
      <c r="O1486">
        <v>21</v>
      </c>
      <c r="P1486">
        <v>4.4400000000000004</v>
      </c>
      <c r="Q1486">
        <v>110</v>
      </c>
    </row>
    <row r="1487" spans="1:18" x14ac:dyDescent="0.2">
      <c r="A1487">
        <v>19910246</v>
      </c>
      <c r="B1487">
        <v>1991</v>
      </c>
      <c r="C1487" t="s">
        <v>34</v>
      </c>
      <c r="D1487">
        <v>70</v>
      </c>
      <c r="E1487">
        <v>179</v>
      </c>
      <c r="F1487">
        <v>9.1300000000000008</v>
      </c>
      <c r="G1487" t="s">
        <v>199</v>
      </c>
      <c r="H1487" t="s">
        <v>421</v>
      </c>
      <c r="I1487" t="s">
        <v>2962</v>
      </c>
      <c r="J1487" t="s">
        <v>34</v>
      </c>
      <c r="K1487">
        <v>22.515068490000001</v>
      </c>
      <c r="L1487">
        <v>30.5</v>
      </c>
      <c r="M1487">
        <v>4.62</v>
      </c>
      <c r="N1487">
        <v>31.5</v>
      </c>
      <c r="P1487">
        <v>4.33</v>
      </c>
      <c r="Q1487">
        <v>113</v>
      </c>
      <c r="R1487">
        <v>11.71</v>
      </c>
    </row>
    <row r="1488" spans="1:18" x14ac:dyDescent="0.2">
      <c r="A1488">
        <v>19910073</v>
      </c>
      <c r="B1488">
        <v>1991</v>
      </c>
      <c r="C1488" t="s">
        <v>34</v>
      </c>
      <c r="D1488">
        <v>70.599999999999994</v>
      </c>
      <c r="E1488">
        <v>176</v>
      </c>
      <c r="F1488">
        <v>9.6300000000000008</v>
      </c>
      <c r="G1488" t="s">
        <v>1020</v>
      </c>
      <c r="H1488" t="s">
        <v>2278</v>
      </c>
      <c r="I1488" t="s">
        <v>2963</v>
      </c>
      <c r="J1488" t="s">
        <v>34</v>
      </c>
      <c r="K1488">
        <v>22.493150679999999</v>
      </c>
      <c r="L1488">
        <v>31.5</v>
      </c>
      <c r="M1488">
        <v>4.46</v>
      </c>
      <c r="N1488">
        <v>38.5</v>
      </c>
      <c r="P1488">
        <v>3.96</v>
      </c>
      <c r="Q1488">
        <v>125</v>
      </c>
      <c r="R1488">
        <v>10.83</v>
      </c>
    </row>
    <row r="1489" spans="1:18" x14ac:dyDescent="0.2">
      <c r="A1489">
        <v>19910133</v>
      </c>
      <c r="B1489">
        <v>1991</v>
      </c>
      <c r="C1489" t="s">
        <v>18</v>
      </c>
      <c r="D1489">
        <v>72</v>
      </c>
      <c r="E1489">
        <v>189</v>
      </c>
      <c r="F1489">
        <v>9.5</v>
      </c>
      <c r="G1489" t="s">
        <v>244</v>
      </c>
      <c r="H1489" t="s">
        <v>2964</v>
      </c>
      <c r="I1489" t="s">
        <v>2965</v>
      </c>
      <c r="J1489" t="s">
        <v>207</v>
      </c>
      <c r="K1489">
        <v>21.358904110000001</v>
      </c>
      <c r="L1489">
        <v>31</v>
      </c>
      <c r="M1489">
        <v>4.68</v>
      </c>
      <c r="N1489">
        <v>31.5</v>
      </c>
      <c r="O1489">
        <v>10</v>
      </c>
      <c r="P1489">
        <v>4.2699999999999996</v>
      </c>
      <c r="Q1489">
        <v>114</v>
      </c>
      <c r="R1489">
        <v>11.95</v>
      </c>
    </row>
    <row r="1490" spans="1:18" x14ac:dyDescent="0.2">
      <c r="A1490">
        <v>19910894</v>
      </c>
      <c r="B1490">
        <v>1991</v>
      </c>
      <c r="C1490" t="s">
        <v>50</v>
      </c>
      <c r="D1490">
        <v>74.900000000000006</v>
      </c>
      <c r="E1490">
        <v>317</v>
      </c>
      <c r="F1490">
        <v>10</v>
      </c>
      <c r="G1490" t="s">
        <v>611</v>
      </c>
      <c r="H1490" t="s">
        <v>423</v>
      </c>
      <c r="I1490" t="s">
        <v>2966</v>
      </c>
      <c r="J1490" t="s">
        <v>50</v>
      </c>
      <c r="L1490">
        <v>32</v>
      </c>
      <c r="M1490">
        <v>5.57</v>
      </c>
      <c r="N1490">
        <v>24</v>
      </c>
      <c r="O1490">
        <v>22</v>
      </c>
      <c r="P1490">
        <v>4.97</v>
      </c>
      <c r="Q1490">
        <v>96</v>
      </c>
    </row>
    <row r="1491" spans="1:18" x14ac:dyDescent="0.2">
      <c r="A1491">
        <v>19910172</v>
      </c>
      <c r="B1491">
        <v>1991</v>
      </c>
      <c r="C1491" t="s">
        <v>18</v>
      </c>
      <c r="D1491">
        <v>69.8</v>
      </c>
      <c r="E1491">
        <v>164</v>
      </c>
      <c r="F1491">
        <v>9.25</v>
      </c>
      <c r="G1491" t="s">
        <v>169</v>
      </c>
      <c r="H1491" t="s">
        <v>423</v>
      </c>
      <c r="I1491" t="s">
        <v>2280</v>
      </c>
      <c r="J1491" t="s">
        <v>22</v>
      </c>
      <c r="K1491">
        <v>22.367123289999999</v>
      </c>
      <c r="L1491">
        <v>30</v>
      </c>
      <c r="M1491">
        <v>4.58</v>
      </c>
      <c r="N1491">
        <v>33</v>
      </c>
      <c r="P1491">
        <v>4.17</v>
      </c>
      <c r="Q1491">
        <v>115</v>
      </c>
      <c r="R1491">
        <v>11.49</v>
      </c>
    </row>
    <row r="1492" spans="1:18" x14ac:dyDescent="0.2">
      <c r="A1492">
        <v>19910010</v>
      </c>
      <c r="B1492">
        <v>1991</v>
      </c>
      <c r="C1492" t="s">
        <v>34</v>
      </c>
      <c r="D1492">
        <v>75.5</v>
      </c>
      <c r="E1492">
        <v>205</v>
      </c>
      <c r="F1492">
        <v>9.75</v>
      </c>
      <c r="G1492" t="s">
        <v>2967</v>
      </c>
      <c r="H1492" t="s">
        <v>430</v>
      </c>
      <c r="I1492" t="s">
        <v>2968</v>
      </c>
      <c r="J1492" t="s">
        <v>34</v>
      </c>
      <c r="K1492">
        <v>21.515068490000001</v>
      </c>
      <c r="L1492">
        <v>34.5</v>
      </c>
    </row>
    <row r="1493" spans="1:18" x14ac:dyDescent="0.2">
      <c r="A1493">
        <v>19910895</v>
      </c>
      <c r="B1493">
        <v>1991</v>
      </c>
      <c r="C1493" t="s">
        <v>42</v>
      </c>
      <c r="D1493">
        <v>75.400000000000006</v>
      </c>
      <c r="E1493">
        <v>275</v>
      </c>
      <c r="F1493">
        <v>9.75</v>
      </c>
      <c r="G1493" t="s">
        <v>93</v>
      </c>
      <c r="H1493" t="s">
        <v>430</v>
      </c>
      <c r="I1493" t="s">
        <v>431</v>
      </c>
      <c r="J1493" t="s">
        <v>42</v>
      </c>
      <c r="L1493">
        <v>33</v>
      </c>
      <c r="O1493">
        <v>22</v>
      </c>
    </row>
    <row r="1494" spans="1:18" x14ac:dyDescent="0.2">
      <c r="A1494">
        <v>19910896</v>
      </c>
      <c r="B1494">
        <v>1991</v>
      </c>
      <c r="C1494" t="s">
        <v>42</v>
      </c>
      <c r="D1494">
        <v>73.5</v>
      </c>
      <c r="E1494">
        <v>262</v>
      </c>
      <c r="F1494">
        <v>9.5</v>
      </c>
      <c r="G1494" t="s">
        <v>552</v>
      </c>
      <c r="H1494" t="s">
        <v>430</v>
      </c>
      <c r="I1494" t="s">
        <v>2969</v>
      </c>
      <c r="J1494" t="s">
        <v>42</v>
      </c>
      <c r="L1494">
        <v>31</v>
      </c>
      <c r="M1494">
        <v>5.21</v>
      </c>
      <c r="N1494">
        <v>25</v>
      </c>
      <c r="O1494">
        <v>28</v>
      </c>
      <c r="P1494">
        <v>4.62</v>
      </c>
      <c r="Q1494">
        <v>94</v>
      </c>
    </row>
    <row r="1495" spans="1:18" x14ac:dyDescent="0.2">
      <c r="A1495">
        <v>19910897</v>
      </c>
      <c r="B1495">
        <v>1991</v>
      </c>
      <c r="C1495" t="s">
        <v>34</v>
      </c>
      <c r="D1495">
        <v>69</v>
      </c>
      <c r="E1495">
        <v>176</v>
      </c>
      <c r="F1495">
        <v>9.6300000000000008</v>
      </c>
      <c r="G1495" t="s">
        <v>542</v>
      </c>
      <c r="H1495" t="s">
        <v>430</v>
      </c>
      <c r="I1495" t="s">
        <v>2970</v>
      </c>
      <c r="J1495" t="s">
        <v>34</v>
      </c>
      <c r="L1495">
        <v>31.25</v>
      </c>
      <c r="M1495">
        <v>4.72</v>
      </c>
      <c r="N1495">
        <v>36.5</v>
      </c>
      <c r="P1495">
        <v>4.41</v>
      </c>
      <c r="Q1495">
        <v>113</v>
      </c>
      <c r="R1495">
        <v>11.7</v>
      </c>
    </row>
    <row r="1496" spans="1:18" x14ac:dyDescent="0.2">
      <c r="A1496">
        <v>19910284</v>
      </c>
      <c r="B1496">
        <v>1991</v>
      </c>
      <c r="C1496" t="s">
        <v>104</v>
      </c>
      <c r="D1496">
        <v>73.900000000000006</v>
      </c>
      <c r="E1496">
        <v>213</v>
      </c>
      <c r="G1496" t="s">
        <v>272</v>
      </c>
      <c r="H1496" t="s">
        <v>430</v>
      </c>
      <c r="I1496" t="s">
        <v>2971</v>
      </c>
      <c r="J1496" t="s">
        <v>104</v>
      </c>
      <c r="K1496">
        <v>23.060273970000001</v>
      </c>
    </row>
    <row r="1497" spans="1:18" x14ac:dyDescent="0.2">
      <c r="A1497">
        <v>19910279</v>
      </c>
      <c r="B1497">
        <v>1991</v>
      </c>
      <c r="C1497" t="s">
        <v>34</v>
      </c>
      <c r="D1497">
        <v>70</v>
      </c>
      <c r="E1497">
        <v>200</v>
      </c>
      <c r="F1497">
        <v>9.6300000000000008</v>
      </c>
      <c r="G1497" t="s">
        <v>1908</v>
      </c>
      <c r="H1497" t="s">
        <v>430</v>
      </c>
      <c r="I1497" t="s">
        <v>2972</v>
      </c>
      <c r="J1497" t="s">
        <v>34</v>
      </c>
      <c r="K1497">
        <v>23.46849315</v>
      </c>
      <c r="L1497">
        <v>29.5</v>
      </c>
    </row>
    <row r="1498" spans="1:18" x14ac:dyDescent="0.2">
      <c r="A1498">
        <v>19910134</v>
      </c>
      <c r="B1498">
        <v>1991</v>
      </c>
      <c r="C1498" t="s">
        <v>34</v>
      </c>
      <c r="D1498">
        <v>72.400000000000006</v>
      </c>
      <c r="E1498">
        <v>195</v>
      </c>
      <c r="F1498">
        <v>9.1300000000000008</v>
      </c>
      <c r="G1498" t="s">
        <v>43</v>
      </c>
      <c r="H1498" t="s">
        <v>433</v>
      </c>
      <c r="I1498" t="s">
        <v>2973</v>
      </c>
      <c r="J1498" t="s">
        <v>34</v>
      </c>
      <c r="K1498">
        <v>23.446575339999999</v>
      </c>
      <c r="L1498">
        <v>32.5</v>
      </c>
      <c r="M1498">
        <v>4.55</v>
      </c>
      <c r="N1498">
        <v>31.5</v>
      </c>
      <c r="P1498">
        <v>4.29</v>
      </c>
      <c r="Q1498">
        <v>116</v>
      </c>
      <c r="R1498">
        <v>11.55</v>
      </c>
    </row>
    <row r="1499" spans="1:18" x14ac:dyDescent="0.2">
      <c r="A1499">
        <v>19910898</v>
      </c>
      <c r="B1499">
        <v>1991</v>
      </c>
      <c r="C1499" t="s">
        <v>42</v>
      </c>
      <c r="D1499">
        <v>74.599999999999994</v>
      </c>
      <c r="E1499">
        <v>275</v>
      </c>
      <c r="F1499">
        <v>9.25</v>
      </c>
      <c r="G1499" t="s">
        <v>59</v>
      </c>
      <c r="H1499" t="s">
        <v>435</v>
      </c>
      <c r="I1499" t="s">
        <v>2974</v>
      </c>
      <c r="J1499" t="s">
        <v>42</v>
      </c>
      <c r="L1499">
        <v>31.5</v>
      </c>
      <c r="O1499">
        <v>24</v>
      </c>
    </row>
    <row r="1500" spans="1:18" x14ac:dyDescent="0.2">
      <c r="A1500">
        <v>19910139</v>
      </c>
      <c r="B1500">
        <v>1991</v>
      </c>
      <c r="C1500" t="s">
        <v>77</v>
      </c>
      <c r="D1500">
        <v>75.599999999999994</v>
      </c>
      <c r="E1500">
        <v>233</v>
      </c>
      <c r="F1500">
        <v>9.5</v>
      </c>
      <c r="G1500" t="s">
        <v>43</v>
      </c>
      <c r="H1500" t="s">
        <v>440</v>
      </c>
      <c r="I1500" t="s">
        <v>2975</v>
      </c>
      <c r="J1500" t="s">
        <v>103</v>
      </c>
      <c r="K1500">
        <v>23.539726030000001</v>
      </c>
      <c r="L1500">
        <v>32</v>
      </c>
      <c r="M1500">
        <v>4.8899999999999997</v>
      </c>
      <c r="N1500">
        <v>29.5</v>
      </c>
      <c r="O1500">
        <v>19</v>
      </c>
      <c r="P1500">
        <v>4.32</v>
      </c>
    </row>
    <row r="1501" spans="1:18" x14ac:dyDescent="0.2">
      <c r="A1501">
        <v>19910047</v>
      </c>
      <c r="B1501">
        <v>1991</v>
      </c>
      <c r="C1501" t="s">
        <v>119</v>
      </c>
      <c r="D1501">
        <v>75</v>
      </c>
      <c r="E1501">
        <v>307</v>
      </c>
      <c r="F1501">
        <v>10</v>
      </c>
      <c r="G1501" t="s">
        <v>624</v>
      </c>
      <c r="H1501" t="s">
        <v>444</v>
      </c>
      <c r="I1501" t="s">
        <v>2976</v>
      </c>
      <c r="J1501" t="s">
        <v>119</v>
      </c>
      <c r="K1501">
        <v>23.041095890000001</v>
      </c>
      <c r="L1501">
        <v>32</v>
      </c>
      <c r="M1501">
        <v>5.15</v>
      </c>
      <c r="N1501">
        <v>26.5</v>
      </c>
      <c r="O1501">
        <v>25</v>
      </c>
      <c r="P1501">
        <v>4.6100000000000003</v>
      </c>
      <c r="Q1501">
        <v>100</v>
      </c>
    </row>
    <row r="1502" spans="1:18" x14ac:dyDescent="0.2">
      <c r="A1502">
        <v>19910899</v>
      </c>
      <c r="B1502">
        <v>1991</v>
      </c>
      <c r="C1502" t="s">
        <v>42</v>
      </c>
      <c r="D1502">
        <v>74.8</v>
      </c>
      <c r="E1502">
        <v>239</v>
      </c>
      <c r="F1502">
        <v>10.5</v>
      </c>
      <c r="G1502" t="s">
        <v>93</v>
      </c>
      <c r="H1502" t="s">
        <v>2291</v>
      </c>
      <c r="I1502" t="s">
        <v>2977</v>
      </c>
      <c r="J1502" t="s">
        <v>42</v>
      </c>
      <c r="L1502">
        <v>32.5</v>
      </c>
      <c r="M1502">
        <v>5.05</v>
      </c>
      <c r="N1502">
        <v>30</v>
      </c>
      <c r="O1502">
        <v>17</v>
      </c>
      <c r="P1502">
        <v>4.43</v>
      </c>
      <c r="Q1502">
        <v>105</v>
      </c>
    </row>
    <row r="1503" spans="1:18" x14ac:dyDescent="0.2">
      <c r="A1503">
        <v>19910106</v>
      </c>
      <c r="B1503">
        <v>1991</v>
      </c>
      <c r="C1503" t="s">
        <v>104</v>
      </c>
      <c r="D1503">
        <v>74.3</v>
      </c>
      <c r="E1503">
        <v>200</v>
      </c>
      <c r="F1503">
        <v>9.5</v>
      </c>
      <c r="G1503" t="s">
        <v>516</v>
      </c>
      <c r="H1503" t="s">
        <v>2978</v>
      </c>
      <c r="I1503" t="s">
        <v>2979</v>
      </c>
      <c r="J1503" t="s">
        <v>104</v>
      </c>
      <c r="K1503">
        <v>23.457534249999998</v>
      </c>
      <c r="L1503">
        <v>31.5</v>
      </c>
      <c r="M1503">
        <v>4.9800000000000004</v>
      </c>
      <c r="N1503">
        <v>30.5</v>
      </c>
      <c r="P1503">
        <v>4.2699999999999996</v>
      </c>
      <c r="Q1503">
        <v>106</v>
      </c>
    </row>
    <row r="1504" spans="1:18" x14ac:dyDescent="0.2">
      <c r="A1504">
        <v>19910062</v>
      </c>
      <c r="B1504">
        <v>1991</v>
      </c>
      <c r="C1504" t="s">
        <v>99</v>
      </c>
      <c r="D1504">
        <v>73.3</v>
      </c>
      <c r="E1504">
        <v>240</v>
      </c>
      <c r="F1504">
        <v>9.5</v>
      </c>
      <c r="G1504" t="s">
        <v>2746</v>
      </c>
      <c r="H1504" t="s">
        <v>2980</v>
      </c>
      <c r="I1504" t="s">
        <v>2981</v>
      </c>
      <c r="J1504" t="s">
        <v>103</v>
      </c>
      <c r="K1504">
        <v>22.59178082</v>
      </c>
      <c r="L1504">
        <v>32</v>
      </c>
      <c r="M1504">
        <v>4.7</v>
      </c>
      <c r="N1504">
        <v>36.5</v>
      </c>
      <c r="O1504">
        <v>22</v>
      </c>
    </row>
    <row r="1505" spans="1:18" x14ac:dyDescent="0.2">
      <c r="A1505">
        <v>19910034</v>
      </c>
      <c r="B1505">
        <v>1991</v>
      </c>
      <c r="C1505" t="s">
        <v>104</v>
      </c>
      <c r="D1505">
        <v>74.3</v>
      </c>
      <c r="E1505">
        <v>231</v>
      </c>
      <c r="F1505">
        <v>10</v>
      </c>
      <c r="G1505" t="s">
        <v>2982</v>
      </c>
      <c r="H1505" t="s">
        <v>2983</v>
      </c>
      <c r="I1505" t="s">
        <v>2984</v>
      </c>
      <c r="J1505" t="s">
        <v>104</v>
      </c>
      <c r="K1505">
        <v>22.991780819999999</v>
      </c>
      <c r="L1505">
        <v>30</v>
      </c>
    </row>
    <row r="1506" spans="1:18" x14ac:dyDescent="0.2">
      <c r="A1506">
        <v>19910900</v>
      </c>
      <c r="B1506">
        <v>1991</v>
      </c>
      <c r="C1506" t="s">
        <v>50</v>
      </c>
      <c r="D1506">
        <v>75.599999999999994</v>
      </c>
      <c r="E1506">
        <v>287</v>
      </c>
      <c r="F1506">
        <v>9.8800000000000008</v>
      </c>
      <c r="G1506" t="s">
        <v>831</v>
      </c>
      <c r="H1506" t="s">
        <v>2985</v>
      </c>
      <c r="I1506" t="s">
        <v>2986</v>
      </c>
      <c r="J1506" t="s">
        <v>50</v>
      </c>
      <c r="L1506">
        <v>32</v>
      </c>
      <c r="M1506">
        <v>5.6</v>
      </c>
      <c r="N1506">
        <v>27</v>
      </c>
      <c r="O1506">
        <v>21</v>
      </c>
      <c r="P1506">
        <v>4.8</v>
      </c>
      <c r="Q1506">
        <v>90</v>
      </c>
    </row>
    <row r="1507" spans="1:18" x14ac:dyDescent="0.2">
      <c r="A1507">
        <v>19910901</v>
      </c>
      <c r="B1507">
        <v>1991</v>
      </c>
      <c r="C1507" t="s">
        <v>23</v>
      </c>
      <c r="D1507">
        <v>75.5</v>
      </c>
      <c r="E1507">
        <v>269</v>
      </c>
      <c r="F1507">
        <v>10.88</v>
      </c>
      <c r="G1507" t="s">
        <v>1065</v>
      </c>
      <c r="H1507" t="s">
        <v>2987</v>
      </c>
      <c r="I1507" t="s">
        <v>2988</v>
      </c>
      <c r="J1507" t="s">
        <v>23</v>
      </c>
      <c r="L1507">
        <v>33</v>
      </c>
      <c r="M1507">
        <v>5.52</v>
      </c>
      <c r="N1507">
        <v>20.5</v>
      </c>
      <c r="O1507">
        <v>16</v>
      </c>
      <c r="P1507">
        <v>4.8499999999999996</v>
      </c>
      <c r="Q1507">
        <v>94</v>
      </c>
    </row>
    <row r="1508" spans="1:18" x14ac:dyDescent="0.2">
      <c r="A1508">
        <v>19910902</v>
      </c>
      <c r="B1508">
        <v>1991</v>
      </c>
      <c r="C1508" t="s">
        <v>23</v>
      </c>
      <c r="D1508">
        <v>78.900000000000006</v>
      </c>
      <c r="E1508">
        <v>294</v>
      </c>
      <c r="F1508">
        <v>9.6300000000000008</v>
      </c>
      <c r="G1508" t="s">
        <v>562</v>
      </c>
      <c r="H1508" t="s">
        <v>2989</v>
      </c>
      <c r="I1508" t="s">
        <v>2990</v>
      </c>
      <c r="J1508" t="s">
        <v>23</v>
      </c>
      <c r="L1508">
        <v>33</v>
      </c>
      <c r="M1508">
        <v>5.53</v>
      </c>
      <c r="N1508">
        <v>26</v>
      </c>
      <c r="O1508">
        <v>11</v>
      </c>
      <c r="P1508">
        <v>5.09</v>
      </c>
      <c r="Q1508">
        <v>91</v>
      </c>
    </row>
    <row r="1509" spans="1:18" x14ac:dyDescent="0.2">
      <c r="A1509">
        <v>19910300</v>
      </c>
      <c r="B1509">
        <v>1991</v>
      </c>
      <c r="C1509" t="s">
        <v>34</v>
      </c>
      <c r="D1509">
        <v>71.400000000000006</v>
      </c>
      <c r="E1509">
        <v>158</v>
      </c>
      <c r="F1509">
        <v>8.8800000000000008</v>
      </c>
      <c r="G1509" t="s">
        <v>437</v>
      </c>
      <c r="H1509" t="s">
        <v>2991</v>
      </c>
      <c r="I1509" t="s">
        <v>2992</v>
      </c>
      <c r="J1509" t="s">
        <v>34</v>
      </c>
      <c r="K1509">
        <v>22.010958899999999</v>
      </c>
      <c r="L1509">
        <v>30.5</v>
      </c>
      <c r="M1509">
        <v>4.66</v>
      </c>
      <c r="N1509">
        <v>34.5</v>
      </c>
      <c r="P1509">
        <v>3.95</v>
      </c>
      <c r="Q1509">
        <v>115</v>
      </c>
      <c r="R1509">
        <v>11.11</v>
      </c>
    </row>
    <row r="1510" spans="1:18" x14ac:dyDescent="0.2">
      <c r="A1510">
        <v>19910903</v>
      </c>
      <c r="B1510">
        <v>1991</v>
      </c>
      <c r="C1510" t="s">
        <v>42</v>
      </c>
      <c r="D1510">
        <v>75.8</v>
      </c>
      <c r="E1510">
        <v>270</v>
      </c>
      <c r="F1510">
        <v>10.25</v>
      </c>
      <c r="G1510" t="s">
        <v>137</v>
      </c>
      <c r="H1510" t="s">
        <v>2993</v>
      </c>
      <c r="I1510" t="s">
        <v>2994</v>
      </c>
      <c r="J1510" t="s">
        <v>42</v>
      </c>
      <c r="L1510">
        <v>32</v>
      </c>
      <c r="M1510">
        <v>5.17</v>
      </c>
      <c r="N1510">
        <v>33</v>
      </c>
      <c r="P1510">
        <v>4.46</v>
      </c>
      <c r="Q1510">
        <v>110</v>
      </c>
    </row>
    <row r="1511" spans="1:18" x14ac:dyDescent="0.2">
      <c r="A1511">
        <v>19910904</v>
      </c>
      <c r="B1511">
        <v>1991</v>
      </c>
      <c r="C1511" t="s">
        <v>34</v>
      </c>
      <c r="D1511">
        <v>72.400000000000006</v>
      </c>
      <c r="E1511">
        <v>189</v>
      </c>
      <c r="F1511">
        <v>10.5</v>
      </c>
      <c r="G1511" t="s">
        <v>43</v>
      </c>
      <c r="H1511" t="s">
        <v>1148</v>
      </c>
      <c r="I1511" t="s">
        <v>2995</v>
      </c>
      <c r="J1511" t="s">
        <v>34</v>
      </c>
      <c r="L1511">
        <v>31.5</v>
      </c>
    </row>
    <row r="1512" spans="1:18" x14ac:dyDescent="0.2">
      <c r="A1512">
        <v>19910311</v>
      </c>
      <c r="B1512">
        <v>1991</v>
      </c>
      <c r="C1512" t="s">
        <v>119</v>
      </c>
      <c r="D1512">
        <v>74.400000000000006</v>
      </c>
      <c r="E1512">
        <v>298</v>
      </c>
      <c r="F1512">
        <v>9.25</v>
      </c>
      <c r="G1512" t="s">
        <v>120</v>
      </c>
      <c r="H1512" t="s">
        <v>2996</v>
      </c>
      <c r="I1512" t="s">
        <v>2997</v>
      </c>
      <c r="J1512" t="s">
        <v>119</v>
      </c>
      <c r="K1512">
        <v>22.20821918</v>
      </c>
      <c r="L1512">
        <v>31</v>
      </c>
      <c r="M1512">
        <v>5.37</v>
      </c>
      <c r="N1512">
        <v>25</v>
      </c>
      <c r="P1512">
        <v>4.9000000000000004</v>
      </c>
      <c r="Q1512">
        <v>89</v>
      </c>
    </row>
    <row r="1513" spans="1:18" x14ac:dyDescent="0.2">
      <c r="A1513">
        <v>19910905</v>
      </c>
      <c r="B1513">
        <v>1991</v>
      </c>
      <c r="C1513" t="s">
        <v>90</v>
      </c>
      <c r="D1513">
        <v>72.099999999999994</v>
      </c>
      <c r="E1513">
        <v>195</v>
      </c>
      <c r="F1513">
        <v>9.5</v>
      </c>
      <c r="G1513" t="s">
        <v>1023</v>
      </c>
      <c r="H1513" t="s">
        <v>1155</v>
      </c>
      <c r="I1513" t="s">
        <v>2998</v>
      </c>
      <c r="J1513" t="s">
        <v>207</v>
      </c>
      <c r="L1513">
        <v>31.5</v>
      </c>
      <c r="M1513">
        <v>4.72</v>
      </c>
      <c r="N1513">
        <v>31</v>
      </c>
      <c r="O1513">
        <v>15</v>
      </c>
      <c r="P1513">
        <v>4.2300000000000004</v>
      </c>
      <c r="Q1513">
        <v>109</v>
      </c>
      <c r="R1513">
        <v>11.76</v>
      </c>
    </row>
    <row r="1514" spans="1:18" x14ac:dyDescent="0.2">
      <c r="A1514">
        <v>19910906</v>
      </c>
      <c r="B1514">
        <v>1991</v>
      </c>
      <c r="C1514" t="s">
        <v>49</v>
      </c>
      <c r="D1514">
        <v>71.099999999999994</v>
      </c>
      <c r="E1514">
        <v>191</v>
      </c>
      <c r="F1514">
        <v>9.25</v>
      </c>
      <c r="G1514" t="s">
        <v>2999</v>
      </c>
      <c r="H1514" t="s">
        <v>3000</v>
      </c>
      <c r="I1514" t="s">
        <v>3001</v>
      </c>
      <c r="J1514" t="s">
        <v>49</v>
      </c>
      <c r="L1514">
        <v>33</v>
      </c>
      <c r="M1514">
        <v>4.8</v>
      </c>
      <c r="N1514">
        <v>28.5</v>
      </c>
      <c r="O1514">
        <v>11</v>
      </c>
      <c r="P1514">
        <v>4.2300000000000004</v>
      </c>
      <c r="Q1514">
        <v>119</v>
      </c>
      <c r="R1514">
        <v>11.68</v>
      </c>
    </row>
    <row r="1515" spans="1:18" x14ac:dyDescent="0.2">
      <c r="A1515">
        <v>19910907</v>
      </c>
      <c r="B1515">
        <v>1991</v>
      </c>
      <c r="C1515" t="s">
        <v>23</v>
      </c>
      <c r="D1515">
        <v>73.599999999999994</v>
      </c>
      <c r="E1515">
        <v>269</v>
      </c>
      <c r="F1515">
        <v>9.25</v>
      </c>
      <c r="G1515" t="s">
        <v>120</v>
      </c>
      <c r="H1515" t="s">
        <v>1164</v>
      </c>
      <c r="I1515" t="s">
        <v>3002</v>
      </c>
      <c r="J1515" t="s">
        <v>23</v>
      </c>
      <c r="L1515">
        <v>32</v>
      </c>
      <c r="M1515">
        <v>5.37</v>
      </c>
      <c r="N1515">
        <v>29</v>
      </c>
      <c r="O1515">
        <v>21</v>
      </c>
      <c r="P1515">
        <v>4.57</v>
      </c>
      <c r="Q1515">
        <v>104</v>
      </c>
    </row>
    <row r="1516" spans="1:18" x14ac:dyDescent="0.2">
      <c r="A1516">
        <v>19910908</v>
      </c>
      <c r="B1516">
        <v>1991</v>
      </c>
      <c r="C1516" t="s">
        <v>77</v>
      </c>
      <c r="D1516">
        <v>74.900000000000006</v>
      </c>
      <c r="E1516">
        <v>235</v>
      </c>
      <c r="F1516">
        <v>9.6300000000000008</v>
      </c>
      <c r="G1516" t="s">
        <v>247</v>
      </c>
      <c r="H1516" t="s">
        <v>1164</v>
      </c>
      <c r="I1516" t="s">
        <v>3003</v>
      </c>
      <c r="J1516" t="s">
        <v>77</v>
      </c>
      <c r="L1516">
        <v>34.5</v>
      </c>
      <c r="M1516">
        <v>4.8499999999999996</v>
      </c>
      <c r="N1516">
        <v>30.5</v>
      </c>
      <c r="O1516">
        <v>23</v>
      </c>
      <c r="P1516">
        <v>4.3</v>
      </c>
      <c r="Q1516">
        <v>115</v>
      </c>
      <c r="R1516">
        <v>11.91</v>
      </c>
    </row>
    <row r="1517" spans="1:18" x14ac:dyDescent="0.2">
      <c r="A1517">
        <v>19910909</v>
      </c>
      <c r="B1517">
        <v>1991</v>
      </c>
      <c r="C1517" t="s">
        <v>18</v>
      </c>
      <c r="D1517">
        <v>68.099999999999994</v>
      </c>
      <c r="E1517">
        <v>187</v>
      </c>
      <c r="F1517">
        <v>9.25</v>
      </c>
      <c r="G1517" t="s">
        <v>93</v>
      </c>
      <c r="H1517" t="s">
        <v>489</v>
      </c>
      <c r="I1517" t="s">
        <v>3004</v>
      </c>
      <c r="J1517" t="s">
        <v>22</v>
      </c>
      <c r="L1517">
        <v>30</v>
      </c>
      <c r="M1517">
        <v>4.6500000000000004</v>
      </c>
      <c r="N1517">
        <v>32.5</v>
      </c>
      <c r="O1517">
        <v>12</v>
      </c>
      <c r="P1517">
        <v>4.3</v>
      </c>
      <c r="Q1517">
        <v>109</v>
      </c>
      <c r="R1517">
        <v>11.88</v>
      </c>
    </row>
    <row r="1518" spans="1:18" x14ac:dyDescent="0.2">
      <c r="A1518">
        <v>19910910</v>
      </c>
      <c r="B1518">
        <v>1991</v>
      </c>
      <c r="C1518" t="s">
        <v>18</v>
      </c>
      <c r="D1518">
        <v>69.8</v>
      </c>
      <c r="E1518">
        <v>198</v>
      </c>
      <c r="F1518">
        <v>9.5</v>
      </c>
      <c r="G1518" t="s">
        <v>3005</v>
      </c>
      <c r="H1518" t="s">
        <v>3006</v>
      </c>
      <c r="I1518" t="s">
        <v>3007</v>
      </c>
      <c r="J1518" t="s">
        <v>22</v>
      </c>
      <c r="L1518">
        <v>30.5</v>
      </c>
      <c r="M1518">
        <v>4.6500000000000004</v>
      </c>
      <c r="N1518">
        <v>34</v>
      </c>
      <c r="O1518">
        <v>18</v>
      </c>
      <c r="P1518">
        <v>4.24</v>
      </c>
      <c r="Q1518">
        <v>112</v>
      </c>
      <c r="R1518">
        <v>11.86</v>
      </c>
    </row>
    <row r="1519" spans="1:18" x14ac:dyDescent="0.2">
      <c r="A1519">
        <v>19910031</v>
      </c>
      <c r="B1519">
        <v>1991</v>
      </c>
      <c r="C1519" t="s">
        <v>77</v>
      </c>
      <c r="D1519">
        <v>73.900000000000006</v>
      </c>
      <c r="E1519">
        <v>227</v>
      </c>
      <c r="F1519">
        <v>8.75</v>
      </c>
      <c r="G1519" t="s">
        <v>2265</v>
      </c>
      <c r="H1519" t="s">
        <v>3008</v>
      </c>
      <c r="I1519" t="s">
        <v>3009</v>
      </c>
      <c r="J1519" t="s">
        <v>103</v>
      </c>
      <c r="K1519">
        <v>23.14246575</v>
      </c>
      <c r="L1519">
        <v>33.5</v>
      </c>
      <c r="M1519">
        <v>4.71</v>
      </c>
      <c r="N1519">
        <v>36.5</v>
      </c>
      <c r="O1519">
        <v>19</v>
      </c>
      <c r="P1519">
        <v>4.3099999999999996</v>
      </c>
      <c r="Q1519">
        <v>120</v>
      </c>
      <c r="R1519">
        <v>11.51</v>
      </c>
    </row>
    <row r="1520" spans="1:18" x14ac:dyDescent="0.2">
      <c r="A1520">
        <v>19910003</v>
      </c>
      <c r="B1520">
        <v>1991</v>
      </c>
      <c r="C1520" t="s">
        <v>18</v>
      </c>
      <c r="D1520">
        <v>69.8</v>
      </c>
      <c r="E1520">
        <v>193</v>
      </c>
      <c r="F1520">
        <v>9.75</v>
      </c>
      <c r="G1520" t="s">
        <v>51</v>
      </c>
      <c r="H1520" t="s">
        <v>2330</v>
      </c>
      <c r="I1520" t="s">
        <v>3010</v>
      </c>
      <c r="J1520" t="s">
        <v>22</v>
      </c>
      <c r="K1520">
        <v>22.964383560000002</v>
      </c>
      <c r="L1520">
        <v>31</v>
      </c>
      <c r="M1520">
        <v>4.4800000000000004</v>
      </c>
      <c r="N1520">
        <v>34.5</v>
      </c>
      <c r="P1520">
        <v>4.12</v>
      </c>
      <c r="Q1520">
        <v>127</v>
      </c>
      <c r="R1520">
        <v>10.99</v>
      </c>
    </row>
    <row r="1521" spans="1:18" x14ac:dyDescent="0.2">
      <c r="A1521">
        <v>19910259</v>
      </c>
      <c r="B1521">
        <v>1991</v>
      </c>
      <c r="C1521" t="s">
        <v>50</v>
      </c>
      <c r="D1521">
        <v>77.900000000000006</v>
      </c>
      <c r="E1521">
        <v>291</v>
      </c>
      <c r="F1521">
        <v>10</v>
      </c>
      <c r="G1521" t="s">
        <v>1977</v>
      </c>
      <c r="H1521" t="s">
        <v>977</v>
      </c>
      <c r="I1521" t="s">
        <v>3011</v>
      </c>
      <c r="J1521" t="s">
        <v>50</v>
      </c>
      <c r="K1521">
        <v>23.64931507</v>
      </c>
      <c r="L1521">
        <v>33</v>
      </c>
      <c r="M1521">
        <v>5.43</v>
      </c>
      <c r="N1521">
        <v>26.5</v>
      </c>
      <c r="O1521">
        <v>17</v>
      </c>
      <c r="P1521">
        <v>4.7</v>
      </c>
      <c r="Q1521">
        <v>97</v>
      </c>
    </row>
    <row r="1522" spans="1:18" x14ac:dyDescent="0.2">
      <c r="A1522">
        <v>19910254</v>
      </c>
      <c r="B1522">
        <v>1991</v>
      </c>
      <c r="C1522" t="s">
        <v>49</v>
      </c>
      <c r="D1522">
        <v>72.3</v>
      </c>
      <c r="E1522">
        <v>248</v>
      </c>
      <c r="F1522">
        <v>10.38</v>
      </c>
      <c r="G1522" t="s">
        <v>2160</v>
      </c>
      <c r="H1522" t="s">
        <v>3012</v>
      </c>
      <c r="I1522" t="s">
        <v>3013</v>
      </c>
      <c r="J1522" t="s">
        <v>49</v>
      </c>
      <c r="K1522">
        <v>24.63013699</v>
      </c>
      <c r="L1522">
        <v>31.5</v>
      </c>
    </row>
    <row r="1523" spans="1:18" x14ac:dyDescent="0.2">
      <c r="A1523">
        <v>19910262</v>
      </c>
      <c r="B1523">
        <v>1991</v>
      </c>
      <c r="C1523" t="s">
        <v>23</v>
      </c>
      <c r="D1523">
        <v>75.400000000000006</v>
      </c>
      <c r="E1523">
        <v>272</v>
      </c>
      <c r="G1523" t="s">
        <v>3014</v>
      </c>
      <c r="H1523" t="s">
        <v>506</v>
      </c>
      <c r="I1523" t="s">
        <v>3015</v>
      </c>
      <c r="J1523" t="s">
        <v>58</v>
      </c>
      <c r="K1523">
        <v>24.70136986</v>
      </c>
      <c r="M1523">
        <v>5.04</v>
      </c>
      <c r="N1523">
        <v>28</v>
      </c>
      <c r="O1523">
        <v>26</v>
      </c>
      <c r="P1523">
        <v>4.84</v>
      </c>
      <c r="Q1523">
        <v>102</v>
      </c>
      <c r="R1523">
        <v>12.92</v>
      </c>
    </row>
    <row r="1524" spans="1:18" x14ac:dyDescent="0.2">
      <c r="A1524">
        <v>19910911</v>
      </c>
      <c r="B1524">
        <v>1991</v>
      </c>
      <c r="C1524" t="s">
        <v>34</v>
      </c>
      <c r="D1524">
        <v>68.400000000000006</v>
      </c>
      <c r="E1524">
        <v>188</v>
      </c>
      <c r="F1524">
        <v>8.75</v>
      </c>
      <c r="G1524" t="s">
        <v>1740</v>
      </c>
      <c r="H1524" t="s">
        <v>3016</v>
      </c>
      <c r="I1524" t="s">
        <v>3017</v>
      </c>
      <c r="J1524" t="s">
        <v>34</v>
      </c>
      <c r="L1524">
        <v>30.5</v>
      </c>
      <c r="M1524">
        <v>4.6100000000000003</v>
      </c>
      <c r="N1524">
        <v>32.5</v>
      </c>
      <c r="P1524">
        <v>4.33</v>
      </c>
      <c r="Q1524">
        <v>111</v>
      </c>
      <c r="R1524">
        <v>11.73</v>
      </c>
    </row>
    <row r="1525" spans="1:18" x14ac:dyDescent="0.2">
      <c r="A1525">
        <v>19910013</v>
      </c>
      <c r="B1525">
        <v>1991</v>
      </c>
      <c r="C1525" t="s">
        <v>34</v>
      </c>
      <c r="D1525">
        <v>70.400000000000006</v>
      </c>
      <c r="E1525">
        <v>185</v>
      </c>
      <c r="F1525">
        <v>9.1300000000000008</v>
      </c>
      <c r="G1525" t="s">
        <v>562</v>
      </c>
      <c r="H1525" t="s">
        <v>3018</v>
      </c>
      <c r="I1525" t="s">
        <v>3019</v>
      </c>
      <c r="J1525" t="s">
        <v>34</v>
      </c>
      <c r="K1525">
        <v>21.501369860000001</v>
      </c>
      <c r="L1525">
        <v>30.5</v>
      </c>
      <c r="M1525">
        <v>4.4800000000000004</v>
      </c>
      <c r="N1525">
        <v>35.5</v>
      </c>
      <c r="P1525">
        <v>4.1500000000000004</v>
      </c>
      <c r="Q1525">
        <v>120</v>
      </c>
      <c r="R1525">
        <v>11.73</v>
      </c>
    </row>
    <row r="1526" spans="1:18" x14ac:dyDescent="0.2">
      <c r="A1526">
        <v>19910020</v>
      </c>
      <c r="B1526">
        <v>1991</v>
      </c>
      <c r="C1526" t="s">
        <v>42</v>
      </c>
      <c r="D1526">
        <v>74.599999999999994</v>
      </c>
      <c r="E1526">
        <v>281</v>
      </c>
      <c r="F1526">
        <v>9.6300000000000008</v>
      </c>
      <c r="G1526" t="s">
        <v>402</v>
      </c>
      <c r="H1526" t="s">
        <v>1738</v>
      </c>
      <c r="I1526" t="s">
        <v>3020</v>
      </c>
      <c r="J1526" t="s">
        <v>42</v>
      </c>
      <c r="K1526">
        <v>21.504109589999999</v>
      </c>
      <c r="L1526">
        <v>32</v>
      </c>
      <c r="M1526">
        <v>5.0599999999999996</v>
      </c>
      <c r="N1526">
        <v>30</v>
      </c>
      <c r="O1526">
        <v>30</v>
      </c>
      <c r="P1526">
        <v>4.55</v>
      </c>
      <c r="Q1526">
        <v>106</v>
      </c>
    </row>
    <row r="1527" spans="1:18" x14ac:dyDescent="0.2">
      <c r="A1527">
        <v>19910912</v>
      </c>
      <c r="B1527">
        <v>1991</v>
      </c>
      <c r="C1527" t="s">
        <v>50</v>
      </c>
      <c r="D1527">
        <v>76.8</v>
      </c>
      <c r="E1527">
        <v>304</v>
      </c>
      <c r="F1527">
        <v>9.3800000000000008</v>
      </c>
      <c r="G1527" t="s">
        <v>3021</v>
      </c>
      <c r="H1527" t="s">
        <v>3022</v>
      </c>
      <c r="I1527" t="s">
        <v>3023</v>
      </c>
      <c r="J1527" t="s">
        <v>50</v>
      </c>
      <c r="L1527">
        <v>33</v>
      </c>
      <c r="M1527">
        <v>5.58</v>
      </c>
      <c r="N1527">
        <v>23</v>
      </c>
      <c r="O1527">
        <v>21</v>
      </c>
      <c r="P1527">
        <v>4.87</v>
      </c>
      <c r="Q1527">
        <v>91</v>
      </c>
    </row>
    <row r="1528" spans="1:18" x14ac:dyDescent="0.2">
      <c r="A1528">
        <v>19910913</v>
      </c>
      <c r="B1528">
        <v>1991</v>
      </c>
      <c r="C1528" t="s">
        <v>18</v>
      </c>
      <c r="D1528">
        <v>74.8</v>
      </c>
      <c r="E1528">
        <v>208</v>
      </c>
      <c r="F1528">
        <v>9.6300000000000008</v>
      </c>
      <c r="G1528" t="s">
        <v>516</v>
      </c>
      <c r="H1528" t="s">
        <v>3024</v>
      </c>
      <c r="I1528" t="s">
        <v>3025</v>
      </c>
      <c r="J1528" t="s">
        <v>22</v>
      </c>
      <c r="L1528">
        <v>31.5</v>
      </c>
      <c r="M1528">
        <v>4.71</v>
      </c>
      <c r="N1528">
        <v>33</v>
      </c>
      <c r="O1528">
        <v>6</v>
      </c>
      <c r="P1528">
        <v>4.1500000000000004</v>
      </c>
      <c r="Q1528">
        <v>115</v>
      </c>
      <c r="R1528">
        <v>11.16</v>
      </c>
    </row>
    <row r="1529" spans="1:18" x14ac:dyDescent="0.2">
      <c r="A1529">
        <v>19910273</v>
      </c>
      <c r="B1529">
        <v>1991</v>
      </c>
      <c r="C1529" t="s">
        <v>18</v>
      </c>
      <c r="D1529">
        <v>71.099999999999994</v>
      </c>
      <c r="E1529">
        <v>189</v>
      </c>
      <c r="F1529">
        <v>9</v>
      </c>
      <c r="G1529" t="s">
        <v>624</v>
      </c>
      <c r="H1529" t="s">
        <v>3026</v>
      </c>
      <c r="I1529" t="s">
        <v>3027</v>
      </c>
      <c r="J1529" t="s">
        <v>22</v>
      </c>
      <c r="K1529">
        <v>22.81917808</v>
      </c>
      <c r="L1529">
        <v>31</v>
      </c>
      <c r="M1529">
        <v>4.62</v>
      </c>
      <c r="N1529">
        <v>35</v>
      </c>
      <c r="O1529">
        <v>15</v>
      </c>
      <c r="P1529">
        <v>4.16</v>
      </c>
      <c r="Q1529">
        <v>120</v>
      </c>
      <c r="R1529">
        <v>11.55</v>
      </c>
    </row>
    <row r="1530" spans="1:18" x14ac:dyDescent="0.2">
      <c r="A1530">
        <v>19910159</v>
      </c>
      <c r="B1530">
        <v>1991</v>
      </c>
      <c r="C1530" t="s">
        <v>58</v>
      </c>
      <c r="D1530">
        <v>75.3</v>
      </c>
      <c r="E1530">
        <v>248</v>
      </c>
      <c r="F1530">
        <v>9.8800000000000008</v>
      </c>
      <c r="G1530" t="s">
        <v>176</v>
      </c>
      <c r="H1530" t="s">
        <v>3028</v>
      </c>
      <c r="I1530" t="s">
        <v>3029</v>
      </c>
      <c r="J1530" t="s">
        <v>58</v>
      </c>
      <c r="K1530">
        <v>23.528767120000001</v>
      </c>
      <c r="L1530">
        <v>32.5</v>
      </c>
      <c r="M1530">
        <v>5.08</v>
      </c>
      <c r="N1530">
        <v>30.5</v>
      </c>
      <c r="O1530">
        <v>14</v>
      </c>
      <c r="P1530">
        <v>4.5599999999999996</v>
      </c>
      <c r="Q1530">
        <v>111</v>
      </c>
      <c r="R1530">
        <v>12.2</v>
      </c>
    </row>
    <row r="1531" spans="1:18" x14ac:dyDescent="0.2">
      <c r="A1531">
        <v>19910194</v>
      </c>
      <c r="B1531">
        <v>1991</v>
      </c>
      <c r="C1531" t="s">
        <v>49</v>
      </c>
      <c r="D1531">
        <v>71.099999999999994</v>
      </c>
      <c r="E1531">
        <v>191</v>
      </c>
      <c r="F1531">
        <v>9.6300000000000008</v>
      </c>
      <c r="G1531" t="s">
        <v>3030</v>
      </c>
      <c r="H1531" t="s">
        <v>3031</v>
      </c>
      <c r="I1531" t="s">
        <v>3032</v>
      </c>
      <c r="J1531" t="s">
        <v>49</v>
      </c>
      <c r="K1531">
        <v>21.813698630000001</v>
      </c>
      <c r="L1531">
        <v>30.5</v>
      </c>
      <c r="M1531">
        <v>4.57</v>
      </c>
      <c r="N1531">
        <v>33</v>
      </c>
      <c r="O1531">
        <v>23</v>
      </c>
      <c r="P1531">
        <v>4.28</v>
      </c>
      <c r="Q1531">
        <v>118</v>
      </c>
      <c r="R1531">
        <v>12.04</v>
      </c>
    </row>
    <row r="1532" spans="1:18" x14ac:dyDescent="0.2">
      <c r="A1532">
        <v>19910914</v>
      </c>
      <c r="B1532">
        <v>1991</v>
      </c>
      <c r="C1532" t="s">
        <v>104</v>
      </c>
      <c r="D1532">
        <v>74.3</v>
      </c>
      <c r="E1532">
        <v>199</v>
      </c>
      <c r="F1532">
        <v>9.75</v>
      </c>
      <c r="G1532" t="s">
        <v>1147</v>
      </c>
      <c r="H1532" t="s">
        <v>100</v>
      </c>
      <c r="I1532" t="s">
        <v>3033</v>
      </c>
      <c r="J1532" t="s">
        <v>104</v>
      </c>
      <c r="L1532">
        <v>31.5</v>
      </c>
      <c r="M1532">
        <v>4.96</v>
      </c>
      <c r="N1532">
        <v>34.5</v>
      </c>
      <c r="P1532">
        <v>4.38</v>
      </c>
      <c r="Q1532">
        <v>118</v>
      </c>
    </row>
    <row r="1533" spans="1:18" x14ac:dyDescent="0.2">
      <c r="A1533">
        <v>19910915</v>
      </c>
      <c r="B1533">
        <v>1991</v>
      </c>
      <c r="C1533" t="s">
        <v>34</v>
      </c>
      <c r="D1533">
        <v>68</v>
      </c>
      <c r="E1533">
        <v>153</v>
      </c>
      <c r="F1533">
        <v>8.6300000000000008</v>
      </c>
      <c r="G1533" t="s">
        <v>3034</v>
      </c>
      <c r="H1533" t="s">
        <v>3035</v>
      </c>
      <c r="I1533" t="s">
        <v>3036</v>
      </c>
      <c r="J1533" t="s">
        <v>34</v>
      </c>
      <c r="K1533">
        <v>22.419178079999998</v>
      </c>
      <c r="L1533">
        <v>28.5</v>
      </c>
      <c r="M1533">
        <v>4.8099999999999996</v>
      </c>
      <c r="N1533">
        <v>31.5</v>
      </c>
      <c r="P1533">
        <v>4.1500000000000004</v>
      </c>
      <c r="Q1533">
        <v>111</v>
      </c>
      <c r="R1533">
        <v>11.21</v>
      </c>
    </row>
    <row r="1534" spans="1:18" x14ac:dyDescent="0.2">
      <c r="A1534">
        <v>19910068</v>
      </c>
      <c r="B1534">
        <v>1991</v>
      </c>
      <c r="C1534" t="s">
        <v>34</v>
      </c>
      <c r="D1534">
        <v>74.900000000000006</v>
      </c>
      <c r="E1534">
        <v>215</v>
      </c>
      <c r="F1534">
        <v>10</v>
      </c>
      <c r="G1534" t="s">
        <v>1657</v>
      </c>
      <c r="H1534" t="s">
        <v>1195</v>
      </c>
      <c r="I1534" t="s">
        <v>3037</v>
      </c>
      <c r="J1534" t="s">
        <v>34</v>
      </c>
      <c r="K1534">
        <v>23.57808219</v>
      </c>
      <c r="L1534">
        <v>33</v>
      </c>
      <c r="M1534">
        <v>4.62</v>
      </c>
      <c r="N1534">
        <v>35.5</v>
      </c>
      <c r="P1534">
        <v>4.38</v>
      </c>
      <c r="Q1534">
        <v>122</v>
      </c>
      <c r="R1534">
        <v>11.46</v>
      </c>
    </row>
    <row r="1535" spans="1:18" x14ac:dyDescent="0.2">
      <c r="A1535">
        <v>19910009</v>
      </c>
      <c r="B1535">
        <v>1991</v>
      </c>
      <c r="C1535" t="s">
        <v>54</v>
      </c>
      <c r="D1535">
        <v>73.400000000000006</v>
      </c>
      <c r="E1535">
        <v>199</v>
      </c>
      <c r="F1535">
        <v>9.75</v>
      </c>
      <c r="G1535" t="s">
        <v>3038</v>
      </c>
      <c r="H1535" t="s">
        <v>766</v>
      </c>
      <c r="I1535" t="s">
        <v>3039</v>
      </c>
      <c r="J1535" t="s">
        <v>207</v>
      </c>
      <c r="K1535">
        <v>23.515068490000001</v>
      </c>
      <c r="L1535">
        <v>35</v>
      </c>
      <c r="M1535">
        <v>4.49</v>
      </c>
      <c r="N1535">
        <v>37</v>
      </c>
      <c r="O1535">
        <v>9</v>
      </c>
      <c r="P1535">
        <v>4.2</v>
      </c>
      <c r="Q1535">
        <v>122</v>
      </c>
      <c r="R1535">
        <v>11.49</v>
      </c>
    </row>
    <row r="1536" spans="1:18" x14ac:dyDescent="0.2">
      <c r="A1536">
        <v>19910097</v>
      </c>
      <c r="B1536">
        <v>1991</v>
      </c>
      <c r="C1536" t="s">
        <v>49</v>
      </c>
      <c r="D1536">
        <v>69.099999999999994</v>
      </c>
      <c r="E1536">
        <v>200</v>
      </c>
      <c r="F1536">
        <v>10.25</v>
      </c>
      <c r="G1536" t="s">
        <v>3040</v>
      </c>
      <c r="H1536" t="s">
        <v>1205</v>
      </c>
      <c r="I1536" t="s">
        <v>3041</v>
      </c>
      <c r="J1536" t="s">
        <v>49</v>
      </c>
      <c r="K1536">
        <v>22.33150685</v>
      </c>
      <c r="L1536">
        <v>29</v>
      </c>
    </row>
    <row r="1537" spans="1:18" x14ac:dyDescent="0.2">
      <c r="A1537">
        <v>19910015</v>
      </c>
      <c r="B1537">
        <v>1991</v>
      </c>
      <c r="C1537" t="s">
        <v>38</v>
      </c>
      <c r="D1537">
        <v>76.099999999999994</v>
      </c>
      <c r="E1537">
        <v>238</v>
      </c>
      <c r="F1537">
        <v>10</v>
      </c>
      <c r="G1537" t="s">
        <v>3042</v>
      </c>
      <c r="H1537" t="s">
        <v>530</v>
      </c>
      <c r="I1537" t="s">
        <v>3043</v>
      </c>
      <c r="J1537" t="s">
        <v>103</v>
      </c>
      <c r="K1537">
        <v>23.22739726</v>
      </c>
      <c r="L1537">
        <v>33</v>
      </c>
      <c r="M1537">
        <v>4.84</v>
      </c>
      <c r="N1537">
        <v>33</v>
      </c>
      <c r="O1537">
        <v>11</v>
      </c>
      <c r="P1537">
        <v>4.13</v>
      </c>
      <c r="Q1537">
        <v>113</v>
      </c>
    </row>
    <row r="1538" spans="1:18" x14ac:dyDescent="0.2">
      <c r="A1538">
        <v>19910916</v>
      </c>
      <c r="B1538">
        <v>1991</v>
      </c>
      <c r="C1538" t="s">
        <v>42</v>
      </c>
      <c r="D1538">
        <v>74.3</v>
      </c>
      <c r="E1538">
        <v>247</v>
      </c>
      <c r="F1538">
        <v>11.5</v>
      </c>
      <c r="G1538" t="s">
        <v>1669</v>
      </c>
      <c r="H1538" t="s">
        <v>530</v>
      </c>
      <c r="I1538" t="s">
        <v>3044</v>
      </c>
      <c r="J1538" t="s">
        <v>42</v>
      </c>
      <c r="L1538">
        <v>33.5</v>
      </c>
      <c r="M1538">
        <v>5.0599999999999996</v>
      </c>
      <c r="N1538">
        <v>31.5</v>
      </c>
      <c r="O1538">
        <v>17</v>
      </c>
      <c r="P1538">
        <v>4.38</v>
      </c>
      <c r="Q1538">
        <v>115</v>
      </c>
    </row>
    <row r="1539" spans="1:18" x14ac:dyDescent="0.2">
      <c r="A1539">
        <v>19910248</v>
      </c>
      <c r="B1539">
        <v>1991</v>
      </c>
      <c r="C1539" t="s">
        <v>90</v>
      </c>
      <c r="D1539">
        <v>73.900000000000006</v>
      </c>
      <c r="E1539">
        <v>216</v>
      </c>
      <c r="F1539">
        <v>9.6300000000000008</v>
      </c>
      <c r="G1539" t="s">
        <v>788</v>
      </c>
      <c r="H1539" t="s">
        <v>3045</v>
      </c>
      <c r="I1539" t="s">
        <v>3046</v>
      </c>
      <c r="J1539" t="s">
        <v>22</v>
      </c>
      <c r="K1539">
        <v>22.115068489999999</v>
      </c>
      <c r="L1539">
        <v>32</v>
      </c>
      <c r="M1539">
        <v>4.72</v>
      </c>
      <c r="N1539">
        <v>32.5</v>
      </c>
      <c r="O1539">
        <v>17</v>
      </c>
      <c r="P1539">
        <v>4.09</v>
      </c>
      <c r="Q1539">
        <v>124</v>
      </c>
      <c r="R1539">
        <v>11.27</v>
      </c>
    </row>
    <row r="1540" spans="1:18" x14ac:dyDescent="0.2">
      <c r="A1540">
        <v>19910160</v>
      </c>
      <c r="B1540">
        <v>1991</v>
      </c>
      <c r="C1540" t="s">
        <v>18</v>
      </c>
      <c r="D1540">
        <v>70.8</v>
      </c>
      <c r="E1540">
        <v>174</v>
      </c>
      <c r="F1540">
        <v>10</v>
      </c>
      <c r="G1540" t="s">
        <v>562</v>
      </c>
      <c r="H1540" t="s">
        <v>537</v>
      </c>
      <c r="I1540" t="s">
        <v>3047</v>
      </c>
      <c r="J1540" t="s">
        <v>22</v>
      </c>
      <c r="K1540">
        <v>23.073972600000001</v>
      </c>
      <c r="L1540">
        <v>30</v>
      </c>
      <c r="O1540">
        <v>8</v>
      </c>
    </row>
    <row r="1541" spans="1:18" x14ac:dyDescent="0.2">
      <c r="A1541">
        <v>19910266</v>
      </c>
      <c r="B1541">
        <v>1991</v>
      </c>
      <c r="C1541" t="s">
        <v>77</v>
      </c>
      <c r="D1541">
        <v>74.400000000000006</v>
      </c>
      <c r="E1541">
        <v>236</v>
      </c>
      <c r="F1541">
        <v>9</v>
      </c>
      <c r="G1541" t="s">
        <v>768</v>
      </c>
      <c r="H1541" t="s">
        <v>3048</v>
      </c>
      <c r="I1541" t="s">
        <v>3049</v>
      </c>
      <c r="J1541" t="s">
        <v>103</v>
      </c>
      <c r="K1541">
        <v>22.81917808</v>
      </c>
      <c r="L1541">
        <v>32</v>
      </c>
      <c r="M1541">
        <v>4.8600000000000003</v>
      </c>
      <c r="N1541">
        <v>32</v>
      </c>
      <c r="O1541">
        <v>20</v>
      </c>
      <c r="P1541">
        <v>4.25</v>
      </c>
      <c r="Q1541">
        <v>114</v>
      </c>
      <c r="R1541">
        <v>11.85</v>
      </c>
    </row>
    <row r="1542" spans="1:18" x14ac:dyDescent="0.2">
      <c r="A1542">
        <v>19910917</v>
      </c>
      <c r="B1542">
        <v>1991</v>
      </c>
      <c r="C1542" t="s">
        <v>49</v>
      </c>
      <c r="D1542">
        <v>73.400000000000006</v>
      </c>
      <c r="E1542">
        <v>211</v>
      </c>
      <c r="F1542">
        <v>10.130000000000001</v>
      </c>
      <c r="G1542" t="s">
        <v>542</v>
      </c>
      <c r="H1542" t="s">
        <v>540</v>
      </c>
      <c r="I1542" t="s">
        <v>3050</v>
      </c>
      <c r="J1542" t="s">
        <v>49</v>
      </c>
      <c r="K1542">
        <v>23.17534247</v>
      </c>
      <c r="L1542">
        <v>31</v>
      </c>
      <c r="M1542">
        <v>4.71</v>
      </c>
      <c r="N1542">
        <v>33.5</v>
      </c>
      <c r="O1542">
        <v>17</v>
      </c>
      <c r="P1542">
        <v>4.32</v>
      </c>
      <c r="Q1542">
        <v>117</v>
      </c>
      <c r="R1542">
        <v>11.62</v>
      </c>
    </row>
    <row r="1543" spans="1:18" x14ac:dyDescent="0.2">
      <c r="A1543">
        <v>19910102</v>
      </c>
      <c r="B1543">
        <v>1991</v>
      </c>
      <c r="C1543" t="s">
        <v>18</v>
      </c>
      <c r="D1543">
        <v>71.3</v>
      </c>
      <c r="E1543">
        <v>197</v>
      </c>
      <c r="F1543">
        <v>9.1300000000000008</v>
      </c>
      <c r="G1543" t="s">
        <v>262</v>
      </c>
      <c r="H1543" t="s">
        <v>3051</v>
      </c>
      <c r="I1543" t="s">
        <v>3052</v>
      </c>
      <c r="J1543" t="s">
        <v>207</v>
      </c>
      <c r="K1543">
        <v>21.56438356</v>
      </c>
      <c r="L1543">
        <v>30</v>
      </c>
      <c r="O1543">
        <v>12</v>
      </c>
    </row>
    <row r="1544" spans="1:18" x14ac:dyDescent="0.2">
      <c r="A1544">
        <v>19910101</v>
      </c>
      <c r="B1544">
        <v>1991</v>
      </c>
      <c r="C1544" t="s">
        <v>42</v>
      </c>
      <c r="D1544">
        <v>75.3</v>
      </c>
      <c r="E1544">
        <v>265</v>
      </c>
      <c r="F1544">
        <v>10.5</v>
      </c>
      <c r="G1544" t="s">
        <v>31</v>
      </c>
      <c r="H1544" t="s">
        <v>1757</v>
      </c>
      <c r="I1544" t="s">
        <v>3053</v>
      </c>
      <c r="J1544" t="s">
        <v>42</v>
      </c>
      <c r="K1544">
        <v>22.12328767</v>
      </c>
      <c r="L1544">
        <v>34</v>
      </c>
      <c r="M1544">
        <v>5.1100000000000003</v>
      </c>
      <c r="O1544">
        <v>21</v>
      </c>
    </row>
    <row r="1545" spans="1:18" x14ac:dyDescent="0.2">
      <c r="A1545">
        <v>19910918</v>
      </c>
      <c r="B1545">
        <v>1991</v>
      </c>
      <c r="C1545" t="s">
        <v>23</v>
      </c>
      <c r="D1545">
        <v>78.3</v>
      </c>
      <c r="E1545">
        <v>304</v>
      </c>
      <c r="F1545">
        <v>9.5</v>
      </c>
      <c r="G1545" t="s">
        <v>134</v>
      </c>
      <c r="H1545" t="s">
        <v>3054</v>
      </c>
      <c r="I1545" t="s">
        <v>3055</v>
      </c>
      <c r="J1545" t="s">
        <v>23</v>
      </c>
      <c r="L1545">
        <v>31.5</v>
      </c>
      <c r="M1545">
        <v>5.52</v>
      </c>
      <c r="N1545">
        <v>22</v>
      </c>
      <c r="P1545">
        <v>4.74</v>
      </c>
      <c r="Q1545">
        <v>89</v>
      </c>
    </row>
    <row r="1546" spans="1:18" x14ac:dyDescent="0.2">
      <c r="A1546">
        <v>19910052</v>
      </c>
      <c r="B1546">
        <v>1991</v>
      </c>
      <c r="C1546" t="s">
        <v>42</v>
      </c>
      <c r="D1546">
        <v>75.400000000000006</v>
      </c>
      <c r="E1546">
        <v>289</v>
      </c>
      <c r="F1546">
        <v>10.5</v>
      </c>
      <c r="G1546" t="s">
        <v>2949</v>
      </c>
      <c r="H1546" t="s">
        <v>543</v>
      </c>
      <c r="I1546" t="s">
        <v>3056</v>
      </c>
      <c r="J1546" t="s">
        <v>38</v>
      </c>
      <c r="K1546">
        <v>23.4739726</v>
      </c>
      <c r="L1546">
        <v>33</v>
      </c>
      <c r="O1546">
        <v>21</v>
      </c>
    </row>
    <row r="1547" spans="1:18" x14ac:dyDescent="0.2">
      <c r="A1547">
        <v>19910919</v>
      </c>
      <c r="B1547">
        <v>1991</v>
      </c>
      <c r="C1547" t="s">
        <v>49</v>
      </c>
      <c r="D1547">
        <v>72</v>
      </c>
      <c r="E1547">
        <v>207</v>
      </c>
      <c r="F1547">
        <v>9.75</v>
      </c>
      <c r="G1547" t="s">
        <v>46</v>
      </c>
      <c r="H1547" t="s">
        <v>1764</v>
      </c>
      <c r="I1547" t="s">
        <v>3057</v>
      </c>
      <c r="J1547" t="s">
        <v>49</v>
      </c>
      <c r="L1547">
        <v>32.5</v>
      </c>
      <c r="M1547">
        <v>4.7</v>
      </c>
      <c r="O1547">
        <v>15</v>
      </c>
    </row>
    <row r="1548" spans="1:18" x14ac:dyDescent="0.2">
      <c r="A1548">
        <v>19910293</v>
      </c>
      <c r="B1548">
        <v>1991</v>
      </c>
      <c r="C1548" t="s">
        <v>99</v>
      </c>
      <c r="D1548">
        <v>73</v>
      </c>
      <c r="E1548">
        <v>234</v>
      </c>
      <c r="F1548">
        <v>9</v>
      </c>
      <c r="G1548" t="s">
        <v>199</v>
      </c>
      <c r="H1548" t="s">
        <v>1764</v>
      </c>
      <c r="I1548" t="s">
        <v>3058</v>
      </c>
      <c r="J1548" t="s">
        <v>103</v>
      </c>
      <c r="K1548">
        <v>22.38356164</v>
      </c>
      <c r="L1548">
        <v>30.5</v>
      </c>
      <c r="M1548">
        <v>4.96</v>
      </c>
      <c r="N1548">
        <v>29</v>
      </c>
      <c r="O1548">
        <v>22</v>
      </c>
      <c r="P1548">
        <v>4.3899999999999997</v>
      </c>
      <c r="Q1548">
        <v>107</v>
      </c>
      <c r="R1548">
        <v>12.2</v>
      </c>
    </row>
    <row r="1549" spans="1:18" x14ac:dyDescent="0.2">
      <c r="A1549">
        <v>19910089</v>
      </c>
      <c r="B1549">
        <v>1991</v>
      </c>
      <c r="C1549" t="s">
        <v>34</v>
      </c>
      <c r="D1549">
        <v>72.3</v>
      </c>
      <c r="E1549">
        <v>179</v>
      </c>
      <c r="F1549">
        <v>9.25</v>
      </c>
      <c r="G1549" t="s">
        <v>618</v>
      </c>
      <c r="H1549" t="s">
        <v>2921</v>
      </c>
      <c r="I1549" t="s">
        <v>3059</v>
      </c>
      <c r="J1549" t="s">
        <v>34</v>
      </c>
      <c r="K1549">
        <v>21.84383562</v>
      </c>
      <c r="L1549">
        <v>31</v>
      </c>
      <c r="M1549">
        <v>4.59</v>
      </c>
    </row>
    <row r="1550" spans="1:18" x14ac:dyDescent="0.2">
      <c r="A1550">
        <v>19910920</v>
      </c>
      <c r="B1550">
        <v>1991</v>
      </c>
      <c r="C1550" t="s">
        <v>58</v>
      </c>
      <c r="D1550">
        <v>72.099999999999994</v>
      </c>
      <c r="E1550">
        <v>207</v>
      </c>
      <c r="F1550">
        <v>10.130000000000001</v>
      </c>
      <c r="G1550" t="s">
        <v>3060</v>
      </c>
      <c r="H1550" t="s">
        <v>2921</v>
      </c>
      <c r="I1550" t="s">
        <v>3061</v>
      </c>
      <c r="J1550" t="s">
        <v>58</v>
      </c>
      <c r="L1550">
        <v>31.5</v>
      </c>
      <c r="M1550">
        <v>4.5999999999999996</v>
      </c>
      <c r="N1550">
        <v>36</v>
      </c>
      <c r="P1550">
        <v>3.99</v>
      </c>
      <c r="Q1550">
        <v>121</v>
      </c>
      <c r="R1550">
        <v>11.4</v>
      </c>
    </row>
    <row r="1551" spans="1:18" x14ac:dyDescent="0.2">
      <c r="A1551">
        <v>19910014</v>
      </c>
      <c r="B1551">
        <v>1991</v>
      </c>
      <c r="C1551" t="s">
        <v>49</v>
      </c>
      <c r="D1551">
        <v>73.8</v>
      </c>
      <c r="E1551">
        <v>237</v>
      </c>
      <c r="F1551">
        <v>9.8800000000000008</v>
      </c>
      <c r="G1551" t="s">
        <v>352</v>
      </c>
      <c r="H1551" t="s">
        <v>2921</v>
      </c>
      <c r="I1551" t="s">
        <v>3062</v>
      </c>
      <c r="J1551" t="s">
        <v>49</v>
      </c>
      <c r="K1551">
        <v>21.438356160000001</v>
      </c>
      <c r="L1551">
        <v>31</v>
      </c>
      <c r="M1551">
        <v>4.78</v>
      </c>
      <c r="N1551">
        <v>33</v>
      </c>
      <c r="O1551">
        <v>20</v>
      </c>
      <c r="P1551">
        <v>4.3600000000000003</v>
      </c>
      <c r="Q1551">
        <v>112</v>
      </c>
      <c r="R1551">
        <v>12.2</v>
      </c>
    </row>
    <row r="1552" spans="1:18" x14ac:dyDescent="0.2">
      <c r="A1552">
        <v>19910136</v>
      </c>
      <c r="B1552">
        <v>1991</v>
      </c>
      <c r="C1552" t="s">
        <v>23</v>
      </c>
      <c r="D1552">
        <v>74</v>
      </c>
      <c r="E1552">
        <v>277</v>
      </c>
      <c r="F1552">
        <v>9.3800000000000008</v>
      </c>
      <c r="G1552" t="s">
        <v>340</v>
      </c>
      <c r="H1552" t="s">
        <v>2384</v>
      </c>
      <c r="I1552" t="s">
        <v>2385</v>
      </c>
      <c r="J1552" t="s">
        <v>119</v>
      </c>
      <c r="K1552">
        <v>22.646575339999998</v>
      </c>
      <c r="L1552">
        <v>30.5</v>
      </c>
      <c r="M1552">
        <v>5.18</v>
      </c>
      <c r="N1552">
        <v>28.5</v>
      </c>
      <c r="O1552">
        <v>25</v>
      </c>
      <c r="P1552">
        <v>4.49</v>
      </c>
      <c r="Q1552">
        <v>102</v>
      </c>
    </row>
    <row r="1553" spans="1:18" x14ac:dyDescent="0.2">
      <c r="A1553">
        <v>19910317</v>
      </c>
      <c r="B1553">
        <v>1991</v>
      </c>
      <c r="C1553" t="s">
        <v>49</v>
      </c>
      <c r="D1553">
        <v>70</v>
      </c>
      <c r="E1553">
        <v>206</v>
      </c>
      <c r="F1553">
        <v>9.3800000000000008</v>
      </c>
      <c r="G1553" t="s">
        <v>160</v>
      </c>
      <c r="H1553" t="s">
        <v>3063</v>
      </c>
      <c r="I1553" t="s">
        <v>3064</v>
      </c>
      <c r="J1553" t="s">
        <v>49</v>
      </c>
      <c r="K1553">
        <v>21.945205479999998</v>
      </c>
      <c r="L1553">
        <v>30.5</v>
      </c>
      <c r="M1553">
        <v>4.7</v>
      </c>
      <c r="N1553">
        <v>30.5</v>
      </c>
      <c r="O1553">
        <v>12</v>
      </c>
      <c r="P1553">
        <v>4.3</v>
      </c>
      <c r="Q1553">
        <v>116</v>
      </c>
      <c r="R1553">
        <v>11.74</v>
      </c>
    </row>
    <row r="1554" spans="1:18" x14ac:dyDescent="0.2">
      <c r="A1554">
        <v>19910921</v>
      </c>
      <c r="B1554">
        <v>1991</v>
      </c>
      <c r="C1554" t="s">
        <v>38</v>
      </c>
      <c r="D1554">
        <v>75.599999999999994</v>
      </c>
      <c r="E1554">
        <v>258</v>
      </c>
      <c r="F1554">
        <v>9.3800000000000008</v>
      </c>
      <c r="G1554" t="s">
        <v>562</v>
      </c>
      <c r="H1554" t="s">
        <v>3065</v>
      </c>
      <c r="I1554" t="s">
        <v>3066</v>
      </c>
      <c r="J1554" t="s">
        <v>38</v>
      </c>
      <c r="L1554">
        <v>34</v>
      </c>
      <c r="M1554">
        <v>5.39</v>
      </c>
      <c r="N1554">
        <v>30.5</v>
      </c>
      <c r="O1554">
        <v>11</v>
      </c>
      <c r="P1554">
        <v>4.72</v>
      </c>
      <c r="Q1554">
        <v>107</v>
      </c>
    </row>
    <row r="1555" spans="1:18" x14ac:dyDescent="0.2">
      <c r="A1555">
        <v>19910922</v>
      </c>
      <c r="B1555">
        <v>1991</v>
      </c>
      <c r="C1555" t="s">
        <v>49</v>
      </c>
      <c r="D1555">
        <v>70.599999999999994</v>
      </c>
      <c r="E1555">
        <v>207</v>
      </c>
      <c r="F1555">
        <v>9</v>
      </c>
      <c r="G1555" t="s">
        <v>137</v>
      </c>
      <c r="H1555" t="s">
        <v>3067</v>
      </c>
      <c r="I1555" t="s">
        <v>3068</v>
      </c>
      <c r="J1555" t="s">
        <v>49</v>
      </c>
      <c r="L1555">
        <v>29.5</v>
      </c>
      <c r="M1555">
        <v>4.8099999999999996</v>
      </c>
      <c r="N1555">
        <v>27</v>
      </c>
      <c r="O1555">
        <v>12</v>
      </c>
      <c r="P1555">
        <v>4.2300000000000004</v>
      </c>
      <c r="Q1555">
        <v>104</v>
      </c>
      <c r="R1555">
        <v>11.85</v>
      </c>
    </row>
    <row r="1556" spans="1:18" x14ac:dyDescent="0.2">
      <c r="A1556">
        <v>19910163</v>
      </c>
      <c r="B1556">
        <v>1991</v>
      </c>
      <c r="C1556" t="s">
        <v>18</v>
      </c>
      <c r="D1556">
        <v>70.400000000000006</v>
      </c>
      <c r="E1556">
        <v>204</v>
      </c>
      <c r="F1556">
        <v>9.6300000000000008</v>
      </c>
      <c r="G1556" t="s">
        <v>317</v>
      </c>
      <c r="H1556" t="s">
        <v>199</v>
      </c>
      <c r="I1556" t="s">
        <v>3069</v>
      </c>
      <c r="J1556" t="s">
        <v>22</v>
      </c>
      <c r="K1556">
        <v>23.257534249999999</v>
      </c>
      <c r="L1556">
        <v>31</v>
      </c>
      <c r="M1556">
        <v>4.6500000000000004</v>
      </c>
      <c r="N1556">
        <v>33</v>
      </c>
      <c r="O1556">
        <v>14</v>
      </c>
      <c r="P1556">
        <v>4.0199999999999996</v>
      </c>
      <c r="Q1556">
        <v>115</v>
      </c>
      <c r="R1556">
        <v>11.41</v>
      </c>
    </row>
    <row r="1557" spans="1:18" x14ac:dyDescent="0.2">
      <c r="A1557">
        <v>19910923</v>
      </c>
      <c r="B1557">
        <v>1991</v>
      </c>
      <c r="C1557" t="s">
        <v>50</v>
      </c>
      <c r="D1557">
        <v>74.900000000000006</v>
      </c>
      <c r="E1557">
        <v>278</v>
      </c>
      <c r="F1557">
        <v>10.5</v>
      </c>
      <c r="G1557" t="s">
        <v>766</v>
      </c>
      <c r="H1557" t="s">
        <v>3070</v>
      </c>
      <c r="I1557" t="s">
        <v>3071</v>
      </c>
      <c r="J1557" t="s">
        <v>50</v>
      </c>
      <c r="L1557">
        <v>31.5</v>
      </c>
      <c r="M1557">
        <v>5.38</v>
      </c>
      <c r="N1557">
        <v>26</v>
      </c>
      <c r="O1557">
        <v>18</v>
      </c>
      <c r="P1557">
        <v>4.63</v>
      </c>
      <c r="Q1557">
        <v>98</v>
      </c>
    </row>
    <row r="1558" spans="1:18" x14ac:dyDescent="0.2">
      <c r="A1558">
        <v>19910075</v>
      </c>
      <c r="B1558">
        <v>1991</v>
      </c>
      <c r="C1558" t="s">
        <v>119</v>
      </c>
      <c r="D1558">
        <v>75.900000000000006</v>
      </c>
      <c r="E1558">
        <v>291</v>
      </c>
      <c r="F1558">
        <v>9.5</v>
      </c>
      <c r="G1558" t="s">
        <v>983</v>
      </c>
      <c r="H1558" t="s">
        <v>3072</v>
      </c>
      <c r="I1558" t="s">
        <v>3073</v>
      </c>
      <c r="J1558" t="s">
        <v>119</v>
      </c>
      <c r="K1558">
        <v>23.542465750000002</v>
      </c>
      <c r="L1558">
        <v>31</v>
      </c>
      <c r="M1558">
        <v>5.3</v>
      </c>
      <c r="N1558">
        <v>28.5</v>
      </c>
      <c r="O1558">
        <v>34</v>
      </c>
      <c r="P1558">
        <v>4.41</v>
      </c>
      <c r="Q1558">
        <v>106</v>
      </c>
    </row>
    <row r="1559" spans="1:18" x14ac:dyDescent="0.2">
      <c r="A1559">
        <v>19910329</v>
      </c>
      <c r="B1559">
        <v>1991</v>
      </c>
      <c r="C1559" t="s">
        <v>50</v>
      </c>
      <c r="D1559">
        <v>75.3</v>
      </c>
      <c r="E1559">
        <v>298</v>
      </c>
      <c r="F1559">
        <v>10.63</v>
      </c>
      <c r="G1559" t="s">
        <v>110</v>
      </c>
      <c r="H1559" t="s">
        <v>3074</v>
      </c>
      <c r="I1559" t="s">
        <v>3075</v>
      </c>
      <c r="J1559" t="s">
        <v>119</v>
      </c>
      <c r="K1559">
        <v>22.690410960000001</v>
      </c>
      <c r="L1559">
        <v>32</v>
      </c>
      <c r="M1559">
        <v>5.45</v>
      </c>
      <c r="N1559">
        <v>26</v>
      </c>
      <c r="O1559">
        <v>19</v>
      </c>
      <c r="P1559">
        <v>4.7</v>
      </c>
      <c r="Q1559">
        <v>90</v>
      </c>
    </row>
    <row r="1560" spans="1:18" x14ac:dyDescent="0.2">
      <c r="A1560">
        <v>19910924</v>
      </c>
      <c r="B1560">
        <v>1991</v>
      </c>
      <c r="C1560" t="s">
        <v>50</v>
      </c>
      <c r="D1560">
        <v>74.8</v>
      </c>
      <c r="E1560">
        <v>278</v>
      </c>
      <c r="F1560">
        <v>10.25</v>
      </c>
      <c r="G1560" t="s">
        <v>3076</v>
      </c>
      <c r="H1560" t="s">
        <v>3077</v>
      </c>
      <c r="I1560" t="s">
        <v>3078</v>
      </c>
      <c r="J1560" t="s">
        <v>50</v>
      </c>
      <c r="K1560">
        <v>22.926027399999999</v>
      </c>
      <c r="L1560">
        <v>33</v>
      </c>
      <c r="M1560">
        <v>5.37</v>
      </c>
      <c r="N1560">
        <v>25</v>
      </c>
      <c r="P1560">
        <v>5.0599999999999996</v>
      </c>
      <c r="Q1560">
        <v>94</v>
      </c>
    </row>
    <row r="1561" spans="1:18" x14ac:dyDescent="0.2">
      <c r="A1561">
        <v>19910925</v>
      </c>
      <c r="B1561">
        <v>1991</v>
      </c>
      <c r="C1561" t="s">
        <v>38</v>
      </c>
      <c r="D1561">
        <v>77</v>
      </c>
      <c r="E1561">
        <v>263</v>
      </c>
      <c r="F1561">
        <v>9.75</v>
      </c>
      <c r="G1561" t="s">
        <v>3079</v>
      </c>
      <c r="H1561" t="s">
        <v>3080</v>
      </c>
      <c r="I1561" t="s">
        <v>3081</v>
      </c>
      <c r="J1561" t="s">
        <v>38</v>
      </c>
      <c r="L1561">
        <v>33.5</v>
      </c>
      <c r="M1561">
        <v>4.9400000000000004</v>
      </c>
      <c r="N1561">
        <v>30</v>
      </c>
      <c r="O1561">
        <v>10</v>
      </c>
      <c r="P1561">
        <v>4.57</v>
      </c>
      <c r="Q1561">
        <v>111</v>
      </c>
    </row>
    <row r="1562" spans="1:18" x14ac:dyDescent="0.2">
      <c r="A1562">
        <v>19910926</v>
      </c>
      <c r="B1562">
        <v>1991</v>
      </c>
      <c r="C1562" t="s">
        <v>77</v>
      </c>
      <c r="D1562">
        <v>74.5</v>
      </c>
      <c r="E1562">
        <v>243</v>
      </c>
      <c r="F1562">
        <v>10.130000000000001</v>
      </c>
      <c r="G1562" t="s">
        <v>1133</v>
      </c>
      <c r="H1562" t="s">
        <v>3082</v>
      </c>
      <c r="I1562" t="s">
        <v>3083</v>
      </c>
      <c r="J1562" t="s">
        <v>77</v>
      </c>
      <c r="L1562">
        <v>33</v>
      </c>
      <c r="M1562">
        <v>4.8899999999999997</v>
      </c>
      <c r="N1562">
        <v>26</v>
      </c>
      <c r="O1562">
        <v>18</v>
      </c>
      <c r="Q1562">
        <v>103</v>
      </c>
    </row>
    <row r="1563" spans="1:18" x14ac:dyDescent="0.2">
      <c r="A1563">
        <v>19910283</v>
      </c>
      <c r="B1563">
        <v>1991</v>
      </c>
      <c r="C1563" t="s">
        <v>42</v>
      </c>
      <c r="D1563">
        <v>75.400000000000006</v>
      </c>
      <c r="E1563">
        <v>294</v>
      </c>
      <c r="F1563">
        <v>9.75</v>
      </c>
      <c r="G1563" t="s">
        <v>46</v>
      </c>
      <c r="H1563" t="s">
        <v>1239</v>
      </c>
      <c r="I1563" t="s">
        <v>3084</v>
      </c>
      <c r="J1563" t="s">
        <v>50</v>
      </c>
      <c r="K1563">
        <v>22.153424659999999</v>
      </c>
      <c r="L1563">
        <v>33</v>
      </c>
      <c r="M1563">
        <v>5.07</v>
      </c>
      <c r="N1563">
        <v>30</v>
      </c>
      <c r="O1563">
        <v>19</v>
      </c>
      <c r="P1563">
        <v>4.5599999999999996</v>
      </c>
      <c r="Q1563">
        <v>103</v>
      </c>
    </row>
    <row r="1564" spans="1:18" x14ac:dyDescent="0.2">
      <c r="A1564">
        <v>19910927</v>
      </c>
      <c r="B1564">
        <v>1991</v>
      </c>
      <c r="C1564" t="s">
        <v>23</v>
      </c>
      <c r="D1564">
        <v>74.8</v>
      </c>
      <c r="E1564">
        <v>289</v>
      </c>
      <c r="F1564">
        <v>10.5</v>
      </c>
      <c r="G1564" t="s">
        <v>3085</v>
      </c>
      <c r="H1564" t="s">
        <v>1239</v>
      </c>
      <c r="I1564" t="s">
        <v>3086</v>
      </c>
      <c r="J1564" t="s">
        <v>23</v>
      </c>
      <c r="L1564">
        <v>33</v>
      </c>
      <c r="M1564">
        <v>5.31</v>
      </c>
      <c r="N1564">
        <v>27</v>
      </c>
      <c r="O1564">
        <v>23</v>
      </c>
      <c r="P1564">
        <v>4.67</v>
      </c>
      <c r="Q1564">
        <v>94</v>
      </c>
    </row>
    <row r="1565" spans="1:18" x14ac:dyDescent="0.2">
      <c r="A1565">
        <v>19910155</v>
      </c>
      <c r="B1565">
        <v>1991</v>
      </c>
      <c r="C1565" t="s">
        <v>42</v>
      </c>
      <c r="D1565">
        <v>75.5</v>
      </c>
      <c r="E1565">
        <v>244</v>
      </c>
      <c r="F1565">
        <v>9.75</v>
      </c>
      <c r="G1565" t="s">
        <v>19</v>
      </c>
      <c r="H1565" t="s">
        <v>1783</v>
      </c>
      <c r="I1565" t="s">
        <v>3087</v>
      </c>
      <c r="J1565" t="s">
        <v>38</v>
      </c>
      <c r="K1565">
        <v>23.235616440000001</v>
      </c>
      <c r="L1565">
        <v>33</v>
      </c>
      <c r="M1565">
        <v>4.95</v>
      </c>
      <c r="N1565">
        <v>32</v>
      </c>
      <c r="O1565">
        <v>22</v>
      </c>
      <c r="P1565">
        <v>4.21</v>
      </c>
      <c r="Q1565">
        <v>114</v>
      </c>
    </row>
    <row r="1566" spans="1:18" x14ac:dyDescent="0.2">
      <c r="A1566">
        <v>19910304</v>
      </c>
      <c r="B1566">
        <v>1991</v>
      </c>
      <c r="C1566" t="s">
        <v>34</v>
      </c>
      <c r="D1566">
        <v>71</v>
      </c>
      <c r="E1566">
        <v>170</v>
      </c>
      <c r="F1566">
        <v>9.75</v>
      </c>
      <c r="G1566" t="s">
        <v>437</v>
      </c>
      <c r="H1566" t="s">
        <v>3088</v>
      </c>
      <c r="I1566" t="s">
        <v>3089</v>
      </c>
      <c r="J1566" t="s">
        <v>34</v>
      </c>
      <c r="K1566">
        <v>23.005479449999999</v>
      </c>
      <c r="L1566">
        <v>30.5</v>
      </c>
      <c r="M1566">
        <v>4.67</v>
      </c>
      <c r="N1566">
        <v>33.5</v>
      </c>
      <c r="P1566">
        <v>4.32</v>
      </c>
      <c r="Q1566">
        <v>113</v>
      </c>
      <c r="R1566">
        <v>11.77</v>
      </c>
    </row>
    <row r="1567" spans="1:18" x14ac:dyDescent="0.2">
      <c r="A1567">
        <v>19910295</v>
      </c>
      <c r="B1567">
        <v>1991</v>
      </c>
      <c r="C1567" t="s">
        <v>58</v>
      </c>
      <c r="D1567">
        <v>75.8</v>
      </c>
      <c r="E1567">
        <v>236</v>
      </c>
      <c r="F1567">
        <v>9.75</v>
      </c>
      <c r="G1567" t="s">
        <v>160</v>
      </c>
      <c r="H1567" t="s">
        <v>579</v>
      </c>
      <c r="I1567" t="s">
        <v>3090</v>
      </c>
      <c r="J1567" t="s">
        <v>58</v>
      </c>
      <c r="K1567">
        <v>24.832876710000001</v>
      </c>
      <c r="L1567">
        <v>31.5</v>
      </c>
      <c r="M1567">
        <v>5.0599999999999996</v>
      </c>
      <c r="N1567">
        <v>26.5</v>
      </c>
      <c r="P1567">
        <v>4.34</v>
      </c>
      <c r="Q1567">
        <v>101</v>
      </c>
      <c r="R1567">
        <v>11.95</v>
      </c>
    </row>
    <row r="1568" spans="1:18" x14ac:dyDescent="0.2">
      <c r="A1568">
        <v>19910928</v>
      </c>
      <c r="B1568">
        <v>1991</v>
      </c>
      <c r="C1568" t="s">
        <v>104</v>
      </c>
      <c r="D1568">
        <v>76.099999999999994</v>
      </c>
      <c r="E1568">
        <v>216</v>
      </c>
      <c r="F1568">
        <v>9.6300000000000008</v>
      </c>
      <c r="G1568" t="s">
        <v>3091</v>
      </c>
      <c r="H1568" t="s">
        <v>579</v>
      </c>
      <c r="I1568" t="s">
        <v>3092</v>
      </c>
      <c r="J1568" t="s">
        <v>104</v>
      </c>
      <c r="L1568">
        <v>32.5</v>
      </c>
      <c r="M1568">
        <v>4.6900000000000004</v>
      </c>
      <c r="N1568">
        <v>33</v>
      </c>
      <c r="P1568">
        <v>4.3099999999999996</v>
      </c>
      <c r="Q1568">
        <v>116</v>
      </c>
    </row>
    <row r="1569" spans="1:18" x14ac:dyDescent="0.2">
      <c r="A1569">
        <v>19910294</v>
      </c>
      <c r="B1569">
        <v>1991</v>
      </c>
      <c r="C1569" t="s">
        <v>18</v>
      </c>
      <c r="D1569">
        <v>73.599999999999994</v>
      </c>
      <c r="E1569">
        <v>197</v>
      </c>
      <c r="F1569">
        <v>9.5</v>
      </c>
      <c r="G1569" t="s">
        <v>123</v>
      </c>
      <c r="H1569" t="s">
        <v>579</v>
      </c>
      <c r="I1569" t="s">
        <v>3093</v>
      </c>
      <c r="J1569" t="s">
        <v>22</v>
      </c>
      <c r="K1569">
        <v>21.43561644</v>
      </c>
      <c r="L1569">
        <v>31</v>
      </c>
      <c r="M1569">
        <v>4.62</v>
      </c>
      <c r="N1569">
        <v>35</v>
      </c>
      <c r="O1569">
        <v>12</v>
      </c>
      <c r="P1569">
        <v>4.13</v>
      </c>
      <c r="Q1569">
        <v>119</v>
      </c>
      <c r="R1569">
        <v>11.03</v>
      </c>
    </row>
    <row r="1570" spans="1:18" x14ac:dyDescent="0.2">
      <c r="A1570">
        <v>19910929</v>
      </c>
      <c r="B1570">
        <v>1991</v>
      </c>
      <c r="C1570" t="s">
        <v>18</v>
      </c>
      <c r="D1570">
        <v>70.400000000000006</v>
      </c>
      <c r="E1570">
        <v>194</v>
      </c>
      <c r="F1570">
        <v>9</v>
      </c>
      <c r="G1570" t="s">
        <v>247</v>
      </c>
      <c r="H1570" t="s">
        <v>579</v>
      </c>
      <c r="I1570" t="s">
        <v>3094</v>
      </c>
      <c r="J1570" t="s">
        <v>22</v>
      </c>
      <c r="K1570">
        <v>24.068493149999998</v>
      </c>
      <c r="L1570">
        <v>30</v>
      </c>
      <c r="M1570">
        <v>4.79</v>
      </c>
      <c r="N1570">
        <v>34.5</v>
      </c>
      <c r="O1570">
        <v>5</v>
      </c>
      <c r="P1570">
        <v>4.09</v>
      </c>
      <c r="Q1570">
        <v>112</v>
      </c>
      <c r="R1570">
        <v>11.58</v>
      </c>
    </row>
    <row r="1571" spans="1:18" x14ac:dyDescent="0.2">
      <c r="A1571">
        <v>19910220</v>
      </c>
      <c r="B1571">
        <v>1991</v>
      </c>
      <c r="C1571" t="s">
        <v>18</v>
      </c>
      <c r="D1571">
        <v>68.3</v>
      </c>
      <c r="E1571">
        <v>181</v>
      </c>
      <c r="F1571">
        <v>9.1300000000000008</v>
      </c>
      <c r="G1571" t="s">
        <v>72</v>
      </c>
      <c r="H1571" t="s">
        <v>579</v>
      </c>
      <c r="I1571" t="s">
        <v>3095</v>
      </c>
      <c r="J1571" t="s">
        <v>22</v>
      </c>
      <c r="K1571">
        <v>21.613698629999998</v>
      </c>
      <c r="L1571">
        <v>29.5</v>
      </c>
      <c r="M1571">
        <v>4.7</v>
      </c>
      <c r="N1571">
        <v>32.5</v>
      </c>
      <c r="O1571">
        <v>8</v>
      </c>
      <c r="P1571">
        <v>4.26</v>
      </c>
      <c r="Q1571">
        <v>115</v>
      </c>
      <c r="R1571">
        <v>11.35</v>
      </c>
    </row>
    <row r="1572" spans="1:18" x14ac:dyDescent="0.2">
      <c r="A1572">
        <v>19910269</v>
      </c>
      <c r="B1572">
        <v>1991</v>
      </c>
      <c r="C1572" t="s">
        <v>50</v>
      </c>
      <c r="D1572">
        <v>76.599999999999994</v>
      </c>
      <c r="E1572">
        <v>273</v>
      </c>
      <c r="F1572">
        <v>10.38</v>
      </c>
      <c r="G1572" t="s">
        <v>3096</v>
      </c>
      <c r="H1572" t="s">
        <v>659</v>
      </c>
      <c r="I1572" t="s">
        <v>3097</v>
      </c>
      <c r="J1572" t="s">
        <v>23</v>
      </c>
      <c r="K1572">
        <v>22.778082189999999</v>
      </c>
      <c r="L1572">
        <v>33</v>
      </c>
      <c r="M1572">
        <v>5.49</v>
      </c>
      <c r="N1572">
        <v>26.5</v>
      </c>
      <c r="O1572">
        <v>21</v>
      </c>
      <c r="P1572">
        <v>4.59</v>
      </c>
      <c r="Q1572">
        <v>99</v>
      </c>
    </row>
    <row r="1573" spans="1:18" x14ac:dyDescent="0.2">
      <c r="A1573">
        <v>19910215</v>
      </c>
      <c r="B1573">
        <v>1991</v>
      </c>
      <c r="C1573" t="s">
        <v>18</v>
      </c>
      <c r="D1573">
        <v>69.599999999999994</v>
      </c>
      <c r="E1573">
        <v>180</v>
      </c>
      <c r="F1573">
        <v>8.3800000000000008</v>
      </c>
      <c r="G1573" t="s">
        <v>3034</v>
      </c>
      <c r="H1573" t="s">
        <v>632</v>
      </c>
      <c r="I1573" t="s">
        <v>3098</v>
      </c>
      <c r="J1573" t="s">
        <v>22</v>
      </c>
      <c r="K1573">
        <v>22.076712329999999</v>
      </c>
      <c r="L1573">
        <v>29</v>
      </c>
      <c r="M1573">
        <v>4.4800000000000004</v>
      </c>
      <c r="N1573">
        <v>40.5</v>
      </c>
      <c r="O1573">
        <v>9</v>
      </c>
      <c r="P1573">
        <v>4.09</v>
      </c>
      <c r="Q1573">
        <v>120</v>
      </c>
      <c r="R1573">
        <v>11.09</v>
      </c>
    </row>
    <row r="1574" spans="1:18" x14ac:dyDescent="0.2">
      <c r="A1574">
        <v>19910930</v>
      </c>
      <c r="B1574">
        <v>1991</v>
      </c>
      <c r="C1574" t="s">
        <v>77</v>
      </c>
      <c r="D1574">
        <v>75.900000000000006</v>
      </c>
      <c r="E1574">
        <v>227</v>
      </c>
      <c r="F1574">
        <v>10.88</v>
      </c>
      <c r="G1574" t="s">
        <v>777</v>
      </c>
      <c r="H1574" t="s">
        <v>3099</v>
      </c>
      <c r="I1574" t="s">
        <v>3100</v>
      </c>
      <c r="J1574" t="s">
        <v>77</v>
      </c>
      <c r="L1574">
        <v>33</v>
      </c>
      <c r="M1574">
        <v>4.84</v>
      </c>
      <c r="N1574">
        <v>31</v>
      </c>
      <c r="P1574">
        <v>4.17</v>
      </c>
      <c r="Q1574">
        <v>112</v>
      </c>
      <c r="R1574">
        <v>12.19</v>
      </c>
    </row>
    <row r="1575" spans="1:18" x14ac:dyDescent="0.2">
      <c r="A1575">
        <v>19910931</v>
      </c>
      <c r="B1575">
        <v>1991</v>
      </c>
      <c r="C1575" t="s">
        <v>50</v>
      </c>
      <c r="D1575">
        <v>74.5</v>
      </c>
      <c r="E1575">
        <v>280</v>
      </c>
      <c r="F1575">
        <v>9.6300000000000008</v>
      </c>
      <c r="G1575" t="s">
        <v>480</v>
      </c>
      <c r="H1575" t="s">
        <v>1252</v>
      </c>
      <c r="I1575" t="s">
        <v>3101</v>
      </c>
      <c r="J1575" t="s">
        <v>50</v>
      </c>
      <c r="L1575">
        <v>31</v>
      </c>
      <c r="M1575">
        <v>5.49</v>
      </c>
      <c r="N1575">
        <v>26.5</v>
      </c>
      <c r="O1575">
        <v>20</v>
      </c>
      <c r="P1575">
        <v>4.9000000000000004</v>
      </c>
      <c r="Q1575">
        <v>100</v>
      </c>
    </row>
    <row r="1576" spans="1:18" x14ac:dyDescent="0.2">
      <c r="A1576">
        <v>19910297</v>
      </c>
      <c r="B1576">
        <v>1991</v>
      </c>
      <c r="C1576" t="s">
        <v>49</v>
      </c>
      <c r="D1576">
        <v>72.099999999999994</v>
      </c>
      <c r="E1576">
        <v>199</v>
      </c>
      <c r="F1576">
        <v>9.1300000000000008</v>
      </c>
      <c r="G1576" t="s">
        <v>137</v>
      </c>
      <c r="H1576" t="s">
        <v>1809</v>
      </c>
      <c r="I1576" t="s">
        <v>3102</v>
      </c>
      <c r="J1576" t="s">
        <v>49</v>
      </c>
      <c r="K1576">
        <v>23.238356159999999</v>
      </c>
      <c r="L1576">
        <v>31</v>
      </c>
      <c r="M1576">
        <v>4.72</v>
      </c>
      <c r="N1576">
        <v>36</v>
      </c>
      <c r="O1576">
        <v>15</v>
      </c>
      <c r="P1576">
        <v>4.03</v>
      </c>
      <c r="Q1576">
        <v>122</v>
      </c>
      <c r="R1576">
        <v>11.02</v>
      </c>
    </row>
    <row r="1577" spans="1:18" x14ac:dyDescent="0.2">
      <c r="A1577">
        <v>19910245</v>
      </c>
      <c r="B1577">
        <v>1991</v>
      </c>
      <c r="C1577" t="s">
        <v>77</v>
      </c>
      <c r="D1577">
        <v>71.900000000000006</v>
      </c>
      <c r="E1577">
        <v>226</v>
      </c>
      <c r="F1577">
        <v>10.25</v>
      </c>
      <c r="G1577" t="s">
        <v>562</v>
      </c>
      <c r="H1577" t="s">
        <v>3103</v>
      </c>
      <c r="I1577" t="s">
        <v>3104</v>
      </c>
      <c r="J1577" t="s">
        <v>103</v>
      </c>
      <c r="K1577">
        <v>24.282191780000002</v>
      </c>
      <c r="L1577">
        <v>30.5</v>
      </c>
      <c r="M1577">
        <v>4.87</v>
      </c>
      <c r="N1577">
        <v>28.5</v>
      </c>
      <c r="O1577">
        <v>27</v>
      </c>
      <c r="P1577">
        <v>4.5199999999999996</v>
      </c>
      <c r="Q1577">
        <v>101</v>
      </c>
      <c r="R1577">
        <v>12.11</v>
      </c>
    </row>
    <row r="1578" spans="1:18" x14ac:dyDescent="0.2">
      <c r="A1578">
        <v>19910142</v>
      </c>
      <c r="B1578">
        <v>1991</v>
      </c>
      <c r="C1578" t="s">
        <v>50</v>
      </c>
      <c r="D1578">
        <v>76.5</v>
      </c>
      <c r="E1578">
        <v>278</v>
      </c>
      <c r="F1578">
        <v>10.63</v>
      </c>
      <c r="G1578" t="s">
        <v>2539</v>
      </c>
      <c r="H1578" t="s">
        <v>3105</v>
      </c>
      <c r="I1578" t="s">
        <v>3106</v>
      </c>
      <c r="J1578" t="s">
        <v>50</v>
      </c>
      <c r="K1578">
        <v>21.3369863</v>
      </c>
      <c r="L1578">
        <v>34</v>
      </c>
      <c r="M1578">
        <v>5.24</v>
      </c>
      <c r="N1578">
        <v>28</v>
      </c>
      <c r="O1578">
        <v>21</v>
      </c>
      <c r="Q1578">
        <v>106</v>
      </c>
    </row>
    <row r="1579" spans="1:18" x14ac:dyDescent="0.2">
      <c r="A1579">
        <v>19910153</v>
      </c>
      <c r="B1579">
        <v>1991</v>
      </c>
      <c r="C1579" t="s">
        <v>50</v>
      </c>
      <c r="D1579">
        <v>75.400000000000006</v>
      </c>
      <c r="E1579">
        <v>278</v>
      </c>
      <c r="F1579">
        <v>9.3800000000000008</v>
      </c>
      <c r="G1579" t="s">
        <v>562</v>
      </c>
      <c r="H1579" t="s">
        <v>3107</v>
      </c>
      <c r="I1579" t="s">
        <v>3108</v>
      </c>
      <c r="J1579" t="s">
        <v>119</v>
      </c>
      <c r="K1579">
        <v>23.345205480000001</v>
      </c>
      <c r="L1579">
        <v>34.5</v>
      </c>
      <c r="N1579">
        <v>27</v>
      </c>
      <c r="O1579">
        <v>16</v>
      </c>
      <c r="Q1579">
        <v>95</v>
      </c>
    </row>
    <row r="1580" spans="1:18" x14ac:dyDescent="0.2">
      <c r="A1580">
        <v>19910287</v>
      </c>
      <c r="B1580">
        <v>1991</v>
      </c>
      <c r="C1580" t="s">
        <v>42</v>
      </c>
      <c r="D1580">
        <v>75.3</v>
      </c>
      <c r="E1580">
        <v>265</v>
      </c>
      <c r="F1580">
        <v>9.75</v>
      </c>
      <c r="G1580" t="s">
        <v>562</v>
      </c>
      <c r="H1580" t="s">
        <v>3109</v>
      </c>
      <c r="I1580" t="s">
        <v>3110</v>
      </c>
      <c r="J1580" t="s">
        <v>42</v>
      </c>
      <c r="K1580">
        <v>23.59726027</v>
      </c>
      <c r="L1580">
        <v>30</v>
      </c>
      <c r="M1580">
        <v>5.09</v>
      </c>
      <c r="N1580">
        <v>26</v>
      </c>
      <c r="O1580">
        <v>22</v>
      </c>
      <c r="P1580">
        <v>4.41</v>
      </c>
      <c r="Q1580">
        <v>108</v>
      </c>
    </row>
    <row r="1581" spans="1:18" x14ac:dyDescent="0.2">
      <c r="A1581">
        <v>19910006</v>
      </c>
      <c r="B1581">
        <v>1991</v>
      </c>
      <c r="C1581" t="s">
        <v>38</v>
      </c>
      <c r="D1581">
        <v>75.8</v>
      </c>
      <c r="E1581">
        <v>311</v>
      </c>
      <c r="F1581">
        <v>10.5</v>
      </c>
      <c r="G1581" t="s">
        <v>624</v>
      </c>
      <c r="H1581" t="s">
        <v>3111</v>
      </c>
      <c r="I1581" t="s">
        <v>3112</v>
      </c>
      <c r="J1581" t="s">
        <v>42</v>
      </c>
      <c r="K1581">
        <v>20.693150679999999</v>
      </c>
      <c r="L1581">
        <v>34</v>
      </c>
      <c r="M1581">
        <v>5.0599999999999996</v>
      </c>
      <c r="N1581">
        <v>29.5</v>
      </c>
      <c r="O1581">
        <v>23</v>
      </c>
      <c r="P1581">
        <v>4.8099999999999996</v>
      </c>
      <c r="Q1581">
        <v>106</v>
      </c>
    </row>
    <row r="1582" spans="1:18" x14ac:dyDescent="0.2">
      <c r="A1582">
        <v>19910932</v>
      </c>
      <c r="B1582">
        <v>1991</v>
      </c>
      <c r="C1582" t="s">
        <v>58</v>
      </c>
      <c r="D1582">
        <v>76.400000000000006</v>
      </c>
      <c r="E1582">
        <v>241</v>
      </c>
      <c r="F1582">
        <v>9.75</v>
      </c>
      <c r="G1582" t="s">
        <v>1157</v>
      </c>
      <c r="H1582" t="s">
        <v>3113</v>
      </c>
      <c r="I1582" t="s">
        <v>3114</v>
      </c>
      <c r="J1582" t="s">
        <v>58</v>
      </c>
      <c r="L1582">
        <v>33.5</v>
      </c>
      <c r="Q1582">
        <v>106</v>
      </c>
    </row>
    <row r="1583" spans="1:18" x14ac:dyDescent="0.2">
      <c r="A1583">
        <v>19910933</v>
      </c>
      <c r="B1583">
        <v>1991</v>
      </c>
      <c r="C1583" t="s">
        <v>58</v>
      </c>
      <c r="D1583">
        <v>74.900000000000006</v>
      </c>
      <c r="E1583">
        <v>253</v>
      </c>
      <c r="F1583">
        <v>9.75</v>
      </c>
      <c r="G1583" t="s">
        <v>3115</v>
      </c>
      <c r="H1583" t="s">
        <v>3116</v>
      </c>
      <c r="I1583" t="s">
        <v>3117</v>
      </c>
      <c r="J1583" t="s">
        <v>58</v>
      </c>
      <c r="L1583">
        <v>31.5</v>
      </c>
      <c r="M1583">
        <v>5.1100000000000003</v>
      </c>
      <c r="N1583">
        <v>28</v>
      </c>
      <c r="O1583">
        <v>12</v>
      </c>
      <c r="P1583">
        <v>4.49</v>
      </c>
      <c r="Q1583">
        <v>102</v>
      </c>
      <c r="R1583">
        <v>13.2</v>
      </c>
    </row>
    <row r="1584" spans="1:18" x14ac:dyDescent="0.2">
      <c r="A1584">
        <v>19910934</v>
      </c>
      <c r="B1584">
        <v>1991</v>
      </c>
      <c r="C1584" t="s">
        <v>34</v>
      </c>
      <c r="D1584">
        <v>67.599999999999994</v>
      </c>
      <c r="E1584">
        <v>163</v>
      </c>
      <c r="F1584">
        <v>9.25</v>
      </c>
      <c r="G1584" t="s">
        <v>173</v>
      </c>
      <c r="H1584" t="s">
        <v>614</v>
      </c>
      <c r="I1584" t="s">
        <v>3118</v>
      </c>
      <c r="J1584" t="s">
        <v>34</v>
      </c>
      <c r="K1584">
        <v>23.24657534</v>
      </c>
      <c r="L1584">
        <v>28.5</v>
      </c>
      <c r="M1584">
        <v>4.66</v>
      </c>
      <c r="N1584">
        <v>32.5</v>
      </c>
      <c r="P1584">
        <v>4.29</v>
      </c>
      <c r="Q1584">
        <v>113</v>
      </c>
      <c r="R1584">
        <v>11.35</v>
      </c>
    </row>
    <row r="1585" spans="1:18" x14ac:dyDescent="0.2">
      <c r="A1585">
        <v>19910090</v>
      </c>
      <c r="B1585">
        <v>1991</v>
      </c>
      <c r="C1585" t="s">
        <v>34</v>
      </c>
      <c r="D1585">
        <v>72.400000000000006</v>
      </c>
      <c r="E1585">
        <v>207</v>
      </c>
      <c r="F1585">
        <v>10.38</v>
      </c>
      <c r="G1585" t="s">
        <v>3119</v>
      </c>
      <c r="H1585" t="s">
        <v>3120</v>
      </c>
      <c r="I1585" t="s">
        <v>3121</v>
      </c>
      <c r="J1585" t="s">
        <v>34</v>
      </c>
      <c r="K1585">
        <v>21.695890410000001</v>
      </c>
      <c r="L1585">
        <v>32</v>
      </c>
      <c r="M1585">
        <v>4.5999999999999996</v>
      </c>
      <c r="N1585">
        <v>38.5</v>
      </c>
      <c r="P1585">
        <v>4.37</v>
      </c>
      <c r="Q1585">
        <v>122</v>
      </c>
      <c r="R1585">
        <v>11.8</v>
      </c>
    </row>
    <row r="1586" spans="1:18" x14ac:dyDescent="0.2">
      <c r="A1586">
        <v>19910051</v>
      </c>
      <c r="B1586">
        <v>1991</v>
      </c>
      <c r="C1586" t="s">
        <v>34</v>
      </c>
      <c r="D1586">
        <v>69.599999999999994</v>
      </c>
      <c r="E1586">
        <v>177</v>
      </c>
      <c r="F1586">
        <v>9.3800000000000008</v>
      </c>
      <c r="G1586" t="s">
        <v>78</v>
      </c>
      <c r="H1586" t="s">
        <v>216</v>
      </c>
      <c r="I1586" t="s">
        <v>3122</v>
      </c>
      <c r="J1586" t="s">
        <v>34</v>
      </c>
      <c r="K1586">
        <v>21.60273973</v>
      </c>
      <c r="L1586">
        <v>28</v>
      </c>
      <c r="M1586">
        <v>4.45</v>
      </c>
      <c r="N1586">
        <v>31</v>
      </c>
      <c r="P1586">
        <v>4.21</v>
      </c>
      <c r="Q1586">
        <v>114</v>
      </c>
      <c r="R1586">
        <v>11.47</v>
      </c>
    </row>
    <row r="1587" spans="1:18" x14ac:dyDescent="0.2">
      <c r="A1587">
        <v>19910935</v>
      </c>
      <c r="B1587">
        <v>1991</v>
      </c>
      <c r="C1587" t="s">
        <v>18</v>
      </c>
      <c r="D1587">
        <v>68</v>
      </c>
      <c r="E1587">
        <v>174</v>
      </c>
      <c r="F1587">
        <v>9.25</v>
      </c>
      <c r="G1587" t="s">
        <v>1588</v>
      </c>
      <c r="H1587" t="s">
        <v>216</v>
      </c>
      <c r="I1587" t="s">
        <v>3123</v>
      </c>
      <c r="J1587" t="s">
        <v>22</v>
      </c>
      <c r="K1587">
        <v>22.797260269999999</v>
      </c>
      <c r="L1587">
        <v>29</v>
      </c>
      <c r="M1587">
        <v>4.62</v>
      </c>
      <c r="N1587">
        <v>31.5</v>
      </c>
      <c r="O1587">
        <v>14</v>
      </c>
      <c r="P1587">
        <v>4.2699999999999996</v>
      </c>
      <c r="Q1587">
        <v>113</v>
      </c>
      <c r="R1587">
        <v>11.88</v>
      </c>
    </row>
    <row r="1588" spans="1:18" x14ac:dyDescent="0.2">
      <c r="A1588">
        <v>19910296</v>
      </c>
      <c r="B1588">
        <v>1991</v>
      </c>
      <c r="C1588" t="s">
        <v>18</v>
      </c>
      <c r="D1588">
        <v>71.400000000000006</v>
      </c>
      <c r="E1588">
        <v>186</v>
      </c>
      <c r="F1588">
        <v>10</v>
      </c>
      <c r="G1588" t="s">
        <v>3124</v>
      </c>
      <c r="H1588" t="s">
        <v>216</v>
      </c>
      <c r="I1588" t="s">
        <v>3125</v>
      </c>
      <c r="J1588" t="s">
        <v>22</v>
      </c>
      <c r="K1588">
        <v>21.77260274</v>
      </c>
      <c r="L1588">
        <v>31</v>
      </c>
      <c r="M1588">
        <v>4.7</v>
      </c>
      <c r="N1588">
        <v>30.5</v>
      </c>
      <c r="O1588">
        <v>8</v>
      </c>
      <c r="P1588">
        <v>4.3099999999999996</v>
      </c>
      <c r="Q1588">
        <v>111</v>
      </c>
      <c r="R1588">
        <v>11.7</v>
      </c>
    </row>
    <row r="1589" spans="1:18" x14ac:dyDescent="0.2">
      <c r="A1589">
        <v>19910178</v>
      </c>
      <c r="B1589">
        <v>1991</v>
      </c>
      <c r="C1589" t="s">
        <v>58</v>
      </c>
      <c r="D1589">
        <v>74.900000000000006</v>
      </c>
      <c r="E1589">
        <v>262</v>
      </c>
      <c r="F1589">
        <v>10.130000000000001</v>
      </c>
      <c r="G1589" t="s">
        <v>890</v>
      </c>
      <c r="H1589" t="s">
        <v>216</v>
      </c>
      <c r="I1589" t="s">
        <v>3126</v>
      </c>
      <c r="J1589" t="s">
        <v>58</v>
      </c>
      <c r="K1589">
        <v>23.010958899999999</v>
      </c>
      <c r="L1589">
        <v>32.5</v>
      </c>
      <c r="M1589">
        <v>5.0199999999999996</v>
      </c>
      <c r="N1589">
        <v>31</v>
      </c>
      <c r="O1589">
        <v>19</v>
      </c>
      <c r="P1589">
        <v>4.7699999999999996</v>
      </c>
      <c r="Q1589">
        <v>106</v>
      </c>
      <c r="R1589">
        <v>12.64</v>
      </c>
    </row>
    <row r="1590" spans="1:18" x14ac:dyDescent="0.2">
      <c r="A1590">
        <v>19910022</v>
      </c>
      <c r="B1590">
        <v>1991</v>
      </c>
      <c r="C1590" t="s">
        <v>50</v>
      </c>
      <c r="D1590">
        <v>77</v>
      </c>
      <c r="E1590">
        <v>302</v>
      </c>
      <c r="F1590">
        <v>9.5</v>
      </c>
      <c r="G1590" t="s">
        <v>991</v>
      </c>
      <c r="H1590" t="s">
        <v>216</v>
      </c>
      <c r="I1590" t="s">
        <v>3127</v>
      </c>
      <c r="J1590" t="s">
        <v>50</v>
      </c>
      <c r="K1590">
        <v>22.493150679999999</v>
      </c>
      <c r="L1590">
        <v>33.5</v>
      </c>
      <c r="M1590">
        <v>5.26</v>
      </c>
      <c r="N1590">
        <v>26.5</v>
      </c>
      <c r="O1590">
        <v>20</v>
      </c>
      <c r="P1590">
        <v>4.7</v>
      </c>
      <c r="Q1590">
        <v>100</v>
      </c>
    </row>
    <row r="1591" spans="1:18" x14ac:dyDescent="0.2">
      <c r="A1591">
        <v>19910104</v>
      </c>
      <c r="B1591">
        <v>1991</v>
      </c>
      <c r="C1591" t="s">
        <v>77</v>
      </c>
      <c r="D1591">
        <v>74.5</v>
      </c>
      <c r="E1591">
        <v>207</v>
      </c>
      <c r="F1591">
        <v>10.5</v>
      </c>
      <c r="G1591" t="s">
        <v>285</v>
      </c>
      <c r="H1591" t="s">
        <v>216</v>
      </c>
      <c r="I1591" t="s">
        <v>3128</v>
      </c>
      <c r="J1591" t="s">
        <v>103</v>
      </c>
      <c r="K1591">
        <v>22.70136986</v>
      </c>
      <c r="L1591">
        <v>32.5</v>
      </c>
      <c r="M1591">
        <v>4.84</v>
      </c>
      <c r="N1591">
        <v>33.5</v>
      </c>
      <c r="P1591">
        <v>4.03</v>
      </c>
      <c r="Q1591">
        <v>115</v>
      </c>
      <c r="R1591">
        <v>11.76</v>
      </c>
    </row>
    <row r="1592" spans="1:18" x14ac:dyDescent="0.2">
      <c r="A1592">
        <v>19910936</v>
      </c>
      <c r="B1592">
        <v>1991</v>
      </c>
      <c r="C1592" t="s">
        <v>18</v>
      </c>
      <c r="D1592">
        <v>69.099999999999994</v>
      </c>
      <c r="E1592">
        <v>180</v>
      </c>
      <c r="F1592">
        <v>9.25</v>
      </c>
      <c r="G1592" t="s">
        <v>400</v>
      </c>
      <c r="H1592" t="s">
        <v>216</v>
      </c>
      <c r="I1592" t="s">
        <v>3129</v>
      </c>
      <c r="J1592" t="s">
        <v>22</v>
      </c>
      <c r="L1592">
        <v>28.5</v>
      </c>
      <c r="M1592">
        <v>4.66</v>
      </c>
      <c r="N1592">
        <v>31</v>
      </c>
      <c r="O1592">
        <v>13</v>
      </c>
      <c r="P1592">
        <v>4.34</v>
      </c>
      <c r="Q1592">
        <v>109</v>
      </c>
      <c r="R1592">
        <v>11.55</v>
      </c>
    </row>
    <row r="1593" spans="1:18" x14ac:dyDescent="0.2">
      <c r="A1593">
        <v>19910119</v>
      </c>
      <c r="B1593">
        <v>1991</v>
      </c>
      <c r="C1593" t="s">
        <v>23</v>
      </c>
      <c r="D1593">
        <v>76</v>
      </c>
      <c r="E1593">
        <v>285</v>
      </c>
      <c r="F1593">
        <v>10.130000000000001</v>
      </c>
      <c r="G1593" t="s">
        <v>160</v>
      </c>
      <c r="H1593" t="s">
        <v>3130</v>
      </c>
      <c r="I1593" t="s">
        <v>3131</v>
      </c>
      <c r="J1593" t="s">
        <v>23</v>
      </c>
      <c r="K1593">
        <v>22.276712329999999</v>
      </c>
      <c r="L1593">
        <v>31.5</v>
      </c>
      <c r="M1593">
        <v>5.27</v>
      </c>
      <c r="N1593">
        <v>30</v>
      </c>
      <c r="O1593">
        <v>20</v>
      </c>
      <c r="P1593">
        <v>4.33</v>
      </c>
      <c r="Q1593">
        <v>105</v>
      </c>
    </row>
    <row r="1594" spans="1:18" x14ac:dyDescent="0.2">
      <c r="A1594">
        <v>19910312</v>
      </c>
      <c r="B1594">
        <v>1991</v>
      </c>
      <c r="C1594" t="s">
        <v>27</v>
      </c>
      <c r="D1594">
        <v>71.5</v>
      </c>
      <c r="E1594">
        <v>238</v>
      </c>
      <c r="F1594">
        <v>10.130000000000001</v>
      </c>
      <c r="G1594" t="s">
        <v>1020</v>
      </c>
      <c r="H1594" t="s">
        <v>1277</v>
      </c>
      <c r="I1594" t="s">
        <v>3132</v>
      </c>
      <c r="J1594" t="s">
        <v>49</v>
      </c>
      <c r="K1594">
        <v>21.501369860000001</v>
      </c>
      <c r="L1594">
        <v>32</v>
      </c>
      <c r="M1594">
        <v>4.71</v>
      </c>
      <c r="N1594">
        <v>32</v>
      </c>
      <c r="O1594">
        <v>17</v>
      </c>
      <c r="P1594">
        <v>4.45</v>
      </c>
      <c r="Q1594">
        <v>112</v>
      </c>
      <c r="R1594">
        <v>12.69</v>
      </c>
    </row>
    <row r="1595" spans="1:18" x14ac:dyDescent="0.2">
      <c r="A1595">
        <v>19910158</v>
      </c>
      <c r="B1595">
        <v>1991</v>
      </c>
      <c r="C1595" t="s">
        <v>49</v>
      </c>
      <c r="D1595">
        <v>69.900000000000006</v>
      </c>
      <c r="E1595">
        <v>210</v>
      </c>
      <c r="F1595">
        <v>9.5</v>
      </c>
      <c r="G1595" t="s">
        <v>1466</v>
      </c>
      <c r="H1595" t="s">
        <v>1277</v>
      </c>
      <c r="I1595" t="s">
        <v>3133</v>
      </c>
      <c r="J1595" t="s">
        <v>49</v>
      </c>
      <c r="K1595">
        <v>23.22739726</v>
      </c>
      <c r="L1595">
        <v>30</v>
      </c>
      <c r="M1595">
        <v>4.5999999999999996</v>
      </c>
      <c r="N1595">
        <v>32.5</v>
      </c>
      <c r="O1595">
        <v>13</v>
      </c>
      <c r="P1595">
        <v>4.13</v>
      </c>
      <c r="Q1595">
        <v>112</v>
      </c>
      <c r="R1595">
        <v>11.7</v>
      </c>
    </row>
    <row r="1596" spans="1:18" x14ac:dyDescent="0.2">
      <c r="A1596">
        <v>19910036</v>
      </c>
      <c r="B1596">
        <v>1991</v>
      </c>
      <c r="C1596" t="s">
        <v>42</v>
      </c>
      <c r="D1596">
        <v>75</v>
      </c>
      <c r="E1596">
        <v>301</v>
      </c>
      <c r="F1596">
        <v>10.25</v>
      </c>
      <c r="G1596" t="s">
        <v>606</v>
      </c>
      <c r="H1596" t="s">
        <v>1279</v>
      </c>
      <c r="I1596" t="s">
        <v>3134</v>
      </c>
      <c r="J1596" t="s">
        <v>42</v>
      </c>
      <c r="K1596">
        <v>22.997260270000002</v>
      </c>
      <c r="L1596">
        <v>33</v>
      </c>
      <c r="O1596">
        <v>18</v>
      </c>
    </row>
    <row r="1597" spans="1:18" x14ac:dyDescent="0.2">
      <c r="A1597">
        <v>19910937</v>
      </c>
      <c r="B1597">
        <v>1991</v>
      </c>
      <c r="C1597" t="s">
        <v>42</v>
      </c>
      <c r="D1597">
        <v>74.8</v>
      </c>
      <c r="E1597">
        <v>303</v>
      </c>
      <c r="F1597">
        <v>9.25</v>
      </c>
      <c r="G1597" t="s">
        <v>24</v>
      </c>
      <c r="H1597" t="s">
        <v>1279</v>
      </c>
      <c r="I1597" t="s">
        <v>3135</v>
      </c>
      <c r="J1597" t="s">
        <v>42</v>
      </c>
      <c r="K1597">
        <v>21.827397260000001</v>
      </c>
      <c r="L1597">
        <v>34</v>
      </c>
      <c r="M1597">
        <v>5.37</v>
      </c>
      <c r="N1597">
        <v>24</v>
      </c>
      <c r="O1597">
        <v>29</v>
      </c>
      <c r="P1597">
        <v>4.8600000000000003</v>
      </c>
      <c r="Q1597">
        <v>99</v>
      </c>
    </row>
    <row r="1598" spans="1:18" x14ac:dyDescent="0.2">
      <c r="A1598">
        <v>19910061</v>
      </c>
      <c r="B1598">
        <v>1991</v>
      </c>
      <c r="C1598" t="s">
        <v>42</v>
      </c>
      <c r="D1598">
        <v>74.3</v>
      </c>
      <c r="E1598">
        <v>260</v>
      </c>
      <c r="F1598">
        <v>9.25</v>
      </c>
      <c r="G1598" t="s">
        <v>414</v>
      </c>
      <c r="H1598" t="s">
        <v>3136</v>
      </c>
      <c r="I1598" t="s">
        <v>3137</v>
      </c>
      <c r="J1598" t="s">
        <v>42</v>
      </c>
      <c r="K1598">
        <v>21.643835620000001</v>
      </c>
      <c r="L1598">
        <v>33</v>
      </c>
      <c r="M1598">
        <v>4.8099999999999996</v>
      </c>
      <c r="N1598">
        <v>36</v>
      </c>
      <c r="O1598">
        <v>17</v>
      </c>
      <c r="P1598">
        <v>4.6100000000000003</v>
      </c>
      <c r="Q1598">
        <v>117</v>
      </c>
      <c r="R1598">
        <v>12.28</v>
      </c>
    </row>
    <row r="1599" spans="1:18" x14ac:dyDescent="0.2">
      <c r="A1599">
        <v>19910938</v>
      </c>
      <c r="B1599">
        <v>1991</v>
      </c>
      <c r="C1599" t="s">
        <v>34</v>
      </c>
      <c r="D1599">
        <v>71.900000000000006</v>
      </c>
      <c r="E1599">
        <v>194</v>
      </c>
      <c r="F1599">
        <v>8.8800000000000008</v>
      </c>
      <c r="G1599" t="s">
        <v>562</v>
      </c>
      <c r="H1599" t="s">
        <v>3138</v>
      </c>
      <c r="I1599" t="s">
        <v>3139</v>
      </c>
      <c r="J1599" t="s">
        <v>34</v>
      </c>
      <c r="L1599">
        <v>30.5</v>
      </c>
      <c r="M1599">
        <v>4.79</v>
      </c>
      <c r="N1599">
        <v>30</v>
      </c>
      <c r="P1599">
        <v>4.3499999999999996</v>
      </c>
      <c r="Q1599">
        <v>114</v>
      </c>
      <c r="R1599">
        <v>11.67</v>
      </c>
    </row>
    <row r="1600" spans="1:18" x14ac:dyDescent="0.2">
      <c r="A1600">
        <v>19910939</v>
      </c>
      <c r="B1600">
        <v>1991</v>
      </c>
      <c r="C1600" t="s">
        <v>99</v>
      </c>
      <c r="D1600">
        <v>73.099999999999994</v>
      </c>
      <c r="E1600">
        <v>228</v>
      </c>
      <c r="F1600">
        <v>9.3800000000000008</v>
      </c>
      <c r="G1600" t="s">
        <v>2286</v>
      </c>
      <c r="H1600" t="s">
        <v>3140</v>
      </c>
      <c r="I1600" t="s">
        <v>3141</v>
      </c>
      <c r="J1600" t="s">
        <v>103</v>
      </c>
      <c r="L1600">
        <v>30.5</v>
      </c>
      <c r="M1600">
        <v>4.88</v>
      </c>
      <c r="N1600">
        <v>31.5</v>
      </c>
      <c r="O1600">
        <v>22</v>
      </c>
      <c r="P1600">
        <v>4.41</v>
      </c>
      <c r="Q1600">
        <v>111</v>
      </c>
      <c r="R1600">
        <v>11.94</v>
      </c>
    </row>
    <row r="1601" spans="1:18" x14ac:dyDescent="0.2">
      <c r="A1601">
        <v>19910035</v>
      </c>
      <c r="B1601">
        <v>1991</v>
      </c>
      <c r="C1601" t="s">
        <v>42</v>
      </c>
      <c r="D1601">
        <v>74.3</v>
      </c>
      <c r="E1601">
        <v>280</v>
      </c>
      <c r="F1601">
        <v>9.8800000000000008</v>
      </c>
      <c r="G1601" t="s">
        <v>3142</v>
      </c>
      <c r="H1601" t="s">
        <v>3143</v>
      </c>
      <c r="I1601" t="s">
        <v>3144</v>
      </c>
      <c r="J1601" t="s">
        <v>42</v>
      </c>
      <c r="K1601">
        <v>22.79178082</v>
      </c>
      <c r="L1601">
        <v>32.5</v>
      </c>
      <c r="M1601">
        <v>5.0599999999999996</v>
      </c>
      <c r="N1601">
        <v>29.5</v>
      </c>
      <c r="O1601">
        <v>21</v>
      </c>
      <c r="P1601">
        <v>4.5199999999999996</v>
      </c>
      <c r="Q1601">
        <v>105</v>
      </c>
    </row>
    <row r="1602" spans="1:18" x14ac:dyDescent="0.2">
      <c r="A1602">
        <v>19910186</v>
      </c>
      <c r="B1602">
        <v>1991</v>
      </c>
      <c r="C1602" t="s">
        <v>119</v>
      </c>
      <c r="D1602">
        <v>74.400000000000006</v>
      </c>
      <c r="E1602">
        <v>279</v>
      </c>
      <c r="F1602">
        <v>10.38</v>
      </c>
      <c r="G1602" t="s">
        <v>93</v>
      </c>
      <c r="H1602" t="s">
        <v>3145</v>
      </c>
      <c r="I1602" t="s">
        <v>3146</v>
      </c>
      <c r="J1602" t="s">
        <v>119</v>
      </c>
      <c r="K1602">
        <v>22.991780819999999</v>
      </c>
      <c r="L1602">
        <v>33</v>
      </c>
      <c r="M1602">
        <v>5.17</v>
      </c>
      <c r="N1602">
        <v>29</v>
      </c>
      <c r="O1602">
        <v>28</v>
      </c>
      <c r="P1602">
        <v>4.7699999999999996</v>
      </c>
      <c r="Q1602">
        <v>102</v>
      </c>
    </row>
    <row r="1603" spans="1:18" x14ac:dyDescent="0.2">
      <c r="A1603">
        <v>19910940</v>
      </c>
      <c r="B1603">
        <v>1991</v>
      </c>
      <c r="C1603" t="s">
        <v>77</v>
      </c>
      <c r="D1603">
        <v>73</v>
      </c>
      <c r="E1603">
        <v>235</v>
      </c>
      <c r="F1603">
        <v>10.130000000000001</v>
      </c>
      <c r="G1603" t="s">
        <v>3147</v>
      </c>
      <c r="H1603" t="s">
        <v>3148</v>
      </c>
      <c r="I1603" t="s">
        <v>3149</v>
      </c>
      <c r="J1603" t="s">
        <v>77</v>
      </c>
      <c r="L1603">
        <v>30.5</v>
      </c>
      <c r="M1603">
        <v>4.84</v>
      </c>
      <c r="N1603">
        <v>32.5</v>
      </c>
      <c r="O1603">
        <v>32</v>
      </c>
      <c r="P1603">
        <v>4.2</v>
      </c>
      <c r="Q1603">
        <v>110</v>
      </c>
      <c r="R1603">
        <v>11.74</v>
      </c>
    </row>
    <row r="1604" spans="1:18" x14ac:dyDescent="0.2">
      <c r="A1604">
        <v>19910002</v>
      </c>
      <c r="B1604">
        <v>1991</v>
      </c>
      <c r="C1604" t="s">
        <v>54</v>
      </c>
      <c r="D1604">
        <v>72.900000000000006</v>
      </c>
      <c r="E1604">
        <v>206</v>
      </c>
      <c r="F1604">
        <v>9.75</v>
      </c>
      <c r="G1604" t="s">
        <v>624</v>
      </c>
      <c r="H1604" t="s">
        <v>638</v>
      </c>
      <c r="I1604" t="s">
        <v>3150</v>
      </c>
      <c r="J1604" t="s">
        <v>207</v>
      </c>
      <c r="K1604">
        <v>22.59726027</v>
      </c>
      <c r="L1604">
        <v>31</v>
      </c>
      <c r="M1604">
        <v>4.51</v>
      </c>
      <c r="N1604">
        <v>36.5</v>
      </c>
      <c r="O1604">
        <v>20</v>
      </c>
      <c r="P1604">
        <v>4.37</v>
      </c>
      <c r="Q1604">
        <v>124</v>
      </c>
    </row>
    <row r="1605" spans="1:18" x14ac:dyDescent="0.2">
      <c r="A1605">
        <v>19910941</v>
      </c>
      <c r="B1605">
        <v>1991</v>
      </c>
      <c r="C1605" t="s">
        <v>34</v>
      </c>
      <c r="D1605">
        <v>69.8</v>
      </c>
      <c r="E1605">
        <v>194</v>
      </c>
      <c r="F1605">
        <v>10</v>
      </c>
      <c r="G1605" t="s">
        <v>983</v>
      </c>
      <c r="H1605" t="s">
        <v>638</v>
      </c>
      <c r="I1605" t="s">
        <v>3151</v>
      </c>
      <c r="J1605" t="s">
        <v>34</v>
      </c>
      <c r="L1605">
        <v>30.5</v>
      </c>
      <c r="M1605">
        <v>4.8099999999999996</v>
      </c>
      <c r="N1605">
        <v>32.5</v>
      </c>
      <c r="P1605">
        <v>4.28</v>
      </c>
      <c r="Q1605">
        <v>111</v>
      </c>
      <c r="R1605">
        <v>11.76</v>
      </c>
    </row>
    <row r="1606" spans="1:18" x14ac:dyDescent="0.2">
      <c r="A1606">
        <v>19910201</v>
      </c>
      <c r="B1606">
        <v>1991</v>
      </c>
      <c r="C1606" t="s">
        <v>99</v>
      </c>
      <c r="D1606">
        <v>73.400000000000006</v>
      </c>
      <c r="E1606">
        <v>240</v>
      </c>
      <c r="F1606">
        <v>9.6300000000000008</v>
      </c>
      <c r="G1606" t="s">
        <v>777</v>
      </c>
      <c r="H1606" t="s">
        <v>3152</v>
      </c>
      <c r="I1606" t="s">
        <v>3153</v>
      </c>
      <c r="J1606" t="s">
        <v>103</v>
      </c>
      <c r="K1606">
        <v>22.73972603</v>
      </c>
      <c r="L1606">
        <v>32</v>
      </c>
      <c r="M1606">
        <v>4.8899999999999997</v>
      </c>
      <c r="N1606">
        <v>31.5</v>
      </c>
      <c r="O1606">
        <v>24</v>
      </c>
      <c r="P1606">
        <v>4.37</v>
      </c>
      <c r="Q1606">
        <v>117</v>
      </c>
      <c r="R1606">
        <v>12.07</v>
      </c>
    </row>
    <row r="1607" spans="1:18" x14ac:dyDescent="0.2">
      <c r="A1607">
        <v>19910942</v>
      </c>
      <c r="B1607">
        <v>1991</v>
      </c>
      <c r="C1607" t="s">
        <v>104</v>
      </c>
      <c r="D1607">
        <v>72</v>
      </c>
      <c r="E1607">
        <v>231</v>
      </c>
      <c r="F1607">
        <v>10.63</v>
      </c>
      <c r="G1607" t="s">
        <v>352</v>
      </c>
      <c r="H1607" t="s">
        <v>3154</v>
      </c>
      <c r="I1607" t="s">
        <v>3155</v>
      </c>
      <c r="J1607" t="s">
        <v>104</v>
      </c>
      <c r="L1607">
        <v>31.5</v>
      </c>
    </row>
    <row r="1608" spans="1:18" x14ac:dyDescent="0.2">
      <c r="A1608">
        <v>19910050</v>
      </c>
      <c r="B1608">
        <v>1991</v>
      </c>
      <c r="C1608" t="s">
        <v>50</v>
      </c>
      <c r="D1608">
        <v>76.599999999999994</v>
      </c>
      <c r="E1608">
        <v>293</v>
      </c>
      <c r="F1608">
        <v>11</v>
      </c>
      <c r="G1608" t="s">
        <v>46</v>
      </c>
      <c r="H1608" t="s">
        <v>3156</v>
      </c>
      <c r="I1608" t="s">
        <v>3157</v>
      </c>
      <c r="J1608" t="s">
        <v>23</v>
      </c>
      <c r="K1608">
        <v>22.202739730000001</v>
      </c>
      <c r="L1608">
        <v>32</v>
      </c>
      <c r="M1608">
        <v>5.18</v>
      </c>
      <c r="N1608">
        <v>28.5</v>
      </c>
      <c r="O1608">
        <v>22</v>
      </c>
      <c r="P1608">
        <v>4.49</v>
      </c>
      <c r="Q1608">
        <v>109</v>
      </c>
    </row>
    <row r="1609" spans="1:18" x14ac:dyDescent="0.2">
      <c r="A1609">
        <v>19910943</v>
      </c>
      <c r="B1609">
        <v>1991</v>
      </c>
      <c r="C1609" t="s">
        <v>34</v>
      </c>
      <c r="D1609">
        <v>73</v>
      </c>
      <c r="E1609">
        <v>187</v>
      </c>
      <c r="F1609">
        <v>9.1300000000000008</v>
      </c>
      <c r="G1609" t="s">
        <v>1669</v>
      </c>
      <c r="H1609" t="s">
        <v>3158</v>
      </c>
      <c r="I1609" t="s">
        <v>3159</v>
      </c>
      <c r="J1609" t="s">
        <v>34</v>
      </c>
      <c r="L1609">
        <v>31.5</v>
      </c>
      <c r="M1609">
        <v>4.6399999999999997</v>
      </c>
      <c r="N1609">
        <v>35.5</v>
      </c>
      <c r="P1609">
        <v>4.09</v>
      </c>
      <c r="Q1609">
        <v>121</v>
      </c>
      <c r="R1609">
        <v>10.89</v>
      </c>
    </row>
    <row r="1610" spans="1:18" x14ac:dyDescent="0.2">
      <c r="A1610">
        <v>19910944</v>
      </c>
      <c r="B1610">
        <v>1991</v>
      </c>
      <c r="C1610" t="s">
        <v>18</v>
      </c>
      <c r="D1610">
        <v>69.599999999999994</v>
      </c>
      <c r="E1610">
        <v>186</v>
      </c>
      <c r="F1610">
        <v>9.75</v>
      </c>
      <c r="G1610" t="s">
        <v>505</v>
      </c>
      <c r="H1610" t="s">
        <v>3160</v>
      </c>
      <c r="I1610" t="s">
        <v>3161</v>
      </c>
      <c r="J1610" t="s">
        <v>22</v>
      </c>
      <c r="L1610">
        <v>29.5</v>
      </c>
      <c r="M1610">
        <v>4.72</v>
      </c>
      <c r="N1610">
        <v>30.5</v>
      </c>
      <c r="O1610">
        <v>16</v>
      </c>
      <c r="P1610">
        <v>4.21</v>
      </c>
      <c r="Q1610">
        <v>108</v>
      </c>
      <c r="R1610">
        <v>11.45</v>
      </c>
    </row>
    <row r="1611" spans="1:18" x14ac:dyDescent="0.2">
      <c r="A1611">
        <v>19910096</v>
      </c>
      <c r="B1611">
        <v>1991</v>
      </c>
      <c r="C1611" t="s">
        <v>50</v>
      </c>
      <c r="D1611">
        <v>78.900000000000006</v>
      </c>
      <c r="E1611">
        <v>303</v>
      </c>
      <c r="F1611">
        <v>9.3800000000000008</v>
      </c>
      <c r="G1611" t="s">
        <v>93</v>
      </c>
      <c r="H1611" t="s">
        <v>3162</v>
      </c>
      <c r="I1611" t="s">
        <v>3163</v>
      </c>
      <c r="J1611" t="s">
        <v>50</v>
      </c>
      <c r="K1611">
        <v>23.14246575</v>
      </c>
      <c r="L1611">
        <v>33.5</v>
      </c>
      <c r="M1611">
        <v>5.43</v>
      </c>
      <c r="N1611">
        <v>27</v>
      </c>
      <c r="O1611">
        <v>23</v>
      </c>
      <c r="P1611">
        <v>4.7699999999999996</v>
      </c>
      <c r="Q1611">
        <v>96</v>
      </c>
    </row>
    <row r="1612" spans="1:18" x14ac:dyDescent="0.2">
      <c r="A1612">
        <v>19910112</v>
      </c>
      <c r="B1612">
        <v>1991</v>
      </c>
      <c r="C1612" t="s">
        <v>49</v>
      </c>
      <c r="D1612">
        <v>69.400000000000006</v>
      </c>
      <c r="E1612">
        <v>203</v>
      </c>
      <c r="F1612">
        <v>9.6300000000000008</v>
      </c>
      <c r="G1612" t="s">
        <v>314</v>
      </c>
      <c r="H1612" t="s">
        <v>1856</v>
      </c>
      <c r="I1612" t="s">
        <v>3164</v>
      </c>
      <c r="J1612" t="s">
        <v>49</v>
      </c>
      <c r="K1612">
        <v>21.12328767</v>
      </c>
      <c r="L1612">
        <v>30.5</v>
      </c>
    </row>
    <row r="1613" spans="1:18" x14ac:dyDescent="0.2">
      <c r="A1613">
        <v>19910945</v>
      </c>
      <c r="B1613">
        <v>1991</v>
      </c>
      <c r="C1613" t="s">
        <v>18</v>
      </c>
      <c r="D1613">
        <v>69.099999999999994</v>
      </c>
      <c r="E1613">
        <v>171</v>
      </c>
      <c r="F1613">
        <v>8.75</v>
      </c>
      <c r="G1613" t="s">
        <v>272</v>
      </c>
      <c r="H1613" t="s">
        <v>755</v>
      </c>
      <c r="I1613" t="s">
        <v>3165</v>
      </c>
      <c r="J1613" t="s">
        <v>22</v>
      </c>
      <c r="K1613">
        <v>22.898630140000002</v>
      </c>
      <c r="L1613">
        <v>29.5</v>
      </c>
      <c r="M1613">
        <v>4.67</v>
      </c>
      <c r="N1613">
        <v>34</v>
      </c>
      <c r="O1613">
        <v>12</v>
      </c>
      <c r="P1613">
        <v>4.22</v>
      </c>
      <c r="Q1613">
        <v>114</v>
      </c>
      <c r="R1613">
        <v>11.5</v>
      </c>
    </row>
    <row r="1614" spans="1:18" x14ac:dyDescent="0.2">
      <c r="A1614">
        <v>19910184</v>
      </c>
      <c r="B1614">
        <v>1991</v>
      </c>
      <c r="C1614" t="s">
        <v>54</v>
      </c>
      <c r="D1614">
        <v>70.8</v>
      </c>
      <c r="E1614">
        <v>197</v>
      </c>
      <c r="F1614">
        <v>10</v>
      </c>
      <c r="G1614" t="s">
        <v>3166</v>
      </c>
      <c r="H1614" t="s">
        <v>3167</v>
      </c>
      <c r="I1614" t="s">
        <v>3168</v>
      </c>
      <c r="J1614" t="s">
        <v>22</v>
      </c>
      <c r="K1614">
        <v>22.476712330000002</v>
      </c>
      <c r="L1614">
        <v>31</v>
      </c>
      <c r="M1614">
        <v>4.7300000000000004</v>
      </c>
      <c r="N1614">
        <v>33</v>
      </c>
      <c r="O1614">
        <v>7</v>
      </c>
      <c r="P1614">
        <v>4.3099999999999996</v>
      </c>
      <c r="Q1614">
        <v>110</v>
      </c>
      <c r="R1614">
        <v>11.59</v>
      </c>
    </row>
    <row r="1615" spans="1:18" x14ac:dyDescent="0.2">
      <c r="A1615">
        <v>19910210</v>
      </c>
      <c r="B1615">
        <v>1991</v>
      </c>
      <c r="C1615" t="s">
        <v>58</v>
      </c>
      <c r="D1615">
        <v>74.599999999999994</v>
      </c>
      <c r="E1615">
        <v>242</v>
      </c>
      <c r="F1615">
        <v>10</v>
      </c>
      <c r="G1615" t="s">
        <v>671</v>
      </c>
      <c r="H1615" t="s">
        <v>3169</v>
      </c>
      <c r="I1615" t="s">
        <v>3170</v>
      </c>
      <c r="J1615" t="s">
        <v>58</v>
      </c>
      <c r="K1615">
        <v>23.54520548</v>
      </c>
      <c r="L1615">
        <v>32.5</v>
      </c>
      <c r="M1615">
        <v>4.8499999999999996</v>
      </c>
      <c r="N1615">
        <v>31.5</v>
      </c>
      <c r="O1615">
        <v>22</v>
      </c>
      <c r="P1615">
        <v>4.3</v>
      </c>
      <c r="Q1615">
        <v>112</v>
      </c>
      <c r="R1615">
        <v>11.88</v>
      </c>
    </row>
    <row r="1616" spans="1:18" x14ac:dyDescent="0.2">
      <c r="A1616">
        <v>19910203</v>
      </c>
      <c r="B1616">
        <v>1991</v>
      </c>
      <c r="C1616" t="s">
        <v>34</v>
      </c>
      <c r="D1616">
        <v>71.599999999999994</v>
      </c>
      <c r="E1616">
        <v>188</v>
      </c>
      <c r="F1616">
        <v>9.8800000000000008</v>
      </c>
      <c r="G1616" t="s">
        <v>307</v>
      </c>
      <c r="H1616" t="s">
        <v>1297</v>
      </c>
      <c r="I1616" t="s">
        <v>3171</v>
      </c>
      <c r="J1616" t="s">
        <v>34</v>
      </c>
      <c r="K1616">
        <v>22.43561644</v>
      </c>
      <c r="L1616">
        <v>31.5</v>
      </c>
      <c r="M1616">
        <v>4.7300000000000004</v>
      </c>
      <c r="N1616">
        <v>33</v>
      </c>
      <c r="P1616">
        <v>4.21</v>
      </c>
      <c r="Q1616">
        <v>118</v>
      </c>
      <c r="R1616">
        <v>11.42</v>
      </c>
    </row>
    <row r="1617" spans="1:18" x14ac:dyDescent="0.2">
      <c r="A1617">
        <v>19910200</v>
      </c>
      <c r="B1617">
        <v>1991</v>
      </c>
      <c r="C1617" t="s">
        <v>38</v>
      </c>
      <c r="D1617">
        <v>74.900000000000006</v>
      </c>
      <c r="E1617">
        <v>246</v>
      </c>
      <c r="F1617">
        <v>10</v>
      </c>
      <c r="G1617" t="s">
        <v>228</v>
      </c>
      <c r="H1617" t="s">
        <v>1297</v>
      </c>
      <c r="I1617" t="s">
        <v>3172</v>
      </c>
      <c r="J1617" t="s">
        <v>38</v>
      </c>
      <c r="K1617">
        <v>24.05753425</v>
      </c>
      <c r="L1617">
        <v>32.5</v>
      </c>
      <c r="M1617">
        <v>4.8899999999999997</v>
      </c>
      <c r="N1617">
        <v>31.5</v>
      </c>
      <c r="O1617">
        <v>18</v>
      </c>
      <c r="P1617">
        <v>4.29</v>
      </c>
      <c r="Q1617">
        <v>115</v>
      </c>
    </row>
    <row r="1618" spans="1:18" x14ac:dyDescent="0.2">
      <c r="A1618">
        <v>19910088</v>
      </c>
      <c r="B1618">
        <v>1991</v>
      </c>
      <c r="C1618" t="s">
        <v>18</v>
      </c>
      <c r="D1618">
        <v>70.5</v>
      </c>
      <c r="E1618">
        <v>192</v>
      </c>
      <c r="F1618">
        <v>9.5</v>
      </c>
      <c r="G1618" t="s">
        <v>1136</v>
      </c>
      <c r="H1618" t="s">
        <v>1297</v>
      </c>
      <c r="I1618" t="s">
        <v>3173</v>
      </c>
      <c r="J1618" t="s">
        <v>22</v>
      </c>
      <c r="K1618">
        <v>22.263013699999998</v>
      </c>
      <c r="L1618">
        <v>31.5</v>
      </c>
      <c r="M1618">
        <v>4.45</v>
      </c>
      <c r="N1618">
        <v>33</v>
      </c>
      <c r="O1618">
        <v>8</v>
      </c>
      <c r="P1618">
        <v>4.1399999999999997</v>
      </c>
      <c r="Q1618">
        <v>121</v>
      </c>
      <c r="R1618">
        <v>11.06</v>
      </c>
    </row>
    <row r="1619" spans="1:18" x14ac:dyDescent="0.2">
      <c r="A1619">
        <v>19910237</v>
      </c>
      <c r="B1619">
        <v>1991</v>
      </c>
      <c r="C1619" t="s">
        <v>49</v>
      </c>
      <c r="D1619">
        <v>71.900000000000006</v>
      </c>
      <c r="E1619">
        <v>191</v>
      </c>
      <c r="F1619">
        <v>9.1300000000000008</v>
      </c>
      <c r="G1619" t="s">
        <v>43</v>
      </c>
      <c r="H1619" t="s">
        <v>2468</v>
      </c>
      <c r="I1619" t="s">
        <v>3174</v>
      </c>
      <c r="J1619" t="s">
        <v>49</v>
      </c>
      <c r="K1619">
        <v>21.8</v>
      </c>
      <c r="L1619">
        <v>32.5</v>
      </c>
      <c r="M1619">
        <v>4.5199999999999996</v>
      </c>
      <c r="N1619">
        <v>32.5</v>
      </c>
      <c r="O1619">
        <v>9</v>
      </c>
      <c r="P1619">
        <v>4.3099999999999996</v>
      </c>
      <c r="Q1619">
        <v>121</v>
      </c>
      <c r="R1619">
        <v>11.46</v>
      </c>
    </row>
    <row r="1620" spans="1:18" x14ac:dyDescent="0.2">
      <c r="A1620">
        <v>19910946</v>
      </c>
      <c r="B1620">
        <v>1991</v>
      </c>
      <c r="C1620" t="s">
        <v>18</v>
      </c>
      <c r="D1620">
        <v>73.400000000000006</v>
      </c>
      <c r="E1620">
        <v>205</v>
      </c>
      <c r="F1620">
        <v>8.75</v>
      </c>
      <c r="G1620" t="s">
        <v>176</v>
      </c>
      <c r="H1620" t="s">
        <v>2468</v>
      </c>
      <c r="I1620" t="s">
        <v>3175</v>
      </c>
      <c r="J1620" t="s">
        <v>22</v>
      </c>
      <c r="L1620">
        <v>32</v>
      </c>
      <c r="M1620">
        <v>5</v>
      </c>
      <c r="N1620">
        <v>32.5</v>
      </c>
      <c r="O1620">
        <v>12</v>
      </c>
      <c r="P1620">
        <v>4.34</v>
      </c>
      <c r="Q1620">
        <v>113</v>
      </c>
      <c r="R1620">
        <v>12.38</v>
      </c>
    </row>
    <row r="1621" spans="1:18" x14ac:dyDescent="0.2">
      <c r="A1621">
        <v>19910947</v>
      </c>
      <c r="B1621">
        <v>1991</v>
      </c>
      <c r="C1621" t="s">
        <v>18</v>
      </c>
      <c r="D1621">
        <v>68.900000000000006</v>
      </c>
      <c r="E1621">
        <v>167</v>
      </c>
      <c r="F1621">
        <v>8.75</v>
      </c>
      <c r="G1621" t="s">
        <v>134</v>
      </c>
      <c r="H1621" t="s">
        <v>2468</v>
      </c>
      <c r="I1621" t="s">
        <v>3176</v>
      </c>
      <c r="J1621" t="s">
        <v>22</v>
      </c>
      <c r="L1621">
        <v>30</v>
      </c>
      <c r="M1621">
        <v>4.6900000000000004</v>
      </c>
      <c r="N1621">
        <v>35</v>
      </c>
      <c r="O1621">
        <v>3</v>
      </c>
      <c r="P1621">
        <v>4.09</v>
      </c>
      <c r="Q1621">
        <v>123</v>
      </c>
      <c r="R1621">
        <v>11.34</v>
      </c>
    </row>
    <row r="1622" spans="1:18" x14ac:dyDescent="0.2">
      <c r="A1622">
        <v>19910025</v>
      </c>
      <c r="B1622">
        <v>1991</v>
      </c>
      <c r="C1622" t="s">
        <v>42</v>
      </c>
      <c r="D1622">
        <v>76.3</v>
      </c>
      <c r="E1622">
        <v>303</v>
      </c>
      <c r="F1622">
        <v>11</v>
      </c>
      <c r="G1622" t="s">
        <v>1034</v>
      </c>
      <c r="H1622" t="s">
        <v>1301</v>
      </c>
      <c r="I1622" t="s">
        <v>3177</v>
      </c>
      <c r="J1622" t="s">
        <v>42</v>
      </c>
      <c r="K1622">
        <v>23.035616439999998</v>
      </c>
      <c r="L1622">
        <v>34.5</v>
      </c>
      <c r="O1622">
        <v>16</v>
      </c>
    </row>
    <row r="1623" spans="1:18" x14ac:dyDescent="0.2">
      <c r="A1623">
        <v>19910285</v>
      </c>
      <c r="B1623">
        <v>1991</v>
      </c>
      <c r="C1623" t="s">
        <v>34</v>
      </c>
      <c r="D1623">
        <v>68.599999999999994</v>
      </c>
      <c r="E1623">
        <v>176</v>
      </c>
      <c r="F1623">
        <v>9</v>
      </c>
      <c r="G1623" t="s">
        <v>3178</v>
      </c>
      <c r="H1623" t="s">
        <v>2476</v>
      </c>
      <c r="I1623" t="s">
        <v>3179</v>
      </c>
      <c r="J1623" t="s">
        <v>34</v>
      </c>
      <c r="K1623">
        <v>23.575342469999999</v>
      </c>
      <c r="L1623">
        <v>29.5</v>
      </c>
      <c r="M1623">
        <v>4.4400000000000004</v>
      </c>
      <c r="N1623">
        <v>34</v>
      </c>
      <c r="P1623">
        <v>4.37</v>
      </c>
      <c r="Q1623">
        <v>118</v>
      </c>
      <c r="R1623">
        <v>11.28</v>
      </c>
    </row>
    <row r="1624" spans="1:18" x14ac:dyDescent="0.2">
      <c r="A1624">
        <v>19910045</v>
      </c>
      <c r="B1624">
        <v>1991</v>
      </c>
      <c r="C1624" t="s">
        <v>49</v>
      </c>
      <c r="D1624">
        <v>73</v>
      </c>
      <c r="E1624">
        <v>212</v>
      </c>
      <c r="F1624">
        <v>9.1300000000000008</v>
      </c>
      <c r="G1624" t="s">
        <v>454</v>
      </c>
      <c r="H1624" t="s">
        <v>3180</v>
      </c>
      <c r="I1624" t="s">
        <v>3181</v>
      </c>
      <c r="J1624" t="s">
        <v>49</v>
      </c>
      <c r="K1624">
        <v>22.05205479</v>
      </c>
      <c r="L1624">
        <v>31.5</v>
      </c>
      <c r="M1624">
        <v>4.71</v>
      </c>
      <c r="N1624">
        <v>34.5</v>
      </c>
      <c r="O1624">
        <v>18</v>
      </c>
      <c r="P1624">
        <v>4.41</v>
      </c>
      <c r="Q1624">
        <v>111</v>
      </c>
      <c r="R1624">
        <v>11.59</v>
      </c>
    </row>
    <row r="1625" spans="1:18" x14ac:dyDescent="0.2">
      <c r="A1625">
        <v>19910948</v>
      </c>
      <c r="B1625">
        <v>1991</v>
      </c>
      <c r="C1625" t="s">
        <v>34</v>
      </c>
      <c r="D1625">
        <v>75.900000000000006</v>
      </c>
      <c r="E1625">
        <v>183</v>
      </c>
      <c r="F1625">
        <v>9.6300000000000008</v>
      </c>
      <c r="G1625" t="s">
        <v>272</v>
      </c>
      <c r="H1625" t="s">
        <v>3182</v>
      </c>
      <c r="I1625" t="s">
        <v>3183</v>
      </c>
      <c r="J1625" t="s">
        <v>34</v>
      </c>
      <c r="L1625">
        <v>32.5</v>
      </c>
    </row>
    <row r="1626" spans="1:18" x14ac:dyDescent="0.2">
      <c r="A1626">
        <v>19910242</v>
      </c>
      <c r="B1626">
        <v>1991</v>
      </c>
      <c r="C1626" t="s">
        <v>49</v>
      </c>
      <c r="D1626">
        <v>67.5</v>
      </c>
      <c r="E1626">
        <v>229</v>
      </c>
      <c r="F1626">
        <v>9.1300000000000008</v>
      </c>
      <c r="G1626" t="s">
        <v>219</v>
      </c>
      <c r="H1626" t="s">
        <v>3184</v>
      </c>
      <c r="I1626" t="s">
        <v>3185</v>
      </c>
      <c r="J1626" t="s">
        <v>49</v>
      </c>
      <c r="K1626">
        <v>22.736986300000002</v>
      </c>
      <c r="L1626">
        <v>28.5</v>
      </c>
      <c r="M1626">
        <v>4.84</v>
      </c>
      <c r="N1626">
        <v>28</v>
      </c>
      <c r="O1626">
        <v>19</v>
      </c>
      <c r="P1626">
        <v>4.33</v>
      </c>
      <c r="Q1626">
        <v>100</v>
      </c>
      <c r="R1626">
        <v>12.31</v>
      </c>
    </row>
    <row r="1627" spans="1:18" x14ac:dyDescent="0.2">
      <c r="A1627">
        <v>19910081</v>
      </c>
      <c r="B1627">
        <v>1991</v>
      </c>
      <c r="C1627" t="s">
        <v>49</v>
      </c>
      <c r="D1627">
        <v>69.400000000000006</v>
      </c>
      <c r="E1627">
        <v>209</v>
      </c>
      <c r="F1627">
        <v>9.6300000000000008</v>
      </c>
      <c r="G1627" t="s">
        <v>219</v>
      </c>
      <c r="H1627" t="s">
        <v>1303</v>
      </c>
      <c r="I1627" t="s">
        <v>3186</v>
      </c>
      <c r="J1627" t="s">
        <v>27</v>
      </c>
      <c r="K1627">
        <v>21.438356160000001</v>
      </c>
      <c r="L1627">
        <v>29</v>
      </c>
    </row>
    <row r="1628" spans="1:18" x14ac:dyDescent="0.2">
      <c r="A1628">
        <v>19910949</v>
      </c>
      <c r="B1628">
        <v>1991</v>
      </c>
      <c r="C1628" t="s">
        <v>18</v>
      </c>
      <c r="D1628">
        <v>73.900000000000006</v>
      </c>
      <c r="E1628">
        <v>202</v>
      </c>
      <c r="F1628">
        <v>9.25</v>
      </c>
      <c r="G1628" t="s">
        <v>562</v>
      </c>
      <c r="H1628" t="s">
        <v>3187</v>
      </c>
      <c r="I1628" t="s">
        <v>3188</v>
      </c>
      <c r="J1628" t="s">
        <v>22</v>
      </c>
      <c r="L1628">
        <v>31</v>
      </c>
      <c r="O1628">
        <v>9</v>
      </c>
    </row>
    <row r="1629" spans="1:18" x14ac:dyDescent="0.2">
      <c r="A1629">
        <v>19910129</v>
      </c>
      <c r="B1629">
        <v>1991</v>
      </c>
      <c r="C1629" t="s">
        <v>34</v>
      </c>
      <c r="D1629">
        <v>68.400000000000006</v>
      </c>
      <c r="E1629">
        <v>173</v>
      </c>
      <c r="F1629">
        <v>9</v>
      </c>
      <c r="G1629" t="s">
        <v>374</v>
      </c>
      <c r="H1629" t="s">
        <v>3189</v>
      </c>
      <c r="I1629" t="s">
        <v>3190</v>
      </c>
      <c r="J1629" t="s">
        <v>34</v>
      </c>
      <c r="K1629">
        <v>23.71506849</v>
      </c>
      <c r="L1629">
        <v>28</v>
      </c>
      <c r="M1629">
        <v>4.5599999999999996</v>
      </c>
      <c r="N1629">
        <v>31</v>
      </c>
      <c r="P1629">
        <v>4.34</v>
      </c>
      <c r="Q1629">
        <v>110</v>
      </c>
      <c r="R1629">
        <v>11.54</v>
      </c>
    </row>
    <row r="1630" spans="1:18" x14ac:dyDescent="0.2">
      <c r="A1630">
        <v>19910289</v>
      </c>
      <c r="B1630">
        <v>1991</v>
      </c>
      <c r="C1630" t="s">
        <v>38</v>
      </c>
      <c r="D1630">
        <v>75</v>
      </c>
      <c r="E1630">
        <v>271</v>
      </c>
      <c r="F1630">
        <v>10.38</v>
      </c>
      <c r="G1630" t="s">
        <v>735</v>
      </c>
      <c r="H1630" t="s">
        <v>3191</v>
      </c>
      <c r="I1630" t="s">
        <v>3192</v>
      </c>
      <c r="J1630" t="s">
        <v>38</v>
      </c>
      <c r="K1630">
        <v>23.45479452</v>
      </c>
      <c r="L1630">
        <v>33</v>
      </c>
      <c r="M1630">
        <v>5.3</v>
      </c>
      <c r="N1630">
        <v>30.5</v>
      </c>
      <c r="O1630">
        <v>20</v>
      </c>
      <c r="P1630">
        <v>4.53</v>
      </c>
      <c r="Q1630">
        <v>101</v>
      </c>
    </row>
    <row r="1631" spans="1:18" x14ac:dyDescent="0.2">
      <c r="A1631">
        <v>19910950</v>
      </c>
      <c r="B1631">
        <v>1991</v>
      </c>
      <c r="C1631" t="s">
        <v>18</v>
      </c>
      <c r="D1631">
        <v>71.5</v>
      </c>
      <c r="E1631">
        <v>190</v>
      </c>
      <c r="F1631">
        <v>9.6300000000000008</v>
      </c>
      <c r="G1631" t="s">
        <v>24</v>
      </c>
      <c r="H1631" t="s">
        <v>3193</v>
      </c>
      <c r="I1631" t="s">
        <v>3194</v>
      </c>
      <c r="J1631" t="s">
        <v>22</v>
      </c>
      <c r="L1631">
        <v>30</v>
      </c>
      <c r="M1631">
        <v>4.66</v>
      </c>
      <c r="N1631">
        <v>31</v>
      </c>
      <c r="P1631">
        <v>4.09</v>
      </c>
      <c r="Q1631">
        <v>113</v>
      </c>
      <c r="R1631">
        <v>11.68</v>
      </c>
    </row>
    <row r="1632" spans="1:18" x14ac:dyDescent="0.2">
      <c r="A1632">
        <v>19910059</v>
      </c>
      <c r="B1632">
        <v>1991</v>
      </c>
      <c r="C1632" t="s">
        <v>18</v>
      </c>
      <c r="D1632">
        <v>70</v>
      </c>
      <c r="E1632">
        <v>187</v>
      </c>
      <c r="F1632">
        <v>8.8800000000000008</v>
      </c>
      <c r="G1632" t="s">
        <v>3195</v>
      </c>
      <c r="H1632" t="s">
        <v>664</v>
      </c>
      <c r="I1632" t="s">
        <v>3196</v>
      </c>
      <c r="J1632" t="s">
        <v>22</v>
      </c>
      <c r="K1632">
        <v>23.24109589</v>
      </c>
      <c r="L1632">
        <v>30.5</v>
      </c>
      <c r="M1632">
        <v>4.57</v>
      </c>
      <c r="N1632">
        <v>32</v>
      </c>
      <c r="O1632">
        <v>12</v>
      </c>
      <c r="P1632">
        <v>4.3</v>
      </c>
      <c r="Q1632">
        <v>111</v>
      </c>
      <c r="R1632">
        <v>11.84</v>
      </c>
    </row>
    <row r="1633" spans="1:18" x14ac:dyDescent="0.2">
      <c r="A1633">
        <v>19910018</v>
      </c>
      <c r="B1633">
        <v>1991</v>
      </c>
      <c r="C1633" t="s">
        <v>38</v>
      </c>
      <c r="D1633">
        <v>78</v>
      </c>
      <c r="E1633">
        <v>237</v>
      </c>
      <c r="F1633">
        <v>10</v>
      </c>
      <c r="G1633" t="s">
        <v>337</v>
      </c>
      <c r="H1633" t="s">
        <v>664</v>
      </c>
      <c r="I1633" t="s">
        <v>3197</v>
      </c>
      <c r="J1633" t="s">
        <v>77</v>
      </c>
      <c r="K1633">
        <v>22.46849315</v>
      </c>
      <c r="L1633">
        <v>31.25</v>
      </c>
      <c r="M1633">
        <v>4.88</v>
      </c>
      <c r="N1633">
        <v>33</v>
      </c>
      <c r="P1633">
        <v>4.3099999999999996</v>
      </c>
      <c r="Q1633">
        <v>118</v>
      </c>
      <c r="R1633">
        <v>12.45</v>
      </c>
    </row>
    <row r="1634" spans="1:18" x14ac:dyDescent="0.2">
      <c r="A1634">
        <v>19910070</v>
      </c>
      <c r="B1634">
        <v>1991</v>
      </c>
      <c r="C1634" t="s">
        <v>50</v>
      </c>
      <c r="D1634">
        <v>77</v>
      </c>
      <c r="E1634">
        <v>304</v>
      </c>
      <c r="F1634">
        <v>10.63</v>
      </c>
      <c r="G1634" t="s">
        <v>768</v>
      </c>
      <c r="H1634" t="s">
        <v>664</v>
      </c>
      <c r="I1634" t="s">
        <v>3198</v>
      </c>
      <c r="J1634" t="s">
        <v>50</v>
      </c>
      <c r="K1634">
        <v>22.632876710000001</v>
      </c>
      <c r="L1634">
        <v>32</v>
      </c>
      <c r="M1634">
        <v>5.5</v>
      </c>
      <c r="N1634">
        <v>21.5</v>
      </c>
      <c r="O1634">
        <v>25</v>
      </c>
      <c r="P1634">
        <v>4.9000000000000004</v>
      </c>
      <c r="Q1634">
        <v>96</v>
      </c>
    </row>
    <row r="1635" spans="1:18" x14ac:dyDescent="0.2">
      <c r="A1635">
        <v>19910121</v>
      </c>
      <c r="B1635">
        <v>1991</v>
      </c>
      <c r="C1635" t="s">
        <v>23</v>
      </c>
      <c r="D1635">
        <v>73.8</v>
      </c>
      <c r="E1635">
        <v>308</v>
      </c>
      <c r="F1635">
        <v>9.6300000000000008</v>
      </c>
      <c r="G1635" t="s">
        <v>55</v>
      </c>
      <c r="H1635" t="s">
        <v>664</v>
      </c>
      <c r="I1635" t="s">
        <v>3199</v>
      </c>
      <c r="J1635" t="s">
        <v>119</v>
      </c>
      <c r="K1635">
        <v>22.53150685</v>
      </c>
      <c r="L1635">
        <v>31.5</v>
      </c>
      <c r="M1635">
        <v>5.49</v>
      </c>
      <c r="N1635">
        <v>26</v>
      </c>
      <c r="O1635">
        <v>15</v>
      </c>
      <c r="P1635">
        <v>4.88</v>
      </c>
      <c r="Q1635">
        <v>93</v>
      </c>
    </row>
    <row r="1636" spans="1:18" x14ac:dyDescent="0.2">
      <c r="A1636">
        <v>19910951</v>
      </c>
      <c r="B1636">
        <v>1991</v>
      </c>
      <c r="C1636" t="s">
        <v>49</v>
      </c>
      <c r="D1636">
        <v>71.5</v>
      </c>
      <c r="E1636">
        <v>219</v>
      </c>
      <c r="F1636">
        <v>9</v>
      </c>
      <c r="G1636" t="s">
        <v>84</v>
      </c>
      <c r="H1636" t="s">
        <v>664</v>
      </c>
      <c r="I1636" t="s">
        <v>3200</v>
      </c>
      <c r="J1636" t="s">
        <v>49</v>
      </c>
      <c r="L1636">
        <v>32</v>
      </c>
      <c r="M1636">
        <v>4.74</v>
      </c>
      <c r="N1636">
        <v>29.5</v>
      </c>
      <c r="Q1636">
        <v>110</v>
      </c>
    </row>
    <row r="1637" spans="1:18" x14ac:dyDescent="0.2">
      <c r="A1637">
        <v>19910021</v>
      </c>
      <c r="B1637">
        <v>1991</v>
      </c>
      <c r="C1637" t="s">
        <v>49</v>
      </c>
      <c r="D1637">
        <v>73.599999999999994</v>
      </c>
      <c r="E1637">
        <v>215</v>
      </c>
      <c r="F1637">
        <v>9.3800000000000008</v>
      </c>
      <c r="G1637" t="s">
        <v>953</v>
      </c>
      <c r="H1637" t="s">
        <v>664</v>
      </c>
      <c r="I1637" t="s">
        <v>3201</v>
      </c>
      <c r="J1637" t="s">
        <v>49</v>
      </c>
      <c r="K1637">
        <v>24.01369863</v>
      </c>
      <c r="L1637">
        <v>30</v>
      </c>
    </row>
    <row r="1638" spans="1:18" x14ac:dyDescent="0.2">
      <c r="A1638">
        <v>19910017</v>
      </c>
      <c r="B1638">
        <v>1991</v>
      </c>
      <c r="C1638" t="s">
        <v>42</v>
      </c>
      <c r="D1638">
        <v>73.900000000000006</v>
      </c>
      <c r="E1638">
        <v>276</v>
      </c>
      <c r="F1638">
        <v>11</v>
      </c>
      <c r="G1638" t="s">
        <v>437</v>
      </c>
      <c r="H1638" t="s">
        <v>669</v>
      </c>
      <c r="I1638" t="s">
        <v>3202</v>
      </c>
      <c r="J1638" t="s">
        <v>42</v>
      </c>
      <c r="K1638">
        <v>23.145205480000001</v>
      </c>
      <c r="L1638">
        <v>32</v>
      </c>
      <c r="M1638">
        <v>5.12</v>
      </c>
      <c r="O1638">
        <v>22</v>
      </c>
    </row>
    <row r="1639" spans="1:18" x14ac:dyDescent="0.2">
      <c r="A1639">
        <v>19910080</v>
      </c>
      <c r="B1639">
        <v>1991</v>
      </c>
      <c r="C1639" t="s">
        <v>27</v>
      </c>
      <c r="D1639">
        <v>71.599999999999994</v>
      </c>
      <c r="E1639">
        <v>240</v>
      </c>
      <c r="F1639">
        <v>9.5</v>
      </c>
      <c r="G1639" t="s">
        <v>59</v>
      </c>
      <c r="H1639" t="s">
        <v>669</v>
      </c>
      <c r="I1639" t="s">
        <v>3203</v>
      </c>
      <c r="J1639" t="s">
        <v>49</v>
      </c>
      <c r="K1639">
        <v>22.282191780000002</v>
      </c>
      <c r="L1639">
        <v>31</v>
      </c>
      <c r="M1639">
        <v>4.9800000000000004</v>
      </c>
      <c r="N1639">
        <v>27.5</v>
      </c>
      <c r="O1639">
        <v>18</v>
      </c>
      <c r="Q1639">
        <v>103</v>
      </c>
    </row>
    <row r="1640" spans="1:18" x14ac:dyDescent="0.2">
      <c r="A1640">
        <v>19910952</v>
      </c>
      <c r="B1640">
        <v>1991</v>
      </c>
      <c r="C1640" t="s">
        <v>49</v>
      </c>
      <c r="D1640">
        <v>70</v>
      </c>
      <c r="E1640">
        <v>212</v>
      </c>
      <c r="F1640">
        <v>9.5</v>
      </c>
      <c r="G1640" t="s">
        <v>460</v>
      </c>
      <c r="H1640" t="s">
        <v>3204</v>
      </c>
      <c r="I1640" t="s">
        <v>3205</v>
      </c>
      <c r="J1640" t="s">
        <v>49</v>
      </c>
      <c r="L1640">
        <v>29.5</v>
      </c>
      <c r="M1640">
        <v>4.75</v>
      </c>
      <c r="N1640">
        <v>31.5</v>
      </c>
      <c r="O1640">
        <v>22</v>
      </c>
      <c r="P1640">
        <v>4.25</v>
      </c>
      <c r="Q1640">
        <v>112</v>
      </c>
      <c r="R1640">
        <v>11.69</v>
      </c>
    </row>
    <row r="1641" spans="1:18" x14ac:dyDescent="0.2">
      <c r="A1641">
        <v>19910229</v>
      </c>
      <c r="B1641">
        <v>1991</v>
      </c>
      <c r="C1641" t="s">
        <v>77</v>
      </c>
      <c r="D1641">
        <v>73.8</v>
      </c>
      <c r="E1641">
        <v>238</v>
      </c>
      <c r="F1641">
        <v>10.5</v>
      </c>
      <c r="G1641" t="s">
        <v>827</v>
      </c>
      <c r="H1641" t="s">
        <v>3206</v>
      </c>
      <c r="I1641" t="s">
        <v>3207</v>
      </c>
      <c r="J1641" t="s">
        <v>103</v>
      </c>
      <c r="K1641">
        <v>22.802739729999999</v>
      </c>
      <c r="L1641">
        <v>32.5</v>
      </c>
      <c r="M1641">
        <v>4.9000000000000004</v>
      </c>
      <c r="N1641">
        <v>32</v>
      </c>
      <c r="O1641">
        <v>20</v>
      </c>
      <c r="P1641">
        <v>4.21</v>
      </c>
      <c r="Q1641">
        <v>114</v>
      </c>
      <c r="R1641">
        <v>11.61</v>
      </c>
    </row>
    <row r="1642" spans="1:18" x14ac:dyDescent="0.2">
      <c r="A1642">
        <v>19910082</v>
      </c>
      <c r="B1642">
        <v>1991</v>
      </c>
      <c r="C1642" t="s">
        <v>18</v>
      </c>
      <c r="D1642">
        <v>71.8</v>
      </c>
      <c r="E1642">
        <v>186</v>
      </c>
      <c r="F1642">
        <v>8.75</v>
      </c>
      <c r="G1642" t="s">
        <v>312</v>
      </c>
      <c r="H1642" t="s">
        <v>3208</v>
      </c>
      <c r="I1642" t="s">
        <v>3209</v>
      </c>
      <c r="J1642" t="s">
        <v>22</v>
      </c>
      <c r="K1642">
        <v>24.252054789999999</v>
      </c>
      <c r="L1642">
        <v>31</v>
      </c>
      <c r="M1642">
        <v>4.4400000000000004</v>
      </c>
      <c r="N1642">
        <v>35</v>
      </c>
      <c r="O1642">
        <v>10</v>
      </c>
      <c r="P1642">
        <v>4.2</v>
      </c>
      <c r="Q1642">
        <v>115</v>
      </c>
      <c r="R1642">
        <v>11.88</v>
      </c>
    </row>
    <row r="1643" spans="1:18" x14ac:dyDescent="0.2">
      <c r="A1643">
        <v>19910953</v>
      </c>
      <c r="B1643">
        <v>1991</v>
      </c>
      <c r="C1643" t="s">
        <v>34</v>
      </c>
      <c r="D1643">
        <v>71.8</v>
      </c>
      <c r="E1643">
        <v>197</v>
      </c>
      <c r="F1643">
        <v>9.5</v>
      </c>
      <c r="G1643" t="s">
        <v>624</v>
      </c>
      <c r="H1643" t="s">
        <v>1338</v>
      </c>
      <c r="I1643" t="s">
        <v>3210</v>
      </c>
      <c r="J1643" t="s">
        <v>34</v>
      </c>
      <c r="L1643">
        <v>31</v>
      </c>
      <c r="M1643">
        <v>4.71</v>
      </c>
      <c r="N1643">
        <v>28</v>
      </c>
      <c r="P1643">
        <v>4.3899999999999997</v>
      </c>
      <c r="Q1643">
        <v>105</v>
      </c>
      <c r="R1643">
        <v>12.1</v>
      </c>
    </row>
    <row r="1644" spans="1:18" x14ac:dyDescent="0.2">
      <c r="A1644">
        <v>19910954</v>
      </c>
      <c r="B1644">
        <v>1991</v>
      </c>
      <c r="C1644" t="s">
        <v>77</v>
      </c>
      <c r="D1644">
        <v>75.3</v>
      </c>
      <c r="E1644">
        <v>243</v>
      </c>
      <c r="F1644">
        <v>9.8800000000000008</v>
      </c>
      <c r="G1644" t="s">
        <v>400</v>
      </c>
      <c r="H1644" t="s">
        <v>1338</v>
      </c>
      <c r="I1644" t="s">
        <v>3211</v>
      </c>
      <c r="J1644" t="s">
        <v>77</v>
      </c>
      <c r="L1644">
        <v>32</v>
      </c>
      <c r="M1644">
        <v>4.8099999999999996</v>
      </c>
      <c r="N1644">
        <v>33.5</v>
      </c>
      <c r="O1644">
        <v>16</v>
      </c>
      <c r="P1644">
        <v>4.47</v>
      </c>
      <c r="Q1644">
        <v>115</v>
      </c>
      <c r="R1644">
        <v>11.88</v>
      </c>
    </row>
    <row r="1645" spans="1:18" x14ac:dyDescent="0.2">
      <c r="A1645">
        <v>19910955</v>
      </c>
      <c r="B1645">
        <v>1991</v>
      </c>
      <c r="C1645" t="s">
        <v>49</v>
      </c>
      <c r="D1645">
        <v>72.400000000000006</v>
      </c>
      <c r="E1645">
        <v>197</v>
      </c>
      <c r="F1645">
        <v>9.75</v>
      </c>
      <c r="G1645" t="s">
        <v>3212</v>
      </c>
      <c r="H1645" t="s">
        <v>685</v>
      </c>
      <c r="I1645" t="s">
        <v>3213</v>
      </c>
      <c r="J1645" t="s">
        <v>49</v>
      </c>
      <c r="K1645">
        <v>22.679452049999998</v>
      </c>
      <c r="L1645">
        <v>31</v>
      </c>
      <c r="M1645">
        <v>4.58</v>
      </c>
      <c r="N1645">
        <v>32.5</v>
      </c>
      <c r="O1645">
        <v>20</v>
      </c>
      <c r="P1645">
        <v>4.3</v>
      </c>
      <c r="Q1645">
        <v>114</v>
      </c>
      <c r="R1645">
        <v>11.49</v>
      </c>
    </row>
    <row r="1646" spans="1:18" x14ac:dyDescent="0.2">
      <c r="A1646">
        <v>19910123</v>
      </c>
      <c r="B1646">
        <v>1991</v>
      </c>
      <c r="C1646" t="s">
        <v>58</v>
      </c>
      <c r="D1646">
        <v>73</v>
      </c>
      <c r="E1646">
        <v>296</v>
      </c>
      <c r="F1646">
        <v>10.25</v>
      </c>
      <c r="G1646" t="s">
        <v>2880</v>
      </c>
      <c r="H1646" t="s">
        <v>685</v>
      </c>
      <c r="I1646" t="s">
        <v>3214</v>
      </c>
      <c r="J1646" t="s">
        <v>58</v>
      </c>
      <c r="K1646">
        <v>22.90958904</v>
      </c>
      <c r="L1646">
        <v>33</v>
      </c>
      <c r="M1646">
        <v>5.37</v>
      </c>
      <c r="N1646">
        <v>24.5</v>
      </c>
      <c r="O1646">
        <v>18</v>
      </c>
      <c r="P1646">
        <v>4.88</v>
      </c>
      <c r="Q1646">
        <v>99</v>
      </c>
    </row>
    <row r="1647" spans="1:18" x14ac:dyDescent="0.2">
      <c r="A1647">
        <v>19910116</v>
      </c>
      <c r="B1647">
        <v>1991</v>
      </c>
      <c r="C1647" t="s">
        <v>38</v>
      </c>
      <c r="D1647">
        <v>78.5</v>
      </c>
      <c r="E1647">
        <v>267</v>
      </c>
      <c r="F1647">
        <v>9.3800000000000008</v>
      </c>
      <c r="G1647" t="s">
        <v>59</v>
      </c>
      <c r="H1647" t="s">
        <v>685</v>
      </c>
      <c r="I1647" t="s">
        <v>3215</v>
      </c>
      <c r="J1647" t="s">
        <v>38</v>
      </c>
      <c r="K1647">
        <v>22.238356159999999</v>
      </c>
      <c r="L1647">
        <v>31.5</v>
      </c>
      <c r="M1647">
        <v>5.01</v>
      </c>
      <c r="O1647">
        <v>15</v>
      </c>
    </row>
    <row r="1648" spans="1:18" x14ac:dyDescent="0.2">
      <c r="A1648">
        <v>19910956</v>
      </c>
      <c r="B1648">
        <v>1991</v>
      </c>
      <c r="C1648" t="s">
        <v>23</v>
      </c>
      <c r="D1648">
        <v>75.8</v>
      </c>
      <c r="E1648">
        <v>272</v>
      </c>
      <c r="F1648">
        <v>9.8800000000000008</v>
      </c>
      <c r="G1648" t="s">
        <v>2894</v>
      </c>
      <c r="H1648" t="s">
        <v>1345</v>
      </c>
      <c r="I1648" t="s">
        <v>3216</v>
      </c>
      <c r="J1648" t="s">
        <v>23</v>
      </c>
      <c r="K1648">
        <v>24.03287671</v>
      </c>
      <c r="L1648">
        <v>30.5</v>
      </c>
      <c r="O1648">
        <v>30</v>
      </c>
    </row>
    <row r="1649" spans="1:18" x14ac:dyDescent="0.2">
      <c r="A1649">
        <v>19910084</v>
      </c>
      <c r="B1649">
        <v>1991</v>
      </c>
      <c r="C1649" t="s">
        <v>104</v>
      </c>
      <c r="D1649">
        <v>77</v>
      </c>
      <c r="E1649">
        <v>222</v>
      </c>
      <c r="F1649">
        <v>10.5</v>
      </c>
      <c r="G1649" t="s">
        <v>199</v>
      </c>
      <c r="H1649" t="s">
        <v>3217</v>
      </c>
      <c r="I1649" t="s">
        <v>3218</v>
      </c>
      <c r="J1649" t="s">
        <v>104</v>
      </c>
      <c r="K1649">
        <v>23.36986301</v>
      </c>
      <c r="L1649">
        <v>32.5</v>
      </c>
      <c r="M1649">
        <v>5.01</v>
      </c>
      <c r="N1649">
        <v>30.5</v>
      </c>
      <c r="P1649">
        <v>4.4000000000000004</v>
      </c>
      <c r="Q1649">
        <v>105</v>
      </c>
    </row>
    <row r="1650" spans="1:18" x14ac:dyDescent="0.2">
      <c r="A1650">
        <v>19910049</v>
      </c>
      <c r="B1650">
        <v>1991</v>
      </c>
      <c r="C1650" t="s">
        <v>42</v>
      </c>
      <c r="D1650">
        <v>71.900000000000006</v>
      </c>
      <c r="E1650">
        <v>267</v>
      </c>
      <c r="F1650">
        <v>10.88</v>
      </c>
      <c r="G1650" t="s">
        <v>160</v>
      </c>
      <c r="H1650" t="s">
        <v>3219</v>
      </c>
      <c r="I1650" t="s">
        <v>3220</v>
      </c>
      <c r="J1650" t="s">
        <v>42</v>
      </c>
      <c r="K1650">
        <v>22.120547949999999</v>
      </c>
      <c r="L1650">
        <v>30.5</v>
      </c>
      <c r="O1650">
        <v>29</v>
      </c>
    </row>
    <row r="1651" spans="1:18" x14ac:dyDescent="0.2">
      <c r="A1651">
        <v>19920330</v>
      </c>
      <c r="B1651">
        <v>1992</v>
      </c>
      <c r="C1651" t="s">
        <v>50</v>
      </c>
      <c r="D1651">
        <v>76.3</v>
      </c>
      <c r="E1651">
        <v>302</v>
      </c>
      <c r="F1651">
        <v>9</v>
      </c>
      <c r="G1651" t="s">
        <v>199</v>
      </c>
      <c r="H1651" t="s">
        <v>3221</v>
      </c>
      <c r="I1651" t="s">
        <v>3222</v>
      </c>
      <c r="J1651" t="s">
        <v>50</v>
      </c>
      <c r="K1651">
        <v>23.18082192</v>
      </c>
      <c r="L1651">
        <v>33.25</v>
      </c>
      <c r="M1651">
        <v>5.37</v>
      </c>
      <c r="N1651">
        <v>26</v>
      </c>
      <c r="O1651">
        <v>22</v>
      </c>
      <c r="P1651">
        <v>5.09</v>
      </c>
      <c r="Q1651">
        <v>98</v>
      </c>
    </row>
    <row r="1652" spans="1:18" x14ac:dyDescent="0.2">
      <c r="A1652">
        <v>19920243</v>
      </c>
      <c r="B1652">
        <v>1992</v>
      </c>
      <c r="C1652" t="s">
        <v>50</v>
      </c>
      <c r="D1652">
        <v>75.900000000000006</v>
      </c>
      <c r="E1652">
        <v>313</v>
      </c>
      <c r="F1652">
        <v>9.6300000000000008</v>
      </c>
      <c r="G1652" t="s">
        <v>414</v>
      </c>
      <c r="H1652" t="s">
        <v>252</v>
      </c>
      <c r="I1652" t="s">
        <v>3223</v>
      </c>
      <c r="J1652" t="s">
        <v>119</v>
      </c>
      <c r="K1652">
        <v>22.89589041</v>
      </c>
      <c r="L1652">
        <v>35.25</v>
      </c>
      <c r="M1652">
        <v>5.3</v>
      </c>
      <c r="N1652">
        <v>30.5</v>
      </c>
      <c r="O1652">
        <v>18</v>
      </c>
      <c r="P1652">
        <v>4.7699999999999996</v>
      </c>
      <c r="Q1652">
        <v>110</v>
      </c>
    </row>
    <row r="1653" spans="1:18" x14ac:dyDescent="0.2">
      <c r="A1653">
        <v>19920254</v>
      </c>
      <c r="B1653">
        <v>1992</v>
      </c>
      <c r="C1653" t="s">
        <v>77</v>
      </c>
      <c r="D1653">
        <v>73.8</v>
      </c>
      <c r="E1653">
        <v>228</v>
      </c>
      <c r="F1653">
        <v>9.5</v>
      </c>
      <c r="G1653" t="s">
        <v>3224</v>
      </c>
      <c r="H1653" t="s">
        <v>32</v>
      </c>
      <c r="I1653" t="s">
        <v>3225</v>
      </c>
      <c r="J1653" t="s">
        <v>103</v>
      </c>
      <c r="K1653">
        <v>21.747945210000001</v>
      </c>
      <c r="L1653">
        <v>33.75</v>
      </c>
      <c r="M1653">
        <v>4.6900000000000004</v>
      </c>
      <c r="N1653">
        <v>42</v>
      </c>
      <c r="O1653">
        <v>18</v>
      </c>
      <c r="Q1653">
        <v>130</v>
      </c>
    </row>
    <row r="1654" spans="1:18" x14ac:dyDescent="0.2">
      <c r="A1654">
        <v>19920029</v>
      </c>
      <c r="B1654">
        <v>1992</v>
      </c>
      <c r="C1654" t="s">
        <v>18</v>
      </c>
      <c r="D1654">
        <v>70</v>
      </c>
      <c r="E1654">
        <v>177</v>
      </c>
      <c r="F1654">
        <v>9.1300000000000008</v>
      </c>
      <c r="G1654" t="s">
        <v>3226</v>
      </c>
      <c r="H1654" t="s">
        <v>705</v>
      </c>
      <c r="I1654" t="s">
        <v>3227</v>
      </c>
      <c r="J1654" t="s">
        <v>22</v>
      </c>
      <c r="K1654">
        <v>21.621917809999999</v>
      </c>
      <c r="L1654">
        <v>31</v>
      </c>
      <c r="M1654">
        <v>4.51</v>
      </c>
      <c r="N1654">
        <v>34</v>
      </c>
      <c r="O1654">
        <v>7</v>
      </c>
      <c r="P1654">
        <v>4.16</v>
      </c>
      <c r="Q1654">
        <v>120</v>
      </c>
      <c r="R1654">
        <v>11.52</v>
      </c>
    </row>
    <row r="1655" spans="1:18" x14ac:dyDescent="0.2">
      <c r="A1655">
        <v>19920093</v>
      </c>
      <c r="B1655">
        <v>1992</v>
      </c>
      <c r="C1655" t="s">
        <v>18</v>
      </c>
      <c r="D1655">
        <v>70.5</v>
      </c>
      <c r="E1655">
        <v>185</v>
      </c>
      <c r="F1655">
        <v>9.75</v>
      </c>
      <c r="G1655" t="s">
        <v>1417</v>
      </c>
      <c r="H1655" t="s">
        <v>44</v>
      </c>
      <c r="I1655" t="s">
        <v>3228</v>
      </c>
      <c r="J1655" t="s">
        <v>22</v>
      </c>
      <c r="K1655">
        <v>23.304109589999999</v>
      </c>
      <c r="L1655">
        <v>30.5</v>
      </c>
      <c r="O1655">
        <v>16</v>
      </c>
    </row>
    <row r="1656" spans="1:18" x14ac:dyDescent="0.2">
      <c r="A1656">
        <v>19920186</v>
      </c>
      <c r="B1656">
        <v>1992</v>
      </c>
      <c r="C1656" t="s">
        <v>77</v>
      </c>
      <c r="D1656">
        <v>73.099999999999994</v>
      </c>
      <c r="E1656">
        <v>241</v>
      </c>
      <c r="F1656">
        <v>8.75</v>
      </c>
      <c r="G1656" t="s">
        <v>1536</v>
      </c>
      <c r="H1656" t="s">
        <v>44</v>
      </c>
      <c r="I1656" t="s">
        <v>3229</v>
      </c>
      <c r="J1656" t="s">
        <v>103</v>
      </c>
      <c r="K1656">
        <v>23.567123290000001</v>
      </c>
      <c r="L1656">
        <v>31</v>
      </c>
      <c r="M1656">
        <v>4.92</v>
      </c>
      <c r="N1656">
        <v>28.5</v>
      </c>
      <c r="O1656">
        <v>15</v>
      </c>
      <c r="P1656">
        <v>4.3899999999999997</v>
      </c>
      <c r="Q1656">
        <v>113</v>
      </c>
      <c r="R1656">
        <v>11.6</v>
      </c>
    </row>
    <row r="1657" spans="1:18" x14ac:dyDescent="0.2">
      <c r="A1657">
        <v>19920800</v>
      </c>
      <c r="B1657">
        <v>1992</v>
      </c>
      <c r="C1657" t="s">
        <v>172</v>
      </c>
      <c r="D1657">
        <v>68.900000000000006</v>
      </c>
      <c r="E1657">
        <v>194</v>
      </c>
      <c r="G1657" t="s">
        <v>2265</v>
      </c>
      <c r="H1657" t="s">
        <v>44</v>
      </c>
      <c r="I1657" t="s">
        <v>3230</v>
      </c>
      <c r="J1657" t="s">
        <v>172</v>
      </c>
    </row>
    <row r="1658" spans="1:18" x14ac:dyDescent="0.2">
      <c r="A1658">
        <v>19920801</v>
      </c>
      <c r="B1658">
        <v>1992</v>
      </c>
      <c r="C1658" t="s">
        <v>1282</v>
      </c>
      <c r="D1658">
        <v>70</v>
      </c>
      <c r="E1658">
        <v>192</v>
      </c>
      <c r="G1658" t="s">
        <v>3231</v>
      </c>
      <c r="H1658" t="s">
        <v>3232</v>
      </c>
      <c r="I1658" t="s">
        <v>3233</v>
      </c>
      <c r="J1658" t="s">
        <v>1282</v>
      </c>
    </row>
    <row r="1659" spans="1:18" x14ac:dyDescent="0.2">
      <c r="A1659">
        <v>19920079</v>
      </c>
      <c r="B1659">
        <v>1992</v>
      </c>
      <c r="C1659" t="s">
        <v>58</v>
      </c>
      <c r="D1659">
        <v>76.400000000000006</v>
      </c>
      <c r="E1659">
        <v>257</v>
      </c>
      <c r="F1659">
        <v>7.88</v>
      </c>
      <c r="G1659" t="s">
        <v>3234</v>
      </c>
      <c r="H1659" t="s">
        <v>52</v>
      </c>
      <c r="I1659" t="s">
        <v>3235</v>
      </c>
      <c r="J1659" t="s">
        <v>58</v>
      </c>
      <c r="K1659">
        <v>21.57808219</v>
      </c>
      <c r="L1659">
        <v>33.630000000000003</v>
      </c>
      <c r="M1659">
        <v>4.93</v>
      </c>
      <c r="N1659">
        <v>29.5</v>
      </c>
      <c r="O1659">
        <v>20</v>
      </c>
      <c r="P1659">
        <v>4.54</v>
      </c>
      <c r="Q1659">
        <v>107</v>
      </c>
      <c r="R1659">
        <v>12.16</v>
      </c>
    </row>
    <row r="1660" spans="1:18" x14ac:dyDescent="0.2">
      <c r="A1660">
        <v>19920802</v>
      </c>
      <c r="B1660">
        <v>1992</v>
      </c>
      <c r="C1660" t="s">
        <v>49</v>
      </c>
      <c r="D1660">
        <v>72.8</v>
      </c>
      <c r="E1660">
        <v>198</v>
      </c>
      <c r="F1660">
        <v>8.5</v>
      </c>
      <c r="G1660" t="s">
        <v>590</v>
      </c>
      <c r="H1660" t="s">
        <v>3226</v>
      </c>
      <c r="I1660" t="s">
        <v>3236</v>
      </c>
      <c r="J1660" t="s">
        <v>49</v>
      </c>
      <c r="L1660">
        <v>31.5</v>
      </c>
      <c r="M1660">
        <v>4.74</v>
      </c>
      <c r="N1660">
        <v>33.5</v>
      </c>
      <c r="O1660">
        <v>2</v>
      </c>
      <c r="P1660">
        <v>4.29</v>
      </c>
      <c r="Q1660">
        <v>115</v>
      </c>
      <c r="R1660">
        <v>11.95</v>
      </c>
    </row>
    <row r="1661" spans="1:18" x14ac:dyDescent="0.2">
      <c r="A1661">
        <v>19920171</v>
      </c>
      <c r="B1661">
        <v>1992</v>
      </c>
      <c r="C1661" t="s">
        <v>50</v>
      </c>
      <c r="D1661">
        <v>78.599999999999994</v>
      </c>
      <c r="E1661">
        <v>300</v>
      </c>
      <c r="F1661">
        <v>9.1300000000000008</v>
      </c>
      <c r="G1661" t="s">
        <v>312</v>
      </c>
      <c r="H1661" t="s">
        <v>3237</v>
      </c>
      <c r="I1661" t="s">
        <v>3238</v>
      </c>
      <c r="J1661" t="s">
        <v>50</v>
      </c>
      <c r="K1661">
        <v>22.498630139999999</v>
      </c>
      <c r="L1661">
        <v>35.75</v>
      </c>
      <c r="M1661">
        <v>5.74</v>
      </c>
      <c r="N1661">
        <v>28.5</v>
      </c>
      <c r="O1661">
        <v>20</v>
      </c>
      <c r="P1661">
        <v>4.8</v>
      </c>
      <c r="Q1661">
        <v>99</v>
      </c>
    </row>
    <row r="1662" spans="1:18" x14ac:dyDescent="0.2">
      <c r="A1662">
        <v>19920049</v>
      </c>
      <c r="B1662">
        <v>1992</v>
      </c>
      <c r="C1662" t="s">
        <v>50</v>
      </c>
      <c r="D1662">
        <v>79.3</v>
      </c>
      <c r="E1662">
        <v>282</v>
      </c>
      <c r="F1662">
        <v>10.38</v>
      </c>
      <c r="G1662" t="s">
        <v>600</v>
      </c>
      <c r="H1662" t="s">
        <v>3239</v>
      </c>
      <c r="I1662" t="s">
        <v>3240</v>
      </c>
      <c r="J1662" t="s">
        <v>50</v>
      </c>
      <c r="K1662">
        <v>22.849315069999999</v>
      </c>
      <c r="L1662">
        <v>33.380000000000003</v>
      </c>
      <c r="M1662">
        <v>5.21</v>
      </c>
      <c r="N1662">
        <v>29.5</v>
      </c>
      <c r="O1662">
        <v>17</v>
      </c>
      <c r="P1662">
        <v>4.72</v>
      </c>
      <c r="Q1662">
        <v>109</v>
      </c>
    </row>
    <row r="1663" spans="1:18" x14ac:dyDescent="0.2">
      <c r="A1663">
        <v>19920162</v>
      </c>
      <c r="B1663">
        <v>1992</v>
      </c>
      <c r="C1663" t="s">
        <v>34</v>
      </c>
      <c r="D1663">
        <v>69</v>
      </c>
      <c r="E1663">
        <v>162</v>
      </c>
      <c r="F1663">
        <v>8.75</v>
      </c>
      <c r="G1663" t="s">
        <v>3241</v>
      </c>
      <c r="H1663" t="s">
        <v>1933</v>
      </c>
      <c r="I1663" t="s">
        <v>3242</v>
      </c>
      <c r="J1663" t="s">
        <v>34</v>
      </c>
      <c r="K1663">
        <v>21.419178079999998</v>
      </c>
      <c r="L1663">
        <v>29.75</v>
      </c>
      <c r="M1663">
        <v>4.62</v>
      </c>
      <c r="N1663">
        <v>35</v>
      </c>
      <c r="P1663">
        <v>4.18</v>
      </c>
      <c r="Q1663">
        <v>123</v>
      </c>
      <c r="R1663">
        <v>11.77</v>
      </c>
    </row>
    <row r="1664" spans="1:18" x14ac:dyDescent="0.2">
      <c r="A1664">
        <v>19920100</v>
      </c>
      <c r="B1664">
        <v>1992</v>
      </c>
      <c r="C1664" t="s">
        <v>38</v>
      </c>
      <c r="D1664">
        <v>73.8</v>
      </c>
      <c r="E1664">
        <v>284</v>
      </c>
      <c r="F1664">
        <v>9.5</v>
      </c>
      <c r="G1664" t="s">
        <v>19</v>
      </c>
      <c r="H1664" t="s">
        <v>3243</v>
      </c>
      <c r="I1664" t="s">
        <v>3244</v>
      </c>
      <c r="J1664" t="s">
        <v>38</v>
      </c>
      <c r="K1664">
        <v>22.139726029999999</v>
      </c>
      <c r="L1664">
        <v>33.5</v>
      </c>
      <c r="M1664">
        <v>5.35</v>
      </c>
      <c r="N1664">
        <v>28</v>
      </c>
      <c r="O1664">
        <v>22</v>
      </c>
      <c r="P1664">
        <v>4.74</v>
      </c>
      <c r="Q1664">
        <v>102</v>
      </c>
    </row>
    <row r="1665" spans="1:18" x14ac:dyDescent="0.2">
      <c r="A1665">
        <v>19920042</v>
      </c>
      <c r="B1665">
        <v>1992</v>
      </c>
      <c r="C1665" t="s">
        <v>38</v>
      </c>
      <c r="D1665">
        <v>75.5</v>
      </c>
      <c r="E1665">
        <v>243</v>
      </c>
      <c r="F1665">
        <v>9.5</v>
      </c>
      <c r="G1665" t="s">
        <v>1626</v>
      </c>
      <c r="H1665" t="s">
        <v>1370</v>
      </c>
      <c r="I1665" t="s">
        <v>3245</v>
      </c>
      <c r="J1665" t="s">
        <v>103</v>
      </c>
      <c r="K1665">
        <v>23.320547950000002</v>
      </c>
      <c r="L1665">
        <v>33.25</v>
      </c>
      <c r="O1665">
        <v>12</v>
      </c>
    </row>
    <row r="1666" spans="1:18" x14ac:dyDescent="0.2">
      <c r="A1666">
        <v>19920098</v>
      </c>
      <c r="B1666">
        <v>1992</v>
      </c>
      <c r="C1666" t="s">
        <v>42</v>
      </c>
      <c r="D1666">
        <v>76.5</v>
      </c>
      <c r="E1666">
        <v>292</v>
      </c>
      <c r="F1666">
        <v>9.6300000000000008</v>
      </c>
      <c r="G1666" t="s">
        <v>70</v>
      </c>
      <c r="H1666" t="s">
        <v>3246</v>
      </c>
      <c r="I1666" t="s">
        <v>3247</v>
      </c>
      <c r="J1666" t="s">
        <v>38</v>
      </c>
      <c r="K1666">
        <v>23.210958900000001</v>
      </c>
      <c r="L1666">
        <v>33.5</v>
      </c>
      <c r="M1666">
        <v>5.21</v>
      </c>
      <c r="N1666">
        <v>22.5</v>
      </c>
      <c r="O1666">
        <v>18</v>
      </c>
      <c r="P1666">
        <v>4.74</v>
      </c>
      <c r="Q1666">
        <v>109</v>
      </c>
    </row>
    <row r="1667" spans="1:18" x14ac:dyDescent="0.2">
      <c r="A1667">
        <v>19920129</v>
      </c>
      <c r="B1667">
        <v>1992</v>
      </c>
      <c r="C1667" t="s">
        <v>18</v>
      </c>
      <c r="D1667">
        <v>69.3</v>
      </c>
      <c r="E1667">
        <v>182</v>
      </c>
      <c r="F1667">
        <v>8.6300000000000008</v>
      </c>
      <c r="G1667" t="s">
        <v>2694</v>
      </c>
      <c r="H1667" t="s">
        <v>3248</v>
      </c>
      <c r="I1667" t="s">
        <v>3249</v>
      </c>
      <c r="J1667" t="s">
        <v>22</v>
      </c>
      <c r="K1667">
        <v>21.498630139999999</v>
      </c>
      <c r="L1667">
        <v>29.75</v>
      </c>
      <c r="M1667">
        <v>4.72</v>
      </c>
      <c r="N1667">
        <v>34</v>
      </c>
      <c r="O1667">
        <v>11</v>
      </c>
      <c r="P1667">
        <v>4.13</v>
      </c>
      <c r="Q1667">
        <v>120</v>
      </c>
      <c r="R1667">
        <v>11.38</v>
      </c>
    </row>
    <row r="1668" spans="1:18" x14ac:dyDescent="0.2">
      <c r="A1668">
        <v>19920803</v>
      </c>
      <c r="B1668">
        <v>1992</v>
      </c>
      <c r="C1668" t="s">
        <v>42</v>
      </c>
      <c r="D1668">
        <v>74.5</v>
      </c>
      <c r="E1668">
        <v>273</v>
      </c>
      <c r="F1668">
        <v>10.25</v>
      </c>
      <c r="G1668" t="s">
        <v>3250</v>
      </c>
      <c r="H1668" t="s">
        <v>3251</v>
      </c>
      <c r="I1668" t="s">
        <v>3252</v>
      </c>
      <c r="J1668" t="s">
        <v>42</v>
      </c>
      <c r="K1668">
        <v>21.93424658</v>
      </c>
      <c r="L1668">
        <v>35.130000000000003</v>
      </c>
      <c r="M1668">
        <v>5.08</v>
      </c>
      <c r="N1668">
        <v>32</v>
      </c>
      <c r="O1668">
        <v>17</v>
      </c>
      <c r="P1668">
        <v>4.8600000000000003</v>
      </c>
      <c r="Q1668">
        <v>110</v>
      </c>
    </row>
    <row r="1669" spans="1:18" x14ac:dyDescent="0.2">
      <c r="A1669">
        <v>19920296</v>
      </c>
      <c r="B1669">
        <v>1992</v>
      </c>
      <c r="C1669" t="s">
        <v>104</v>
      </c>
      <c r="D1669">
        <v>73.5</v>
      </c>
      <c r="E1669">
        <v>207</v>
      </c>
      <c r="F1669">
        <v>10</v>
      </c>
      <c r="G1669" t="s">
        <v>93</v>
      </c>
      <c r="H1669" t="s">
        <v>3253</v>
      </c>
      <c r="I1669" t="s">
        <v>3254</v>
      </c>
      <c r="J1669" t="s">
        <v>104</v>
      </c>
      <c r="K1669">
        <v>23.16164384</v>
      </c>
      <c r="L1669">
        <v>31.75</v>
      </c>
      <c r="M1669">
        <v>4.92</v>
      </c>
      <c r="N1669">
        <v>28.5</v>
      </c>
      <c r="P1669">
        <v>4.5</v>
      </c>
      <c r="Q1669">
        <v>108</v>
      </c>
    </row>
    <row r="1670" spans="1:18" x14ac:dyDescent="0.2">
      <c r="A1670">
        <v>19920241</v>
      </c>
      <c r="B1670">
        <v>1992</v>
      </c>
      <c r="C1670" t="s">
        <v>77</v>
      </c>
      <c r="D1670">
        <v>74.5</v>
      </c>
      <c r="E1670">
        <v>213</v>
      </c>
      <c r="F1670">
        <v>9.5</v>
      </c>
      <c r="G1670" t="s">
        <v>3255</v>
      </c>
      <c r="H1670" t="s">
        <v>715</v>
      </c>
      <c r="I1670" t="s">
        <v>3256</v>
      </c>
      <c r="J1670" t="s">
        <v>103</v>
      </c>
      <c r="K1670">
        <v>22.728767120000001</v>
      </c>
      <c r="L1670">
        <v>33.25</v>
      </c>
      <c r="M1670">
        <v>4.83</v>
      </c>
      <c r="N1670">
        <v>34.5</v>
      </c>
      <c r="O1670">
        <v>13</v>
      </c>
      <c r="P1670">
        <v>4.33</v>
      </c>
      <c r="Q1670">
        <v>117</v>
      </c>
      <c r="R1670">
        <v>11.99</v>
      </c>
    </row>
    <row r="1671" spans="1:18" x14ac:dyDescent="0.2">
      <c r="A1671">
        <v>19920150</v>
      </c>
      <c r="B1671">
        <v>1992</v>
      </c>
      <c r="C1671" t="s">
        <v>34</v>
      </c>
      <c r="D1671">
        <v>69.8</v>
      </c>
      <c r="E1671">
        <v>187</v>
      </c>
      <c r="F1671">
        <v>9</v>
      </c>
      <c r="G1671" t="s">
        <v>19</v>
      </c>
      <c r="H1671" t="s">
        <v>1940</v>
      </c>
      <c r="I1671" t="s">
        <v>3257</v>
      </c>
      <c r="J1671" t="s">
        <v>49</v>
      </c>
      <c r="K1671">
        <v>22.367123289999999</v>
      </c>
      <c r="L1671">
        <v>31.88</v>
      </c>
      <c r="M1671">
        <v>4.4800000000000004</v>
      </c>
      <c r="N1671">
        <v>34.5</v>
      </c>
      <c r="Q1671">
        <v>124</v>
      </c>
    </row>
    <row r="1672" spans="1:18" x14ac:dyDescent="0.2">
      <c r="A1672">
        <v>19920261</v>
      </c>
      <c r="B1672">
        <v>1992</v>
      </c>
      <c r="C1672" t="s">
        <v>58</v>
      </c>
      <c r="D1672">
        <v>76.099999999999994</v>
      </c>
      <c r="E1672">
        <v>247</v>
      </c>
      <c r="F1672">
        <v>9.8800000000000008</v>
      </c>
      <c r="G1672" t="s">
        <v>638</v>
      </c>
      <c r="H1672" t="s">
        <v>1945</v>
      </c>
      <c r="I1672" t="s">
        <v>3258</v>
      </c>
      <c r="J1672" t="s">
        <v>58</v>
      </c>
      <c r="K1672">
        <v>23.449315070000001</v>
      </c>
      <c r="L1672">
        <v>32.130000000000003</v>
      </c>
      <c r="M1672">
        <v>5.1100000000000003</v>
      </c>
      <c r="N1672">
        <v>30.5</v>
      </c>
      <c r="O1672">
        <v>22</v>
      </c>
      <c r="P1672">
        <v>4.3</v>
      </c>
      <c r="Q1672">
        <v>111</v>
      </c>
      <c r="R1672">
        <v>11.88</v>
      </c>
    </row>
    <row r="1673" spans="1:18" x14ac:dyDescent="0.2">
      <c r="A1673">
        <v>19920286</v>
      </c>
      <c r="B1673">
        <v>1992</v>
      </c>
      <c r="C1673" t="s">
        <v>119</v>
      </c>
      <c r="D1673">
        <v>76.8</v>
      </c>
      <c r="E1673">
        <v>286</v>
      </c>
      <c r="F1673">
        <v>10.130000000000001</v>
      </c>
      <c r="G1673" t="s">
        <v>983</v>
      </c>
      <c r="H1673" t="s">
        <v>3259</v>
      </c>
      <c r="I1673" t="s">
        <v>3260</v>
      </c>
      <c r="J1673" t="s">
        <v>50</v>
      </c>
      <c r="K1673">
        <v>23.134246579999999</v>
      </c>
      <c r="L1673">
        <v>33.630000000000003</v>
      </c>
      <c r="M1673">
        <v>5.62</v>
      </c>
      <c r="N1673">
        <v>24</v>
      </c>
      <c r="O1673">
        <v>20</v>
      </c>
      <c r="P1673">
        <v>4.83</v>
      </c>
      <c r="Q1673">
        <v>99</v>
      </c>
    </row>
    <row r="1674" spans="1:18" x14ac:dyDescent="0.2">
      <c r="A1674">
        <v>19920328</v>
      </c>
      <c r="B1674">
        <v>1992</v>
      </c>
      <c r="C1674" t="s">
        <v>27</v>
      </c>
      <c r="D1674">
        <v>70.8</v>
      </c>
      <c r="E1674">
        <v>221</v>
      </c>
      <c r="F1674">
        <v>8.6300000000000008</v>
      </c>
      <c r="G1674" t="s">
        <v>3261</v>
      </c>
      <c r="H1674" t="s">
        <v>88</v>
      </c>
      <c r="I1674" t="s">
        <v>3262</v>
      </c>
      <c r="J1674" t="s">
        <v>49</v>
      </c>
      <c r="K1674">
        <v>23.073972600000001</v>
      </c>
      <c r="L1674">
        <v>31.38</v>
      </c>
      <c r="M1674">
        <v>4.7300000000000004</v>
      </c>
      <c r="N1674">
        <v>37</v>
      </c>
      <c r="O1674">
        <v>23</v>
      </c>
      <c r="P1674">
        <v>4.24</v>
      </c>
      <c r="Q1674">
        <v>119</v>
      </c>
      <c r="R1674">
        <v>12.1</v>
      </c>
    </row>
    <row r="1675" spans="1:18" x14ac:dyDescent="0.2">
      <c r="A1675">
        <v>19920197</v>
      </c>
      <c r="B1675">
        <v>1992</v>
      </c>
      <c r="C1675" t="s">
        <v>18</v>
      </c>
      <c r="D1675">
        <v>68.599999999999994</v>
      </c>
      <c r="E1675">
        <v>182</v>
      </c>
      <c r="F1675">
        <v>8.5</v>
      </c>
      <c r="G1675" t="s">
        <v>134</v>
      </c>
      <c r="H1675" t="s">
        <v>3263</v>
      </c>
      <c r="I1675" t="s">
        <v>3264</v>
      </c>
      <c r="J1675" t="s">
        <v>207</v>
      </c>
      <c r="K1675">
        <v>21.92876712</v>
      </c>
      <c r="L1675">
        <v>30.63</v>
      </c>
      <c r="M1675">
        <v>4.74</v>
      </c>
      <c r="N1675">
        <v>37</v>
      </c>
      <c r="O1675">
        <v>9</v>
      </c>
      <c r="P1675">
        <v>4.41</v>
      </c>
      <c r="Q1675">
        <v>119</v>
      </c>
      <c r="R1675">
        <v>11.63</v>
      </c>
    </row>
    <row r="1676" spans="1:18" x14ac:dyDescent="0.2">
      <c r="A1676">
        <v>19920804</v>
      </c>
      <c r="B1676">
        <v>1992</v>
      </c>
      <c r="C1676" t="s">
        <v>104</v>
      </c>
      <c r="D1676">
        <v>73.099999999999994</v>
      </c>
      <c r="E1676">
        <v>212</v>
      </c>
      <c r="F1676">
        <v>8.8800000000000008</v>
      </c>
      <c r="G1676" t="s">
        <v>120</v>
      </c>
      <c r="H1676" t="s">
        <v>3265</v>
      </c>
      <c r="I1676" t="s">
        <v>3266</v>
      </c>
      <c r="J1676" t="s">
        <v>104</v>
      </c>
      <c r="L1676">
        <v>32</v>
      </c>
      <c r="M1676">
        <v>5.0599999999999996</v>
      </c>
      <c r="N1676">
        <v>29.5</v>
      </c>
      <c r="P1676">
        <v>4.58</v>
      </c>
      <c r="Q1676">
        <v>110</v>
      </c>
    </row>
    <row r="1677" spans="1:18" x14ac:dyDescent="0.2">
      <c r="A1677">
        <v>19920103</v>
      </c>
      <c r="B1677">
        <v>1992</v>
      </c>
      <c r="C1677" t="s">
        <v>49</v>
      </c>
      <c r="D1677">
        <v>71.8</v>
      </c>
      <c r="E1677">
        <v>208</v>
      </c>
      <c r="F1677">
        <v>9.25</v>
      </c>
      <c r="G1677" t="s">
        <v>3267</v>
      </c>
      <c r="H1677" t="s">
        <v>1960</v>
      </c>
      <c r="I1677" t="s">
        <v>3268</v>
      </c>
      <c r="J1677" t="s">
        <v>49</v>
      </c>
      <c r="K1677">
        <v>23.20821918</v>
      </c>
      <c r="L1677">
        <v>31.5</v>
      </c>
      <c r="M1677">
        <v>4.75</v>
      </c>
      <c r="N1677">
        <v>35.5</v>
      </c>
      <c r="P1677">
        <v>4.37</v>
      </c>
      <c r="Q1677">
        <v>122</v>
      </c>
      <c r="R1677">
        <v>11.96</v>
      </c>
    </row>
    <row r="1678" spans="1:18" x14ac:dyDescent="0.2">
      <c r="A1678">
        <v>19920161</v>
      </c>
      <c r="B1678">
        <v>1992</v>
      </c>
      <c r="C1678" t="s">
        <v>18</v>
      </c>
      <c r="D1678">
        <v>71</v>
      </c>
      <c r="E1678">
        <v>180</v>
      </c>
      <c r="F1678">
        <v>8.5</v>
      </c>
      <c r="G1678" t="s">
        <v>93</v>
      </c>
      <c r="H1678" t="s">
        <v>101</v>
      </c>
      <c r="I1678" t="s">
        <v>3269</v>
      </c>
      <c r="J1678" t="s">
        <v>22</v>
      </c>
      <c r="K1678">
        <v>23.339726030000001</v>
      </c>
      <c r="L1678">
        <v>30.88</v>
      </c>
      <c r="M1678">
        <v>4.6900000000000004</v>
      </c>
      <c r="N1678">
        <v>33</v>
      </c>
      <c r="O1678">
        <v>3</v>
      </c>
      <c r="P1678">
        <v>4.25</v>
      </c>
      <c r="Q1678">
        <v>116</v>
      </c>
      <c r="R1678">
        <v>11.86</v>
      </c>
    </row>
    <row r="1679" spans="1:18" x14ac:dyDescent="0.2">
      <c r="A1679">
        <v>19920805</v>
      </c>
      <c r="B1679">
        <v>1992</v>
      </c>
      <c r="C1679" t="s">
        <v>42</v>
      </c>
      <c r="D1679">
        <v>73.3</v>
      </c>
      <c r="E1679">
        <v>278</v>
      </c>
      <c r="F1679">
        <v>9</v>
      </c>
      <c r="G1679" t="s">
        <v>1577</v>
      </c>
      <c r="H1679" t="s">
        <v>3270</v>
      </c>
      <c r="I1679" t="s">
        <v>3271</v>
      </c>
      <c r="J1679" t="s">
        <v>42</v>
      </c>
      <c r="L1679">
        <v>33.75</v>
      </c>
      <c r="M1679">
        <v>5.3</v>
      </c>
      <c r="N1679">
        <v>28</v>
      </c>
      <c r="O1679">
        <v>24</v>
      </c>
      <c r="P1679">
        <v>4.84</v>
      </c>
      <c r="Q1679">
        <v>94</v>
      </c>
    </row>
    <row r="1680" spans="1:18" x14ac:dyDescent="0.2">
      <c r="A1680">
        <v>19920806</v>
      </c>
      <c r="B1680">
        <v>1992</v>
      </c>
      <c r="C1680" t="s">
        <v>34</v>
      </c>
      <c r="D1680">
        <v>71.400000000000006</v>
      </c>
      <c r="E1680">
        <v>178</v>
      </c>
      <c r="F1680">
        <v>9.5</v>
      </c>
      <c r="G1680" t="s">
        <v>1068</v>
      </c>
      <c r="H1680" t="s">
        <v>3272</v>
      </c>
      <c r="I1680" t="s">
        <v>3273</v>
      </c>
      <c r="J1680" t="s">
        <v>34</v>
      </c>
      <c r="L1680">
        <v>32</v>
      </c>
      <c r="M1680">
        <v>4.63</v>
      </c>
      <c r="N1680">
        <v>30.5</v>
      </c>
      <c r="P1680">
        <v>4.34</v>
      </c>
      <c r="Q1680">
        <v>117</v>
      </c>
      <c r="R1680">
        <v>11.62</v>
      </c>
    </row>
    <row r="1681" spans="1:18" x14ac:dyDescent="0.2">
      <c r="A1681">
        <v>19920807</v>
      </c>
      <c r="B1681">
        <v>1992</v>
      </c>
      <c r="C1681" t="s">
        <v>58</v>
      </c>
      <c r="D1681">
        <v>73</v>
      </c>
      <c r="E1681">
        <v>255</v>
      </c>
      <c r="F1681">
        <v>10</v>
      </c>
      <c r="G1681" t="s">
        <v>597</v>
      </c>
      <c r="H1681" t="s">
        <v>3274</v>
      </c>
      <c r="I1681" t="s">
        <v>3275</v>
      </c>
      <c r="J1681" t="s">
        <v>58</v>
      </c>
      <c r="K1681">
        <v>23.21369863</v>
      </c>
      <c r="L1681">
        <v>31.38</v>
      </c>
      <c r="M1681">
        <v>5.03</v>
      </c>
      <c r="N1681">
        <v>30.5</v>
      </c>
      <c r="O1681">
        <v>14</v>
      </c>
      <c r="P1681">
        <v>4.7300000000000004</v>
      </c>
      <c r="Q1681">
        <v>108</v>
      </c>
      <c r="R1681">
        <v>12.99</v>
      </c>
    </row>
    <row r="1682" spans="1:18" x14ac:dyDescent="0.2">
      <c r="A1682">
        <v>19920043</v>
      </c>
      <c r="B1682">
        <v>1992</v>
      </c>
      <c r="C1682" t="s">
        <v>119</v>
      </c>
      <c r="D1682">
        <v>75.5</v>
      </c>
      <c r="E1682">
        <v>321</v>
      </c>
      <c r="F1682">
        <v>10.25</v>
      </c>
      <c r="G1682" t="s">
        <v>1588</v>
      </c>
      <c r="H1682" t="s">
        <v>1954</v>
      </c>
      <c r="I1682" t="s">
        <v>3276</v>
      </c>
      <c r="J1682" t="s">
        <v>42</v>
      </c>
      <c r="K1682">
        <v>22.36986301</v>
      </c>
      <c r="L1682">
        <v>33.630000000000003</v>
      </c>
      <c r="M1682">
        <v>5.19</v>
      </c>
      <c r="O1682">
        <v>20</v>
      </c>
      <c r="Q1682">
        <v>106</v>
      </c>
    </row>
    <row r="1683" spans="1:18" x14ac:dyDescent="0.2">
      <c r="A1683">
        <v>19920166</v>
      </c>
      <c r="B1683">
        <v>1992</v>
      </c>
      <c r="C1683" t="s">
        <v>104</v>
      </c>
      <c r="D1683">
        <v>71.8</v>
      </c>
      <c r="E1683">
        <v>202</v>
      </c>
      <c r="F1683">
        <v>8.5</v>
      </c>
      <c r="G1683" t="s">
        <v>120</v>
      </c>
      <c r="H1683" t="s">
        <v>1954</v>
      </c>
      <c r="I1683" t="s">
        <v>3277</v>
      </c>
      <c r="J1683" t="s">
        <v>104</v>
      </c>
      <c r="K1683">
        <v>21.40821918</v>
      </c>
      <c r="L1683">
        <v>32.880000000000003</v>
      </c>
      <c r="M1683">
        <v>4.8600000000000003</v>
      </c>
      <c r="N1683">
        <v>30.5</v>
      </c>
      <c r="P1683">
        <v>4.5999999999999996</v>
      </c>
      <c r="Q1683">
        <v>115</v>
      </c>
    </row>
    <row r="1684" spans="1:18" x14ac:dyDescent="0.2">
      <c r="A1684">
        <v>19920808</v>
      </c>
      <c r="B1684">
        <v>1992</v>
      </c>
      <c r="C1684" t="s">
        <v>42</v>
      </c>
      <c r="D1684">
        <v>74.599999999999994</v>
      </c>
      <c r="E1684">
        <v>296</v>
      </c>
      <c r="F1684">
        <v>9.25</v>
      </c>
      <c r="G1684" t="s">
        <v>59</v>
      </c>
      <c r="H1684" t="s">
        <v>1954</v>
      </c>
      <c r="I1684" t="s">
        <v>3278</v>
      </c>
      <c r="J1684" t="s">
        <v>42</v>
      </c>
      <c r="L1684">
        <v>33.380000000000003</v>
      </c>
      <c r="M1684">
        <v>5.19</v>
      </c>
      <c r="N1684">
        <v>25.5</v>
      </c>
      <c r="O1684">
        <v>19</v>
      </c>
      <c r="P1684">
        <v>4.91</v>
      </c>
      <c r="Q1684">
        <v>94</v>
      </c>
    </row>
    <row r="1685" spans="1:18" x14ac:dyDescent="0.2">
      <c r="A1685">
        <v>19920040</v>
      </c>
      <c r="B1685">
        <v>1992</v>
      </c>
      <c r="C1685" t="s">
        <v>104</v>
      </c>
      <c r="D1685">
        <v>78</v>
      </c>
      <c r="E1685">
        <v>228</v>
      </c>
      <c r="F1685">
        <v>9</v>
      </c>
      <c r="G1685" t="s">
        <v>1157</v>
      </c>
      <c r="H1685" t="s">
        <v>3279</v>
      </c>
      <c r="I1685" t="s">
        <v>3280</v>
      </c>
      <c r="J1685" t="s">
        <v>104</v>
      </c>
      <c r="K1685">
        <v>23.153424659999999</v>
      </c>
      <c r="L1685">
        <v>33.5</v>
      </c>
      <c r="M1685">
        <v>4.99</v>
      </c>
      <c r="N1685">
        <v>25.5</v>
      </c>
      <c r="P1685">
        <v>4.53</v>
      </c>
      <c r="Q1685">
        <v>103</v>
      </c>
    </row>
    <row r="1686" spans="1:18" x14ac:dyDescent="0.2">
      <c r="A1686">
        <v>19920187</v>
      </c>
      <c r="B1686">
        <v>1992</v>
      </c>
      <c r="C1686" t="s">
        <v>119</v>
      </c>
      <c r="D1686">
        <v>74</v>
      </c>
      <c r="E1686">
        <v>307</v>
      </c>
      <c r="F1686">
        <v>8.75</v>
      </c>
      <c r="G1686" t="s">
        <v>285</v>
      </c>
      <c r="H1686" t="s">
        <v>3281</v>
      </c>
      <c r="I1686" t="s">
        <v>3282</v>
      </c>
      <c r="J1686" t="s">
        <v>119</v>
      </c>
      <c r="K1686">
        <v>22.520547950000001</v>
      </c>
      <c r="L1686">
        <v>31.5</v>
      </c>
      <c r="O1686">
        <v>21</v>
      </c>
    </row>
    <row r="1687" spans="1:18" x14ac:dyDescent="0.2">
      <c r="A1687">
        <v>19920293</v>
      </c>
      <c r="B1687">
        <v>1992</v>
      </c>
      <c r="C1687" t="s">
        <v>34</v>
      </c>
      <c r="D1687">
        <v>75.3</v>
      </c>
      <c r="E1687">
        <v>205</v>
      </c>
      <c r="F1687">
        <v>9.8800000000000008</v>
      </c>
      <c r="G1687" t="s">
        <v>624</v>
      </c>
      <c r="H1687" t="s">
        <v>2551</v>
      </c>
      <c r="I1687" t="s">
        <v>3283</v>
      </c>
      <c r="J1687" t="s">
        <v>34</v>
      </c>
      <c r="K1687">
        <v>22.008219180000001</v>
      </c>
      <c r="L1687">
        <v>34.630000000000003</v>
      </c>
      <c r="M1687">
        <v>4.68</v>
      </c>
      <c r="N1687">
        <v>35.5</v>
      </c>
      <c r="P1687">
        <v>4.2699999999999996</v>
      </c>
      <c r="Q1687">
        <v>121</v>
      </c>
      <c r="R1687">
        <v>11.65</v>
      </c>
    </row>
    <row r="1688" spans="1:18" x14ac:dyDescent="0.2">
      <c r="A1688">
        <v>19920076</v>
      </c>
      <c r="B1688">
        <v>1992</v>
      </c>
      <c r="C1688" t="s">
        <v>119</v>
      </c>
      <c r="D1688">
        <v>77</v>
      </c>
      <c r="E1688">
        <v>285</v>
      </c>
      <c r="F1688">
        <v>10</v>
      </c>
      <c r="G1688" t="s">
        <v>169</v>
      </c>
      <c r="H1688" t="s">
        <v>3284</v>
      </c>
      <c r="I1688" t="s">
        <v>3285</v>
      </c>
      <c r="J1688" t="s">
        <v>119</v>
      </c>
      <c r="K1688">
        <v>23.443835620000002</v>
      </c>
      <c r="L1688">
        <v>33.5</v>
      </c>
      <c r="M1688">
        <v>5.19</v>
      </c>
      <c r="N1688">
        <v>27.5</v>
      </c>
      <c r="O1688">
        <v>25</v>
      </c>
      <c r="P1688">
        <v>4.76</v>
      </c>
      <c r="Q1688">
        <v>99</v>
      </c>
    </row>
    <row r="1689" spans="1:18" x14ac:dyDescent="0.2">
      <c r="A1689">
        <v>19920809</v>
      </c>
      <c r="B1689">
        <v>1992</v>
      </c>
      <c r="C1689" t="s">
        <v>34</v>
      </c>
      <c r="D1689">
        <v>72.3</v>
      </c>
      <c r="E1689">
        <v>183</v>
      </c>
      <c r="F1689">
        <v>9.1300000000000008</v>
      </c>
      <c r="G1689" t="s">
        <v>980</v>
      </c>
      <c r="H1689" t="s">
        <v>3286</v>
      </c>
      <c r="I1689" t="s">
        <v>3287</v>
      </c>
      <c r="J1689" t="s">
        <v>34</v>
      </c>
      <c r="L1689">
        <v>30.38</v>
      </c>
      <c r="M1689">
        <v>4.9800000000000004</v>
      </c>
      <c r="N1689">
        <v>26</v>
      </c>
      <c r="P1689">
        <v>4.3</v>
      </c>
      <c r="Q1689">
        <v>103</v>
      </c>
      <c r="R1689">
        <v>12.27</v>
      </c>
    </row>
    <row r="1690" spans="1:18" x14ac:dyDescent="0.2">
      <c r="A1690">
        <v>19920193</v>
      </c>
      <c r="B1690">
        <v>1992</v>
      </c>
      <c r="C1690" t="s">
        <v>34</v>
      </c>
      <c r="D1690">
        <v>72.900000000000006</v>
      </c>
      <c r="E1690">
        <v>191</v>
      </c>
      <c r="F1690">
        <v>8.8800000000000008</v>
      </c>
      <c r="G1690" t="s">
        <v>314</v>
      </c>
      <c r="H1690" t="s">
        <v>3288</v>
      </c>
      <c r="I1690" t="s">
        <v>3289</v>
      </c>
      <c r="J1690" t="s">
        <v>34</v>
      </c>
      <c r="K1690">
        <v>22.575342469999999</v>
      </c>
      <c r="L1690">
        <v>30.75</v>
      </c>
      <c r="M1690">
        <v>4.71</v>
      </c>
      <c r="N1690">
        <v>33.5</v>
      </c>
      <c r="P1690">
        <v>4.0599999999999996</v>
      </c>
      <c r="Q1690">
        <v>114</v>
      </c>
      <c r="R1690">
        <v>11.37</v>
      </c>
    </row>
    <row r="1691" spans="1:18" x14ac:dyDescent="0.2">
      <c r="A1691">
        <v>19920810</v>
      </c>
      <c r="B1691">
        <v>1992</v>
      </c>
      <c r="C1691" t="s">
        <v>172</v>
      </c>
      <c r="D1691">
        <v>69.599999999999994</v>
      </c>
      <c r="E1691">
        <v>186</v>
      </c>
      <c r="G1691" t="s">
        <v>93</v>
      </c>
      <c r="H1691" t="s">
        <v>3290</v>
      </c>
      <c r="I1691" t="s">
        <v>3291</v>
      </c>
      <c r="J1691" t="s">
        <v>172</v>
      </c>
    </row>
    <row r="1692" spans="1:18" x14ac:dyDescent="0.2">
      <c r="A1692">
        <v>19920057</v>
      </c>
      <c r="B1692">
        <v>1992</v>
      </c>
      <c r="C1692" t="s">
        <v>38</v>
      </c>
      <c r="D1692">
        <v>75</v>
      </c>
      <c r="E1692">
        <v>298</v>
      </c>
      <c r="F1692">
        <v>8.3800000000000008</v>
      </c>
      <c r="G1692" t="s">
        <v>451</v>
      </c>
      <c r="H1692" t="s">
        <v>3292</v>
      </c>
      <c r="I1692" t="s">
        <v>3293</v>
      </c>
      <c r="J1692" t="s">
        <v>42</v>
      </c>
      <c r="K1692">
        <v>22.769863010000002</v>
      </c>
      <c r="L1692">
        <v>32.630000000000003</v>
      </c>
      <c r="M1692">
        <v>5.14</v>
      </c>
      <c r="N1692">
        <v>29.5</v>
      </c>
      <c r="O1692">
        <v>16</v>
      </c>
      <c r="P1692">
        <v>4.8099999999999996</v>
      </c>
      <c r="Q1692">
        <v>96</v>
      </c>
    </row>
    <row r="1693" spans="1:18" x14ac:dyDescent="0.2">
      <c r="A1693">
        <v>19920133</v>
      </c>
      <c r="B1693">
        <v>1992</v>
      </c>
      <c r="C1693" t="s">
        <v>77</v>
      </c>
      <c r="D1693">
        <v>71.5</v>
      </c>
      <c r="E1693">
        <v>227</v>
      </c>
      <c r="F1693">
        <v>8.1300000000000008</v>
      </c>
      <c r="G1693" t="s">
        <v>46</v>
      </c>
      <c r="H1693" t="s">
        <v>3294</v>
      </c>
      <c r="I1693" t="s">
        <v>3295</v>
      </c>
      <c r="J1693" t="s">
        <v>103</v>
      </c>
      <c r="K1693">
        <v>22.18082192</v>
      </c>
      <c r="L1693">
        <v>31</v>
      </c>
      <c r="O1693">
        <v>19</v>
      </c>
    </row>
    <row r="1694" spans="1:18" x14ac:dyDescent="0.2">
      <c r="A1694">
        <v>19920165</v>
      </c>
      <c r="B1694">
        <v>1992</v>
      </c>
      <c r="C1694" t="s">
        <v>119</v>
      </c>
      <c r="D1694">
        <v>76.099999999999994</v>
      </c>
      <c r="E1694">
        <v>296</v>
      </c>
      <c r="F1694">
        <v>9</v>
      </c>
      <c r="G1694" t="s">
        <v>275</v>
      </c>
      <c r="H1694" t="s">
        <v>3296</v>
      </c>
      <c r="I1694" t="s">
        <v>3297</v>
      </c>
      <c r="J1694" t="s">
        <v>119</v>
      </c>
      <c r="K1694">
        <v>24.68219178</v>
      </c>
      <c r="L1694">
        <v>33.25</v>
      </c>
      <c r="M1694">
        <v>5.04</v>
      </c>
      <c r="N1694">
        <v>24.5</v>
      </c>
      <c r="O1694">
        <v>13</v>
      </c>
      <c r="P1694">
        <v>4.6100000000000003</v>
      </c>
      <c r="Q1694">
        <v>107</v>
      </c>
    </row>
    <row r="1695" spans="1:18" x14ac:dyDescent="0.2">
      <c r="A1695">
        <v>19920240</v>
      </c>
      <c r="B1695">
        <v>1992</v>
      </c>
      <c r="C1695" t="s">
        <v>42</v>
      </c>
      <c r="D1695">
        <v>73.099999999999994</v>
      </c>
      <c r="E1695">
        <v>272</v>
      </c>
      <c r="F1695">
        <v>9.8800000000000008</v>
      </c>
      <c r="G1695" t="s">
        <v>3298</v>
      </c>
      <c r="H1695" t="s">
        <v>2563</v>
      </c>
      <c r="I1695" t="s">
        <v>3299</v>
      </c>
      <c r="J1695" t="s">
        <v>42</v>
      </c>
      <c r="K1695">
        <v>22.189041100000001</v>
      </c>
      <c r="L1695">
        <v>34</v>
      </c>
      <c r="M1695">
        <v>5.13</v>
      </c>
      <c r="N1695">
        <v>30.5</v>
      </c>
      <c r="O1695">
        <v>25</v>
      </c>
      <c r="P1695">
        <v>4.57</v>
      </c>
      <c r="Q1695">
        <v>115</v>
      </c>
    </row>
    <row r="1696" spans="1:18" x14ac:dyDescent="0.2">
      <c r="A1696">
        <v>19920309</v>
      </c>
      <c r="B1696">
        <v>1992</v>
      </c>
      <c r="C1696" t="s">
        <v>38</v>
      </c>
      <c r="D1696">
        <v>76</v>
      </c>
      <c r="E1696">
        <v>290</v>
      </c>
      <c r="F1696">
        <v>10</v>
      </c>
      <c r="G1696" t="s">
        <v>19</v>
      </c>
      <c r="H1696" t="s">
        <v>117</v>
      </c>
      <c r="I1696" t="s">
        <v>3300</v>
      </c>
      <c r="J1696" t="s">
        <v>38</v>
      </c>
      <c r="K1696">
        <v>23.756164380000001</v>
      </c>
      <c r="L1696">
        <v>36.130000000000003</v>
      </c>
      <c r="M1696">
        <v>5.24</v>
      </c>
      <c r="N1696">
        <v>32</v>
      </c>
      <c r="O1696">
        <v>21</v>
      </c>
      <c r="P1696">
        <v>4.82</v>
      </c>
      <c r="Q1696">
        <v>106</v>
      </c>
    </row>
    <row r="1697" spans="1:18" x14ac:dyDescent="0.2">
      <c r="A1697">
        <v>19920146</v>
      </c>
      <c r="B1697">
        <v>1992</v>
      </c>
      <c r="C1697" t="s">
        <v>50</v>
      </c>
      <c r="D1697">
        <v>76.599999999999994</v>
      </c>
      <c r="E1697">
        <v>284</v>
      </c>
      <c r="F1697">
        <v>9.75</v>
      </c>
      <c r="G1697" t="s">
        <v>169</v>
      </c>
      <c r="H1697" t="s">
        <v>3301</v>
      </c>
      <c r="I1697" t="s">
        <v>3302</v>
      </c>
      <c r="J1697" t="s">
        <v>50</v>
      </c>
      <c r="K1697">
        <v>23.28493151</v>
      </c>
      <c r="L1697">
        <v>32.75</v>
      </c>
      <c r="M1697">
        <v>5.2</v>
      </c>
      <c r="N1697">
        <v>25</v>
      </c>
      <c r="O1697">
        <v>15</v>
      </c>
      <c r="P1697">
        <v>4.6100000000000003</v>
      </c>
      <c r="Q1697">
        <v>100</v>
      </c>
    </row>
    <row r="1698" spans="1:18" x14ac:dyDescent="0.2">
      <c r="A1698">
        <v>19920811</v>
      </c>
      <c r="B1698">
        <v>1992</v>
      </c>
      <c r="C1698" t="s">
        <v>18</v>
      </c>
      <c r="D1698">
        <v>69.599999999999994</v>
      </c>
      <c r="E1698">
        <v>168</v>
      </c>
      <c r="F1698">
        <v>7.75</v>
      </c>
      <c r="G1698" t="s">
        <v>3303</v>
      </c>
      <c r="H1698" t="s">
        <v>1394</v>
      </c>
      <c r="I1698" t="s">
        <v>3304</v>
      </c>
      <c r="J1698" t="s">
        <v>22</v>
      </c>
      <c r="L1698">
        <v>32.380000000000003</v>
      </c>
      <c r="M1698">
        <v>4.5999999999999996</v>
      </c>
      <c r="N1698">
        <v>29.5</v>
      </c>
      <c r="O1698">
        <v>10</v>
      </c>
      <c r="P1698">
        <v>4.24</v>
      </c>
      <c r="Q1698">
        <v>115</v>
      </c>
      <c r="R1698">
        <v>11.7</v>
      </c>
    </row>
    <row r="1699" spans="1:18" x14ac:dyDescent="0.2">
      <c r="A1699">
        <v>19920120</v>
      </c>
      <c r="B1699">
        <v>1992</v>
      </c>
      <c r="C1699" t="s">
        <v>77</v>
      </c>
      <c r="D1699">
        <v>74.5</v>
      </c>
      <c r="E1699">
        <v>209</v>
      </c>
      <c r="F1699">
        <v>9</v>
      </c>
      <c r="G1699" t="s">
        <v>173</v>
      </c>
      <c r="H1699" t="s">
        <v>3305</v>
      </c>
      <c r="I1699" t="s">
        <v>3306</v>
      </c>
      <c r="J1699" t="s">
        <v>103</v>
      </c>
      <c r="K1699">
        <v>23.534246580000001</v>
      </c>
      <c r="L1699">
        <v>32.25</v>
      </c>
      <c r="M1699">
        <v>4.58</v>
      </c>
      <c r="N1699">
        <v>35.5</v>
      </c>
      <c r="O1699">
        <v>15</v>
      </c>
      <c r="P1699">
        <v>4.29</v>
      </c>
      <c r="Q1699">
        <v>121</v>
      </c>
      <c r="R1699">
        <v>12.35</v>
      </c>
    </row>
    <row r="1700" spans="1:18" x14ac:dyDescent="0.2">
      <c r="A1700">
        <v>19920062</v>
      </c>
      <c r="B1700">
        <v>1992</v>
      </c>
      <c r="C1700" t="s">
        <v>34</v>
      </c>
      <c r="D1700">
        <v>72</v>
      </c>
      <c r="E1700">
        <v>175</v>
      </c>
      <c r="F1700">
        <v>9.6300000000000008</v>
      </c>
      <c r="G1700" t="s">
        <v>59</v>
      </c>
      <c r="H1700" t="s">
        <v>1401</v>
      </c>
      <c r="I1700" t="s">
        <v>3307</v>
      </c>
      <c r="J1700" t="s">
        <v>34</v>
      </c>
      <c r="K1700">
        <v>21.85753425</v>
      </c>
      <c r="L1700">
        <v>31.38</v>
      </c>
      <c r="M1700">
        <v>4.6399999999999997</v>
      </c>
      <c r="N1700">
        <v>37</v>
      </c>
      <c r="P1700">
        <v>4.18</v>
      </c>
      <c r="Q1700">
        <v>126</v>
      </c>
      <c r="R1700">
        <v>11.31</v>
      </c>
    </row>
    <row r="1701" spans="1:18" x14ac:dyDescent="0.2">
      <c r="A1701">
        <v>19920092</v>
      </c>
      <c r="B1701">
        <v>1992</v>
      </c>
      <c r="C1701" t="s">
        <v>49</v>
      </c>
      <c r="D1701">
        <v>72.400000000000006</v>
      </c>
      <c r="E1701">
        <v>230</v>
      </c>
      <c r="F1701">
        <v>9.5</v>
      </c>
      <c r="G1701" t="s">
        <v>137</v>
      </c>
      <c r="H1701" t="s">
        <v>1401</v>
      </c>
      <c r="I1701" t="s">
        <v>3308</v>
      </c>
      <c r="J1701" t="s">
        <v>49</v>
      </c>
      <c r="K1701">
        <v>22.70684932</v>
      </c>
      <c r="L1701">
        <v>33.25</v>
      </c>
      <c r="M1701">
        <v>4.7699999999999996</v>
      </c>
      <c r="N1701">
        <v>35</v>
      </c>
      <c r="O1701">
        <v>19</v>
      </c>
      <c r="P1701">
        <v>4.2300000000000004</v>
      </c>
      <c r="Q1701">
        <v>119</v>
      </c>
      <c r="R1701">
        <v>11.89</v>
      </c>
    </row>
    <row r="1702" spans="1:18" x14ac:dyDescent="0.2">
      <c r="A1702">
        <v>19920014</v>
      </c>
      <c r="B1702">
        <v>1992</v>
      </c>
      <c r="C1702" t="s">
        <v>58</v>
      </c>
      <c r="D1702">
        <v>77.599999999999994</v>
      </c>
      <c r="E1702">
        <v>252</v>
      </c>
      <c r="F1702">
        <v>10.5</v>
      </c>
      <c r="G1702" t="s">
        <v>618</v>
      </c>
      <c r="H1702" t="s">
        <v>130</v>
      </c>
      <c r="I1702" t="s">
        <v>3309</v>
      </c>
      <c r="J1702" t="s">
        <v>58</v>
      </c>
      <c r="K1702">
        <v>22.087671230000002</v>
      </c>
      <c r="L1702">
        <v>34</v>
      </c>
      <c r="M1702">
        <v>4.9800000000000004</v>
      </c>
      <c r="N1702">
        <v>31</v>
      </c>
      <c r="O1702">
        <v>16</v>
      </c>
      <c r="P1702">
        <v>4.3600000000000003</v>
      </c>
      <c r="Q1702">
        <v>114</v>
      </c>
      <c r="R1702">
        <v>11.95</v>
      </c>
    </row>
    <row r="1703" spans="1:18" x14ac:dyDescent="0.2">
      <c r="A1703">
        <v>19920082</v>
      </c>
      <c r="B1703">
        <v>1992</v>
      </c>
      <c r="C1703" t="s">
        <v>50</v>
      </c>
      <c r="D1703">
        <v>78.400000000000006</v>
      </c>
      <c r="E1703">
        <v>331</v>
      </c>
      <c r="F1703">
        <v>9.3800000000000008</v>
      </c>
      <c r="G1703" t="s">
        <v>123</v>
      </c>
      <c r="H1703" t="s">
        <v>130</v>
      </c>
      <c r="I1703" t="s">
        <v>3310</v>
      </c>
      <c r="J1703" t="s">
        <v>50</v>
      </c>
      <c r="K1703">
        <v>22.252054789999999</v>
      </c>
      <c r="L1703">
        <v>36</v>
      </c>
      <c r="M1703">
        <v>5.34</v>
      </c>
      <c r="N1703">
        <v>28.5</v>
      </c>
      <c r="O1703">
        <v>21</v>
      </c>
      <c r="P1703">
        <v>5.1100000000000003</v>
      </c>
      <c r="Q1703">
        <v>102</v>
      </c>
    </row>
    <row r="1704" spans="1:18" x14ac:dyDescent="0.2">
      <c r="A1704">
        <v>19920192</v>
      </c>
      <c r="B1704">
        <v>1992</v>
      </c>
      <c r="C1704" t="s">
        <v>34</v>
      </c>
      <c r="D1704">
        <v>73.3</v>
      </c>
      <c r="E1704">
        <v>199</v>
      </c>
      <c r="F1704">
        <v>9.5</v>
      </c>
      <c r="G1704" t="s">
        <v>24</v>
      </c>
      <c r="H1704" t="s">
        <v>130</v>
      </c>
      <c r="I1704" t="s">
        <v>3311</v>
      </c>
      <c r="J1704" t="s">
        <v>34</v>
      </c>
      <c r="K1704">
        <v>21.747945210000001</v>
      </c>
      <c r="L1704">
        <v>34.5</v>
      </c>
      <c r="M1704">
        <v>4.59</v>
      </c>
      <c r="N1704">
        <v>35</v>
      </c>
      <c r="P1704">
        <v>4.18</v>
      </c>
      <c r="Q1704">
        <v>127</v>
      </c>
      <c r="R1704">
        <v>11.1</v>
      </c>
    </row>
    <row r="1705" spans="1:18" x14ac:dyDescent="0.2">
      <c r="A1705">
        <v>19920135</v>
      </c>
      <c r="B1705">
        <v>1992</v>
      </c>
      <c r="C1705" t="s">
        <v>18</v>
      </c>
      <c r="D1705">
        <v>69.5</v>
      </c>
      <c r="E1705">
        <v>183</v>
      </c>
      <c r="F1705">
        <v>8.8800000000000008</v>
      </c>
      <c r="G1705" t="s">
        <v>137</v>
      </c>
      <c r="H1705" t="s">
        <v>130</v>
      </c>
      <c r="I1705" t="s">
        <v>3312</v>
      </c>
      <c r="J1705" t="s">
        <v>22</v>
      </c>
      <c r="K1705">
        <v>21.964383560000002</v>
      </c>
      <c r="L1705">
        <v>31.75</v>
      </c>
      <c r="M1705">
        <v>4.67</v>
      </c>
      <c r="N1705">
        <v>34</v>
      </c>
      <c r="O1705">
        <v>9</v>
      </c>
      <c r="P1705">
        <v>4.17</v>
      </c>
      <c r="Q1705">
        <v>117</v>
      </c>
      <c r="R1705">
        <v>11.63</v>
      </c>
    </row>
    <row r="1706" spans="1:18" x14ac:dyDescent="0.2">
      <c r="A1706">
        <v>19920812</v>
      </c>
      <c r="B1706">
        <v>1992</v>
      </c>
      <c r="C1706" t="s">
        <v>34</v>
      </c>
      <c r="D1706">
        <v>72</v>
      </c>
      <c r="E1706">
        <v>178</v>
      </c>
      <c r="F1706">
        <v>8</v>
      </c>
      <c r="G1706" t="s">
        <v>3313</v>
      </c>
      <c r="H1706" t="s">
        <v>130</v>
      </c>
      <c r="I1706" t="s">
        <v>3314</v>
      </c>
      <c r="J1706" t="s">
        <v>34</v>
      </c>
      <c r="L1706">
        <v>32</v>
      </c>
      <c r="M1706">
        <v>4.62</v>
      </c>
      <c r="N1706">
        <v>33</v>
      </c>
      <c r="P1706">
        <v>4.3</v>
      </c>
      <c r="Q1706">
        <v>118</v>
      </c>
      <c r="R1706">
        <v>11.68</v>
      </c>
    </row>
    <row r="1707" spans="1:18" x14ac:dyDescent="0.2">
      <c r="A1707">
        <v>19920219</v>
      </c>
      <c r="B1707">
        <v>1992</v>
      </c>
      <c r="C1707" t="s">
        <v>34</v>
      </c>
      <c r="D1707">
        <v>71.099999999999994</v>
      </c>
      <c r="E1707">
        <v>188</v>
      </c>
      <c r="F1707">
        <v>8.3800000000000008</v>
      </c>
      <c r="G1707" t="s">
        <v>755</v>
      </c>
      <c r="H1707" t="s">
        <v>758</v>
      </c>
      <c r="I1707" t="s">
        <v>3315</v>
      </c>
      <c r="J1707" t="s">
        <v>34</v>
      </c>
      <c r="K1707">
        <v>22.36438356</v>
      </c>
      <c r="L1707">
        <v>31.38</v>
      </c>
      <c r="M1707">
        <v>4.67</v>
      </c>
      <c r="N1707">
        <v>32.5</v>
      </c>
      <c r="P1707">
        <v>4.08</v>
      </c>
      <c r="Q1707">
        <v>118</v>
      </c>
      <c r="R1707">
        <v>11.28</v>
      </c>
    </row>
    <row r="1708" spans="1:18" x14ac:dyDescent="0.2">
      <c r="A1708">
        <v>19920813</v>
      </c>
      <c r="B1708">
        <v>1992</v>
      </c>
      <c r="C1708" t="s">
        <v>1282</v>
      </c>
      <c r="D1708">
        <v>73.900000000000006</v>
      </c>
      <c r="E1708">
        <v>214</v>
      </c>
      <c r="G1708" t="s">
        <v>624</v>
      </c>
      <c r="H1708" t="s">
        <v>3316</v>
      </c>
      <c r="I1708" t="s">
        <v>3317</v>
      </c>
      <c r="J1708" t="s">
        <v>1282</v>
      </c>
    </row>
    <row r="1709" spans="1:18" x14ac:dyDescent="0.2">
      <c r="A1709">
        <v>19920814</v>
      </c>
      <c r="B1709">
        <v>1992</v>
      </c>
      <c r="C1709" t="s">
        <v>90</v>
      </c>
      <c r="D1709">
        <v>70.900000000000006</v>
      </c>
      <c r="E1709">
        <v>221</v>
      </c>
      <c r="F1709">
        <v>9.6300000000000008</v>
      </c>
      <c r="G1709" t="s">
        <v>624</v>
      </c>
      <c r="H1709" t="s">
        <v>3318</v>
      </c>
      <c r="I1709" t="s">
        <v>3319</v>
      </c>
      <c r="J1709" t="s">
        <v>207</v>
      </c>
      <c r="L1709">
        <v>30.5</v>
      </c>
      <c r="M1709">
        <v>4.74</v>
      </c>
      <c r="N1709">
        <v>31</v>
      </c>
      <c r="O1709">
        <v>20</v>
      </c>
      <c r="P1709">
        <v>4.37</v>
      </c>
      <c r="Q1709">
        <v>113</v>
      </c>
    </row>
    <row r="1710" spans="1:18" x14ac:dyDescent="0.2">
      <c r="A1710">
        <v>19920005</v>
      </c>
      <c r="B1710">
        <v>1992</v>
      </c>
      <c r="C1710" t="s">
        <v>18</v>
      </c>
      <c r="D1710">
        <v>69.099999999999994</v>
      </c>
      <c r="E1710">
        <v>174</v>
      </c>
      <c r="F1710">
        <v>8</v>
      </c>
      <c r="G1710" t="s">
        <v>2447</v>
      </c>
      <c r="H1710" t="s">
        <v>3318</v>
      </c>
      <c r="I1710" t="s">
        <v>3320</v>
      </c>
      <c r="J1710" t="s">
        <v>22</v>
      </c>
      <c r="K1710">
        <v>20.901369859999999</v>
      </c>
      <c r="L1710">
        <v>29.75</v>
      </c>
    </row>
    <row r="1711" spans="1:18" x14ac:dyDescent="0.2">
      <c r="A1711">
        <v>19920214</v>
      </c>
      <c r="B1711">
        <v>1992</v>
      </c>
      <c r="C1711" t="s">
        <v>99</v>
      </c>
      <c r="D1711">
        <v>73.099999999999994</v>
      </c>
      <c r="E1711">
        <v>226</v>
      </c>
      <c r="F1711">
        <v>8.25</v>
      </c>
      <c r="G1711" t="s">
        <v>219</v>
      </c>
      <c r="H1711" t="s">
        <v>3321</v>
      </c>
      <c r="I1711" t="s">
        <v>3322</v>
      </c>
      <c r="J1711" t="s">
        <v>103</v>
      </c>
      <c r="K1711">
        <v>23.164383560000001</v>
      </c>
      <c r="L1711">
        <v>30.5</v>
      </c>
      <c r="M1711">
        <v>4.93</v>
      </c>
      <c r="N1711">
        <v>29</v>
      </c>
      <c r="P1711">
        <v>4.16</v>
      </c>
      <c r="Q1711">
        <v>115</v>
      </c>
      <c r="R1711">
        <v>11.92</v>
      </c>
    </row>
    <row r="1712" spans="1:18" x14ac:dyDescent="0.2">
      <c r="A1712">
        <v>19920815</v>
      </c>
      <c r="B1712">
        <v>1992</v>
      </c>
      <c r="C1712" t="s">
        <v>18</v>
      </c>
      <c r="D1712">
        <v>71.900000000000006</v>
      </c>
      <c r="E1712">
        <v>216</v>
      </c>
      <c r="F1712">
        <v>9.25</v>
      </c>
      <c r="G1712" t="s">
        <v>193</v>
      </c>
      <c r="H1712" t="s">
        <v>2586</v>
      </c>
      <c r="I1712" t="s">
        <v>3323</v>
      </c>
      <c r="J1712" t="s">
        <v>22</v>
      </c>
      <c r="L1712">
        <v>32.5</v>
      </c>
      <c r="M1712">
        <v>4.8600000000000003</v>
      </c>
      <c r="N1712">
        <v>30.5</v>
      </c>
      <c r="O1712">
        <v>7</v>
      </c>
      <c r="P1712">
        <v>4.3</v>
      </c>
      <c r="Q1712">
        <v>112</v>
      </c>
      <c r="R1712">
        <v>12.27</v>
      </c>
    </row>
    <row r="1713" spans="1:18" x14ac:dyDescent="0.2">
      <c r="A1713">
        <v>19920816</v>
      </c>
      <c r="B1713">
        <v>1992</v>
      </c>
      <c r="C1713" t="s">
        <v>38</v>
      </c>
      <c r="D1713">
        <v>75.5</v>
      </c>
      <c r="E1713">
        <v>269</v>
      </c>
      <c r="F1713">
        <v>9.1300000000000008</v>
      </c>
      <c r="G1713" t="s">
        <v>3324</v>
      </c>
      <c r="H1713" t="s">
        <v>3325</v>
      </c>
      <c r="I1713" t="s">
        <v>3326</v>
      </c>
      <c r="J1713" t="s">
        <v>38</v>
      </c>
      <c r="L1713">
        <v>33</v>
      </c>
      <c r="M1713">
        <v>5.27</v>
      </c>
      <c r="N1713">
        <v>29</v>
      </c>
      <c r="O1713">
        <v>19</v>
      </c>
      <c r="P1713">
        <v>4.63</v>
      </c>
      <c r="Q1713">
        <v>108</v>
      </c>
    </row>
    <row r="1714" spans="1:18" x14ac:dyDescent="0.2">
      <c r="A1714">
        <v>19920142</v>
      </c>
      <c r="B1714">
        <v>1992</v>
      </c>
      <c r="C1714" t="s">
        <v>38</v>
      </c>
      <c r="D1714">
        <v>76.099999999999994</v>
      </c>
      <c r="E1714">
        <v>281</v>
      </c>
      <c r="F1714">
        <v>9.25</v>
      </c>
      <c r="G1714" t="s">
        <v>160</v>
      </c>
      <c r="H1714" t="s">
        <v>3327</v>
      </c>
      <c r="I1714" t="s">
        <v>3328</v>
      </c>
      <c r="J1714" t="s">
        <v>42</v>
      </c>
      <c r="K1714">
        <v>22.309589039999999</v>
      </c>
      <c r="L1714">
        <v>33.380000000000003</v>
      </c>
      <c r="M1714">
        <v>5.23</v>
      </c>
      <c r="N1714">
        <v>27</v>
      </c>
      <c r="O1714">
        <v>13</v>
      </c>
      <c r="P1714">
        <v>4.7300000000000004</v>
      </c>
      <c r="Q1714">
        <v>106</v>
      </c>
    </row>
    <row r="1715" spans="1:18" x14ac:dyDescent="0.2">
      <c r="A1715">
        <v>19920817</v>
      </c>
      <c r="B1715">
        <v>1992</v>
      </c>
      <c r="C1715" t="s">
        <v>1282</v>
      </c>
      <c r="D1715">
        <v>76.599999999999994</v>
      </c>
      <c r="E1715">
        <v>251</v>
      </c>
      <c r="G1715" t="s">
        <v>3329</v>
      </c>
      <c r="H1715" t="s">
        <v>3330</v>
      </c>
      <c r="I1715" t="s">
        <v>3331</v>
      </c>
      <c r="J1715" t="s">
        <v>1282</v>
      </c>
    </row>
    <row r="1716" spans="1:18" x14ac:dyDescent="0.2">
      <c r="A1716">
        <v>19920144</v>
      </c>
      <c r="B1716">
        <v>1992</v>
      </c>
      <c r="C1716" t="s">
        <v>49</v>
      </c>
      <c r="D1716">
        <v>68.5</v>
      </c>
      <c r="E1716">
        <v>174</v>
      </c>
      <c r="F1716">
        <v>8.3800000000000008</v>
      </c>
      <c r="G1716" t="s">
        <v>46</v>
      </c>
      <c r="H1716" t="s">
        <v>769</v>
      </c>
      <c r="I1716" t="s">
        <v>3332</v>
      </c>
      <c r="J1716" t="s">
        <v>49</v>
      </c>
      <c r="K1716">
        <v>22.295890409999998</v>
      </c>
      <c r="L1716">
        <v>31</v>
      </c>
      <c r="M1716">
        <v>4.7699999999999996</v>
      </c>
      <c r="N1716">
        <v>37.5</v>
      </c>
      <c r="O1716">
        <v>11</v>
      </c>
      <c r="P1716">
        <v>4.5599999999999996</v>
      </c>
      <c r="Q1716">
        <v>120</v>
      </c>
      <c r="R1716">
        <v>11.76</v>
      </c>
    </row>
    <row r="1717" spans="1:18" x14ac:dyDescent="0.2">
      <c r="A1717">
        <v>19920179</v>
      </c>
      <c r="B1717">
        <v>1992</v>
      </c>
      <c r="C1717" t="s">
        <v>58</v>
      </c>
      <c r="D1717">
        <v>77.400000000000006</v>
      </c>
      <c r="E1717">
        <v>252</v>
      </c>
      <c r="F1717">
        <v>9.3800000000000008</v>
      </c>
      <c r="G1717" t="s">
        <v>3333</v>
      </c>
      <c r="H1717" t="s">
        <v>769</v>
      </c>
      <c r="I1717" t="s">
        <v>3334</v>
      </c>
      <c r="J1717" t="s">
        <v>58</v>
      </c>
      <c r="K1717">
        <v>23.082191779999999</v>
      </c>
      <c r="L1717">
        <v>32</v>
      </c>
      <c r="M1717">
        <v>5.1100000000000003</v>
      </c>
      <c r="N1717">
        <v>29.5</v>
      </c>
      <c r="O1717">
        <v>20</v>
      </c>
      <c r="P1717">
        <v>4.34</v>
      </c>
      <c r="Q1717">
        <v>107</v>
      </c>
      <c r="R1717">
        <v>12.14</v>
      </c>
    </row>
    <row r="1718" spans="1:18" x14ac:dyDescent="0.2">
      <c r="A1718">
        <v>19920818</v>
      </c>
      <c r="B1718">
        <v>1992</v>
      </c>
      <c r="C1718" t="s">
        <v>1282</v>
      </c>
      <c r="D1718">
        <v>73.099999999999994</v>
      </c>
      <c r="E1718">
        <v>211</v>
      </c>
      <c r="G1718" t="s">
        <v>3335</v>
      </c>
      <c r="H1718" t="s">
        <v>3336</v>
      </c>
      <c r="I1718" t="s">
        <v>3337</v>
      </c>
      <c r="J1718" t="s">
        <v>1282</v>
      </c>
    </row>
    <row r="1719" spans="1:18" x14ac:dyDescent="0.2">
      <c r="A1719">
        <v>19920819</v>
      </c>
      <c r="B1719">
        <v>1992</v>
      </c>
      <c r="C1719" t="s">
        <v>77</v>
      </c>
      <c r="D1719">
        <v>74.5</v>
      </c>
      <c r="E1719">
        <v>259</v>
      </c>
      <c r="F1719">
        <v>8.8800000000000008</v>
      </c>
      <c r="G1719" t="s">
        <v>247</v>
      </c>
      <c r="H1719" t="s">
        <v>2598</v>
      </c>
      <c r="I1719" t="s">
        <v>3338</v>
      </c>
      <c r="J1719" t="s">
        <v>77</v>
      </c>
      <c r="L1719">
        <v>32.380000000000003</v>
      </c>
      <c r="M1719">
        <v>4.92</v>
      </c>
      <c r="N1719">
        <v>29.5</v>
      </c>
      <c r="O1719">
        <v>16</v>
      </c>
      <c r="P1719">
        <v>4.67</v>
      </c>
      <c r="Q1719">
        <v>106</v>
      </c>
      <c r="R1719">
        <v>12.66</v>
      </c>
    </row>
    <row r="1720" spans="1:18" x14ac:dyDescent="0.2">
      <c r="A1720">
        <v>19920020</v>
      </c>
      <c r="B1720">
        <v>1992</v>
      </c>
      <c r="C1720" t="s">
        <v>18</v>
      </c>
      <c r="D1720">
        <v>72.5</v>
      </c>
      <c r="E1720">
        <v>188</v>
      </c>
      <c r="F1720">
        <v>8</v>
      </c>
      <c r="G1720" t="s">
        <v>349</v>
      </c>
      <c r="H1720" t="s">
        <v>775</v>
      </c>
      <c r="I1720" t="s">
        <v>3339</v>
      </c>
      <c r="J1720" t="s">
        <v>22</v>
      </c>
      <c r="K1720">
        <v>22.424657530000001</v>
      </c>
      <c r="L1720">
        <v>32.630000000000003</v>
      </c>
      <c r="O1720">
        <v>7</v>
      </c>
    </row>
    <row r="1721" spans="1:18" x14ac:dyDescent="0.2">
      <c r="A1721">
        <v>19920820</v>
      </c>
      <c r="B1721">
        <v>1992</v>
      </c>
      <c r="C1721" t="s">
        <v>34</v>
      </c>
      <c r="D1721">
        <v>71.5</v>
      </c>
      <c r="E1721">
        <v>192</v>
      </c>
      <c r="F1721">
        <v>8.1300000000000008</v>
      </c>
      <c r="G1721" t="s">
        <v>3340</v>
      </c>
      <c r="H1721" t="s">
        <v>3341</v>
      </c>
      <c r="I1721" t="s">
        <v>3342</v>
      </c>
      <c r="J1721" t="s">
        <v>34</v>
      </c>
      <c r="L1721">
        <v>32.25</v>
      </c>
      <c r="M1721">
        <v>4.7</v>
      </c>
      <c r="N1721">
        <v>34.5</v>
      </c>
      <c r="P1721">
        <v>4.1500000000000004</v>
      </c>
      <c r="Q1721">
        <v>124</v>
      </c>
      <c r="R1721">
        <v>11.7</v>
      </c>
    </row>
    <row r="1722" spans="1:18" x14ac:dyDescent="0.2">
      <c r="A1722">
        <v>19920821</v>
      </c>
      <c r="B1722">
        <v>1992</v>
      </c>
      <c r="C1722" t="s">
        <v>50</v>
      </c>
      <c r="D1722">
        <v>75.8</v>
      </c>
      <c r="E1722">
        <v>280</v>
      </c>
      <c r="F1722">
        <v>10.130000000000001</v>
      </c>
      <c r="G1722" t="s">
        <v>134</v>
      </c>
      <c r="H1722" t="s">
        <v>3343</v>
      </c>
      <c r="I1722" t="s">
        <v>3344</v>
      </c>
      <c r="J1722" t="s">
        <v>50</v>
      </c>
      <c r="L1722">
        <v>34.380000000000003</v>
      </c>
      <c r="M1722">
        <v>5.18</v>
      </c>
      <c r="N1722">
        <v>33.5</v>
      </c>
      <c r="O1722">
        <v>34</v>
      </c>
      <c r="P1722">
        <v>4.54</v>
      </c>
      <c r="Q1722">
        <v>118</v>
      </c>
    </row>
    <row r="1723" spans="1:18" x14ac:dyDescent="0.2">
      <c r="A1723">
        <v>19920157</v>
      </c>
      <c r="B1723">
        <v>1992</v>
      </c>
      <c r="C1723" t="s">
        <v>58</v>
      </c>
      <c r="D1723">
        <v>77</v>
      </c>
      <c r="E1723">
        <v>235</v>
      </c>
      <c r="F1723">
        <v>8.5</v>
      </c>
      <c r="G1723" t="s">
        <v>93</v>
      </c>
      <c r="H1723" t="s">
        <v>3345</v>
      </c>
      <c r="I1723" t="s">
        <v>3346</v>
      </c>
      <c r="J1723" t="s">
        <v>58</v>
      </c>
      <c r="K1723">
        <v>23.189041100000001</v>
      </c>
      <c r="L1723">
        <v>32.880000000000003</v>
      </c>
      <c r="M1723">
        <v>5.03</v>
      </c>
      <c r="N1723">
        <v>30.5</v>
      </c>
      <c r="O1723">
        <v>13</v>
      </c>
      <c r="P1723">
        <v>4.16</v>
      </c>
      <c r="Q1723">
        <v>105</v>
      </c>
      <c r="R1723">
        <v>12.01</v>
      </c>
    </row>
    <row r="1724" spans="1:18" x14ac:dyDescent="0.2">
      <c r="A1724">
        <v>19920091</v>
      </c>
      <c r="B1724">
        <v>1992</v>
      </c>
      <c r="C1724" t="s">
        <v>119</v>
      </c>
      <c r="D1724">
        <v>75</v>
      </c>
      <c r="E1724">
        <v>294</v>
      </c>
      <c r="F1724">
        <v>9.6300000000000008</v>
      </c>
      <c r="G1724" t="s">
        <v>120</v>
      </c>
      <c r="H1724" t="s">
        <v>3347</v>
      </c>
      <c r="I1724" t="s">
        <v>3348</v>
      </c>
      <c r="J1724" t="s">
        <v>23</v>
      </c>
      <c r="K1724">
        <v>23.24109589</v>
      </c>
      <c r="L1724">
        <v>31.63</v>
      </c>
      <c r="M1724">
        <v>5.38</v>
      </c>
      <c r="N1724">
        <v>25.5</v>
      </c>
      <c r="P1724">
        <v>4.63</v>
      </c>
      <c r="Q1724">
        <v>95</v>
      </c>
    </row>
    <row r="1725" spans="1:18" x14ac:dyDescent="0.2">
      <c r="A1725">
        <v>19920013</v>
      </c>
      <c r="B1725">
        <v>1992</v>
      </c>
      <c r="C1725" t="s">
        <v>119</v>
      </c>
      <c r="D1725">
        <v>76.599999999999994</v>
      </c>
      <c r="E1725">
        <v>295</v>
      </c>
      <c r="F1725">
        <v>10.5</v>
      </c>
      <c r="G1725" t="s">
        <v>947</v>
      </c>
      <c r="H1725" t="s">
        <v>3349</v>
      </c>
      <c r="I1725" t="s">
        <v>3350</v>
      </c>
      <c r="J1725" t="s">
        <v>119</v>
      </c>
      <c r="K1725">
        <v>22.882191779999999</v>
      </c>
      <c r="L1725">
        <v>32.5</v>
      </c>
      <c r="M1725">
        <v>5.22</v>
      </c>
      <c r="N1725">
        <v>32</v>
      </c>
      <c r="O1725">
        <v>23</v>
      </c>
      <c r="P1725">
        <v>4.9000000000000004</v>
      </c>
      <c r="Q1725">
        <v>114</v>
      </c>
    </row>
    <row r="1726" spans="1:18" x14ac:dyDescent="0.2">
      <c r="A1726">
        <v>19920822</v>
      </c>
      <c r="B1726">
        <v>1992</v>
      </c>
      <c r="C1726" t="s">
        <v>77</v>
      </c>
      <c r="D1726">
        <v>73.599999999999994</v>
      </c>
      <c r="E1726">
        <v>229</v>
      </c>
      <c r="F1726">
        <v>9.75</v>
      </c>
      <c r="G1726" t="s">
        <v>24</v>
      </c>
      <c r="H1726" t="s">
        <v>151</v>
      </c>
      <c r="I1726" t="s">
        <v>3351</v>
      </c>
      <c r="J1726" t="s">
        <v>77</v>
      </c>
      <c r="L1726">
        <v>31.75</v>
      </c>
      <c r="M1726">
        <v>4.93</v>
      </c>
      <c r="N1726">
        <v>30</v>
      </c>
      <c r="O1726">
        <v>19</v>
      </c>
      <c r="P1726">
        <v>4.5199999999999996</v>
      </c>
      <c r="Q1726">
        <v>110</v>
      </c>
      <c r="R1726">
        <v>12.36</v>
      </c>
    </row>
    <row r="1727" spans="1:18" x14ac:dyDescent="0.2">
      <c r="A1727">
        <v>19920823</v>
      </c>
      <c r="B1727">
        <v>1992</v>
      </c>
      <c r="C1727" t="s">
        <v>18</v>
      </c>
      <c r="D1727">
        <v>69.5</v>
      </c>
      <c r="E1727">
        <v>200</v>
      </c>
      <c r="F1727">
        <v>10.130000000000001</v>
      </c>
      <c r="G1727" t="s">
        <v>562</v>
      </c>
      <c r="H1727" t="s">
        <v>151</v>
      </c>
      <c r="I1727" t="s">
        <v>3352</v>
      </c>
      <c r="J1727" t="s">
        <v>22</v>
      </c>
      <c r="L1727">
        <v>30.5</v>
      </c>
      <c r="M1727">
        <v>4.7300000000000004</v>
      </c>
      <c r="N1727">
        <v>34</v>
      </c>
      <c r="O1727">
        <v>12</v>
      </c>
      <c r="P1727">
        <v>4.08</v>
      </c>
      <c r="Q1727">
        <v>112</v>
      </c>
      <c r="R1727">
        <v>11.33</v>
      </c>
    </row>
    <row r="1728" spans="1:18" x14ac:dyDescent="0.2">
      <c r="A1728">
        <v>19920221</v>
      </c>
      <c r="B1728">
        <v>1992</v>
      </c>
      <c r="C1728" t="s">
        <v>18</v>
      </c>
      <c r="D1728">
        <v>69.900000000000006</v>
      </c>
      <c r="E1728">
        <v>184</v>
      </c>
      <c r="F1728">
        <v>7.63</v>
      </c>
      <c r="G1728" t="s">
        <v>400</v>
      </c>
      <c r="H1728" t="s">
        <v>153</v>
      </c>
      <c r="I1728" t="s">
        <v>3353</v>
      </c>
      <c r="J1728" t="s">
        <v>207</v>
      </c>
      <c r="K1728">
        <v>21.654794519999999</v>
      </c>
      <c r="L1728">
        <v>29.63</v>
      </c>
      <c r="M1728">
        <v>4.78</v>
      </c>
      <c r="N1728">
        <v>34.5</v>
      </c>
      <c r="O1728">
        <v>9</v>
      </c>
      <c r="P1728">
        <v>4.13</v>
      </c>
      <c r="Q1728">
        <v>119</v>
      </c>
      <c r="R1728">
        <v>11.55</v>
      </c>
    </row>
    <row r="1729" spans="1:18" x14ac:dyDescent="0.2">
      <c r="A1729">
        <v>19920824</v>
      </c>
      <c r="B1729">
        <v>1992</v>
      </c>
      <c r="C1729" t="s">
        <v>54</v>
      </c>
      <c r="D1729">
        <v>69.900000000000006</v>
      </c>
      <c r="E1729">
        <v>199</v>
      </c>
      <c r="F1729">
        <v>9.3800000000000008</v>
      </c>
      <c r="G1729" t="s">
        <v>3354</v>
      </c>
      <c r="H1729" t="s">
        <v>3355</v>
      </c>
      <c r="I1729" t="s">
        <v>3356</v>
      </c>
      <c r="J1729" t="s">
        <v>207</v>
      </c>
      <c r="L1729">
        <v>32.5</v>
      </c>
      <c r="M1729">
        <v>4.7300000000000004</v>
      </c>
      <c r="N1729">
        <v>35</v>
      </c>
      <c r="O1729">
        <v>17</v>
      </c>
      <c r="P1729">
        <v>4.13</v>
      </c>
      <c r="Q1729">
        <v>115</v>
      </c>
      <c r="R1729">
        <v>12.15</v>
      </c>
    </row>
    <row r="1730" spans="1:18" x14ac:dyDescent="0.2">
      <c r="A1730">
        <v>19920096</v>
      </c>
      <c r="B1730">
        <v>1992</v>
      </c>
      <c r="C1730" t="s">
        <v>77</v>
      </c>
      <c r="D1730">
        <v>72.599999999999994</v>
      </c>
      <c r="E1730">
        <v>249</v>
      </c>
      <c r="F1730">
        <v>8.25</v>
      </c>
      <c r="G1730" t="s">
        <v>3357</v>
      </c>
      <c r="H1730" t="s">
        <v>1429</v>
      </c>
      <c r="I1730" t="s">
        <v>3358</v>
      </c>
      <c r="J1730" t="s">
        <v>103</v>
      </c>
      <c r="K1730">
        <v>22.002739729999998</v>
      </c>
      <c r="L1730">
        <v>33.130000000000003</v>
      </c>
      <c r="M1730">
        <v>4.8600000000000003</v>
      </c>
      <c r="N1730">
        <v>28</v>
      </c>
      <c r="O1730">
        <v>14</v>
      </c>
      <c r="P1730">
        <v>4.4400000000000004</v>
      </c>
      <c r="Q1730">
        <v>101</v>
      </c>
      <c r="R1730">
        <v>12.27</v>
      </c>
    </row>
    <row r="1731" spans="1:18" x14ac:dyDescent="0.2">
      <c r="A1731">
        <v>19920012</v>
      </c>
      <c r="B1731">
        <v>1992</v>
      </c>
      <c r="C1731" t="s">
        <v>38</v>
      </c>
      <c r="D1731">
        <v>74.8</v>
      </c>
      <c r="E1731">
        <v>259</v>
      </c>
      <c r="F1731">
        <v>10.38</v>
      </c>
      <c r="G1731" t="s">
        <v>3359</v>
      </c>
      <c r="H1731" t="s">
        <v>1429</v>
      </c>
      <c r="I1731" t="s">
        <v>3360</v>
      </c>
      <c r="J1731" t="s">
        <v>38</v>
      </c>
      <c r="K1731">
        <v>22.36986301</v>
      </c>
      <c r="L1731">
        <v>33.880000000000003</v>
      </c>
      <c r="M1731">
        <v>5.18</v>
      </c>
      <c r="N1731">
        <v>29</v>
      </c>
      <c r="O1731">
        <v>18</v>
      </c>
      <c r="P1731">
        <v>4.4400000000000004</v>
      </c>
      <c r="Q1731">
        <v>116</v>
      </c>
      <c r="R1731">
        <v>12.49</v>
      </c>
    </row>
    <row r="1732" spans="1:18" x14ac:dyDescent="0.2">
      <c r="A1732">
        <v>19920825</v>
      </c>
      <c r="B1732">
        <v>1992</v>
      </c>
      <c r="C1732" t="s">
        <v>58</v>
      </c>
      <c r="D1732">
        <v>75</v>
      </c>
      <c r="E1732">
        <v>255</v>
      </c>
      <c r="F1732">
        <v>8.3800000000000008</v>
      </c>
      <c r="G1732" t="s">
        <v>96</v>
      </c>
      <c r="H1732" t="s">
        <v>1429</v>
      </c>
      <c r="I1732" t="s">
        <v>3361</v>
      </c>
      <c r="J1732" t="s">
        <v>58</v>
      </c>
      <c r="L1732">
        <v>32.380000000000003</v>
      </c>
      <c r="N1732">
        <v>29.5</v>
      </c>
      <c r="O1732">
        <v>15</v>
      </c>
      <c r="Q1732">
        <v>104</v>
      </c>
    </row>
    <row r="1733" spans="1:18" x14ac:dyDescent="0.2">
      <c r="A1733">
        <v>19920155</v>
      </c>
      <c r="B1733">
        <v>1992</v>
      </c>
      <c r="C1733" t="s">
        <v>38</v>
      </c>
      <c r="D1733">
        <v>75.900000000000006</v>
      </c>
      <c r="E1733">
        <v>235</v>
      </c>
      <c r="F1733">
        <v>10.38</v>
      </c>
      <c r="G1733" t="s">
        <v>3362</v>
      </c>
      <c r="H1733" t="s">
        <v>795</v>
      </c>
      <c r="I1733" t="s">
        <v>3363</v>
      </c>
      <c r="J1733" t="s">
        <v>103</v>
      </c>
      <c r="K1733">
        <v>24.268493150000001</v>
      </c>
      <c r="L1733">
        <v>32.75</v>
      </c>
      <c r="M1733">
        <v>4.9400000000000004</v>
      </c>
      <c r="N1733">
        <v>31</v>
      </c>
      <c r="O1733">
        <v>20</v>
      </c>
      <c r="P1733">
        <v>4.4000000000000004</v>
      </c>
      <c r="Q1733">
        <v>110</v>
      </c>
    </row>
    <row r="1734" spans="1:18" x14ac:dyDescent="0.2">
      <c r="A1734">
        <v>19920047</v>
      </c>
      <c r="B1734">
        <v>1992</v>
      </c>
      <c r="C1734" t="s">
        <v>38</v>
      </c>
      <c r="D1734">
        <v>74.900000000000006</v>
      </c>
      <c r="E1734">
        <v>269</v>
      </c>
      <c r="F1734">
        <v>9.75</v>
      </c>
      <c r="G1734" t="s">
        <v>2652</v>
      </c>
      <c r="H1734" t="s">
        <v>795</v>
      </c>
      <c r="I1734" t="s">
        <v>3364</v>
      </c>
      <c r="J1734" t="s">
        <v>38</v>
      </c>
      <c r="K1734">
        <v>23.05753425</v>
      </c>
      <c r="L1734">
        <v>32.75</v>
      </c>
      <c r="M1734">
        <v>4.87</v>
      </c>
      <c r="N1734">
        <v>34.5</v>
      </c>
      <c r="O1734">
        <v>25</v>
      </c>
      <c r="P1734">
        <v>4.38</v>
      </c>
      <c r="Q1734">
        <v>113</v>
      </c>
    </row>
    <row r="1735" spans="1:18" x14ac:dyDescent="0.2">
      <c r="A1735">
        <v>19920064</v>
      </c>
      <c r="B1735">
        <v>1992</v>
      </c>
      <c r="C1735" t="s">
        <v>77</v>
      </c>
      <c r="D1735">
        <v>74</v>
      </c>
      <c r="E1735">
        <v>242</v>
      </c>
      <c r="F1735">
        <v>9.3800000000000008</v>
      </c>
      <c r="G1735" t="s">
        <v>3365</v>
      </c>
      <c r="H1735" t="s">
        <v>795</v>
      </c>
      <c r="I1735" t="s">
        <v>3366</v>
      </c>
      <c r="J1735" t="s">
        <v>103</v>
      </c>
      <c r="K1735">
        <v>21.931506850000002</v>
      </c>
      <c r="L1735">
        <v>31.75</v>
      </c>
      <c r="M1735">
        <v>4.66</v>
      </c>
      <c r="N1735">
        <v>39</v>
      </c>
      <c r="O1735">
        <v>19</v>
      </c>
      <c r="P1735">
        <v>4.07</v>
      </c>
      <c r="Q1735">
        <v>127</v>
      </c>
      <c r="R1735">
        <v>11.01</v>
      </c>
    </row>
    <row r="1736" spans="1:18" x14ac:dyDescent="0.2">
      <c r="A1736">
        <v>19920002</v>
      </c>
      <c r="B1736">
        <v>1992</v>
      </c>
      <c r="C1736" t="s">
        <v>99</v>
      </c>
      <c r="D1736">
        <v>75.099999999999994</v>
      </c>
      <c r="E1736">
        <v>237</v>
      </c>
      <c r="F1736">
        <v>9.3800000000000008</v>
      </c>
      <c r="G1736" t="s">
        <v>3367</v>
      </c>
      <c r="H1736" t="s">
        <v>3368</v>
      </c>
      <c r="I1736" t="s">
        <v>3369</v>
      </c>
      <c r="J1736" t="s">
        <v>103</v>
      </c>
      <c r="K1736">
        <v>21.750684929999998</v>
      </c>
      <c r="L1736">
        <v>31</v>
      </c>
      <c r="M1736">
        <v>4.7</v>
      </c>
      <c r="O1736">
        <v>24</v>
      </c>
    </row>
    <row r="1737" spans="1:18" x14ac:dyDescent="0.2">
      <c r="A1737">
        <v>19920173</v>
      </c>
      <c r="B1737">
        <v>1992</v>
      </c>
      <c r="C1737" t="s">
        <v>18</v>
      </c>
      <c r="D1737">
        <v>71.900000000000006</v>
      </c>
      <c r="E1737">
        <v>209</v>
      </c>
      <c r="F1737">
        <v>8</v>
      </c>
      <c r="G1737" t="s">
        <v>193</v>
      </c>
      <c r="H1737" t="s">
        <v>804</v>
      </c>
      <c r="I1737" t="s">
        <v>3370</v>
      </c>
      <c r="J1737" t="s">
        <v>22</v>
      </c>
      <c r="K1737">
        <v>22.54520548</v>
      </c>
      <c r="L1737">
        <v>31.63</v>
      </c>
      <c r="M1737">
        <v>4.55</v>
      </c>
      <c r="N1737">
        <v>41</v>
      </c>
      <c r="O1737">
        <v>17</v>
      </c>
      <c r="P1737">
        <v>3.9</v>
      </c>
      <c r="Q1737">
        <v>127</v>
      </c>
      <c r="R1737">
        <v>11.49</v>
      </c>
    </row>
    <row r="1738" spans="1:18" x14ac:dyDescent="0.2">
      <c r="A1738">
        <v>19920826</v>
      </c>
      <c r="B1738">
        <v>1992</v>
      </c>
      <c r="C1738" t="s">
        <v>50</v>
      </c>
      <c r="D1738">
        <v>76.099999999999994</v>
      </c>
      <c r="E1738">
        <v>292</v>
      </c>
      <c r="F1738">
        <v>9.3800000000000008</v>
      </c>
      <c r="G1738" t="s">
        <v>51</v>
      </c>
      <c r="H1738" t="s">
        <v>3371</v>
      </c>
      <c r="I1738" t="s">
        <v>3372</v>
      </c>
      <c r="J1738" t="s">
        <v>50</v>
      </c>
      <c r="L1738">
        <v>31.5</v>
      </c>
      <c r="M1738">
        <v>5.47</v>
      </c>
      <c r="N1738">
        <v>25</v>
      </c>
      <c r="O1738">
        <v>24</v>
      </c>
      <c r="P1738">
        <v>4.7699999999999996</v>
      </c>
      <c r="Q1738">
        <v>97</v>
      </c>
    </row>
    <row r="1739" spans="1:18" x14ac:dyDescent="0.2">
      <c r="A1739">
        <v>19920827</v>
      </c>
      <c r="B1739">
        <v>1992</v>
      </c>
      <c r="C1739" t="s">
        <v>77</v>
      </c>
      <c r="D1739">
        <v>73</v>
      </c>
      <c r="E1739">
        <v>239</v>
      </c>
      <c r="F1739">
        <v>9.8800000000000008</v>
      </c>
      <c r="G1739" t="s">
        <v>896</v>
      </c>
      <c r="H1739" t="s">
        <v>3373</v>
      </c>
      <c r="I1739" t="s">
        <v>3374</v>
      </c>
      <c r="J1739" t="s">
        <v>77</v>
      </c>
      <c r="L1739">
        <v>33.130000000000003</v>
      </c>
      <c r="M1739">
        <v>4.9000000000000004</v>
      </c>
      <c r="O1739">
        <v>20</v>
      </c>
    </row>
    <row r="1740" spans="1:18" x14ac:dyDescent="0.2">
      <c r="A1740">
        <v>19920114</v>
      </c>
      <c r="B1740">
        <v>1992</v>
      </c>
      <c r="C1740" t="s">
        <v>90</v>
      </c>
      <c r="D1740">
        <v>74.099999999999994</v>
      </c>
      <c r="E1740">
        <v>199</v>
      </c>
      <c r="F1740">
        <v>8</v>
      </c>
      <c r="G1740" t="s">
        <v>160</v>
      </c>
      <c r="H1740" t="s">
        <v>3375</v>
      </c>
      <c r="I1740" t="s">
        <v>3376</v>
      </c>
      <c r="J1740" t="s">
        <v>22</v>
      </c>
      <c r="K1740">
        <v>23.238356159999999</v>
      </c>
      <c r="L1740">
        <v>31.13</v>
      </c>
      <c r="M1740">
        <v>4.5599999999999996</v>
      </c>
      <c r="N1740">
        <v>34</v>
      </c>
      <c r="O1740">
        <v>11</v>
      </c>
      <c r="P1740">
        <v>4.0599999999999996</v>
      </c>
      <c r="Q1740">
        <v>121</v>
      </c>
      <c r="R1740">
        <v>11.4</v>
      </c>
    </row>
    <row r="1741" spans="1:18" x14ac:dyDescent="0.2">
      <c r="A1741">
        <v>19920085</v>
      </c>
      <c r="B1741">
        <v>1992</v>
      </c>
      <c r="C1741" t="s">
        <v>27</v>
      </c>
      <c r="D1741">
        <v>69.5</v>
      </c>
      <c r="E1741">
        <v>221</v>
      </c>
      <c r="F1741">
        <v>9.3800000000000008</v>
      </c>
      <c r="G1741" t="s">
        <v>1068</v>
      </c>
      <c r="H1741" t="s">
        <v>3377</v>
      </c>
      <c r="I1741" t="s">
        <v>3378</v>
      </c>
      <c r="J1741" t="s">
        <v>49</v>
      </c>
      <c r="K1741">
        <v>22.356164379999999</v>
      </c>
      <c r="L1741">
        <v>31.25</v>
      </c>
      <c r="M1741">
        <v>4.6399999999999997</v>
      </c>
      <c r="N1741">
        <v>32</v>
      </c>
      <c r="O1741">
        <v>22</v>
      </c>
      <c r="P1741">
        <v>4.16</v>
      </c>
      <c r="Q1741">
        <v>115</v>
      </c>
      <c r="R1741">
        <v>11.34</v>
      </c>
    </row>
    <row r="1742" spans="1:18" x14ac:dyDescent="0.2">
      <c r="A1742">
        <v>19920061</v>
      </c>
      <c r="B1742">
        <v>1992</v>
      </c>
      <c r="C1742" t="s">
        <v>23</v>
      </c>
      <c r="D1742">
        <v>75</v>
      </c>
      <c r="E1742">
        <v>289</v>
      </c>
      <c r="F1742">
        <v>9</v>
      </c>
      <c r="G1742" t="s">
        <v>567</v>
      </c>
      <c r="H1742" t="s">
        <v>3379</v>
      </c>
      <c r="I1742" t="s">
        <v>3380</v>
      </c>
      <c r="J1742" t="s">
        <v>23</v>
      </c>
      <c r="K1742">
        <v>22.70684932</v>
      </c>
      <c r="L1742">
        <v>32.25</v>
      </c>
      <c r="M1742">
        <v>5.12</v>
      </c>
      <c r="N1742">
        <v>31</v>
      </c>
      <c r="O1742">
        <v>28</v>
      </c>
      <c r="P1742">
        <v>4.67</v>
      </c>
      <c r="Q1742">
        <v>109</v>
      </c>
    </row>
    <row r="1743" spans="1:18" x14ac:dyDescent="0.2">
      <c r="A1743">
        <v>19920034</v>
      </c>
      <c r="B1743">
        <v>1992</v>
      </c>
      <c r="C1743" t="s">
        <v>99</v>
      </c>
      <c r="D1743">
        <v>74</v>
      </c>
      <c r="E1743">
        <v>236</v>
      </c>
      <c r="F1743">
        <v>8.8800000000000008</v>
      </c>
      <c r="G1743" t="s">
        <v>93</v>
      </c>
      <c r="H1743" t="s">
        <v>3381</v>
      </c>
      <c r="I1743" t="s">
        <v>3382</v>
      </c>
      <c r="J1743" t="s">
        <v>103</v>
      </c>
      <c r="K1743">
        <v>23.126027400000002</v>
      </c>
      <c r="L1743">
        <v>31.63</v>
      </c>
    </row>
    <row r="1744" spans="1:18" x14ac:dyDescent="0.2">
      <c r="A1744">
        <v>19920247</v>
      </c>
      <c r="B1744">
        <v>1992</v>
      </c>
      <c r="C1744" t="s">
        <v>50</v>
      </c>
      <c r="D1744">
        <v>77.3</v>
      </c>
      <c r="E1744">
        <v>317</v>
      </c>
      <c r="F1744">
        <v>9</v>
      </c>
      <c r="G1744" t="s">
        <v>883</v>
      </c>
      <c r="H1744" t="s">
        <v>3383</v>
      </c>
      <c r="I1744" t="s">
        <v>3384</v>
      </c>
      <c r="J1744" t="s">
        <v>119</v>
      </c>
      <c r="K1744">
        <v>23.498630139999999</v>
      </c>
      <c r="L1744">
        <v>34.880000000000003</v>
      </c>
      <c r="O1744">
        <v>13</v>
      </c>
    </row>
    <row r="1745" spans="1:18" x14ac:dyDescent="0.2">
      <c r="A1745">
        <v>19920122</v>
      </c>
      <c r="B1745">
        <v>1992</v>
      </c>
      <c r="C1745" t="s">
        <v>54</v>
      </c>
      <c r="D1745">
        <v>72.599999999999994</v>
      </c>
      <c r="E1745">
        <v>213</v>
      </c>
      <c r="F1745">
        <v>9.1300000000000008</v>
      </c>
      <c r="G1745" t="s">
        <v>374</v>
      </c>
      <c r="H1745" t="s">
        <v>3385</v>
      </c>
      <c r="I1745" t="s">
        <v>3386</v>
      </c>
      <c r="J1745" t="s">
        <v>22</v>
      </c>
      <c r="K1745">
        <v>23.380821919999999</v>
      </c>
      <c r="L1745">
        <v>31.38</v>
      </c>
      <c r="M1745">
        <v>4.6900000000000004</v>
      </c>
      <c r="N1745">
        <v>37.5</v>
      </c>
      <c r="P1745">
        <v>4.2300000000000004</v>
      </c>
      <c r="Q1745">
        <v>122</v>
      </c>
      <c r="R1745">
        <v>11.66</v>
      </c>
    </row>
    <row r="1746" spans="1:18" x14ac:dyDescent="0.2">
      <c r="A1746">
        <v>19920828</v>
      </c>
      <c r="B1746">
        <v>1992</v>
      </c>
      <c r="C1746" t="s">
        <v>42</v>
      </c>
      <c r="D1746">
        <v>73.5</v>
      </c>
      <c r="E1746">
        <v>291</v>
      </c>
      <c r="F1746">
        <v>9</v>
      </c>
      <c r="G1746" t="s">
        <v>777</v>
      </c>
      <c r="H1746" t="s">
        <v>3387</v>
      </c>
      <c r="I1746" t="s">
        <v>3388</v>
      </c>
      <c r="J1746" t="s">
        <v>42</v>
      </c>
      <c r="K1746">
        <v>21.994520550000001</v>
      </c>
      <c r="L1746">
        <v>31.88</v>
      </c>
      <c r="M1746">
        <v>5.26</v>
      </c>
      <c r="N1746">
        <v>27</v>
      </c>
      <c r="O1746">
        <v>29</v>
      </c>
      <c r="P1746">
        <v>4.6100000000000003</v>
      </c>
      <c r="Q1746">
        <v>98</v>
      </c>
    </row>
    <row r="1747" spans="1:18" x14ac:dyDescent="0.2">
      <c r="A1747">
        <v>19920139</v>
      </c>
      <c r="B1747">
        <v>1992</v>
      </c>
      <c r="C1747" t="s">
        <v>90</v>
      </c>
      <c r="D1747">
        <v>73.400000000000006</v>
      </c>
      <c r="E1747">
        <v>200</v>
      </c>
      <c r="F1747">
        <v>8.5</v>
      </c>
      <c r="G1747" t="s">
        <v>1157</v>
      </c>
      <c r="H1747" t="s">
        <v>3389</v>
      </c>
      <c r="I1747" t="s">
        <v>3390</v>
      </c>
      <c r="J1747" t="s">
        <v>22</v>
      </c>
      <c r="K1747">
        <v>23.449315070000001</v>
      </c>
      <c r="L1747">
        <v>30.5</v>
      </c>
      <c r="M1747">
        <v>4.6399999999999997</v>
      </c>
      <c r="N1747">
        <v>36</v>
      </c>
      <c r="O1747">
        <v>20</v>
      </c>
      <c r="P1747">
        <v>4.0199999999999996</v>
      </c>
      <c r="R1747">
        <v>11.72</v>
      </c>
    </row>
    <row r="1748" spans="1:18" x14ac:dyDescent="0.2">
      <c r="A1748">
        <v>19920094</v>
      </c>
      <c r="B1748">
        <v>1992</v>
      </c>
      <c r="C1748" t="s">
        <v>34</v>
      </c>
      <c r="D1748">
        <v>75.400000000000006</v>
      </c>
      <c r="E1748">
        <v>206</v>
      </c>
      <c r="F1748">
        <v>9.8800000000000008</v>
      </c>
      <c r="G1748" t="s">
        <v>244</v>
      </c>
      <c r="H1748" t="s">
        <v>3391</v>
      </c>
      <c r="I1748" t="s">
        <v>3392</v>
      </c>
      <c r="J1748" t="s">
        <v>34</v>
      </c>
      <c r="K1748">
        <v>23.44109589</v>
      </c>
      <c r="L1748">
        <v>34</v>
      </c>
      <c r="M1748">
        <v>4.62</v>
      </c>
      <c r="N1748">
        <v>33</v>
      </c>
      <c r="P1748">
        <v>4.34</v>
      </c>
      <c r="Q1748">
        <v>109</v>
      </c>
      <c r="R1748">
        <v>11.8</v>
      </c>
    </row>
    <row r="1749" spans="1:18" x14ac:dyDescent="0.2">
      <c r="A1749">
        <v>19920301</v>
      </c>
      <c r="B1749">
        <v>1992</v>
      </c>
      <c r="C1749" t="s">
        <v>77</v>
      </c>
      <c r="D1749">
        <v>72.400000000000006</v>
      </c>
      <c r="E1749">
        <v>231</v>
      </c>
      <c r="F1749">
        <v>9.8800000000000008</v>
      </c>
      <c r="G1749" t="s">
        <v>43</v>
      </c>
      <c r="H1749" t="s">
        <v>170</v>
      </c>
      <c r="I1749" t="s">
        <v>3393</v>
      </c>
      <c r="J1749" t="s">
        <v>103</v>
      </c>
      <c r="K1749">
        <v>23.153424659999999</v>
      </c>
      <c r="L1749">
        <v>32.25</v>
      </c>
      <c r="M1749">
        <v>4.7</v>
      </c>
      <c r="N1749">
        <v>35.5</v>
      </c>
      <c r="P1749">
        <v>4.4000000000000004</v>
      </c>
      <c r="Q1749">
        <v>121</v>
      </c>
      <c r="R1749">
        <v>11.77</v>
      </c>
    </row>
    <row r="1750" spans="1:18" x14ac:dyDescent="0.2">
      <c r="A1750">
        <v>19920829</v>
      </c>
      <c r="B1750">
        <v>1992</v>
      </c>
      <c r="C1750" t="s">
        <v>58</v>
      </c>
      <c r="D1750">
        <v>76.3</v>
      </c>
      <c r="E1750">
        <v>235</v>
      </c>
      <c r="F1750">
        <v>10.25</v>
      </c>
      <c r="G1750" t="s">
        <v>93</v>
      </c>
      <c r="H1750" t="s">
        <v>2048</v>
      </c>
      <c r="I1750" t="s">
        <v>3394</v>
      </c>
      <c r="J1750" t="s">
        <v>58</v>
      </c>
      <c r="L1750">
        <v>33.130000000000003</v>
      </c>
      <c r="M1750">
        <v>4.92</v>
      </c>
      <c r="N1750">
        <v>28.5</v>
      </c>
      <c r="O1750">
        <v>11</v>
      </c>
      <c r="P1750">
        <v>4.46</v>
      </c>
      <c r="Q1750">
        <v>108</v>
      </c>
      <c r="R1750">
        <v>12.67</v>
      </c>
    </row>
    <row r="1751" spans="1:18" x14ac:dyDescent="0.2">
      <c r="A1751">
        <v>19920830</v>
      </c>
      <c r="B1751">
        <v>1992</v>
      </c>
      <c r="C1751" t="s">
        <v>58</v>
      </c>
      <c r="D1751">
        <v>78.099999999999994</v>
      </c>
      <c r="E1751">
        <v>266</v>
      </c>
      <c r="F1751">
        <v>9</v>
      </c>
      <c r="G1751" t="s">
        <v>1811</v>
      </c>
      <c r="H1751" t="s">
        <v>3395</v>
      </c>
      <c r="I1751" t="s">
        <v>3396</v>
      </c>
      <c r="J1751" t="s">
        <v>58</v>
      </c>
      <c r="L1751">
        <v>35.25</v>
      </c>
      <c r="M1751">
        <v>5.31</v>
      </c>
      <c r="N1751">
        <v>25</v>
      </c>
      <c r="O1751">
        <v>6</v>
      </c>
      <c r="P1751">
        <v>4.66</v>
      </c>
      <c r="Q1751">
        <v>106</v>
      </c>
    </row>
    <row r="1752" spans="1:18" x14ac:dyDescent="0.2">
      <c r="A1752">
        <v>19920403</v>
      </c>
      <c r="B1752">
        <v>1992</v>
      </c>
      <c r="C1752" t="s">
        <v>119</v>
      </c>
      <c r="D1752">
        <v>74.8</v>
      </c>
      <c r="E1752">
        <v>269</v>
      </c>
      <c r="F1752">
        <v>9.8800000000000008</v>
      </c>
      <c r="G1752" t="s">
        <v>812</v>
      </c>
      <c r="H1752" t="s">
        <v>3397</v>
      </c>
      <c r="I1752" t="s">
        <v>3398</v>
      </c>
      <c r="J1752" t="s">
        <v>50</v>
      </c>
      <c r="K1752">
        <v>21.958904109999999</v>
      </c>
      <c r="L1752">
        <v>34.380000000000003</v>
      </c>
      <c r="M1752">
        <v>5.26</v>
      </c>
      <c r="N1752">
        <v>27.5</v>
      </c>
      <c r="P1752">
        <v>4.66</v>
      </c>
      <c r="Q1752">
        <v>108</v>
      </c>
    </row>
    <row r="1753" spans="1:18" x14ac:dyDescent="0.2">
      <c r="A1753">
        <v>19920831</v>
      </c>
      <c r="B1753">
        <v>1992</v>
      </c>
      <c r="C1753" t="s">
        <v>77</v>
      </c>
      <c r="D1753">
        <v>72.900000000000006</v>
      </c>
      <c r="E1753">
        <v>232</v>
      </c>
      <c r="F1753">
        <v>9.75</v>
      </c>
      <c r="G1753" t="s">
        <v>24</v>
      </c>
      <c r="H1753" t="s">
        <v>832</v>
      </c>
      <c r="I1753" t="s">
        <v>3399</v>
      </c>
      <c r="J1753" t="s">
        <v>77</v>
      </c>
      <c r="K1753">
        <v>24.106849319999998</v>
      </c>
      <c r="L1753">
        <v>30.25</v>
      </c>
      <c r="M1753">
        <v>4.97</v>
      </c>
      <c r="N1753">
        <v>27</v>
      </c>
      <c r="O1753">
        <v>15</v>
      </c>
      <c r="P1753">
        <v>4.46</v>
      </c>
      <c r="Q1753">
        <v>102</v>
      </c>
      <c r="R1753">
        <v>11.93</v>
      </c>
    </row>
    <row r="1754" spans="1:18" x14ac:dyDescent="0.2">
      <c r="A1754">
        <v>19920230</v>
      </c>
      <c r="B1754">
        <v>1992</v>
      </c>
      <c r="C1754" t="s">
        <v>104</v>
      </c>
      <c r="D1754">
        <v>71.8</v>
      </c>
      <c r="E1754">
        <v>179</v>
      </c>
      <c r="F1754">
        <v>8.1300000000000008</v>
      </c>
      <c r="G1754" t="s">
        <v>1508</v>
      </c>
      <c r="H1754" t="s">
        <v>3400</v>
      </c>
      <c r="I1754" t="s">
        <v>3401</v>
      </c>
      <c r="J1754" t="s">
        <v>104</v>
      </c>
      <c r="K1754">
        <v>24.506849320000001</v>
      </c>
      <c r="L1754">
        <v>31.75</v>
      </c>
    </row>
    <row r="1755" spans="1:18" x14ac:dyDescent="0.2">
      <c r="A1755">
        <v>19920832</v>
      </c>
      <c r="B1755">
        <v>1992</v>
      </c>
      <c r="C1755" t="s">
        <v>58</v>
      </c>
      <c r="D1755">
        <v>75.8</v>
      </c>
      <c r="E1755">
        <v>245</v>
      </c>
      <c r="F1755">
        <v>9.1300000000000008</v>
      </c>
      <c r="G1755" t="s">
        <v>606</v>
      </c>
      <c r="H1755" t="s">
        <v>3402</v>
      </c>
      <c r="I1755" t="s">
        <v>3403</v>
      </c>
      <c r="J1755" t="s">
        <v>58</v>
      </c>
      <c r="L1755">
        <v>32.630000000000003</v>
      </c>
      <c r="M1755">
        <v>5.19</v>
      </c>
      <c r="N1755">
        <v>27.5</v>
      </c>
      <c r="P1755">
        <v>4.63</v>
      </c>
      <c r="Q1755">
        <v>106</v>
      </c>
      <c r="R1755">
        <v>12.3</v>
      </c>
    </row>
    <row r="1756" spans="1:18" x14ac:dyDescent="0.2">
      <c r="A1756">
        <v>19920833</v>
      </c>
      <c r="B1756">
        <v>1992</v>
      </c>
      <c r="C1756" t="s">
        <v>34</v>
      </c>
      <c r="D1756">
        <v>74.8</v>
      </c>
      <c r="E1756">
        <v>232</v>
      </c>
      <c r="F1756">
        <v>8.5</v>
      </c>
      <c r="G1756" t="s">
        <v>3404</v>
      </c>
      <c r="H1756" t="s">
        <v>3405</v>
      </c>
      <c r="I1756" t="s">
        <v>3406</v>
      </c>
      <c r="J1756" t="s">
        <v>34</v>
      </c>
      <c r="L1756">
        <v>32.130000000000003</v>
      </c>
      <c r="M1756">
        <v>4.95</v>
      </c>
      <c r="N1756">
        <v>29</v>
      </c>
      <c r="Q1756">
        <v>109</v>
      </c>
    </row>
    <row r="1757" spans="1:18" x14ac:dyDescent="0.2">
      <c r="A1757">
        <v>19920153</v>
      </c>
      <c r="B1757">
        <v>1992</v>
      </c>
      <c r="C1757" t="s">
        <v>42</v>
      </c>
      <c r="D1757">
        <v>76.900000000000006</v>
      </c>
      <c r="E1757">
        <v>289</v>
      </c>
      <c r="F1757">
        <v>9.3800000000000008</v>
      </c>
      <c r="G1757" t="s">
        <v>425</v>
      </c>
      <c r="H1757" t="s">
        <v>3407</v>
      </c>
      <c r="I1757" t="s">
        <v>3408</v>
      </c>
      <c r="J1757" t="s">
        <v>42</v>
      </c>
      <c r="K1757">
        <v>23.621917809999999</v>
      </c>
      <c r="L1757">
        <v>34.5</v>
      </c>
      <c r="M1757">
        <v>5.15</v>
      </c>
      <c r="N1757">
        <v>30</v>
      </c>
      <c r="O1757">
        <v>19</v>
      </c>
      <c r="P1757">
        <v>4.6900000000000004</v>
      </c>
      <c r="Q1757">
        <v>110</v>
      </c>
    </row>
    <row r="1758" spans="1:18" x14ac:dyDescent="0.2">
      <c r="A1758">
        <v>19920073</v>
      </c>
      <c r="B1758">
        <v>1992</v>
      </c>
      <c r="C1758" t="s">
        <v>77</v>
      </c>
      <c r="D1758">
        <v>73</v>
      </c>
      <c r="E1758">
        <v>221</v>
      </c>
      <c r="F1758">
        <v>9.25</v>
      </c>
      <c r="G1758" t="s">
        <v>318</v>
      </c>
      <c r="H1758" t="s">
        <v>3409</v>
      </c>
      <c r="I1758" t="s">
        <v>3410</v>
      </c>
      <c r="J1758" t="s">
        <v>103</v>
      </c>
      <c r="K1758">
        <v>23.016438359999999</v>
      </c>
      <c r="L1758">
        <v>31</v>
      </c>
      <c r="M1758">
        <v>4.7699999999999996</v>
      </c>
      <c r="N1758">
        <v>31.5</v>
      </c>
      <c r="Q1758">
        <v>121</v>
      </c>
    </row>
    <row r="1759" spans="1:18" x14ac:dyDescent="0.2">
      <c r="A1759">
        <v>19920127</v>
      </c>
      <c r="B1759">
        <v>1992</v>
      </c>
      <c r="C1759" t="s">
        <v>23</v>
      </c>
      <c r="D1759">
        <v>75.900000000000006</v>
      </c>
      <c r="E1759">
        <v>276</v>
      </c>
      <c r="F1759">
        <v>9.8800000000000008</v>
      </c>
      <c r="G1759" t="s">
        <v>3411</v>
      </c>
      <c r="H1759" t="s">
        <v>181</v>
      </c>
      <c r="I1759" t="s">
        <v>3412</v>
      </c>
      <c r="J1759" t="s">
        <v>23</v>
      </c>
      <c r="K1759">
        <v>22.556164379999998</v>
      </c>
      <c r="L1759">
        <v>33.130000000000003</v>
      </c>
      <c r="M1759">
        <v>5.17</v>
      </c>
      <c r="N1759">
        <v>24.5</v>
      </c>
      <c r="O1759">
        <v>17</v>
      </c>
      <c r="P1759">
        <v>4.7</v>
      </c>
      <c r="Q1759">
        <v>106</v>
      </c>
    </row>
    <row r="1760" spans="1:18" x14ac:dyDescent="0.2">
      <c r="A1760">
        <v>19920078</v>
      </c>
      <c r="B1760">
        <v>1992</v>
      </c>
      <c r="C1760" t="s">
        <v>77</v>
      </c>
      <c r="D1760">
        <v>74.3</v>
      </c>
      <c r="E1760">
        <v>250</v>
      </c>
      <c r="F1760">
        <v>9.25</v>
      </c>
      <c r="G1760" t="s">
        <v>84</v>
      </c>
      <c r="H1760" t="s">
        <v>181</v>
      </c>
      <c r="I1760" t="s">
        <v>3413</v>
      </c>
      <c r="J1760" t="s">
        <v>103</v>
      </c>
      <c r="K1760">
        <v>22.865753420000001</v>
      </c>
      <c r="L1760">
        <v>32.380000000000003</v>
      </c>
      <c r="M1760">
        <v>4.82</v>
      </c>
      <c r="N1760">
        <v>31.5</v>
      </c>
      <c r="O1760">
        <v>27</v>
      </c>
      <c r="P1760">
        <v>4.57</v>
      </c>
      <c r="Q1760">
        <v>114</v>
      </c>
    </row>
    <row r="1761" spans="1:18" x14ac:dyDescent="0.2">
      <c r="A1761">
        <v>19920132</v>
      </c>
      <c r="B1761">
        <v>1992</v>
      </c>
      <c r="C1761" t="s">
        <v>38</v>
      </c>
      <c r="D1761">
        <v>76.3</v>
      </c>
      <c r="E1761">
        <v>267</v>
      </c>
      <c r="F1761">
        <v>9.6300000000000008</v>
      </c>
      <c r="G1761" t="s">
        <v>3414</v>
      </c>
      <c r="H1761" t="s">
        <v>3415</v>
      </c>
      <c r="I1761" t="s">
        <v>3416</v>
      </c>
      <c r="J1761" t="s">
        <v>1650</v>
      </c>
      <c r="K1761">
        <v>22.367123289999999</v>
      </c>
      <c r="L1761">
        <v>33.75</v>
      </c>
      <c r="M1761">
        <v>5.03</v>
      </c>
      <c r="N1761">
        <v>28.5</v>
      </c>
      <c r="O1761">
        <v>17</v>
      </c>
      <c r="P1761">
        <v>4.62</v>
      </c>
      <c r="Q1761">
        <v>109</v>
      </c>
    </row>
    <row r="1762" spans="1:18" x14ac:dyDescent="0.2">
      <c r="A1762">
        <v>19920276</v>
      </c>
      <c r="B1762">
        <v>1992</v>
      </c>
      <c r="C1762" t="s">
        <v>34</v>
      </c>
      <c r="D1762">
        <v>70.3</v>
      </c>
      <c r="E1762">
        <v>187</v>
      </c>
      <c r="F1762">
        <v>8</v>
      </c>
      <c r="G1762" t="s">
        <v>262</v>
      </c>
      <c r="H1762" t="s">
        <v>3417</v>
      </c>
      <c r="I1762" t="s">
        <v>3418</v>
      </c>
      <c r="J1762" t="s">
        <v>34</v>
      </c>
      <c r="K1762">
        <v>21.945205479999998</v>
      </c>
      <c r="L1762">
        <v>30.25</v>
      </c>
      <c r="M1762">
        <v>4.74</v>
      </c>
      <c r="N1762">
        <v>33</v>
      </c>
      <c r="P1762">
        <v>4.08</v>
      </c>
      <c r="Q1762">
        <v>123</v>
      </c>
      <c r="R1762">
        <v>11.29</v>
      </c>
    </row>
    <row r="1763" spans="1:18" x14ac:dyDescent="0.2">
      <c r="A1763">
        <v>19920834</v>
      </c>
      <c r="B1763">
        <v>1992</v>
      </c>
      <c r="C1763" t="s">
        <v>34</v>
      </c>
      <c r="D1763">
        <v>71.5</v>
      </c>
      <c r="E1763">
        <v>181</v>
      </c>
      <c r="F1763">
        <v>9.25</v>
      </c>
      <c r="G1763" t="s">
        <v>169</v>
      </c>
      <c r="H1763" t="s">
        <v>3419</v>
      </c>
      <c r="I1763" t="s">
        <v>3420</v>
      </c>
      <c r="J1763" t="s">
        <v>34</v>
      </c>
      <c r="L1763">
        <v>29.75</v>
      </c>
      <c r="M1763">
        <v>4.74</v>
      </c>
      <c r="N1763">
        <v>27</v>
      </c>
      <c r="P1763">
        <v>4.24</v>
      </c>
      <c r="Q1763">
        <v>103</v>
      </c>
      <c r="R1763">
        <v>11.55</v>
      </c>
    </row>
    <row r="1764" spans="1:18" x14ac:dyDescent="0.2">
      <c r="A1764">
        <v>19920835</v>
      </c>
      <c r="B1764">
        <v>1992</v>
      </c>
      <c r="C1764" t="s">
        <v>23</v>
      </c>
      <c r="D1764">
        <v>75.8</v>
      </c>
      <c r="E1764">
        <v>303</v>
      </c>
      <c r="F1764">
        <v>9.6300000000000008</v>
      </c>
      <c r="G1764" t="s">
        <v>480</v>
      </c>
      <c r="H1764" t="s">
        <v>3421</v>
      </c>
      <c r="I1764" t="s">
        <v>3422</v>
      </c>
      <c r="J1764" t="s">
        <v>23</v>
      </c>
      <c r="L1764">
        <v>32.25</v>
      </c>
      <c r="M1764">
        <v>5.27</v>
      </c>
      <c r="N1764">
        <v>26.5</v>
      </c>
      <c r="P1764">
        <v>4.68</v>
      </c>
      <c r="Q1764">
        <v>100</v>
      </c>
    </row>
    <row r="1765" spans="1:18" x14ac:dyDescent="0.2">
      <c r="A1765">
        <v>19920054</v>
      </c>
      <c r="B1765">
        <v>1992</v>
      </c>
      <c r="C1765" t="s">
        <v>42</v>
      </c>
      <c r="D1765">
        <v>77.099999999999994</v>
      </c>
      <c r="E1765">
        <v>273</v>
      </c>
      <c r="F1765">
        <v>9.75</v>
      </c>
      <c r="G1765" t="s">
        <v>2652</v>
      </c>
      <c r="H1765" t="s">
        <v>3423</v>
      </c>
      <c r="I1765" t="s">
        <v>3424</v>
      </c>
      <c r="J1765" t="s">
        <v>42</v>
      </c>
      <c r="K1765">
        <v>21.301369860000001</v>
      </c>
      <c r="L1765">
        <v>34</v>
      </c>
      <c r="M1765">
        <v>5.21</v>
      </c>
      <c r="N1765">
        <v>31.5</v>
      </c>
      <c r="O1765">
        <v>14</v>
      </c>
      <c r="P1765">
        <v>4.5999999999999996</v>
      </c>
      <c r="Q1765">
        <v>113</v>
      </c>
    </row>
    <row r="1766" spans="1:18" x14ac:dyDescent="0.2">
      <c r="A1766">
        <v>19920021</v>
      </c>
      <c r="B1766">
        <v>1992</v>
      </c>
      <c r="C1766" t="s">
        <v>49</v>
      </c>
      <c r="D1766">
        <v>69.599999999999994</v>
      </c>
      <c r="E1766">
        <v>204</v>
      </c>
      <c r="F1766">
        <v>9.3800000000000008</v>
      </c>
      <c r="G1766" t="s">
        <v>1856</v>
      </c>
      <c r="H1766" t="s">
        <v>2058</v>
      </c>
      <c r="I1766" t="s">
        <v>3425</v>
      </c>
      <c r="J1766" t="s">
        <v>49</v>
      </c>
      <c r="K1766">
        <v>23.657534250000001</v>
      </c>
      <c r="L1766">
        <v>31</v>
      </c>
      <c r="M1766">
        <v>4.55</v>
      </c>
      <c r="N1766">
        <v>35</v>
      </c>
      <c r="O1766">
        <v>17</v>
      </c>
      <c r="P1766">
        <v>4.1900000000000004</v>
      </c>
      <c r="Q1766">
        <v>120</v>
      </c>
      <c r="R1766">
        <v>11.2</v>
      </c>
    </row>
    <row r="1767" spans="1:18" x14ac:dyDescent="0.2">
      <c r="A1767">
        <v>19920836</v>
      </c>
      <c r="B1767">
        <v>1992</v>
      </c>
      <c r="C1767" t="s">
        <v>34</v>
      </c>
      <c r="D1767">
        <v>72.900000000000006</v>
      </c>
      <c r="E1767">
        <v>198</v>
      </c>
      <c r="F1767">
        <v>9.5</v>
      </c>
      <c r="G1767" t="s">
        <v>3426</v>
      </c>
      <c r="H1767" t="s">
        <v>2692</v>
      </c>
      <c r="I1767" t="s">
        <v>3427</v>
      </c>
      <c r="J1767" t="s">
        <v>34</v>
      </c>
      <c r="L1767">
        <v>30.25</v>
      </c>
      <c r="M1767">
        <v>4.8899999999999997</v>
      </c>
      <c r="N1767">
        <v>33</v>
      </c>
      <c r="P1767">
        <v>4.2699999999999996</v>
      </c>
      <c r="Q1767">
        <v>116</v>
      </c>
      <c r="R1767">
        <v>11.98</v>
      </c>
    </row>
    <row r="1768" spans="1:18" x14ac:dyDescent="0.2">
      <c r="A1768">
        <v>19920217</v>
      </c>
      <c r="B1768">
        <v>1992</v>
      </c>
      <c r="C1768" t="s">
        <v>58</v>
      </c>
      <c r="D1768">
        <v>74.8</v>
      </c>
      <c r="E1768">
        <v>264</v>
      </c>
      <c r="F1768">
        <v>9.25</v>
      </c>
      <c r="G1768" t="s">
        <v>542</v>
      </c>
      <c r="H1768" t="s">
        <v>1241</v>
      </c>
      <c r="I1768" t="s">
        <v>3428</v>
      </c>
      <c r="J1768" t="s">
        <v>58</v>
      </c>
      <c r="K1768">
        <v>22.076712329999999</v>
      </c>
      <c r="L1768">
        <v>33.880000000000003</v>
      </c>
      <c r="M1768">
        <v>5.28</v>
      </c>
      <c r="N1768">
        <v>31</v>
      </c>
      <c r="O1768">
        <v>17</v>
      </c>
      <c r="P1768">
        <v>4.47</v>
      </c>
      <c r="Q1768">
        <v>112</v>
      </c>
      <c r="R1768">
        <v>12.6</v>
      </c>
    </row>
    <row r="1769" spans="1:18" x14ac:dyDescent="0.2">
      <c r="A1769">
        <v>19920837</v>
      </c>
      <c r="B1769">
        <v>1992</v>
      </c>
      <c r="C1769" t="s">
        <v>34</v>
      </c>
      <c r="D1769">
        <v>70.599999999999994</v>
      </c>
      <c r="E1769">
        <v>177</v>
      </c>
      <c r="F1769">
        <v>8.25</v>
      </c>
      <c r="G1769" t="s">
        <v>952</v>
      </c>
      <c r="H1769" t="s">
        <v>3429</v>
      </c>
      <c r="I1769" t="s">
        <v>3430</v>
      </c>
      <c r="J1769" t="s">
        <v>34</v>
      </c>
      <c r="L1769">
        <v>29</v>
      </c>
      <c r="M1769">
        <v>4.63</v>
      </c>
      <c r="N1769">
        <v>34</v>
      </c>
      <c r="P1769">
        <v>4.13</v>
      </c>
      <c r="Q1769">
        <v>111</v>
      </c>
      <c r="R1769">
        <v>11.32</v>
      </c>
    </row>
    <row r="1770" spans="1:18" x14ac:dyDescent="0.2">
      <c r="A1770">
        <v>19920838</v>
      </c>
      <c r="B1770">
        <v>1992</v>
      </c>
      <c r="C1770" t="s">
        <v>34</v>
      </c>
      <c r="D1770">
        <v>69.099999999999994</v>
      </c>
      <c r="E1770">
        <v>184</v>
      </c>
      <c r="F1770">
        <v>8.1300000000000008</v>
      </c>
      <c r="G1770" t="s">
        <v>3431</v>
      </c>
      <c r="H1770" t="s">
        <v>3432</v>
      </c>
      <c r="I1770" t="s">
        <v>3433</v>
      </c>
      <c r="J1770" t="s">
        <v>34</v>
      </c>
      <c r="L1770">
        <v>30</v>
      </c>
      <c r="M1770">
        <v>4.8</v>
      </c>
      <c r="N1770">
        <v>28</v>
      </c>
      <c r="P1770">
        <v>4.37</v>
      </c>
      <c r="Q1770">
        <v>104</v>
      </c>
      <c r="R1770">
        <v>12.66</v>
      </c>
    </row>
    <row r="1771" spans="1:18" x14ac:dyDescent="0.2">
      <c r="A1771">
        <v>19920839</v>
      </c>
      <c r="B1771">
        <v>1992</v>
      </c>
      <c r="C1771" t="s">
        <v>34</v>
      </c>
      <c r="D1771">
        <v>76.400000000000006</v>
      </c>
      <c r="E1771">
        <v>201</v>
      </c>
      <c r="F1771">
        <v>9.1300000000000008</v>
      </c>
      <c r="G1771" t="s">
        <v>883</v>
      </c>
      <c r="H1771" t="s">
        <v>863</v>
      </c>
      <c r="I1771" t="s">
        <v>3434</v>
      </c>
      <c r="J1771" t="s">
        <v>34</v>
      </c>
      <c r="L1771">
        <v>32</v>
      </c>
      <c r="M1771">
        <v>4.82</v>
      </c>
      <c r="N1771">
        <v>30.5</v>
      </c>
      <c r="P1771">
        <v>4.28</v>
      </c>
      <c r="Q1771">
        <v>102</v>
      </c>
      <c r="R1771">
        <v>11.88</v>
      </c>
    </row>
    <row r="1772" spans="1:18" x14ac:dyDescent="0.2">
      <c r="A1772">
        <v>19920336</v>
      </c>
      <c r="B1772">
        <v>1992</v>
      </c>
      <c r="C1772" t="s">
        <v>119</v>
      </c>
      <c r="D1772">
        <v>74.5</v>
      </c>
      <c r="E1772">
        <v>272</v>
      </c>
      <c r="F1772">
        <v>9.8800000000000008</v>
      </c>
      <c r="G1772" t="s">
        <v>1157</v>
      </c>
      <c r="H1772" t="s">
        <v>205</v>
      </c>
      <c r="I1772" t="s">
        <v>3435</v>
      </c>
      <c r="J1772" t="s">
        <v>119</v>
      </c>
      <c r="K1772">
        <v>23.583561639999999</v>
      </c>
      <c r="L1772">
        <v>32</v>
      </c>
      <c r="O1772">
        <v>19</v>
      </c>
    </row>
    <row r="1773" spans="1:18" x14ac:dyDescent="0.2">
      <c r="A1773">
        <v>19920840</v>
      </c>
      <c r="B1773">
        <v>1992</v>
      </c>
      <c r="C1773" t="s">
        <v>58</v>
      </c>
      <c r="D1773">
        <v>75.400000000000006</v>
      </c>
      <c r="E1773">
        <v>252</v>
      </c>
      <c r="F1773">
        <v>10.25</v>
      </c>
      <c r="G1773" t="s">
        <v>120</v>
      </c>
      <c r="H1773" t="s">
        <v>1464</v>
      </c>
      <c r="I1773" t="s">
        <v>3436</v>
      </c>
      <c r="J1773" t="s">
        <v>58</v>
      </c>
      <c r="L1773">
        <v>33.380000000000003</v>
      </c>
      <c r="M1773">
        <v>5.12</v>
      </c>
      <c r="N1773">
        <v>28.5</v>
      </c>
      <c r="O1773">
        <v>14</v>
      </c>
      <c r="P1773">
        <v>4.3600000000000003</v>
      </c>
      <c r="Q1773">
        <v>103</v>
      </c>
      <c r="R1773">
        <v>12.36</v>
      </c>
    </row>
    <row r="1774" spans="1:18" x14ac:dyDescent="0.2">
      <c r="A1774">
        <v>19920841</v>
      </c>
      <c r="B1774">
        <v>1992</v>
      </c>
      <c r="C1774" t="s">
        <v>23</v>
      </c>
      <c r="D1774">
        <v>76</v>
      </c>
      <c r="E1774">
        <v>273</v>
      </c>
      <c r="F1774">
        <v>10.130000000000001</v>
      </c>
      <c r="G1774" t="s">
        <v>244</v>
      </c>
      <c r="H1774" t="s">
        <v>3437</v>
      </c>
      <c r="I1774" t="s">
        <v>3438</v>
      </c>
      <c r="J1774" t="s">
        <v>23</v>
      </c>
      <c r="L1774">
        <v>32.380000000000003</v>
      </c>
      <c r="M1774">
        <v>5.36</v>
      </c>
      <c r="N1774">
        <v>27.5</v>
      </c>
      <c r="O1774">
        <v>19</v>
      </c>
      <c r="P1774">
        <v>4.6900000000000004</v>
      </c>
      <c r="Q1774">
        <v>105</v>
      </c>
    </row>
    <row r="1775" spans="1:18" x14ac:dyDescent="0.2">
      <c r="A1775">
        <v>19920063</v>
      </c>
      <c r="B1775">
        <v>1992</v>
      </c>
      <c r="C1775" t="s">
        <v>34</v>
      </c>
      <c r="D1775">
        <v>70.5</v>
      </c>
      <c r="E1775">
        <v>180</v>
      </c>
      <c r="F1775">
        <v>7.38</v>
      </c>
      <c r="G1775" t="s">
        <v>100</v>
      </c>
      <c r="H1775" t="s">
        <v>3439</v>
      </c>
      <c r="I1775" t="s">
        <v>3440</v>
      </c>
      <c r="J1775" t="s">
        <v>34</v>
      </c>
      <c r="K1775">
        <v>23.386301370000002</v>
      </c>
      <c r="L1775">
        <v>31.13</v>
      </c>
      <c r="M1775">
        <v>4.43</v>
      </c>
      <c r="N1775">
        <v>37.5</v>
      </c>
      <c r="Q1775">
        <v>130</v>
      </c>
    </row>
    <row r="1776" spans="1:18" x14ac:dyDescent="0.2">
      <c r="A1776">
        <v>19920101</v>
      </c>
      <c r="B1776">
        <v>1992</v>
      </c>
      <c r="C1776" t="s">
        <v>42</v>
      </c>
      <c r="D1776">
        <v>75.400000000000006</v>
      </c>
      <c r="E1776">
        <v>266</v>
      </c>
      <c r="F1776">
        <v>9.3800000000000008</v>
      </c>
      <c r="G1776" t="s">
        <v>562</v>
      </c>
      <c r="H1776" t="s">
        <v>212</v>
      </c>
      <c r="I1776" t="s">
        <v>3441</v>
      </c>
      <c r="J1776" t="s">
        <v>42</v>
      </c>
      <c r="K1776">
        <v>24.917808220000001</v>
      </c>
      <c r="L1776">
        <v>33.5</v>
      </c>
      <c r="M1776">
        <v>5.16</v>
      </c>
      <c r="N1776">
        <v>30</v>
      </c>
      <c r="O1776">
        <v>21</v>
      </c>
      <c r="P1776">
        <v>4.66</v>
      </c>
      <c r="Q1776">
        <v>110</v>
      </c>
    </row>
    <row r="1777" spans="1:18" x14ac:dyDescent="0.2">
      <c r="A1777">
        <v>19920842</v>
      </c>
      <c r="B1777">
        <v>1992</v>
      </c>
      <c r="C1777" t="s">
        <v>58</v>
      </c>
      <c r="D1777">
        <v>77.099999999999994</v>
      </c>
      <c r="E1777">
        <v>265</v>
      </c>
      <c r="F1777">
        <v>9.8800000000000008</v>
      </c>
      <c r="G1777" t="s">
        <v>3442</v>
      </c>
      <c r="H1777" t="s">
        <v>212</v>
      </c>
      <c r="I1777" t="s">
        <v>3443</v>
      </c>
      <c r="J1777" t="s">
        <v>58</v>
      </c>
      <c r="L1777">
        <v>32.380000000000003</v>
      </c>
      <c r="M1777">
        <v>5.36</v>
      </c>
      <c r="N1777">
        <v>27</v>
      </c>
      <c r="O1777">
        <v>5</v>
      </c>
      <c r="P1777">
        <v>4.74</v>
      </c>
      <c r="Q1777">
        <v>100</v>
      </c>
      <c r="R1777">
        <v>12.85</v>
      </c>
    </row>
    <row r="1778" spans="1:18" x14ac:dyDescent="0.2">
      <c r="A1778">
        <v>19920843</v>
      </c>
      <c r="B1778">
        <v>1992</v>
      </c>
      <c r="C1778" t="s">
        <v>34</v>
      </c>
      <c r="D1778">
        <v>72.5</v>
      </c>
      <c r="E1778">
        <v>182</v>
      </c>
      <c r="F1778">
        <v>10.130000000000001</v>
      </c>
      <c r="G1778" t="s">
        <v>414</v>
      </c>
      <c r="H1778" t="s">
        <v>3444</v>
      </c>
      <c r="I1778" t="s">
        <v>3445</v>
      </c>
      <c r="J1778" t="s">
        <v>34</v>
      </c>
      <c r="L1778">
        <v>33.5</v>
      </c>
    </row>
    <row r="1779" spans="1:18" x14ac:dyDescent="0.2">
      <c r="A1779">
        <v>19920027</v>
      </c>
      <c r="B1779">
        <v>1992</v>
      </c>
      <c r="C1779" t="s">
        <v>119</v>
      </c>
      <c r="D1779">
        <v>76.8</v>
      </c>
      <c r="E1779">
        <v>282</v>
      </c>
      <c r="F1779">
        <v>9.75</v>
      </c>
      <c r="G1779" t="s">
        <v>24</v>
      </c>
      <c r="H1779" t="s">
        <v>3446</v>
      </c>
      <c r="I1779" t="s">
        <v>3447</v>
      </c>
      <c r="J1779" t="s">
        <v>50</v>
      </c>
      <c r="K1779">
        <v>23.14246575</v>
      </c>
      <c r="L1779">
        <v>34.25</v>
      </c>
      <c r="M1779">
        <v>5.0199999999999996</v>
      </c>
      <c r="N1779">
        <v>31</v>
      </c>
      <c r="O1779">
        <v>22</v>
      </c>
      <c r="P1779">
        <v>4.46</v>
      </c>
      <c r="Q1779">
        <v>109</v>
      </c>
    </row>
    <row r="1780" spans="1:18" x14ac:dyDescent="0.2">
      <c r="A1780">
        <v>19920844</v>
      </c>
      <c r="B1780">
        <v>1992</v>
      </c>
      <c r="C1780" t="s">
        <v>119</v>
      </c>
      <c r="D1780">
        <v>76.8</v>
      </c>
      <c r="E1780">
        <v>333</v>
      </c>
      <c r="F1780">
        <v>9.8800000000000008</v>
      </c>
      <c r="G1780" t="s">
        <v>2539</v>
      </c>
      <c r="H1780" t="s">
        <v>3448</v>
      </c>
      <c r="I1780" t="s">
        <v>3449</v>
      </c>
      <c r="J1780" t="s">
        <v>119</v>
      </c>
      <c r="L1780">
        <v>34.25</v>
      </c>
      <c r="M1780">
        <v>5.61</v>
      </c>
      <c r="N1780">
        <v>27</v>
      </c>
      <c r="O1780">
        <v>28</v>
      </c>
      <c r="P1780">
        <v>5.05</v>
      </c>
      <c r="Q1780">
        <v>101</v>
      </c>
    </row>
    <row r="1781" spans="1:18" x14ac:dyDescent="0.2">
      <c r="A1781">
        <v>19920845</v>
      </c>
      <c r="B1781">
        <v>1992</v>
      </c>
      <c r="C1781" t="s">
        <v>23</v>
      </c>
      <c r="D1781">
        <v>75.599999999999994</v>
      </c>
      <c r="E1781">
        <v>279</v>
      </c>
      <c r="F1781">
        <v>9.3800000000000008</v>
      </c>
      <c r="G1781" t="s">
        <v>24</v>
      </c>
      <c r="H1781" t="s">
        <v>3450</v>
      </c>
      <c r="I1781" t="s">
        <v>3451</v>
      </c>
      <c r="J1781" t="s">
        <v>23</v>
      </c>
      <c r="L1781">
        <v>31.5</v>
      </c>
      <c r="M1781">
        <v>5.39</v>
      </c>
      <c r="N1781">
        <v>27.5</v>
      </c>
      <c r="O1781">
        <v>20</v>
      </c>
      <c r="P1781">
        <v>4.8499999999999996</v>
      </c>
      <c r="Q1781">
        <v>99</v>
      </c>
    </row>
    <row r="1782" spans="1:18" x14ac:dyDescent="0.2">
      <c r="A1782">
        <v>19920846</v>
      </c>
      <c r="B1782">
        <v>1992</v>
      </c>
      <c r="C1782" t="s">
        <v>27</v>
      </c>
      <c r="D1782">
        <v>70.3</v>
      </c>
      <c r="E1782">
        <v>213</v>
      </c>
      <c r="F1782">
        <v>8.75</v>
      </c>
      <c r="G1782" t="s">
        <v>402</v>
      </c>
      <c r="H1782" t="s">
        <v>3450</v>
      </c>
      <c r="I1782" t="s">
        <v>3452</v>
      </c>
      <c r="J1782" t="s">
        <v>27</v>
      </c>
      <c r="L1782">
        <v>32.880000000000003</v>
      </c>
      <c r="M1782">
        <v>4.67</v>
      </c>
      <c r="N1782">
        <v>33.5</v>
      </c>
      <c r="O1782">
        <v>17</v>
      </c>
      <c r="P1782">
        <v>4.41</v>
      </c>
      <c r="Q1782">
        <v>115</v>
      </c>
      <c r="R1782">
        <v>11.81</v>
      </c>
    </row>
    <row r="1783" spans="1:18" x14ac:dyDescent="0.2">
      <c r="A1783">
        <v>19920210</v>
      </c>
      <c r="B1783">
        <v>1992</v>
      </c>
      <c r="C1783" t="s">
        <v>58</v>
      </c>
      <c r="D1783">
        <v>73.8</v>
      </c>
      <c r="E1783">
        <v>235</v>
      </c>
      <c r="F1783">
        <v>10</v>
      </c>
      <c r="G1783" t="s">
        <v>3453</v>
      </c>
      <c r="H1783" t="s">
        <v>3450</v>
      </c>
      <c r="I1783" t="s">
        <v>3454</v>
      </c>
      <c r="J1783" t="s">
        <v>58</v>
      </c>
      <c r="K1783">
        <v>23.443835620000002</v>
      </c>
      <c r="L1783">
        <v>32</v>
      </c>
    </row>
    <row r="1784" spans="1:18" x14ac:dyDescent="0.2">
      <c r="A1784">
        <v>19920273</v>
      </c>
      <c r="B1784">
        <v>1992</v>
      </c>
      <c r="C1784" t="s">
        <v>49</v>
      </c>
      <c r="D1784">
        <v>70.400000000000006</v>
      </c>
      <c r="E1784">
        <v>227</v>
      </c>
      <c r="F1784">
        <v>9</v>
      </c>
      <c r="G1784" t="s">
        <v>3455</v>
      </c>
      <c r="H1784" t="s">
        <v>3450</v>
      </c>
      <c r="I1784" t="s">
        <v>3456</v>
      </c>
      <c r="J1784" t="s">
        <v>49</v>
      </c>
      <c r="K1784">
        <v>22.347945209999999</v>
      </c>
      <c r="L1784">
        <v>30.13</v>
      </c>
      <c r="M1784">
        <v>4.66</v>
      </c>
      <c r="N1784">
        <v>32</v>
      </c>
      <c r="O1784">
        <v>15</v>
      </c>
      <c r="P1784">
        <v>4.26</v>
      </c>
      <c r="Q1784">
        <v>115</v>
      </c>
      <c r="R1784">
        <v>11.63</v>
      </c>
    </row>
    <row r="1785" spans="1:18" x14ac:dyDescent="0.2">
      <c r="A1785">
        <v>19920847</v>
      </c>
      <c r="B1785">
        <v>1992</v>
      </c>
      <c r="C1785" t="s">
        <v>23</v>
      </c>
      <c r="D1785">
        <v>75.3</v>
      </c>
      <c r="E1785">
        <v>289</v>
      </c>
      <c r="F1785">
        <v>9.3800000000000008</v>
      </c>
      <c r="G1785" t="s">
        <v>3457</v>
      </c>
      <c r="H1785" t="s">
        <v>3458</v>
      </c>
      <c r="I1785" t="s">
        <v>3459</v>
      </c>
      <c r="J1785" t="s">
        <v>23</v>
      </c>
      <c r="L1785">
        <v>31.75</v>
      </c>
      <c r="M1785">
        <v>5.49</v>
      </c>
      <c r="N1785">
        <v>26.5</v>
      </c>
      <c r="O1785">
        <v>24</v>
      </c>
      <c r="P1785">
        <v>4.7300000000000004</v>
      </c>
      <c r="Q1785">
        <v>99</v>
      </c>
    </row>
    <row r="1786" spans="1:18" x14ac:dyDescent="0.2">
      <c r="A1786">
        <v>19920848</v>
      </c>
      <c r="B1786">
        <v>1992</v>
      </c>
      <c r="C1786" t="s">
        <v>49</v>
      </c>
      <c r="D1786">
        <v>70.8</v>
      </c>
      <c r="E1786">
        <v>204</v>
      </c>
      <c r="F1786">
        <v>8.8800000000000008</v>
      </c>
      <c r="G1786" t="s">
        <v>3460</v>
      </c>
      <c r="H1786" t="s">
        <v>229</v>
      </c>
      <c r="I1786" t="s">
        <v>3461</v>
      </c>
      <c r="J1786" t="s">
        <v>49</v>
      </c>
      <c r="L1786">
        <v>29.63</v>
      </c>
      <c r="M1786">
        <v>4.71</v>
      </c>
      <c r="N1786">
        <v>34</v>
      </c>
      <c r="O1786">
        <v>12</v>
      </c>
      <c r="P1786">
        <v>4.2</v>
      </c>
      <c r="Q1786">
        <v>121</v>
      </c>
      <c r="R1786">
        <v>11.6</v>
      </c>
    </row>
    <row r="1787" spans="1:18" x14ac:dyDescent="0.2">
      <c r="A1787">
        <v>19920849</v>
      </c>
      <c r="B1787">
        <v>1992</v>
      </c>
      <c r="C1787" t="s">
        <v>18</v>
      </c>
      <c r="D1787">
        <v>72</v>
      </c>
      <c r="E1787">
        <v>198</v>
      </c>
      <c r="F1787">
        <v>9.75</v>
      </c>
      <c r="G1787" t="s">
        <v>1496</v>
      </c>
      <c r="H1787" t="s">
        <v>881</v>
      </c>
      <c r="I1787" t="s">
        <v>3462</v>
      </c>
      <c r="J1787" t="s">
        <v>22</v>
      </c>
      <c r="L1787">
        <v>32.75</v>
      </c>
      <c r="M1787">
        <v>4.82</v>
      </c>
      <c r="N1787">
        <v>31</v>
      </c>
      <c r="O1787">
        <v>4</v>
      </c>
      <c r="P1787">
        <v>4.38</v>
      </c>
      <c r="Q1787">
        <v>115</v>
      </c>
      <c r="R1787">
        <v>11.91</v>
      </c>
    </row>
    <row r="1788" spans="1:18" x14ac:dyDescent="0.2">
      <c r="A1788">
        <v>19920850</v>
      </c>
      <c r="B1788">
        <v>1992</v>
      </c>
      <c r="C1788" t="s">
        <v>49</v>
      </c>
      <c r="D1788">
        <v>69.099999999999994</v>
      </c>
      <c r="E1788">
        <v>187</v>
      </c>
      <c r="F1788">
        <v>9.8800000000000008</v>
      </c>
      <c r="G1788" t="s">
        <v>812</v>
      </c>
      <c r="H1788" t="s">
        <v>890</v>
      </c>
      <c r="I1788" t="s">
        <v>3463</v>
      </c>
      <c r="J1788" t="s">
        <v>49</v>
      </c>
      <c r="L1788">
        <v>30.88</v>
      </c>
      <c r="M1788">
        <v>4.6500000000000004</v>
      </c>
      <c r="N1788">
        <v>31.5</v>
      </c>
      <c r="O1788">
        <v>15</v>
      </c>
      <c r="P1788">
        <v>4.18</v>
      </c>
      <c r="Q1788">
        <v>116</v>
      </c>
      <c r="R1788">
        <v>11.94</v>
      </c>
    </row>
    <row r="1789" spans="1:18" x14ac:dyDescent="0.2">
      <c r="A1789">
        <v>19920851</v>
      </c>
      <c r="B1789">
        <v>1992</v>
      </c>
      <c r="C1789" t="s">
        <v>18</v>
      </c>
      <c r="D1789">
        <v>68.900000000000006</v>
      </c>
      <c r="E1789">
        <v>185</v>
      </c>
      <c r="F1789">
        <v>9.3800000000000008</v>
      </c>
      <c r="G1789" t="s">
        <v>244</v>
      </c>
      <c r="H1789" t="s">
        <v>3464</v>
      </c>
      <c r="I1789" t="s">
        <v>3465</v>
      </c>
      <c r="J1789" t="s">
        <v>22</v>
      </c>
      <c r="L1789">
        <v>31</v>
      </c>
      <c r="M1789">
        <v>4.71</v>
      </c>
      <c r="N1789">
        <v>34.5</v>
      </c>
      <c r="O1789">
        <v>5</v>
      </c>
      <c r="P1789">
        <v>4.49</v>
      </c>
      <c r="Q1789">
        <v>114</v>
      </c>
      <c r="R1789">
        <v>11.77</v>
      </c>
    </row>
    <row r="1790" spans="1:18" x14ac:dyDescent="0.2">
      <c r="A1790">
        <v>19920852</v>
      </c>
      <c r="B1790">
        <v>1992</v>
      </c>
      <c r="C1790" t="s">
        <v>50</v>
      </c>
      <c r="D1790">
        <v>78</v>
      </c>
      <c r="E1790">
        <v>281</v>
      </c>
      <c r="F1790">
        <v>9</v>
      </c>
      <c r="G1790" t="s">
        <v>2921</v>
      </c>
      <c r="H1790" t="s">
        <v>2096</v>
      </c>
      <c r="I1790" t="s">
        <v>3466</v>
      </c>
      <c r="J1790" t="s">
        <v>50</v>
      </c>
      <c r="L1790">
        <v>35.75</v>
      </c>
      <c r="M1790">
        <v>5.18</v>
      </c>
      <c r="N1790">
        <v>28</v>
      </c>
      <c r="O1790">
        <v>15</v>
      </c>
      <c r="P1790">
        <v>4.74</v>
      </c>
      <c r="Q1790">
        <v>106</v>
      </c>
    </row>
    <row r="1791" spans="1:18" x14ac:dyDescent="0.2">
      <c r="A1791">
        <v>19920201</v>
      </c>
      <c r="B1791">
        <v>1992</v>
      </c>
      <c r="C1791" t="s">
        <v>90</v>
      </c>
      <c r="D1791">
        <v>71.400000000000006</v>
      </c>
      <c r="E1791">
        <v>208</v>
      </c>
      <c r="F1791">
        <v>9.3800000000000008</v>
      </c>
      <c r="G1791" t="s">
        <v>123</v>
      </c>
      <c r="H1791" t="s">
        <v>2100</v>
      </c>
      <c r="I1791" t="s">
        <v>3467</v>
      </c>
      <c r="J1791" t="s">
        <v>22</v>
      </c>
      <c r="K1791">
        <v>22.73972603</v>
      </c>
      <c r="L1791">
        <v>32.5</v>
      </c>
      <c r="M1791">
        <v>4.7699999999999996</v>
      </c>
      <c r="N1791">
        <v>34.5</v>
      </c>
      <c r="O1791">
        <v>11</v>
      </c>
      <c r="P1791">
        <v>4.04</v>
      </c>
      <c r="Q1791">
        <v>116</v>
      </c>
      <c r="R1791">
        <v>11.2</v>
      </c>
    </row>
    <row r="1792" spans="1:18" x14ac:dyDescent="0.2">
      <c r="A1792">
        <v>19920107</v>
      </c>
      <c r="B1792">
        <v>1992</v>
      </c>
      <c r="C1792" t="s">
        <v>104</v>
      </c>
      <c r="D1792">
        <v>74.599999999999994</v>
      </c>
      <c r="E1792">
        <v>208</v>
      </c>
      <c r="F1792">
        <v>9.6300000000000008</v>
      </c>
      <c r="G1792" t="s">
        <v>347</v>
      </c>
      <c r="H1792" t="s">
        <v>3468</v>
      </c>
      <c r="I1792" t="s">
        <v>3469</v>
      </c>
      <c r="J1792" t="s">
        <v>104</v>
      </c>
      <c r="K1792">
        <v>24.238356159999999</v>
      </c>
      <c r="L1792">
        <v>31.88</v>
      </c>
      <c r="M1792">
        <v>4.88</v>
      </c>
      <c r="N1792">
        <v>32</v>
      </c>
      <c r="P1792">
        <v>4.46</v>
      </c>
      <c r="Q1792">
        <v>106</v>
      </c>
    </row>
    <row r="1793" spans="1:18" x14ac:dyDescent="0.2">
      <c r="A1793">
        <v>19920152</v>
      </c>
      <c r="B1793">
        <v>1992</v>
      </c>
      <c r="C1793" t="s">
        <v>49</v>
      </c>
      <c r="D1793">
        <v>72</v>
      </c>
      <c r="E1793">
        <v>217</v>
      </c>
      <c r="F1793">
        <v>8.3800000000000008</v>
      </c>
      <c r="G1793" t="s">
        <v>562</v>
      </c>
      <c r="H1793" t="s">
        <v>3470</v>
      </c>
      <c r="I1793" t="s">
        <v>3471</v>
      </c>
      <c r="J1793" t="s">
        <v>49</v>
      </c>
      <c r="K1793">
        <v>23.16164384</v>
      </c>
      <c r="L1793">
        <v>33</v>
      </c>
    </row>
    <row r="1794" spans="1:18" x14ac:dyDescent="0.2">
      <c r="A1794">
        <v>19920291</v>
      </c>
      <c r="B1794">
        <v>1992</v>
      </c>
      <c r="C1794" t="s">
        <v>119</v>
      </c>
      <c r="D1794">
        <v>76</v>
      </c>
      <c r="E1794">
        <v>273</v>
      </c>
      <c r="F1794">
        <v>9.8800000000000008</v>
      </c>
      <c r="G1794" t="s">
        <v>3472</v>
      </c>
      <c r="H1794" t="s">
        <v>3473</v>
      </c>
      <c r="I1794" t="s">
        <v>3474</v>
      </c>
      <c r="J1794" t="s">
        <v>3475</v>
      </c>
      <c r="K1794">
        <v>23.523287669999998</v>
      </c>
      <c r="L1794">
        <v>33.380000000000003</v>
      </c>
      <c r="M1794">
        <v>5.31</v>
      </c>
      <c r="N1794">
        <v>27.5</v>
      </c>
      <c r="O1794">
        <v>21</v>
      </c>
      <c r="P1794">
        <v>4.45</v>
      </c>
      <c r="Q1794">
        <v>104</v>
      </c>
    </row>
    <row r="1795" spans="1:18" x14ac:dyDescent="0.2">
      <c r="A1795">
        <v>19920205</v>
      </c>
      <c r="B1795">
        <v>1992</v>
      </c>
      <c r="C1795" t="s">
        <v>49</v>
      </c>
      <c r="D1795">
        <v>71.599999999999994</v>
      </c>
      <c r="E1795">
        <v>224</v>
      </c>
      <c r="F1795">
        <v>9.1300000000000008</v>
      </c>
      <c r="G1795" t="s">
        <v>3476</v>
      </c>
      <c r="H1795" t="s">
        <v>3477</v>
      </c>
      <c r="I1795" t="s">
        <v>3478</v>
      </c>
      <c r="J1795" t="s">
        <v>27</v>
      </c>
      <c r="K1795">
        <v>23.153424659999999</v>
      </c>
      <c r="L1795">
        <v>30.25</v>
      </c>
      <c r="M1795">
        <v>4.79</v>
      </c>
      <c r="N1795">
        <v>33.5</v>
      </c>
      <c r="O1795">
        <v>16</v>
      </c>
      <c r="P1795">
        <v>4.16</v>
      </c>
      <c r="Q1795">
        <v>113</v>
      </c>
      <c r="R1795">
        <v>11.75</v>
      </c>
    </row>
    <row r="1796" spans="1:18" x14ac:dyDescent="0.2">
      <c r="A1796">
        <v>19920170</v>
      </c>
      <c r="B1796">
        <v>1992</v>
      </c>
      <c r="C1796" t="s">
        <v>38</v>
      </c>
      <c r="D1796">
        <v>77.599999999999994</v>
      </c>
      <c r="E1796">
        <v>278</v>
      </c>
      <c r="F1796">
        <v>10.130000000000001</v>
      </c>
      <c r="G1796" t="s">
        <v>110</v>
      </c>
      <c r="H1796" t="s">
        <v>3479</v>
      </c>
      <c r="I1796" t="s">
        <v>3480</v>
      </c>
      <c r="J1796" t="s">
        <v>38</v>
      </c>
      <c r="K1796">
        <v>23.024657529999999</v>
      </c>
      <c r="L1796">
        <v>33.130000000000003</v>
      </c>
      <c r="M1796">
        <v>5.25</v>
      </c>
      <c r="N1796">
        <v>26</v>
      </c>
      <c r="O1796">
        <v>18</v>
      </c>
      <c r="P1796">
        <v>4.5599999999999996</v>
      </c>
      <c r="Q1796">
        <v>105</v>
      </c>
    </row>
    <row r="1797" spans="1:18" x14ac:dyDescent="0.2">
      <c r="A1797">
        <v>19920003</v>
      </c>
      <c r="B1797">
        <v>1992</v>
      </c>
      <c r="C1797" t="s">
        <v>42</v>
      </c>
      <c r="D1797">
        <v>76.3</v>
      </c>
      <c r="E1797">
        <v>315</v>
      </c>
      <c r="F1797">
        <v>9.75</v>
      </c>
      <c r="G1797" t="s">
        <v>582</v>
      </c>
      <c r="H1797" t="s">
        <v>1496</v>
      </c>
      <c r="I1797" t="s">
        <v>3481</v>
      </c>
      <c r="J1797" t="s">
        <v>42</v>
      </c>
      <c r="K1797">
        <v>22.060273970000001</v>
      </c>
      <c r="L1797">
        <v>35.25</v>
      </c>
      <c r="O1797">
        <v>22</v>
      </c>
    </row>
    <row r="1798" spans="1:18" x14ac:dyDescent="0.2">
      <c r="A1798">
        <v>19920303</v>
      </c>
      <c r="B1798">
        <v>1992</v>
      </c>
      <c r="C1798" t="s">
        <v>23</v>
      </c>
      <c r="D1798">
        <v>75.8</v>
      </c>
      <c r="E1798">
        <v>297</v>
      </c>
      <c r="F1798">
        <v>9</v>
      </c>
      <c r="G1798" t="s">
        <v>562</v>
      </c>
      <c r="H1798" t="s">
        <v>3482</v>
      </c>
      <c r="I1798" t="s">
        <v>3483</v>
      </c>
      <c r="J1798" t="s">
        <v>23</v>
      </c>
      <c r="K1798">
        <v>22.68219178</v>
      </c>
      <c r="L1798">
        <v>34.5</v>
      </c>
      <c r="M1798">
        <v>5.63</v>
      </c>
      <c r="N1798">
        <v>25</v>
      </c>
      <c r="O1798">
        <v>28</v>
      </c>
      <c r="P1798">
        <v>5.18</v>
      </c>
      <c r="Q1798">
        <v>90</v>
      </c>
    </row>
    <row r="1799" spans="1:18" x14ac:dyDescent="0.2">
      <c r="A1799">
        <v>19920083</v>
      </c>
      <c r="B1799">
        <v>1992</v>
      </c>
      <c r="C1799" t="s">
        <v>77</v>
      </c>
      <c r="D1799">
        <v>74.400000000000006</v>
      </c>
      <c r="E1799">
        <v>237</v>
      </c>
      <c r="F1799">
        <v>9.25</v>
      </c>
      <c r="G1799" t="s">
        <v>414</v>
      </c>
      <c r="H1799" t="s">
        <v>3484</v>
      </c>
      <c r="I1799" t="s">
        <v>3485</v>
      </c>
      <c r="J1799" t="s">
        <v>103</v>
      </c>
      <c r="K1799">
        <v>23.4</v>
      </c>
      <c r="L1799">
        <v>32.380000000000003</v>
      </c>
      <c r="M1799">
        <v>4.92</v>
      </c>
    </row>
    <row r="1800" spans="1:18" x14ac:dyDescent="0.2">
      <c r="A1800">
        <v>19920853</v>
      </c>
      <c r="B1800">
        <v>1992</v>
      </c>
      <c r="C1800" t="s">
        <v>50</v>
      </c>
      <c r="D1800">
        <v>77.900000000000006</v>
      </c>
      <c r="E1800">
        <v>339</v>
      </c>
      <c r="F1800">
        <v>8.25</v>
      </c>
      <c r="G1800" t="s">
        <v>214</v>
      </c>
      <c r="H1800" t="s">
        <v>3486</v>
      </c>
      <c r="I1800" t="s">
        <v>3487</v>
      </c>
      <c r="J1800" t="s">
        <v>50</v>
      </c>
      <c r="L1800">
        <v>33.25</v>
      </c>
      <c r="M1800">
        <v>5.86</v>
      </c>
      <c r="N1800">
        <v>22.5</v>
      </c>
      <c r="P1800">
        <v>5.09</v>
      </c>
      <c r="Q1800">
        <v>81</v>
      </c>
    </row>
    <row r="1801" spans="1:18" x14ac:dyDescent="0.2">
      <c r="A1801">
        <v>19920277</v>
      </c>
      <c r="B1801">
        <v>1992</v>
      </c>
      <c r="C1801" t="s">
        <v>23</v>
      </c>
      <c r="D1801">
        <v>75.099999999999994</v>
      </c>
      <c r="E1801">
        <v>279</v>
      </c>
      <c r="F1801">
        <v>9.3800000000000008</v>
      </c>
      <c r="G1801" t="s">
        <v>39</v>
      </c>
      <c r="H1801" t="s">
        <v>253</v>
      </c>
      <c r="I1801" t="s">
        <v>3488</v>
      </c>
      <c r="J1801" t="s">
        <v>23</v>
      </c>
      <c r="K1801">
        <v>23.04657534</v>
      </c>
      <c r="L1801">
        <v>32.25</v>
      </c>
      <c r="M1801">
        <v>5.41</v>
      </c>
      <c r="N1801">
        <v>28</v>
      </c>
      <c r="O1801">
        <v>21</v>
      </c>
      <c r="P1801">
        <v>4.97</v>
      </c>
      <c r="Q1801">
        <v>105</v>
      </c>
    </row>
    <row r="1802" spans="1:18" x14ac:dyDescent="0.2">
      <c r="A1802">
        <v>19920211</v>
      </c>
      <c r="B1802">
        <v>1992</v>
      </c>
      <c r="C1802" t="s">
        <v>104</v>
      </c>
      <c r="D1802">
        <v>76.900000000000006</v>
      </c>
      <c r="E1802">
        <v>232</v>
      </c>
      <c r="F1802">
        <v>9.5</v>
      </c>
      <c r="G1802" t="s">
        <v>826</v>
      </c>
      <c r="H1802" t="s">
        <v>260</v>
      </c>
      <c r="I1802" t="s">
        <v>3489</v>
      </c>
      <c r="J1802" t="s">
        <v>104</v>
      </c>
      <c r="K1802">
        <v>23.498630139999999</v>
      </c>
      <c r="L1802">
        <v>31.38</v>
      </c>
      <c r="M1802">
        <v>5.14</v>
      </c>
      <c r="N1802">
        <v>27.5</v>
      </c>
      <c r="P1802">
        <v>4.21</v>
      </c>
      <c r="Q1802">
        <v>103</v>
      </c>
    </row>
    <row r="1803" spans="1:18" x14ac:dyDescent="0.2">
      <c r="A1803">
        <v>19920188</v>
      </c>
      <c r="B1803">
        <v>1992</v>
      </c>
      <c r="C1803" t="s">
        <v>27</v>
      </c>
      <c r="D1803">
        <v>68.400000000000006</v>
      </c>
      <c r="E1803">
        <v>222</v>
      </c>
      <c r="F1803">
        <v>8.6300000000000008</v>
      </c>
      <c r="G1803" t="s">
        <v>3490</v>
      </c>
      <c r="H1803" t="s">
        <v>260</v>
      </c>
      <c r="I1803" t="s">
        <v>3491</v>
      </c>
      <c r="J1803" t="s">
        <v>49</v>
      </c>
      <c r="K1803">
        <v>23.095890409999999</v>
      </c>
      <c r="L1803">
        <v>30.63</v>
      </c>
      <c r="M1803">
        <v>4.6500000000000004</v>
      </c>
      <c r="N1803">
        <v>33.5</v>
      </c>
      <c r="O1803">
        <v>25</v>
      </c>
      <c r="P1803">
        <v>4.22</v>
      </c>
      <c r="Q1803">
        <v>113</v>
      </c>
      <c r="R1803">
        <v>11.56</v>
      </c>
    </row>
    <row r="1804" spans="1:18" x14ac:dyDescent="0.2">
      <c r="A1804">
        <v>19929334</v>
      </c>
      <c r="B1804">
        <v>1992</v>
      </c>
      <c r="C1804" t="s">
        <v>18</v>
      </c>
      <c r="D1804">
        <v>72.8</v>
      </c>
      <c r="E1804">
        <v>196</v>
      </c>
      <c r="F1804">
        <v>9.5</v>
      </c>
      <c r="L1804">
        <v>32.5</v>
      </c>
    </row>
    <row r="1805" spans="1:18" x14ac:dyDescent="0.2">
      <c r="A1805">
        <v>19920854</v>
      </c>
      <c r="B1805">
        <v>1992</v>
      </c>
      <c r="C1805" t="s">
        <v>34</v>
      </c>
      <c r="D1805">
        <v>67.099999999999994</v>
      </c>
      <c r="E1805">
        <v>145</v>
      </c>
      <c r="F1805">
        <v>7.88</v>
      </c>
      <c r="G1805" t="s">
        <v>262</v>
      </c>
      <c r="H1805" t="s">
        <v>931</v>
      </c>
      <c r="I1805" t="s">
        <v>3492</v>
      </c>
      <c r="J1805" t="s">
        <v>34</v>
      </c>
      <c r="L1805">
        <v>29.38</v>
      </c>
      <c r="M1805">
        <v>4.66</v>
      </c>
      <c r="N1805">
        <v>33</v>
      </c>
      <c r="P1805">
        <v>4.38</v>
      </c>
      <c r="Q1805">
        <v>115</v>
      </c>
      <c r="R1805">
        <v>12.18</v>
      </c>
    </row>
    <row r="1806" spans="1:18" x14ac:dyDescent="0.2">
      <c r="A1806">
        <v>19920253</v>
      </c>
      <c r="B1806">
        <v>1992</v>
      </c>
      <c r="C1806" t="s">
        <v>99</v>
      </c>
      <c r="D1806">
        <v>72.599999999999994</v>
      </c>
      <c r="E1806">
        <v>227</v>
      </c>
      <c r="F1806">
        <v>9.1300000000000008</v>
      </c>
      <c r="G1806" t="s">
        <v>39</v>
      </c>
      <c r="H1806" t="s">
        <v>931</v>
      </c>
      <c r="I1806" t="s">
        <v>3493</v>
      </c>
      <c r="J1806" t="s">
        <v>103</v>
      </c>
      <c r="K1806">
        <v>22.356164379999999</v>
      </c>
      <c r="L1806">
        <v>33.630000000000003</v>
      </c>
      <c r="M1806">
        <v>4.9800000000000004</v>
      </c>
      <c r="N1806">
        <v>32</v>
      </c>
      <c r="O1806">
        <v>17</v>
      </c>
      <c r="P1806">
        <v>4.2699999999999996</v>
      </c>
      <c r="Q1806">
        <v>123</v>
      </c>
      <c r="R1806">
        <v>11.73</v>
      </c>
    </row>
    <row r="1807" spans="1:18" x14ac:dyDescent="0.2">
      <c r="A1807">
        <v>19920194</v>
      </c>
      <c r="B1807">
        <v>1992</v>
      </c>
      <c r="C1807" t="s">
        <v>42</v>
      </c>
      <c r="D1807">
        <v>74.099999999999994</v>
      </c>
      <c r="E1807">
        <v>285</v>
      </c>
      <c r="F1807">
        <v>9.1300000000000008</v>
      </c>
      <c r="G1807" t="s">
        <v>280</v>
      </c>
      <c r="H1807" t="s">
        <v>2127</v>
      </c>
      <c r="I1807" t="s">
        <v>3494</v>
      </c>
      <c r="J1807" t="s">
        <v>42</v>
      </c>
      <c r="K1807">
        <v>22.82465753</v>
      </c>
      <c r="L1807">
        <v>32.5</v>
      </c>
      <c r="M1807">
        <v>5.09</v>
      </c>
      <c r="N1807">
        <v>29</v>
      </c>
      <c r="O1807">
        <v>27</v>
      </c>
      <c r="P1807">
        <v>4.7300000000000004</v>
      </c>
      <c r="Q1807">
        <v>101</v>
      </c>
    </row>
    <row r="1808" spans="1:18" x14ac:dyDescent="0.2">
      <c r="A1808">
        <v>19920118</v>
      </c>
      <c r="B1808">
        <v>1992</v>
      </c>
      <c r="C1808" t="s">
        <v>18</v>
      </c>
      <c r="D1808">
        <v>70.3</v>
      </c>
      <c r="E1808">
        <v>181</v>
      </c>
      <c r="F1808">
        <v>9.8800000000000008</v>
      </c>
      <c r="G1808" t="s">
        <v>3495</v>
      </c>
      <c r="H1808" t="s">
        <v>934</v>
      </c>
      <c r="I1808" t="s">
        <v>3496</v>
      </c>
      <c r="J1808" t="s">
        <v>22</v>
      </c>
      <c r="K1808">
        <v>22.378082190000001</v>
      </c>
      <c r="L1808">
        <v>31.38</v>
      </c>
      <c r="N1808">
        <v>38.5</v>
      </c>
      <c r="O1808">
        <v>8</v>
      </c>
      <c r="Q1808">
        <v>127</v>
      </c>
    </row>
    <row r="1809" spans="1:18" x14ac:dyDescent="0.2">
      <c r="A1809">
        <v>19920141</v>
      </c>
      <c r="B1809">
        <v>1992</v>
      </c>
      <c r="C1809" t="s">
        <v>34</v>
      </c>
      <c r="D1809">
        <v>70.8</v>
      </c>
      <c r="E1809">
        <v>173</v>
      </c>
      <c r="F1809">
        <v>8.25</v>
      </c>
      <c r="G1809" t="s">
        <v>3497</v>
      </c>
      <c r="H1809" t="s">
        <v>3498</v>
      </c>
      <c r="I1809" t="s">
        <v>3499</v>
      </c>
      <c r="J1809" t="s">
        <v>34</v>
      </c>
      <c r="K1809">
        <v>23.386301370000002</v>
      </c>
      <c r="L1809">
        <v>31.38</v>
      </c>
      <c r="M1809">
        <v>4.42</v>
      </c>
      <c r="N1809">
        <v>36.5</v>
      </c>
      <c r="P1809">
        <v>3.99</v>
      </c>
      <c r="Q1809">
        <v>116</v>
      </c>
      <c r="R1809">
        <v>11.28</v>
      </c>
    </row>
    <row r="1810" spans="1:18" x14ac:dyDescent="0.2">
      <c r="A1810">
        <v>19920242</v>
      </c>
      <c r="B1810">
        <v>1992</v>
      </c>
      <c r="C1810" t="s">
        <v>49</v>
      </c>
      <c r="D1810">
        <v>68.8</v>
      </c>
      <c r="E1810">
        <v>189</v>
      </c>
      <c r="F1810">
        <v>8.75</v>
      </c>
      <c r="G1810" t="s">
        <v>3500</v>
      </c>
      <c r="H1810" t="s">
        <v>3501</v>
      </c>
      <c r="I1810" t="s">
        <v>3502</v>
      </c>
      <c r="J1810" t="s">
        <v>104</v>
      </c>
      <c r="K1810">
        <v>22.24657534</v>
      </c>
      <c r="L1810">
        <v>28.5</v>
      </c>
      <c r="O1810">
        <v>6</v>
      </c>
    </row>
    <row r="1811" spans="1:18" x14ac:dyDescent="0.2">
      <c r="A1811">
        <v>19920112</v>
      </c>
      <c r="B1811">
        <v>1992</v>
      </c>
      <c r="C1811" t="s">
        <v>104</v>
      </c>
      <c r="D1811">
        <v>74.3</v>
      </c>
      <c r="E1811">
        <v>231</v>
      </c>
      <c r="F1811">
        <v>9.75</v>
      </c>
      <c r="G1811" t="s">
        <v>160</v>
      </c>
      <c r="H1811" t="s">
        <v>3503</v>
      </c>
      <c r="I1811" t="s">
        <v>3504</v>
      </c>
      <c r="J1811" t="s">
        <v>104</v>
      </c>
      <c r="K1811">
        <v>22.728767120000001</v>
      </c>
      <c r="L1811">
        <v>32.5</v>
      </c>
      <c r="M1811">
        <v>5.17</v>
      </c>
      <c r="N1811">
        <v>23.5</v>
      </c>
      <c r="P1811">
        <v>4.79</v>
      </c>
      <c r="Q1811">
        <v>102</v>
      </c>
    </row>
    <row r="1812" spans="1:18" x14ac:dyDescent="0.2">
      <c r="A1812">
        <v>19920018</v>
      </c>
      <c r="B1812">
        <v>1992</v>
      </c>
      <c r="C1812" t="s">
        <v>18</v>
      </c>
      <c r="D1812">
        <v>74.3</v>
      </c>
      <c r="E1812">
        <v>206</v>
      </c>
      <c r="F1812">
        <v>10</v>
      </c>
      <c r="G1812" t="s">
        <v>1372</v>
      </c>
      <c r="H1812" t="s">
        <v>269</v>
      </c>
      <c r="I1812" t="s">
        <v>3505</v>
      </c>
      <c r="J1812" t="s">
        <v>207</v>
      </c>
      <c r="K1812">
        <v>22.816438359999999</v>
      </c>
      <c r="L1812">
        <v>33.75</v>
      </c>
      <c r="M1812">
        <v>4.5999999999999996</v>
      </c>
      <c r="N1812">
        <v>35</v>
      </c>
      <c r="O1812">
        <v>8</v>
      </c>
      <c r="P1812">
        <v>4.12</v>
      </c>
      <c r="Q1812">
        <v>121</v>
      </c>
      <c r="R1812">
        <v>11.45</v>
      </c>
    </row>
    <row r="1813" spans="1:18" x14ac:dyDescent="0.2">
      <c r="A1813">
        <v>19920855</v>
      </c>
      <c r="B1813">
        <v>1992</v>
      </c>
      <c r="C1813" t="s">
        <v>58</v>
      </c>
      <c r="D1813">
        <v>74.3</v>
      </c>
      <c r="E1813">
        <v>241</v>
      </c>
      <c r="F1813">
        <v>10</v>
      </c>
      <c r="G1813" t="s">
        <v>491</v>
      </c>
      <c r="H1813" t="s">
        <v>269</v>
      </c>
      <c r="I1813" t="s">
        <v>3506</v>
      </c>
      <c r="J1813" t="s">
        <v>58</v>
      </c>
      <c r="L1813">
        <v>33.630000000000003</v>
      </c>
    </row>
    <row r="1814" spans="1:18" x14ac:dyDescent="0.2">
      <c r="A1814">
        <v>19920123</v>
      </c>
      <c r="B1814">
        <v>1992</v>
      </c>
      <c r="C1814" t="s">
        <v>18</v>
      </c>
      <c r="D1814">
        <v>70.400000000000006</v>
      </c>
      <c r="E1814">
        <v>177</v>
      </c>
      <c r="F1814">
        <v>9.25</v>
      </c>
      <c r="G1814" t="s">
        <v>980</v>
      </c>
      <c r="H1814" t="s">
        <v>3507</v>
      </c>
      <c r="I1814" t="s">
        <v>3508</v>
      </c>
      <c r="J1814" t="s">
        <v>22</v>
      </c>
      <c r="K1814">
        <v>21.728767120000001</v>
      </c>
      <c r="L1814">
        <v>31.25</v>
      </c>
      <c r="M1814">
        <v>4.53</v>
      </c>
      <c r="N1814">
        <v>34.5</v>
      </c>
      <c r="O1814">
        <v>11</v>
      </c>
      <c r="P1814">
        <v>4.21</v>
      </c>
      <c r="Q1814">
        <v>116</v>
      </c>
      <c r="R1814">
        <v>11.59</v>
      </c>
    </row>
    <row r="1815" spans="1:18" x14ac:dyDescent="0.2">
      <c r="A1815">
        <v>19920099</v>
      </c>
      <c r="B1815">
        <v>1992</v>
      </c>
      <c r="C1815" t="s">
        <v>42</v>
      </c>
      <c r="D1815">
        <v>77.400000000000006</v>
      </c>
      <c r="E1815">
        <v>279</v>
      </c>
      <c r="F1815">
        <v>9.1300000000000008</v>
      </c>
      <c r="G1815" t="s">
        <v>414</v>
      </c>
      <c r="H1815" t="s">
        <v>1533</v>
      </c>
      <c r="I1815" t="s">
        <v>3509</v>
      </c>
      <c r="J1815" t="s">
        <v>42</v>
      </c>
      <c r="K1815">
        <v>20.936986300000001</v>
      </c>
      <c r="L1815">
        <v>35</v>
      </c>
      <c r="M1815">
        <v>5.12</v>
      </c>
      <c r="N1815">
        <v>29.5</v>
      </c>
      <c r="O1815">
        <v>12</v>
      </c>
      <c r="P1815">
        <v>4.41</v>
      </c>
      <c r="Q1815">
        <v>99</v>
      </c>
    </row>
    <row r="1816" spans="1:18" x14ac:dyDescent="0.2">
      <c r="A1816">
        <v>19920263</v>
      </c>
      <c r="B1816">
        <v>1992</v>
      </c>
      <c r="C1816" t="s">
        <v>38</v>
      </c>
      <c r="D1816">
        <v>74.900000000000006</v>
      </c>
      <c r="E1816">
        <v>256</v>
      </c>
      <c r="F1816">
        <v>9.25</v>
      </c>
      <c r="G1816" t="s">
        <v>43</v>
      </c>
      <c r="H1816" t="s">
        <v>3510</v>
      </c>
      <c r="I1816" t="s">
        <v>3511</v>
      </c>
      <c r="J1816" t="s">
        <v>38</v>
      </c>
      <c r="K1816">
        <v>22.657534250000001</v>
      </c>
      <c r="L1816">
        <v>33.5</v>
      </c>
      <c r="M1816">
        <v>4.8899999999999997</v>
      </c>
      <c r="N1816">
        <v>32</v>
      </c>
      <c r="O1816">
        <v>23</v>
      </c>
      <c r="P1816">
        <v>4.4800000000000004</v>
      </c>
      <c r="Q1816">
        <v>109</v>
      </c>
    </row>
    <row r="1817" spans="1:18" x14ac:dyDescent="0.2">
      <c r="A1817">
        <v>19920056</v>
      </c>
      <c r="B1817">
        <v>1992</v>
      </c>
      <c r="C1817" t="s">
        <v>172</v>
      </c>
      <c r="D1817">
        <v>71.8</v>
      </c>
      <c r="E1817">
        <v>183</v>
      </c>
      <c r="G1817" t="s">
        <v>134</v>
      </c>
      <c r="H1817" t="s">
        <v>3512</v>
      </c>
      <c r="I1817" t="s">
        <v>3513</v>
      </c>
      <c r="J1817" t="s">
        <v>172</v>
      </c>
      <c r="K1817">
        <v>21.873972599999998</v>
      </c>
    </row>
    <row r="1818" spans="1:18" x14ac:dyDescent="0.2">
      <c r="A1818">
        <v>19920270</v>
      </c>
      <c r="B1818">
        <v>1992</v>
      </c>
      <c r="C1818" t="s">
        <v>77</v>
      </c>
      <c r="D1818">
        <v>74.5</v>
      </c>
      <c r="E1818">
        <v>217</v>
      </c>
      <c r="F1818">
        <v>9.3800000000000008</v>
      </c>
      <c r="G1818" t="s">
        <v>312</v>
      </c>
      <c r="H1818" t="s">
        <v>465</v>
      </c>
      <c r="I1818" t="s">
        <v>3514</v>
      </c>
      <c r="J1818" t="s">
        <v>103</v>
      </c>
      <c r="K1818">
        <v>23.44109589</v>
      </c>
      <c r="L1818">
        <v>32.25</v>
      </c>
      <c r="M1818">
        <v>4.79</v>
      </c>
      <c r="N1818">
        <v>30.5</v>
      </c>
      <c r="O1818">
        <v>16</v>
      </c>
      <c r="P1818">
        <v>4.21</v>
      </c>
      <c r="Q1818">
        <v>113</v>
      </c>
      <c r="R1818">
        <v>11.83</v>
      </c>
    </row>
    <row r="1819" spans="1:18" x14ac:dyDescent="0.2">
      <c r="A1819">
        <v>19920087</v>
      </c>
      <c r="B1819">
        <v>1992</v>
      </c>
      <c r="C1819" t="s">
        <v>119</v>
      </c>
      <c r="D1819">
        <v>75.3</v>
      </c>
      <c r="E1819">
        <v>290</v>
      </c>
      <c r="F1819">
        <v>9.3800000000000008</v>
      </c>
      <c r="G1819" t="s">
        <v>272</v>
      </c>
      <c r="H1819" t="s">
        <v>2779</v>
      </c>
      <c r="I1819" t="s">
        <v>3515</v>
      </c>
      <c r="J1819" t="s">
        <v>50</v>
      </c>
      <c r="K1819">
        <v>23.813698630000001</v>
      </c>
      <c r="L1819">
        <v>32.5</v>
      </c>
      <c r="N1819">
        <v>24.5</v>
      </c>
      <c r="O1819">
        <v>20</v>
      </c>
      <c r="P1819">
        <v>4.7699999999999996</v>
      </c>
      <c r="Q1819">
        <v>94</v>
      </c>
    </row>
    <row r="1820" spans="1:18" x14ac:dyDescent="0.2">
      <c r="A1820">
        <v>19920077</v>
      </c>
      <c r="B1820">
        <v>1992</v>
      </c>
      <c r="C1820" t="s">
        <v>18</v>
      </c>
      <c r="D1820">
        <v>71.599999999999994</v>
      </c>
      <c r="E1820">
        <v>195</v>
      </c>
      <c r="F1820">
        <v>9</v>
      </c>
      <c r="G1820" t="s">
        <v>2694</v>
      </c>
      <c r="H1820" t="s">
        <v>81</v>
      </c>
      <c r="I1820" t="s">
        <v>3516</v>
      </c>
      <c r="J1820" t="s">
        <v>207</v>
      </c>
      <c r="K1820">
        <v>22.517808219999999</v>
      </c>
      <c r="L1820">
        <v>31.13</v>
      </c>
      <c r="M1820">
        <v>4.67</v>
      </c>
      <c r="N1820">
        <v>31</v>
      </c>
      <c r="P1820">
        <v>3.95</v>
      </c>
      <c r="Q1820">
        <v>114</v>
      </c>
      <c r="R1820">
        <v>10.99</v>
      </c>
    </row>
    <row r="1821" spans="1:18" x14ac:dyDescent="0.2">
      <c r="A1821">
        <v>19920856</v>
      </c>
      <c r="B1821">
        <v>1992</v>
      </c>
      <c r="C1821" t="s">
        <v>38</v>
      </c>
      <c r="D1821">
        <v>78</v>
      </c>
      <c r="E1821">
        <v>266</v>
      </c>
      <c r="F1821">
        <v>8.1300000000000008</v>
      </c>
      <c r="G1821" t="s">
        <v>123</v>
      </c>
      <c r="H1821" t="s">
        <v>81</v>
      </c>
      <c r="I1821" t="s">
        <v>3517</v>
      </c>
      <c r="J1821" t="s">
        <v>38</v>
      </c>
      <c r="L1821">
        <v>35.5</v>
      </c>
      <c r="M1821">
        <v>5.08</v>
      </c>
      <c r="N1821">
        <v>31.5</v>
      </c>
      <c r="O1821">
        <v>11</v>
      </c>
      <c r="P1821">
        <v>4.6500000000000004</v>
      </c>
      <c r="Q1821">
        <v>114</v>
      </c>
    </row>
    <row r="1822" spans="1:18" x14ac:dyDescent="0.2">
      <c r="A1822">
        <v>19920857</v>
      </c>
      <c r="B1822">
        <v>1992</v>
      </c>
      <c r="C1822" t="s">
        <v>77</v>
      </c>
      <c r="D1822">
        <v>72.5</v>
      </c>
      <c r="E1822">
        <v>239</v>
      </c>
      <c r="F1822">
        <v>9.8800000000000008</v>
      </c>
      <c r="G1822" t="s">
        <v>815</v>
      </c>
      <c r="H1822" t="s">
        <v>81</v>
      </c>
      <c r="I1822" t="s">
        <v>3518</v>
      </c>
      <c r="J1822" t="s">
        <v>77</v>
      </c>
      <c r="L1822">
        <v>32.880000000000003</v>
      </c>
      <c r="O1822">
        <v>18</v>
      </c>
    </row>
    <row r="1823" spans="1:18" x14ac:dyDescent="0.2">
      <c r="A1823">
        <v>19920039</v>
      </c>
      <c r="B1823">
        <v>1992</v>
      </c>
      <c r="C1823" t="s">
        <v>38</v>
      </c>
      <c r="D1823">
        <v>75.599999999999994</v>
      </c>
      <c r="E1823">
        <v>285</v>
      </c>
      <c r="F1823">
        <v>9.25</v>
      </c>
      <c r="G1823" t="s">
        <v>59</v>
      </c>
      <c r="H1823" t="s">
        <v>81</v>
      </c>
      <c r="I1823" t="s">
        <v>3519</v>
      </c>
      <c r="J1823" t="s">
        <v>42</v>
      </c>
      <c r="K1823">
        <v>22.884931510000001</v>
      </c>
      <c r="L1823">
        <v>34.75</v>
      </c>
      <c r="M1823">
        <v>4.88</v>
      </c>
      <c r="N1823">
        <v>33.5</v>
      </c>
      <c r="O1823">
        <v>22</v>
      </c>
      <c r="P1823">
        <v>4.8099999999999996</v>
      </c>
      <c r="Q1823">
        <v>114</v>
      </c>
    </row>
    <row r="1824" spans="1:18" x14ac:dyDescent="0.2">
      <c r="A1824">
        <v>19920858</v>
      </c>
      <c r="B1824">
        <v>1992</v>
      </c>
      <c r="C1824" t="s">
        <v>18</v>
      </c>
      <c r="D1824">
        <v>71.900000000000006</v>
      </c>
      <c r="E1824">
        <v>194</v>
      </c>
      <c r="F1824">
        <v>9</v>
      </c>
      <c r="G1824" t="s">
        <v>137</v>
      </c>
      <c r="H1824" t="s">
        <v>81</v>
      </c>
      <c r="I1824" t="s">
        <v>3520</v>
      </c>
      <c r="J1824" t="s">
        <v>22</v>
      </c>
      <c r="L1824">
        <v>31</v>
      </c>
      <c r="M1824">
        <v>4.82</v>
      </c>
      <c r="N1824">
        <v>32</v>
      </c>
      <c r="O1824">
        <v>10</v>
      </c>
      <c r="P1824">
        <v>4.3899999999999997</v>
      </c>
      <c r="Q1824">
        <v>113</v>
      </c>
      <c r="R1824">
        <v>12.13</v>
      </c>
    </row>
    <row r="1825" spans="1:18" x14ac:dyDescent="0.2">
      <c r="A1825">
        <v>19920134</v>
      </c>
      <c r="B1825">
        <v>1992</v>
      </c>
      <c r="C1825" t="s">
        <v>58</v>
      </c>
      <c r="D1825">
        <v>75.8</v>
      </c>
      <c r="E1825">
        <v>260</v>
      </c>
      <c r="F1825">
        <v>9.6300000000000008</v>
      </c>
      <c r="G1825" t="s">
        <v>317</v>
      </c>
      <c r="H1825" t="s">
        <v>1537</v>
      </c>
      <c r="I1825" t="s">
        <v>3521</v>
      </c>
      <c r="J1825" t="s">
        <v>58</v>
      </c>
      <c r="K1825">
        <v>23.117808220000001</v>
      </c>
      <c r="L1825">
        <v>32.5</v>
      </c>
      <c r="M1825">
        <v>5.1100000000000003</v>
      </c>
      <c r="N1825">
        <v>24</v>
      </c>
      <c r="O1825">
        <v>17</v>
      </c>
      <c r="P1825">
        <v>4.63</v>
      </c>
      <c r="Q1825">
        <v>109</v>
      </c>
      <c r="R1825">
        <v>12.38</v>
      </c>
    </row>
    <row r="1826" spans="1:18" x14ac:dyDescent="0.2">
      <c r="A1826">
        <v>19920044</v>
      </c>
      <c r="B1826">
        <v>1992</v>
      </c>
      <c r="C1826" t="s">
        <v>34</v>
      </c>
      <c r="D1826">
        <v>69</v>
      </c>
      <c r="E1826">
        <v>183</v>
      </c>
      <c r="F1826">
        <v>8.75</v>
      </c>
      <c r="G1826" t="s">
        <v>1530</v>
      </c>
      <c r="H1826" t="s">
        <v>1545</v>
      </c>
      <c r="I1826" t="s">
        <v>3522</v>
      </c>
      <c r="J1826" t="s">
        <v>34</v>
      </c>
      <c r="K1826">
        <v>22.386301370000002</v>
      </c>
      <c r="L1826">
        <v>30.13</v>
      </c>
    </row>
    <row r="1827" spans="1:18" x14ac:dyDescent="0.2">
      <c r="A1827">
        <v>19920176</v>
      </c>
      <c r="B1827">
        <v>1992</v>
      </c>
      <c r="C1827" t="s">
        <v>34</v>
      </c>
      <c r="D1827">
        <v>70.3</v>
      </c>
      <c r="E1827">
        <v>176</v>
      </c>
      <c r="F1827">
        <v>8.25</v>
      </c>
      <c r="G1827" t="s">
        <v>265</v>
      </c>
      <c r="H1827" t="s">
        <v>1545</v>
      </c>
      <c r="I1827" t="s">
        <v>3523</v>
      </c>
      <c r="J1827" t="s">
        <v>34</v>
      </c>
      <c r="K1827">
        <v>22.51232877</v>
      </c>
      <c r="L1827">
        <v>29.63</v>
      </c>
      <c r="M1827">
        <v>4.6100000000000003</v>
      </c>
      <c r="N1827">
        <v>30.5</v>
      </c>
      <c r="P1827">
        <v>4</v>
      </c>
      <c r="Q1827">
        <v>111</v>
      </c>
      <c r="R1827">
        <v>11.45</v>
      </c>
    </row>
    <row r="1828" spans="1:18" x14ac:dyDescent="0.2">
      <c r="A1828">
        <v>19920859</v>
      </c>
      <c r="B1828">
        <v>1992</v>
      </c>
      <c r="C1828" t="s">
        <v>58</v>
      </c>
      <c r="D1828">
        <v>75</v>
      </c>
      <c r="E1828">
        <v>251</v>
      </c>
      <c r="F1828">
        <v>10.25</v>
      </c>
      <c r="G1828" t="s">
        <v>963</v>
      </c>
      <c r="H1828" t="s">
        <v>1778</v>
      </c>
      <c r="I1828" t="s">
        <v>3524</v>
      </c>
      <c r="J1828" t="s">
        <v>58</v>
      </c>
      <c r="L1828">
        <v>34.630000000000003</v>
      </c>
      <c r="M1828">
        <v>5.14</v>
      </c>
      <c r="N1828">
        <v>26.5</v>
      </c>
      <c r="O1828">
        <v>20</v>
      </c>
      <c r="P1828">
        <v>4.78</v>
      </c>
      <c r="Q1828">
        <v>108</v>
      </c>
      <c r="R1828">
        <v>12.52</v>
      </c>
    </row>
    <row r="1829" spans="1:18" x14ac:dyDescent="0.2">
      <c r="A1829">
        <v>19920860</v>
      </c>
      <c r="B1829">
        <v>1992</v>
      </c>
      <c r="C1829" t="s">
        <v>1282</v>
      </c>
      <c r="D1829">
        <v>72</v>
      </c>
      <c r="E1829">
        <v>205</v>
      </c>
      <c r="G1829" t="s">
        <v>78</v>
      </c>
      <c r="H1829" t="s">
        <v>3525</v>
      </c>
      <c r="I1829" t="s">
        <v>3526</v>
      </c>
      <c r="J1829" t="s">
        <v>1282</v>
      </c>
    </row>
    <row r="1830" spans="1:18" x14ac:dyDescent="0.2">
      <c r="A1830">
        <v>19920861</v>
      </c>
      <c r="B1830">
        <v>1992</v>
      </c>
      <c r="C1830" t="s">
        <v>34</v>
      </c>
      <c r="D1830">
        <v>67.8</v>
      </c>
      <c r="E1830">
        <v>157</v>
      </c>
      <c r="F1830">
        <v>8</v>
      </c>
      <c r="G1830" t="s">
        <v>624</v>
      </c>
      <c r="H1830" t="s">
        <v>290</v>
      </c>
      <c r="I1830" t="s">
        <v>3527</v>
      </c>
      <c r="J1830" t="s">
        <v>34</v>
      </c>
      <c r="L1830">
        <v>28.63</v>
      </c>
      <c r="M1830">
        <v>4.76</v>
      </c>
      <c r="N1830">
        <v>31</v>
      </c>
      <c r="P1830">
        <v>4.2300000000000004</v>
      </c>
      <c r="Q1830">
        <v>110</v>
      </c>
      <c r="R1830">
        <v>11.6</v>
      </c>
    </row>
    <row r="1831" spans="1:18" x14ac:dyDescent="0.2">
      <c r="A1831">
        <v>19920862</v>
      </c>
      <c r="B1831">
        <v>1992</v>
      </c>
      <c r="C1831" t="s">
        <v>34</v>
      </c>
      <c r="D1831">
        <v>74.400000000000006</v>
      </c>
      <c r="E1831">
        <v>198</v>
      </c>
      <c r="F1831">
        <v>8.75</v>
      </c>
      <c r="G1831" t="s">
        <v>93</v>
      </c>
      <c r="H1831" t="s">
        <v>545</v>
      </c>
      <c r="I1831" t="s">
        <v>3528</v>
      </c>
      <c r="J1831" t="s">
        <v>34</v>
      </c>
      <c r="L1831">
        <v>30.5</v>
      </c>
      <c r="M1831">
        <v>4.87</v>
      </c>
      <c r="N1831">
        <v>28.5</v>
      </c>
      <c r="P1831">
        <v>4.33</v>
      </c>
      <c r="Q1831">
        <v>107</v>
      </c>
      <c r="R1831">
        <v>12.19</v>
      </c>
    </row>
    <row r="1832" spans="1:18" x14ac:dyDescent="0.2">
      <c r="A1832">
        <v>19920229</v>
      </c>
      <c r="B1832">
        <v>1992</v>
      </c>
      <c r="C1832" t="s">
        <v>42</v>
      </c>
      <c r="D1832">
        <v>73.5</v>
      </c>
      <c r="E1832">
        <v>273</v>
      </c>
      <c r="F1832">
        <v>9.6300000000000008</v>
      </c>
      <c r="G1832" t="s">
        <v>31</v>
      </c>
      <c r="H1832" t="s">
        <v>3529</v>
      </c>
      <c r="I1832" t="s">
        <v>3530</v>
      </c>
      <c r="J1832" t="s">
        <v>42</v>
      </c>
      <c r="K1832">
        <v>24.427397259999999</v>
      </c>
      <c r="L1832">
        <v>30.88</v>
      </c>
      <c r="M1832">
        <v>5.0199999999999996</v>
      </c>
      <c r="N1832">
        <v>27.5</v>
      </c>
      <c r="O1832">
        <v>31</v>
      </c>
      <c r="P1832">
        <v>4.66</v>
      </c>
      <c r="Q1832">
        <v>103</v>
      </c>
    </row>
    <row r="1833" spans="1:18" x14ac:dyDescent="0.2">
      <c r="A1833">
        <v>19920863</v>
      </c>
      <c r="B1833">
        <v>1992</v>
      </c>
      <c r="C1833" t="s">
        <v>34</v>
      </c>
      <c r="D1833">
        <v>75</v>
      </c>
      <c r="E1833">
        <v>204</v>
      </c>
      <c r="F1833">
        <v>10.130000000000001</v>
      </c>
      <c r="G1833" t="s">
        <v>1811</v>
      </c>
      <c r="H1833" t="s">
        <v>298</v>
      </c>
      <c r="I1833" t="s">
        <v>3531</v>
      </c>
      <c r="J1833" t="s">
        <v>34</v>
      </c>
      <c r="L1833">
        <v>33.25</v>
      </c>
      <c r="M1833">
        <v>4.7699999999999996</v>
      </c>
      <c r="N1833">
        <v>30.5</v>
      </c>
      <c r="P1833">
        <v>4.3499999999999996</v>
      </c>
      <c r="Q1833">
        <v>117</v>
      </c>
      <c r="R1833">
        <v>11.89</v>
      </c>
    </row>
    <row r="1834" spans="1:18" x14ac:dyDescent="0.2">
      <c r="A1834">
        <v>19920233</v>
      </c>
      <c r="B1834">
        <v>1992</v>
      </c>
      <c r="C1834" t="s">
        <v>18</v>
      </c>
      <c r="D1834">
        <v>68</v>
      </c>
      <c r="E1834">
        <v>176</v>
      </c>
      <c r="F1834">
        <v>8.8800000000000008</v>
      </c>
      <c r="G1834" t="s">
        <v>340</v>
      </c>
      <c r="H1834" t="s">
        <v>298</v>
      </c>
      <c r="I1834" t="s">
        <v>3532</v>
      </c>
      <c r="J1834" t="s">
        <v>22</v>
      </c>
      <c r="K1834">
        <v>22.62465753</v>
      </c>
      <c r="L1834">
        <v>25.63</v>
      </c>
      <c r="N1834">
        <v>40.5</v>
      </c>
      <c r="O1834">
        <v>12</v>
      </c>
      <c r="Q1834">
        <v>122</v>
      </c>
    </row>
    <row r="1835" spans="1:18" x14ac:dyDescent="0.2">
      <c r="A1835">
        <v>19920190</v>
      </c>
      <c r="B1835">
        <v>1992</v>
      </c>
      <c r="C1835" t="s">
        <v>34</v>
      </c>
      <c r="D1835">
        <v>71.8</v>
      </c>
      <c r="E1835">
        <v>185</v>
      </c>
      <c r="F1835">
        <v>8.75</v>
      </c>
      <c r="G1835" t="s">
        <v>3533</v>
      </c>
      <c r="H1835" t="s">
        <v>3534</v>
      </c>
      <c r="I1835" t="s">
        <v>3535</v>
      </c>
      <c r="J1835" t="s">
        <v>34</v>
      </c>
      <c r="K1835">
        <v>22.523287669999998</v>
      </c>
      <c r="L1835">
        <v>30</v>
      </c>
      <c r="M1835">
        <v>4.78</v>
      </c>
      <c r="N1835">
        <v>29</v>
      </c>
      <c r="P1835">
        <v>4.5599999999999996</v>
      </c>
      <c r="Q1835">
        <v>106</v>
      </c>
      <c r="R1835">
        <v>12.36</v>
      </c>
    </row>
    <row r="1836" spans="1:18" x14ac:dyDescent="0.2">
      <c r="A1836">
        <v>19920097</v>
      </c>
      <c r="B1836">
        <v>1992</v>
      </c>
      <c r="C1836" t="s">
        <v>77</v>
      </c>
      <c r="D1836">
        <v>74</v>
      </c>
      <c r="E1836">
        <v>242</v>
      </c>
      <c r="F1836">
        <v>9.3800000000000008</v>
      </c>
      <c r="G1836" t="s">
        <v>1241</v>
      </c>
      <c r="H1836" t="s">
        <v>3536</v>
      </c>
      <c r="I1836" t="s">
        <v>3537</v>
      </c>
      <c r="J1836" t="s">
        <v>103</v>
      </c>
      <c r="K1836">
        <v>23.030136989999999</v>
      </c>
      <c r="L1836">
        <v>33</v>
      </c>
      <c r="O1836">
        <v>13</v>
      </c>
    </row>
    <row r="1837" spans="1:18" x14ac:dyDescent="0.2">
      <c r="A1837">
        <v>19920196</v>
      </c>
      <c r="B1837">
        <v>1992</v>
      </c>
      <c r="C1837" t="s">
        <v>18</v>
      </c>
      <c r="D1837">
        <v>68.400000000000006</v>
      </c>
      <c r="E1837">
        <v>183</v>
      </c>
      <c r="F1837">
        <v>8</v>
      </c>
      <c r="G1837" t="s">
        <v>460</v>
      </c>
      <c r="H1837" t="s">
        <v>310</v>
      </c>
      <c r="I1837" t="s">
        <v>3538</v>
      </c>
      <c r="J1837" t="s">
        <v>22</v>
      </c>
      <c r="K1837">
        <v>22.323287669999999</v>
      </c>
      <c r="L1837">
        <v>30</v>
      </c>
      <c r="M1837">
        <v>4.43</v>
      </c>
      <c r="N1837">
        <v>32.5</v>
      </c>
      <c r="O1837">
        <v>15</v>
      </c>
      <c r="P1837">
        <v>4.2</v>
      </c>
      <c r="Q1837">
        <v>110</v>
      </c>
      <c r="R1837">
        <v>11.82</v>
      </c>
    </row>
    <row r="1838" spans="1:18" x14ac:dyDescent="0.2">
      <c r="A1838">
        <v>19920058</v>
      </c>
      <c r="B1838">
        <v>1992</v>
      </c>
      <c r="C1838" t="s">
        <v>18</v>
      </c>
      <c r="D1838">
        <v>70</v>
      </c>
      <c r="E1838">
        <v>178</v>
      </c>
      <c r="F1838">
        <v>9.8800000000000008</v>
      </c>
      <c r="G1838" t="s">
        <v>3539</v>
      </c>
      <c r="H1838" t="s">
        <v>310</v>
      </c>
      <c r="I1838" t="s">
        <v>3540</v>
      </c>
      <c r="J1838" t="s">
        <v>22</v>
      </c>
      <c r="K1838">
        <v>22.690410960000001</v>
      </c>
      <c r="L1838">
        <v>30.25</v>
      </c>
      <c r="M1838">
        <v>4.55</v>
      </c>
      <c r="N1838">
        <v>33.5</v>
      </c>
      <c r="O1838">
        <v>13</v>
      </c>
      <c r="P1838">
        <v>4.2</v>
      </c>
      <c r="Q1838">
        <v>118</v>
      </c>
      <c r="R1838">
        <v>11.82</v>
      </c>
    </row>
    <row r="1839" spans="1:18" x14ac:dyDescent="0.2">
      <c r="A1839">
        <v>19920864</v>
      </c>
      <c r="B1839">
        <v>1992</v>
      </c>
      <c r="C1839" t="s">
        <v>18</v>
      </c>
      <c r="D1839">
        <v>74.3</v>
      </c>
      <c r="E1839">
        <v>200</v>
      </c>
      <c r="F1839">
        <v>8.6300000000000008</v>
      </c>
      <c r="G1839" t="s">
        <v>766</v>
      </c>
      <c r="H1839" t="s">
        <v>978</v>
      </c>
      <c r="I1839" t="s">
        <v>3541</v>
      </c>
      <c r="J1839" t="s">
        <v>22</v>
      </c>
      <c r="L1839">
        <v>32.630000000000003</v>
      </c>
      <c r="M1839">
        <v>4.66</v>
      </c>
      <c r="N1839">
        <v>32</v>
      </c>
      <c r="O1839">
        <v>10</v>
      </c>
      <c r="P1839">
        <v>4.3899999999999997</v>
      </c>
      <c r="Q1839">
        <v>117</v>
      </c>
      <c r="R1839">
        <v>11.86</v>
      </c>
    </row>
    <row r="1840" spans="1:18" x14ac:dyDescent="0.2">
      <c r="A1840">
        <v>19920865</v>
      </c>
      <c r="B1840">
        <v>1992</v>
      </c>
      <c r="C1840" t="s">
        <v>23</v>
      </c>
      <c r="D1840">
        <v>74.900000000000006</v>
      </c>
      <c r="E1840">
        <v>284</v>
      </c>
      <c r="F1840">
        <v>8.6300000000000008</v>
      </c>
      <c r="G1840" t="s">
        <v>244</v>
      </c>
      <c r="H1840" t="s">
        <v>3542</v>
      </c>
      <c r="I1840" t="s">
        <v>3543</v>
      </c>
      <c r="J1840" t="s">
        <v>23</v>
      </c>
      <c r="L1840">
        <v>33.380000000000003</v>
      </c>
      <c r="M1840">
        <v>5.38</v>
      </c>
      <c r="N1840">
        <v>24.5</v>
      </c>
      <c r="O1840">
        <v>25</v>
      </c>
      <c r="P1840">
        <v>4.74</v>
      </c>
      <c r="Q1840">
        <v>101</v>
      </c>
    </row>
    <row r="1841" spans="1:18" x14ac:dyDescent="0.2">
      <c r="A1841">
        <v>19920128</v>
      </c>
      <c r="B1841">
        <v>1992</v>
      </c>
      <c r="C1841" t="s">
        <v>54</v>
      </c>
      <c r="D1841">
        <v>74.400000000000006</v>
      </c>
      <c r="E1841">
        <v>201</v>
      </c>
      <c r="F1841">
        <v>8.75</v>
      </c>
      <c r="G1841" t="s">
        <v>812</v>
      </c>
      <c r="H1841" t="s">
        <v>3544</v>
      </c>
      <c r="I1841" t="s">
        <v>3545</v>
      </c>
      <c r="J1841" t="s">
        <v>22</v>
      </c>
      <c r="K1841">
        <v>21.463013700000001</v>
      </c>
      <c r="L1841">
        <v>32</v>
      </c>
      <c r="M1841">
        <v>4.53</v>
      </c>
      <c r="N1841">
        <v>40</v>
      </c>
      <c r="O1841">
        <v>10</v>
      </c>
      <c r="P1841">
        <v>4.29</v>
      </c>
      <c r="Q1841">
        <v>128</v>
      </c>
      <c r="R1841">
        <v>11.35</v>
      </c>
    </row>
    <row r="1842" spans="1:18" x14ac:dyDescent="0.2">
      <c r="A1842">
        <v>19920004</v>
      </c>
      <c r="B1842">
        <v>1992</v>
      </c>
      <c r="C1842" t="s">
        <v>34</v>
      </c>
      <c r="D1842">
        <v>69.900000000000006</v>
      </c>
      <c r="E1842">
        <v>184</v>
      </c>
      <c r="F1842">
        <v>8.8800000000000008</v>
      </c>
      <c r="G1842" t="s">
        <v>3546</v>
      </c>
      <c r="H1842" t="s">
        <v>318</v>
      </c>
      <c r="I1842" t="s">
        <v>3547</v>
      </c>
      <c r="J1842" t="s">
        <v>34</v>
      </c>
      <c r="K1842">
        <v>21.964383560000002</v>
      </c>
      <c r="L1842">
        <v>30.38</v>
      </c>
    </row>
    <row r="1843" spans="1:18" x14ac:dyDescent="0.2">
      <c r="A1843">
        <v>19920315</v>
      </c>
      <c r="B1843">
        <v>1992</v>
      </c>
      <c r="C1843" t="s">
        <v>172</v>
      </c>
      <c r="D1843">
        <v>66.8</v>
      </c>
      <c r="E1843">
        <v>172</v>
      </c>
      <c r="G1843" t="s">
        <v>524</v>
      </c>
      <c r="H1843" t="s">
        <v>3548</v>
      </c>
      <c r="I1843" t="s">
        <v>3549</v>
      </c>
      <c r="J1843" t="s">
        <v>172</v>
      </c>
      <c r="K1843">
        <v>22.841095889999998</v>
      </c>
    </row>
    <row r="1844" spans="1:18" x14ac:dyDescent="0.2">
      <c r="A1844">
        <v>19920212</v>
      </c>
      <c r="B1844">
        <v>1992</v>
      </c>
      <c r="C1844" t="s">
        <v>49</v>
      </c>
      <c r="D1844">
        <v>70.599999999999994</v>
      </c>
      <c r="E1844">
        <v>201</v>
      </c>
      <c r="F1844">
        <v>9.6300000000000008</v>
      </c>
      <c r="G1844" t="s">
        <v>2160</v>
      </c>
      <c r="H1844" t="s">
        <v>3550</v>
      </c>
      <c r="I1844" t="s">
        <v>3551</v>
      </c>
      <c r="J1844" t="s">
        <v>49</v>
      </c>
      <c r="K1844">
        <v>23.164383560000001</v>
      </c>
      <c r="L1844">
        <v>32</v>
      </c>
      <c r="M1844">
        <v>4.5599999999999996</v>
      </c>
      <c r="N1844">
        <v>36.5</v>
      </c>
      <c r="O1844">
        <v>19</v>
      </c>
      <c r="P1844">
        <v>3.96</v>
      </c>
      <c r="Q1844">
        <v>127</v>
      </c>
      <c r="R1844">
        <v>11.03</v>
      </c>
    </row>
    <row r="1845" spans="1:18" x14ac:dyDescent="0.2">
      <c r="A1845">
        <v>19920223</v>
      </c>
      <c r="B1845">
        <v>1992</v>
      </c>
      <c r="C1845" t="s">
        <v>18</v>
      </c>
      <c r="D1845">
        <v>68.5</v>
      </c>
      <c r="E1845">
        <v>174</v>
      </c>
      <c r="F1845">
        <v>8</v>
      </c>
      <c r="G1845" t="s">
        <v>352</v>
      </c>
      <c r="H1845" t="s">
        <v>992</v>
      </c>
      <c r="I1845" t="s">
        <v>3552</v>
      </c>
      <c r="J1845" t="s">
        <v>22</v>
      </c>
      <c r="K1845">
        <v>21.868493149999999</v>
      </c>
      <c r="L1845">
        <v>30</v>
      </c>
      <c r="M1845">
        <v>4.67</v>
      </c>
      <c r="N1845">
        <v>32.5</v>
      </c>
      <c r="O1845">
        <v>4</v>
      </c>
      <c r="P1845">
        <v>4.1500000000000004</v>
      </c>
      <c r="Q1845">
        <v>116</v>
      </c>
      <c r="R1845">
        <v>11.54</v>
      </c>
    </row>
    <row r="1846" spans="1:18" x14ac:dyDescent="0.2">
      <c r="A1846">
        <v>19920866</v>
      </c>
      <c r="B1846">
        <v>1992</v>
      </c>
      <c r="C1846" t="s">
        <v>50</v>
      </c>
      <c r="D1846">
        <v>76.599999999999994</v>
      </c>
      <c r="E1846">
        <v>274</v>
      </c>
      <c r="F1846">
        <v>10</v>
      </c>
      <c r="G1846" t="s">
        <v>1231</v>
      </c>
      <c r="H1846" t="s">
        <v>1564</v>
      </c>
      <c r="I1846" t="s">
        <v>3553</v>
      </c>
      <c r="J1846" t="s">
        <v>50</v>
      </c>
      <c r="L1846">
        <v>34</v>
      </c>
      <c r="M1846">
        <v>5.16</v>
      </c>
      <c r="N1846">
        <v>25.5</v>
      </c>
      <c r="O1846">
        <v>3</v>
      </c>
      <c r="P1846">
        <v>4.83</v>
      </c>
      <c r="Q1846">
        <v>108</v>
      </c>
      <c r="R1846">
        <v>13.35</v>
      </c>
    </row>
    <row r="1847" spans="1:18" x14ac:dyDescent="0.2">
      <c r="A1847">
        <v>19920206</v>
      </c>
      <c r="B1847">
        <v>1992</v>
      </c>
      <c r="C1847" t="s">
        <v>119</v>
      </c>
      <c r="D1847">
        <v>74</v>
      </c>
      <c r="E1847">
        <v>291</v>
      </c>
      <c r="F1847">
        <v>9.6300000000000008</v>
      </c>
      <c r="G1847" t="s">
        <v>3554</v>
      </c>
      <c r="H1847" t="s">
        <v>3555</v>
      </c>
      <c r="I1847" t="s">
        <v>3556</v>
      </c>
      <c r="J1847" t="s">
        <v>119</v>
      </c>
      <c r="K1847">
        <v>22.890410960000001</v>
      </c>
      <c r="L1847">
        <v>32.5</v>
      </c>
      <c r="M1847">
        <v>5.46</v>
      </c>
      <c r="N1847">
        <v>26.5</v>
      </c>
      <c r="O1847">
        <v>34</v>
      </c>
      <c r="P1847">
        <v>4.76</v>
      </c>
      <c r="Q1847">
        <v>108</v>
      </c>
    </row>
    <row r="1848" spans="1:18" x14ac:dyDescent="0.2">
      <c r="A1848">
        <v>19920030</v>
      </c>
      <c r="B1848">
        <v>1992</v>
      </c>
      <c r="C1848" t="s">
        <v>18</v>
      </c>
      <c r="D1848">
        <v>70.8</v>
      </c>
      <c r="E1848">
        <v>186</v>
      </c>
      <c r="F1848">
        <v>9.75</v>
      </c>
      <c r="G1848" t="s">
        <v>39</v>
      </c>
      <c r="H1848" t="s">
        <v>3557</v>
      </c>
      <c r="I1848" t="s">
        <v>3558</v>
      </c>
      <c r="J1848" t="s">
        <v>22</v>
      </c>
      <c r="K1848">
        <v>23.128767119999999</v>
      </c>
      <c r="L1848">
        <v>31.75</v>
      </c>
      <c r="O1848">
        <v>10</v>
      </c>
    </row>
    <row r="1849" spans="1:18" x14ac:dyDescent="0.2">
      <c r="A1849">
        <v>19920867</v>
      </c>
      <c r="B1849">
        <v>1992</v>
      </c>
      <c r="C1849" t="s">
        <v>119</v>
      </c>
      <c r="D1849">
        <v>75.3</v>
      </c>
      <c r="E1849">
        <v>263</v>
      </c>
      <c r="F1849">
        <v>9</v>
      </c>
      <c r="G1849" t="s">
        <v>3559</v>
      </c>
      <c r="H1849" t="s">
        <v>1001</v>
      </c>
      <c r="I1849" t="s">
        <v>3560</v>
      </c>
      <c r="J1849" t="s">
        <v>119</v>
      </c>
      <c r="L1849">
        <v>33.630000000000003</v>
      </c>
      <c r="M1849">
        <v>5.35</v>
      </c>
      <c r="N1849">
        <v>25</v>
      </c>
      <c r="P1849">
        <v>4.7300000000000004</v>
      </c>
      <c r="Q1849">
        <v>98</v>
      </c>
    </row>
    <row r="1850" spans="1:18" x14ac:dyDescent="0.2">
      <c r="A1850">
        <v>19920868</v>
      </c>
      <c r="B1850">
        <v>1992</v>
      </c>
      <c r="C1850" t="s">
        <v>18</v>
      </c>
      <c r="D1850">
        <v>71.400000000000006</v>
      </c>
      <c r="E1850">
        <v>184</v>
      </c>
      <c r="F1850">
        <v>9.5</v>
      </c>
      <c r="G1850" t="s">
        <v>19</v>
      </c>
      <c r="H1850" t="s">
        <v>123</v>
      </c>
      <c r="I1850" t="s">
        <v>3561</v>
      </c>
      <c r="J1850" t="s">
        <v>22</v>
      </c>
      <c r="L1850">
        <v>31</v>
      </c>
      <c r="M1850">
        <v>4.66</v>
      </c>
      <c r="N1850">
        <v>34.5</v>
      </c>
      <c r="O1850">
        <v>12</v>
      </c>
      <c r="P1850">
        <v>4.22</v>
      </c>
      <c r="Q1850">
        <v>122</v>
      </c>
      <c r="R1850">
        <v>11.05</v>
      </c>
    </row>
    <row r="1851" spans="1:18" x14ac:dyDescent="0.2">
      <c r="A1851">
        <v>19920869</v>
      </c>
      <c r="B1851">
        <v>1992</v>
      </c>
      <c r="C1851" t="s">
        <v>34</v>
      </c>
      <c r="D1851">
        <v>72.8</v>
      </c>
      <c r="E1851">
        <v>196</v>
      </c>
      <c r="F1851">
        <v>8.6300000000000008</v>
      </c>
      <c r="G1851" t="s">
        <v>3562</v>
      </c>
      <c r="H1851" t="s">
        <v>338</v>
      </c>
      <c r="I1851" t="s">
        <v>3563</v>
      </c>
      <c r="J1851" t="s">
        <v>34</v>
      </c>
      <c r="L1851">
        <v>32.5</v>
      </c>
      <c r="M1851">
        <v>4.79</v>
      </c>
      <c r="N1851">
        <v>32</v>
      </c>
      <c r="P1851">
        <v>4.3499999999999996</v>
      </c>
      <c r="Q1851">
        <v>116</v>
      </c>
      <c r="R1851">
        <v>12.11</v>
      </c>
    </row>
    <row r="1852" spans="1:18" x14ac:dyDescent="0.2">
      <c r="A1852">
        <v>19920075</v>
      </c>
      <c r="B1852">
        <v>1992</v>
      </c>
      <c r="C1852" t="s">
        <v>38</v>
      </c>
      <c r="D1852">
        <v>77.099999999999994</v>
      </c>
      <c r="E1852">
        <v>282</v>
      </c>
      <c r="F1852">
        <v>9.6300000000000008</v>
      </c>
      <c r="G1852" t="s">
        <v>28</v>
      </c>
      <c r="H1852" t="s">
        <v>3564</v>
      </c>
      <c r="I1852" t="s">
        <v>3565</v>
      </c>
      <c r="J1852" t="s">
        <v>42</v>
      </c>
      <c r="K1852">
        <v>22.613698629999998</v>
      </c>
      <c r="L1852">
        <v>32.880000000000003</v>
      </c>
      <c r="M1852">
        <v>5.07</v>
      </c>
      <c r="N1852">
        <v>30.5</v>
      </c>
      <c r="O1852">
        <v>28</v>
      </c>
      <c r="P1852">
        <v>4.54</v>
      </c>
      <c r="Q1852">
        <v>105</v>
      </c>
    </row>
    <row r="1853" spans="1:18" x14ac:dyDescent="0.2">
      <c r="A1853">
        <v>19920065</v>
      </c>
      <c r="B1853">
        <v>1992</v>
      </c>
      <c r="C1853" t="s">
        <v>38</v>
      </c>
      <c r="D1853">
        <v>75.900000000000006</v>
      </c>
      <c r="E1853">
        <v>302</v>
      </c>
      <c r="F1853">
        <v>10.130000000000001</v>
      </c>
      <c r="G1853" t="s">
        <v>516</v>
      </c>
      <c r="H1853" t="s">
        <v>343</v>
      </c>
      <c r="I1853" t="s">
        <v>3566</v>
      </c>
      <c r="J1853" t="s">
        <v>42</v>
      </c>
      <c r="K1853">
        <v>23.39726027</v>
      </c>
      <c r="L1853">
        <v>33.5</v>
      </c>
      <c r="M1853">
        <v>5.16</v>
      </c>
      <c r="N1853">
        <v>29</v>
      </c>
    </row>
    <row r="1854" spans="1:18" x14ac:dyDescent="0.2">
      <c r="A1854">
        <v>19920227</v>
      </c>
      <c r="B1854">
        <v>1992</v>
      </c>
      <c r="C1854" t="s">
        <v>104</v>
      </c>
      <c r="D1854">
        <v>76.5</v>
      </c>
      <c r="E1854">
        <v>218</v>
      </c>
      <c r="F1854">
        <v>10.130000000000001</v>
      </c>
      <c r="G1854" t="s">
        <v>725</v>
      </c>
      <c r="H1854" t="s">
        <v>343</v>
      </c>
      <c r="I1854" t="s">
        <v>3567</v>
      </c>
      <c r="J1854" t="s">
        <v>104</v>
      </c>
      <c r="K1854">
        <v>23.632876710000001</v>
      </c>
      <c r="L1854">
        <v>31</v>
      </c>
      <c r="M1854">
        <v>5.0199999999999996</v>
      </c>
      <c r="N1854">
        <v>29.5</v>
      </c>
      <c r="P1854">
        <v>4.29</v>
      </c>
      <c r="Q1854">
        <v>110</v>
      </c>
    </row>
    <row r="1855" spans="1:18" x14ac:dyDescent="0.2">
      <c r="A1855">
        <v>19920870</v>
      </c>
      <c r="B1855">
        <v>1992</v>
      </c>
      <c r="C1855" t="s">
        <v>54</v>
      </c>
      <c r="D1855">
        <v>68.599999999999994</v>
      </c>
      <c r="E1855">
        <v>195</v>
      </c>
      <c r="F1855">
        <v>8.8800000000000008</v>
      </c>
      <c r="G1855" t="s">
        <v>3568</v>
      </c>
      <c r="H1855" t="s">
        <v>343</v>
      </c>
      <c r="I1855" t="s">
        <v>3569</v>
      </c>
      <c r="J1855" t="s">
        <v>207</v>
      </c>
      <c r="L1855">
        <v>30</v>
      </c>
      <c r="M1855">
        <v>4.78</v>
      </c>
      <c r="N1855">
        <v>32</v>
      </c>
      <c r="O1855">
        <v>10</v>
      </c>
      <c r="P1855">
        <v>4.38</v>
      </c>
      <c r="Q1855">
        <v>113</v>
      </c>
      <c r="R1855">
        <v>12.08</v>
      </c>
    </row>
    <row r="1856" spans="1:18" x14ac:dyDescent="0.2">
      <c r="A1856">
        <v>19920110</v>
      </c>
      <c r="B1856">
        <v>1992</v>
      </c>
      <c r="C1856" t="s">
        <v>50</v>
      </c>
      <c r="D1856">
        <v>75.099999999999994</v>
      </c>
      <c r="E1856">
        <v>280</v>
      </c>
      <c r="F1856">
        <v>10.63</v>
      </c>
      <c r="G1856" t="s">
        <v>219</v>
      </c>
      <c r="H1856" t="s">
        <v>343</v>
      </c>
      <c r="I1856" t="s">
        <v>3570</v>
      </c>
      <c r="J1856" t="s">
        <v>50</v>
      </c>
      <c r="K1856">
        <v>22.945205479999998</v>
      </c>
      <c r="L1856">
        <v>34.880000000000003</v>
      </c>
      <c r="M1856">
        <v>5.18</v>
      </c>
      <c r="N1856">
        <v>27</v>
      </c>
      <c r="O1856">
        <v>22</v>
      </c>
      <c r="P1856">
        <v>4.82</v>
      </c>
      <c r="Q1856">
        <v>109</v>
      </c>
    </row>
    <row r="1857" spans="1:18" x14ac:dyDescent="0.2">
      <c r="A1857">
        <v>19920871</v>
      </c>
      <c r="B1857">
        <v>1992</v>
      </c>
      <c r="C1857" t="s">
        <v>34</v>
      </c>
      <c r="D1857">
        <v>72.3</v>
      </c>
      <c r="E1857">
        <v>188</v>
      </c>
      <c r="F1857">
        <v>8.75</v>
      </c>
      <c r="G1857" t="s">
        <v>3571</v>
      </c>
      <c r="H1857" t="s">
        <v>343</v>
      </c>
      <c r="I1857" t="s">
        <v>3572</v>
      </c>
      <c r="J1857" t="s">
        <v>34</v>
      </c>
      <c r="L1857">
        <v>31.5</v>
      </c>
      <c r="M1857">
        <v>4.72</v>
      </c>
      <c r="N1857">
        <v>35</v>
      </c>
      <c r="P1857">
        <v>4.29</v>
      </c>
      <c r="Q1857">
        <v>128</v>
      </c>
      <c r="R1857">
        <v>12.06</v>
      </c>
    </row>
    <row r="1858" spans="1:18" x14ac:dyDescent="0.2">
      <c r="A1858">
        <v>19920872</v>
      </c>
      <c r="B1858">
        <v>1992</v>
      </c>
      <c r="C1858" t="s">
        <v>34</v>
      </c>
      <c r="D1858">
        <v>74</v>
      </c>
      <c r="E1858">
        <v>182</v>
      </c>
      <c r="F1858">
        <v>8.3800000000000008</v>
      </c>
      <c r="G1858" t="s">
        <v>3573</v>
      </c>
      <c r="H1858" t="s">
        <v>343</v>
      </c>
      <c r="I1858" t="s">
        <v>3574</v>
      </c>
      <c r="J1858" t="s">
        <v>34</v>
      </c>
      <c r="L1858">
        <v>32.380000000000003</v>
      </c>
      <c r="M1858">
        <v>4.67</v>
      </c>
      <c r="N1858">
        <v>34</v>
      </c>
      <c r="P1858">
        <v>4.3</v>
      </c>
      <c r="Q1858">
        <v>119</v>
      </c>
      <c r="R1858">
        <v>11.71</v>
      </c>
    </row>
    <row r="1859" spans="1:18" x14ac:dyDescent="0.2">
      <c r="A1859">
        <v>19920181</v>
      </c>
      <c r="B1859">
        <v>1992</v>
      </c>
      <c r="C1859" t="s">
        <v>23</v>
      </c>
      <c r="D1859">
        <v>76.900000000000006</v>
      </c>
      <c r="E1859">
        <v>301</v>
      </c>
      <c r="F1859">
        <v>8.5</v>
      </c>
      <c r="G1859" t="s">
        <v>280</v>
      </c>
      <c r="H1859" t="s">
        <v>343</v>
      </c>
      <c r="I1859" t="s">
        <v>3575</v>
      </c>
      <c r="J1859" t="s">
        <v>50</v>
      </c>
      <c r="K1859">
        <v>23.865753420000001</v>
      </c>
      <c r="L1859">
        <v>34.630000000000003</v>
      </c>
    </row>
    <row r="1860" spans="1:18" x14ac:dyDescent="0.2">
      <c r="A1860">
        <v>19920266</v>
      </c>
      <c r="B1860">
        <v>1992</v>
      </c>
      <c r="C1860" t="s">
        <v>42</v>
      </c>
      <c r="D1860">
        <v>75.099999999999994</v>
      </c>
      <c r="E1860">
        <v>313</v>
      </c>
      <c r="F1860">
        <v>10.25</v>
      </c>
      <c r="G1860" t="s">
        <v>3241</v>
      </c>
      <c r="H1860" t="s">
        <v>343</v>
      </c>
      <c r="I1860" t="s">
        <v>3576</v>
      </c>
      <c r="J1860" t="s">
        <v>42</v>
      </c>
      <c r="K1860">
        <v>22.252054789999999</v>
      </c>
      <c r="L1860">
        <v>34.380000000000003</v>
      </c>
      <c r="M1860">
        <v>5.37</v>
      </c>
      <c r="N1860">
        <v>28</v>
      </c>
      <c r="O1860">
        <v>23</v>
      </c>
      <c r="P1860">
        <v>4.6100000000000003</v>
      </c>
      <c r="Q1860">
        <v>98</v>
      </c>
    </row>
    <row r="1861" spans="1:18" x14ac:dyDescent="0.2">
      <c r="A1861">
        <v>19920873</v>
      </c>
      <c r="B1861">
        <v>1992</v>
      </c>
      <c r="C1861" t="s">
        <v>77</v>
      </c>
      <c r="D1861">
        <v>74.400000000000006</v>
      </c>
      <c r="E1861">
        <v>246</v>
      </c>
      <c r="F1861">
        <v>8.6300000000000008</v>
      </c>
      <c r="G1861" t="s">
        <v>472</v>
      </c>
      <c r="H1861" t="s">
        <v>343</v>
      </c>
      <c r="I1861" t="s">
        <v>3577</v>
      </c>
      <c r="J1861" t="s">
        <v>77</v>
      </c>
      <c r="L1861">
        <v>34.130000000000003</v>
      </c>
      <c r="M1861">
        <v>4.91</v>
      </c>
      <c r="N1861">
        <v>30.5</v>
      </c>
      <c r="O1861">
        <v>15</v>
      </c>
      <c r="P1861">
        <v>4.4400000000000004</v>
      </c>
      <c r="Q1861">
        <v>115</v>
      </c>
    </row>
    <row r="1862" spans="1:18" x14ac:dyDescent="0.2">
      <c r="A1862">
        <v>19920140</v>
      </c>
      <c r="B1862">
        <v>1992</v>
      </c>
      <c r="C1862" t="s">
        <v>119</v>
      </c>
      <c r="D1862">
        <v>77.8</v>
      </c>
      <c r="E1862">
        <v>310</v>
      </c>
      <c r="F1862">
        <v>9</v>
      </c>
      <c r="G1862" t="s">
        <v>624</v>
      </c>
      <c r="H1862" t="s">
        <v>3578</v>
      </c>
      <c r="I1862" t="s">
        <v>3579</v>
      </c>
      <c r="J1862" t="s">
        <v>50</v>
      </c>
      <c r="K1862">
        <v>23.709589040000001</v>
      </c>
      <c r="L1862">
        <v>33.75</v>
      </c>
      <c r="M1862">
        <v>5.47</v>
      </c>
      <c r="N1862">
        <v>23.5</v>
      </c>
      <c r="O1862">
        <v>16</v>
      </c>
      <c r="P1862">
        <v>4.93</v>
      </c>
      <c r="Q1862">
        <v>96</v>
      </c>
    </row>
    <row r="1863" spans="1:18" x14ac:dyDescent="0.2">
      <c r="A1863">
        <v>19920245</v>
      </c>
      <c r="B1863">
        <v>1992</v>
      </c>
      <c r="C1863" t="s">
        <v>77</v>
      </c>
      <c r="D1863">
        <v>72.3</v>
      </c>
      <c r="E1863">
        <v>231</v>
      </c>
      <c r="F1863">
        <v>10</v>
      </c>
      <c r="G1863" t="s">
        <v>259</v>
      </c>
      <c r="H1863" t="s">
        <v>350</v>
      </c>
      <c r="I1863" t="s">
        <v>3580</v>
      </c>
      <c r="J1863" t="s">
        <v>103</v>
      </c>
      <c r="K1863">
        <v>23.101369859999998</v>
      </c>
      <c r="L1863">
        <v>32.25</v>
      </c>
      <c r="M1863">
        <v>4.7</v>
      </c>
      <c r="N1863">
        <v>33.5</v>
      </c>
      <c r="O1863">
        <v>29</v>
      </c>
      <c r="P1863">
        <v>4.47</v>
      </c>
      <c r="Q1863">
        <v>118</v>
      </c>
      <c r="R1863">
        <v>12.02</v>
      </c>
    </row>
    <row r="1864" spans="1:18" x14ac:dyDescent="0.2">
      <c r="A1864">
        <v>19920024</v>
      </c>
      <c r="B1864">
        <v>1992</v>
      </c>
      <c r="C1864" t="s">
        <v>99</v>
      </c>
      <c r="D1864">
        <v>73.599999999999994</v>
      </c>
      <c r="E1864">
        <v>236</v>
      </c>
      <c r="F1864">
        <v>9.5</v>
      </c>
      <c r="G1864" t="s">
        <v>59</v>
      </c>
      <c r="H1864" t="s">
        <v>350</v>
      </c>
      <c r="I1864" t="s">
        <v>1025</v>
      </c>
      <c r="J1864" t="s">
        <v>103</v>
      </c>
      <c r="K1864">
        <v>22.594520549999999</v>
      </c>
      <c r="L1864">
        <v>33.630000000000003</v>
      </c>
      <c r="M1864">
        <v>4.83</v>
      </c>
      <c r="N1864">
        <v>38.5</v>
      </c>
      <c r="O1864">
        <v>28</v>
      </c>
      <c r="P1864">
        <v>4.3</v>
      </c>
      <c r="Q1864">
        <v>127</v>
      </c>
      <c r="R1864">
        <v>11.95</v>
      </c>
    </row>
    <row r="1865" spans="1:18" x14ac:dyDescent="0.2">
      <c r="A1865">
        <v>19920297</v>
      </c>
      <c r="B1865">
        <v>1992</v>
      </c>
      <c r="C1865" t="s">
        <v>38</v>
      </c>
      <c r="D1865">
        <v>74.900000000000006</v>
      </c>
      <c r="E1865">
        <v>257</v>
      </c>
      <c r="F1865">
        <v>10.130000000000001</v>
      </c>
      <c r="G1865" t="s">
        <v>3581</v>
      </c>
      <c r="H1865" t="s">
        <v>350</v>
      </c>
      <c r="I1865" t="s">
        <v>3582</v>
      </c>
      <c r="J1865" t="s">
        <v>38</v>
      </c>
      <c r="K1865">
        <v>22.868493149999999</v>
      </c>
      <c r="L1865">
        <v>35</v>
      </c>
      <c r="M1865">
        <v>5.07</v>
      </c>
      <c r="N1865">
        <v>28</v>
      </c>
      <c r="O1865">
        <v>15</v>
      </c>
      <c r="P1865">
        <v>4.41</v>
      </c>
      <c r="Q1865">
        <v>108</v>
      </c>
    </row>
    <row r="1866" spans="1:18" x14ac:dyDescent="0.2">
      <c r="A1866">
        <v>19920177</v>
      </c>
      <c r="B1866">
        <v>1992</v>
      </c>
      <c r="C1866" t="s">
        <v>18</v>
      </c>
      <c r="D1866">
        <v>71.8</v>
      </c>
      <c r="E1866">
        <v>182</v>
      </c>
      <c r="F1866">
        <v>9</v>
      </c>
      <c r="G1866" t="s">
        <v>752</v>
      </c>
      <c r="H1866" t="s">
        <v>350</v>
      </c>
      <c r="I1866" t="s">
        <v>3583</v>
      </c>
      <c r="J1866" t="s">
        <v>22</v>
      </c>
      <c r="K1866">
        <v>21.969863010000001</v>
      </c>
      <c r="L1866">
        <v>31.38</v>
      </c>
      <c r="M1866">
        <v>4.63</v>
      </c>
      <c r="N1866">
        <v>37</v>
      </c>
      <c r="O1866">
        <v>7</v>
      </c>
      <c r="P1866">
        <v>4.2</v>
      </c>
      <c r="Q1866">
        <v>129</v>
      </c>
      <c r="R1866">
        <v>11.52</v>
      </c>
    </row>
    <row r="1867" spans="1:18" x14ac:dyDescent="0.2">
      <c r="A1867">
        <v>19920874</v>
      </c>
      <c r="B1867">
        <v>1992</v>
      </c>
      <c r="C1867" t="s">
        <v>34</v>
      </c>
      <c r="D1867">
        <v>70.3</v>
      </c>
      <c r="E1867">
        <v>180</v>
      </c>
      <c r="F1867">
        <v>8.5</v>
      </c>
      <c r="G1867" t="s">
        <v>345</v>
      </c>
      <c r="H1867" t="s">
        <v>350</v>
      </c>
      <c r="I1867" t="s">
        <v>3584</v>
      </c>
      <c r="J1867" t="s">
        <v>34</v>
      </c>
      <c r="L1867">
        <v>31</v>
      </c>
      <c r="M1867">
        <v>4.6900000000000004</v>
      </c>
      <c r="N1867">
        <v>35</v>
      </c>
      <c r="P1867">
        <v>4.3099999999999996</v>
      </c>
      <c r="Q1867">
        <v>119</v>
      </c>
      <c r="R1867">
        <v>11.83</v>
      </c>
    </row>
    <row r="1868" spans="1:18" x14ac:dyDescent="0.2">
      <c r="A1868">
        <v>19920875</v>
      </c>
      <c r="B1868">
        <v>1992</v>
      </c>
      <c r="C1868" t="s">
        <v>50</v>
      </c>
      <c r="D1868">
        <v>76.5</v>
      </c>
      <c r="E1868">
        <v>288</v>
      </c>
      <c r="F1868">
        <v>9.3800000000000008</v>
      </c>
      <c r="G1868" t="s">
        <v>562</v>
      </c>
      <c r="H1868" t="s">
        <v>3585</v>
      </c>
      <c r="I1868" t="s">
        <v>3586</v>
      </c>
      <c r="J1868" t="s">
        <v>50</v>
      </c>
      <c r="L1868">
        <v>32.380000000000003</v>
      </c>
      <c r="M1868">
        <v>5.28</v>
      </c>
      <c r="N1868">
        <v>26</v>
      </c>
      <c r="O1868">
        <v>21</v>
      </c>
      <c r="P1868">
        <v>4.7699999999999996</v>
      </c>
      <c r="Q1868">
        <v>96</v>
      </c>
    </row>
    <row r="1869" spans="1:18" x14ac:dyDescent="0.2">
      <c r="A1869">
        <v>19920246</v>
      </c>
      <c r="B1869">
        <v>1992</v>
      </c>
      <c r="C1869" t="s">
        <v>119</v>
      </c>
      <c r="D1869">
        <v>74.8</v>
      </c>
      <c r="E1869">
        <v>283</v>
      </c>
      <c r="F1869">
        <v>9.1300000000000008</v>
      </c>
      <c r="G1869" t="s">
        <v>3587</v>
      </c>
      <c r="H1869" t="s">
        <v>2207</v>
      </c>
      <c r="I1869" t="s">
        <v>3588</v>
      </c>
      <c r="J1869" t="s">
        <v>119</v>
      </c>
      <c r="K1869">
        <v>21.95342466</v>
      </c>
      <c r="L1869">
        <v>34.130000000000003</v>
      </c>
      <c r="M1869">
        <v>5.5</v>
      </c>
      <c r="N1869">
        <v>26</v>
      </c>
      <c r="O1869">
        <v>19</v>
      </c>
      <c r="P1869">
        <v>4.59</v>
      </c>
      <c r="Q1869">
        <v>100</v>
      </c>
    </row>
    <row r="1870" spans="1:18" x14ac:dyDescent="0.2">
      <c r="A1870">
        <v>19920876</v>
      </c>
      <c r="B1870">
        <v>1992</v>
      </c>
      <c r="C1870" t="s">
        <v>90</v>
      </c>
      <c r="D1870">
        <v>72.8</v>
      </c>
      <c r="E1870">
        <v>214</v>
      </c>
      <c r="F1870">
        <v>9.1300000000000008</v>
      </c>
      <c r="G1870" t="s">
        <v>24</v>
      </c>
      <c r="H1870" t="s">
        <v>3589</v>
      </c>
      <c r="I1870" t="s">
        <v>3590</v>
      </c>
      <c r="J1870" t="s">
        <v>207</v>
      </c>
      <c r="L1870">
        <v>29.25</v>
      </c>
      <c r="M1870">
        <v>4.75</v>
      </c>
      <c r="N1870">
        <v>31.5</v>
      </c>
      <c r="O1870">
        <v>16</v>
      </c>
      <c r="P1870">
        <v>4.01</v>
      </c>
      <c r="Q1870">
        <v>118</v>
      </c>
      <c r="R1870">
        <v>11.59</v>
      </c>
    </row>
    <row r="1871" spans="1:18" x14ac:dyDescent="0.2">
      <c r="A1871">
        <v>19920877</v>
      </c>
      <c r="B1871">
        <v>1992</v>
      </c>
      <c r="C1871" t="s">
        <v>104</v>
      </c>
      <c r="D1871">
        <v>74.400000000000006</v>
      </c>
      <c r="E1871">
        <v>217</v>
      </c>
      <c r="F1871">
        <v>9.5</v>
      </c>
      <c r="G1871" t="s">
        <v>1225</v>
      </c>
      <c r="H1871" t="s">
        <v>597</v>
      </c>
      <c r="I1871" t="s">
        <v>3591</v>
      </c>
      <c r="J1871" t="s">
        <v>104</v>
      </c>
      <c r="L1871">
        <v>31.38</v>
      </c>
      <c r="M1871">
        <v>5.14</v>
      </c>
      <c r="N1871">
        <v>26</v>
      </c>
      <c r="P1871">
        <v>4.3099999999999996</v>
      </c>
      <c r="Q1871">
        <v>103</v>
      </c>
    </row>
    <row r="1872" spans="1:18" x14ac:dyDescent="0.2">
      <c r="A1872">
        <v>19920878</v>
      </c>
      <c r="B1872">
        <v>1992</v>
      </c>
      <c r="C1872" t="s">
        <v>77</v>
      </c>
      <c r="D1872">
        <v>73.8</v>
      </c>
      <c r="E1872">
        <v>246</v>
      </c>
      <c r="F1872">
        <v>9</v>
      </c>
      <c r="G1872" t="s">
        <v>750</v>
      </c>
      <c r="H1872" t="s">
        <v>826</v>
      </c>
      <c r="I1872" t="s">
        <v>3592</v>
      </c>
      <c r="J1872" t="s">
        <v>77</v>
      </c>
      <c r="L1872">
        <v>33.75</v>
      </c>
      <c r="N1872">
        <v>32</v>
      </c>
      <c r="O1872">
        <v>26</v>
      </c>
      <c r="Q1872">
        <v>115</v>
      </c>
    </row>
    <row r="1873" spans="1:18" x14ac:dyDescent="0.2">
      <c r="A1873">
        <v>19920060</v>
      </c>
      <c r="B1873">
        <v>1992</v>
      </c>
      <c r="C1873" t="s">
        <v>34</v>
      </c>
      <c r="D1873">
        <v>71.3</v>
      </c>
      <c r="E1873">
        <v>187</v>
      </c>
      <c r="F1873">
        <v>9.1300000000000008</v>
      </c>
      <c r="G1873" t="s">
        <v>317</v>
      </c>
      <c r="H1873" t="s">
        <v>1037</v>
      </c>
      <c r="I1873" t="s">
        <v>3593</v>
      </c>
      <c r="J1873" t="s">
        <v>34</v>
      </c>
      <c r="K1873">
        <v>23.315068490000002</v>
      </c>
      <c r="L1873">
        <v>30.88</v>
      </c>
      <c r="M1873">
        <v>4.6100000000000003</v>
      </c>
      <c r="N1873">
        <v>31.5</v>
      </c>
      <c r="P1873">
        <v>4.0199999999999996</v>
      </c>
      <c r="Q1873">
        <v>109</v>
      </c>
      <c r="R1873">
        <v>11.09</v>
      </c>
    </row>
    <row r="1874" spans="1:18" x14ac:dyDescent="0.2">
      <c r="A1874">
        <v>19920038</v>
      </c>
      <c r="B1874">
        <v>1992</v>
      </c>
      <c r="C1874" t="s">
        <v>77</v>
      </c>
      <c r="D1874">
        <v>72.400000000000006</v>
      </c>
      <c r="E1874">
        <v>240</v>
      </c>
      <c r="F1874">
        <v>8.5</v>
      </c>
      <c r="G1874" t="s">
        <v>3594</v>
      </c>
      <c r="H1874" t="s">
        <v>2883</v>
      </c>
      <c r="I1874" t="s">
        <v>3595</v>
      </c>
      <c r="J1874" t="s">
        <v>103</v>
      </c>
      <c r="K1874">
        <v>23.202739730000001</v>
      </c>
      <c r="L1874">
        <v>32.5</v>
      </c>
      <c r="M1874">
        <v>4.92</v>
      </c>
      <c r="N1874">
        <v>32.5</v>
      </c>
      <c r="O1874">
        <v>20</v>
      </c>
      <c r="P1874">
        <v>4.13</v>
      </c>
      <c r="Q1874">
        <v>116</v>
      </c>
      <c r="R1874">
        <v>11.59</v>
      </c>
    </row>
    <row r="1875" spans="1:18" x14ac:dyDescent="0.2">
      <c r="A1875">
        <v>19920248</v>
      </c>
      <c r="B1875">
        <v>1992</v>
      </c>
      <c r="C1875" t="s">
        <v>18</v>
      </c>
      <c r="D1875">
        <v>72.5</v>
      </c>
      <c r="E1875">
        <v>185</v>
      </c>
      <c r="F1875">
        <v>8.1300000000000008</v>
      </c>
      <c r="G1875" t="s">
        <v>472</v>
      </c>
      <c r="H1875" t="s">
        <v>3596</v>
      </c>
      <c r="I1875" t="s">
        <v>3597</v>
      </c>
      <c r="J1875" t="s">
        <v>22</v>
      </c>
      <c r="K1875">
        <v>20.904109590000001</v>
      </c>
      <c r="L1875">
        <v>31.25</v>
      </c>
      <c r="M1875">
        <v>4.62</v>
      </c>
      <c r="N1875">
        <v>30</v>
      </c>
      <c r="P1875">
        <v>4.1500000000000004</v>
      </c>
      <c r="Q1875">
        <v>116</v>
      </c>
      <c r="R1875">
        <v>11.74</v>
      </c>
    </row>
    <row r="1876" spans="1:18" x14ac:dyDescent="0.2">
      <c r="A1876">
        <v>19920006</v>
      </c>
      <c r="B1876">
        <v>1992</v>
      </c>
      <c r="C1876" t="s">
        <v>104</v>
      </c>
      <c r="D1876">
        <v>74.5</v>
      </c>
      <c r="E1876">
        <v>205</v>
      </c>
      <c r="F1876">
        <v>9.25</v>
      </c>
      <c r="G1876" t="s">
        <v>31</v>
      </c>
      <c r="H1876" t="s">
        <v>3598</v>
      </c>
      <c r="I1876" t="s">
        <v>3599</v>
      </c>
      <c r="J1876" t="s">
        <v>104</v>
      </c>
      <c r="K1876">
        <v>23.202739730000001</v>
      </c>
      <c r="L1876">
        <v>33</v>
      </c>
      <c r="M1876">
        <v>4.82</v>
      </c>
      <c r="N1876">
        <v>32.5</v>
      </c>
      <c r="P1876">
        <v>4.01</v>
      </c>
      <c r="Q1876">
        <v>111</v>
      </c>
    </row>
    <row r="1877" spans="1:18" x14ac:dyDescent="0.2">
      <c r="A1877">
        <v>19920111</v>
      </c>
      <c r="B1877">
        <v>1992</v>
      </c>
      <c r="C1877" t="s">
        <v>38</v>
      </c>
      <c r="D1877">
        <v>75.900000000000006</v>
      </c>
      <c r="E1877">
        <v>289</v>
      </c>
      <c r="G1877" t="s">
        <v>671</v>
      </c>
      <c r="H1877" t="s">
        <v>3600</v>
      </c>
      <c r="I1877" t="s">
        <v>3601</v>
      </c>
      <c r="J1877" t="s">
        <v>38</v>
      </c>
      <c r="K1877">
        <v>22.1369863</v>
      </c>
      <c r="O1877">
        <v>26</v>
      </c>
    </row>
    <row r="1878" spans="1:18" x14ac:dyDescent="0.2">
      <c r="A1878">
        <v>19920879</v>
      </c>
      <c r="B1878">
        <v>1992</v>
      </c>
      <c r="C1878" t="s">
        <v>58</v>
      </c>
      <c r="D1878">
        <v>73.900000000000006</v>
      </c>
      <c r="E1878">
        <v>257</v>
      </c>
      <c r="F1878">
        <v>9.1300000000000008</v>
      </c>
      <c r="G1878" t="s">
        <v>216</v>
      </c>
      <c r="H1878" t="s">
        <v>3602</v>
      </c>
      <c r="I1878" t="s">
        <v>3603</v>
      </c>
      <c r="J1878" t="s">
        <v>58</v>
      </c>
      <c r="L1878">
        <v>32</v>
      </c>
      <c r="M1878">
        <v>5.24</v>
      </c>
      <c r="N1878">
        <v>24.5</v>
      </c>
      <c r="O1878">
        <v>27</v>
      </c>
      <c r="P1878">
        <v>4.8899999999999997</v>
      </c>
      <c r="Q1878">
        <v>103</v>
      </c>
      <c r="R1878">
        <v>13</v>
      </c>
    </row>
    <row r="1879" spans="1:18" x14ac:dyDescent="0.2">
      <c r="A1879">
        <v>19920090</v>
      </c>
      <c r="B1879">
        <v>1992</v>
      </c>
      <c r="C1879" t="s">
        <v>18</v>
      </c>
      <c r="D1879">
        <v>72.599999999999994</v>
      </c>
      <c r="E1879">
        <v>185</v>
      </c>
      <c r="F1879">
        <v>10.5</v>
      </c>
      <c r="G1879" t="s">
        <v>3604</v>
      </c>
      <c r="H1879" t="s">
        <v>3605</v>
      </c>
      <c r="I1879" t="s">
        <v>3606</v>
      </c>
      <c r="J1879" t="s">
        <v>22</v>
      </c>
      <c r="K1879">
        <v>23.216438360000001</v>
      </c>
      <c r="L1879">
        <v>32.880000000000003</v>
      </c>
    </row>
    <row r="1880" spans="1:18" x14ac:dyDescent="0.2">
      <c r="A1880">
        <v>19920880</v>
      </c>
      <c r="B1880">
        <v>1992</v>
      </c>
      <c r="C1880" t="s">
        <v>18</v>
      </c>
      <c r="D1880">
        <v>70.8</v>
      </c>
      <c r="E1880">
        <v>186</v>
      </c>
      <c r="F1880">
        <v>9</v>
      </c>
      <c r="G1880" t="s">
        <v>3568</v>
      </c>
      <c r="H1880" t="s">
        <v>2894</v>
      </c>
      <c r="I1880" t="s">
        <v>3607</v>
      </c>
      <c r="J1880" t="s">
        <v>22</v>
      </c>
      <c r="L1880">
        <v>31.63</v>
      </c>
      <c r="M1880">
        <v>4.78</v>
      </c>
      <c r="N1880">
        <v>33.5</v>
      </c>
      <c r="O1880">
        <v>11</v>
      </c>
      <c r="P1880">
        <v>4.13</v>
      </c>
      <c r="Q1880">
        <v>117</v>
      </c>
      <c r="R1880">
        <v>11.7</v>
      </c>
    </row>
    <row r="1881" spans="1:18" x14ac:dyDescent="0.2">
      <c r="A1881">
        <v>19920881</v>
      </c>
      <c r="B1881">
        <v>1992</v>
      </c>
      <c r="C1881" t="s">
        <v>119</v>
      </c>
      <c r="D1881">
        <v>74.900000000000006</v>
      </c>
      <c r="E1881">
        <v>286</v>
      </c>
      <c r="F1881">
        <v>9.3800000000000008</v>
      </c>
      <c r="G1881" t="s">
        <v>137</v>
      </c>
      <c r="H1881" t="s">
        <v>3608</v>
      </c>
      <c r="I1881" t="s">
        <v>3609</v>
      </c>
      <c r="J1881" t="s">
        <v>119</v>
      </c>
      <c r="L1881">
        <v>35.630000000000003</v>
      </c>
      <c r="M1881">
        <v>5.49</v>
      </c>
      <c r="N1881">
        <v>25</v>
      </c>
      <c r="O1881">
        <v>16</v>
      </c>
      <c r="P1881">
        <v>5.12</v>
      </c>
      <c r="Q1881">
        <v>99</v>
      </c>
    </row>
    <row r="1882" spans="1:18" x14ac:dyDescent="0.2">
      <c r="A1882">
        <v>19920045</v>
      </c>
      <c r="B1882">
        <v>1992</v>
      </c>
      <c r="C1882" t="s">
        <v>49</v>
      </c>
      <c r="D1882">
        <v>71.099999999999994</v>
      </c>
      <c r="E1882">
        <v>200</v>
      </c>
      <c r="F1882">
        <v>9.3800000000000008</v>
      </c>
      <c r="G1882" t="s">
        <v>3610</v>
      </c>
      <c r="H1882" t="s">
        <v>375</v>
      </c>
      <c r="I1882" t="s">
        <v>3611</v>
      </c>
      <c r="J1882" t="s">
        <v>49</v>
      </c>
      <c r="K1882">
        <v>20.583561639999999</v>
      </c>
      <c r="L1882">
        <v>30.38</v>
      </c>
    </row>
    <row r="1883" spans="1:18" x14ac:dyDescent="0.2">
      <c r="A1883">
        <v>19920244</v>
      </c>
      <c r="B1883">
        <v>1992</v>
      </c>
      <c r="C1883" t="s">
        <v>23</v>
      </c>
      <c r="D1883">
        <v>74.8</v>
      </c>
      <c r="E1883">
        <v>278</v>
      </c>
      <c r="F1883">
        <v>9.25</v>
      </c>
      <c r="G1883" t="s">
        <v>1825</v>
      </c>
      <c r="H1883" t="s">
        <v>3612</v>
      </c>
      <c r="I1883" t="s">
        <v>3613</v>
      </c>
      <c r="J1883" t="s">
        <v>944</v>
      </c>
      <c r="K1883">
        <v>22.871232880000001</v>
      </c>
      <c r="L1883">
        <v>31.5</v>
      </c>
      <c r="M1883">
        <v>5.27</v>
      </c>
      <c r="N1883">
        <v>26</v>
      </c>
      <c r="O1883">
        <v>15</v>
      </c>
      <c r="P1883">
        <v>4.74</v>
      </c>
      <c r="Q1883">
        <v>107</v>
      </c>
    </row>
    <row r="1884" spans="1:18" x14ac:dyDescent="0.2">
      <c r="A1884">
        <v>19920072</v>
      </c>
      <c r="B1884">
        <v>1992</v>
      </c>
      <c r="C1884" t="s">
        <v>18</v>
      </c>
      <c r="D1884">
        <v>68.900000000000006</v>
      </c>
      <c r="E1884">
        <v>177</v>
      </c>
      <c r="F1884">
        <v>7.5</v>
      </c>
      <c r="G1884" t="s">
        <v>590</v>
      </c>
      <c r="H1884" t="s">
        <v>3614</v>
      </c>
      <c r="I1884" t="s">
        <v>3615</v>
      </c>
      <c r="J1884" t="s">
        <v>22</v>
      </c>
      <c r="K1884">
        <v>22.20821918</v>
      </c>
      <c r="L1884">
        <v>32.75</v>
      </c>
      <c r="M1884">
        <v>4.5199999999999996</v>
      </c>
      <c r="N1884">
        <v>36</v>
      </c>
      <c r="P1884">
        <v>4.3899999999999997</v>
      </c>
      <c r="Q1884">
        <v>122</v>
      </c>
      <c r="R1884">
        <v>11.66</v>
      </c>
    </row>
    <row r="1885" spans="1:18" x14ac:dyDescent="0.2">
      <c r="A1885">
        <v>19920882</v>
      </c>
      <c r="B1885">
        <v>1992</v>
      </c>
      <c r="C1885" t="s">
        <v>58</v>
      </c>
      <c r="D1885">
        <v>75.900000000000006</v>
      </c>
      <c r="E1885">
        <v>235</v>
      </c>
      <c r="F1885">
        <v>8.8800000000000008</v>
      </c>
      <c r="G1885" t="s">
        <v>137</v>
      </c>
      <c r="H1885" t="s">
        <v>3616</v>
      </c>
      <c r="I1885" t="s">
        <v>3617</v>
      </c>
      <c r="J1885" t="s">
        <v>58</v>
      </c>
      <c r="L1885">
        <v>31.75</v>
      </c>
      <c r="M1885">
        <v>4.91</v>
      </c>
      <c r="N1885">
        <v>31.5</v>
      </c>
      <c r="O1885">
        <v>13</v>
      </c>
      <c r="P1885">
        <v>4.32</v>
      </c>
      <c r="Q1885">
        <v>115</v>
      </c>
      <c r="R1885">
        <v>11.67</v>
      </c>
    </row>
    <row r="1886" spans="1:18" x14ac:dyDescent="0.2">
      <c r="A1886">
        <v>19920883</v>
      </c>
      <c r="B1886">
        <v>1992</v>
      </c>
      <c r="C1886" t="s">
        <v>34</v>
      </c>
      <c r="D1886">
        <v>68.900000000000006</v>
      </c>
      <c r="E1886">
        <v>171</v>
      </c>
      <c r="F1886">
        <v>8.6300000000000008</v>
      </c>
      <c r="G1886" t="s">
        <v>173</v>
      </c>
      <c r="H1886" t="s">
        <v>3618</v>
      </c>
      <c r="I1886" t="s">
        <v>3619</v>
      </c>
      <c r="J1886" t="s">
        <v>34</v>
      </c>
      <c r="L1886">
        <v>29.5</v>
      </c>
    </row>
    <row r="1887" spans="1:18" x14ac:dyDescent="0.2">
      <c r="A1887">
        <v>19920255</v>
      </c>
      <c r="B1887">
        <v>1992</v>
      </c>
      <c r="C1887" t="s">
        <v>49</v>
      </c>
      <c r="D1887">
        <v>69.599999999999994</v>
      </c>
      <c r="E1887">
        <v>213</v>
      </c>
      <c r="F1887">
        <v>10.5</v>
      </c>
      <c r="G1887" t="s">
        <v>340</v>
      </c>
      <c r="H1887" t="s">
        <v>3618</v>
      </c>
      <c r="I1887" t="s">
        <v>3620</v>
      </c>
      <c r="J1887" t="s">
        <v>49</v>
      </c>
      <c r="K1887">
        <v>23.879452050000001</v>
      </c>
      <c r="L1887">
        <v>30.63</v>
      </c>
      <c r="M1887">
        <v>4.8</v>
      </c>
      <c r="N1887">
        <v>33</v>
      </c>
      <c r="O1887">
        <v>13</v>
      </c>
      <c r="P1887">
        <v>4.46</v>
      </c>
      <c r="Q1887">
        <v>114</v>
      </c>
      <c r="R1887">
        <v>11.67</v>
      </c>
    </row>
    <row r="1888" spans="1:18" x14ac:dyDescent="0.2">
      <c r="A1888">
        <v>19920080</v>
      </c>
      <c r="B1888">
        <v>1992</v>
      </c>
      <c r="C1888" t="s">
        <v>18</v>
      </c>
      <c r="D1888">
        <v>70.3</v>
      </c>
      <c r="E1888">
        <v>180</v>
      </c>
      <c r="F1888">
        <v>8.1300000000000008</v>
      </c>
      <c r="G1888" t="s">
        <v>3621</v>
      </c>
      <c r="H1888" t="s">
        <v>3622</v>
      </c>
      <c r="I1888" t="s">
        <v>3623</v>
      </c>
      <c r="J1888" t="s">
        <v>22</v>
      </c>
      <c r="K1888">
        <v>23.068493149999998</v>
      </c>
      <c r="L1888">
        <v>32</v>
      </c>
      <c r="M1888">
        <v>4.53</v>
      </c>
      <c r="N1888">
        <v>34.5</v>
      </c>
      <c r="O1888">
        <v>8</v>
      </c>
    </row>
    <row r="1889" spans="1:18" x14ac:dyDescent="0.2">
      <c r="A1889">
        <v>19920131</v>
      </c>
      <c r="B1889">
        <v>1992</v>
      </c>
      <c r="C1889" t="s">
        <v>77</v>
      </c>
      <c r="D1889">
        <v>74.5</v>
      </c>
      <c r="E1889">
        <v>251</v>
      </c>
      <c r="F1889">
        <v>10.5</v>
      </c>
      <c r="G1889" t="s">
        <v>247</v>
      </c>
      <c r="H1889" t="s">
        <v>377</v>
      </c>
      <c r="I1889" t="s">
        <v>3624</v>
      </c>
      <c r="J1889" t="s">
        <v>103</v>
      </c>
      <c r="K1889">
        <v>22.367123289999999</v>
      </c>
      <c r="L1889">
        <v>33.880000000000003</v>
      </c>
      <c r="N1889">
        <v>29.5</v>
      </c>
      <c r="O1889">
        <v>20</v>
      </c>
      <c r="Q1889">
        <v>115</v>
      </c>
    </row>
    <row r="1890" spans="1:18" x14ac:dyDescent="0.2">
      <c r="A1890">
        <v>19920884</v>
      </c>
      <c r="B1890">
        <v>1992</v>
      </c>
      <c r="C1890" t="s">
        <v>34</v>
      </c>
      <c r="D1890">
        <v>69.400000000000006</v>
      </c>
      <c r="E1890">
        <v>189</v>
      </c>
      <c r="F1890">
        <v>9.1300000000000008</v>
      </c>
      <c r="G1890" t="s">
        <v>1034</v>
      </c>
      <c r="H1890" t="s">
        <v>2911</v>
      </c>
      <c r="I1890" t="s">
        <v>3625</v>
      </c>
      <c r="J1890" t="s">
        <v>34</v>
      </c>
      <c r="L1890">
        <v>30.75</v>
      </c>
      <c r="M1890">
        <v>4.6900000000000004</v>
      </c>
      <c r="N1890">
        <v>33.5</v>
      </c>
      <c r="P1890">
        <v>3.95</v>
      </c>
      <c r="Q1890">
        <v>118</v>
      </c>
      <c r="R1890">
        <v>11.05</v>
      </c>
    </row>
    <row r="1891" spans="1:18" x14ac:dyDescent="0.2">
      <c r="A1891">
        <v>19920260</v>
      </c>
      <c r="B1891">
        <v>1992</v>
      </c>
      <c r="C1891" t="s">
        <v>42</v>
      </c>
      <c r="D1891">
        <v>73.900000000000006</v>
      </c>
      <c r="E1891">
        <v>318</v>
      </c>
      <c r="F1891">
        <v>10.75</v>
      </c>
      <c r="G1891" t="s">
        <v>262</v>
      </c>
      <c r="H1891" t="s">
        <v>2247</v>
      </c>
      <c r="I1891" t="s">
        <v>3626</v>
      </c>
      <c r="J1891" t="s">
        <v>42</v>
      </c>
      <c r="K1891">
        <v>22.608219179999999</v>
      </c>
      <c r="L1891">
        <v>34.5</v>
      </c>
      <c r="M1891">
        <v>5.27</v>
      </c>
      <c r="N1891">
        <v>29.5</v>
      </c>
      <c r="O1891">
        <v>19</v>
      </c>
    </row>
    <row r="1892" spans="1:18" x14ac:dyDescent="0.2">
      <c r="A1892">
        <v>19920885</v>
      </c>
      <c r="B1892">
        <v>1992</v>
      </c>
      <c r="C1892" t="s">
        <v>104</v>
      </c>
      <c r="D1892">
        <v>74</v>
      </c>
      <c r="E1892">
        <v>184</v>
      </c>
      <c r="F1892">
        <v>7.63</v>
      </c>
      <c r="G1892" t="s">
        <v>137</v>
      </c>
      <c r="H1892" t="s">
        <v>2250</v>
      </c>
      <c r="I1892" t="s">
        <v>3627</v>
      </c>
      <c r="J1892" t="s">
        <v>104</v>
      </c>
      <c r="L1892">
        <v>32.75</v>
      </c>
      <c r="M1892">
        <v>4.76</v>
      </c>
      <c r="N1892">
        <v>32.5</v>
      </c>
      <c r="P1892">
        <v>4.3099999999999996</v>
      </c>
      <c r="Q1892">
        <v>119</v>
      </c>
    </row>
    <row r="1893" spans="1:18" x14ac:dyDescent="0.2">
      <c r="A1893">
        <v>19920106</v>
      </c>
      <c r="B1893">
        <v>1992</v>
      </c>
      <c r="C1893" t="s">
        <v>90</v>
      </c>
      <c r="D1893">
        <v>72.400000000000006</v>
      </c>
      <c r="E1893">
        <v>206</v>
      </c>
      <c r="F1893">
        <v>9</v>
      </c>
      <c r="G1893" t="s">
        <v>582</v>
      </c>
      <c r="H1893" t="s">
        <v>3628</v>
      </c>
      <c r="I1893" t="s">
        <v>3629</v>
      </c>
      <c r="J1893" t="s">
        <v>22</v>
      </c>
      <c r="K1893">
        <v>22.323287669999999</v>
      </c>
      <c r="L1893">
        <v>33.630000000000003</v>
      </c>
      <c r="M1893">
        <v>4.72</v>
      </c>
      <c r="N1893">
        <v>34.5</v>
      </c>
      <c r="O1893">
        <v>12</v>
      </c>
      <c r="P1893">
        <v>4.03</v>
      </c>
      <c r="Q1893">
        <v>119</v>
      </c>
      <c r="R1893">
        <v>11.9</v>
      </c>
    </row>
    <row r="1894" spans="1:18" x14ac:dyDescent="0.2">
      <c r="A1894">
        <v>19920886</v>
      </c>
      <c r="B1894">
        <v>1992</v>
      </c>
      <c r="C1894" t="s">
        <v>49</v>
      </c>
      <c r="D1894">
        <v>70.5</v>
      </c>
      <c r="E1894">
        <v>222</v>
      </c>
      <c r="F1894">
        <v>8.6300000000000008</v>
      </c>
      <c r="G1894" t="s">
        <v>624</v>
      </c>
      <c r="H1894" t="s">
        <v>3630</v>
      </c>
      <c r="I1894" t="s">
        <v>3631</v>
      </c>
      <c r="J1894" t="s">
        <v>49</v>
      </c>
      <c r="K1894">
        <v>21.961643840000001</v>
      </c>
      <c r="L1894">
        <v>32</v>
      </c>
      <c r="N1894">
        <v>32</v>
      </c>
      <c r="O1894">
        <v>21</v>
      </c>
      <c r="P1894">
        <v>4.2</v>
      </c>
      <c r="Q1894">
        <v>109</v>
      </c>
      <c r="R1894">
        <v>11.53</v>
      </c>
    </row>
    <row r="1895" spans="1:18" x14ac:dyDescent="0.2">
      <c r="A1895">
        <v>19920068</v>
      </c>
      <c r="B1895">
        <v>1992</v>
      </c>
      <c r="C1895" t="s">
        <v>50</v>
      </c>
      <c r="D1895">
        <v>77</v>
      </c>
      <c r="E1895">
        <v>313</v>
      </c>
      <c r="F1895">
        <v>10.25</v>
      </c>
      <c r="G1895" t="s">
        <v>3632</v>
      </c>
      <c r="H1895" t="s">
        <v>3633</v>
      </c>
      <c r="I1895" t="s">
        <v>3634</v>
      </c>
      <c r="J1895" t="s">
        <v>944</v>
      </c>
      <c r="K1895">
        <v>23.29315068</v>
      </c>
      <c r="L1895">
        <v>35.130000000000003</v>
      </c>
      <c r="M1895">
        <v>5.0999999999999996</v>
      </c>
      <c r="N1895">
        <v>27</v>
      </c>
      <c r="O1895">
        <v>31</v>
      </c>
    </row>
    <row r="1896" spans="1:18" x14ac:dyDescent="0.2">
      <c r="A1896">
        <v>19920148</v>
      </c>
      <c r="B1896">
        <v>1992</v>
      </c>
      <c r="C1896" t="s">
        <v>77</v>
      </c>
      <c r="D1896">
        <v>74</v>
      </c>
      <c r="E1896">
        <v>234</v>
      </c>
      <c r="F1896">
        <v>10.25</v>
      </c>
      <c r="G1896" t="s">
        <v>123</v>
      </c>
      <c r="H1896" t="s">
        <v>1646</v>
      </c>
      <c r="I1896" t="s">
        <v>3635</v>
      </c>
      <c r="J1896" t="s">
        <v>103</v>
      </c>
      <c r="K1896">
        <v>23.1369863</v>
      </c>
      <c r="L1896">
        <v>32.380000000000003</v>
      </c>
    </row>
    <row r="1897" spans="1:18" x14ac:dyDescent="0.2">
      <c r="A1897">
        <v>19920887</v>
      </c>
      <c r="B1897">
        <v>1992</v>
      </c>
      <c r="C1897" t="s">
        <v>119</v>
      </c>
      <c r="D1897">
        <v>74.599999999999994</v>
      </c>
      <c r="E1897">
        <v>270</v>
      </c>
      <c r="F1897">
        <v>9</v>
      </c>
      <c r="G1897" t="s">
        <v>247</v>
      </c>
      <c r="H1897" t="s">
        <v>3636</v>
      </c>
      <c r="I1897" t="s">
        <v>3637</v>
      </c>
      <c r="J1897" t="s">
        <v>119</v>
      </c>
      <c r="L1897">
        <v>32.25</v>
      </c>
      <c r="M1897">
        <v>5.58</v>
      </c>
      <c r="N1897">
        <v>22.5</v>
      </c>
      <c r="O1897">
        <v>14</v>
      </c>
      <c r="P1897">
        <v>4.88</v>
      </c>
    </row>
    <row r="1898" spans="1:18" x14ac:dyDescent="0.2">
      <c r="A1898">
        <v>19920307</v>
      </c>
      <c r="B1898">
        <v>1992</v>
      </c>
      <c r="C1898" t="s">
        <v>58</v>
      </c>
      <c r="D1898">
        <v>74.900000000000006</v>
      </c>
      <c r="E1898">
        <v>251</v>
      </c>
      <c r="F1898">
        <v>8.8800000000000008</v>
      </c>
      <c r="G1898" t="s">
        <v>1908</v>
      </c>
      <c r="H1898" t="s">
        <v>3638</v>
      </c>
      <c r="I1898" t="s">
        <v>3639</v>
      </c>
      <c r="J1898" t="s">
        <v>58</v>
      </c>
      <c r="K1898">
        <v>23.70684932</v>
      </c>
      <c r="L1898">
        <v>32.25</v>
      </c>
      <c r="M1898">
        <v>4.79</v>
      </c>
      <c r="N1898">
        <v>32</v>
      </c>
      <c r="O1898">
        <v>10</v>
      </c>
      <c r="P1898">
        <v>4.66</v>
      </c>
      <c r="Q1898">
        <v>112</v>
      </c>
      <c r="R1898">
        <v>12.44</v>
      </c>
    </row>
    <row r="1899" spans="1:18" x14ac:dyDescent="0.2">
      <c r="A1899">
        <v>19920888</v>
      </c>
      <c r="B1899">
        <v>1992</v>
      </c>
      <c r="C1899" t="s">
        <v>34</v>
      </c>
      <c r="D1899">
        <v>69.599999999999994</v>
      </c>
      <c r="E1899">
        <v>179</v>
      </c>
      <c r="F1899">
        <v>9.25</v>
      </c>
      <c r="G1899" t="s">
        <v>649</v>
      </c>
      <c r="H1899" t="s">
        <v>398</v>
      </c>
      <c r="I1899" t="s">
        <v>3640</v>
      </c>
      <c r="J1899" t="s">
        <v>34</v>
      </c>
      <c r="L1899">
        <v>29.88</v>
      </c>
      <c r="M1899">
        <v>4.67</v>
      </c>
      <c r="N1899">
        <v>38</v>
      </c>
      <c r="P1899">
        <v>4</v>
      </c>
      <c r="Q1899">
        <v>125</v>
      </c>
      <c r="R1899">
        <v>11.18</v>
      </c>
    </row>
    <row r="1900" spans="1:18" x14ac:dyDescent="0.2">
      <c r="A1900">
        <v>19920889</v>
      </c>
      <c r="B1900">
        <v>1992</v>
      </c>
      <c r="C1900" t="s">
        <v>50</v>
      </c>
      <c r="D1900">
        <v>77.900000000000006</v>
      </c>
      <c r="E1900">
        <v>295</v>
      </c>
      <c r="F1900">
        <v>9.1300000000000008</v>
      </c>
      <c r="G1900" t="s">
        <v>2636</v>
      </c>
      <c r="H1900" t="s">
        <v>3641</v>
      </c>
      <c r="I1900" t="s">
        <v>3642</v>
      </c>
      <c r="J1900" t="s">
        <v>50</v>
      </c>
      <c r="L1900">
        <v>33.630000000000003</v>
      </c>
      <c r="M1900">
        <v>5.49</v>
      </c>
      <c r="N1900">
        <v>26.5</v>
      </c>
      <c r="O1900">
        <v>17</v>
      </c>
      <c r="P1900">
        <v>4.95</v>
      </c>
      <c r="Q1900">
        <v>103</v>
      </c>
    </row>
    <row r="1901" spans="1:18" x14ac:dyDescent="0.2">
      <c r="A1901">
        <v>19920174</v>
      </c>
      <c r="B1901">
        <v>1992</v>
      </c>
      <c r="C1901" t="s">
        <v>58</v>
      </c>
      <c r="D1901">
        <v>76.400000000000006</v>
      </c>
      <c r="E1901">
        <v>249</v>
      </c>
      <c r="F1901">
        <v>10.25</v>
      </c>
      <c r="G1901" t="s">
        <v>3643</v>
      </c>
      <c r="H1901" t="s">
        <v>3641</v>
      </c>
      <c r="I1901" t="s">
        <v>3644</v>
      </c>
      <c r="J1901" t="s">
        <v>58</v>
      </c>
      <c r="K1901">
        <v>23.15616438</v>
      </c>
      <c r="L1901">
        <v>33.5</v>
      </c>
      <c r="M1901">
        <v>5.04</v>
      </c>
      <c r="N1901">
        <v>28.5</v>
      </c>
      <c r="O1901">
        <v>19</v>
      </c>
      <c r="P1901">
        <v>4.3</v>
      </c>
      <c r="Q1901">
        <v>108</v>
      </c>
      <c r="R1901">
        <v>11.9</v>
      </c>
    </row>
    <row r="1902" spans="1:18" x14ac:dyDescent="0.2">
      <c r="A1902">
        <v>19920269</v>
      </c>
      <c r="B1902">
        <v>1992</v>
      </c>
      <c r="C1902" t="s">
        <v>42</v>
      </c>
      <c r="D1902">
        <v>74.099999999999994</v>
      </c>
      <c r="E1902">
        <v>280</v>
      </c>
      <c r="F1902">
        <v>9.1300000000000008</v>
      </c>
      <c r="G1902" t="s">
        <v>2694</v>
      </c>
      <c r="H1902" t="s">
        <v>2924</v>
      </c>
      <c r="I1902" t="s">
        <v>3645</v>
      </c>
      <c r="J1902" t="s">
        <v>42</v>
      </c>
      <c r="K1902">
        <v>22.18082192</v>
      </c>
      <c r="L1902">
        <v>32.5</v>
      </c>
      <c r="M1902">
        <v>5.21</v>
      </c>
      <c r="N1902">
        <v>25.5</v>
      </c>
      <c r="O1902">
        <v>18</v>
      </c>
      <c r="P1902">
        <v>4.6399999999999997</v>
      </c>
      <c r="Q1902">
        <v>103</v>
      </c>
    </row>
    <row r="1903" spans="1:18" x14ac:dyDescent="0.2">
      <c r="A1903">
        <v>19920285</v>
      </c>
      <c r="B1903">
        <v>1992</v>
      </c>
      <c r="C1903" t="s">
        <v>49</v>
      </c>
      <c r="D1903">
        <v>71.900000000000006</v>
      </c>
      <c r="E1903">
        <v>220</v>
      </c>
      <c r="F1903">
        <v>8.3800000000000008</v>
      </c>
      <c r="G1903" t="s">
        <v>414</v>
      </c>
      <c r="H1903" t="s">
        <v>2931</v>
      </c>
      <c r="I1903" t="s">
        <v>3646</v>
      </c>
      <c r="J1903" t="s">
        <v>49</v>
      </c>
      <c r="K1903">
        <v>23.191780820000002</v>
      </c>
      <c r="L1903">
        <v>32.880000000000003</v>
      </c>
      <c r="O1903">
        <v>9</v>
      </c>
    </row>
    <row r="1904" spans="1:18" x14ac:dyDescent="0.2">
      <c r="A1904">
        <v>19920890</v>
      </c>
      <c r="B1904">
        <v>1992</v>
      </c>
      <c r="C1904" t="s">
        <v>1282</v>
      </c>
      <c r="D1904">
        <v>73.900000000000006</v>
      </c>
      <c r="E1904">
        <v>222</v>
      </c>
      <c r="G1904" t="s">
        <v>199</v>
      </c>
      <c r="H1904" t="s">
        <v>3647</v>
      </c>
      <c r="I1904" t="s">
        <v>3648</v>
      </c>
      <c r="J1904" t="s">
        <v>1282</v>
      </c>
    </row>
    <row r="1905" spans="1:18" x14ac:dyDescent="0.2">
      <c r="A1905">
        <v>19920316</v>
      </c>
      <c r="B1905">
        <v>1992</v>
      </c>
      <c r="C1905" t="s">
        <v>104</v>
      </c>
      <c r="D1905">
        <v>73.599999999999994</v>
      </c>
      <c r="E1905">
        <v>208</v>
      </c>
      <c r="F1905">
        <v>9</v>
      </c>
      <c r="G1905" t="s">
        <v>3649</v>
      </c>
      <c r="H1905" t="s">
        <v>3650</v>
      </c>
      <c r="I1905" t="s">
        <v>3651</v>
      </c>
      <c r="J1905" t="s">
        <v>104</v>
      </c>
      <c r="K1905">
        <v>23.150684930000001</v>
      </c>
      <c r="L1905">
        <v>32.25</v>
      </c>
      <c r="M1905">
        <v>4.71</v>
      </c>
      <c r="N1905">
        <v>31.5</v>
      </c>
      <c r="Q1905">
        <v>120</v>
      </c>
    </row>
    <row r="1906" spans="1:18" x14ac:dyDescent="0.2">
      <c r="A1906">
        <v>19920891</v>
      </c>
      <c r="B1906">
        <v>1992</v>
      </c>
      <c r="C1906" t="s">
        <v>49</v>
      </c>
      <c r="D1906">
        <v>71.900000000000006</v>
      </c>
      <c r="E1906">
        <v>214</v>
      </c>
      <c r="F1906">
        <v>8.75</v>
      </c>
      <c r="G1906" t="s">
        <v>400</v>
      </c>
      <c r="H1906" t="s">
        <v>3652</v>
      </c>
      <c r="I1906" t="s">
        <v>3653</v>
      </c>
      <c r="J1906" t="s">
        <v>49</v>
      </c>
      <c r="L1906">
        <v>30.88</v>
      </c>
      <c r="M1906">
        <v>4.84</v>
      </c>
      <c r="N1906">
        <v>31.5</v>
      </c>
      <c r="O1906">
        <v>25</v>
      </c>
      <c r="P1906">
        <v>4.2699999999999996</v>
      </c>
      <c r="Q1906">
        <v>111</v>
      </c>
      <c r="R1906">
        <v>12.03</v>
      </c>
    </row>
    <row r="1907" spans="1:18" x14ac:dyDescent="0.2">
      <c r="A1907">
        <v>19920105</v>
      </c>
      <c r="B1907">
        <v>1992</v>
      </c>
      <c r="C1907" t="s">
        <v>42</v>
      </c>
      <c r="D1907">
        <v>72.8</v>
      </c>
      <c r="E1907">
        <v>279</v>
      </c>
      <c r="F1907">
        <v>8.5</v>
      </c>
      <c r="G1907" t="s">
        <v>137</v>
      </c>
      <c r="H1907" t="s">
        <v>3654</v>
      </c>
      <c r="I1907" t="s">
        <v>3655</v>
      </c>
      <c r="J1907" t="s">
        <v>42</v>
      </c>
      <c r="K1907">
        <v>22.893150680000002</v>
      </c>
      <c r="L1907">
        <v>32.5</v>
      </c>
      <c r="M1907">
        <v>5.26</v>
      </c>
      <c r="N1907">
        <v>28</v>
      </c>
      <c r="O1907">
        <v>26</v>
      </c>
      <c r="P1907">
        <v>4.53</v>
      </c>
      <c r="Q1907">
        <v>102</v>
      </c>
    </row>
    <row r="1908" spans="1:18" x14ac:dyDescent="0.2">
      <c r="A1908">
        <v>19920892</v>
      </c>
      <c r="B1908">
        <v>1992</v>
      </c>
      <c r="C1908" t="s">
        <v>50</v>
      </c>
      <c r="D1908">
        <v>81</v>
      </c>
      <c r="E1908">
        <v>320</v>
      </c>
      <c r="F1908">
        <v>9.5</v>
      </c>
      <c r="G1908" t="s">
        <v>3333</v>
      </c>
      <c r="H1908" t="s">
        <v>3656</v>
      </c>
      <c r="I1908" t="s">
        <v>3657</v>
      </c>
      <c r="J1908" t="s">
        <v>50</v>
      </c>
      <c r="L1908">
        <v>34</v>
      </c>
      <c r="M1908">
        <v>5.57</v>
      </c>
      <c r="N1908">
        <v>26.5</v>
      </c>
      <c r="O1908">
        <v>20</v>
      </c>
      <c r="P1908">
        <v>4.9800000000000004</v>
      </c>
      <c r="Q1908">
        <v>99</v>
      </c>
    </row>
    <row r="1909" spans="1:18" x14ac:dyDescent="0.2">
      <c r="A1909">
        <v>19920125</v>
      </c>
      <c r="B1909">
        <v>1992</v>
      </c>
      <c r="C1909" t="s">
        <v>99</v>
      </c>
      <c r="D1909">
        <v>71.3</v>
      </c>
      <c r="E1909">
        <v>232</v>
      </c>
      <c r="F1909">
        <v>9.5</v>
      </c>
      <c r="G1909" t="s">
        <v>567</v>
      </c>
      <c r="H1909" t="s">
        <v>1083</v>
      </c>
      <c r="I1909" t="s">
        <v>3658</v>
      </c>
      <c r="J1909" t="s">
        <v>103</v>
      </c>
      <c r="K1909">
        <v>23.186301369999999</v>
      </c>
      <c r="L1909">
        <v>31.63</v>
      </c>
      <c r="M1909">
        <v>4.8</v>
      </c>
      <c r="N1909">
        <v>33.5</v>
      </c>
      <c r="O1909">
        <v>18</v>
      </c>
      <c r="P1909">
        <v>4.24</v>
      </c>
      <c r="Q1909">
        <v>116</v>
      </c>
      <c r="R1909">
        <v>11.81</v>
      </c>
    </row>
    <row r="1910" spans="1:18" x14ac:dyDescent="0.2">
      <c r="A1910">
        <v>19920088</v>
      </c>
      <c r="B1910">
        <v>1992</v>
      </c>
      <c r="C1910" t="s">
        <v>77</v>
      </c>
      <c r="D1910">
        <v>73.900000000000006</v>
      </c>
      <c r="E1910">
        <v>230</v>
      </c>
      <c r="F1910">
        <v>10.63</v>
      </c>
      <c r="G1910" t="s">
        <v>3659</v>
      </c>
      <c r="H1910" t="s">
        <v>410</v>
      </c>
      <c r="I1910" t="s">
        <v>3660</v>
      </c>
      <c r="J1910" t="s">
        <v>103</v>
      </c>
      <c r="K1910">
        <v>22.479452049999999</v>
      </c>
      <c r="L1910">
        <v>33.130000000000003</v>
      </c>
      <c r="N1910">
        <v>33</v>
      </c>
      <c r="O1910">
        <v>19</v>
      </c>
      <c r="Q1910">
        <v>113</v>
      </c>
    </row>
    <row r="1911" spans="1:18" x14ac:dyDescent="0.2">
      <c r="A1911">
        <v>19920016</v>
      </c>
      <c r="B1911">
        <v>1992</v>
      </c>
      <c r="C1911" t="s">
        <v>42</v>
      </c>
      <c r="D1911">
        <v>75.900000000000006</v>
      </c>
      <c r="E1911">
        <v>337</v>
      </c>
      <c r="F1911">
        <v>10</v>
      </c>
      <c r="G1911" t="s">
        <v>3661</v>
      </c>
      <c r="H1911" t="s">
        <v>3662</v>
      </c>
      <c r="I1911" t="s">
        <v>3663</v>
      </c>
      <c r="J1911" t="s">
        <v>42</v>
      </c>
      <c r="K1911">
        <v>22.62465753</v>
      </c>
      <c r="L1911">
        <v>33.25</v>
      </c>
      <c r="M1911">
        <v>5.12</v>
      </c>
      <c r="N1911">
        <v>29</v>
      </c>
      <c r="O1911">
        <v>21</v>
      </c>
      <c r="P1911">
        <v>4.72</v>
      </c>
      <c r="Q1911">
        <v>104</v>
      </c>
    </row>
    <row r="1912" spans="1:18" x14ac:dyDescent="0.2">
      <c r="A1912">
        <v>19920095</v>
      </c>
      <c r="B1912">
        <v>1992</v>
      </c>
      <c r="C1912" t="s">
        <v>23</v>
      </c>
      <c r="D1912">
        <v>75.8</v>
      </c>
      <c r="E1912">
        <v>280</v>
      </c>
      <c r="F1912">
        <v>9.75</v>
      </c>
      <c r="G1912" t="s">
        <v>55</v>
      </c>
      <c r="H1912" t="s">
        <v>3664</v>
      </c>
      <c r="I1912" t="s">
        <v>3665</v>
      </c>
      <c r="J1912" t="s">
        <v>23</v>
      </c>
      <c r="K1912">
        <v>21.79178082</v>
      </c>
      <c r="L1912">
        <v>32.880000000000003</v>
      </c>
      <c r="M1912">
        <v>5.47</v>
      </c>
      <c r="N1912">
        <v>24</v>
      </c>
      <c r="O1912">
        <v>21</v>
      </c>
      <c r="P1912">
        <v>4.8099999999999996</v>
      </c>
      <c r="Q1912">
        <v>97</v>
      </c>
    </row>
    <row r="1913" spans="1:18" x14ac:dyDescent="0.2">
      <c r="A1913">
        <v>19920893</v>
      </c>
      <c r="B1913">
        <v>1992</v>
      </c>
      <c r="C1913" t="s">
        <v>23</v>
      </c>
      <c r="D1913">
        <v>74.400000000000006</v>
      </c>
      <c r="E1913">
        <v>284</v>
      </c>
      <c r="F1913">
        <v>10.38</v>
      </c>
      <c r="G1913" t="s">
        <v>317</v>
      </c>
      <c r="H1913" t="s">
        <v>1091</v>
      </c>
      <c r="I1913" t="s">
        <v>3666</v>
      </c>
      <c r="J1913" t="s">
        <v>23</v>
      </c>
      <c r="L1913">
        <v>32.380000000000003</v>
      </c>
      <c r="M1913">
        <v>5.38</v>
      </c>
      <c r="N1913">
        <v>24.5</v>
      </c>
      <c r="O1913">
        <v>25</v>
      </c>
      <c r="P1913">
        <v>4.82</v>
      </c>
      <c r="Q1913">
        <v>99</v>
      </c>
    </row>
    <row r="1914" spans="1:18" x14ac:dyDescent="0.2">
      <c r="A1914">
        <v>19920130</v>
      </c>
      <c r="B1914">
        <v>1992</v>
      </c>
      <c r="C1914" t="s">
        <v>34</v>
      </c>
      <c r="D1914">
        <v>70.3</v>
      </c>
      <c r="E1914">
        <v>175</v>
      </c>
      <c r="F1914">
        <v>9.1300000000000008</v>
      </c>
      <c r="G1914" t="s">
        <v>1920</v>
      </c>
      <c r="H1914" t="s">
        <v>3667</v>
      </c>
      <c r="I1914" t="s">
        <v>3668</v>
      </c>
      <c r="J1914" t="s">
        <v>34</v>
      </c>
      <c r="K1914">
        <v>22.580821920000002</v>
      </c>
      <c r="L1914">
        <v>31.38</v>
      </c>
      <c r="M1914">
        <v>4.54</v>
      </c>
      <c r="N1914">
        <v>33</v>
      </c>
      <c r="P1914">
        <v>4.2699999999999996</v>
      </c>
      <c r="Q1914">
        <v>112</v>
      </c>
      <c r="R1914">
        <v>11.45</v>
      </c>
    </row>
    <row r="1915" spans="1:18" x14ac:dyDescent="0.2">
      <c r="A1915">
        <v>19920894</v>
      </c>
      <c r="B1915">
        <v>1992</v>
      </c>
      <c r="C1915" t="s">
        <v>42</v>
      </c>
      <c r="D1915">
        <v>73.900000000000006</v>
      </c>
      <c r="E1915">
        <v>273</v>
      </c>
      <c r="F1915">
        <v>8.1300000000000008</v>
      </c>
      <c r="G1915" t="s">
        <v>173</v>
      </c>
      <c r="H1915" t="s">
        <v>3669</v>
      </c>
      <c r="I1915" t="s">
        <v>3670</v>
      </c>
      <c r="J1915" t="s">
        <v>42</v>
      </c>
      <c r="L1915">
        <v>33.880000000000003</v>
      </c>
      <c r="M1915">
        <v>5.38</v>
      </c>
      <c r="N1915">
        <v>24.5</v>
      </c>
      <c r="P1915">
        <v>4.7</v>
      </c>
      <c r="Q1915">
        <v>101</v>
      </c>
    </row>
    <row r="1916" spans="1:18" x14ac:dyDescent="0.2">
      <c r="A1916">
        <v>19920895</v>
      </c>
      <c r="B1916">
        <v>1992</v>
      </c>
      <c r="C1916" t="s">
        <v>27</v>
      </c>
      <c r="D1916">
        <v>71.599999999999994</v>
      </c>
      <c r="E1916">
        <v>230</v>
      </c>
      <c r="F1916">
        <v>9.25</v>
      </c>
      <c r="G1916" t="s">
        <v>562</v>
      </c>
      <c r="H1916" t="s">
        <v>3671</v>
      </c>
      <c r="I1916" t="s">
        <v>3672</v>
      </c>
      <c r="J1916" t="s">
        <v>27</v>
      </c>
      <c r="L1916">
        <v>30.25</v>
      </c>
      <c r="M1916">
        <v>4.8899999999999997</v>
      </c>
      <c r="N1916">
        <v>34</v>
      </c>
      <c r="O1916">
        <v>23</v>
      </c>
      <c r="P1916">
        <v>4.3499999999999996</v>
      </c>
      <c r="Q1916">
        <v>115</v>
      </c>
      <c r="R1916">
        <v>11.95</v>
      </c>
    </row>
    <row r="1917" spans="1:18" x14ac:dyDescent="0.2">
      <c r="A1917">
        <v>19920119</v>
      </c>
      <c r="B1917">
        <v>1992</v>
      </c>
      <c r="C1917" t="s">
        <v>27</v>
      </c>
      <c r="D1917">
        <v>73.400000000000006</v>
      </c>
      <c r="E1917">
        <v>242</v>
      </c>
      <c r="F1917">
        <v>9.6300000000000008</v>
      </c>
      <c r="G1917" t="s">
        <v>2011</v>
      </c>
      <c r="H1917" t="s">
        <v>3673</v>
      </c>
      <c r="I1917" t="s">
        <v>3674</v>
      </c>
      <c r="J1917" t="s">
        <v>27</v>
      </c>
      <c r="K1917">
        <v>22.813698630000001</v>
      </c>
      <c r="L1917">
        <v>32.630000000000003</v>
      </c>
      <c r="M1917">
        <v>4.71</v>
      </c>
      <c r="N1917">
        <v>34</v>
      </c>
      <c r="O1917">
        <v>21</v>
      </c>
      <c r="P1917">
        <v>4.45</v>
      </c>
      <c r="Q1917">
        <v>115</v>
      </c>
      <c r="R1917">
        <v>12.13</v>
      </c>
    </row>
    <row r="1918" spans="1:18" x14ac:dyDescent="0.2">
      <c r="A1918">
        <v>19920278</v>
      </c>
      <c r="B1918">
        <v>1992</v>
      </c>
      <c r="C1918" t="s">
        <v>23</v>
      </c>
      <c r="D1918">
        <v>73.5</v>
      </c>
      <c r="E1918">
        <v>286</v>
      </c>
      <c r="F1918">
        <v>9</v>
      </c>
      <c r="G1918" t="s">
        <v>480</v>
      </c>
      <c r="H1918" t="s">
        <v>3675</v>
      </c>
      <c r="I1918" t="s">
        <v>3676</v>
      </c>
      <c r="J1918" t="s">
        <v>23</v>
      </c>
      <c r="K1918">
        <v>22.92876712</v>
      </c>
      <c r="L1918">
        <v>32.880000000000003</v>
      </c>
      <c r="M1918">
        <v>5.25</v>
      </c>
      <c r="N1918">
        <v>25</v>
      </c>
      <c r="O1918">
        <v>23</v>
      </c>
      <c r="P1918">
        <v>4.84</v>
      </c>
      <c r="Q1918">
        <v>91</v>
      </c>
    </row>
    <row r="1919" spans="1:18" x14ac:dyDescent="0.2">
      <c r="A1919">
        <v>19920896</v>
      </c>
      <c r="B1919">
        <v>1992</v>
      </c>
      <c r="C1919" t="s">
        <v>34</v>
      </c>
      <c r="D1919">
        <v>69.3</v>
      </c>
      <c r="E1919">
        <v>184</v>
      </c>
      <c r="F1919">
        <v>9.1300000000000008</v>
      </c>
      <c r="G1919" t="s">
        <v>262</v>
      </c>
      <c r="H1919" t="s">
        <v>1681</v>
      </c>
      <c r="I1919" t="s">
        <v>3677</v>
      </c>
      <c r="J1919" t="s">
        <v>34</v>
      </c>
      <c r="L1919">
        <v>31</v>
      </c>
      <c r="M1919">
        <v>4.6100000000000003</v>
      </c>
      <c r="N1919">
        <v>33</v>
      </c>
      <c r="P1919">
        <v>4.2</v>
      </c>
      <c r="Q1919">
        <v>111</v>
      </c>
      <c r="R1919">
        <v>11.98</v>
      </c>
    </row>
    <row r="1920" spans="1:18" x14ac:dyDescent="0.2">
      <c r="A1920">
        <v>19920294</v>
      </c>
      <c r="B1920">
        <v>1992</v>
      </c>
      <c r="C1920" t="s">
        <v>34</v>
      </c>
      <c r="D1920">
        <v>66.400000000000006</v>
      </c>
      <c r="E1920">
        <v>156</v>
      </c>
      <c r="F1920">
        <v>8.5</v>
      </c>
      <c r="G1920" t="s">
        <v>375</v>
      </c>
      <c r="H1920" t="s">
        <v>1101</v>
      </c>
      <c r="I1920" t="s">
        <v>3678</v>
      </c>
      <c r="J1920" t="s">
        <v>34</v>
      </c>
      <c r="K1920">
        <v>22.619178080000001</v>
      </c>
      <c r="L1920">
        <v>29.38</v>
      </c>
      <c r="M1920">
        <v>4.47</v>
      </c>
      <c r="N1920">
        <v>31.5</v>
      </c>
      <c r="P1920">
        <v>4.03</v>
      </c>
      <c r="Q1920">
        <v>117</v>
      </c>
      <c r="R1920">
        <v>11.07</v>
      </c>
    </row>
    <row r="1921" spans="1:18" x14ac:dyDescent="0.2">
      <c r="A1921">
        <v>19920226</v>
      </c>
      <c r="B1921">
        <v>1992</v>
      </c>
      <c r="C1921" t="s">
        <v>49</v>
      </c>
      <c r="D1921">
        <v>71.599999999999994</v>
      </c>
      <c r="E1921">
        <v>227</v>
      </c>
      <c r="F1921">
        <v>10.25</v>
      </c>
      <c r="G1921" t="s">
        <v>3679</v>
      </c>
      <c r="H1921" t="s">
        <v>1101</v>
      </c>
      <c r="I1921" t="s">
        <v>3680</v>
      </c>
      <c r="J1921" t="s">
        <v>49</v>
      </c>
      <c r="K1921">
        <v>21.736986300000002</v>
      </c>
      <c r="L1921">
        <v>33</v>
      </c>
      <c r="M1921">
        <v>4.7300000000000004</v>
      </c>
      <c r="N1921">
        <v>38.5</v>
      </c>
      <c r="O1921">
        <v>26</v>
      </c>
      <c r="P1921">
        <v>4.33</v>
      </c>
      <c r="Q1921">
        <v>122</v>
      </c>
      <c r="R1921">
        <v>11.75</v>
      </c>
    </row>
    <row r="1922" spans="1:18" x14ac:dyDescent="0.2">
      <c r="A1922">
        <v>19920897</v>
      </c>
      <c r="B1922">
        <v>1992</v>
      </c>
      <c r="C1922" t="s">
        <v>34</v>
      </c>
      <c r="D1922">
        <v>72.8</v>
      </c>
      <c r="E1922">
        <v>200</v>
      </c>
      <c r="F1922">
        <v>8.25</v>
      </c>
      <c r="G1922" t="s">
        <v>1133</v>
      </c>
      <c r="H1922" t="s">
        <v>421</v>
      </c>
      <c r="I1922" t="s">
        <v>3681</v>
      </c>
      <c r="J1922" t="s">
        <v>34</v>
      </c>
      <c r="L1922">
        <v>31.63</v>
      </c>
      <c r="M1922">
        <v>4.79</v>
      </c>
      <c r="N1922">
        <v>30.5</v>
      </c>
      <c r="P1922">
        <v>4.1900000000000004</v>
      </c>
      <c r="Q1922">
        <v>117</v>
      </c>
      <c r="R1922">
        <v>11.65</v>
      </c>
    </row>
    <row r="1923" spans="1:18" x14ac:dyDescent="0.2">
      <c r="A1923">
        <v>19920225</v>
      </c>
      <c r="B1923">
        <v>1992</v>
      </c>
      <c r="C1923" t="s">
        <v>34</v>
      </c>
      <c r="D1923">
        <v>71.3</v>
      </c>
      <c r="E1923">
        <v>185</v>
      </c>
      <c r="F1923">
        <v>8.8800000000000008</v>
      </c>
      <c r="G1923" t="s">
        <v>1588</v>
      </c>
      <c r="H1923" t="s">
        <v>421</v>
      </c>
      <c r="I1923" t="s">
        <v>3682</v>
      </c>
      <c r="J1923" t="s">
        <v>34</v>
      </c>
      <c r="K1923">
        <v>22.865753420000001</v>
      </c>
      <c r="L1923">
        <v>31.13</v>
      </c>
      <c r="M1923">
        <v>4.6500000000000004</v>
      </c>
      <c r="N1923">
        <v>34</v>
      </c>
      <c r="P1923">
        <v>4.0999999999999996</v>
      </c>
      <c r="Q1923">
        <v>117</v>
      </c>
      <c r="R1923">
        <v>12.04</v>
      </c>
    </row>
    <row r="1924" spans="1:18" x14ac:dyDescent="0.2">
      <c r="A1924">
        <v>19920898</v>
      </c>
      <c r="B1924">
        <v>1992</v>
      </c>
      <c r="C1924" t="s">
        <v>23</v>
      </c>
      <c r="D1924">
        <v>77.3</v>
      </c>
      <c r="E1924">
        <v>292</v>
      </c>
      <c r="F1924">
        <v>9.25</v>
      </c>
      <c r="G1924" t="s">
        <v>199</v>
      </c>
      <c r="H1924" t="s">
        <v>421</v>
      </c>
      <c r="I1924" t="s">
        <v>2962</v>
      </c>
      <c r="J1924" t="s">
        <v>23</v>
      </c>
      <c r="L1924">
        <v>34</v>
      </c>
      <c r="M1924">
        <v>5.88</v>
      </c>
      <c r="N1924">
        <v>23.5</v>
      </c>
      <c r="P1924">
        <v>5.0199999999999996</v>
      </c>
      <c r="Q1924">
        <v>93</v>
      </c>
    </row>
    <row r="1925" spans="1:18" x14ac:dyDescent="0.2">
      <c r="A1925">
        <v>19920899</v>
      </c>
      <c r="B1925">
        <v>1992</v>
      </c>
      <c r="C1925" t="s">
        <v>49</v>
      </c>
      <c r="D1925">
        <v>70.900000000000006</v>
      </c>
      <c r="E1925">
        <v>218</v>
      </c>
      <c r="F1925">
        <v>9.25</v>
      </c>
      <c r="G1925" t="s">
        <v>600</v>
      </c>
      <c r="H1925" t="s">
        <v>2278</v>
      </c>
      <c r="I1925" t="s">
        <v>3683</v>
      </c>
      <c r="J1925" t="s">
        <v>49</v>
      </c>
      <c r="L1925">
        <v>31.88</v>
      </c>
      <c r="M1925">
        <v>4.72</v>
      </c>
      <c r="N1925">
        <v>30</v>
      </c>
      <c r="O1925">
        <v>13</v>
      </c>
      <c r="P1925">
        <v>4.3499999999999996</v>
      </c>
      <c r="Q1925">
        <v>108</v>
      </c>
      <c r="R1925">
        <v>12.07</v>
      </c>
    </row>
    <row r="1926" spans="1:18" x14ac:dyDescent="0.2">
      <c r="A1926">
        <v>19920121</v>
      </c>
      <c r="B1926">
        <v>1992</v>
      </c>
      <c r="C1926" t="s">
        <v>119</v>
      </c>
      <c r="D1926">
        <v>73.3</v>
      </c>
      <c r="E1926">
        <v>293</v>
      </c>
      <c r="F1926">
        <v>10.63</v>
      </c>
      <c r="G1926" t="s">
        <v>96</v>
      </c>
      <c r="H1926" t="s">
        <v>3684</v>
      </c>
      <c r="I1926" t="s">
        <v>3685</v>
      </c>
      <c r="J1926" t="s">
        <v>119</v>
      </c>
      <c r="K1926">
        <v>22.4739726</v>
      </c>
      <c r="L1926">
        <v>34.630000000000003</v>
      </c>
      <c r="M1926">
        <v>5.09</v>
      </c>
      <c r="N1926">
        <v>26</v>
      </c>
      <c r="O1926">
        <v>21</v>
      </c>
    </row>
    <row r="1927" spans="1:18" x14ac:dyDescent="0.2">
      <c r="A1927">
        <v>19920023</v>
      </c>
      <c r="B1927">
        <v>1992</v>
      </c>
      <c r="C1927" t="s">
        <v>38</v>
      </c>
      <c r="D1927">
        <v>76.599999999999994</v>
      </c>
      <c r="E1927">
        <v>261</v>
      </c>
      <c r="F1927">
        <v>8.75</v>
      </c>
      <c r="G1927" t="s">
        <v>160</v>
      </c>
      <c r="H1927" t="s">
        <v>3686</v>
      </c>
      <c r="I1927" t="s">
        <v>3687</v>
      </c>
      <c r="J1927" t="s">
        <v>38</v>
      </c>
      <c r="K1927">
        <v>21.589041099999999</v>
      </c>
      <c r="L1927">
        <v>33.380000000000003</v>
      </c>
    </row>
    <row r="1928" spans="1:18" x14ac:dyDescent="0.2">
      <c r="A1928">
        <v>19920015</v>
      </c>
      <c r="B1928">
        <v>1992</v>
      </c>
      <c r="C1928" t="s">
        <v>58</v>
      </c>
      <c r="D1928">
        <v>74.5</v>
      </c>
      <c r="E1928">
        <v>258</v>
      </c>
      <c r="F1928">
        <v>9.1300000000000008</v>
      </c>
      <c r="G1928" t="s">
        <v>307</v>
      </c>
      <c r="H1928" t="s">
        <v>423</v>
      </c>
      <c r="I1928" t="s">
        <v>3688</v>
      </c>
      <c r="J1928" t="s">
        <v>58</v>
      </c>
      <c r="K1928">
        <v>21.27945205</v>
      </c>
      <c r="L1928">
        <v>31.75</v>
      </c>
      <c r="M1928">
        <v>4.74</v>
      </c>
      <c r="N1928">
        <v>34</v>
      </c>
      <c r="O1928">
        <v>21</v>
      </c>
      <c r="P1928">
        <v>4.25</v>
      </c>
      <c r="Q1928">
        <v>112</v>
      </c>
      <c r="R1928">
        <v>11.97</v>
      </c>
    </row>
    <row r="1929" spans="1:18" x14ac:dyDescent="0.2">
      <c r="A1929">
        <v>19920900</v>
      </c>
      <c r="B1929">
        <v>1992</v>
      </c>
      <c r="C1929" t="s">
        <v>58</v>
      </c>
      <c r="D1929">
        <v>75.900000000000006</v>
      </c>
      <c r="E1929">
        <v>238</v>
      </c>
      <c r="F1929">
        <v>9.25</v>
      </c>
      <c r="G1929" t="s">
        <v>59</v>
      </c>
      <c r="H1929" t="s">
        <v>423</v>
      </c>
      <c r="I1929" t="s">
        <v>3689</v>
      </c>
      <c r="J1929" t="s">
        <v>58</v>
      </c>
      <c r="L1929">
        <v>31.63</v>
      </c>
      <c r="M1929">
        <v>5.23</v>
      </c>
      <c r="N1929">
        <v>26.5</v>
      </c>
      <c r="O1929">
        <v>12</v>
      </c>
      <c r="P1929">
        <v>4.28</v>
      </c>
      <c r="Q1929">
        <v>108</v>
      </c>
      <c r="R1929">
        <v>11.84</v>
      </c>
    </row>
    <row r="1930" spans="1:18" x14ac:dyDescent="0.2">
      <c r="A1930">
        <v>19920287</v>
      </c>
      <c r="B1930">
        <v>1992</v>
      </c>
      <c r="C1930" t="s">
        <v>77</v>
      </c>
      <c r="D1930">
        <v>73.099999999999994</v>
      </c>
      <c r="E1930">
        <v>254</v>
      </c>
      <c r="F1930">
        <v>9.75</v>
      </c>
      <c r="G1930" t="s">
        <v>3690</v>
      </c>
      <c r="H1930" t="s">
        <v>3691</v>
      </c>
      <c r="I1930" t="s">
        <v>3692</v>
      </c>
      <c r="J1930" t="s">
        <v>103</v>
      </c>
      <c r="K1930">
        <v>21.424657530000001</v>
      </c>
      <c r="L1930">
        <v>33.5</v>
      </c>
      <c r="M1930">
        <v>4.96</v>
      </c>
      <c r="N1930">
        <v>32.5</v>
      </c>
      <c r="O1930">
        <v>21</v>
      </c>
      <c r="P1930">
        <v>4.47</v>
      </c>
      <c r="Q1930">
        <v>116</v>
      </c>
    </row>
    <row r="1931" spans="1:18" x14ac:dyDescent="0.2">
      <c r="A1931">
        <v>19920901</v>
      </c>
      <c r="B1931">
        <v>1992</v>
      </c>
      <c r="C1931" t="s">
        <v>50</v>
      </c>
      <c r="D1931">
        <v>77.599999999999994</v>
      </c>
      <c r="E1931">
        <v>301</v>
      </c>
      <c r="F1931">
        <v>9.3800000000000008</v>
      </c>
      <c r="G1931" t="s">
        <v>19</v>
      </c>
      <c r="H1931" t="s">
        <v>3693</v>
      </c>
      <c r="I1931" t="s">
        <v>3694</v>
      </c>
      <c r="J1931" t="s">
        <v>50</v>
      </c>
      <c r="L1931">
        <v>36.75</v>
      </c>
      <c r="M1931">
        <v>5.6</v>
      </c>
      <c r="N1931">
        <v>22</v>
      </c>
      <c r="O1931">
        <v>23</v>
      </c>
      <c r="P1931">
        <v>5.18</v>
      </c>
      <c r="Q1931">
        <v>97</v>
      </c>
    </row>
    <row r="1932" spans="1:18" x14ac:dyDescent="0.2">
      <c r="A1932">
        <v>19920108</v>
      </c>
      <c r="B1932">
        <v>1992</v>
      </c>
      <c r="C1932" t="s">
        <v>50</v>
      </c>
      <c r="D1932">
        <v>78</v>
      </c>
      <c r="E1932">
        <v>333</v>
      </c>
      <c r="F1932">
        <v>9.6300000000000008</v>
      </c>
      <c r="G1932" t="s">
        <v>562</v>
      </c>
      <c r="H1932" t="s">
        <v>3695</v>
      </c>
      <c r="I1932" t="s">
        <v>3696</v>
      </c>
      <c r="J1932" t="s">
        <v>50</v>
      </c>
      <c r="K1932">
        <v>22.92054795</v>
      </c>
      <c r="L1932">
        <v>33.75</v>
      </c>
      <c r="M1932">
        <v>5.55</v>
      </c>
      <c r="N1932">
        <v>24.5</v>
      </c>
      <c r="O1932">
        <v>17</v>
      </c>
      <c r="P1932">
        <v>4.63</v>
      </c>
      <c r="Q1932">
        <v>97</v>
      </c>
    </row>
    <row r="1933" spans="1:18" x14ac:dyDescent="0.2">
      <c r="A1933">
        <v>19920224</v>
      </c>
      <c r="B1933">
        <v>1992</v>
      </c>
      <c r="C1933" t="s">
        <v>119</v>
      </c>
      <c r="D1933">
        <v>74</v>
      </c>
      <c r="E1933">
        <v>289</v>
      </c>
      <c r="F1933">
        <v>9.8800000000000008</v>
      </c>
      <c r="G1933" t="s">
        <v>312</v>
      </c>
      <c r="H1933" t="s">
        <v>430</v>
      </c>
      <c r="I1933" t="s">
        <v>3697</v>
      </c>
      <c r="J1933" t="s">
        <v>119</v>
      </c>
      <c r="K1933">
        <v>23.26027397</v>
      </c>
      <c r="L1933">
        <v>32.880000000000003</v>
      </c>
      <c r="M1933">
        <v>5.39</v>
      </c>
      <c r="N1933">
        <v>24.5</v>
      </c>
      <c r="O1933">
        <v>17</v>
      </c>
      <c r="P1933">
        <v>4.6399999999999997</v>
      </c>
      <c r="Q1933">
        <v>99</v>
      </c>
    </row>
    <row r="1934" spans="1:18" x14ac:dyDescent="0.2">
      <c r="A1934">
        <v>19920191</v>
      </c>
      <c r="B1934">
        <v>1992</v>
      </c>
      <c r="C1934" t="s">
        <v>58</v>
      </c>
      <c r="D1934">
        <v>74.3</v>
      </c>
      <c r="E1934">
        <v>247</v>
      </c>
      <c r="F1934">
        <v>9.75</v>
      </c>
      <c r="G1934" t="s">
        <v>166</v>
      </c>
      <c r="H1934" t="s">
        <v>430</v>
      </c>
      <c r="I1934" t="s">
        <v>3698</v>
      </c>
      <c r="J1934" t="s">
        <v>58</v>
      </c>
      <c r="K1934">
        <v>22.471232879999999</v>
      </c>
      <c r="L1934">
        <v>32</v>
      </c>
      <c r="M1934">
        <v>5.18</v>
      </c>
      <c r="N1934">
        <v>27</v>
      </c>
      <c r="O1934">
        <v>14</v>
      </c>
      <c r="P1934">
        <v>4.3899999999999997</v>
      </c>
      <c r="Q1934">
        <v>103</v>
      </c>
      <c r="R1934">
        <v>12.06</v>
      </c>
    </row>
    <row r="1935" spans="1:18" x14ac:dyDescent="0.2">
      <c r="A1935">
        <v>19920216</v>
      </c>
      <c r="B1935">
        <v>1992</v>
      </c>
      <c r="C1935" t="s">
        <v>49</v>
      </c>
      <c r="D1935">
        <v>71.5</v>
      </c>
      <c r="E1935">
        <v>216</v>
      </c>
      <c r="F1935">
        <v>8.6300000000000008</v>
      </c>
      <c r="G1935" t="s">
        <v>812</v>
      </c>
      <c r="H1935" t="s">
        <v>430</v>
      </c>
      <c r="I1935" t="s">
        <v>3699</v>
      </c>
      <c r="J1935" t="s">
        <v>49</v>
      </c>
      <c r="K1935">
        <v>24.553424660000001</v>
      </c>
      <c r="L1935">
        <v>31.5</v>
      </c>
      <c r="M1935">
        <v>4.62</v>
      </c>
      <c r="O1935">
        <v>20</v>
      </c>
    </row>
    <row r="1936" spans="1:18" x14ac:dyDescent="0.2">
      <c r="A1936">
        <v>19920902</v>
      </c>
      <c r="B1936">
        <v>1992</v>
      </c>
      <c r="C1936" t="s">
        <v>34</v>
      </c>
      <c r="D1936">
        <v>72.099999999999994</v>
      </c>
      <c r="E1936">
        <v>195</v>
      </c>
      <c r="F1936">
        <v>9.1300000000000008</v>
      </c>
      <c r="G1936" t="s">
        <v>96</v>
      </c>
      <c r="H1936" t="s">
        <v>430</v>
      </c>
      <c r="I1936" t="s">
        <v>3700</v>
      </c>
      <c r="J1936" t="s">
        <v>34</v>
      </c>
      <c r="L1936">
        <v>30.5</v>
      </c>
      <c r="M1936">
        <v>4.6399999999999997</v>
      </c>
      <c r="N1936">
        <v>31</v>
      </c>
      <c r="P1936">
        <v>4.38</v>
      </c>
      <c r="Q1936">
        <v>112</v>
      </c>
      <c r="R1936">
        <v>11.48</v>
      </c>
    </row>
    <row r="1937" spans="1:18" x14ac:dyDescent="0.2">
      <c r="A1937">
        <v>19920109</v>
      </c>
      <c r="B1937">
        <v>1992</v>
      </c>
      <c r="C1937" t="s">
        <v>23</v>
      </c>
      <c r="D1937">
        <v>74.3</v>
      </c>
      <c r="E1937">
        <v>293</v>
      </c>
      <c r="F1937">
        <v>9.25</v>
      </c>
      <c r="G1937" t="s">
        <v>132</v>
      </c>
      <c r="H1937" t="s">
        <v>3701</v>
      </c>
      <c r="I1937" t="s">
        <v>3702</v>
      </c>
      <c r="J1937" t="s">
        <v>119</v>
      </c>
      <c r="K1937">
        <v>23.4</v>
      </c>
      <c r="L1937">
        <v>31.13</v>
      </c>
      <c r="N1937">
        <v>29</v>
      </c>
      <c r="O1937">
        <v>23</v>
      </c>
      <c r="Q1937">
        <v>104</v>
      </c>
    </row>
    <row r="1938" spans="1:18" x14ac:dyDescent="0.2">
      <c r="A1938">
        <v>19920903</v>
      </c>
      <c r="B1938">
        <v>1992</v>
      </c>
      <c r="C1938" t="s">
        <v>50</v>
      </c>
      <c r="D1938">
        <v>76.5</v>
      </c>
      <c r="E1938">
        <v>282</v>
      </c>
      <c r="F1938">
        <v>9.1300000000000008</v>
      </c>
      <c r="G1938" t="s">
        <v>24</v>
      </c>
      <c r="H1938" t="s">
        <v>3703</v>
      </c>
      <c r="I1938" t="s">
        <v>3704</v>
      </c>
      <c r="J1938" t="s">
        <v>50</v>
      </c>
      <c r="K1938">
        <v>24.446575339999999</v>
      </c>
      <c r="L1938">
        <v>32.75</v>
      </c>
      <c r="M1938">
        <v>5.29</v>
      </c>
      <c r="N1938">
        <v>27.5</v>
      </c>
      <c r="O1938">
        <v>20</v>
      </c>
      <c r="P1938">
        <v>4.66</v>
      </c>
      <c r="Q1938">
        <v>107</v>
      </c>
    </row>
    <row r="1939" spans="1:18" x14ac:dyDescent="0.2">
      <c r="A1939">
        <v>19920199</v>
      </c>
      <c r="B1939">
        <v>1992</v>
      </c>
      <c r="C1939" t="s">
        <v>42</v>
      </c>
      <c r="D1939">
        <v>78.3</v>
      </c>
      <c r="E1939">
        <v>305</v>
      </c>
      <c r="F1939">
        <v>9.5</v>
      </c>
      <c r="G1939" t="s">
        <v>3362</v>
      </c>
      <c r="H1939" t="s">
        <v>3705</v>
      </c>
      <c r="I1939" t="s">
        <v>3706</v>
      </c>
      <c r="J1939" t="s">
        <v>38</v>
      </c>
      <c r="K1939">
        <v>25.043835619999999</v>
      </c>
      <c r="L1939">
        <v>33.630000000000003</v>
      </c>
      <c r="M1939">
        <v>4.8899999999999997</v>
      </c>
      <c r="N1939">
        <v>29</v>
      </c>
      <c r="O1939">
        <v>15</v>
      </c>
      <c r="P1939">
        <v>4.45</v>
      </c>
      <c r="Q1939">
        <v>107</v>
      </c>
    </row>
    <row r="1940" spans="1:18" x14ac:dyDescent="0.2">
      <c r="A1940">
        <v>19920904</v>
      </c>
      <c r="B1940">
        <v>1992</v>
      </c>
      <c r="C1940" t="s">
        <v>23</v>
      </c>
      <c r="D1940">
        <v>77.900000000000006</v>
      </c>
      <c r="E1940">
        <v>281</v>
      </c>
      <c r="F1940">
        <v>9.5</v>
      </c>
      <c r="G1940" t="s">
        <v>31</v>
      </c>
      <c r="H1940" t="s">
        <v>3707</v>
      </c>
      <c r="I1940" t="s">
        <v>3708</v>
      </c>
      <c r="J1940" t="s">
        <v>23</v>
      </c>
      <c r="L1940">
        <v>33.5</v>
      </c>
      <c r="O1940">
        <v>21</v>
      </c>
    </row>
    <row r="1941" spans="1:18" x14ac:dyDescent="0.2">
      <c r="A1941">
        <v>19920257</v>
      </c>
      <c r="B1941">
        <v>1992</v>
      </c>
      <c r="C1941" t="s">
        <v>50</v>
      </c>
      <c r="D1941">
        <v>78.900000000000006</v>
      </c>
      <c r="E1941">
        <v>300</v>
      </c>
      <c r="F1941">
        <v>9.25</v>
      </c>
      <c r="G1941" t="s">
        <v>1811</v>
      </c>
      <c r="H1941" t="s">
        <v>3709</v>
      </c>
      <c r="I1941" t="s">
        <v>3710</v>
      </c>
      <c r="J1941" t="s">
        <v>50</v>
      </c>
      <c r="K1941">
        <v>23.243835619999999</v>
      </c>
      <c r="L1941">
        <v>34.630000000000003</v>
      </c>
      <c r="M1941">
        <v>5.43</v>
      </c>
      <c r="N1941">
        <v>25.5</v>
      </c>
      <c r="O1941">
        <v>23</v>
      </c>
      <c r="P1941">
        <v>5.1100000000000003</v>
      </c>
      <c r="Q1941">
        <v>101</v>
      </c>
    </row>
    <row r="1942" spans="1:18" x14ac:dyDescent="0.2">
      <c r="A1942">
        <v>19920905</v>
      </c>
      <c r="B1942">
        <v>1992</v>
      </c>
      <c r="C1942" t="s">
        <v>18</v>
      </c>
      <c r="D1942">
        <v>68.3</v>
      </c>
      <c r="E1942">
        <v>179</v>
      </c>
      <c r="F1942">
        <v>8.25</v>
      </c>
      <c r="G1942" t="s">
        <v>1068</v>
      </c>
      <c r="H1942" t="s">
        <v>2306</v>
      </c>
      <c r="I1942" t="s">
        <v>3711</v>
      </c>
      <c r="J1942" t="s">
        <v>22</v>
      </c>
      <c r="L1942">
        <v>31.75</v>
      </c>
    </row>
    <row r="1943" spans="1:18" x14ac:dyDescent="0.2">
      <c r="A1943">
        <v>19920172</v>
      </c>
      <c r="B1943">
        <v>1992</v>
      </c>
      <c r="C1943" t="s">
        <v>50</v>
      </c>
      <c r="D1943">
        <v>78</v>
      </c>
      <c r="E1943">
        <v>300</v>
      </c>
      <c r="F1943">
        <v>10.130000000000001</v>
      </c>
      <c r="G1943" t="s">
        <v>2894</v>
      </c>
      <c r="H1943" t="s">
        <v>3712</v>
      </c>
      <c r="I1943" t="s">
        <v>3713</v>
      </c>
      <c r="J1943" t="s">
        <v>50</v>
      </c>
      <c r="K1943">
        <v>21.16986301</v>
      </c>
      <c r="L1943">
        <v>34.630000000000003</v>
      </c>
      <c r="M1943">
        <v>5.4</v>
      </c>
      <c r="N1943">
        <v>27</v>
      </c>
      <c r="O1943">
        <v>22</v>
      </c>
      <c r="P1943">
        <v>4.82</v>
      </c>
      <c r="Q1943">
        <v>99</v>
      </c>
    </row>
    <row r="1944" spans="1:18" x14ac:dyDescent="0.2">
      <c r="A1944">
        <v>19920906</v>
      </c>
      <c r="B1944">
        <v>1992</v>
      </c>
      <c r="C1944" t="s">
        <v>38</v>
      </c>
      <c r="D1944">
        <v>75.599999999999994</v>
      </c>
      <c r="E1944">
        <v>261</v>
      </c>
      <c r="F1944">
        <v>8.75</v>
      </c>
      <c r="G1944" t="s">
        <v>285</v>
      </c>
      <c r="H1944" t="s">
        <v>3714</v>
      </c>
      <c r="I1944" t="s">
        <v>3715</v>
      </c>
      <c r="J1944" t="s">
        <v>38</v>
      </c>
      <c r="L1944">
        <v>34.5</v>
      </c>
      <c r="O1944">
        <v>23</v>
      </c>
    </row>
    <row r="1945" spans="1:18" x14ac:dyDescent="0.2">
      <c r="A1945">
        <v>19920271</v>
      </c>
      <c r="B1945">
        <v>1992</v>
      </c>
      <c r="C1945" t="s">
        <v>119</v>
      </c>
      <c r="D1945">
        <v>75.099999999999994</v>
      </c>
      <c r="E1945">
        <v>316</v>
      </c>
      <c r="F1945">
        <v>10</v>
      </c>
      <c r="G1945" t="s">
        <v>65</v>
      </c>
      <c r="H1945" t="s">
        <v>3716</v>
      </c>
      <c r="I1945" t="s">
        <v>3717</v>
      </c>
      <c r="J1945" t="s">
        <v>119</v>
      </c>
      <c r="K1945">
        <v>21.80547945</v>
      </c>
      <c r="L1945">
        <v>34.130000000000003</v>
      </c>
      <c r="M1945">
        <v>5.51</v>
      </c>
      <c r="N1945">
        <v>25.5</v>
      </c>
      <c r="O1945">
        <v>18</v>
      </c>
      <c r="P1945">
        <v>4.88</v>
      </c>
      <c r="Q1945">
        <v>105</v>
      </c>
    </row>
    <row r="1946" spans="1:18" x14ac:dyDescent="0.2">
      <c r="A1946">
        <v>19920055</v>
      </c>
      <c r="B1946">
        <v>1992</v>
      </c>
      <c r="C1946" t="s">
        <v>42</v>
      </c>
      <c r="D1946">
        <v>75.3</v>
      </c>
      <c r="E1946">
        <v>276</v>
      </c>
      <c r="F1946">
        <v>10.75</v>
      </c>
      <c r="G1946" t="s">
        <v>123</v>
      </c>
      <c r="H1946" t="s">
        <v>1162</v>
      </c>
      <c r="I1946" t="s">
        <v>3718</v>
      </c>
      <c r="J1946" t="s">
        <v>42</v>
      </c>
      <c r="K1946">
        <v>22.320547950000002</v>
      </c>
      <c r="L1946">
        <v>32.5</v>
      </c>
      <c r="M1946">
        <v>5.0199999999999996</v>
      </c>
      <c r="N1946">
        <v>33</v>
      </c>
      <c r="O1946">
        <v>35</v>
      </c>
      <c r="P1946">
        <v>4.6399999999999997</v>
      </c>
      <c r="Q1946">
        <v>110</v>
      </c>
    </row>
    <row r="1947" spans="1:18" x14ac:dyDescent="0.2">
      <c r="A1947">
        <v>19920182</v>
      </c>
      <c r="B1947">
        <v>1992</v>
      </c>
      <c r="C1947" t="s">
        <v>77</v>
      </c>
      <c r="D1947">
        <v>72.5</v>
      </c>
      <c r="E1947">
        <v>230</v>
      </c>
      <c r="F1947">
        <v>8.8800000000000008</v>
      </c>
      <c r="G1947" t="s">
        <v>340</v>
      </c>
      <c r="H1947" t="s">
        <v>3719</v>
      </c>
      <c r="I1947" t="s">
        <v>3720</v>
      </c>
      <c r="J1947" t="s">
        <v>103</v>
      </c>
      <c r="K1947">
        <v>24.07945205</v>
      </c>
      <c r="L1947">
        <v>31.75</v>
      </c>
      <c r="M1947">
        <v>4.76</v>
      </c>
      <c r="O1947">
        <v>20</v>
      </c>
    </row>
    <row r="1948" spans="1:18" x14ac:dyDescent="0.2">
      <c r="A1948">
        <v>19920222</v>
      </c>
      <c r="B1948">
        <v>1992</v>
      </c>
      <c r="C1948" t="s">
        <v>104</v>
      </c>
      <c r="D1948">
        <v>73.5</v>
      </c>
      <c r="E1948">
        <v>204</v>
      </c>
      <c r="F1948">
        <v>9.5</v>
      </c>
      <c r="G1948" t="s">
        <v>562</v>
      </c>
      <c r="H1948" t="s">
        <v>3721</v>
      </c>
      <c r="I1948" t="s">
        <v>3722</v>
      </c>
      <c r="J1948" t="s">
        <v>104</v>
      </c>
      <c r="K1948">
        <v>22.789041099999999</v>
      </c>
      <c r="L1948">
        <v>31.5</v>
      </c>
      <c r="M1948">
        <v>4.8899999999999997</v>
      </c>
      <c r="N1948">
        <v>29.5</v>
      </c>
      <c r="P1948">
        <v>4.46</v>
      </c>
      <c r="Q1948">
        <v>112</v>
      </c>
    </row>
    <row r="1949" spans="1:18" x14ac:dyDescent="0.2">
      <c r="A1949">
        <v>19920907</v>
      </c>
      <c r="B1949">
        <v>1992</v>
      </c>
      <c r="C1949" t="s">
        <v>104</v>
      </c>
      <c r="D1949">
        <v>74.400000000000006</v>
      </c>
      <c r="E1949">
        <v>223</v>
      </c>
      <c r="F1949">
        <v>11</v>
      </c>
      <c r="G1949" t="s">
        <v>160</v>
      </c>
      <c r="H1949" t="s">
        <v>3723</v>
      </c>
      <c r="I1949" t="s">
        <v>3724</v>
      </c>
      <c r="J1949" t="s">
        <v>104</v>
      </c>
      <c r="L1949">
        <v>31.5</v>
      </c>
      <c r="M1949">
        <v>4.84</v>
      </c>
      <c r="N1949">
        <v>29</v>
      </c>
      <c r="P1949">
        <v>4.34</v>
      </c>
      <c r="Q1949">
        <v>101</v>
      </c>
    </row>
    <row r="1950" spans="1:18" x14ac:dyDescent="0.2">
      <c r="A1950">
        <v>19920124</v>
      </c>
      <c r="B1950">
        <v>1992</v>
      </c>
      <c r="C1950" t="s">
        <v>50</v>
      </c>
      <c r="D1950">
        <v>77</v>
      </c>
      <c r="E1950">
        <v>285</v>
      </c>
      <c r="F1950">
        <v>9.5</v>
      </c>
      <c r="G1950" t="s">
        <v>3533</v>
      </c>
      <c r="H1950" t="s">
        <v>1166</v>
      </c>
      <c r="I1950" t="s">
        <v>3725</v>
      </c>
      <c r="J1950" t="s">
        <v>50</v>
      </c>
      <c r="K1950">
        <v>22.8630137</v>
      </c>
      <c r="L1950">
        <v>33.25</v>
      </c>
      <c r="O1950">
        <v>18</v>
      </c>
    </row>
    <row r="1951" spans="1:18" x14ac:dyDescent="0.2">
      <c r="A1951">
        <v>19920203</v>
      </c>
      <c r="B1951">
        <v>1992</v>
      </c>
      <c r="C1951" t="s">
        <v>90</v>
      </c>
      <c r="D1951">
        <v>70.400000000000006</v>
      </c>
      <c r="E1951">
        <v>190</v>
      </c>
      <c r="F1951">
        <v>8.6300000000000008</v>
      </c>
      <c r="G1951" t="s">
        <v>1417</v>
      </c>
      <c r="H1951" t="s">
        <v>492</v>
      </c>
      <c r="I1951" t="s">
        <v>3726</v>
      </c>
      <c r="J1951" t="s">
        <v>207</v>
      </c>
      <c r="K1951">
        <v>23.339726030000001</v>
      </c>
      <c r="L1951">
        <v>30</v>
      </c>
      <c r="M1951">
        <v>4.8099999999999996</v>
      </c>
      <c r="N1951">
        <v>32</v>
      </c>
      <c r="O1951">
        <v>13</v>
      </c>
      <c r="P1951">
        <v>4.3600000000000003</v>
      </c>
      <c r="Q1951">
        <v>113</v>
      </c>
      <c r="R1951">
        <v>11.79</v>
      </c>
    </row>
    <row r="1952" spans="1:18" x14ac:dyDescent="0.2">
      <c r="A1952">
        <v>19920288</v>
      </c>
      <c r="B1952">
        <v>1992</v>
      </c>
      <c r="C1952" t="s">
        <v>77</v>
      </c>
      <c r="D1952">
        <v>74</v>
      </c>
      <c r="E1952">
        <v>232</v>
      </c>
      <c r="F1952">
        <v>9</v>
      </c>
      <c r="G1952" t="s">
        <v>562</v>
      </c>
      <c r="H1952" t="s">
        <v>3727</v>
      </c>
      <c r="I1952" t="s">
        <v>3728</v>
      </c>
      <c r="J1952" t="s">
        <v>103</v>
      </c>
      <c r="K1952">
        <v>22.580821920000002</v>
      </c>
      <c r="L1952">
        <v>32</v>
      </c>
      <c r="M1952">
        <v>4.8499999999999996</v>
      </c>
      <c r="N1952">
        <v>33.5</v>
      </c>
      <c r="P1952">
        <v>4.3099999999999996</v>
      </c>
      <c r="Q1952">
        <v>113</v>
      </c>
      <c r="R1952">
        <v>11.95</v>
      </c>
    </row>
    <row r="1953" spans="1:18" x14ac:dyDescent="0.2">
      <c r="A1953">
        <v>19920908</v>
      </c>
      <c r="B1953">
        <v>1992</v>
      </c>
      <c r="C1953" t="s">
        <v>38</v>
      </c>
      <c r="D1953">
        <v>76.8</v>
      </c>
      <c r="E1953">
        <v>246</v>
      </c>
      <c r="F1953">
        <v>9.6300000000000008</v>
      </c>
      <c r="G1953" t="s">
        <v>3729</v>
      </c>
      <c r="H1953" t="s">
        <v>1175</v>
      </c>
      <c r="I1953" t="s">
        <v>3730</v>
      </c>
      <c r="J1953" t="s">
        <v>38</v>
      </c>
      <c r="L1953">
        <v>32</v>
      </c>
      <c r="M1953">
        <v>4.91</v>
      </c>
      <c r="N1953">
        <v>33</v>
      </c>
      <c r="O1953">
        <v>16</v>
      </c>
      <c r="P1953">
        <v>4.33</v>
      </c>
      <c r="Q1953">
        <v>119</v>
      </c>
    </row>
    <row r="1954" spans="1:18" x14ac:dyDescent="0.2">
      <c r="A1954">
        <v>19920031</v>
      </c>
      <c r="B1954">
        <v>1992</v>
      </c>
      <c r="C1954" t="s">
        <v>34</v>
      </c>
      <c r="D1954">
        <v>74.3</v>
      </c>
      <c r="E1954">
        <v>206</v>
      </c>
      <c r="F1954">
        <v>8.25</v>
      </c>
      <c r="G1954" t="s">
        <v>674</v>
      </c>
      <c r="H1954" t="s">
        <v>2330</v>
      </c>
      <c r="I1954" t="s">
        <v>3731</v>
      </c>
      <c r="J1954" t="s">
        <v>34</v>
      </c>
      <c r="K1954">
        <v>22.109589039999999</v>
      </c>
      <c r="L1954">
        <v>31.5</v>
      </c>
    </row>
    <row r="1955" spans="1:18" x14ac:dyDescent="0.2">
      <c r="A1955">
        <v>19920069</v>
      </c>
      <c r="B1955">
        <v>1992</v>
      </c>
      <c r="C1955" t="s">
        <v>58</v>
      </c>
      <c r="D1955">
        <v>77.099999999999994</v>
      </c>
      <c r="E1955">
        <v>246</v>
      </c>
      <c r="F1955">
        <v>9.1300000000000008</v>
      </c>
      <c r="G1955" t="s">
        <v>806</v>
      </c>
      <c r="H1955" t="s">
        <v>977</v>
      </c>
      <c r="I1955" t="s">
        <v>3732</v>
      </c>
      <c r="J1955" t="s">
        <v>58</v>
      </c>
      <c r="K1955">
        <v>22.652054790000001</v>
      </c>
      <c r="L1955">
        <v>33.130000000000003</v>
      </c>
      <c r="M1955">
        <v>4.76</v>
      </c>
      <c r="N1955">
        <v>35.5</v>
      </c>
      <c r="P1955">
        <v>4.4400000000000004</v>
      </c>
      <c r="Q1955">
        <v>115</v>
      </c>
      <c r="R1955">
        <v>12.05</v>
      </c>
    </row>
    <row r="1956" spans="1:18" x14ac:dyDescent="0.2">
      <c r="A1956">
        <v>19920909</v>
      </c>
      <c r="B1956">
        <v>1992</v>
      </c>
      <c r="C1956" t="s">
        <v>38</v>
      </c>
      <c r="D1956">
        <v>74</v>
      </c>
      <c r="E1956">
        <v>256</v>
      </c>
      <c r="F1956">
        <v>9.5</v>
      </c>
      <c r="G1956" t="s">
        <v>562</v>
      </c>
      <c r="H1956" t="s">
        <v>3733</v>
      </c>
      <c r="I1956" t="s">
        <v>3734</v>
      </c>
      <c r="J1956" t="s">
        <v>38</v>
      </c>
      <c r="L1956">
        <v>33.380000000000003</v>
      </c>
      <c r="M1956">
        <v>5.14</v>
      </c>
      <c r="N1956">
        <v>30</v>
      </c>
      <c r="O1956">
        <v>13</v>
      </c>
      <c r="P1956">
        <v>4.5199999999999996</v>
      </c>
      <c r="Q1956">
        <v>106</v>
      </c>
      <c r="R1956">
        <v>13.07</v>
      </c>
    </row>
    <row r="1957" spans="1:18" x14ac:dyDescent="0.2">
      <c r="A1957">
        <v>19920033</v>
      </c>
      <c r="B1957">
        <v>1992</v>
      </c>
      <c r="C1957" t="s">
        <v>54</v>
      </c>
      <c r="D1957">
        <v>69.900000000000006</v>
      </c>
      <c r="E1957">
        <v>188</v>
      </c>
      <c r="F1957">
        <v>8.3800000000000008</v>
      </c>
      <c r="G1957" t="s">
        <v>3735</v>
      </c>
      <c r="H1957" t="s">
        <v>3736</v>
      </c>
      <c r="I1957" t="s">
        <v>3737</v>
      </c>
      <c r="J1957" t="s">
        <v>207</v>
      </c>
      <c r="K1957">
        <v>21.506849320000001</v>
      </c>
      <c r="L1957">
        <v>30.25</v>
      </c>
      <c r="M1957">
        <v>4.5199999999999996</v>
      </c>
      <c r="N1957">
        <v>35.5</v>
      </c>
      <c r="O1957">
        <v>12</v>
      </c>
      <c r="P1957">
        <v>4.2</v>
      </c>
      <c r="Q1957">
        <v>122</v>
      </c>
      <c r="R1957">
        <v>11.85</v>
      </c>
    </row>
    <row r="1958" spans="1:18" x14ac:dyDescent="0.2">
      <c r="A1958">
        <v>19920026</v>
      </c>
      <c r="B1958">
        <v>1992</v>
      </c>
      <c r="C1958" t="s">
        <v>38</v>
      </c>
      <c r="D1958">
        <v>75.900000000000006</v>
      </c>
      <c r="E1958">
        <v>283</v>
      </c>
      <c r="F1958">
        <v>10</v>
      </c>
      <c r="G1958" t="s">
        <v>59</v>
      </c>
      <c r="H1958" t="s">
        <v>3738</v>
      </c>
      <c r="I1958" t="s">
        <v>3739</v>
      </c>
      <c r="J1958" t="s">
        <v>38</v>
      </c>
      <c r="K1958">
        <v>22.756164380000001</v>
      </c>
      <c r="L1958">
        <v>34.5</v>
      </c>
      <c r="M1958">
        <v>5.27</v>
      </c>
      <c r="N1958">
        <v>31</v>
      </c>
      <c r="O1958">
        <v>22</v>
      </c>
      <c r="P1958">
        <v>4.7</v>
      </c>
      <c r="Q1958">
        <v>108</v>
      </c>
    </row>
    <row r="1959" spans="1:18" x14ac:dyDescent="0.2">
      <c r="A1959">
        <v>19920209</v>
      </c>
      <c r="B1959">
        <v>1992</v>
      </c>
      <c r="C1959" t="s">
        <v>77</v>
      </c>
      <c r="D1959">
        <v>72.900000000000006</v>
      </c>
      <c r="E1959">
        <v>226</v>
      </c>
      <c r="F1959">
        <v>10</v>
      </c>
      <c r="G1959" t="s">
        <v>1057</v>
      </c>
      <c r="H1959" t="s">
        <v>508</v>
      </c>
      <c r="I1959" t="s">
        <v>3740</v>
      </c>
      <c r="J1959" t="s">
        <v>103</v>
      </c>
      <c r="K1959">
        <v>22.906849319999999</v>
      </c>
      <c r="L1959">
        <v>32.25</v>
      </c>
    </row>
    <row r="1960" spans="1:18" x14ac:dyDescent="0.2">
      <c r="A1960">
        <v>19920910</v>
      </c>
      <c r="B1960">
        <v>1992</v>
      </c>
      <c r="C1960" t="s">
        <v>90</v>
      </c>
      <c r="D1960">
        <v>71.400000000000006</v>
      </c>
      <c r="E1960">
        <v>205</v>
      </c>
      <c r="F1960">
        <v>8.6300000000000008</v>
      </c>
      <c r="G1960" t="s">
        <v>285</v>
      </c>
      <c r="H1960" t="s">
        <v>2338</v>
      </c>
      <c r="I1960" t="s">
        <v>3741</v>
      </c>
      <c r="J1960" t="s">
        <v>207</v>
      </c>
      <c r="L1960">
        <v>33</v>
      </c>
      <c r="M1960">
        <v>4.74</v>
      </c>
      <c r="N1960">
        <v>37.5</v>
      </c>
      <c r="O1960">
        <v>13</v>
      </c>
      <c r="P1960">
        <v>4.26</v>
      </c>
      <c r="Q1960">
        <v>116</v>
      </c>
      <c r="R1960">
        <v>11.73</v>
      </c>
    </row>
    <row r="1961" spans="1:18" x14ac:dyDescent="0.2">
      <c r="A1961">
        <v>19920911</v>
      </c>
      <c r="B1961">
        <v>1992</v>
      </c>
      <c r="C1961" t="s">
        <v>90</v>
      </c>
      <c r="D1961">
        <v>75</v>
      </c>
      <c r="E1961">
        <v>224</v>
      </c>
      <c r="F1961">
        <v>9.5</v>
      </c>
      <c r="G1961" t="s">
        <v>1406</v>
      </c>
      <c r="H1961" t="s">
        <v>3742</v>
      </c>
      <c r="I1961" t="s">
        <v>3743</v>
      </c>
      <c r="J1961" t="s">
        <v>207</v>
      </c>
      <c r="L1961">
        <v>32.130000000000003</v>
      </c>
      <c r="M1961">
        <v>4.9000000000000004</v>
      </c>
      <c r="N1961">
        <v>33</v>
      </c>
      <c r="O1961">
        <v>13</v>
      </c>
      <c r="P1961">
        <v>4.5599999999999996</v>
      </c>
      <c r="Q1961">
        <v>111</v>
      </c>
      <c r="R1961">
        <v>12.34</v>
      </c>
    </row>
    <row r="1962" spans="1:18" x14ac:dyDescent="0.2">
      <c r="A1962">
        <v>19920238</v>
      </c>
      <c r="B1962">
        <v>1992</v>
      </c>
      <c r="C1962" t="s">
        <v>18</v>
      </c>
      <c r="D1962">
        <v>70.5</v>
      </c>
      <c r="E1962">
        <v>193</v>
      </c>
      <c r="F1962">
        <v>8.25</v>
      </c>
      <c r="G1962" t="s">
        <v>43</v>
      </c>
      <c r="H1962" t="s">
        <v>3744</v>
      </c>
      <c r="I1962" t="s">
        <v>3745</v>
      </c>
      <c r="J1962" t="s">
        <v>22</v>
      </c>
      <c r="K1962">
        <v>22.098630140000001</v>
      </c>
      <c r="L1962">
        <v>30.75</v>
      </c>
      <c r="M1962">
        <v>4.62</v>
      </c>
      <c r="N1962">
        <v>34</v>
      </c>
      <c r="O1962">
        <v>16</v>
      </c>
      <c r="P1962">
        <v>4.2300000000000004</v>
      </c>
      <c r="Q1962">
        <v>118</v>
      </c>
      <c r="R1962">
        <v>12.02</v>
      </c>
    </row>
    <row r="1963" spans="1:18" x14ac:dyDescent="0.2">
      <c r="A1963">
        <v>19920408</v>
      </c>
      <c r="B1963">
        <v>1992</v>
      </c>
      <c r="C1963" t="s">
        <v>58</v>
      </c>
      <c r="D1963">
        <v>73.5</v>
      </c>
      <c r="E1963">
        <v>248</v>
      </c>
      <c r="F1963">
        <v>10.130000000000001</v>
      </c>
      <c r="G1963" t="s">
        <v>337</v>
      </c>
      <c r="H1963" t="s">
        <v>3746</v>
      </c>
      <c r="I1963" t="s">
        <v>3747</v>
      </c>
      <c r="J1963" t="s">
        <v>58</v>
      </c>
      <c r="K1963">
        <v>22.539726030000001</v>
      </c>
      <c r="L1963">
        <v>33</v>
      </c>
      <c r="M1963">
        <v>5.05</v>
      </c>
      <c r="N1963">
        <v>32.5</v>
      </c>
      <c r="O1963">
        <v>23</v>
      </c>
      <c r="P1963">
        <v>4.47</v>
      </c>
      <c r="Q1963">
        <v>115</v>
      </c>
      <c r="R1963">
        <v>11.67</v>
      </c>
    </row>
    <row r="1964" spans="1:18" x14ac:dyDescent="0.2">
      <c r="A1964">
        <v>19920912</v>
      </c>
      <c r="B1964">
        <v>1992</v>
      </c>
      <c r="C1964" t="s">
        <v>119</v>
      </c>
      <c r="D1964">
        <v>79.400000000000006</v>
      </c>
      <c r="E1964">
        <v>353</v>
      </c>
      <c r="F1964">
        <v>9.25</v>
      </c>
      <c r="G1964" t="s">
        <v>24</v>
      </c>
      <c r="H1964" t="s">
        <v>100</v>
      </c>
      <c r="I1964" t="s">
        <v>3748</v>
      </c>
      <c r="J1964" t="s">
        <v>119</v>
      </c>
      <c r="K1964">
        <v>23.016438359999999</v>
      </c>
      <c r="L1964">
        <v>35.380000000000003</v>
      </c>
    </row>
    <row r="1965" spans="1:18" x14ac:dyDescent="0.2">
      <c r="A1965">
        <v>19920158</v>
      </c>
      <c r="B1965">
        <v>1992</v>
      </c>
      <c r="C1965" t="s">
        <v>90</v>
      </c>
      <c r="D1965">
        <v>73</v>
      </c>
      <c r="E1965">
        <v>192</v>
      </c>
      <c r="F1965">
        <v>9.25</v>
      </c>
      <c r="G1965" t="s">
        <v>1085</v>
      </c>
      <c r="H1965" t="s">
        <v>100</v>
      </c>
      <c r="I1965" t="s">
        <v>3749</v>
      </c>
      <c r="J1965" t="s">
        <v>207</v>
      </c>
      <c r="K1965">
        <v>22.553424660000001</v>
      </c>
      <c r="L1965">
        <v>32.880000000000003</v>
      </c>
      <c r="M1965">
        <v>4.62</v>
      </c>
      <c r="N1965">
        <v>36.5</v>
      </c>
      <c r="O1965">
        <v>4</v>
      </c>
      <c r="P1965">
        <v>4.1100000000000003</v>
      </c>
      <c r="Q1965">
        <v>118</v>
      </c>
      <c r="R1965">
        <v>11.48</v>
      </c>
    </row>
    <row r="1966" spans="1:18" x14ac:dyDescent="0.2">
      <c r="A1966">
        <v>19920220</v>
      </c>
      <c r="B1966">
        <v>1992</v>
      </c>
      <c r="C1966" t="s">
        <v>27</v>
      </c>
      <c r="D1966">
        <v>73.099999999999994</v>
      </c>
      <c r="E1966">
        <v>225</v>
      </c>
      <c r="F1966">
        <v>9.25</v>
      </c>
      <c r="G1966" t="s">
        <v>3750</v>
      </c>
      <c r="H1966" t="s">
        <v>530</v>
      </c>
      <c r="I1966" t="s">
        <v>3751</v>
      </c>
      <c r="J1966" t="s">
        <v>104</v>
      </c>
      <c r="K1966">
        <v>23.230136989999998</v>
      </c>
      <c r="L1966">
        <v>30.38</v>
      </c>
      <c r="M1966">
        <v>4.7300000000000004</v>
      </c>
      <c r="N1966">
        <v>29.5</v>
      </c>
      <c r="Q1966">
        <v>109</v>
      </c>
    </row>
    <row r="1967" spans="1:18" x14ac:dyDescent="0.2">
      <c r="A1967">
        <v>19920298</v>
      </c>
      <c r="B1967">
        <v>1992</v>
      </c>
      <c r="C1967" t="s">
        <v>38</v>
      </c>
      <c r="D1967">
        <v>77.400000000000006</v>
      </c>
      <c r="E1967">
        <v>273</v>
      </c>
      <c r="F1967">
        <v>9.3800000000000008</v>
      </c>
      <c r="G1967" t="s">
        <v>78</v>
      </c>
      <c r="H1967" t="s">
        <v>3752</v>
      </c>
      <c r="I1967" t="s">
        <v>3753</v>
      </c>
      <c r="J1967" t="s">
        <v>38</v>
      </c>
      <c r="K1967">
        <v>23.076712329999999</v>
      </c>
      <c r="L1967">
        <v>33.75</v>
      </c>
      <c r="M1967">
        <v>5.29</v>
      </c>
      <c r="N1967">
        <v>26</v>
      </c>
      <c r="O1967">
        <v>13</v>
      </c>
      <c r="P1967">
        <v>4.45</v>
      </c>
      <c r="Q1967">
        <v>111</v>
      </c>
    </row>
    <row r="1968" spans="1:18" x14ac:dyDescent="0.2">
      <c r="A1968">
        <v>19920913</v>
      </c>
      <c r="B1968">
        <v>1992</v>
      </c>
      <c r="C1968" t="s">
        <v>23</v>
      </c>
      <c r="D1968">
        <v>76.8</v>
      </c>
      <c r="E1968">
        <v>302</v>
      </c>
      <c r="F1968">
        <v>10.130000000000001</v>
      </c>
      <c r="G1968" t="s">
        <v>1764</v>
      </c>
      <c r="H1968" t="s">
        <v>3754</v>
      </c>
      <c r="I1968" t="s">
        <v>3755</v>
      </c>
      <c r="J1968" t="s">
        <v>23</v>
      </c>
      <c r="L1968">
        <v>33</v>
      </c>
      <c r="M1968">
        <v>5.57</v>
      </c>
      <c r="N1968">
        <v>21.5</v>
      </c>
      <c r="O1968">
        <v>15</v>
      </c>
      <c r="P1968">
        <v>4.88</v>
      </c>
      <c r="Q1968">
        <v>91</v>
      </c>
    </row>
    <row r="1969" spans="1:18" x14ac:dyDescent="0.2">
      <c r="A1969">
        <v>19920010</v>
      </c>
      <c r="B1969">
        <v>1992</v>
      </c>
      <c r="C1969" t="s">
        <v>50</v>
      </c>
      <c r="D1969">
        <v>77.3</v>
      </c>
      <c r="E1969">
        <v>304</v>
      </c>
      <c r="F1969">
        <v>9</v>
      </c>
      <c r="G1969" t="s">
        <v>100</v>
      </c>
      <c r="H1969" t="s">
        <v>1208</v>
      </c>
      <c r="I1969" t="s">
        <v>3756</v>
      </c>
      <c r="J1969" t="s">
        <v>50</v>
      </c>
      <c r="K1969">
        <v>22.912328769999998</v>
      </c>
      <c r="L1969">
        <v>35.5</v>
      </c>
      <c r="M1969">
        <v>5.26</v>
      </c>
      <c r="N1969">
        <v>24.5</v>
      </c>
      <c r="O1969">
        <v>19</v>
      </c>
      <c r="P1969">
        <v>4.99</v>
      </c>
      <c r="Q1969">
        <v>108</v>
      </c>
    </row>
    <row r="1970" spans="1:18" x14ac:dyDescent="0.2">
      <c r="A1970">
        <v>19920136</v>
      </c>
      <c r="B1970">
        <v>1992</v>
      </c>
      <c r="C1970" t="s">
        <v>38</v>
      </c>
      <c r="D1970">
        <v>77.8</v>
      </c>
      <c r="E1970">
        <v>315</v>
      </c>
      <c r="F1970">
        <v>10.130000000000001</v>
      </c>
      <c r="G1970" t="s">
        <v>340</v>
      </c>
      <c r="H1970" t="s">
        <v>1208</v>
      </c>
      <c r="I1970" t="s">
        <v>3757</v>
      </c>
      <c r="J1970" t="s">
        <v>38</v>
      </c>
      <c r="K1970">
        <v>23.049315069999999</v>
      </c>
      <c r="L1970">
        <v>33.5</v>
      </c>
      <c r="M1970">
        <v>5.6</v>
      </c>
      <c r="N1970">
        <v>23</v>
      </c>
      <c r="O1970">
        <v>21</v>
      </c>
      <c r="P1970">
        <v>4.8</v>
      </c>
      <c r="Q1970">
        <v>94</v>
      </c>
    </row>
    <row r="1971" spans="1:18" x14ac:dyDescent="0.2">
      <c r="A1971">
        <v>19920050</v>
      </c>
      <c r="B1971">
        <v>1992</v>
      </c>
      <c r="C1971" t="s">
        <v>77</v>
      </c>
      <c r="D1971">
        <v>73.3</v>
      </c>
      <c r="E1971">
        <v>239</v>
      </c>
      <c r="F1971">
        <v>9.1300000000000008</v>
      </c>
      <c r="G1971" t="s">
        <v>1588</v>
      </c>
      <c r="H1971" t="s">
        <v>1755</v>
      </c>
      <c r="I1971" t="s">
        <v>3758</v>
      </c>
      <c r="J1971" t="s">
        <v>103</v>
      </c>
      <c r="K1971">
        <v>22.05205479</v>
      </c>
      <c r="L1971">
        <v>33</v>
      </c>
      <c r="M1971">
        <v>4.91</v>
      </c>
      <c r="N1971">
        <v>30.5</v>
      </c>
      <c r="O1971">
        <v>24</v>
      </c>
      <c r="P1971">
        <v>4.5199999999999996</v>
      </c>
      <c r="Q1971">
        <v>112</v>
      </c>
      <c r="R1971">
        <v>12.31</v>
      </c>
    </row>
    <row r="1972" spans="1:18" x14ac:dyDescent="0.2">
      <c r="A1972">
        <v>19920137</v>
      </c>
      <c r="B1972">
        <v>1992</v>
      </c>
      <c r="C1972" t="s">
        <v>18</v>
      </c>
      <c r="D1972">
        <v>70.099999999999994</v>
      </c>
      <c r="E1972">
        <v>180</v>
      </c>
      <c r="F1972">
        <v>9.5</v>
      </c>
      <c r="G1972" t="s">
        <v>671</v>
      </c>
      <c r="H1972" t="s">
        <v>1755</v>
      </c>
      <c r="I1972" t="s">
        <v>3759</v>
      </c>
      <c r="J1972" t="s">
        <v>22</v>
      </c>
      <c r="K1972">
        <v>23.304109589999999</v>
      </c>
      <c r="L1972">
        <v>32</v>
      </c>
      <c r="M1972">
        <v>4.7300000000000004</v>
      </c>
      <c r="N1972">
        <v>32.5</v>
      </c>
      <c r="O1972">
        <v>14</v>
      </c>
      <c r="P1972">
        <v>4.18</v>
      </c>
      <c r="Q1972">
        <v>115</v>
      </c>
      <c r="R1972">
        <v>11.66</v>
      </c>
    </row>
    <row r="1973" spans="1:18" x14ac:dyDescent="0.2">
      <c r="A1973">
        <v>19920335</v>
      </c>
      <c r="B1973">
        <v>1992</v>
      </c>
      <c r="C1973" t="s">
        <v>104</v>
      </c>
      <c r="D1973">
        <v>74.3</v>
      </c>
      <c r="E1973">
        <v>213</v>
      </c>
      <c r="F1973">
        <v>9.1300000000000008</v>
      </c>
      <c r="G1973" t="s">
        <v>1157</v>
      </c>
      <c r="H1973" t="s">
        <v>3760</v>
      </c>
      <c r="I1973" t="s">
        <v>3761</v>
      </c>
      <c r="J1973" t="s">
        <v>104</v>
      </c>
      <c r="K1973">
        <v>23.312328770000001</v>
      </c>
      <c r="L1973">
        <v>33</v>
      </c>
      <c r="M1973">
        <v>4.9800000000000004</v>
      </c>
      <c r="N1973">
        <v>26.5</v>
      </c>
      <c r="P1973">
        <v>4.22</v>
      </c>
      <c r="Q1973">
        <v>110</v>
      </c>
    </row>
    <row r="1974" spans="1:18" x14ac:dyDescent="0.2">
      <c r="A1974">
        <v>19920265</v>
      </c>
      <c r="B1974">
        <v>1992</v>
      </c>
      <c r="C1974" t="s">
        <v>38</v>
      </c>
      <c r="D1974">
        <v>75.400000000000006</v>
      </c>
      <c r="E1974">
        <v>275</v>
      </c>
      <c r="F1974">
        <v>9</v>
      </c>
      <c r="G1974" t="s">
        <v>606</v>
      </c>
      <c r="H1974" t="s">
        <v>3762</v>
      </c>
      <c r="I1974" t="s">
        <v>3763</v>
      </c>
      <c r="J1974" t="s">
        <v>42</v>
      </c>
      <c r="K1974">
        <v>21.728767120000001</v>
      </c>
      <c r="L1974">
        <v>34.130000000000003</v>
      </c>
      <c r="M1974">
        <v>5.25</v>
      </c>
      <c r="N1974">
        <v>31.5</v>
      </c>
      <c r="P1974">
        <v>4.5599999999999996</v>
      </c>
      <c r="Q1974">
        <v>113</v>
      </c>
    </row>
    <row r="1975" spans="1:18" x14ac:dyDescent="0.2">
      <c r="A1975">
        <v>19920279</v>
      </c>
      <c r="B1975">
        <v>1992</v>
      </c>
      <c r="C1975" t="s">
        <v>34</v>
      </c>
      <c r="D1975">
        <v>70.400000000000006</v>
      </c>
      <c r="E1975">
        <v>183</v>
      </c>
      <c r="F1975">
        <v>9.5</v>
      </c>
      <c r="G1975" t="s">
        <v>732</v>
      </c>
      <c r="H1975" t="s">
        <v>2376</v>
      </c>
      <c r="I1975" t="s">
        <v>3764</v>
      </c>
      <c r="J1975" t="s">
        <v>34</v>
      </c>
      <c r="K1975">
        <v>23.761643840000001</v>
      </c>
      <c r="L1975">
        <v>30.13</v>
      </c>
      <c r="M1975">
        <v>4.6500000000000004</v>
      </c>
      <c r="N1975">
        <v>28.5</v>
      </c>
      <c r="P1975">
        <v>4.18</v>
      </c>
      <c r="Q1975">
        <v>112</v>
      </c>
      <c r="R1975">
        <v>11.47</v>
      </c>
    </row>
    <row r="1976" spans="1:18" x14ac:dyDescent="0.2">
      <c r="A1976">
        <v>19920052</v>
      </c>
      <c r="B1976">
        <v>1992</v>
      </c>
      <c r="C1976" t="s">
        <v>34</v>
      </c>
      <c r="D1976">
        <v>72.900000000000006</v>
      </c>
      <c r="E1976">
        <v>191</v>
      </c>
      <c r="F1976">
        <v>8.1300000000000008</v>
      </c>
      <c r="G1976" t="s">
        <v>552</v>
      </c>
      <c r="H1976" t="s">
        <v>3765</v>
      </c>
      <c r="I1976" t="s">
        <v>3766</v>
      </c>
      <c r="J1976" t="s">
        <v>34</v>
      </c>
      <c r="K1976">
        <v>23.202739730000001</v>
      </c>
      <c r="L1976">
        <v>32.75</v>
      </c>
      <c r="M1976">
        <v>4.47</v>
      </c>
      <c r="N1976">
        <v>36.5</v>
      </c>
      <c r="P1976">
        <v>4.0999999999999996</v>
      </c>
      <c r="Q1976">
        <v>119</v>
      </c>
      <c r="R1976">
        <v>11.45</v>
      </c>
    </row>
    <row r="1977" spans="1:18" x14ac:dyDescent="0.2">
      <c r="A1977">
        <v>19920284</v>
      </c>
      <c r="B1977">
        <v>1992</v>
      </c>
      <c r="C1977" t="s">
        <v>49</v>
      </c>
      <c r="D1977">
        <v>72.099999999999994</v>
      </c>
      <c r="E1977">
        <v>202</v>
      </c>
      <c r="F1977">
        <v>9.75</v>
      </c>
      <c r="G1977" t="s">
        <v>3767</v>
      </c>
      <c r="H1977" t="s">
        <v>3768</v>
      </c>
      <c r="I1977" t="s">
        <v>3769</v>
      </c>
      <c r="J1977" t="s">
        <v>49</v>
      </c>
      <c r="K1977">
        <v>21.745205479999999</v>
      </c>
      <c r="L1977">
        <v>32.630000000000003</v>
      </c>
      <c r="M1977">
        <v>4.7699999999999996</v>
      </c>
      <c r="N1977">
        <v>32.5</v>
      </c>
      <c r="O1977">
        <v>10</v>
      </c>
      <c r="P1977">
        <v>4.0999999999999996</v>
      </c>
      <c r="Q1977">
        <v>113</v>
      </c>
      <c r="R1977">
        <v>11.69</v>
      </c>
    </row>
    <row r="1978" spans="1:18" x14ac:dyDescent="0.2">
      <c r="A1978">
        <v>19920228</v>
      </c>
      <c r="B1978">
        <v>1992</v>
      </c>
      <c r="C1978" t="s">
        <v>104</v>
      </c>
      <c r="D1978">
        <v>74.599999999999994</v>
      </c>
      <c r="E1978">
        <v>199</v>
      </c>
      <c r="F1978">
        <v>8.75</v>
      </c>
      <c r="G1978" t="s">
        <v>3770</v>
      </c>
      <c r="H1978" t="s">
        <v>3771</v>
      </c>
      <c r="I1978" t="s">
        <v>3772</v>
      </c>
      <c r="J1978" t="s">
        <v>104</v>
      </c>
      <c r="K1978">
        <v>23.42191781</v>
      </c>
      <c r="L1978">
        <v>32.75</v>
      </c>
      <c r="M1978">
        <v>4.88</v>
      </c>
      <c r="N1978">
        <v>27</v>
      </c>
      <c r="P1978">
        <v>4.22</v>
      </c>
    </row>
    <row r="1979" spans="1:18" x14ac:dyDescent="0.2">
      <c r="A1979">
        <v>19920914</v>
      </c>
      <c r="B1979">
        <v>1992</v>
      </c>
      <c r="C1979" t="s">
        <v>42</v>
      </c>
      <c r="D1979">
        <v>75.400000000000006</v>
      </c>
      <c r="E1979">
        <v>348</v>
      </c>
      <c r="F1979">
        <v>9.5</v>
      </c>
      <c r="G1979" t="s">
        <v>414</v>
      </c>
      <c r="H1979" t="s">
        <v>3773</v>
      </c>
      <c r="I1979" t="s">
        <v>3774</v>
      </c>
      <c r="J1979" t="s">
        <v>42</v>
      </c>
      <c r="L1979">
        <v>34.630000000000003</v>
      </c>
      <c r="M1979">
        <v>5.49</v>
      </c>
      <c r="N1979">
        <v>24</v>
      </c>
      <c r="O1979">
        <v>19</v>
      </c>
      <c r="P1979">
        <v>4.7699999999999996</v>
      </c>
      <c r="Q1979">
        <v>98</v>
      </c>
    </row>
    <row r="1980" spans="1:18" x14ac:dyDescent="0.2">
      <c r="A1980">
        <v>19920151</v>
      </c>
      <c r="B1980">
        <v>1992</v>
      </c>
      <c r="C1980" t="s">
        <v>54</v>
      </c>
      <c r="D1980">
        <v>72.400000000000006</v>
      </c>
      <c r="E1980">
        <v>199</v>
      </c>
      <c r="F1980">
        <v>10</v>
      </c>
      <c r="G1980" t="s">
        <v>3775</v>
      </c>
      <c r="H1980" t="s">
        <v>2921</v>
      </c>
      <c r="I1980" t="s">
        <v>3776</v>
      </c>
      <c r="J1980" t="s">
        <v>22</v>
      </c>
      <c r="K1980">
        <v>21.698630139999999</v>
      </c>
      <c r="L1980">
        <v>32.380000000000003</v>
      </c>
    </row>
    <row r="1981" spans="1:18" x14ac:dyDescent="0.2">
      <c r="A1981">
        <v>19920116</v>
      </c>
      <c r="B1981">
        <v>1992</v>
      </c>
      <c r="C1981" t="s">
        <v>77</v>
      </c>
      <c r="D1981">
        <v>76.3</v>
      </c>
      <c r="E1981">
        <v>248</v>
      </c>
      <c r="F1981">
        <v>10.75</v>
      </c>
      <c r="G1981" t="s">
        <v>3777</v>
      </c>
      <c r="H1981" t="s">
        <v>3778</v>
      </c>
      <c r="I1981" t="s">
        <v>3779</v>
      </c>
      <c r="J1981" t="s">
        <v>103</v>
      </c>
      <c r="K1981">
        <v>22.561643839999999</v>
      </c>
      <c r="L1981">
        <v>34.25</v>
      </c>
      <c r="M1981">
        <v>4.83</v>
      </c>
      <c r="N1981">
        <v>31.5</v>
      </c>
      <c r="O1981">
        <v>20</v>
      </c>
      <c r="P1981">
        <v>4.26</v>
      </c>
      <c r="Q1981">
        <v>120</v>
      </c>
      <c r="R1981">
        <v>11.49</v>
      </c>
    </row>
    <row r="1982" spans="1:18" x14ac:dyDescent="0.2">
      <c r="A1982">
        <v>19920046</v>
      </c>
      <c r="B1982">
        <v>1992</v>
      </c>
      <c r="C1982" t="s">
        <v>104</v>
      </c>
      <c r="D1982">
        <v>76.599999999999994</v>
      </c>
      <c r="E1982">
        <v>234</v>
      </c>
      <c r="F1982">
        <v>8.75</v>
      </c>
      <c r="G1982" t="s">
        <v>137</v>
      </c>
      <c r="H1982" t="s">
        <v>3780</v>
      </c>
      <c r="I1982" t="s">
        <v>3781</v>
      </c>
      <c r="J1982" t="s">
        <v>104</v>
      </c>
      <c r="K1982">
        <v>22.041095890000001</v>
      </c>
      <c r="L1982">
        <v>33.130000000000003</v>
      </c>
      <c r="M1982">
        <v>4.8600000000000003</v>
      </c>
      <c r="N1982">
        <v>29.5</v>
      </c>
      <c r="P1982">
        <v>4.21</v>
      </c>
      <c r="Q1982">
        <v>107</v>
      </c>
    </row>
    <row r="1983" spans="1:18" x14ac:dyDescent="0.2">
      <c r="A1983">
        <v>19920915</v>
      </c>
      <c r="B1983">
        <v>1992</v>
      </c>
      <c r="C1983" t="s">
        <v>34</v>
      </c>
      <c r="D1983">
        <v>70.400000000000006</v>
      </c>
      <c r="E1983">
        <v>174</v>
      </c>
      <c r="F1983">
        <v>8.8800000000000008</v>
      </c>
      <c r="G1983" t="s">
        <v>529</v>
      </c>
      <c r="H1983" t="s">
        <v>3782</v>
      </c>
      <c r="I1983" t="s">
        <v>3783</v>
      </c>
      <c r="J1983" t="s">
        <v>34</v>
      </c>
      <c r="L1983">
        <v>30.5</v>
      </c>
    </row>
    <row r="1984" spans="1:18" x14ac:dyDescent="0.2">
      <c r="A1984">
        <v>19920916</v>
      </c>
      <c r="B1984">
        <v>1992</v>
      </c>
      <c r="C1984" t="s">
        <v>42</v>
      </c>
      <c r="D1984">
        <v>77.400000000000006</v>
      </c>
      <c r="E1984">
        <v>279</v>
      </c>
      <c r="F1984">
        <v>9</v>
      </c>
      <c r="G1984" t="s">
        <v>425</v>
      </c>
      <c r="H1984" t="s">
        <v>3784</v>
      </c>
      <c r="I1984" t="s">
        <v>3785</v>
      </c>
      <c r="J1984" t="s">
        <v>42</v>
      </c>
      <c r="L1984">
        <v>33</v>
      </c>
      <c r="M1984">
        <v>5.41</v>
      </c>
      <c r="N1984">
        <v>28</v>
      </c>
      <c r="O1984">
        <v>16</v>
      </c>
      <c r="P1984">
        <v>4.59</v>
      </c>
      <c r="Q1984">
        <v>108</v>
      </c>
    </row>
    <row r="1985" spans="1:18" x14ac:dyDescent="0.2">
      <c r="A1985">
        <v>19920262</v>
      </c>
      <c r="B1985">
        <v>1992</v>
      </c>
      <c r="C1985" t="s">
        <v>49</v>
      </c>
      <c r="D1985">
        <v>71</v>
      </c>
      <c r="E1985">
        <v>206</v>
      </c>
      <c r="F1985">
        <v>8.8800000000000008</v>
      </c>
      <c r="G1985" t="s">
        <v>562</v>
      </c>
      <c r="H1985" t="s">
        <v>3786</v>
      </c>
      <c r="I1985" t="s">
        <v>3787</v>
      </c>
      <c r="J1985" t="s">
        <v>49</v>
      </c>
      <c r="K1985">
        <v>22.57808219</v>
      </c>
      <c r="L1985">
        <v>30.25</v>
      </c>
      <c r="M1985">
        <v>4.83</v>
      </c>
      <c r="N1985">
        <v>31</v>
      </c>
      <c r="O1985">
        <v>10</v>
      </c>
      <c r="P1985">
        <v>4.2</v>
      </c>
      <c r="Q1985">
        <v>109</v>
      </c>
      <c r="R1985">
        <v>11.66</v>
      </c>
    </row>
    <row r="1986" spans="1:18" x14ac:dyDescent="0.2">
      <c r="A1986">
        <v>19920917</v>
      </c>
      <c r="B1986">
        <v>1992</v>
      </c>
      <c r="C1986" t="s">
        <v>50</v>
      </c>
      <c r="D1986">
        <v>76.5</v>
      </c>
      <c r="E1986">
        <v>288</v>
      </c>
      <c r="F1986">
        <v>10.130000000000001</v>
      </c>
      <c r="G1986" t="s">
        <v>180</v>
      </c>
      <c r="H1986" t="s">
        <v>3788</v>
      </c>
      <c r="I1986" t="s">
        <v>3789</v>
      </c>
      <c r="J1986" t="s">
        <v>50</v>
      </c>
      <c r="L1986">
        <v>32.75</v>
      </c>
      <c r="M1986">
        <v>5.77</v>
      </c>
      <c r="N1986">
        <v>22.5</v>
      </c>
      <c r="O1986">
        <v>20</v>
      </c>
      <c r="P1986">
        <v>4.99</v>
      </c>
      <c r="Q1986">
        <v>91</v>
      </c>
    </row>
    <row r="1987" spans="1:18" x14ac:dyDescent="0.2">
      <c r="A1987">
        <v>19920195</v>
      </c>
      <c r="B1987">
        <v>1992</v>
      </c>
      <c r="C1987" t="s">
        <v>18</v>
      </c>
      <c r="D1987">
        <v>71.5</v>
      </c>
      <c r="E1987">
        <v>205</v>
      </c>
      <c r="F1987">
        <v>9.1300000000000008</v>
      </c>
      <c r="G1987" t="s">
        <v>1626</v>
      </c>
      <c r="H1987" t="s">
        <v>3790</v>
      </c>
      <c r="I1987" t="s">
        <v>3791</v>
      </c>
      <c r="J1987" t="s">
        <v>207</v>
      </c>
      <c r="K1987">
        <v>23.386301370000002</v>
      </c>
      <c r="L1987">
        <v>29.88</v>
      </c>
      <c r="M1987">
        <v>4.59</v>
      </c>
      <c r="N1987">
        <v>33.5</v>
      </c>
      <c r="O1987">
        <v>21</v>
      </c>
      <c r="P1987">
        <v>4.0599999999999996</v>
      </c>
      <c r="Q1987">
        <v>117</v>
      </c>
      <c r="R1987">
        <v>11.03</v>
      </c>
    </row>
    <row r="1988" spans="1:18" x14ac:dyDescent="0.2">
      <c r="A1988">
        <v>19920053</v>
      </c>
      <c r="B1988">
        <v>1992</v>
      </c>
      <c r="C1988" t="s">
        <v>77</v>
      </c>
      <c r="D1988">
        <v>74.8</v>
      </c>
      <c r="E1988">
        <v>255</v>
      </c>
      <c r="F1988">
        <v>9.6300000000000008</v>
      </c>
      <c r="G1988" t="s">
        <v>275</v>
      </c>
      <c r="H1988" t="s">
        <v>3792</v>
      </c>
      <c r="I1988" t="s">
        <v>3793</v>
      </c>
      <c r="J1988" t="s">
        <v>38</v>
      </c>
      <c r="K1988">
        <v>22.638356160000001</v>
      </c>
      <c r="L1988">
        <v>32.630000000000003</v>
      </c>
      <c r="M1988">
        <v>4.67</v>
      </c>
      <c r="N1988">
        <v>36.5</v>
      </c>
      <c r="O1988">
        <v>18</v>
      </c>
      <c r="P1988">
        <v>4.3600000000000003</v>
      </c>
      <c r="Q1988">
        <v>120</v>
      </c>
      <c r="R1988">
        <v>12.29</v>
      </c>
    </row>
    <row r="1989" spans="1:18" x14ac:dyDescent="0.2">
      <c r="A1989">
        <v>19920918</v>
      </c>
      <c r="B1989">
        <v>1992</v>
      </c>
      <c r="C1989" t="s">
        <v>58</v>
      </c>
      <c r="D1989">
        <v>74.900000000000006</v>
      </c>
      <c r="E1989">
        <v>250</v>
      </c>
      <c r="F1989">
        <v>10.130000000000001</v>
      </c>
      <c r="G1989" t="s">
        <v>624</v>
      </c>
      <c r="H1989" t="s">
        <v>3794</v>
      </c>
      <c r="I1989" t="s">
        <v>3795</v>
      </c>
      <c r="J1989" t="s">
        <v>58</v>
      </c>
      <c r="L1989">
        <v>31.25</v>
      </c>
      <c r="M1989">
        <v>5.48</v>
      </c>
      <c r="N1989">
        <v>24</v>
      </c>
      <c r="O1989">
        <v>16</v>
      </c>
      <c r="P1989">
        <v>4.7</v>
      </c>
      <c r="Q1989">
        <v>102</v>
      </c>
      <c r="R1989">
        <v>12.57</v>
      </c>
    </row>
    <row r="1990" spans="1:18" x14ac:dyDescent="0.2">
      <c r="A1990">
        <v>19920011</v>
      </c>
      <c r="B1990">
        <v>1992</v>
      </c>
      <c r="C1990" t="s">
        <v>119</v>
      </c>
      <c r="D1990">
        <v>75.3</v>
      </c>
      <c r="E1990">
        <v>296</v>
      </c>
      <c r="F1990">
        <v>9.5</v>
      </c>
      <c r="G1990" t="s">
        <v>557</v>
      </c>
      <c r="H1990" t="s">
        <v>2400</v>
      </c>
      <c r="I1990" t="s">
        <v>3796</v>
      </c>
      <c r="J1990" t="s">
        <v>50</v>
      </c>
      <c r="K1990">
        <v>22.361643839999999</v>
      </c>
      <c r="L1990">
        <v>34.5</v>
      </c>
      <c r="M1990">
        <v>5.19</v>
      </c>
      <c r="N1990">
        <v>25</v>
      </c>
      <c r="P1990">
        <v>4.5</v>
      </c>
      <c r="Q1990">
        <v>112</v>
      </c>
    </row>
    <row r="1991" spans="1:18" x14ac:dyDescent="0.2">
      <c r="A1991">
        <v>19920919</v>
      </c>
      <c r="B1991">
        <v>1992</v>
      </c>
      <c r="C1991" t="s">
        <v>34</v>
      </c>
      <c r="D1991">
        <v>71.3</v>
      </c>
      <c r="E1991">
        <v>181</v>
      </c>
      <c r="F1991">
        <v>8.3800000000000008</v>
      </c>
      <c r="G1991" t="s">
        <v>93</v>
      </c>
      <c r="H1991" t="s">
        <v>3797</v>
      </c>
      <c r="I1991" t="s">
        <v>3798</v>
      </c>
      <c r="J1991" t="s">
        <v>34</v>
      </c>
      <c r="K1991">
        <v>25.060273970000001</v>
      </c>
      <c r="L1991">
        <v>31.63</v>
      </c>
      <c r="M1991">
        <v>4.57</v>
      </c>
      <c r="N1991">
        <v>35</v>
      </c>
      <c r="P1991">
        <v>4.18</v>
      </c>
      <c r="Q1991">
        <v>119</v>
      </c>
      <c r="R1991">
        <v>11.49</v>
      </c>
    </row>
    <row r="1992" spans="1:18" x14ac:dyDescent="0.2">
      <c r="A1992">
        <v>19920920</v>
      </c>
      <c r="B1992">
        <v>1992</v>
      </c>
      <c r="C1992" t="s">
        <v>23</v>
      </c>
      <c r="D1992">
        <v>74.5</v>
      </c>
      <c r="E1992">
        <v>317</v>
      </c>
      <c r="F1992">
        <v>10</v>
      </c>
      <c r="G1992" t="s">
        <v>983</v>
      </c>
      <c r="H1992" t="s">
        <v>3799</v>
      </c>
      <c r="I1992" t="s">
        <v>3800</v>
      </c>
      <c r="J1992" t="s">
        <v>23</v>
      </c>
      <c r="L1992">
        <v>32.25</v>
      </c>
      <c r="M1992">
        <v>5.64</v>
      </c>
      <c r="N1992">
        <v>27.5</v>
      </c>
      <c r="O1992">
        <v>26</v>
      </c>
      <c r="P1992">
        <v>4.84</v>
      </c>
      <c r="Q1992">
        <v>96</v>
      </c>
    </row>
    <row r="1993" spans="1:18" x14ac:dyDescent="0.2">
      <c r="A1993">
        <v>19920921</v>
      </c>
      <c r="B1993">
        <v>1992</v>
      </c>
      <c r="C1993" t="s">
        <v>54</v>
      </c>
      <c r="D1993">
        <v>74.099999999999994</v>
      </c>
      <c r="E1993">
        <v>191</v>
      </c>
      <c r="F1993">
        <v>9.25</v>
      </c>
      <c r="G1993" t="s">
        <v>262</v>
      </c>
      <c r="H1993" t="s">
        <v>3801</v>
      </c>
      <c r="I1993" t="s">
        <v>3802</v>
      </c>
      <c r="J1993" t="s">
        <v>207</v>
      </c>
      <c r="L1993">
        <v>34</v>
      </c>
      <c r="M1993">
        <v>4.71</v>
      </c>
      <c r="N1993">
        <v>34</v>
      </c>
      <c r="O1993">
        <v>6</v>
      </c>
      <c r="P1993">
        <v>4.13</v>
      </c>
      <c r="Q1993">
        <v>118</v>
      </c>
      <c r="R1993">
        <v>11.27</v>
      </c>
    </row>
    <row r="1994" spans="1:18" x14ac:dyDescent="0.2">
      <c r="A1994">
        <v>19920074</v>
      </c>
      <c r="B1994">
        <v>1992</v>
      </c>
      <c r="C1994" t="s">
        <v>119</v>
      </c>
      <c r="D1994">
        <v>76.900000000000006</v>
      </c>
      <c r="E1994">
        <v>291</v>
      </c>
      <c r="F1994">
        <v>9.8800000000000008</v>
      </c>
      <c r="G1994" t="s">
        <v>363</v>
      </c>
      <c r="H1994" t="s">
        <v>3803</v>
      </c>
      <c r="I1994" t="s">
        <v>3804</v>
      </c>
      <c r="J1994" t="s">
        <v>119</v>
      </c>
      <c r="K1994">
        <v>22.7260274</v>
      </c>
      <c r="L1994">
        <v>32.5</v>
      </c>
      <c r="M1994">
        <v>5.4</v>
      </c>
      <c r="N1994">
        <v>24.5</v>
      </c>
      <c r="O1994">
        <v>21</v>
      </c>
      <c r="P1994">
        <v>4.79</v>
      </c>
      <c r="Q1994">
        <v>101</v>
      </c>
    </row>
    <row r="1995" spans="1:18" x14ac:dyDescent="0.2">
      <c r="A1995">
        <v>19920922</v>
      </c>
      <c r="B1995">
        <v>1992</v>
      </c>
      <c r="C1995" t="s">
        <v>49</v>
      </c>
      <c r="D1995">
        <v>72.5</v>
      </c>
      <c r="E1995">
        <v>228</v>
      </c>
      <c r="F1995">
        <v>8.6300000000000008</v>
      </c>
      <c r="G1995" t="s">
        <v>180</v>
      </c>
      <c r="H1995" t="s">
        <v>568</v>
      </c>
      <c r="I1995" t="s">
        <v>3805</v>
      </c>
      <c r="J1995" t="s">
        <v>49</v>
      </c>
      <c r="L1995">
        <v>31.13</v>
      </c>
      <c r="M1995">
        <v>4.6900000000000004</v>
      </c>
      <c r="N1995">
        <v>25.5</v>
      </c>
      <c r="O1995">
        <v>12</v>
      </c>
      <c r="P1995">
        <v>4.29</v>
      </c>
      <c r="Q1995">
        <v>109</v>
      </c>
      <c r="R1995">
        <v>12.06</v>
      </c>
    </row>
    <row r="1996" spans="1:18" x14ac:dyDescent="0.2">
      <c r="A1996">
        <v>19920329</v>
      </c>
      <c r="B1996">
        <v>1992</v>
      </c>
      <c r="C1996" t="s">
        <v>119</v>
      </c>
      <c r="D1996">
        <v>73.3</v>
      </c>
      <c r="E1996">
        <v>288</v>
      </c>
      <c r="F1996">
        <v>10.130000000000001</v>
      </c>
      <c r="G1996" t="s">
        <v>340</v>
      </c>
      <c r="H1996" t="s">
        <v>3806</v>
      </c>
      <c r="I1996" t="s">
        <v>3807</v>
      </c>
      <c r="J1996" t="s">
        <v>119</v>
      </c>
      <c r="K1996">
        <v>23.158904110000002</v>
      </c>
      <c r="L1996">
        <v>33.380000000000003</v>
      </c>
      <c r="M1996">
        <v>5.47</v>
      </c>
      <c r="N1996">
        <v>25.5</v>
      </c>
      <c r="O1996">
        <v>28</v>
      </c>
      <c r="P1996">
        <v>4.47</v>
      </c>
      <c r="Q1996">
        <v>99</v>
      </c>
    </row>
    <row r="1997" spans="1:18" x14ac:dyDescent="0.2">
      <c r="A1997">
        <v>19920923</v>
      </c>
      <c r="B1997">
        <v>1992</v>
      </c>
      <c r="C1997" t="s">
        <v>18</v>
      </c>
      <c r="D1997">
        <v>70</v>
      </c>
      <c r="E1997">
        <v>199</v>
      </c>
      <c r="F1997">
        <v>8.6300000000000008</v>
      </c>
      <c r="G1997" t="s">
        <v>597</v>
      </c>
      <c r="H1997" t="s">
        <v>1239</v>
      </c>
      <c r="I1997" t="s">
        <v>3808</v>
      </c>
      <c r="J1997" t="s">
        <v>22</v>
      </c>
      <c r="L1997">
        <v>31.75</v>
      </c>
      <c r="M1997">
        <v>4.68</v>
      </c>
      <c r="N1997">
        <v>31.5</v>
      </c>
      <c r="O1997">
        <v>18</v>
      </c>
      <c r="P1997">
        <v>4.04</v>
      </c>
      <c r="Q1997">
        <v>117</v>
      </c>
      <c r="R1997">
        <v>11.34</v>
      </c>
    </row>
    <row r="1998" spans="1:18" x14ac:dyDescent="0.2">
      <c r="A1998">
        <v>19920292</v>
      </c>
      <c r="B1998">
        <v>1992</v>
      </c>
      <c r="C1998" t="s">
        <v>34</v>
      </c>
      <c r="D1998">
        <v>71.400000000000006</v>
      </c>
      <c r="E1998">
        <v>189</v>
      </c>
      <c r="F1998">
        <v>8.75</v>
      </c>
      <c r="G1998" t="s">
        <v>472</v>
      </c>
      <c r="H1998" t="s">
        <v>3809</v>
      </c>
      <c r="I1998" t="s">
        <v>3810</v>
      </c>
      <c r="J1998" t="s">
        <v>34</v>
      </c>
      <c r="K1998">
        <v>23.82465753</v>
      </c>
      <c r="L1998">
        <v>31.25</v>
      </c>
      <c r="M1998">
        <v>4.72</v>
      </c>
      <c r="N1998">
        <v>31.5</v>
      </c>
      <c r="P1998">
        <v>4.29</v>
      </c>
      <c r="Q1998">
        <v>114</v>
      </c>
      <c r="R1998">
        <v>11.71</v>
      </c>
    </row>
    <row r="1999" spans="1:18" x14ac:dyDescent="0.2">
      <c r="A1999">
        <v>19920032</v>
      </c>
      <c r="B1999">
        <v>1992</v>
      </c>
      <c r="C1999" t="s">
        <v>23</v>
      </c>
      <c r="D1999">
        <v>78.099999999999994</v>
      </c>
      <c r="E1999">
        <v>316</v>
      </c>
      <c r="F1999">
        <v>10.5</v>
      </c>
      <c r="G1999" t="s">
        <v>173</v>
      </c>
      <c r="H1999" t="s">
        <v>3811</v>
      </c>
      <c r="I1999" t="s">
        <v>3812</v>
      </c>
      <c r="J1999" t="s">
        <v>50</v>
      </c>
      <c r="K1999">
        <v>22.249315070000002</v>
      </c>
      <c r="L1999">
        <v>35</v>
      </c>
      <c r="M1999">
        <v>5.51</v>
      </c>
      <c r="N1999">
        <v>26</v>
      </c>
      <c r="O1999">
        <v>16</v>
      </c>
      <c r="P1999">
        <v>5.0999999999999996</v>
      </c>
      <c r="Q1999">
        <v>106</v>
      </c>
    </row>
    <row r="2000" spans="1:18" x14ac:dyDescent="0.2">
      <c r="A2000">
        <v>19920138</v>
      </c>
      <c r="B2000">
        <v>1992</v>
      </c>
      <c r="C2000" t="s">
        <v>34</v>
      </c>
      <c r="D2000">
        <v>75</v>
      </c>
      <c r="E2000">
        <v>201</v>
      </c>
      <c r="F2000">
        <v>9.25</v>
      </c>
      <c r="G2000" t="s">
        <v>3813</v>
      </c>
      <c r="H2000" t="s">
        <v>1786</v>
      </c>
      <c r="I2000" t="s">
        <v>3814</v>
      </c>
      <c r="J2000" t="s">
        <v>34</v>
      </c>
      <c r="K2000">
        <v>21.657534250000001</v>
      </c>
      <c r="L2000">
        <v>32</v>
      </c>
      <c r="M2000">
        <v>4.6100000000000003</v>
      </c>
      <c r="N2000">
        <v>30.5</v>
      </c>
      <c r="P2000">
        <v>4.3499999999999996</v>
      </c>
      <c r="Q2000">
        <v>112</v>
      </c>
      <c r="R2000">
        <v>11.48</v>
      </c>
    </row>
    <row r="2001" spans="1:18" x14ac:dyDescent="0.2">
      <c r="A2001">
        <v>19920924</v>
      </c>
      <c r="B2001">
        <v>1992</v>
      </c>
      <c r="C2001" t="s">
        <v>49</v>
      </c>
      <c r="D2001">
        <v>69.900000000000006</v>
      </c>
      <c r="E2001">
        <v>203</v>
      </c>
      <c r="F2001">
        <v>10</v>
      </c>
      <c r="G2001" t="s">
        <v>1147</v>
      </c>
      <c r="H2001" t="s">
        <v>579</v>
      </c>
      <c r="I2001" t="s">
        <v>3815</v>
      </c>
      <c r="J2001" t="s">
        <v>49</v>
      </c>
      <c r="L2001">
        <v>30.75</v>
      </c>
      <c r="M2001">
        <v>4.72</v>
      </c>
      <c r="N2001">
        <v>32</v>
      </c>
      <c r="O2001">
        <v>14</v>
      </c>
      <c r="P2001">
        <v>4.41</v>
      </c>
      <c r="Q2001">
        <v>114</v>
      </c>
      <c r="R2001">
        <v>11.47</v>
      </c>
    </row>
    <row r="2002" spans="1:18" x14ac:dyDescent="0.2">
      <c r="A2002">
        <v>19920925</v>
      </c>
      <c r="B2002">
        <v>1992</v>
      </c>
      <c r="C2002" t="s">
        <v>49</v>
      </c>
      <c r="D2002">
        <v>68.900000000000006</v>
      </c>
      <c r="E2002">
        <v>188</v>
      </c>
      <c r="F2002">
        <v>9.3800000000000008</v>
      </c>
      <c r="G2002" t="s">
        <v>674</v>
      </c>
      <c r="H2002" t="s">
        <v>579</v>
      </c>
      <c r="I2002" t="s">
        <v>3816</v>
      </c>
      <c r="J2002" t="s">
        <v>49</v>
      </c>
      <c r="L2002">
        <v>30.75</v>
      </c>
      <c r="M2002">
        <v>4.66</v>
      </c>
      <c r="N2002">
        <v>34</v>
      </c>
      <c r="O2002">
        <v>7</v>
      </c>
      <c r="P2002">
        <v>4.32</v>
      </c>
      <c r="Q2002">
        <v>123</v>
      </c>
      <c r="R2002">
        <v>12.18</v>
      </c>
    </row>
    <row r="2003" spans="1:18" x14ac:dyDescent="0.2">
      <c r="A2003">
        <v>19920051</v>
      </c>
      <c r="B2003">
        <v>1992</v>
      </c>
      <c r="C2003" t="s">
        <v>38</v>
      </c>
      <c r="D2003">
        <v>74.099999999999994</v>
      </c>
      <c r="E2003">
        <v>242</v>
      </c>
      <c r="F2003">
        <v>8</v>
      </c>
      <c r="G2003" t="s">
        <v>219</v>
      </c>
      <c r="H2003" t="s">
        <v>579</v>
      </c>
      <c r="I2003" t="s">
        <v>3817</v>
      </c>
      <c r="J2003" t="s">
        <v>38</v>
      </c>
      <c r="K2003">
        <v>22.361643839999999</v>
      </c>
      <c r="L2003">
        <v>32.25</v>
      </c>
      <c r="M2003">
        <v>4.8499999999999996</v>
      </c>
      <c r="N2003">
        <v>30</v>
      </c>
      <c r="O2003">
        <v>15</v>
      </c>
      <c r="Q2003">
        <v>110</v>
      </c>
    </row>
    <row r="2004" spans="1:18" x14ac:dyDescent="0.2">
      <c r="A2004">
        <v>19920036</v>
      </c>
      <c r="B2004">
        <v>1992</v>
      </c>
      <c r="C2004" t="s">
        <v>34</v>
      </c>
      <c r="D2004">
        <v>72.8</v>
      </c>
      <c r="E2004">
        <v>200</v>
      </c>
      <c r="F2004">
        <v>10.130000000000001</v>
      </c>
      <c r="G2004" t="s">
        <v>3034</v>
      </c>
      <c r="H2004" t="s">
        <v>579</v>
      </c>
      <c r="I2004" t="s">
        <v>3818</v>
      </c>
      <c r="J2004" t="s">
        <v>34</v>
      </c>
      <c r="K2004">
        <v>23.224657530000002</v>
      </c>
      <c r="L2004">
        <v>32.630000000000003</v>
      </c>
      <c r="M2004">
        <v>4.58</v>
      </c>
      <c r="N2004">
        <v>35</v>
      </c>
      <c r="P2004">
        <v>4.1399999999999997</v>
      </c>
      <c r="Q2004">
        <v>120</v>
      </c>
      <c r="R2004">
        <v>11.29</v>
      </c>
    </row>
    <row r="2005" spans="1:18" x14ac:dyDescent="0.2">
      <c r="A2005">
        <v>19920017</v>
      </c>
      <c r="B2005">
        <v>1992</v>
      </c>
      <c r="C2005" t="s">
        <v>18</v>
      </c>
      <c r="D2005">
        <v>70.8</v>
      </c>
      <c r="E2005">
        <v>173</v>
      </c>
      <c r="F2005">
        <v>8.3800000000000008</v>
      </c>
      <c r="G2005" t="s">
        <v>247</v>
      </c>
      <c r="H2005" t="s">
        <v>579</v>
      </c>
      <c r="I2005" t="s">
        <v>3094</v>
      </c>
      <c r="J2005" t="s">
        <v>22</v>
      </c>
      <c r="K2005">
        <v>22.068493149999998</v>
      </c>
      <c r="L2005">
        <v>31.25</v>
      </c>
      <c r="M2005">
        <v>4.49</v>
      </c>
      <c r="N2005">
        <v>37.5</v>
      </c>
      <c r="O2005">
        <v>10</v>
      </c>
      <c r="P2005">
        <v>4.13</v>
      </c>
      <c r="Q2005">
        <v>126</v>
      </c>
    </row>
    <row r="2006" spans="1:18" x14ac:dyDescent="0.2">
      <c r="A2006">
        <v>19920185</v>
      </c>
      <c r="B2006">
        <v>1992</v>
      </c>
      <c r="C2006" t="s">
        <v>58</v>
      </c>
      <c r="D2006">
        <v>75.599999999999994</v>
      </c>
      <c r="E2006">
        <v>262</v>
      </c>
      <c r="F2006">
        <v>8.8800000000000008</v>
      </c>
      <c r="G2006" t="s">
        <v>247</v>
      </c>
      <c r="H2006" t="s">
        <v>579</v>
      </c>
      <c r="I2006" t="s">
        <v>3094</v>
      </c>
      <c r="J2006" t="s">
        <v>58</v>
      </c>
      <c r="K2006">
        <v>22.769863010000002</v>
      </c>
      <c r="L2006">
        <v>34.130000000000003</v>
      </c>
      <c r="M2006">
        <v>4.79</v>
      </c>
      <c r="N2006">
        <v>32</v>
      </c>
      <c r="O2006">
        <v>21</v>
      </c>
      <c r="P2006">
        <v>4.4400000000000004</v>
      </c>
      <c r="Q2006">
        <v>113</v>
      </c>
      <c r="R2006">
        <v>11.81</v>
      </c>
    </row>
    <row r="2007" spans="1:18" x14ac:dyDescent="0.2">
      <c r="A2007">
        <v>19920926</v>
      </c>
      <c r="B2007">
        <v>1992</v>
      </c>
      <c r="C2007" t="s">
        <v>34</v>
      </c>
      <c r="D2007">
        <v>68.8</v>
      </c>
      <c r="E2007">
        <v>156</v>
      </c>
      <c r="F2007">
        <v>8.75</v>
      </c>
      <c r="G2007" t="s">
        <v>19</v>
      </c>
      <c r="H2007" t="s">
        <v>579</v>
      </c>
      <c r="I2007" t="s">
        <v>3819</v>
      </c>
      <c r="J2007" t="s">
        <v>34</v>
      </c>
      <c r="K2007">
        <v>21.443835620000002</v>
      </c>
      <c r="L2007">
        <v>30.63</v>
      </c>
      <c r="M2007">
        <v>4.8600000000000003</v>
      </c>
      <c r="N2007">
        <v>30</v>
      </c>
      <c r="P2007">
        <v>4.26</v>
      </c>
      <c r="Q2007">
        <v>109</v>
      </c>
      <c r="R2007">
        <v>11.8</v>
      </c>
    </row>
    <row r="2008" spans="1:18" x14ac:dyDescent="0.2">
      <c r="A2008">
        <v>19920143</v>
      </c>
      <c r="B2008">
        <v>1992</v>
      </c>
      <c r="C2008" t="s">
        <v>34</v>
      </c>
      <c r="D2008">
        <v>71.5</v>
      </c>
      <c r="E2008">
        <v>186</v>
      </c>
      <c r="F2008">
        <v>8.8800000000000008</v>
      </c>
      <c r="G2008" t="s">
        <v>2220</v>
      </c>
      <c r="H2008" t="s">
        <v>579</v>
      </c>
      <c r="I2008" t="s">
        <v>3820</v>
      </c>
      <c r="J2008" t="s">
        <v>34</v>
      </c>
      <c r="K2008">
        <v>23.295890409999998</v>
      </c>
      <c r="L2008">
        <v>32.25</v>
      </c>
      <c r="M2008">
        <v>4.3499999999999996</v>
      </c>
      <c r="N2008">
        <v>35</v>
      </c>
      <c r="P2008">
        <v>4.22</v>
      </c>
      <c r="Q2008">
        <v>129</v>
      </c>
      <c r="R2008">
        <v>11.54</v>
      </c>
    </row>
    <row r="2009" spans="1:18" x14ac:dyDescent="0.2">
      <c r="A2009">
        <v>19920035</v>
      </c>
      <c r="B2009">
        <v>1992</v>
      </c>
      <c r="C2009" t="s">
        <v>18</v>
      </c>
      <c r="D2009">
        <v>71</v>
      </c>
      <c r="E2009">
        <v>187</v>
      </c>
      <c r="F2009">
        <v>8.8800000000000008</v>
      </c>
      <c r="G2009" t="s">
        <v>96</v>
      </c>
      <c r="H2009" t="s">
        <v>579</v>
      </c>
      <c r="I2009" t="s">
        <v>1249</v>
      </c>
      <c r="J2009" t="s">
        <v>22</v>
      </c>
      <c r="K2009">
        <v>22.139726029999999</v>
      </c>
      <c r="L2009">
        <v>30.5</v>
      </c>
      <c r="M2009">
        <v>4.5199999999999996</v>
      </c>
      <c r="N2009">
        <v>36</v>
      </c>
      <c r="O2009">
        <v>11</v>
      </c>
      <c r="P2009">
        <v>4.01</v>
      </c>
      <c r="Q2009">
        <v>121</v>
      </c>
      <c r="R2009">
        <v>10.76</v>
      </c>
    </row>
    <row r="2010" spans="1:18" x14ac:dyDescent="0.2">
      <c r="A2010">
        <v>19920308</v>
      </c>
      <c r="B2010">
        <v>1992</v>
      </c>
      <c r="C2010" t="s">
        <v>34</v>
      </c>
      <c r="D2010">
        <v>68.099999999999994</v>
      </c>
      <c r="E2010">
        <v>160</v>
      </c>
      <c r="F2010">
        <v>8.8800000000000008</v>
      </c>
      <c r="G2010" t="s">
        <v>1085</v>
      </c>
      <c r="H2010" t="s">
        <v>579</v>
      </c>
      <c r="I2010" t="s">
        <v>3821</v>
      </c>
      <c r="J2010" t="s">
        <v>34</v>
      </c>
      <c r="K2010">
        <v>22.75890411</v>
      </c>
      <c r="L2010">
        <v>29.5</v>
      </c>
      <c r="M2010">
        <v>4.75</v>
      </c>
      <c r="N2010">
        <v>34</v>
      </c>
      <c r="P2010">
        <v>4</v>
      </c>
      <c r="Q2010">
        <v>113</v>
      </c>
      <c r="R2010">
        <v>11.2</v>
      </c>
    </row>
    <row r="2011" spans="1:18" x14ac:dyDescent="0.2">
      <c r="A2011">
        <v>19920159</v>
      </c>
      <c r="B2011">
        <v>1992</v>
      </c>
      <c r="C2011" t="s">
        <v>34</v>
      </c>
      <c r="D2011">
        <v>73.900000000000006</v>
      </c>
      <c r="E2011">
        <v>189</v>
      </c>
      <c r="F2011">
        <v>9.5</v>
      </c>
      <c r="G2011" t="s">
        <v>137</v>
      </c>
      <c r="H2011" t="s">
        <v>579</v>
      </c>
      <c r="I2011" t="s">
        <v>3822</v>
      </c>
      <c r="J2011" t="s">
        <v>34</v>
      </c>
      <c r="K2011">
        <v>22.580821920000002</v>
      </c>
      <c r="L2011">
        <v>31.75</v>
      </c>
    </row>
    <row r="2012" spans="1:18" x14ac:dyDescent="0.2">
      <c r="A2012">
        <v>19920019</v>
      </c>
      <c r="B2012">
        <v>1992</v>
      </c>
      <c r="C2012" t="s">
        <v>49</v>
      </c>
      <c r="D2012">
        <v>72.900000000000006</v>
      </c>
      <c r="E2012">
        <v>214</v>
      </c>
      <c r="F2012">
        <v>9</v>
      </c>
      <c r="G2012" t="s">
        <v>137</v>
      </c>
      <c r="H2012" t="s">
        <v>579</v>
      </c>
      <c r="I2012" t="s">
        <v>3822</v>
      </c>
      <c r="J2012" t="s">
        <v>49</v>
      </c>
      <c r="K2012">
        <v>21.841095889999998</v>
      </c>
      <c r="L2012">
        <v>32</v>
      </c>
      <c r="M2012">
        <v>4.6399999999999997</v>
      </c>
      <c r="N2012">
        <v>31</v>
      </c>
      <c r="P2012">
        <v>4.04</v>
      </c>
      <c r="Q2012">
        <v>120</v>
      </c>
      <c r="R2012">
        <v>11.63</v>
      </c>
    </row>
    <row r="2013" spans="1:18" x14ac:dyDescent="0.2">
      <c r="A2013">
        <v>19920927</v>
      </c>
      <c r="B2013">
        <v>1992</v>
      </c>
      <c r="C2013" t="s">
        <v>49</v>
      </c>
      <c r="D2013">
        <v>67.3</v>
      </c>
      <c r="E2013">
        <v>204</v>
      </c>
      <c r="F2013">
        <v>9</v>
      </c>
      <c r="G2013" t="s">
        <v>524</v>
      </c>
      <c r="H2013" t="s">
        <v>3823</v>
      </c>
      <c r="I2013" t="s">
        <v>3824</v>
      </c>
      <c r="J2013" t="s">
        <v>49</v>
      </c>
      <c r="K2013">
        <v>23.520547950000001</v>
      </c>
      <c r="L2013">
        <v>29.75</v>
      </c>
      <c r="M2013">
        <v>4.7</v>
      </c>
      <c r="N2013">
        <v>32.5</v>
      </c>
      <c r="O2013">
        <v>18</v>
      </c>
      <c r="P2013">
        <v>4.08</v>
      </c>
      <c r="Q2013">
        <v>115</v>
      </c>
      <c r="R2013">
        <v>11.49</v>
      </c>
    </row>
    <row r="2014" spans="1:18" x14ac:dyDescent="0.2">
      <c r="A2014">
        <v>19920928</v>
      </c>
      <c r="B2014">
        <v>1992</v>
      </c>
      <c r="C2014" t="s">
        <v>27</v>
      </c>
      <c r="D2014">
        <v>69.099999999999994</v>
      </c>
      <c r="E2014">
        <v>214</v>
      </c>
      <c r="F2014">
        <v>9.75</v>
      </c>
      <c r="G2014" t="s">
        <v>3825</v>
      </c>
      <c r="H2014" t="s">
        <v>3826</v>
      </c>
      <c r="I2014" t="s">
        <v>3827</v>
      </c>
      <c r="J2014" t="s">
        <v>27</v>
      </c>
      <c r="L2014">
        <v>28.75</v>
      </c>
      <c r="M2014">
        <v>4.82</v>
      </c>
      <c r="N2014">
        <v>32</v>
      </c>
      <c r="O2014">
        <v>21</v>
      </c>
      <c r="P2014">
        <v>4.2</v>
      </c>
      <c r="Q2014">
        <v>115</v>
      </c>
      <c r="R2014">
        <v>11.86</v>
      </c>
    </row>
    <row r="2015" spans="1:18" x14ac:dyDescent="0.2">
      <c r="A2015">
        <v>19920041</v>
      </c>
      <c r="B2015">
        <v>1992</v>
      </c>
      <c r="C2015" t="s">
        <v>18</v>
      </c>
      <c r="D2015">
        <v>70.5</v>
      </c>
      <c r="E2015">
        <v>196</v>
      </c>
      <c r="F2015">
        <v>8.25</v>
      </c>
      <c r="G2015" t="s">
        <v>3828</v>
      </c>
      <c r="H2015" t="s">
        <v>3829</v>
      </c>
      <c r="I2015" t="s">
        <v>3830</v>
      </c>
      <c r="J2015" t="s">
        <v>22</v>
      </c>
      <c r="K2015">
        <v>23.04657534</v>
      </c>
      <c r="L2015">
        <v>30.25</v>
      </c>
      <c r="O2015">
        <v>18</v>
      </c>
    </row>
    <row r="2016" spans="1:18" x14ac:dyDescent="0.2">
      <c r="A2016">
        <v>19920022</v>
      </c>
      <c r="B2016">
        <v>1992</v>
      </c>
      <c r="C2016" t="s">
        <v>38</v>
      </c>
      <c r="D2016">
        <v>76.400000000000006</v>
      </c>
      <c r="E2016">
        <v>280</v>
      </c>
      <c r="F2016">
        <v>10.63</v>
      </c>
      <c r="G2016" t="s">
        <v>295</v>
      </c>
      <c r="H2016" t="s">
        <v>3831</v>
      </c>
      <c r="I2016" t="s">
        <v>3832</v>
      </c>
      <c r="J2016" t="s">
        <v>38</v>
      </c>
      <c r="K2016">
        <v>20.594520549999999</v>
      </c>
      <c r="L2016">
        <v>36.880000000000003</v>
      </c>
      <c r="M2016">
        <v>5.0199999999999996</v>
      </c>
      <c r="N2016">
        <v>31.5</v>
      </c>
      <c r="O2016">
        <v>24</v>
      </c>
      <c r="P2016">
        <v>4.37</v>
      </c>
      <c r="Q2016">
        <v>113</v>
      </c>
    </row>
    <row r="2017" spans="1:18" x14ac:dyDescent="0.2">
      <c r="A2017">
        <v>19920066</v>
      </c>
      <c r="B2017">
        <v>1992</v>
      </c>
      <c r="C2017" t="s">
        <v>77</v>
      </c>
      <c r="D2017">
        <v>74.5</v>
      </c>
      <c r="E2017">
        <v>235</v>
      </c>
      <c r="F2017">
        <v>9.75</v>
      </c>
      <c r="G2017" t="s">
        <v>480</v>
      </c>
      <c r="H2017" t="s">
        <v>3833</v>
      </c>
      <c r="I2017" t="s">
        <v>3834</v>
      </c>
      <c r="J2017" t="s">
        <v>103</v>
      </c>
      <c r="K2017">
        <v>22.641095889999999</v>
      </c>
      <c r="L2017">
        <v>32</v>
      </c>
      <c r="M2017">
        <v>4.74</v>
      </c>
      <c r="N2017">
        <v>33.5</v>
      </c>
      <c r="O2017">
        <v>23</v>
      </c>
      <c r="P2017">
        <v>4.3600000000000003</v>
      </c>
      <c r="Q2017">
        <v>118</v>
      </c>
      <c r="R2017">
        <v>11.74</v>
      </c>
    </row>
    <row r="2018" spans="1:18" x14ac:dyDescent="0.2">
      <c r="A2018">
        <v>19920048</v>
      </c>
      <c r="B2018">
        <v>1992</v>
      </c>
      <c r="C2018" t="s">
        <v>49</v>
      </c>
      <c r="D2018">
        <v>71.3</v>
      </c>
      <c r="E2018">
        <v>203</v>
      </c>
      <c r="F2018">
        <v>9.3800000000000008</v>
      </c>
      <c r="G2018" t="s">
        <v>3835</v>
      </c>
      <c r="H2018" t="s">
        <v>1231</v>
      </c>
      <c r="I2018" t="s">
        <v>3836</v>
      </c>
      <c r="J2018" t="s">
        <v>49</v>
      </c>
      <c r="K2018">
        <v>23.736986300000002</v>
      </c>
      <c r="L2018">
        <v>32.25</v>
      </c>
    </row>
    <row r="2019" spans="1:18" x14ac:dyDescent="0.2">
      <c r="A2019">
        <v>19920067</v>
      </c>
      <c r="B2019">
        <v>1992</v>
      </c>
      <c r="C2019" t="s">
        <v>42</v>
      </c>
      <c r="D2019">
        <v>74</v>
      </c>
      <c r="E2019">
        <v>281</v>
      </c>
      <c r="F2019">
        <v>8.3800000000000008</v>
      </c>
      <c r="G2019" t="s">
        <v>1183</v>
      </c>
      <c r="H2019" t="s">
        <v>3837</v>
      </c>
      <c r="I2019" t="s">
        <v>3838</v>
      </c>
      <c r="J2019" t="s">
        <v>42</v>
      </c>
      <c r="K2019">
        <v>23.202739730000001</v>
      </c>
      <c r="L2019">
        <v>31.5</v>
      </c>
      <c r="M2019">
        <v>5.22</v>
      </c>
      <c r="O2019">
        <v>22</v>
      </c>
      <c r="Q2019">
        <v>97</v>
      </c>
    </row>
    <row r="2020" spans="1:18" x14ac:dyDescent="0.2">
      <c r="A2020">
        <v>19920929</v>
      </c>
      <c r="B2020">
        <v>1992</v>
      </c>
      <c r="C2020" t="s">
        <v>77</v>
      </c>
      <c r="D2020">
        <v>75.8</v>
      </c>
      <c r="E2020">
        <v>228</v>
      </c>
      <c r="F2020">
        <v>10.25</v>
      </c>
      <c r="G2020" t="s">
        <v>3839</v>
      </c>
      <c r="H2020" t="s">
        <v>1252</v>
      </c>
      <c r="I2020" t="s">
        <v>3840</v>
      </c>
      <c r="J2020" t="s">
        <v>77</v>
      </c>
      <c r="L2020">
        <v>32.75</v>
      </c>
      <c r="M2020">
        <v>4.9400000000000004</v>
      </c>
      <c r="N2020">
        <v>34.5</v>
      </c>
      <c r="O2020">
        <v>19</v>
      </c>
      <c r="P2020">
        <v>4.34</v>
      </c>
      <c r="Q2020">
        <v>124</v>
      </c>
      <c r="R2020">
        <v>12.54</v>
      </c>
    </row>
    <row r="2021" spans="1:18" x14ac:dyDescent="0.2">
      <c r="A2021">
        <v>19920218</v>
      </c>
      <c r="B2021">
        <v>1992</v>
      </c>
      <c r="C2021" t="s">
        <v>42</v>
      </c>
      <c r="D2021">
        <v>71.099999999999994</v>
      </c>
      <c r="E2021">
        <v>292</v>
      </c>
      <c r="F2021">
        <v>9.5</v>
      </c>
      <c r="G2021" t="s">
        <v>59</v>
      </c>
      <c r="H2021" t="s">
        <v>1809</v>
      </c>
      <c r="I2021" t="s">
        <v>3841</v>
      </c>
      <c r="J2021" t="s">
        <v>42</v>
      </c>
      <c r="K2021">
        <v>25.05753425</v>
      </c>
      <c r="L2021">
        <v>32.75</v>
      </c>
      <c r="M2021">
        <v>4.99</v>
      </c>
      <c r="N2021">
        <v>31</v>
      </c>
      <c r="O2021">
        <v>31</v>
      </c>
      <c r="P2021">
        <v>4.9000000000000004</v>
      </c>
      <c r="Q2021">
        <v>109</v>
      </c>
    </row>
    <row r="2022" spans="1:18" x14ac:dyDescent="0.2">
      <c r="A2022">
        <v>19920930</v>
      </c>
      <c r="B2022">
        <v>1992</v>
      </c>
      <c r="C2022" t="s">
        <v>77</v>
      </c>
      <c r="D2022">
        <v>75.5</v>
      </c>
      <c r="E2022">
        <v>235</v>
      </c>
      <c r="F2022">
        <v>8.8800000000000008</v>
      </c>
      <c r="G2022" t="s">
        <v>1058</v>
      </c>
      <c r="H2022" t="s">
        <v>3842</v>
      </c>
      <c r="I2022" t="s">
        <v>3843</v>
      </c>
      <c r="J2022" t="s">
        <v>77</v>
      </c>
      <c r="L2022">
        <v>34.25</v>
      </c>
      <c r="M2022">
        <v>4.87</v>
      </c>
      <c r="N2022">
        <v>26.5</v>
      </c>
      <c r="P2022">
        <v>4.49</v>
      </c>
      <c r="Q2022">
        <v>111</v>
      </c>
      <c r="R2022">
        <v>12.26</v>
      </c>
    </row>
    <row r="2023" spans="1:18" x14ac:dyDescent="0.2">
      <c r="A2023">
        <v>19920931</v>
      </c>
      <c r="B2023">
        <v>1992</v>
      </c>
      <c r="C2023" t="s">
        <v>172</v>
      </c>
      <c r="D2023">
        <v>69.400000000000006</v>
      </c>
      <c r="E2023">
        <v>157</v>
      </c>
      <c r="G2023" t="s">
        <v>3844</v>
      </c>
      <c r="H2023" t="s">
        <v>3845</v>
      </c>
      <c r="I2023" t="s">
        <v>3846</v>
      </c>
      <c r="J2023" t="s">
        <v>172</v>
      </c>
    </row>
    <row r="2024" spans="1:18" x14ac:dyDescent="0.2">
      <c r="A2024">
        <v>19920932</v>
      </c>
      <c r="B2024">
        <v>1992</v>
      </c>
      <c r="C2024" t="s">
        <v>99</v>
      </c>
      <c r="D2024">
        <v>72.599999999999994</v>
      </c>
      <c r="E2024">
        <v>237</v>
      </c>
      <c r="F2024">
        <v>10</v>
      </c>
      <c r="G2024" t="s">
        <v>24</v>
      </c>
      <c r="H2024" t="s">
        <v>3847</v>
      </c>
      <c r="I2024" t="s">
        <v>3848</v>
      </c>
      <c r="J2024" t="s">
        <v>103</v>
      </c>
      <c r="L2024">
        <v>30.25</v>
      </c>
      <c r="M2024">
        <v>5.15</v>
      </c>
      <c r="N2024">
        <v>27</v>
      </c>
      <c r="Q2024">
        <v>106</v>
      </c>
    </row>
    <row r="2025" spans="1:18" x14ac:dyDescent="0.2">
      <c r="A2025">
        <v>19920933</v>
      </c>
      <c r="B2025">
        <v>1992</v>
      </c>
      <c r="C2025" t="s">
        <v>99</v>
      </c>
      <c r="D2025">
        <v>75</v>
      </c>
      <c r="E2025">
        <v>234</v>
      </c>
      <c r="F2025">
        <v>9.6300000000000008</v>
      </c>
      <c r="G2025" t="s">
        <v>567</v>
      </c>
      <c r="H2025" t="s">
        <v>3849</v>
      </c>
      <c r="I2025" t="s">
        <v>3850</v>
      </c>
      <c r="J2025" t="s">
        <v>103</v>
      </c>
      <c r="L2025">
        <v>31.75</v>
      </c>
      <c r="M2025">
        <v>5.14</v>
      </c>
      <c r="N2025">
        <v>29.5</v>
      </c>
      <c r="O2025">
        <v>19</v>
      </c>
      <c r="P2025">
        <v>4.1900000000000004</v>
      </c>
      <c r="Q2025">
        <v>105</v>
      </c>
      <c r="R2025">
        <v>11.91</v>
      </c>
    </row>
    <row r="2026" spans="1:18" x14ac:dyDescent="0.2">
      <c r="A2026">
        <v>19920323</v>
      </c>
      <c r="B2026">
        <v>1992</v>
      </c>
      <c r="C2026" t="s">
        <v>34</v>
      </c>
      <c r="D2026">
        <v>72.5</v>
      </c>
      <c r="E2026">
        <v>189</v>
      </c>
      <c r="F2026">
        <v>9.1300000000000008</v>
      </c>
      <c r="G2026" t="s">
        <v>244</v>
      </c>
      <c r="H2026" t="s">
        <v>3111</v>
      </c>
      <c r="I2026" t="s">
        <v>3851</v>
      </c>
      <c r="J2026" t="s">
        <v>34</v>
      </c>
      <c r="K2026">
        <v>21.506849320000001</v>
      </c>
      <c r="L2026">
        <v>32.75</v>
      </c>
      <c r="M2026">
        <v>4.55</v>
      </c>
      <c r="N2026">
        <v>36</v>
      </c>
      <c r="P2026">
        <v>4.29</v>
      </c>
      <c r="Q2026">
        <v>129</v>
      </c>
      <c r="R2026">
        <v>11.15</v>
      </c>
    </row>
    <row r="2027" spans="1:18" x14ac:dyDescent="0.2">
      <c r="A2027">
        <v>19920184</v>
      </c>
      <c r="B2027">
        <v>1992</v>
      </c>
      <c r="C2027" t="s">
        <v>54</v>
      </c>
      <c r="D2027">
        <v>74.099999999999994</v>
      </c>
      <c r="E2027">
        <v>243</v>
      </c>
      <c r="F2027">
        <v>9.6300000000000008</v>
      </c>
      <c r="G2027" t="s">
        <v>952</v>
      </c>
      <c r="H2027" t="s">
        <v>3852</v>
      </c>
      <c r="I2027" t="s">
        <v>3853</v>
      </c>
      <c r="J2027" t="s">
        <v>22</v>
      </c>
      <c r="K2027">
        <v>21.6</v>
      </c>
      <c r="L2027">
        <v>32.630000000000003</v>
      </c>
      <c r="M2027">
        <v>4.8499999999999996</v>
      </c>
      <c r="N2027">
        <v>35.5</v>
      </c>
      <c r="O2027">
        <v>19</v>
      </c>
      <c r="P2027">
        <v>4.49</v>
      </c>
      <c r="Q2027">
        <v>115</v>
      </c>
    </row>
    <row r="2028" spans="1:18" x14ac:dyDescent="0.2">
      <c r="A2028">
        <v>19920160</v>
      </c>
      <c r="B2028">
        <v>1992</v>
      </c>
      <c r="C2028" t="s">
        <v>34</v>
      </c>
      <c r="D2028">
        <v>66.400000000000006</v>
      </c>
      <c r="E2028">
        <v>171</v>
      </c>
      <c r="F2028">
        <v>9</v>
      </c>
      <c r="G2028" t="s">
        <v>120</v>
      </c>
      <c r="H2028" t="s">
        <v>3854</v>
      </c>
      <c r="I2028" t="s">
        <v>3855</v>
      </c>
      <c r="J2028" t="s">
        <v>34</v>
      </c>
      <c r="K2028">
        <v>22.471232879999999</v>
      </c>
      <c r="L2028">
        <v>29.5</v>
      </c>
      <c r="M2028">
        <v>4.68</v>
      </c>
      <c r="N2028">
        <v>33</v>
      </c>
      <c r="P2028">
        <v>3.85</v>
      </c>
      <c r="Q2028">
        <v>115</v>
      </c>
      <c r="R2028">
        <v>11.07</v>
      </c>
    </row>
    <row r="2029" spans="1:18" x14ac:dyDescent="0.2">
      <c r="A2029">
        <v>19920934</v>
      </c>
      <c r="B2029">
        <v>1992</v>
      </c>
      <c r="C2029" t="s">
        <v>58</v>
      </c>
      <c r="D2029">
        <v>74.5</v>
      </c>
      <c r="E2029">
        <v>279</v>
      </c>
      <c r="F2029">
        <v>9.3800000000000008</v>
      </c>
      <c r="G2029" t="s">
        <v>59</v>
      </c>
      <c r="H2029" t="s">
        <v>614</v>
      </c>
      <c r="I2029" t="s">
        <v>3856</v>
      </c>
      <c r="J2029" t="s">
        <v>58</v>
      </c>
      <c r="L2029">
        <v>33</v>
      </c>
      <c r="M2029">
        <v>5.1100000000000003</v>
      </c>
      <c r="N2029">
        <v>29</v>
      </c>
      <c r="O2029">
        <v>19</v>
      </c>
      <c r="P2029">
        <v>5.09</v>
      </c>
      <c r="Q2029">
        <v>105</v>
      </c>
      <c r="R2029">
        <v>13.06</v>
      </c>
    </row>
    <row r="2030" spans="1:18" x14ac:dyDescent="0.2">
      <c r="A2030">
        <v>19920935</v>
      </c>
      <c r="B2030">
        <v>1992</v>
      </c>
      <c r="C2030" t="s">
        <v>119</v>
      </c>
      <c r="D2030">
        <v>73.8</v>
      </c>
      <c r="E2030">
        <v>276</v>
      </c>
      <c r="F2030">
        <v>9</v>
      </c>
      <c r="G2030" t="s">
        <v>3857</v>
      </c>
      <c r="H2030" t="s">
        <v>3858</v>
      </c>
      <c r="I2030" t="s">
        <v>3859</v>
      </c>
      <c r="J2030" t="s">
        <v>119</v>
      </c>
      <c r="L2030">
        <v>33.130000000000003</v>
      </c>
      <c r="M2030">
        <v>5.26</v>
      </c>
      <c r="N2030">
        <v>27.5</v>
      </c>
      <c r="O2030">
        <v>22</v>
      </c>
      <c r="P2030">
        <v>4.7</v>
      </c>
      <c r="Q2030">
        <v>98</v>
      </c>
    </row>
    <row r="2031" spans="1:18" x14ac:dyDescent="0.2">
      <c r="A2031">
        <v>19920275</v>
      </c>
      <c r="B2031">
        <v>1992</v>
      </c>
      <c r="C2031" t="s">
        <v>119</v>
      </c>
      <c r="D2031">
        <v>75.099999999999994</v>
      </c>
      <c r="E2031">
        <v>287</v>
      </c>
      <c r="F2031">
        <v>10</v>
      </c>
      <c r="G2031" t="s">
        <v>24</v>
      </c>
      <c r="H2031" t="s">
        <v>1085</v>
      </c>
      <c r="I2031" t="s">
        <v>3860</v>
      </c>
      <c r="J2031" t="s">
        <v>119</v>
      </c>
      <c r="K2031">
        <v>23.671232880000002</v>
      </c>
      <c r="L2031">
        <v>34.5</v>
      </c>
      <c r="M2031">
        <v>5.58</v>
      </c>
      <c r="N2031">
        <v>22</v>
      </c>
      <c r="O2031">
        <v>16</v>
      </c>
      <c r="P2031">
        <v>5.23</v>
      </c>
      <c r="Q2031">
        <v>100</v>
      </c>
    </row>
    <row r="2032" spans="1:18" x14ac:dyDescent="0.2">
      <c r="A2032">
        <v>19920936</v>
      </c>
      <c r="B2032">
        <v>1992</v>
      </c>
      <c r="C2032" t="s">
        <v>38</v>
      </c>
      <c r="D2032">
        <v>75.599999999999994</v>
      </c>
      <c r="E2032">
        <v>256</v>
      </c>
      <c r="G2032" t="s">
        <v>247</v>
      </c>
      <c r="H2032" t="s">
        <v>3861</v>
      </c>
      <c r="I2032" t="s">
        <v>3862</v>
      </c>
      <c r="J2032" t="s">
        <v>38</v>
      </c>
    </row>
    <row r="2033" spans="1:18" x14ac:dyDescent="0.2">
      <c r="A2033">
        <v>19920145</v>
      </c>
      <c r="B2033">
        <v>1992</v>
      </c>
      <c r="C2033" t="s">
        <v>50</v>
      </c>
      <c r="D2033">
        <v>76.900000000000006</v>
      </c>
      <c r="E2033">
        <v>299</v>
      </c>
      <c r="F2033">
        <v>10.63</v>
      </c>
      <c r="G2033" t="s">
        <v>208</v>
      </c>
      <c r="H2033" t="s">
        <v>3863</v>
      </c>
      <c r="I2033" t="s">
        <v>3864</v>
      </c>
      <c r="J2033" t="s">
        <v>50</v>
      </c>
      <c r="K2033">
        <v>21.449315070000001</v>
      </c>
      <c r="L2033">
        <v>36</v>
      </c>
      <c r="M2033">
        <v>5.34</v>
      </c>
      <c r="N2033">
        <v>24</v>
      </c>
      <c r="O2033">
        <v>22</v>
      </c>
      <c r="P2033">
        <v>4.8899999999999997</v>
      </c>
      <c r="Q2033">
        <v>105</v>
      </c>
    </row>
    <row r="2034" spans="1:18" x14ac:dyDescent="0.2">
      <c r="A2034">
        <v>19920937</v>
      </c>
      <c r="B2034">
        <v>1992</v>
      </c>
      <c r="C2034" t="s">
        <v>54</v>
      </c>
      <c r="D2034">
        <v>73.400000000000006</v>
      </c>
      <c r="E2034">
        <v>223</v>
      </c>
      <c r="F2034">
        <v>8.75</v>
      </c>
      <c r="G2034" t="s">
        <v>173</v>
      </c>
      <c r="H2034" t="s">
        <v>216</v>
      </c>
      <c r="I2034" t="s">
        <v>3865</v>
      </c>
      <c r="J2034" t="s">
        <v>207</v>
      </c>
      <c r="L2034">
        <v>32.630000000000003</v>
      </c>
      <c r="M2034">
        <v>4.8099999999999996</v>
      </c>
      <c r="N2034">
        <v>35</v>
      </c>
      <c r="O2034">
        <v>11</v>
      </c>
      <c r="P2034">
        <v>4.26</v>
      </c>
      <c r="Q2034">
        <v>117</v>
      </c>
      <c r="R2034">
        <v>11.72</v>
      </c>
    </row>
    <row r="2035" spans="1:18" x14ac:dyDescent="0.2">
      <c r="A2035">
        <v>19920089</v>
      </c>
      <c r="B2035">
        <v>1992</v>
      </c>
      <c r="C2035" t="s">
        <v>38</v>
      </c>
      <c r="D2035">
        <v>77.099999999999994</v>
      </c>
      <c r="E2035">
        <v>264</v>
      </c>
      <c r="F2035">
        <v>9.1300000000000008</v>
      </c>
      <c r="G2035" t="s">
        <v>93</v>
      </c>
      <c r="H2035" t="s">
        <v>216</v>
      </c>
      <c r="I2035" t="s">
        <v>3866</v>
      </c>
      <c r="J2035" t="s">
        <v>38</v>
      </c>
      <c r="K2035">
        <v>22.989041100000001</v>
      </c>
      <c r="L2035">
        <v>34.75</v>
      </c>
      <c r="M2035">
        <v>5.07</v>
      </c>
      <c r="N2035">
        <v>29</v>
      </c>
      <c r="O2035">
        <v>17</v>
      </c>
      <c r="P2035">
        <v>4.43</v>
      </c>
      <c r="Q2035">
        <v>111</v>
      </c>
    </row>
    <row r="2036" spans="1:18" x14ac:dyDescent="0.2">
      <c r="A2036">
        <v>19920938</v>
      </c>
      <c r="B2036">
        <v>1992</v>
      </c>
      <c r="C2036" t="s">
        <v>77</v>
      </c>
      <c r="D2036">
        <v>74</v>
      </c>
      <c r="E2036">
        <v>233</v>
      </c>
      <c r="F2036">
        <v>8.8800000000000008</v>
      </c>
      <c r="G2036" t="s">
        <v>3867</v>
      </c>
      <c r="H2036" t="s">
        <v>216</v>
      </c>
      <c r="I2036" t="s">
        <v>3868</v>
      </c>
      <c r="J2036" t="s">
        <v>77</v>
      </c>
      <c r="L2036">
        <v>31.75</v>
      </c>
      <c r="M2036">
        <v>5</v>
      </c>
      <c r="N2036">
        <v>31.5</v>
      </c>
      <c r="P2036">
        <v>4.24</v>
      </c>
      <c r="Q2036">
        <v>115</v>
      </c>
      <c r="R2036">
        <v>12.05</v>
      </c>
    </row>
    <row r="2037" spans="1:18" x14ac:dyDescent="0.2">
      <c r="A2037">
        <v>19920939</v>
      </c>
      <c r="B2037">
        <v>1992</v>
      </c>
      <c r="C2037" t="s">
        <v>49</v>
      </c>
      <c r="D2037">
        <v>72.3</v>
      </c>
      <c r="E2037">
        <v>215</v>
      </c>
      <c r="F2037">
        <v>9.1300000000000008</v>
      </c>
      <c r="G2037" t="s">
        <v>59</v>
      </c>
      <c r="H2037" t="s">
        <v>216</v>
      </c>
      <c r="I2037" t="s">
        <v>3869</v>
      </c>
      <c r="J2037" t="s">
        <v>49</v>
      </c>
      <c r="L2037">
        <v>33</v>
      </c>
      <c r="M2037">
        <v>4.6900000000000004</v>
      </c>
      <c r="N2037">
        <v>34</v>
      </c>
      <c r="O2037">
        <v>9</v>
      </c>
      <c r="P2037">
        <v>4.3</v>
      </c>
      <c r="Q2037">
        <v>118</v>
      </c>
      <c r="R2037">
        <v>11.7</v>
      </c>
    </row>
    <row r="2038" spans="1:18" x14ac:dyDescent="0.2">
      <c r="A2038">
        <v>19920410</v>
      </c>
      <c r="B2038">
        <v>1992</v>
      </c>
      <c r="C2038" t="s">
        <v>58</v>
      </c>
      <c r="D2038">
        <v>76.099999999999994</v>
      </c>
      <c r="E2038">
        <v>238</v>
      </c>
      <c r="F2038">
        <v>9.6300000000000008</v>
      </c>
      <c r="G2038" t="s">
        <v>120</v>
      </c>
      <c r="H2038" t="s">
        <v>3870</v>
      </c>
      <c r="I2038" t="s">
        <v>3871</v>
      </c>
      <c r="J2038" t="s">
        <v>58</v>
      </c>
      <c r="K2038">
        <v>22.3369863</v>
      </c>
      <c r="L2038">
        <v>33.630000000000003</v>
      </c>
      <c r="M2038">
        <v>4.93</v>
      </c>
      <c r="N2038">
        <v>32</v>
      </c>
      <c r="O2038">
        <v>15</v>
      </c>
      <c r="P2038">
        <v>4.41</v>
      </c>
      <c r="Q2038">
        <v>111</v>
      </c>
      <c r="R2038">
        <v>12</v>
      </c>
    </row>
    <row r="2039" spans="1:18" x14ac:dyDescent="0.2">
      <c r="A2039">
        <v>19920115</v>
      </c>
      <c r="B2039">
        <v>1992</v>
      </c>
      <c r="C2039" t="s">
        <v>58</v>
      </c>
      <c r="D2039">
        <v>74</v>
      </c>
      <c r="E2039">
        <v>244</v>
      </c>
      <c r="F2039">
        <v>9.3800000000000008</v>
      </c>
      <c r="G2039" t="s">
        <v>529</v>
      </c>
      <c r="H2039" t="s">
        <v>1277</v>
      </c>
      <c r="I2039" t="s">
        <v>3872</v>
      </c>
      <c r="J2039" t="s">
        <v>58</v>
      </c>
      <c r="K2039">
        <v>23.29863014</v>
      </c>
      <c r="L2039">
        <v>32.25</v>
      </c>
      <c r="M2039">
        <v>4.91</v>
      </c>
      <c r="N2039">
        <v>26.5</v>
      </c>
      <c r="O2039">
        <v>16</v>
      </c>
      <c r="P2039">
        <v>4.79</v>
      </c>
      <c r="Q2039">
        <v>98</v>
      </c>
      <c r="R2039">
        <v>12.34</v>
      </c>
    </row>
    <row r="2040" spans="1:18" x14ac:dyDescent="0.2">
      <c r="A2040">
        <v>19920305</v>
      </c>
      <c r="B2040">
        <v>1992</v>
      </c>
      <c r="C2040" t="s">
        <v>34</v>
      </c>
      <c r="D2040">
        <v>73.8</v>
      </c>
      <c r="E2040">
        <v>207</v>
      </c>
      <c r="F2040">
        <v>10.75</v>
      </c>
      <c r="G2040" t="s">
        <v>2420</v>
      </c>
      <c r="H2040" t="s">
        <v>633</v>
      </c>
      <c r="I2040" t="s">
        <v>3873</v>
      </c>
      <c r="J2040" t="s">
        <v>34</v>
      </c>
      <c r="K2040">
        <v>21.778082189999999</v>
      </c>
      <c r="L2040">
        <v>32.630000000000003</v>
      </c>
      <c r="M2040">
        <v>4.8099999999999996</v>
      </c>
      <c r="N2040">
        <v>31.5</v>
      </c>
      <c r="P2040">
        <v>4.4000000000000004</v>
      </c>
      <c r="Q2040">
        <v>114</v>
      </c>
      <c r="R2040">
        <v>12</v>
      </c>
    </row>
    <row r="2041" spans="1:18" x14ac:dyDescent="0.2">
      <c r="A2041">
        <v>19920281</v>
      </c>
      <c r="B2041">
        <v>1992</v>
      </c>
      <c r="C2041" t="s">
        <v>77</v>
      </c>
      <c r="D2041">
        <v>75.3</v>
      </c>
      <c r="E2041">
        <v>235</v>
      </c>
      <c r="F2041">
        <v>9</v>
      </c>
      <c r="G2041" t="s">
        <v>169</v>
      </c>
      <c r="H2041" t="s">
        <v>1844</v>
      </c>
      <c r="I2041" t="s">
        <v>3874</v>
      </c>
      <c r="J2041" t="s">
        <v>103</v>
      </c>
      <c r="K2041">
        <v>23.482191780000001</v>
      </c>
      <c r="L2041">
        <v>33</v>
      </c>
      <c r="M2041">
        <v>4.9800000000000004</v>
      </c>
      <c r="N2041">
        <v>30</v>
      </c>
      <c r="P2041">
        <v>4.2</v>
      </c>
      <c r="Q2041">
        <v>110</v>
      </c>
      <c r="R2041">
        <v>12.21</v>
      </c>
    </row>
    <row r="2042" spans="1:18" x14ac:dyDescent="0.2">
      <c r="A2042">
        <v>19920940</v>
      </c>
      <c r="B2042">
        <v>1992</v>
      </c>
      <c r="C2042" t="s">
        <v>34</v>
      </c>
      <c r="D2042">
        <v>68.900000000000006</v>
      </c>
      <c r="E2042">
        <v>161</v>
      </c>
      <c r="F2042">
        <v>7.13</v>
      </c>
      <c r="G2042" t="s">
        <v>169</v>
      </c>
      <c r="H2042" t="s">
        <v>3875</v>
      </c>
      <c r="I2042" t="s">
        <v>3876</v>
      </c>
      <c r="J2042" t="s">
        <v>34</v>
      </c>
      <c r="L2042">
        <v>28.88</v>
      </c>
      <c r="M2042">
        <v>4.5599999999999996</v>
      </c>
      <c r="N2042">
        <v>32</v>
      </c>
      <c r="P2042">
        <v>4.07</v>
      </c>
      <c r="Q2042">
        <v>107</v>
      </c>
      <c r="R2042">
        <v>11</v>
      </c>
    </row>
    <row r="2043" spans="1:18" x14ac:dyDescent="0.2">
      <c r="A2043">
        <v>19920299</v>
      </c>
      <c r="B2043">
        <v>1992</v>
      </c>
      <c r="C2043" t="s">
        <v>1282</v>
      </c>
      <c r="D2043">
        <v>68</v>
      </c>
      <c r="E2043">
        <v>211</v>
      </c>
      <c r="G2043" t="s">
        <v>3877</v>
      </c>
      <c r="H2043" t="s">
        <v>3878</v>
      </c>
      <c r="I2043" t="s">
        <v>3879</v>
      </c>
      <c r="J2043" t="s">
        <v>1282</v>
      </c>
      <c r="K2043">
        <v>23.493150679999999</v>
      </c>
    </row>
    <row r="2044" spans="1:18" x14ac:dyDescent="0.2">
      <c r="A2044">
        <v>19920941</v>
      </c>
      <c r="B2044">
        <v>1992</v>
      </c>
      <c r="C2044" t="s">
        <v>49</v>
      </c>
      <c r="D2044">
        <v>71.099999999999994</v>
      </c>
      <c r="E2044">
        <v>215</v>
      </c>
      <c r="F2044">
        <v>9</v>
      </c>
      <c r="G2044" t="s">
        <v>917</v>
      </c>
      <c r="H2044" t="s">
        <v>3880</v>
      </c>
      <c r="I2044" t="s">
        <v>3881</v>
      </c>
      <c r="J2044" t="s">
        <v>49</v>
      </c>
      <c r="L2044">
        <v>30.75</v>
      </c>
    </row>
    <row r="2045" spans="1:18" x14ac:dyDescent="0.2">
      <c r="A2045">
        <v>19920189</v>
      </c>
      <c r="B2045">
        <v>1992</v>
      </c>
      <c r="C2045" t="s">
        <v>34</v>
      </c>
      <c r="D2045">
        <v>71.400000000000006</v>
      </c>
      <c r="E2045">
        <v>165</v>
      </c>
      <c r="F2045">
        <v>8.6300000000000008</v>
      </c>
      <c r="G2045" t="s">
        <v>3882</v>
      </c>
      <c r="H2045" t="s">
        <v>638</v>
      </c>
      <c r="I2045" t="s">
        <v>3883</v>
      </c>
      <c r="J2045" t="s">
        <v>34</v>
      </c>
      <c r="K2045">
        <v>24.120547949999999</v>
      </c>
      <c r="L2045">
        <v>31.88</v>
      </c>
      <c r="M2045">
        <v>4.55</v>
      </c>
      <c r="N2045">
        <v>36</v>
      </c>
      <c r="P2045">
        <v>3.98</v>
      </c>
      <c r="Q2045">
        <v>123</v>
      </c>
      <c r="R2045">
        <v>11.26</v>
      </c>
    </row>
    <row r="2046" spans="1:18" x14ac:dyDescent="0.2">
      <c r="A2046">
        <v>19920071</v>
      </c>
      <c r="B2046">
        <v>1992</v>
      </c>
      <c r="C2046" t="s">
        <v>27</v>
      </c>
      <c r="D2046">
        <v>72.3</v>
      </c>
      <c r="E2046">
        <v>224</v>
      </c>
      <c r="F2046">
        <v>9.6300000000000008</v>
      </c>
      <c r="G2046" t="s">
        <v>247</v>
      </c>
      <c r="H2046" t="s">
        <v>638</v>
      </c>
      <c r="I2046" t="s">
        <v>3884</v>
      </c>
      <c r="J2046" t="s">
        <v>27</v>
      </c>
      <c r="K2046">
        <v>22.887671229999999</v>
      </c>
      <c r="L2046">
        <v>31.38</v>
      </c>
      <c r="M2046">
        <v>4.67</v>
      </c>
      <c r="N2046">
        <v>35.5</v>
      </c>
      <c r="O2046">
        <v>18</v>
      </c>
      <c r="P2046">
        <v>4.33</v>
      </c>
      <c r="Q2046">
        <v>121</v>
      </c>
      <c r="R2046">
        <v>12.09</v>
      </c>
    </row>
    <row r="2047" spans="1:18" x14ac:dyDescent="0.2">
      <c r="A2047">
        <v>19920167</v>
      </c>
      <c r="B2047">
        <v>1992</v>
      </c>
      <c r="C2047" t="s">
        <v>49</v>
      </c>
      <c r="D2047">
        <v>73.3</v>
      </c>
      <c r="E2047">
        <v>241</v>
      </c>
      <c r="F2047">
        <v>9.6300000000000008</v>
      </c>
      <c r="G2047" t="s">
        <v>472</v>
      </c>
      <c r="H2047" t="s">
        <v>638</v>
      </c>
      <c r="I2047" t="s">
        <v>3885</v>
      </c>
      <c r="J2047" t="s">
        <v>58</v>
      </c>
      <c r="K2047">
        <v>22.92876712</v>
      </c>
      <c r="L2047">
        <v>30.88</v>
      </c>
      <c r="M2047">
        <v>4.63</v>
      </c>
      <c r="N2047">
        <v>30.5</v>
      </c>
      <c r="P2047">
        <v>3.95</v>
      </c>
      <c r="Q2047">
        <v>121</v>
      </c>
      <c r="R2047">
        <v>11.21</v>
      </c>
    </row>
    <row r="2048" spans="1:18" x14ac:dyDescent="0.2">
      <c r="A2048">
        <v>19920009</v>
      </c>
      <c r="B2048">
        <v>1992</v>
      </c>
      <c r="C2048" t="s">
        <v>27</v>
      </c>
      <c r="D2048">
        <v>73.3</v>
      </c>
      <c r="E2048">
        <v>238</v>
      </c>
      <c r="F2048">
        <v>9.25</v>
      </c>
      <c r="G2048" t="s">
        <v>28</v>
      </c>
      <c r="H2048" t="s">
        <v>3886</v>
      </c>
      <c r="I2048" t="s">
        <v>3887</v>
      </c>
      <c r="J2048" t="s">
        <v>27</v>
      </c>
      <c r="K2048">
        <v>23.19452055</v>
      </c>
      <c r="L2048">
        <v>31.13</v>
      </c>
    </row>
    <row r="2049" spans="1:18" x14ac:dyDescent="0.2">
      <c r="A2049">
        <v>19920942</v>
      </c>
      <c r="B2049">
        <v>1992</v>
      </c>
      <c r="C2049" t="s">
        <v>104</v>
      </c>
      <c r="D2049">
        <v>75.599999999999994</v>
      </c>
      <c r="E2049">
        <v>207</v>
      </c>
      <c r="F2049">
        <v>9.1300000000000008</v>
      </c>
      <c r="G2049" t="s">
        <v>1157</v>
      </c>
      <c r="H2049" t="s">
        <v>3888</v>
      </c>
      <c r="I2049" t="s">
        <v>3889</v>
      </c>
      <c r="J2049" t="s">
        <v>104</v>
      </c>
      <c r="L2049">
        <v>31.63</v>
      </c>
      <c r="M2049">
        <v>4.87</v>
      </c>
      <c r="N2049">
        <v>30.5</v>
      </c>
      <c r="P2049">
        <v>4.34</v>
      </c>
      <c r="Q2049">
        <v>109</v>
      </c>
    </row>
    <row r="2050" spans="1:18" x14ac:dyDescent="0.2">
      <c r="A2050">
        <v>19920943</v>
      </c>
      <c r="B2050">
        <v>1992</v>
      </c>
      <c r="C2050" t="s">
        <v>104</v>
      </c>
      <c r="D2050">
        <v>74.599999999999994</v>
      </c>
      <c r="E2050">
        <v>211</v>
      </c>
      <c r="F2050">
        <v>9.25</v>
      </c>
      <c r="G2050" t="s">
        <v>247</v>
      </c>
      <c r="H2050" t="s">
        <v>3890</v>
      </c>
      <c r="I2050" t="s">
        <v>3891</v>
      </c>
      <c r="J2050" t="s">
        <v>104</v>
      </c>
      <c r="L2050">
        <v>31.13</v>
      </c>
      <c r="M2050">
        <v>5.21</v>
      </c>
      <c r="N2050">
        <v>23.5</v>
      </c>
      <c r="P2050">
        <v>4.53</v>
      </c>
      <c r="Q2050">
        <v>97</v>
      </c>
    </row>
    <row r="2051" spans="1:18" x14ac:dyDescent="0.2">
      <c r="A2051">
        <v>19920164</v>
      </c>
      <c r="B2051">
        <v>1992</v>
      </c>
      <c r="C2051" t="s">
        <v>18</v>
      </c>
      <c r="D2051">
        <v>69.8</v>
      </c>
      <c r="E2051">
        <v>177</v>
      </c>
      <c r="F2051">
        <v>8.8800000000000008</v>
      </c>
      <c r="G2051" t="s">
        <v>3892</v>
      </c>
      <c r="H2051" t="s">
        <v>755</v>
      </c>
      <c r="I2051" t="s">
        <v>3893</v>
      </c>
      <c r="J2051" t="s">
        <v>22</v>
      </c>
      <c r="K2051">
        <v>22.61643836</v>
      </c>
      <c r="L2051">
        <v>31</v>
      </c>
      <c r="M2051">
        <v>4.53</v>
      </c>
      <c r="N2051">
        <v>36.5</v>
      </c>
      <c r="O2051">
        <v>1</v>
      </c>
      <c r="P2051">
        <v>4.28</v>
      </c>
      <c r="Q2051">
        <v>120</v>
      </c>
      <c r="R2051">
        <v>11.67</v>
      </c>
    </row>
    <row r="2052" spans="1:18" x14ac:dyDescent="0.2">
      <c r="A2052">
        <v>19920007</v>
      </c>
      <c r="B2052">
        <v>1992</v>
      </c>
      <c r="C2052" t="s">
        <v>18</v>
      </c>
      <c r="D2052">
        <v>72.3</v>
      </c>
      <c r="E2052">
        <v>191</v>
      </c>
      <c r="F2052">
        <v>9.1300000000000008</v>
      </c>
      <c r="G2052" t="s">
        <v>600</v>
      </c>
      <c r="H2052" t="s">
        <v>755</v>
      </c>
      <c r="I2052" t="s">
        <v>3894</v>
      </c>
      <c r="J2052" t="s">
        <v>22</v>
      </c>
      <c r="K2052">
        <v>21.898630140000002</v>
      </c>
      <c r="L2052">
        <v>32.880000000000003</v>
      </c>
      <c r="M2052">
        <v>4.45</v>
      </c>
      <c r="N2052">
        <v>35.5</v>
      </c>
      <c r="O2052">
        <v>13</v>
      </c>
    </row>
    <row r="2053" spans="1:18" x14ac:dyDescent="0.2">
      <c r="A2053">
        <v>19920944</v>
      </c>
      <c r="B2053">
        <v>1992</v>
      </c>
      <c r="C2053" t="s">
        <v>18</v>
      </c>
      <c r="D2053">
        <v>67.8</v>
      </c>
      <c r="E2053">
        <v>177</v>
      </c>
      <c r="F2053">
        <v>8.6300000000000008</v>
      </c>
      <c r="G2053" t="s">
        <v>3895</v>
      </c>
      <c r="H2053" t="s">
        <v>1297</v>
      </c>
      <c r="I2053" t="s">
        <v>3896</v>
      </c>
      <c r="J2053" t="s">
        <v>22</v>
      </c>
      <c r="L2053">
        <v>31</v>
      </c>
      <c r="M2053">
        <v>4.79</v>
      </c>
      <c r="N2053">
        <v>35.5</v>
      </c>
      <c r="O2053">
        <v>4</v>
      </c>
      <c r="P2053">
        <v>4.16</v>
      </c>
      <c r="Q2053">
        <v>115</v>
      </c>
      <c r="R2053">
        <v>11.59</v>
      </c>
    </row>
    <row r="2054" spans="1:18" x14ac:dyDescent="0.2">
      <c r="A2054">
        <v>19920945</v>
      </c>
      <c r="B2054">
        <v>1992</v>
      </c>
      <c r="C2054" t="s">
        <v>58</v>
      </c>
      <c r="D2054">
        <v>75</v>
      </c>
      <c r="E2054">
        <v>254</v>
      </c>
      <c r="F2054">
        <v>9.8800000000000008</v>
      </c>
      <c r="G2054" t="s">
        <v>317</v>
      </c>
      <c r="H2054" t="s">
        <v>1297</v>
      </c>
      <c r="I2054" t="s">
        <v>3897</v>
      </c>
      <c r="J2054" t="s">
        <v>58</v>
      </c>
      <c r="L2054">
        <v>33.380000000000003</v>
      </c>
      <c r="M2054">
        <v>4.99</v>
      </c>
      <c r="N2054">
        <v>28.5</v>
      </c>
      <c r="O2054">
        <v>14</v>
      </c>
      <c r="P2054">
        <v>4.62</v>
      </c>
      <c r="Q2054">
        <v>100</v>
      </c>
      <c r="R2054">
        <v>12.59</v>
      </c>
    </row>
    <row r="2055" spans="1:18" x14ac:dyDescent="0.2">
      <c r="A2055">
        <v>19920251</v>
      </c>
      <c r="B2055">
        <v>1992</v>
      </c>
      <c r="C2055" t="s">
        <v>34</v>
      </c>
      <c r="D2055">
        <v>72.3</v>
      </c>
      <c r="E2055">
        <v>187</v>
      </c>
      <c r="F2055">
        <v>8.25</v>
      </c>
      <c r="G2055" t="s">
        <v>160</v>
      </c>
      <c r="H2055" t="s">
        <v>3898</v>
      </c>
      <c r="I2055" t="s">
        <v>3899</v>
      </c>
      <c r="J2055" t="s">
        <v>34</v>
      </c>
      <c r="K2055">
        <v>23.386301370000002</v>
      </c>
      <c r="L2055">
        <v>29.63</v>
      </c>
    </row>
    <row r="2056" spans="1:18" x14ac:dyDescent="0.2">
      <c r="A2056">
        <v>19920175</v>
      </c>
      <c r="B2056">
        <v>1992</v>
      </c>
      <c r="C2056" t="s">
        <v>58</v>
      </c>
      <c r="D2056">
        <v>74.3</v>
      </c>
      <c r="E2056">
        <v>245</v>
      </c>
      <c r="F2056">
        <v>9.5</v>
      </c>
      <c r="G2056" t="s">
        <v>618</v>
      </c>
      <c r="H2056" t="s">
        <v>1299</v>
      </c>
      <c r="I2056" t="s">
        <v>3900</v>
      </c>
      <c r="J2056" t="s">
        <v>58</v>
      </c>
      <c r="K2056">
        <v>24.62465753</v>
      </c>
      <c r="L2056">
        <v>32</v>
      </c>
      <c r="M2056">
        <v>4.71</v>
      </c>
      <c r="N2056">
        <v>34.5</v>
      </c>
      <c r="O2056">
        <v>23</v>
      </c>
      <c r="P2056">
        <v>4.24</v>
      </c>
      <c r="Q2056">
        <v>117</v>
      </c>
    </row>
    <row r="2057" spans="1:18" x14ac:dyDescent="0.2">
      <c r="A2057">
        <v>19920946</v>
      </c>
      <c r="B2057">
        <v>1992</v>
      </c>
      <c r="C2057" t="s">
        <v>58</v>
      </c>
      <c r="D2057">
        <v>75.3</v>
      </c>
      <c r="E2057">
        <v>243</v>
      </c>
      <c r="F2057">
        <v>9</v>
      </c>
      <c r="G2057" t="s">
        <v>371</v>
      </c>
      <c r="H2057" t="s">
        <v>1301</v>
      </c>
      <c r="I2057" t="s">
        <v>2474</v>
      </c>
      <c r="J2057" t="s">
        <v>58</v>
      </c>
      <c r="L2057">
        <v>34.75</v>
      </c>
      <c r="M2057">
        <v>5.03</v>
      </c>
    </row>
    <row r="2058" spans="1:18" x14ac:dyDescent="0.2">
      <c r="A2058">
        <v>19920947</v>
      </c>
      <c r="B2058">
        <v>1992</v>
      </c>
      <c r="C2058" t="s">
        <v>90</v>
      </c>
      <c r="D2058">
        <v>70.5</v>
      </c>
      <c r="E2058">
        <v>200</v>
      </c>
      <c r="F2058">
        <v>7.63</v>
      </c>
      <c r="G2058" t="s">
        <v>3901</v>
      </c>
      <c r="H2058" t="s">
        <v>1301</v>
      </c>
      <c r="I2058" t="s">
        <v>3902</v>
      </c>
      <c r="J2058" t="s">
        <v>207</v>
      </c>
      <c r="L2058">
        <v>31.25</v>
      </c>
      <c r="M2058">
        <v>4.9000000000000004</v>
      </c>
      <c r="N2058">
        <v>29.5</v>
      </c>
      <c r="O2058">
        <v>15</v>
      </c>
      <c r="P2058">
        <v>4.4800000000000004</v>
      </c>
      <c r="Q2058">
        <v>101</v>
      </c>
      <c r="R2058">
        <v>12.14</v>
      </c>
    </row>
    <row r="2059" spans="1:18" x14ac:dyDescent="0.2">
      <c r="A2059">
        <v>19920948</v>
      </c>
      <c r="B2059">
        <v>1992</v>
      </c>
      <c r="C2059" t="s">
        <v>77</v>
      </c>
      <c r="D2059">
        <v>74.3</v>
      </c>
      <c r="E2059">
        <v>245</v>
      </c>
      <c r="F2059">
        <v>9.3800000000000008</v>
      </c>
      <c r="G2059" t="s">
        <v>314</v>
      </c>
      <c r="H2059" t="s">
        <v>3903</v>
      </c>
      <c r="I2059" t="s">
        <v>3904</v>
      </c>
      <c r="J2059" t="s">
        <v>77</v>
      </c>
      <c r="L2059">
        <v>32.880000000000003</v>
      </c>
      <c r="M2059">
        <v>5.03</v>
      </c>
      <c r="N2059">
        <v>27.5</v>
      </c>
      <c r="Q2059">
        <v>106</v>
      </c>
    </row>
    <row r="2060" spans="1:18" x14ac:dyDescent="0.2">
      <c r="A2060">
        <v>19920235</v>
      </c>
      <c r="B2060">
        <v>1992</v>
      </c>
      <c r="C2060" t="s">
        <v>77</v>
      </c>
      <c r="D2060">
        <v>74.5</v>
      </c>
      <c r="E2060">
        <v>242</v>
      </c>
      <c r="F2060">
        <v>9.75</v>
      </c>
      <c r="G2060" t="s">
        <v>3905</v>
      </c>
      <c r="H2060" t="s">
        <v>3906</v>
      </c>
      <c r="I2060" t="s">
        <v>3907</v>
      </c>
      <c r="J2060" t="s">
        <v>103</v>
      </c>
      <c r="K2060">
        <v>22.356164379999999</v>
      </c>
      <c r="L2060">
        <v>33.5</v>
      </c>
      <c r="M2060">
        <v>5.0599999999999996</v>
      </c>
      <c r="N2060">
        <v>30</v>
      </c>
      <c r="O2060">
        <v>13</v>
      </c>
      <c r="P2060">
        <v>4.34</v>
      </c>
      <c r="Q2060">
        <v>103</v>
      </c>
      <c r="R2060">
        <v>12.04</v>
      </c>
    </row>
    <row r="2061" spans="1:18" x14ac:dyDescent="0.2">
      <c r="A2061">
        <v>19920070</v>
      </c>
      <c r="B2061">
        <v>1992</v>
      </c>
      <c r="C2061" t="s">
        <v>38</v>
      </c>
      <c r="D2061">
        <v>77</v>
      </c>
      <c r="E2061">
        <v>285</v>
      </c>
      <c r="F2061">
        <v>9.6300000000000008</v>
      </c>
      <c r="G2061" t="s">
        <v>208</v>
      </c>
      <c r="H2061" t="s">
        <v>3906</v>
      </c>
      <c r="I2061" t="s">
        <v>3908</v>
      </c>
      <c r="J2061" t="s">
        <v>42</v>
      </c>
      <c r="K2061">
        <v>23.28493151</v>
      </c>
      <c r="L2061">
        <v>32.630000000000003</v>
      </c>
      <c r="M2061">
        <v>5.18</v>
      </c>
      <c r="N2061">
        <v>31.5</v>
      </c>
      <c r="O2061">
        <v>23</v>
      </c>
      <c r="P2061">
        <v>4.75</v>
      </c>
      <c r="Q2061">
        <v>109</v>
      </c>
    </row>
    <row r="2062" spans="1:18" x14ac:dyDescent="0.2">
      <c r="A2062">
        <v>19920949</v>
      </c>
      <c r="B2062">
        <v>1992</v>
      </c>
      <c r="C2062" t="s">
        <v>58</v>
      </c>
      <c r="D2062">
        <v>77.099999999999994</v>
      </c>
      <c r="E2062">
        <v>244</v>
      </c>
      <c r="F2062">
        <v>9.1300000000000008</v>
      </c>
      <c r="G2062" t="s">
        <v>160</v>
      </c>
      <c r="H2062" t="s">
        <v>3187</v>
      </c>
      <c r="I2062" t="s">
        <v>3909</v>
      </c>
      <c r="J2062" t="s">
        <v>58</v>
      </c>
      <c r="L2062">
        <v>36</v>
      </c>
      <c r="M2062">
        <v>5.14</v>
      </c>
      <c r="N2062">
        <v>28.5</v>
      </c>
      <c r="O2062">
        <v>12</v>
      </c>
      <c r="P2062">
        <v>4.79</v>
      </c>
      <c r="Q2062">
        <v>107</v>
      </c>
      <c r="R2062">
        <v>12.85</v>
      </c>
    </row>
    <row r="2063" spans="1:18" x14ac:dyDescent="0.2">
      <c r="A2063">
        <v>19920102</v>
      </c>
      <c r="B2063">
        <v>1992</v>
      </c>
      <c r="C2063" t="s">
        <v>104</v>
      </c>
      <c r="D2063">
        <v>72.599999999999994</v>
      </c>
      <c r="E2063">
        <v>200</v>
      </c>
      <c r="F2063">
        <v>9.5</v>
      </c>
      <c r="G2063" t="s">
        <v>3341</v>
      </c>
      <c r="H2063" t="s">
        <v>3910</v>
      </c>
      <c r="I2063" t="s">
        <v>3911</v>
      </c>
      <c r="J2063" t="s">
        <v>104</v>
      </c>
      <c r="K2063">
        <v>23.24109589</v>
      </c>
      <c r="L2063">
        <v>31</v>
      </c>
      <c r="M2063">
        <v>4.83</v>
      </c>
      <c r="N2063">
        <v>32.5</v>
      </c>
      <c r="P2063">
        <v>4.0599999999999996</v>
      </c>
      <c r="Q2063">
        <v>102</v>
      </c>
    </row>
    <row r="2064" spans="1:18" x14ac:dyDescent="0.2">
      <c r="A2064">
        <v>19920237</v>
      </c>
      <c r="B2064">
        <v>1992</v>
      </c>
      <c r="C2064" t="s">
        <v>34</v>
      </c>
      <c r="D2064">
        <v>73.8</v>
      </c>
      <c r="E2064">
        <v>215</v>
      </c>
      <c r="F2064">
        <v>9.8800000000000008</v>
      </c>
      <c r="G2064" t="s">
        <v>2082</v>
      </c>
      <c r="H2064" t="s">
        <v>3912</v>
      </c>
      <c r="I2064" t="s">
        <v>3913</v>
      </c>
      <c r="J2064" t="s">
        <v>34</v>
      </c>
      <c r="K2064">
        <v>23.85753425</v>
      </c>
      <c r="L2064">
        <v>30.5</v>
      </c>
      <c r="M2064">
        <v>4.74</v>
      </c>
      <c r="N2064">
        <v>34.5</v>
      </c>
      <c r="P2064">
        <v>4.2699999999999996</v>
      </c>
      <c r="Q2064">
        <v>118</v>
      </c>
      <c r="R2064">
        <v>11.93</v>
      </c>
    </row>
    <row r="2065" spans="1:18" x14ac:dyDescent="0.2">
      <c r="A2065">
        <v>19920084</v>
      </c>
      <c r="B2065">
        <v>1992</v>
      </c>
      <c r="C2065" t="s">
        <v>18</v>
      </c>
      <c r="D2065">
        <v>71.3</v>
      </c>
      <c r="E2065">
        <v>189</v>
      </c>
      <c r="F2065">
        <v>8.75</v>
      </c>
      <c r="G2065" t="s">
        <v>352</v>
      </c>
      <c r="H2065" t="s">
        <v>1883</v>
      </c>
      <c r="I2065" t="s">
        <v>3914</v>
      </c>
      <c r="J2065" t="s">
        <v>22</v>
      </c>
      <c r="K2065">
        <v>23.29315068</v>
      </c>
      <c r="L2065">
        <v>31.88</v>
      </c>
      <c r="M2065">
        <v>4.59</v>
      </c>
      <c r="N2065">
        <v>37</v>
      </c>
      <c r="O2065">
        <v>21</v>
      </c>
      <c r="Q2065">
        <v>122</v>
      </c>
    </row>
    <row r="2066" spans="1:18" x14ac:dyDescent="0.2">
      <c r="A2066">
        <v>19920059</v>
      </c>
      <c r="B2066">
        <v>1992</v>
      </c>
      <c r="C2066" t="s">
        <v>42</v>
      </c>
      <c r="D2066">
        <v>74</v>
      </c>
      <c r="E2066">
        <v>292</v>
      </c>
      <c r="G2066" t="s">
        <v>93</v>
      </c>
      <c r="H2066" t="s">
        <v>1883</v>
      </c>
      <c r="I2066" t="s">
        <v>3915</v>
      </c>
      <c r="J2066" t="s">
        <v>42</v>
      </c>
      <c r="K2066">
        <v>22.084931510000001</v>
      </c>
      <c r="O2066">
        <v>19</v>
      </c>
    </row>
    <row r="2067" spans="1:18" x14ac:dyDescent="0.2">
      <c r="A2067">
        <v>19920147</v>
      </c>
      <c r="B2067">
        <v>1992</v>
      </c>
      <c r="C2067" t="s">
        <v>38</v>
      </c>
      <c r="D2067">
        <v>76</v>
      </c>
      <c r="E2067">
        <v>293</v>
      </c>
      <c r="F2067">
        <v>9.3800000000000008</v>
      </c>
      <c r="G2067" t="s">
        <v>542</v>
      </c>
      <c r="H2067" t="s">
        <v>655</v>
      </c>
      <c r="I2067" t="s">
        <v>3916</v>
      </c>
      <c r="J2067" t="s">
        <v>42</v>
      </c>
      <c r="K2067">
        <v>22.112328770000001</v>
      </c>
      <c r="L2067">
        <v>33.25</v>
      </c>
      <c r="M2067">
        <v>5.26</v>
      </c>
      <c r="N2067">
        <v>24</v>
      </c>
      <c r="O2067">
        <v>18</v>
      </c>
      <c r="P2067">
        <v>4.6399999999999997</v>
      </c>
      <c r="Q2067">
        <v>102</v>
      </c>
    </row>
    <row r="2068" spans="1:18" x14ac:dyDescent="0.2">
      <c r="A2068">
        <v>19920008</v>
      </c>
      <c r="B2068">
        <v>1992</v>
      </c>
      <c r="C2068" t="s">
        <v>50</v>
      </c>
      <c r="D2068">
        <v>77.5</v>
      </c>
      <c r="E2068">
        <v>295</v>
      </c>
      <c r="F2068">
        <v>9.1300000000000008</v>
      </c>
      <c r="G2068" t="s">
        <v>480</v>
      </c>
      <c r="H2068" t="s">
        <v>3917</v>
      </c>
      <c r="I2068" t="s">
        <v>3918</v>
      </c>
      <c r="J2068" t="s">
        <v>50</v>
      </c>
      <c r="K2068">
        <v>20.536986299999999</v>
      </c>
      <c r="L2068">
        <v>34.75</v>
      </c>
      <c r="M2068">
        <v>5.12</v>
      </c>
      <c r="N2068">
        <v>29.5</v>
      </c>
      <c r="P2068">
        <v>4.4400000000000004</v>
      </c>
      <c r="Q2068">
        <v>113</v>
      </c>
    </row>
    <row r="2069" spans="1:18" x14ac:dyDescent="0.2">
      <c r="A2069">
        <v>19920117</v>
      </c>
      <c r="B2069">
        <v>1992</v>
      </c>
      <c r="C2069" t="s">
        <v>23</v>
      </c>
      <c r="D2069">
        <v>73.099999999999994</v>
      </c>
      <c r="E2069">
        <v>288</v>
      </c>
      <c r="F2069">
        <v>9</v>
      </c>
      <c r="G2069" t="s">
        <v>193</v>
      </c>
      <c r="H2069" t="s">
        <v>3919</v>
      </c>
      <c r="I2069" t="s">
        <v>3920</v>
      </c>
      <c r="J2069" t="s">
        <v>23</v>
      </c>
      <c r="K2069">
        <v>22.978082189999999</v>
      </c>
      <c r="L2069">
        <v>31.63</v>
      </c>
      <c r="M2069">
        <v>5.18</v>
      </c>
      <c r="N2069">
        <v>29.5</v>
      </c>
      <c r="O2069">
        <v>32</v>
      </c>
      <c r="P2069">
        <v>4.63</v>
      </c>
      <c r="Q2069">
        <v>101</v>
      </c>
    </row>
    <row r="2070" spans="1:18" x14ac:dyDescent="0.2">
      <c r="A2070">
        <v>19920950</v>
      </c>
      <c r="B2070">
        <v>1992</v>
      </c>
      <c r="C2070" t="s">
        <v>38</v>
      </c>
      <c r="D2070">
        <v>76.3</v>
      </c>
      <c r="E2070">
        <v>271</v>
      </c>
      <c r="F2070">
        <v>9.3800000000000008</v>
      </c>
      <c r="G2070" t="s">
        <v>265</v>
      </c>
      <c r="H2070" t="s">
        <v>3921</v>
      </c>
      <c r="I2070" t="s">
        <v>3922</v>
      </c>
      <c r="J2070" t="s">
        <v>38</v>
      </c>
      <c r="L2070">
        <v>32.130000000000003</v>
      </c>
      <c r="M2070">
        <v>5.2</v>
      </c>
      <c r="N2070">
        <v>30</v>
      </c>
      <c r="O2070">
        <v>21</v>
      </c>
      <c r="P2070">
        <v>4.3899999999999997</v>
      </c>
      <c r="Q2070">
        <v>111</v>
      </c>
    </row>
    <row r="2071" spans="1:18" x14ac:dyDescent="0.2">
      <c r="A2071">
        <v>19920180</v>
      </c>
      <c r="B2071">
        <v>1992</v>
      </c>
      <c r="C2071" t="s">
        <v>99</v>
      </c>
      <c r="D2071">
        <v>74.8</v>
      </c>
      <c r="E2071">
        <v>277</v>
      </c>
      <c r="F2071">
        <v>9.6300000000000008</v>
      </c>
      <c r="G2071" t="s">
        <v>2694</v>
      </c>
      <c r="H2071" t="s">
        <v>3923</v>
      </c>
      <c r="I2071" t="s">
        <v>3924</v>
      </c>
      <c r="J2071" t="s">
        <v>103</v>
      </c>
      <c r="K2071">
        <v>23.35068493</v>
      </c>
      <c r="L2071">
        <v>31.63</v>
      </c>
      <c r="M2071">
        <v>5.04</v>
      </c>
      <c r="N2071">
        <v>27.5</v>
      </c>
      <c r="O2071">
        <v>22</v>
      </c>
      <c r="P2071">
        <v>4.33</v>
      </c>
      <c r="Q2071">
        <v>105</v>
      </c>
    </row>
    <row r="2072" spans="1:18" x14ac:dyDescent="0.2">
      <c r="A2072">
        <v>19920951</v>
      </c>
      <c r="B2072">
        <v>1992</v>
      </c>
      <c r="C2072" t="s">
        <v>38</v>
      </c>
      <c r="D2072">
        <v>76.3</v>
      </c>
      <c r="E2072">
        <v>238</v>
      </c>
      <c r="F2072">
        <v>9.25</v>
      </c>
      <c r="G2072" t="s">
        <v>31</v>
      </c>
      <c r="H2072" t="s">
        <v>3925</v>
      </c>
      <c r="I2072" t="s">
        <v>3926</v>
      </c>
      <c r="J2072" t="s">
        <v>38</v>
      </c>
      <c r="L2072">
        <v>33</v>
      </c>
      <c r="M2072">
        <v>5.05</v>
      </c>
      <c r="N2072">
        <v>30.5</v>
      </c>
      <c r="O2072">
        <v>17</v>
      </c>
      <c r="P2072">
        <v>4.57</v>
      </c>
      <c r="Q2072">
        <v>113</v>
      </c>
    </row>
    <row r="2073" spans="1:18" x14ac:dyDescent="0.2">
      <c r="A2073">
        <v>19920028</v>
      </c>
      <c r="B2073">
        <v>1992</v>
      </c>
      <c r="C2073" t="s">
        <v>54</v>
      </c>
      <c r="D2073">
        <v>72.5</v>
      </c>
      <c r="E2073">
        <v>191</v>
      </c>
      <c r="F2073">
        <v>9.25</v>
      </c>
      <c r="G2073" t="s">
        <v>312</v>
      </c>
      <c r="H2073" t="s">
        <v>664</v>
      </c>
      <c r="I2073" t="s">
        <v>3927</v>
      </c>
      <c r="J2073" t="s">
        <v>22</v>
      </c>
      <c r="K2073">
        <v>22.312328770000001</v>
      </c>
      <c r="L2073">
        <v>31.13</v>
      </c>
      <c r="N2073">
        <v>33</v>
      </c>
      <c r="O2073">
        <v>12</v>
      </c>
    </row>
    <row r="2074" spans="1:18" x14ac:dyDescent="0.2">
      <c r="A2074">
        <v>19920163</v>
      </c>
      <c r="B2074">
        <v>1992</v>
      </c>
      <c r="C2074" t="s">
        <v>42</v>
      </c>
      <c r="D2074">
        <v>74.099999999999994</v>
      </c>
      <c r="E2074">
        <v>319</v>
      </c>
      <c r="F2074">
        <v>9.5</v>
      </c>
      <c r="G2074" t="s">
        <v>606</v>
      </c>
      <c r="H2074" t="s">
        <v>664</v>
      </c>
      <c r="I2074" t="s">
        <v>3928</v>
      </c>
      <c r="J2074" t="s">
        <v>42</v>
      </c>
      <c r="K2074">
        <v>23.24109589</v>
      </c>
      <c r="L2074">
        <v>33.380000000000003</v>
      </c>
      <c r="M2074">
        <v>5.31</v>
      </c>
      <c r="N2074">
        <v>31.5</v>
      </c>
      <c r="O2074">
        <v>21</v>
      </c>
      <c r="P2074">
        <v>4.9000000000000004</v>
      </c>
      <c r="Q2074">
        <v>106</v>
      </c>
    </row>
    <row r="2075" spans="1:18" x14ac:dyDescent="0.2">
      <c r="A2075">
        <v>19920215</v>
      </c>
      <c r="B2075">
        <v>1992</v>
      </c>
      <c r="C2075" t="s">
        <v>42</v>
      </c>
      <c r="D2075">
        <v>74.099999999999994</v>
      </c>
      <c r="E2075">
        <v>291</v>
      </c>
      <c r="F2075">
        <v>9.8800000000000008</v>
      </c>
      <c r="G2075" t="s">
        <v>472</v>
      </c>
      <c r="H2075" t="s">
        <v>664</v>
      </c>
      <c r="I2075" t="s">
        <v>3929</v>
      </c>
      <c r="J2075" t="s">
        <v>42</v>
      </c>
      <c r="K2075">
        <v>23.890410960000001</v>
      </c>
      <c r="L2075">
        <v>32.75</v>
      </c>
      <c r="M2075">
        <v>5.44</v>
      </c>
      <c r="N2075">
        <v>27.5</v>
      </c>
      <c r="O2075">
        <v>21</v>
      </c>
      <c r="P2075">
        <v>4.76</v>
      </c>
      <c r="Q2075">
        <v>106</v>
      </c>
    </row>
    <row r="2076" spans="1:18" x14ac:dyDescent="0.2">
      <c r="A2076">
        <v>19920239</v>
      </c>
      <c r="B2076">
        <v>1992</v>
      </c>
      <c r="C2076" t="s">
        <v>34</v>
      </c>
      <c r="D2076">
        <v>76.900000000000006</v>
      </c>
      <c r="E2076">
        <v>212</v>
      </c>
      <c r="F2076">
        <v>9.8800000000000008</v>
      </c>
      <c r="G2076" t="s">
        <v>590</v>
      </c>
      <c r="H2076" t="s">
        <v>664</v>
      </c>
      <c r="I2076" t="s">
        <v>3930</v>
      </c>
      <c r="J2076" t="s">
        <v>34</v>
      </c>
      <c r="K2076">
        <v>22.101369859999998</v>
      </c>
      <c r="L2076">
        <v>34.5</v>
      </c>
      <c r="M2076">
        <v>4.75</v>
      </c>
      <c r="N2076">
        <v>34.5</v>
      </c>
      <c r="P2076">
        <v>4.4000000000000004</v>
      </c>
      <c r="Q2076">
        <v>114</v>
      </c>
      <c r="R2076">
        <v>12.12</v>
      </c>
    </row>
    <row r="2077" spans="1:18" x14ac:dyDescent="0.2">
      <c r="A2077">
        <v>19920311</v>
      </c>
      <c r="B2077">
        <v>1992</v>
      </c>
      <c r="C2077" t="s">
        <v>1282</v>
      </c>
      <c r="D2077">
        <v>73.5</v>
      </c>
      <c r="E2077">
        <v>213</v>
      </c>
      <c r="G2077" t="s">
        <v>3931</v>
      </c>
      <c r="H2077" t="s">
        <v>3932</v>
      </c>
      <c r="I2077" t="s">
        <v>3933</v>
      </c>
      <c r="J2077" t="s">
        <v>1282</v>
      </c>
      <c r="K2077">
        <v>24.410958900000001</v>
      </c>
    </row>
    <row r="2078" spans="1:18" x14ac:dyDescent="0.2">
      <c r="A2078">
        <v>19920952</v>
      </c>
      <c r="B2078">
        <v>1992</v>
      </c>
      <c r="C2078" t="s">
        <v>42</v>
      </c>
      <c r="D2078">
        <v>74.400000000000006</v>
      </c>
      <c r="E2078">
        <v>295</v>
      </c>
      <c r="F2078">
        <v>10</v>
      </c>
      <c r="G2078" t="s">
        <v>883</v>
      </c>
      <c r="H2078" t="s">
        <v>669</v>
      </c>
      <c r="I2078" t="s">
        <v>3934</v>
      </c>
      <c r="J2078" t="s">
        <v>42</v>
      </c>
      <c r="L2078">
        <v>34.5</v>
      </c>
      <c r="M2078">
        <v>5.56</v>
      </c>
      <c r="N2078">
        <v>26</v>
      </c>
      <c r="O2078">
        <v>26</v>
      </c>
      <c r="P2078">
        <v>4.95</v>
      </c>
      <c r="Q2078">
        <v>101</v>
      </c>
    </row>
    <row r="2079" spans="1:18" x14ac:dyDescent="0.2">
      <c r="A2079">
        <v>19920331</v>
      </c>
      <c r="B2079">
        <v>1992</v>
      </c>
      <c r="C2079" t="s">
        <v>77</v>
      </c>
      <c r="D2079">
        <v>72.400000000000006</v>
      </c>
      <c r="E2079">
        <v>227</v>
      </c>
      <c r="F2079">
        <v>9.1300000000000008</v>
      </c>
      <c r="G2079" t="s">
        <v>160</v>
      </c>
      <c r="H2079" t="s">
        <v>669</v>
      </c>
      <c r="I2079" t="s">
        <v>3935</v>
      </c>
      <c r="J2079" t="s">
        <v>103</v>
      </c>
      <c r="K2079">
        <v>23.312328770000001</v>
      </c>
      <c r="L2079">
        <v>32.630000000000003</v>
      </c>
      <c r="O2079">
        <v>12</v>
      </c>
    </row>
    <row r="2080" spans="1:18" x14ac:dyDescent="0.2">
      <c r="A2080">
        <v>19920183</v>
      </c>
      <c r="B2080">
        <v>1992</v>
      </c>
      <c r="C2080" t="s">
        <v>54</v>
      </c>
      <c r="D2080">
        <v>70.400000000000006</v>
      </c>
      <c r="E2080">
        <v>201</v>
      </c>
      <c r="F2080">
        <v>8.5</v>
      </c>
      <c r="G2080" t="s">
        <v>31</v>
      </c>
      <c r="H2080" t="s">
        <v>669</v>
      </c>
      <c r="I2080" t="s">
        <v>3936</v>
      </c>
      <c r="J2080" t="s">
        <v>22</v>
      </c>
      <c r="K2080">
        <v>21.893150680000002</v>
      </c>
      <c r="L2080">
        <v>31.75</v>
      </c>
      <c r="N2080">
        <v>37</v>
      </c>
      <c r="O2080">
        <v>11</v>
      </c>
    </row>
    <row r="2081" spans="1:18" x14ac:dyDescent="0.2">
      <c r="A2081">
        <v>19920953</v>
      </c>
      <c r="B2081">
        <v>1992</v>
      </c>
      <c r="C2081" t="s">
        <v>54</v>
      </c>
      <c r="D2081">
        <v>73.099999999999994</v>
      </c>
      <c r="E2081">
        <v>225</v>
      </c>
      <c r="F2081">
        <v>8.8800000000000008</v>
      </c>
      <c r="G2081" t="s">
        <v>169</v>
      </c>
      <c r="H2081" t="s">
        <v>3937</v>
      </c>
      <c r="I2081" t="s">
        <v>3938</v>
      </c>
      <c r="J2081" t="s">
        <v>207</v>
      </c>
      <c r="L2081">
        <v>31.13</v>
      </c>
      <c r="M2081">
        <v>4.68</v>
      </c>
      <c r="N2081">
        <v>32</v>
      </c>
      <c r="O2081">
        <v>19</v>
      </c>
      <c r="P2081">
        <v>4.13</v>
      </c>
      <c r="Q2081">
        <v>114</v>
      </c>
      <c r="R2081">
        <v>11.21</v>
      </c>
    </row>
    <row r="2082" spans="1:18" x14ac:dyDescent="0.2">
      <c r="A2082">
        <v>19920332</v>
      </c>
      <c r="B2082">
        <v>1992</v>
      </c>
      <c r="C2082" t="s">
        <v>172</v>
      </c>
      <c r="D2082">
        <v>72.599999999999994</v>
      </c>
      <c r="E2082">
        <v>198</v>
      </c>
      <c r="G2082" t="s">
        <v>46</v>
      </c>
      <c r="H2082" t="s">
        <v>3939</v>
      </c>
      <c r="I2082" t="s">
        <v>3940</v>
      </c>
      <c r="J2082" t="s">
        <v>172</v>
      </c>
      <c r="K2082">
        <v>23.339726030000001</v>
      </c>
    </row>
    <row r="2083" spans="1:18" x14ac:dyDescent="0.2">
      <c r="A2083">
        <v>19920954</v>
      </c>
      <c r="B2083">
        <v>1992</v>
      </c>
      <c r="C2083" t="s">
        <v>42</v>
      </c>
      <c r="D2083">
        <v>73.099999999999994</v>
      </c>
      <c r="E2083">
        <v>274</v>
      </c>
      <c r="F2083">
        <v>9.6300000000000008</v>
      </c>
      <c r="G2083" t="s">
        <v>262</v>
      </c>
      <c r="H2083" t="s">
        <v>675</v>
      </c>
      <c r="I2083" t="s">
        <v>3941</v>
      </c>
      <c r="J2083" t="s">
        <v>42</v>
      </c>
      <c r="L2083">
        <v>32.880000000000003</v>
      </c>
      <c r="M2083">
        <v>5.3</v>
      </c>
      <c r="N2083">
        <v>28</v>
      </c>
      <c r="O2083">
        <v>18</v>
      </c>
      <c r="P2083">
        <v>4.63</v>
      </c>
      <c r="Q2083">
        <v>105</v>
      </c>
    </row>
    <row r="2084" spans="1:18" x14ac:dyDescent="0.2">
      <c r="A2084">
        <v>19920037</v>
      </c>
      <c r="B2084">
        <v>1992</v>
      </c>
      <c r="C2084" t="s">
        <v>90</v>
      </c>
      <c r="D2084">
        <v>73</v>
      </c>
      <c r="E2084">
        <v>219</v>
      </c>
      <c r="F2084">
        <v>9.6300000000000008</v>
      </c>
      <c r="G2084" t="s">
        <v>1417</v>
      </c>
      <c r="H2084" t="s">
        <v>678</v>
      </c>
      <c r="I2084" t="s">
        <v>3942</v>
      </c>
      <c r="J2084" t="s">
        <v>207</v>
      </c>
      <c r="K2084">
        <v>23.01917808</v>
      </c>
      <c r="L2084">
        <v>33</v>
      </c>
      <c r="M2084">
        <v>4.53</v>
      </c>
      <c r="N2084">
        <v>37.5</v>
      </c>
      <c r="O2084">
        <v>19</v>
      </c>
      <c r="P2084">
        <v>4.28</v>
      </c>
      <c r="Q2084">
        <v>128</v>
      </c>
      <c r="R2084">
        <v>11.64</v>
      </c>
    </row>
    <row r="2085" spans="1:18" x14ac:dyDescent="0.2">
      <c r="A2085">
        <v>19920955</v>
      </c>
      <c r="B2085">
        <v>1992</v>
      </c>
      <c r="C2085" t="s">
        <v>18</v>
      </c>
      <c r="D2085">
        <v>69.900000000000006</v>
      </c>
      <c r="E2085">
        <v>187</v>
      </c>
      <c r="F2085">
        <v>8.1300000000000008</v>
      </c>
      <c r="G2085" t="s">
        <v>3943</v>
      </c>
      <c r="H2085" t="s">
        <v>3944</v>
      </c>
      <c r="I2085" t="s">
        <v>3945</v>
      </c>
      <c r="J2085" t="s">
        <v>22</v>
      </c>
      <c r="L2085">
        <v>30</v>
      </c>
      <c r="M2085">
        <v>4.6100000000000003</v>
      </c>
      <c r="N2085">
        <v>34</v>
      </c>
      <c r="O2085">
        <v>8</v>
      </c>
      <c r="P2085">
        <v>4.09</v>
      </c>
      <c r="Q2085">
        <v>110</v>
      </c>
      <c r="R2085">
        <v>11.41</v>
      </c>
    </row>
    <row r="2086" spans="1:18" x14ac:dyDescent="0.2">
      <c r="A2086">
        <v>19920956</v>
      </c>
      <c r="B2086">
        <v>1992</v>
      </c>
      <c r="C2086" t="s">
        <v>49</v>
      </c>
      <c r="D2086">
        <v>71.5</v>
      </c>
      <c r="E2086">
        <v>197</v>
      </c>
      <c r="F2086">
        <v>9.6300000000000008</v>
      </c>
      <c r="G2086" t="s">
        <v>437</v>
      </c>
      <c r="H2086" t="s">
        <v>1338</v>
      </c>
      <c r="I2086" t="s">
        <v>3946</v>
      </c>
      <c r="J2086" t="s">
        <v>49</v>
      </c>
      <c r="L2086">
        <v>30.5</v>
      </c>
      <c r="M2086">
        <v>4.67</v>
      </c>
      <c r="O2086">
        <v>6</v>
      </c>
      <c r="Q2086">
        <v>115</v>
      </c>
    </row>
    <row r="2087" spans="1:18" x14ac:dyDescent="0.2">
      <c r="A2087">
        <v>19920126</v>
      </c>
      <c r="B2087">
        <v>1992</v>
      </c>
      <c r="C2087" t="s">
        <v>18</v>
      </c>
      <c r="D2087">
        <v>72.599999999999994</v>
      </c>
      <c r="E2087">
        <v>188</v>
      </c>
      <c r="F2087">
        <v>9.1300000000000008</v>
      </c>
      <c r="G2087" t="s">
        <v>19</v>
      </c>
      <c r="H2087" t="s">
        <v>1338</v>
      </c>
      <c r="I2087" t="s">
        <v>3947</v>
      </c>
      <c r="J2087" t="s">
        <v>22</v>
      </c>
      <c r="K2087">
        <v>22.6</v>
      </c>
      <c r="L2087">
        <v>30</v>
      </c>
      <c r="M2087">
        <v>4.78</v>
      </c>
      <c r="N2087">
        <v>32</v>
      </c>
      <c r="O2087">
        <v>9</v>
      </c>
      <c r="P2087">
        <v>4.1900000000000004</v>
      </c>
      <c r="Q2087">
        <v>113</v>
      </c>
      <c r="R2087">
        <v>11.66</v>
      </c>
    </row>
    <row r="2088" spans="1:18" x14ac:dyDescent="0.2">
      <c r="A2088">
        <v>19920259</v>
      </c>
      <c r="B2088">
        <v>1992</v>
      </c>
      <c r="C2088" t="s">
        <v>49</v>
      </c>
      <c r="D2088">
        <v>72.5</v>
      </c>
      <c r="E2088">
        <v>215</v>
      </c>
      <c r="F2088">
        <v>8.8800000000000008</v>
      </c>
      <c r="G2088" t="s">
        <v>542</v>
      </c>
      <c r="H2088" t="s">
        <v>3948</v>
      </c>
      <c r="I2088" t="s">
        <v>3949</v>
      </c>
      <c r="J2088" t="s">
        <v>49</v>
      </c>
      <c r="K2088">
        <v>23.312328770000001</v>
      </c>
      <c r="L2088">
        <v>31.63</v>
      </c>
      <c r="O2088">
        <v>15</v>
      </c>
    </row>
    <row r="2089" spans="1:18" x14ac:dyDescent="0.2">
      <c r="A2089">
        <v>19930224</v>
      </c>
      <c r="B2089">
        <v>1993</v>
      </c>
      <c r="C2089" t="s">
        <v>172</v>
      </c>
      <c r="D2089">
        <v>74.3</v>
      </c>
      <c r="E2089">
        <v>241</v>
      </c>
      <c r="F2089">
        <v>8.3800000000000008</v>
      </c>
      <c r="G2089" t="s">
        <v>3950</v>
      </c>
      <c r="H2089" t="s">
        <v>3951</v>
      </c>
      <c r="I2089" t="s">
        <v>3952</v>
      </c>
      <c r="J2089" t="s">
        <v>172</v>
      </c>
      <c r="K2089">
        <v>21.945205479999998</v>
      </c>
      <c r="L2089">
        <v>31.63</v>
      </c>
    </row>
    <row r="2090" spans="1:18" x14ac:dyDescent="0.2">
      <c r="A2090">
        <v>19930800</v>
      </c>
      <c r="B2090">
        <v>1993</v>
      </c>
      <c r="C2090" t="s">
        <v>77</v>
      </c>
      <c r="D2090">
        <v>74.400000000000006</v>
      </c>
      <c r="E2090">
        <v>228</v>
      </c>
      <c r="F2090">
        <v>8.6300000000000008</v>
      </c>
      <c r="G2090" t="s">
        <v>1361</v>
      </c>
      <c r="H2090" t="s">
        <v>3953</v>
      </c>
      <c r="I2090" t="s">
        <v>3954</v>
      </c>
      <c r="J2090" t="s">
        <v>77</v>
      </c>
      <c r="K2090">
        <v>22.871232880000001</v>
      </c>
      <c r="L2090">
        <v>32.380000000000003</v>
      </c>
      <c r="O2090">
        <v>17</v>
      </c>
    </row>
    <row r="2091" spans="1:18" x14ac:dyDescent="0.2">
      <c r="A2091">
        <v>19930067</v>
      </c>
      <c r="B2091">
        <v>1993</v>
      </c>
      <c r="C2091" t="s">
        <v>1282</v>
      </c>
      <c r="D2091">
        <v>74.099999999999994</v>
      </c>
      <c r="E2091">
        <v>224</v>
      </c>
      <c r="F2091">
        <v>8.3800000000000008</v>
      </c>
      <c r="G2091" t="s">
        <v>963</v>
      </c>
      <c r="H2091" t="s">
        <v>32</v>
      </c>
      <c r="I2091" t="s">
        <v>3955</v>
      </c>
      <c r="J2091" t="s">
        <v>1282</v>
      </c>
      <c r="K2091">
        <v>22.528767120000001</v>
      </c>
      <c r="L2091">
        <v>31.88</v>
      </c>
    </row>
    <row r="2092" spans="1:18" x14ac:dyDescent="0.2">
      <c r="A2092">
        <v>19930801</v>
      </c>
      <c r="B2092">
        <v>1993</v>
      </c>
      <c r="C2092" t="s">
        <v>54</v>
      </c>
      <c r="D2092">
        <v>69</v>
      </c>
      <c r="E2092">
        <v>193</v>
      </c>
      <c r="F2092">
        <v>9.1300000000000008</v>
      </c>
      <c r="G2092" t="s">
        <v>3956</v>
      </c>
      <c r="H2092" t="s">
        <v>3957</v>
      </c>
      <c r="I2092" t="s">
        <v>3958</v>
      </c>
      <c r="J2092" t="s">
        <v>207</v>
      </c>
      <c r="L2092">
        <v>29.88</v>
      </c>
      <c r="M2092">
        <v>4.5999999999999996</v>
      </c>
      <c r="N2092">
        <v>34</v>
      </c>
      <c r="P2092">
        <v>4.0599999999999996</v>
      </c>
      <c r="Q2092">
        <v>121</v>
      </c>
      <c r="R2092">
        <v>11.35</v>
      </c>
    </row>
    <row r="2093" spans="1:18" x14ac:dyDescent="0.2">
      <c r="A2093">
        <v>19930144</v>
      </c>
      <c r="B2093">
        <v>1993</v>
      </c>
      <c r="C2093" t="s">
        <v>49</v>
      </c>
      <c r="D2093">
        <v>73.8</v>
      </c>
      <c r="E2093">
        <v>220</v>
      </c>
      <c r="F2093">
        <v>9</v>
      </c>
      <c r="G2093" t="s">
        <v>3959</v>
      </c>
      <c r="H2093" t="s">
        <v>44</v>
      </c>
      <c r="I2093" t="s">
        <v>3960</v>
      </c>
      <c r="J2093" t="s">
        <v>27</v>
      </c>
      <c r="K2093">
        <v>21.63013699</v>
      </c>
      <c r="L2093">
        <v>32.25</v>
      </c>
      <c r="M2093">
        <v>4.5599999999999996</v>
      </c>
      <c r="N2093">
        <v>35.5</v>
      </c>
      <c r="O2093">
        <v>16</v>
      </c>
      <c r="P2093">
        <v>4.2699999999999996</v>
      </c>
      <c r="Q2093">
        <v>121</v>
      </c>
      <c r="R2093">
        <v>11.6</v>
      </c>
    </row>
    <row r="2094" spans="1:18" x14ac:dyDescent="0.2">
      <c r="A2094">
        <v>19930215</v>
      </c>
      <c r="B2094">
        <v>1993</v>
      </c>
      <c r="C2094" t="s">
        <v>34</v>
      </c>
      <c r="D2094">
        <v>76.3</v>
      </c>
      <c r="E2094">
        <v>207</v>
      </c>
      <c r="F2094">
        <v>8.8800000000000008</v>
      </c>
      <c r="G2094" t="s">
        <v>3961</v>
      </c>
      <c r="H2094" t="s">
        <v>44</v>
      </c>
      <c r="I2094" t="s">
        <v>3962</v>
      </c>
      <c r="J2094" t="s">
        <v>34</v>
      </c>
      <c r="K2094">
        <v>22.969863010000001</v>
      </c>
      <c r="L2094">
        <v>32.630000000000003</v>
      </c>
      <c r="M2094">
        <v>4.57</v>
      </c>
      <c r="N2094">
        <v>35</v>
      </c>
      <c r="P2094">
        <v>4.1500000000000004</v>
      </c>
      <c r="Q2094">
        <v>115</v>
      </c>
      <c r="R2094">
        <v>11.38</v>
      </c>
    </row>
    <row r="2095" spans="1:18" x14ac:dyDescent="0.2">
      <c r="A2095">
        <v>19930207</v>
      </c>
      <c r="B2095">
        <v>1993</v>
      </c>
      <c r="C2095" t="s">
        <v>77</v>
      </c>
      <c r="D2095">
        <v>73.5</v>
      </c>
      <c r="E2095">
        <v>228</v>
      </c>
      <c r="F2095">
        <v>9.5</v>
      </c>
      <c r="G2095" t="s">
        <v>341</v>
      </c>
      <c r="H2095" t="s">
        <v>3963</v>
      </c>
      <c r="I2095" t="s">
        <v>3964</v>
      </c>
      <c r="J2095" t="s">
        <v>103</v>
      </c>
      <c r="K2095">
        <v>22.51232877</v>
      </c>
      <c r="L2095">
        <v>32.380000000000003</v>
      </c>
      <c r="M2095">
        <v>4.6399999999999997</v>
      </c>
      <c r="N2095">
        <v>37</v>
      </c>
      <c r="O2095">
        <v>25</v>
      </c>
      <c r="P2095">
        <v>4.01</v>
      </c>
      <c r="Q2095">
        <v>122</v>
      </c>
      <c r="R2095">
        <v>11.86</v>
      </c>
    </row>
    <row r="2096" spans="1:18" x14ac:dyDescent="0.2">
      <c r="A2096">
        <v>19930124</v>
      </c>
      <c r="B2096">
        <v>1993</v>
      </c>
      <c r="C2096" t="s">
        <v>50</v>
      </c>
      <c r="D2096">
        <v>75.900000000000006</v>
      </c>
      <c r="E2096">
        <v>324</v>
      </c>
      <c r="F2096">
        <v>9.5</v>
      </c>
      <c r="G2096" t="s">
        <v>2967</v>
      </c>
      <c r="H2096" t="s">
        <v>3965</v>
      </c>
      <c r="I2096" t="s">
        <v>3966</v>
      </c>
      <c r="J2096" t="s">
        <v>50</v>
      </c>
      <c r="K2096">
        <v>22.550684929999999</v>
      </c>
      <c r="L2096">
        <v>33.25</v>
      </c>
      <c r="M2096">
        <v>5.57</v>
      </c>
      <c r="N2096">
        <v>26</v>
      </c>
      <c r="O2096">
        <v>14</v>
      </c>
      <c r="P2096">
        <v>4.91</v>
      </c>
      <c r="Q2096">
        <v>100</v>
      </c>
    </row>
    <row r="2097" spans="1:18" x14ac:dyDescent="0.2">
      <c r="A2097">
        <v>19930802</v>
      </c>
      <c r="B2097">
        <v>1993</v>
      </c>
      <c r="C2097" t="s">
        <v>50</v>
      </c>
      <c r="D2097">
        <v>77.599999999999994</v>
      </c>
      <c r="E2097">
        <v>297</v>
      </c>
      <c r="F2097">
        <v>9.8800000000000008</v>
      </c>
      <c r="G2097" t="s">
        <v>123</v>
      </c>
      <c r="H2097" t="s">
        <v>56</v>
      </c>
      <c r="I2097" t="s">
        <v>3967</v>
      </c>
      <c r="J2097" t="s">
        <v>50</v>
      </c>
      <c r="L2097">
        <v>34.630000000000003</v>
      </c>
      <c r="O2097">
        <v>18</v>
      </c>
    </row>
    <row r="2098" spans="1:18" x14ac:dyDescent="0.2">
      <c r="A2098">
        <v>19930803</v>
      </c>
      <c r="B2098">
        <v>1993</v>
      </c>
      <c r="C2098" t="s">
        <v>18</v>
      </c>
      <c r="D2098">
        <v>71.599999999999994</v>
      </c>
      <c r="E2098">
        <v>200</v>
      </c>
      <c r="F2098">
        <v>9.3800000000000008</v>
      </c>
      <c r="G2098" t="s">
        <v>3968</v>
      </c>
      <c r="H2098" t="s">
        <v>1933</v>
      </c>
      <c r="I2098" t="s">
        <v>3969</v>
      </c>
      <c r="J2098" t="s">
        <v>22</v>
      </c>
      <c r="L2098">
        <v>33.5</v>
      </c>
      <c r="M2098">
        <v>4.4800000000000004</v>
      </c>
      <c r="N2098">
        <v>33</v>
      </c>
      <c r="O2098">
        <v>16</v>
      </c>
      <c r="P2098">
        <v>4.13</v>
      </c>
      <c r="Q2098">
        <v>122</v>
      </c>
      <c r="R2098">
        <v>11.31</v>
      </c>
    </row>
    <row r="2099" spans="1:18" x14ac:dyDescent="0.2">
      <c r="A2099">
        <v>19930050</v>
      </c>
      <c r="B2099">
        <v>1993</v>
      </c>
      <c r="C2099" t="s">
        <v>34</v>
      </c>
      <c r="D2099">
        <v>74.3</v>
      </c>
      <c r="E2099">
        <v>196</v>
      </c>
      <c r="F2099">
        <v>10.5</v>
      </c>
      <c r="G2099" t="s">
        <v>491</v>
      </c>
      <c r="H2099" t="s">
        <v>1933</v>
      </c>
      <c r="I2099" t="s">
        <v>3970</v>
      </c>
      <c r="J2099" t="s">
        <v>34</v>
      </c>
      <c r="K2099">
        <v>22.827397260000001</v>
      </c>
      <c r="L2099">
        <v>32</v>
      </c>
      <c r="M2099">
        <v>4.57</v>
      </c>
      <c r="N2099">
        <v>35</v>
      </c>
      <c r="P2099">
        <v>4.16</v>
      </c>
      <c r="Q2099">
        <v>114</v>
      </c>
      <c r="R2099">
        <v>11.94</v>
      </c>
    </row>
    <row r="2100" spans="1:18" x14ac:dyDescent="0.2">
      <c r="A2100">
        <v>19930804</v>
      </c>
      <c r="B2100">
        <v>1993</v>
      </c>
      <c r="C2100" t="s">
        <v>18</v>
      </c>
      <c r="D2100">
        <v>70</v>
      </c>
      <c r="E2100">
        <v>191</v>
      </c>
      <c r="F2100">
        <v>8.8800000000000008</v>
      </c>
      <c r="G2100" t="s">
        <v>345</v>
      </c>
      <c r="H2100" t="s">
        <v>1933</v>
      </c>
      <c r="I2100" t="s">
        <v>3971</v>
      </c>
      <c r="J2100" t="s">
        <v>22</v>
      </c>
      <c r="L2100">
        <v>33.130000000000003</v>
      </c>
      <c r="M2100">
        <v>4.6100000000000003</v>
      </c>
      <c r="P2100">
        <v>4.41</v>
      </c>
      <c r="R2100">
        <v>11.64</v>
      </c>
    </row>
    <row r="2101" spans="1:18" x14ac:dyDescent="0.2">
      <c r="A2101">
        <v>19930100</v>
      </c>
      <c r="B2101">
        <v>1993</v>
      </c>
      <c r="C2101" t="s">
        <v>99</v>
      </c>
      <c r="D2101">
        <v>74.599999999999994</v>
      </c>
      <c r="E2101">
        <v>221</v>
      </c>
      <c r="F2101">
        <v>9.25</v>
      </c>
      <c r="G2101" t="s">
        <v>2203</v>
      </c>
      <c r="H2101" t="s">
        <v>63</v>
      </c>
      <c r="I2101" t="s">
        <v>3972</v>
      </c>
      <c r="J2101" t="s">
        <v>103</v>
      </c>
      <c r="K2101">
        <v>22.315068490000002</v>
      </c>
      <c r="L2101">
        <v>30.25</v>
      </c>
      <c r="M2101">
        <v>4.7</v>
      </c>
      <c r="N2101">
        <v>34</v>
      </c>
      <c r="O2101">
        <v>26</v>
      </c>
      <c r="P2101">
        <v>4.29</v>
      </c>
      <c r="Q2101">
        <v>120</v>
      </c>
      <c r="R2101">
        <v>12.14</v>
      </c>
    </row>
    <row r="2102" spans="1:18" x14ac:dyDescent="0.2">
      <c r="A2102">
        <v>19930205</v>
      </c>
      <c r="B2102">
        <v>1993</v>
      </c>
      <c r="C2102" t="s">
        <v>34</v>
      </c>
      <c r="D2102">
        <v>69.5</v>
      </c>
      <c r="E2102">
        <v>185</v>
      </c>
      <c r="F2102">
        <v>9.25</v>
      </c>
      <c r="G2102" t="s">
        <v>2402</v>
      </c>
      <c r="H2102" t="s">
        <v>63</v>
      </c>
      <c r="I2102" t="s">
        <v>3973</v>
      </c>
      <c r="J2102" t="s">
        <v>34</v>
      </c>
      <c r="K2102">
        <v>21.780821920000001</v>
      </c>
      <c r="L2102">
        <v>32.880000000000003</v>
      </c>
      <c r="M2102">
        <v>4.49</v>
      </c>
      <c r="N2102">
        <v>35</v>
      </c>
      <c r="P2102">
        <v>4.4000000000000004</v>
      </c>
      <c r="Q2102">
        <v>114</v>
      </c>
      <c r="R2102">
        <v>11.96</v>
      </c>
    </row>
    <row r="2103" spans="1:18" x14ac:dyDescent="0.2">
      <c r="A2103">
        <v>19930805</v>
      </c>
      <c r="B2103">
        <v>1993</v>
      </c>
      <c r="C2103" t="s">
        <v>18</v>
      </c>
      <c r="D2103">
        <v>70</v>
      </c>
      <c r="E2103">
        <v>192</v>
      </c>
      <c r="F2103">
        <v>10</v>
      </c>
      <c r="G2103" t="s">
        <v>1899</v>
      </c>
      <c r="H2103" t="s">
        <v>1370</v>
      </c>
      <c r="I2103" t="s">
        <v>3974</v>
      </c>
      <c r="J2103" t="s">
        <v>22</v>
      </c>
      <c r="L2103">
        <v>31.63</v>
      </c>
      <c r="M2103">
        <v>4.59</v>
      </c>
      <c r="N2103">
        <v>33</v>
      </c>
      <c r="O2103">
        <v>15</v>
      </c>
      <c r="P2103">
        <v>4.0999999999999996</v>
      </c>
      <c r="Q2103">
        <v>120</v>
      </c>
      <c r="R2103">
        <v>11.31</v>
      </c>
    </row>
    <row r="2104" spans="1:18" x14ac:dyDescent="0.2">
      <c r="A2104">
        <v>19930806</v>
      </c>
      <c r="B2104">
        <v>1993</v>
      </c>
      <c r="C2104" t="s">
        <v>77</v>
      </c>
      <c r="D2104">
        <v>72.5</v>
      </c>
      <c r="E2104">
        <v>234</v>
      </c>
      <c r="F2104">
        <v>9.5</v>
      </c>
      <c r="G2104" t="s">
        <v>542</v>
      </c>
      <c r="H2104" t="s">
        <v>3975</v>
      </c>
      <c r="I2104" t="s">
        <v>3976</v>
      </c>
      <c r="J2104" t="s">
        <v>77</v>
      </c>
      <c r="K2104">
        <v>23.520547950000001</v>
      </c>
      <c r="L2104">
        <v>32.630000000000003</v>
      </c>
      <c r="M2104">
        <v>4.91</v>
      </c>
      <c r="N2104">
        <v>30.5</v>
      </c>
      <c r="O2104">
        <v>13</v>
      </c>
      <c r="P2104">
        <v>4.46</v>
      </c>
      <c r="Q2104">
        <v>111</v>
      </c>
      <c r="R2104">
        <v>12.45</v>
      </c>
    </row>
    <row r="2105" spans="1:18" x14ac:dyDescent="0.2">
      <c r="A2105">
        <v>19930047</v>
      </c>
      <c r="B2105">
        <v>1993</v>
      </c>
      <c r="C2105" t="s">
        <v>77</v>
      </c>
      <c r="D2105">
        <v>73.5</v>
      </c>
      <c r="E2105">
        <v>236</v>
      </c>
      <c r="F2105">
        <v>10.25</v>
      </c>
      <c r="G2105" t="s">
        <v>3977</v>
      </c>
      <c r="H2105" t="s">
        <v>3978</v>
      </c>
      <c r="I2105" t="s">
        <v>3979</v>
      </c>
      <c r="J2105" t="s">
        <v>103</v>
      </c>
      <c r="K2105">
        <v>23.03287671</v>
      </c>
      <c r="L2105">
        <v>33.5</v>
      </c>
      <c r="M2105">
        <v>4.71</v>
      </c>
      <c r="N2105">
        <v>31.5</v>
      </c>
      <c r="O2105">
        <v>19</v>
      </c>
      <c r="P2105">
        <v>4.1900000000000004</v>
      </c>
      <c r="Q2105">
        <v>118</v>
      </c>
      <c r="R2105">
        <v>12.03</v>
      </c>
    </row>
    <row r="2106" spans="1:18" x14ac:dyDescent="0.2">
      <c r="A2106">
        <v>19930012</v>
      </c>
      <c r="B2106">
        <v>1993</v>
      </c>
      <c r="C2106" t="s">
        <v>90</v>
      </c>
      <c r="D2106">
        <v>75.400000000000006</v>
      </c>
      <c r="E2106">
        <v>224</v>
      </c>
      <c r="F2106">
        <v>9</v>
      </c>
      <c r="G2106" t="s">
        <v>552</v>
      </c>
      <c r="H2106" t="s">
        <v>1940</v>
      </c>
      <c r="I2106" t="s">
        <v>3980</v>
      </c>
      <c r="J2106" t="s">
        <v>22</v>
      </c>
      <c r="K2106">
        <v>22.424657530000001</v>
      </c>
      <c r="L2106">
        <v>32.25</v>
      </c>
      <c r="N2106">
        <v>38</v>
      </c>
      <c r="O2106">
        <v>11</v>
      </c>
    </row>
    <row r="2107" spans="1:18" x14ac:dyDescent="0.2">
      <c r="A2107">
        <v>19930807</v>
      </c>
      <c r="B2107">
        <v>1993</v>
      </c>
      <c r="C2107" t="s">
        <v>38</v>
      </c>
      <c r="D2107">
        <v>73</v>
      </c>
      <c r="E2107">
        <v>262</v>
      </c>
      <c r="F2107">
        <v>9.3800000000000008</v>
      </c>
      <c r="G2107" t="s">
        <v>414</v>
      </c>
      <c r="H2107" t="s">
        <v>3981</v>
      </c>
      <c r="I2107" t="s">
        <v>3982</v>
      </c>
      <c r="J2107" t="s">
        <v>38</v>
      </c>
      <c r="L2107">
        <v>32.5</v>
      </c>
      <c r="M2107">
        <v>5.12</v>
      </c>
      <c r="N2107">
        <v>31</v>
      </c>
    </row>
    <row r="2108" spans="1:18" x14ac:dyDescent="0.2">
      <c r="A2108">
        <v>19930115</v>
      </c>
      <c r="B2108">
        <v>1993</v>
      </c>
      <c r="C2108" t="s">
        <v>58</v>
      </c>
      <c r="D2108">
        <v>75</v>
      </c>
      <c r="E2108">
        <v>252</v>
      </c>
      <c r="F2108">
        <v>9.5</v>
      </c>
      <c r="G2108" t="s">
        <v>371</v>
      </c>
      <c r="H2108" t="s">
        <v>3983</v>
      </c>
      <c r="I2108" t="s">
        <v>3984</v>
      </c>
      <c r="J2108" t="s">
        <v>58</v>
      </c>
      <c r="K2108">
        <v>21.879452050000001</v>
      </c>
      <c r="L2108">
        <v>33.880000000000003</v>
      </c>
      <c r="M2108">
        <v>4.93</v>
      </c>
      <c r="N2108">
        <v>29.5</v>
      </c>
      <c r="O2108">
        <v>18</v>
      </c>
      <c r="P2108">
        <v>4.49</v>
      </c>
      <c r="Q2108">
        <v>109</v>
      </c>
      <c r="R2108">
        <v>12</v>
      </c>
    </row>
    <row r="2109" spans="1:18" x14ac:dyDescent="0.2">
      <c r="A2109">
        <v>19930127</v>
      </c>
      <c r="B2109">
        <v>1993</v>
      </c>
      <c r="C2109" t="s">
        <v>119</v>
      </c>
      <c r="D2109">
        <v>73.900000000000006</v>
      </c>
      <c r="E2109">
        <v>312</v>
      </c>
      <c r="F2109">
        <v>9.75</v>
      </c>
      <c r="G2109" t="s">
        <v>219</v>
      </c>
      <c r="H2109" t="s">
        <v>3985</v>
      </c>
      <c r="I2109" t="s">
        <v>3986</v>
      </c>
      <c r="J2109" t="s">
        <v>119</v>
      </c>
      <c r="K2109">
        <v>22.509589040000002</v>
      </c>
      <c r="L2109">
        <v>34.75</v>
      </c>
      <c r="M2109">
        <v>5.22</v>
      </c>
      <c r="N2109">
        <v>28.5</v>
      </c>
      <c r="O2109">
        <v>34</v>
      </c>
      <c r="P2109">
        <v>4.59</v>
      </c>
      <c r="Q2109">
        <v>107</v>
      </c>
    </row>
    <row r="2110" spans="1:18" x14ac:dyDescent="0.2">
      <c r="A2110">
        <v>19930808</v>
      </c>
      <c r="B2110">
        <v>1993</v>
      </c>
      <c r="C2110" t="s">
        <v>58</v>
      </c>
      <c r="D2110">
        <v>73.8</v>
      </c>
      <c r="E2110">
        <v>232</v>
      </c>
      <c r="F2110">
        <v>8.8800000000000008</v>
      </c>
      <c r="G2110" t="s">
        <v>1429</v>
      </c>
      <c r="H2110" t="s">
        <v>88</v>
      </c>
      <c r="I2110" t="s">
        <v>3987</v>
      </c>
      <c r="J2110" t="s">
        <v>58</v>
      </c>
      <c r="K2110">
        <v>23.024657529999999</v>
      </c>
      <c r="L2110">
        <v>30.88</v>
      </c>
      <c r="M2110">
        <v>4.87</v>
      </c>
      <c r="N2110">
        <v>30</v>
      </c>
      <c r="O2110">
        <v>21</v>
      </c>
      <c r="P2110">
        <v>4.5199999999999996</v>
      </c>
      <c r="Q2110">
        <v>109</v>
      </c>
      <c r="R2110">
        <v>12.39</v>
      </c>
    </row>
    <row r="2111" spans="1:18" x14ac:dyDescent="0.2">
      <c r="A2111">
        <v>19930809</v>
      </c>
      <c r="B2111">
        <v>1993</v>
      </c>
      <c r="C2111" t="s">
        <v>49</v>
      </c>
      <c r="D2111">
        <v>67.3</v>
      </c>
      <c r="E2111">
        <v>186</v>
      </c>
      <c r="F2111">
        <v>9.75</v>
      </c>
      <c r="G2111" t="s">
        <v>2384</v>
      </c>
      <c r="H2111" t="s">
        <v>3988</v>
      </c>
      <c r="I2111" t="s">
        <v>3989</v>
      </c>
      <c r="J2111" t="s">
        <v>49</v>
      </c>
      <c r="K2111">
        <v>23.021917810000001</v>
      </c>
      <c r="L2111">
        <v>28.63</v>
      </c>
      <c r="M2111">
        <v>4.72</v>
      </c>
      <c r="O2111">
        <v>19</v>
      </c>
    </row>
    <row r="2112" spans="1:18" x14ac:dyDescent="0.2">
      <c r="A2112">
        <v>19930810</v>
      </c>
      <c r="B2112">
        <v>1993</v>
      </c>
      <c r="C2112" t="s">
        <v>34</v>
      </c>
      <c r="D2112">
        <v>74.400000000000006</v>
      </c>
      <c r="E2112">
        <v>198</v>
      </c>
      <c r="F2112">
        <v>9.3800000000000008</v>
      </c>
      <c r="G2112" t="s">
        <v>3034</v>
      </c>
      <c r="H2112" t="s">
        <v>3990</v>
      </c>
      <c r="I2112" t="s">
        <v>3991</v>
      </c>
      <c r="J2112" t="s">
        <v>34</v>
      </c>
      <c r="L2112">
        <v>33</v>
      </c>
      <c r="M2112">
        <v>4.7300000000000004</v>
      </c>
      <c r="O2112">
        <v>12</v>
      </c>
    </row>
    <row r="2113" spans="1:18" x14ac:dyDescent="0.2">
      <c r="A2113">
        <v>19930010</v>
      </c>
      <c r="B2113">
        <v>1993</v>
      </c>
      <c r="C2113" t="s">
        <v>27</v>
      </c>
      <c r="D2113">
        <v>71</v>
      </c>
      <c r="E2113">
        <v>248</v>
      </c>
      <c r="F2113">
        <v>10.130000000000001</v>
      </c>
      <c r="G2113" t="s">
        <v>129</v>
      </c>
      <c r="H2113" t="s">
        <v>3992</v>
      </c>
      <c r="I2113" t="s">
        <v>3993</v>
      </c>
      <c r="J2113" t="s">
        <v>49</v>
      </c>
      <c r="K2113">
        <v>21.202739730000001</v>
      </c>
      <c r="L2113">
        <v>33.75</v>
      </c>
    </row>
    <row r="2114" spans="1:18" x14ac:dyDescent="0.2">
      <c r="A2114">
        <v>19930181</v>
      </c>
      <c r="B2114">
        <v>1993</v>
      </c>
      <c r="C2114" t="s">
        <v>99</v>
      </c>
      <c r="D2114">
        <v>74.5</v>
      </c>
      <c r="E2114">
        <v>231</v>
      </c>
      <c r="F2114">
        <v>10.25</v>
      </c>
      <c r="G2114" t="s">
        <v>173</v>
      </c>
      <c r="H2114" t="s">
        <v>3994</v>
      </c>
      <c r="I2114" t="s">
        <v>3995</v>
      </c>
      <c r="J2114" t="s">
        <v>103</v>
      </c>
      <c r="K2114">
        <v>24.131506850000001</v>
      </c>
      <c r="L2114">
        <v>31.13</v>
      </c>
      <c r="M2114">
        <v>4.8899999999999997</v>
      </c>
      <c r="N2114">
        <v>30.5</v>
      </c>
      <c r="O2114">
        <v>20</v>
      </c>
      <c r="P2114">
        <v>4.29</v>
      </c>
      <c r="Q2114">
        <v>109</v>
      </c>
      <c r="R2114">
        <v>11.99</v>
      </c>
    </row>
    <row r="2115" spans="1:18" x14ac:dyDescent="0.2">
      <c r="A2115">
        <v>19930214</v>
      </c>
      <c r="B2115">
        <v>1993</v>
      </c>
      <c r="C2115" t="s">
        <v>90</v>
      </c>
      <c r="D2115">
        <v>68.599999999999994</v>
      </c>
      <c r="E2115">
        <v>194</v>
      </c>
      <c r="F2115">
        <v>8.1300000000000008</v>
      </c>
      <c r="G2115" t="s">
        <v>2375</v>
      </c>
      <c r="H2115" t="s">
        <v>3996</v>
      </c>
      <c r="I2115" t="s">
        <v>3997</v>
      </c>
      <c r="J2115" t="s">
        <v>207</v>
      </c>
      <c r="K2115">
        <v>22.769863010000002</v>
      </c>
      <c r="L2115">
        <v>31.13</v>
      </c>
      <c r="M2115">
        <v>4.6100000000000003</v>
      </c>
      <c r="N2115">
        <v>41.5</v>
      </c>
      <c r="O2115">
        <v>20</v>
      </c>
      <c r="P2115">
        <v>4</v>
      </c>
      <c r="Q2115">
        <v>120</v>
      </c>
      <c r="R2115">
        <v>11.58</v>
      </c>
    </row>
    <row r="2116" spans="1:18" x14ac:dyDescent="0.2">
      <c r="A2116">
        <v>19930093</v>
      </c>
      <c r="B2116">
        <v>1993</v>
      </c>
      <c r="C2116" t="s">
        <v>50</v>
      </c>
      <c r="D2116">
        <v>77.599999999999994</v>
      </c>
      <c r="E2116">
        <v>298</v>
      </c>
      <c r="F2116">
        <v>9.5</v>
      </c>
      <c r="G2116" t="s">
        <v>173</v>
      </c>
      <c r="H2116" t="s">
        <v>3996</v>
      </c>
      <c r="I2116" t="s">
        <v>3998</v>
      </c>
      <c r="J2116" t="s">
        <v>119</v>
      </c>
      <c r="K2116">
        <v>21.997260270000002</v>
      </c>
      <c r="L2116">
        <v>34.75</v>
      </c>
      <c r="M2116">
        <v>5.44</v>
      </c>
      <c r="N2116">
        <v>27.5</v>
      </c>
      <c r="O2116">
        <v>19</v>
      </c>
      <c r="P2116">
        <v>4.6500000000000004</v>
      </c>
      <c r="Q2116">
        <v>99</v>
      </c>
    </row>
    <row r="2117" spans="1:18" x14ac:dyDescent="0.2">
      <c r="A2117">
        <v>19930811</v>
      </c>
      <c r="B2117">
        <v>1993</v>
      </c>
      <c r="C2117" t="s">
        <v>172</v>
      </c>
      <c r="D2117">
        <v>69</v>
      </c>
      <c r="E2117">
        <v>193</v>
      </c>
      <c r="F2117">
        <v>7.63</v>
      </c>
      <c r="G2117" t="s">
        <v>24</v>
      </c>
      <c r="H2117" t="s">
        <v>3999</v>
      </c>
      <c r="I2117" t="s">
        <v>4000</v>
      </c>
      <c r="J2117" t="s">
        <v>172</v>
      </c>
      <c r="L2117">
        <v>29.5</v>
      </c>
    </row>
    <row r="2118" spans="1:18" x14ac:dyDescent="0.2">
      <c r="A2118">
        <v>19930001</v>
      </c>
      <c r="B2118">
        <v>1993</v>
      </c>
      <c r="C2118" t="s">
        <v>104</v>
      </c>
      <c r="D2118">
        <v>77</v>
      </c>
      <c r="E2118">
        <v>233</v>
      </c>
      <c r="F2118">
        <v>9.6300000000000008</v>
      </c>
      <c r="G2118" t="s">
        <v>1611</v>
      </c>
      <c r="H2118" t="s">
        <v>4001</v>
      </c>
      <c r="I2118" t="s">
        <v>4002</v>
      </c>
      <c r="J2118" t="s">
        <v>104</v>
      </c>
      <c r="K2118">
        <v>21.20821918</v>
      </c>
      <c r="L2118">
        <v>33.25</v>
      </c>
      <c r="N2118">
        <v>32.5</v>
      </c>
      <c r="P2118">
        <v>4.54</v>
      </c>
      <c r="Q2118">
        <v>111</v>
      </c>
    </row>
    <row r="2119" spans="1:18" x14ac:dyDescent="0.2">
      <c r="A2119">
        <v>19930812</v>
      </c>
      <c r="B2119">
        <v>1993</v>
      </c>
      <c r="C2119" t="s">
        <v>77</v>
      </c>
      <c r="D2119">
        <v>71.400000000000006</v>
      </c>
      <c r="E2119">
        <v>234</v>
      </c>
      <c r="F2119">
        <v>8.8800000000000008</v>
      </c>
      <c r="G2119" t="s">
        <v>624</v>
      </c>
      <c r="H2119" t="s">
        <v>108</v>
      </c>
      <c r="I2119" t="s">
        <v>4003</v>
      </c>
      <c r="J2119" t="s">
        <v>77</v>
      </c>
      <c r="L2119">
        <v>32.130000000000003</v>
      </c>
      <c r="M2119">
        <v>4.83</v>
      </c>
      <c r="N2119">
        <v>31</v>
      </c>
      <c r="O2119">
        <v>19</v>
      </c>
    </row>
    <row r="2120" spans="1:18" x14ac:dyDescent="0.2">
      <c r="A2120">
        <v>19930813</v>
      </c>
      <c r="B2120">
        <v>1993</v>
      </c>
      <c r="C2120" t="s">
        <v>34</v>
      </c>
      <c r="D2120">
        <v>70.599999999999994</v>
      </c>
      <c r="E2120">
        <v>186</v>
      </c>
      <c r="F2120">
        <v>9.8800000000000008</v>
      </c>
      <c r="G2120" t="s">
        <v>750</v>
      </c>
      <c r="H2120" t="s">
        <v>4004</v>
      </c>
      <c r="I2120" t="s">
        <v>4005</v>
      </c>
      <c r="J2120" t="s">
        <v>34</v>
      </c>
      <c r="K2120">
        <v>21.4</v>
      </c>
      <c r="L2120">
        <v>32.25</v>
      </c>
      <c r="M2120">
        <v>4.59</v>
      </c>
      <c r="N2120">
        <v>27</v>
      </c>
      <c r="P2120">
        <v>4.26</v>
      </c>
      <c r="Q2120">
        <v>111</v>
      </c>
      <c r="R2120">
        <v>11.83</v>
      </c>
    </row>
    <row r="2121" spans="1:18" x14ac:dyDescent="0.2">
      <c r="A2121">
        <v>19930814</v>
      </c>
      <c r="B2121">
        <v>1993</v>
      </c>
      <c r="C2121" t="s">
        <v>104</v>
      </c>
      <c r="D2121">
        <v>76.400000000000006</v>
      </c>
      <c r="E2121">
        <v>230</v>
      </c>
      <c r="F2121">
        <v>10.130000000000001</v>
      </c>
      <c r="G2121" t="s">
        <v>24</v>
      </c>
      <c r="H2121" t="s">
        <v>4006</v>
      </c>
      <c r="I2121" t="s">
        <v>4007</v>
      </c>
      <c r="J2121" t="s">
        <v>104</v>
      </c>
      <c r="L2121">
        <v>33.630000000000003</v>
      </c>
      <c r="M2121">
        <v>5.0199999999999996</v>
      </c>
      <c r="N2121">
        <v>28.5</v>
      </c>
      <c r="P2121">
        <v>4.2699999999999996</v>
      </c>
      <c r="Q2121">
        <v>106</v>
      </c>
    </row>
    <row r="2122" spans="1:18" x14ac:dyDescent="0.2">
      <c r="A2122">
        <v>19930815</v>
      </c>
      <c r="B2122">
        <v>1993</v>
      </c>
      <c r="C2122" t="s">
        <v>172</v>
      </c>
      <c r="D2122">
        <v>69.900000000000006</v>
      </c>
      <c r="E2122">
        <v>165</v>
      </c>
      <c r="F2122">
        <v>8.6300000000000008</v>
      </c>
      <c r="G2122" t="s">
        <v>199</v>
      </c>
      <c r="H2122" t="s">
        <v>4008</v>
      </c>
      <c r="I2122" t="s">
        <v>4009</v>
      </c>
      <c r="J2122" t="s">
        <v>172</v>
      </c>
      <c r="L2122">
        <v>31.75</v>
      </c>
    </row>
    <row r="2123" spans="1:18" x14ac:dyDescent="0.2">
      <c r="A2123">
        <v>19930154</v>
      </c>
      <c r="B2123">
        <v>1993</v>
      </c>
      <c r="C2123" t="s">
        <v>34</v>
      </c>
      <c r="D2123">
        <v>74.599999999999994</v>
      </c>
      <c r="E2123">
        <v>207</v>
      </c>
      <c r="F2123">
        <v>8.8800000000000008</v>
      </c>
      <c r="G2123" t="s">
        <v>1498</v>
      </c>
      <c r="H2123" t="s">
        <v>4010</v>
      </c>
      <c r="I2123" t="s">
        <v>4011</v>
      </c>
      <c r="J2123" t="s">
        <v>34</v>
      </c>
      <c r="K2123">
        <v>23.197260270000001</v>
      </c>
      <c r="L2123">
        <v>32.880000000000003</v>
      </c>
      <c r="M2123">
        <v>4.63</v>
      </c>
      <c r="N2123">
        <v>36</v>
      </c>
      <c r="P2123">
        <v>4.42</v>
      </c>
      <c r="Q2123">
        <v>129</v>
      </c>
      <c r="R2123">
        <v>11.99</v>
      </c>
    </row>
    <row r="2124" spans="1:18" x14ac:dyDescent="0.2">
      <c r="A2124">
        <v>19930816</v>
      </c>
      <c r="B2124">
        <v>1993</v>
      </c>
      <c r="C2124" t="s">
        <v>77</v>
      </c>
      <c r="D2124">
        <v>72.400000000000006</v>
      </c>
      <c r="E2124">
        <v>232</v>
      </c>
      <c r="F2124">
        <v>9.1300000000000008</v>
      </c>
      <c r="G2124" t="s">
        <v>4012</v>
      </c>
      <c r="H2124" t="s">
        <v>3296</v>
      </c>
      <c r="I2124" t="s">
        <v>4013</v>
      </c>
      <c r="J2124" t="s">
        <v>77</v>
      </c>
      <c r="L2124">
        <v>30.25</v>
      </c>
      <c r="M2124">
        <v>4.8499999999999996</v>
      </c>
      <c r="N2124">
        <v>32</v>
      </c>
      <c r="O2124">
        <v>18</v>
      </c>
      <c r="P2124">
        <v>4.17</v>
      </c>
      <c r="Q2124">
        <v>113</v>
      </c>
      <c r="R2124">
        <v>11.64</v>
      </c>
    </row>
    <row r="2125" spans="1:18" x14ac:dyDescent="0.2">
      <c r="A2125">
        <v>19930149</v>
      </c>
      <c r="B2125">
        <v>1993</v>
      </c>
      <c r="C2125" t="s">
        <v>90</v>
      </c>
      <c r="D2125">
        <v>70.5</v>
      </c>
      <c r="E2125">
        <v>196</v>
      </c>
      <c r="F2125">
        <v>8.1300000000000008</v>
      </c>
      <c r="G2125" t="s">
        <v>4014</v>
      </c>
      <c r="H2125" t="s">
        <v>4015</v>
      </c>
      <c r="I2125" t="s">
        <v>4016</v>
      </c>
      <c r="J2125" t="s">
        <v>22</v>
      </c>
      <c r="K2125">
        <v>22.660273969999999</v>
      </c>
      <c r="L2125">
        <v>30.25</v>
      </c>
      <c r="M2125">
        <v>4.63</v>
      </c>
      <c r="N2125">
        <v>34</v>
      </c>
      <c r="O2125">
        <v>16</v>
      </c>
      <c r="P2125">
        <v>4.13</v>
      </c>
      <c r="Q2125">
        <v>120</v>
      </c>
      <c r="R2125">
        <v>11.25</v>
      </c>
    </row>
    <row r="2126" spans="1:18" x14ac:dyDescent="0.2">
      <c r="A2126">
        <v>19930105</v>
      </c>
      <c r="B2126">
        <v>1993</v>
      </c>
      <c r="C2126" t="s">
        <v>54</v>
      </c>
      <c r="D2126">
        <v>70.3</v>
      </c>
      <c r="E2126">
        <v>188</v>
      </c>
      <c r="F2126">
        <v>8.1300000000000008</v>
      </c>
      <c r="G2126" t="s">
        <v>2082</v>
      </c>
      <c r="H2126" t="s">
        <v>2561</v>
      </c>
      <c r="I2126" t="s">
        <v>4017</v>
      </c>
      <c r="J2126" t="s">
        <v>207</v>
      </c>
      <c r="K2126">
        <v>22.580821920000002</v>
      </c>
      <c r="L2126">
        <v>31.5</v>
      </c>
      <c r="M2126">
        <v>4.6100000000000003</v>
      </c>
      <c r="N2126">
        <v>31.5</v>
      </c>
      <c r="O2126">
        <v>12</v>
      </c>
      <c r="P2126">
        <v>4.2</v>
      </c>
      <c r="Q2126">
        <v>124</v>
      </c>
    </row>
    <row r="2127" spans="1:18" x14ac:dyDescent="0.2">
      <c r="A2127">
        <v>19930158</v>
      </c>
      <c r="B2127">
        <v>1993</v>
      </c>
      <c r="C2127" t="s">
        <v>50</v>
      </c>
      <c r="D2127">
        <v>77.400000000000006</v>
      </c>
      <c r="E2127">
        <v>296</v>
      </c>
      <c r="F2127">
        <v>9.75</v>
      </c>
      <c r="G2127" t="s">
        <v>219</v>
      </c>
      <c r="H2127" t="s">
        <v>2563</v>
      </c>
      <c r="I2127" t="s">
        <v>4018</v>
      </c>
      <c r="J2127" t="s">
        <v>50</v>
      </c>
      <c r="K2127">
        <v>23.060273970000001</v>
      </c>
      <c r="L2127">
        <v>35.380000000000003</v>
      </c>
      <c r="M2127">
        <v>5.33</v>
      </c>
      <c r="N2127">
        <v>31</v>
      </c>
      <c r="O2127">
        <v>24</v>
      </c>
      <c r="P2127">
        <v>4.58</v>
      </c>
      <c r="Q2127">
        <v>112</v>
      </c>
    </row>
    <row r="2128" spans="1:18" x14ac:dyDescent="0.2">
      <c r="A2128">
        <v>19930056</v>
      </c>
      <c r="B2128">
        <v>1993</v>
      </c>
      <c r="C2128" t="s">
        <v>34</v>
      </c>
      <c r="D2128">
        <v>73</v>
      </c>
      <c r="E2128">
        <v>186</v>
      </c>
      <c r="F2128">
        <v>10.25</v>
      </c>
      <c r="G2128" t="s">
        <v>755</v>
      </c>
      <c r="H2128" t="s">
        <v>4019</v>
      </c>
      <c r="I2128" t="s">
        <v>4020</v>
      </c>
      <c r="J2128" t="s">
        <v>34</v>
      </c>
      <c r="K2128">
        <v>22.263013699999998</v>
      </c>
      <c r="L2128">
        <v>32.380000000000003</v>
      </c>
      <c r="M2128">
        <v>4.49</v>
      </c>
      <c r="N2128">
        <v>36</v>
      </c>
      <c r="P2128">
        <v>4.04</v>
      </c>
      <c r="Q2128">
        <v>128</v>
      </c>
      <c r="R2128">
        <v>11.44</v>
      </c>
    </row>
    <row r="2129" spans="1:18" x14ac:dyDescent="0.2">
      <c r="A2129">
        <v>19930817</v>
      </c>
      <c r="B2129">
        <v>1993</v>
      </c>
      <c r="C2129" t="s">
        <v>34</v>
      </c>
      <c r="D2129">
        <v>71</v>
      </c>
      <c r="E2129">
        <v>179</v>
      </c>
      <c r="F2129">
        <v>8.5</v>
      </c>
      <c r="G2129" t="s">
        <v>43</v>
      </c>
      <c r="H2129" t="s">
        <v>1401</v>
      </c>
      <c r="I2129" t="s">
        <v>4021</v>
      </c>
      <c r="J2129" t="s">
        <v>34</v>
      </c>
      <c r="L2129">
        <v>32</v>
      </c>
      <c r="M2129">
        <v>4.5</v>
      </c>
      <c r="N2129">
        <v>29</v>
      </c>
      <c r="P2129">
        <v>4.3</v>
      </c>
      <c r="Q2129">
        <v>115</v>
      </c>
      <c r="R2129">
        <v>11.84</v>
      </c>
    </row>
    <row r="2130" spans="1:18" x14ac:dyDescent="0.2">
      <c r="A2130">
        <v>19930045</v>
      </c>
      <c r="B2130">
        <v>1993</v>
      </c>
      <c r="C2130" t="s">
        <v>49</v>
      </c>
      <c r="D2130">
        <v>67.5</v>
      </c>
      <c r="E2130">
        <v>209</v>
      </c>
      <c r="F2130">
        <v>8.1300000000000008</v>
      </c>
      <c r="G2130" t="s">
        <v>542</v>
      </c>
      <c r="H2130" t="s">
        <v>1401</v>
      </c>
      <c r="I2130" t="s">
        <v>4022</v>
      </c>
      <c r="J2130" t="s">
        <v>49</v>
      </c>
      <c r="K2130">
        <v>22.27945205</v>
      </c>
      <c r="L2130">
        <v>30</v>
      </c>
      <c r="O2130">
        <v>18</v>
      </c>
    </row>
    <row r="2131" spans="1:18" x14ac:dyDescent="0.2">
      <c r="A2131">
        <v>19930044</v>
      </c>
      <c r="B2131">
        <v>1993</v>
      </c>
      <c r="C2131" t="s">
        <v>77</v>
      </c>
      <c r="D2131">
        <v>74.5</v>
      </c>
      <c r="E2131">
        <v>236</v>
      </c>
      <c r="F2131">
        <v>10.5</v>
      </c>
      <c r="G2131" t="s">
        <v>1819</v>
      </c>
      <c r="H2131" t="s">
        <v>130</v>
      </c>
      <c r="I2131" t="s">
        <v>4023</v>
      </c>
      <c r="J2131" t="s">
        <v>103</v>
      </c>
      <c r="K2131">
        <v>22.802739729999999</v>
      </c>
      <c r="L2131">
        <v>32.880000000000003</v>
      </c>
      <c r="M2131">
        <v>4.8499999999999996</v>
      </c>
      <c r="N2131">
        <v>33</v>
      </c>
      <c r="P2131">
        <v>4.1500000000000004</v>
      </c>
      <c r="Q2131">
        <v>117</v>
      </c>
      <c r="R2131">
        <v>11.26</v>
      </c>
    </row>
    <row r="2132" spans="1:18" x14ac:dyDescent="0.2">
      <c r="A2132">
        <v>19930199</v>
      </c>
      <c r="B2132">
        <v>1993</v>
      </c>
      <c r="C2132" t="s">
        <v>38</v>
      </c>
      <c r="D2132">
        <v>78.3</v>
      </c>
      <c r="E2132">
        <v>268</v>
      </c>
      <c r="F2132">
        <v>9.5</v>
      </c>
      <c r="G2132" t="s">
        <v>1819</v>
      </c>
      <c r="H2132" t="s">
        <v>130</v>
      </c>
      <c r="I2132" t="s">
        <v>4023</v>
      </c>
      <c r="J2132" t="s">
        <v>38</v>
      </c>
      <c r="K2132">
        <v>21.810958899999999</v>
      </c>
      <c r="L2132">
        <v>34.25</v>
      </c>
      <c r="M2132">
        <v>5.13</v>
      </c>
      <c r="N2132">
        <v>29.5</v>
      </c>
      <c r="O2132">
        <v>19</v>
      </c>
      <c r="P2132">
        <v>4.62</v>
      </c>
      <c r="Q2132">
        <v>111</v>
      </c>
    </row>
    <row r="2133" spans="1:18" x14ac:dyDescent="0.2">
      <c r="A2133">
        <v>19930110</v>
      </c>
      <c r="B2133">
        <v>1993</v>
      </c>
      <c r="C2133" t="s">
        <v>18</v>
      </c>
      <c r="D2133">
        <v>72.400000000000006</v>
      </c>
      <c r="E2133">
        <v>196</v>
      </c>
      <c r="F2133">
        <v>8.5</v>
      </c>
      <c r="G2133" t="s">
        <v>2511</v>
      </c>
      <c r="H2133" t="s">
        <v>130</v>
      </c>
      <c r="I2133" t="s">
        <v>4024</v>
      </c>
      <c r="J2133" t="s">
        <v>207</v>
      </c>
      <c r="K2133">
        <v>23.016438359999999</v>
      </c>
      <c r="L2133">
        <v>31.75</v>
      </c>
      <c r="M2133">
        <v>4.5599999999999996</v>
      </c>
      <c r="N2133">
        <v>31.5</v>
      </c>
      <c r="P2133">
        <v>4.13</v>
      </c>
      <c r="Q2133">
        <v>115</v>
      </c>
      <c r="R2133">
        <v>11.3</v>
      </c>
    </row>
    <row r="2134" spans="1:18" x14ac:dyDescent="0.2">
      <c r="A2134">
        <v>19930109</v>
      </c>
      <c r="B2134">
        <v>1993</v>
      </c>
      <c r="C2134" t="s">
        <v>49</v>
      </c>
      <c r="D2134">
        <v>69</v>
      </c>
      <c r="E2134">
        <v>180</v>
      </c>
      <c r="F2134">
        <v>9.25</v>
      </c>
      <c r="G2134" t="s">
        <v>618</v>
      </c>
      <c r="H2134" t="s">
        <v>130</v>
      </c>
      <c r="I2134" t="s">
        <v>3309</v>
      </c>
      <c r="J2134" t="s">
        <v>49</v>
      </c>
      <c r="K2134">
        <v>22.043835619999999</v>
      </c>
      <c r="L2134">
        <v>30.88</v>
      </c>
      <c r="M2134">
        <v>4.63</v>
      </c>
      <c r="N2134">
        <v>38</v>
      </c>
      <c r="O2134">
        <v>13</v>
      </c>
      <c r="P2134">
        <v>3.91</v>
      </c>
      <c r="Q2134">
        <v>127</v>
      </c>
      <c r="R2134">
        <v>11.02</v>
      </c>
    </row>
    <row r="2135" spans="1:18" x14ac:dyDescent="0.2">
      <c r="A2135">
        <v>19930079</v>
      </c>
      <c r="B2135">
        <v>1993</v>
      </c>
      <c r="C2135" t="s">
        <v>42</v>
      </c>
      <c r="D2135">
        <v>74.8</v>
      </c>
      <c r="E2135">
        <v>330</v>
      </c>
      <c r="F2135">
        <v>9.3800000000000008</v>
      </c>
      <c r="G2135" t="s">
        <v>1496</v>
      </c>
      <c r="H2135" t="s">
        <v>130</v>
      </c>
      <c r="I2135" t="s">
        <v>4025</v>
      </c>
      <c r="J2135" t="s">
        <v>42</v>
      </c>
      <c r="K2135">
        <v>22.186301369999999</v>
      </c>
      <c r="L2135">
        <v>32.75</v>
      </c>
      <c r="M2135">
        <v>5.12</v>
      </c>
      <c r="N2135">
        <v>23</v>
      </c>
      <c r="O2135">
        <v>24</v>
      </c>
      <c r="P2135">
        <v>4.84</v>
      </c>
      <c r="Q2135">
        <v>104</v>
      </c>
    </row>
    <row r="2136" spans="1:18" x14ac:dyDescent="0.2">
      <c r="A2136">
        <v>19930818</v>
      </c>
      <c r="B2136">
        <v>1993</v>
      </c>
      <c r="C2136" t="s">
        <v>38</v>
      </c>
      <c r="D2136">
        <v>75.3</v>
      </c>
      <c r="E2136">
        <v>292</v>
      </c>
      <c r="F2136">
        <v>9</v>
      </c>
      <c r="G2136" t="s">
        <v>129</v>
      </c>
      <c r="H2136" t="s">
        <v>130</v>
      </c>
      <c r="I2136" t="s">
        <v>131</v>
      </c>
      <c r="J2136" t="s">
        <v>38</v>
      </c>
      <c r="L2136">
        <v>35.130000000000003</v>
      </c>
    </row>
    <row r="2137" spans="1:18" x14ac:dyDescent="0.2">
      <c r="A2137">
        <v>19930118</v>
      </c>
      <c r="B2137">
        <v>1993</v>
      </c>
      <c r="C2137" t="s">
        <v>104</v>
      </c>
      <c r="D2137">
        <v>73</v>
      </c>
      <c r="E2137">
        <v>206</v>
      </c>
      <c r="F2137">
        <v>9.1300000000000008</v>
      </c>
      <c r="G2137" t="s">
        <v>93</v>
      </c>
      <c r="H2137" t="s">
        <v>4026</v>
      </c>
      <c r="I2137" t="s">
        <v>4027</v>
      </c>
      <c r="J2137" t="s">
        <v>104</v>
      </c>
      <c r="K2137">
        <v>22.619178080000001</v>
      </c>
      <c r="L2137">
        <v>32.25</v>
      </c>
      <c r="M2137">
        <v>4.7</v>
      </c>
      <c r="N2137">
        <v>30.5</v>
      </c>
      <c r="P2137">
        <v>4.1900000000000004</v>
      </c>
      <c r="Q2137">
        <v>112</v>
      </c>
    </row>
    <row r="2138" spans="1:18" x14ac:dyDescent="0.2">
      <c r="A2138">
        <v>19930065</v>
      </c>
      <c r="B2138">
        <v>1993</v>
      </c>
      <c r="C2138" t="s">
        <v>18</v>
      </c>
      <c r="D2138">
        <v>69.3</v>
      </c>
      <c r="E2138">
        <v>193</v>
      </c>
      <c r="F2138">
        <v>8.6300000000000008</v>
      </c>
      <c r="G2138" t="s">
        <v>100</v>
      </c>
      <c r="H2138" t="s">
        <v>2584</v>
      </c>
      <c r="I2138" t="s">
        <v>4028</v>
      </c>
      <c r="J2138" t="s">
        <v>22</v>
      </c>
      <c r="K2138">
        <v>21.586301370000001</v>
      </c>
      <c r="L2138">
        <v>32.880000000000003</v>
      </c>
      <c r="M2138">
        <v>4.5</v>
      </c>
      <c r="N2138">
        <v>36</v>
      </c>
      <c r="O2138">
        <v>10</v>
      </c>
      <c r="P2138">
        <v>4</v>
      </c>
      <c r="Q2138">
        <v>127</v>
      </c>
      <c r="R2138">
        <v>11.04</v>
      </c>
    </row>
    <row r="2139" spans="1:18" x14ac:dyDescent="0.2">
      <c r="A2139">
        <v>19930066</v>
      </c>
      <c r="B2139">
        <v>1993</v>
      </c>
      <c r="C2139" t="s">
        <v>77</v>
      </c>
      <c r="D2139">
        <v>75.099999999999994</v>
      </c>
      <c r="E2139">
        <v>235</v>
      </c>
      <c r="F2139">
        <v>10.38</v>
      </c>
      <c r="G2139" t="s">
        <v>262</v>
      </c>
      <c r="H2139" t="s">
        <v>3318</v>
      </c>
      <c r="I2139" t="s">
        <v>4029</v>
      </c>
      <c r="J2139" t="s">
        <v>103</v>
      </c>
      <c r="K2139">
        <v>22.238356159999999</v>
      </c>
      <c r="L2139">
        <v>31.13</v>
      </c>
      <c r="O2139">
        <v>15</v>
      </c>
    </row>
    <row r="2140" spans="1:18" x14ac:dyDescent="0.2">
      <c r="A2140">
        <v>19930819</v>
      </c>
      <c r="B2140">
        <v>1993</v>
      </c>
      <c r="C2140" t="s">
        <v>18</v>
      </c>
      <c r="D2140">
        <v>72</v>
      </c>
      <c r="E2140">
        <v>190</v>
      </c>
      <c r="F2140">
        <v>9.8800000000000008</v>
      </c>
      <c r="G2140" t="s">
        <v>1811</v>
      </c>
      <c r="H2140" t="s">
        <v>4030</v>
      </c>
      <c r="I2140" t="s">
        <v>4031</v>
      </c>
      <c r="J2140" t="s">
        <v>22</v>
      </c>
      <c r="L2140">
        <v>33.630000000000003</v>
      </c>
      <c r="M2140">
        <v>4.7</v>
      </c>
      <c r="N2140">
        <v>36</v>
      </c>
      <c r="O2140">
        <v>8</v>
      </c>
      <c r="P2140">
        <v>4.38</v>
      </c>
      <c r="Q2140">
        <v>122</v>
      </c>
      <c r="R2140">
        <v>11.11</v>
      </c>
    </row>
    <row r="2141" spans="1:18" x14ac:dyDescent="0.2">
      <c r="A2141">
        <v>19930080</v>
      </c>
      <c r="B2141">
        <v>1993</v>
      </c>
      <c r="C2141" t="s">
        <v>1282</v>
      </c>
      <c r="D2141">
        <v>73.8</v>
      </c>
      <c r="E2141">
        <v>186</v>
      </c>
      <c r="F2141">
        <v>8.3800000000000008</v>
      </c>
      <c r="G2141" t="s">
        <v>567</v>
      </c>
      <c r="H2141" t="s">
        <v>4032</v>
      </c>
      <c r="I2141" t="s">
        <v>4033</v>
      </c>
      <c r="J2141" t="s">
        <v>1282</v>
      </c>
      <c r="K2141">
        <v>24.849315069999999</v>
      </c>
      <c r="L2141">
        <v>31.13</v>
      </c>
    </row>
    <row r="2142" spans="1:18" x14ac:dyDescent="0.2">
      <c r="A2142">
        <v>19930099</v>
      </c>
      <c r="B2142">
        <v>1993</v>
      </c>
      <c r="C2142" t="s">
        <v>77</v>
      </c>
      <c r="D2142">
        <v>74.3</v>
      </c>
      <c r="E2142">
        <v>235</v>
      </c>
      <c r="F2142">
        <v>9.1300000000000008</v>
      </c>
      <c r="G2142" t="s">
        <v>1631</v>
      </c>
      <c r="H2142" t="s">
        <v>4034</v>
      </c>
      <c r="I2142" t="s">
        <v>4035</v>
      </c>
      <c r="J2142" t="s">
        <v>77</v>
      </c>
      <c r="K2142">
        <v>23.410958900000001</v>
      </c>
      <c r="L2142">
        <v>32.25</v>
      </c>
      <c r="M2142">
        <v>4.7699999999999996</v>
      </c>
      <c r="N2142">
        <v>29.5</v>
      </c>
      <c r="O2142">
        <v>14</v>
      </c>
    </row>
    <row r="2143" spans="1:18" x14ac:dyDescent="0.2">
      <c r="A2143">
        <v>19930820</v>
      </c>
      <c r="B2143">
        <v>1993</v>
      </c>
      <c r="C2143" t="s">
        <v>42</v>
      </c>
      <c r="D2143">
        <v>73.900000000000006</v>
      </c>
      <c r="E2143">
        <v>295</v>
      </c>
      <c r="F2143">
        <v>8.75</v>
      </c>
      <c r="G2143" t="s">
        <v>93</v>
      </c>
      <c r="H2143" t="s">
        <v>1200</v>
      </c>
      <c r="I2143" t="s">
        <v>4036</v>
      </c>
      <c r="J2143" t="s">
        <v>42</v>
      </c>
      <c r="K2143">
        <v>23.29863014</v>
      </c>
      <c r="L2143">
        <v>31.88</v>
      </c>
      <c r="M2143">
        <v>5.15</v>
      </c>
      <c r="N2143">
        <v>35.5</v>
      </c>
      <c r="P2143">
        <v>4.66</v>
      </c>
      <c r="Q2143">
        <v>104</v>
      </c>
    </row>
    <row r="2144" spans="1:18" x14ac:dyDescent="0.2">
      <c r="A2144">
        <v>19930083</v>
      </c>
      <c r="B2144">
        <v>1993</v>
      </c>
      <c r="C2144" t="s">
        <v>77</v>
      </c>
      <c r="D2144">
        <v>73.599999999999994</v>
      </c>
      <c r="E2144">
        <v>226</v>
      </c>
      <c r="F2144">
        <v>8.3800000000000008</v>
      </c>
      <c r="G2144" t="s">
        <v>562</v>
      </c>
      <c r="H2144" t="s">
        <v>4037</v>
      </c>
      <c r="I2144" t="s">
        <v>4038</v>
      </c>
      <c r="J2144" t="s">
        <v>103</v>
      </c>
      <c r="K2144">
        <v>21.665753420000001</v>
      </c>
      <c r="L2144">
        <v>34.25</v>
      </c>
      <c r="M2144">
        <v>4.66</v>
      </c>
      <c r="N2144">
        <v>39</v>
      </c>
      <c r="O2144">
        <v>19</v>
      </c>
      <c r="P2144">
        <v>3.95</v>
      </c>
      <c r="Q2144">
        <v>122</v>
      </c>
      <c r="R2144">
        <v>11.16</v>
      </c>
    </row>
    <row r="2145" spans="1:18" x14ac:dyDescent="0.2">
      <c r="A2145">
        <v>19930403</v>
      </c>
      <c r="B2145">
        <v>1993</v>
      </c>
      <c r="C2145" t="s">
        <v>54</v>
      </c>
      <c r="D2145">
        <v>72.900000000000006</v>
      </c>
      <c r="E2145">
        <v>189</v>
      </c>
      <c r="F2145">
        <v>9</v>
      </c>
      <c r="G2145" t="s">
        <v>110</v>
      </c>
      <c r="H2145" t="s">
        <v>2596</v>
      </c>
      <c r="I2145" t="s">
        <v>4039</v>
      </c>
      <c r="J2145" t="s">
        <v>22</v>
      </c>
      <c r="K2145">
        <v>23.276712329999999</v>
      </c>
      <c r="L2145">
        <v>32.130000000000003</v>
      </c>
      <c r="M2145">
        <v>4.68</v>
      </c>
      <c r="N2145">
        <v>33</v>
      </c>
      <c r="O2145">
        <v>12</v>
      </c>
      <c r="P2145">
        <v>4.29</v>
      </c>
      <c r="Q2145">
        <v>112</v>
      </c>
      <c r="R2145">
        <v>11.91</v>
      </c>
    </row>
    <row r="2146" spans="1:18" x14ac:dyDescent="0.2">
      <c r="A2146">
        <v>19930017</v>
      </c>
      <c r="B2146">
        <v>1993</v>
      </c>
      <c r="C2146" t="s">
        <v>18</v>
      </c>
      <c r="D2146">
        <v>70.900000000000006</v>
      </c>
      <c r="E2146">
        <v>187</v>
      </c>
      <c r="F2146">
        <v>8.75</v>
      </c>
      <c r="G2146" t="s">
        <v>132</v>
      </c>
      <c r="H2146" t="s">
        <v>775</v>
      </c>
      <c r="I2146" t="s">
        <v>4040</v>
      </c>
      <c r="J2146" t="s">
        <v>22</v>
      </c>
      <c r="K2146">
        <v>20.64931507</v>
      </c>
      <c r="L2146">
        <v>32.130000000000003</v>
      </c>
      <c r="M2146">
        <v>4.45</v>
      </c>
      <c r="N2146">
        <v>43</v>
      </c>
      <c r="O2146">
        <v>17</v>
      </c>
      <c r="P2146">
        <v>4.18</v>
      </c>
      <c r="Q2146">
        <v>135</v>
      </c>
      <c r="R2146">
        <v>11.16</v>
      </c>
    </row>
    <row r="2147" spans="1:18" x14ac:dyDescent="0.2">
      <c r="A2147">
        <v>19930161</v>
      </c>
      <c r="B2147">
        <v>1993</v>
      </c>
      <c r="C2147" t="s">
        <v>54</v>
      </c>
      <c r="D2147">
        <v>74.900000000000006</v>
      </c>
      <c r="E2147">
        <v>212</v>
      </c>
      <c r="F2147">
        <v>9.5</v>
      </c>
      <c r="G2147" t="s">
        <v>624</v>
      </c>
      <c r="H2147" t="s">
        <v>4041</v>
      </c>
      <c r="I2147" t="s">
        <v>4042</v>
      </c>
      <c r="J2147" t="s">
        <v>22</v>
      </c>
      <c r="K2147">
        <v>23.128767119999999</v>
      </c>
      <c r="L2147">
        <v>30.38</v>
      </c>
      <c r="M2147">
        <v>4.6399999999999997</v>
      </c>
      <c r="N2147">
        <v>35</v>
      </c>
      <c r="O2147">
        <v>10</v>
      </c>
      <c r="P2147">
        <v>4.0199999999999996</v>
      </c>
      <c r="Q2147">
        <v>123</v>
      </c>
      <c r="R2147">
        <v>11.06</v>
      </c>
    </row>
    <row r="2148" spans="1:18" x14ac:dyDescent="0.2">
      <c r="A2148">
        <v>19930821</v>
      </c>
      <c r="B2148">
        <v>1993</v>
      </c>
      <c r="C2148" t="s">
        <v>18</v>
      </c>
      <c r="D2148">
        <v>69.400000000000006</v>
      </c>
      <c r="E2148">
        <v>191</v>
      </c>
      <c r="F2148">
        <v>7.75</v>
      </c>
      <c r="G2148" t="s">
        <v>2541</v>
      </c>
      <c r="H2148" t="s">
        <v>4043</v>
      </c>
      <c r="I2148" t="s">
        <v>4044</v>
      </c>
      <c r="J2148" t="s">
        <v>22</v>
      </c>
      <c r="L2148">
        <v>32.75</v>
      </c>
      <c r="M2148">
        <v>4.8099999999999996</v>
      </c>
      <c r="N2148">
        <v>29.5</v>
      </c>
      <c r="O2148">
        <v>6</v>
      </c>
      <c r="P2148">
        <v>3.97</v>
      </c>
      <c r="Q2148">
        <v>110</v>
      </c>
      <c r="R2148">
        <v>11.73</v>
      </c>
    </row>
    <row r="2149" spans="1:18" x14ac:dyDescent="0.2">
      <c r="A2149">
        <v>19930822</v>
      </c>
      <c r="B2149">
        <v>1993</v>
      </c>
      <c r="C2149" t="s">
        <v>38</v>
      </c>
      <c r="D2149">
        <v>77</v>
      </c>
      <c r="E2149">
        <v>267</v>
      </c>
      <c r="F2149">
        <v>9.8800000000000008</v>
      </c>
      <c r="G2149" t="s">
        <v>562</v>
      </c>
      <c r="H2149" t="s">
        <v>4045</v>
      </c>
      <c r="I2149" t="s">
        <v>4046</v>
      </c>
      <c r="J2149" t="s">
        <v>38</v>
      </c>
      <c r="L2149">
        <v>33.25</v>
      </c>
      <c r="M2149">
        <v>5.1100000000000003</v>
      </c>
      <c r="N2149">
        <v>32</v>
      </c>
      <c r="O2149">
        <v>20</v>
      </c>
      <c r="P2149">
        <v>4.5599999999999996</v>
      </c>
      <c r="Q2149">
        <v>111</v>
      </c>
    </row>
    <row r="2150" spans="1:18" x14ac:dyDescent="0.2">
      <c r="A2150">
        <v>19930823</v>
      </c>
      <c r="B2150">
        <v>1993</v>
      </c>
      <c r="C2150" t="s">
        <v>58</v>
      </c>
      <c r="D2150">
        <v>76.599999999999994</v>
      </c>
      <c r="E2150">
        <v>235</v>
      </c>
      <c r="F2150">
        <v>9</v>
      </c>
      <c r="G2150" t="s">
        <v>259</v>
      </c>
      <c r="H2150" t="s">
        <v>4047</v>
      </c>
      <c r="I2150" t="s">
        <v>4048</v>
      </c>
      <c r="J2150" t="s">
        <v>58</v>
      </c>
      <c r="L2150">
        <v>33.880000000000003</v>
      </c>
      <c r="M2150">
        <v>4.75</v>
      </c>
      <c r="N2150">
        <v>33</v>
      </c>
      <c r="P2150">
        <v>4.24</v>
      </c>
      <c r="Q2150">
        <v>117</v>
      </c>
      <c r="R2150">
        <v>11.82</v>
      </c>
    </row>
    <row r="2151" spans="1:18" x14ac:dyDescent="0.2">
      <c r="A2151">
        <v>19930824</v>
      </c>
      <c r="B2151">
        <v>1993</v>
      </c>
      <c r="C2151" t="s">
        <v>104</v>
      </c>
      <c r="D2151">
        <v>71.400000000000006</v>
      </c>
      <c r="E2151">
        <v>211</v>
      </c>
      <c r="F2151">
        <v>10.130000000000001</v>
      </c>
      <c r="G2151" t="s">
        <v>24</v>
      </c>
      <c r="H2151" t="s">
        <v>244</v>
      </c>
      <c r="I2151" t="s">
        <v>4049</v>
      </c>
      <c r="J2151" t="s">
        <v>104</v>
      </c>
      <c r="L2151">
        <v>31.38</v>
      </c>
    </row>
    <row r="2152" spans="1:18" x14ac:dyDescent="0.2">
      <c r="A2152">
        <v>19930825</v>
      </c>
      <c r="B2152">
        <v>1993</v>
      </c>
      <c r="C2152" t="s">
        <v>77</v>
      </c>
      <c r="D2152">
        <v>72</v>
      </c>
      <c r="E2152">
        <v>234</v>
      </c>
      <c r="F2152">
        <v>9</v>
      </c>
      <c r="G2152" t="s">
        <v>123</v>
      </c>
      <c r="H2152" t="s">
        <v>785</v>
      </c>
      <c r="I2152" t="s">
        <v>4050</v>
      </c>
      <c r="J2152" t="s">
        <v>77</v>
      </c>
      <c r="L2152">
        <v>31.88</v>
      </c>
      <c r="M2152">
        <v>4.8</v>
      </c>
      <c r="N2152">
        <v>36</v>
      </c>
      <c r="O2152">
        <v>22</v>
      </c>
      <c r="P2152">
        <v>4.37</v>
      </c>
      <c r="Q2152">
        <v>106</v>
      </c>
      <c r="R2152">
        <v>12.04</v>
      </c>
    </row>
    <row r="2153" spans="1:18" x14ac:dyDescent="0.2">
      <c r="A2153">
        <v>19930826</v>
      </c>
      <c r="B2153">
        <v>1993</v>
      </c>
      <c r="C2153" t="s">
        <v>34</v>
      </c>
      <c r="D2153">
        <v>71.3</v>
      </c>
      <c r="E2153">
        <v>178</v>
      </c>
      <c r="F2153">
        <v>9</v>
      </c>
      <c r="G2153" t="s">
        <v>3895</v>
      </c>
      <c r="H2153" t="s">
        <v>4051</v>
      </c>
      <c r="I2153" t="s">
        <v>4052</v>
      </c>
      <c r="J2153" t="s">
        <v>34</v>
      </c>
      <c r="L2153">
        <v>30</v>
      </c>
      <c r="M2153">
        <v>4.58</v>
      </c>
      <c r="N2153">
        <v>33.5</v>
      </c>
      <c r="P2153">
        <v>4.1399999999999997</v>
      </c>
      <c r="Q2153">
        <v>122</v>
      </c>
      <c r="R2153">
        <v>11.39</v>
      </c>
    </row>
    <row r="2154" spans="1:18" x14ac:dyDescent="0.2">
      <c r="A2154">
        <v>19930827</v>
      </c>
      <c r="B2154">
        <v>1993</v>
      </c>
      <c r="C2154" t="s">
        <v>49</v>
      </c>
      <c r="D2154">
        <v>68.900000000000006</v>
      </c>
      <c r="E2154">
        <v>194</v>
      </c>
      <c r="F2154">
        <v>9</v>
      </c>
      <c r="G2154" t="s">
        <v>4053</v>
      </c>
      <c r="H2154" t="s">
        <v>4054</v>
      </c>
      <c r="I2154" t="s">
        <v>4055</v>
      </c>
      <c r="J2154" t="s">
        <v>49</v>
      </c>
      <c r="L2154">
        <v>29.75</v>
      </c>
      <c r="M2154">
        <v>4.68</v>
      </c>
      <c r="N2154">
        <v>30</v>
      </c>
      <c r="O2154">
        <v>11</v>
      </c>
      <c r="P2154">
        <v>4.41</v>
      </c>
      <c r="Q2154">
        <v>103</v>
      </c>
      <c r="R2154">
        <v>11.8</v>
      </c>
    </row>
    <row r="2155" spans="1:18" x14ac:dyDescent="0.2">
      <c r="A2155">
        <v>19930064</v>
      </c>
      <c r="B2155">
        <v>1993</v>
      </c>
      <c r="C2155" t="s">
        <v>119</v>
      </c>
      <c r="D2155">
        <v>75.900000000000006</v>
      </c>
      <c r="E2155">
        <v>300</v>
      </c>
      <c r="F2155">
        <v>10.63</v>
      </c>
      <c r="G2155" t="s">
        <v>46</v>
      </c>
      <c r="H2155" t="s">
        <v>4056</v>
      </c>
      <c r="I2155" t="s">
        <v>4057</v>
      </c>
      <c r="J2155" t="s">
        <v>119</v>
      </c>
      <c r="K2155">
        <v>22.731506849999999</v>
      </c>
      <c r="L2155">
        <v>32.5</v>
      </c>
      <c r="M2155">
        <v>5.3</v>
      </c>
      <c r="N2155">
        <v>22</v>
      </c>
      <c r="O2155">
        <v>26</v>
      </c>
      <c r="P2155">
        <v>4.63</v>
      </c>
      <c r="Q2155">
        <v>96</v>
      </c>
    </row>
    <row r="2156" spans="1:18" x14ac:dyDescent="0.2">
      <c r="A2156">
        <v>19930032</v>
      </c>
      <c r="B2156">
        <v>1993</v>
      </c>
      <c r="C2156" t="s">
        <v>119</v>
      </c>
      <c r="D2156">
        <v>76.599999999999994</v>
      </c>
      <c r="E2156">
        <v>331</v>
      </c>
      <c r="F2156">
        <v>9.3800000000000008</v>
      </c>
      <c r="G2156" t="s">
        <v>611</v>
      </c>
      <c r="H2156" t="s">
        <v>1429</v>
      </c>
      <c r="I2156" t="s">
        <v>4058</v>
      </c>
      <c r="J2156" t="s">
        <v>119</v>
      </c>
      <c r="K2156">
        <v>21.95342466</v>
      </c>
      <c r="L2156">
        <v>36.25</v>
      </c>
      <c r="M2156">
        <v>5.33</v>
      </c>
      <c r="N2156">
        <v>27.5</v>
      </c>
      <c r="O2156">
        <v>22</v>
      </c>
      <c r="P2156">
        <v>4.99</v>
      </c>
      <c r="Q2156">
        <v>100</v>
      </c>
    </row>
    <row r="2157" spans="1:18" x14ac:dyDescent="0.2">
      <c r="A2157">
        <v>19930068</v>
      </c>
      <c r="B2157">
        <v>1993</v>
      </c>
      <c r="C2157" t="s">
        <v>23</v>
      </c>
      <c r="D2157">
        <v>78.5</v>
      </c>
      <c r="E2157">
        <v>297</v>
      </c>
      <c r="F2157">
        <v>10.130000000000001</v>
      </c>
      <c r="G2157" t="s">
        <v>562</v>
      </c>
      <c r="H2157" t="s">
        <v>2627</v>
      </c>
      <c r="I2157" t="s">
        <v>4059</v>
      </c>
      <c r="J2157" t="s">
        <v>944</v>
      </c>
      <c r="K2157">
        <v>22.61643836</v>
      </c>
      <c r="L2157">
        <v>34</v>
      </c>
      <c r="M2157">
        <v>5.35</v>
      </c>
      <c r="N2157">
        <v>21.5</v>
      </c>
      <c r="O2157">
        <v>16</v>
      </c>
      <c r="P2157">
        <v>4.7699999999999996</v>
      </c>
      <c r="Q2157">
        <v>100</v>
      </c>
    </row>
    <row r="2158" spans="1:18" x14ac:dyDescent="0.2">
      <c r="A2158">
        <v>19930007</v>
      </c>
      <c r="B2158">
        <v>1993</v>
      </c>
      <c r="C2158" t="s">
        <v>34</v>
      </c>
      <c r="D2158">
        <v>72.3</v>
      </c>
      <c r="E2158">
        <v>185</v>
      </c>
      <c r="F2158">
        <v>8.75</v>
      </c>
      <c r="G2158" t="s">
        <v>193</v>
      </c>
      <c r="H2158" t="s">
        <v>4060</v>
      </c>
      <c r="I2158" t="s">
        <v>4061</v>
      </c>
      <c r="J2158" t="s">
        <v>34</v>
      </c>
      <c r="K2158">
        <v>22.295890409999998</v>
      </c>
      <c r="L2158">
        <v>31.5</v>
      </c>
    </row>
    <row r="2159" spans="1:18" x14ac:dyDescent="0.2">
      <c r="A2159">
        <v>19930828</v>
      </c>
      <c r="B2159">
        <v>1993</v>
      </c>
      <c r="C2159" t="s">
        <v>58</v>
      </c>
      <c r="D2159">
        <v>77</v>
      </c>
      <c r="E2159">
        <v>239</v>
      </c>
      <c r="F2159">
        <v>10</v>
      </c>
      <c r="G2159" t="s">
        <v>983</v>
      </c>
      <c r="H2159" t="s">
        <v>4062</v>
      </c>
      <c r="I2159" t="s">
        <v>4063</v>
      </c>
      <c r="J2159" t="s">
        <v>58</v>
      </c>
      <c r="L2159">
        <v>32.25</v>
      </c>
      <c r="M2159">
        <v>5</v>
      </c>
      <c r="N2159">
        <v>29</v>
      </c>
      <c r="O2159">
        <v>10</v>
      </c>
      <c r="P2159">
        <v>4.34</v>
      </c>
      <c r="Q2159">
        <v>119</v>
      </c>
      <c r="R2159">
        <v>11.77</v>
      </c>
    </row>
    <row r="2160" spans="1:18" x14ac:dyDescent="0.2">
      <c r="A2160">
        <v>19930104</v>
      </c>
      <c r="B2160">
        <v>1993</v>
      </c>
      <c r="C2160" t="s">
        <v>34</v>
      </c>
      <c r="D2160">
        <v>74.400000000000006</v>
      </c>
      <c r="E2160">
        <v>194</v>
      </c>
      <c r="F2160">
        <v>9.75</v>
      </c>
      <c r="G2160" t="s">
        <v>4064</v>
      </c>
      <c r="H2160" t="s">
        <v>802</v>
      </c>
      <c r="I2160" t="s">
        <v>4065</v>
      </c>
      <c r="J2160" t="s">
        <v>34</v>
      </c>
      <c r="K2160">
        <v>22.326027400000001</v>
      </c>
      <c r="L2160">
        <v>33.25</v>
      </c>
      <c r="M2160">
        <v>4.63</v>
      </c>
      <c r="N2160">
        <v>43.5</v>
      </c>
      <c r="Q2160">
        <v>130</v>
      </c>
    </row>
    <row r="2161" spans="1:18" x14ac:dyDescent="0.2">
      <c r="A2161">
        <v>19930005</v>
      </c>
      <c r="B2161">
        <v>1993</v>
      </c>
      <c r="C2161" t="s">
        <v>38</v>
      </c>
      <c r="D2161">
        <v>75</v>
      </c>
      <c r="E2161">
        <v>286</v>
      </c>
      <c r="F2161">
        <v>10</v>
      </c>
      <c r="G2161" t="s">
        <v>24</v>
      </c>
      <c r="H2161" t="s">
        <v>802</v>
      </c>
      <c r="I2161" t="s">
        <v>4066</v>
      </c>
      <c r="J2161" t="s">
        <v>42</v>
      </c>
      <c r="K2161">
        <v>22.6109589</v>
      </c>
      <c r="L2161">
        <v>33.880000000000003</v>
      </c>
    </row>
    <row r="2162" spans="1:18" x14ac:dyDescent="0.2">
      <c r="A2162">
        <v>19930111</v>
      </c>
      <c r="B2162">
        <v>1993</v>
      </c>
      <c r="C2162" t="s">
        <v>34</v>
      </c>
      <c r="D2162">
        <v>72.400000000000006</v>
      </c>
      <c r="E2162">
        <v>196</v>
      </c>
      <c r="F2162">
        <v>8.3800000000000008</v>
      </c>
      <c r="G2162" t="s">
        <v>2921</v>
      </c>
      <c r="H2162" t="s">
        <v>802</v>
      </c>
      <c r="I2162" t="s">
        <v>4067</v>
      </c>
      <c r="J2162" t="s">
        <v>34</v>
      </c>
      <c r="K2162">
        <v>21.48767123</v>
      </c>
      <c r="L2162">
        <v>31.38</v>
      </c>
      <c r="N2162">
        <v>34.5</v>
      </c>
      <c r="Q2162">
        <v>112</v>
      </c>
    </row>
    <row r="2163" spans="1:18" x14ac:dyDescent="0.2">
      <c r="A2163">
        <v>19930829</v>
      </c>
      <c r="B2163">
        <v>1993</v>
      </c>
      <c r="C2163" t="s">
        <v>49</v>
      </c>
      <c r="D2163">
        <v>74</v>
      </c>
      <c r="E2163">
        <v>186</v>
      </c>
      <c r="F2163">
        <v>8.5</v>
      </c>
      <c r="G2163" t="s">
        <v>4068</v>
      </c>
      <c r="H2163" t="s">
        <v>4069</v>
      </c>
      <c r="I2163" t="s">
        <v>4070</v>
      </c>
      <c r="J2163" t="s">
        <v>49</v>
      </c>
      <c r="L2163">
        <v>32.75</v>
      </c>
      <c r="M2163">
        <v>4.8099999999999996</v>
      </c>
      <c r="N2163">
        <v>29.5</v>
      </c>
      <c r="O2163">
        <v>8</v>
      </c>
      <c r="P2163">
        <v>4.2</v>
      </c>
      <c r="Q2163">
        <v>111</v>
      </c>
      <c r="R2163">
        <v>11.83</v>
      </c>
    </row>
    <row r="2164" spans="1:18" x14ac:dyDescent="0.2">
      <c r="A2164">
        <v>19930830</v>
      </c>
      <c r="B2164">
        <v>1993</v>
      </c>
      <c r="C2164" t="s">
        <v>58</v>
      </c>
      <c r="D2164">
        <v>74.5</v>
      </c>
      <c r="E2164">
        <v>236</v>
      </c>
      <c r="F2164">
        <v>9.1300000000000008</v>
      </c>
      <c r="G2164" t="s">
        <v>980</v>
      </c>
      <c r="H2164" t="s">
        <v>810</v>
      </c>
      <c r="I2164" t="s">
        <v>4071</v>
      </c>
      <c r="J2164" t="s">
        <v>58</v>
      </c>
      <c r="L2164">
        <v>32.630000000000003</v>
      </c>
      <c r="M2164">
        <v>4.99</v>
      </c>
      <c r="N2164">
        <v>30</v>
      </c>
      <c r="P2164">
        <v>4.47</v>
      </c>
      <c r="Q2164">
        <v>109</v>
      </c>
      <c r="R2164">
        <v>12.16</v>
      </c>
    </row>
    <row r="2165" spans="1:18" x14ac:dyDescent="0.2">
      <c r="A2165">
        <v>19930006</v>
      </c>
      <c r="B2165">
        <v>1993</v>
      </c>
      <c r="C2165" t="s">
        <v>38</v>
      </c>
      <c r="D2165">
        <v>77.900000000000006</v>
      </c>
      <c r="E2165">
        <v>265</v>
      </c>
      <c r="F2165">
        <v>9.1300000000000008</v>
      </c>
      <c r="G2165" t="s">
        <v>624</v>
      </c>
      <c r="H2165" t="s">
        <v>2653</v>
      </c>
      <c r="I2165" t="s">
        <v>4072</v>
      </c>
      <c r="J2165" t="s">
        <v>38</v>
      </c>
      <c r="K2165">
        <v>23.238356159999999</v>
      </c>
      <c r="L2165">
        <v>33.630000000000003</v>
      </c>
    </row>
    <row r="2166" spans="1:18" x14ac:dyDescent="0.2">
      <c r="A2166">
        <v>19930831</v>
      </c>
      <c r="B2166">
        <v>1993</v>
      </c>
      <c r="C2166" t="s">
        <v>49</v>
      </c>
      <c r="D2166">
        <v>74.400000000000006</v>
      </c>
      <c r="E2166">
        <v>223</v>
      </c>
      <c r="F2166">
        <v>9.25</v>
      </c>
      <c r="G2166" t="s">
        <v>180</v>
      </c>
      <c r="H2166" t="s">
        <v>4073</v>
      </c>
      <c r="I2166" t="s">
        <v>4074</v>
      </c>
      <c r="J2166" t="s">
        <v>49</v>
      </c>
      <c r="L2166">
        <v>31</v>
      </c>
      <c r="M2166">
        <v>4.82</v>
      </c>
      <c r="N2166">
        <v>30</v>
      </c>
      <c r="O2166">
        <v>17</v>
      </c>
      <c r="P2166">
        <v>4.22</v>
      </c>
      <c r="Q2166">
        <v>110</v>
      </c>
      <c r="R2166">
        <v>11.73</v>
      </c>
    </row>
    <row r="2167" spans="1:18" x14ac:dyDescent="0.2">
      <c r="A2167">
        <v>19930832</v>
      </c>
      <c r="B2167">
        <v>1993</v>
      </c>
      <c r="C2167" t="s">
        <v>58</v>
      </c>
      <c r="D2167">
        <v>73.400000000000006</v>
      </c>
      <c r="E2167">
        <v>231</v>
      </c>
      <c r="F2167">
        <v>9.3800000000000008</v>
      </c>
      <c r="G2167" t="s">
        <v>39</v>
      </c>
      <c r="H2167" t="s">
        <v>4075</v>
      </c>
      <c r="I2167" t="s">
        <v>4076</v>
      </c>
      <c r="J2167" t="s">
        <v>58</v>
      </c>
      <c r="L2167">
        <v>32.25</v>
      </c>
      <c r="M2167">
        <v>4.7699999999999996</v>
      </c>
      <c r="N2167">
        <v>34</v>
      </c>
      <c r="O2167">
        <v>28</v>
      </c>
      <c r="P2167">
        <v>4.21</v>
      </c>
      <c r="Q2167">
        <v>118</v>
      </c>
      <c r="R2167">
        <v>11.66</v>
      </c>
    </row>
    <row r="2168" spans="1:18" x14ac:dyDescent="0.2">
      <c r="A2168">
        <v>19930833</v>
      </c>
      <c r="B2168">
        <v>1993</v>
      </c>
      <c r="C2168" t="s">
        <v>1282</v>
      </c>
      <c r="D2168">
        <v>74.3</v>
      </c>
      <c r="E2168">
        <v>219</v>
      </c>
      <c r="F2168">
        <v>9.25</v>
      </c>
      <c r="G2168" t="s">
        <v>31</v>
      </c>
      <c r="H2168" t="s">
        <v>170</v>
      </c>
      <c r="I2168" t="s">
        <v>4077</v>
      </c>
      <c r="J2168" t="s">
        <v>1282</v>
      </c>
      <c r="L2168">
        <v>31.13</v>
      </c>
    </row>
    <row r="2169" spans="1:18" x14ac:dyDescent="0.2">
      <c r="A2169">
        <v>19930834</v>
      </c>
      <c r="B2169">
        <v>1993</v>
      </c>
      <c r="C2169" t="s">
        <v>77</v>
      </c>
      <c r="D2169">
        <v>73.3</v>
      </c>
      <c r="E2169">
        <v>249</v>
      </c>
      <c r="F2169">
        <v>8.5</v>
      </c>
      <c r="G2169" t="s">
        <v>403</v>
      </c>
      <c r="H2169" t="s">
        <v>170</v>
      </c>
      <c r="I2169" t="s">
        <v>4078</v>
      </c>
      <c r="J2169" t="s">
        <v>77</v>
      </c>
      <c r="L2169">
        <v>33.130000000000003</v>
      </c>
      <c r="M2169">
        <v>4.9000000000000004</v>
      </c>
      <c r="N2169">
        <v>29</v>
      </c>
    </row>
    <row r="2170" spans="1:18" x14ac:dyDescent="0.2">
      <c r="A2170">
        <v>19930150</v>
      </c>
      <c r="B2170">
        <v>1993</v>
      </c>
      <c r="C2170" t="s">
        <v>119</v>
      </c>
      <c r="D2170">
        <v>74.900000000000006</v>
      </c>
      <c r="E2170">
        <v>282</v>
      </c>
      <c r="F2170">
        <v>9.3800000000000008</v>
      </c>
      <c r="G2170" t="s">
        <v>199</v>
      </c>
      <c r="H2170" t="s">
        <v>170</v>
      </c>
      <c r="I2170" t="s">
        <v>820</v>
      </c>
      <c r="J2170" t="s">
        <v>119</v>
      </c>
      <c r="K2170">
        <v>23.252054789999999</v>
      </c>
      <c r="L2170">
        <v>33</v>
      </c>
      <c r="M2170">
        <v>5.12</v>
      </c>
      <c r="N2170">
        <v>28.5</v>
      </c>
      <c r="O2170">
        <v>28</v>
      </c>
      <c r="P2170">
        <v>4.34</v>
      </c>
      <c r="Q2170">
        <v>106</v>
      </c>
    </row>
    <row r="2171" spans="1:18" x14ac:dyDescent="0.2">
      <c r="A2171">
        <v>19930016</v>
      </c>
      <c r="B2171">
        <v>1993</v>
      </c>
      <c r="C2171" t="s">
        <v>34</v>
      </c>
      <c r="D2171">
        <v>75.900000000000006</v>
      </c>
      <c r="E2171">
        <v>213</v>
      </c>
      <c r="F2171">
        <v>10</v>
      </c>
      <c r="G2171" t="s">
        <v>582</v>
      </c>
      <c r="H2171" t="s">
        <v>2048</v>
      </c>
      <c r="I2171" t="s">
        <v>4079</v>
      </c>
      <c r="J2171" t="s">
        <v>34</v>
      </c>
      <c r="K2171">
        <v>22.238356159999999</v>
      </c>
      <c r="L2171">
        <v>32.25</v>
      </c>
      <c r="M2171">
        <v>4.6100000000000003</v>
      </c>
      <c r="N2171">
        <v>32</v>
      </c>
      <c r="P2171">
        <v>4</v>
      </c>
      <c r="Q2171">
        <v>119</v>
      </c>
      <c r="R2171">
        <v>11.21</v>
      </c>
    </row>
    <row r="2172" spans="1:18" x14ac:dyDescent="0.2">
      <c r="A2172">
        <v>19930835</v>
      </c>
      <c r="B2172">
        <v>1993</v>
      </c>
      <c r="C2172" t="s">
        <v>50</v>
      </c>
      <c r="D2172">
        <v>75.599999999999994</v>
      </c>
      <c r="E2172">
        <v>296</v>
      </c>
      <c r="F2172">
        <v>9.6300000000000008</v>
      </c>
      <c r="G2172" t="s">
        <v>562</v>
      </c>
      <c r="H2172" t="s">
        <v>4080</v>
      </c>
      <c r="I2172" t="s">
        <v>4081</v>
      </c>
      <c r="J2172" t="s">
        <v>50</v>
      </c>
      <c r="L2172">
        <v>33.5</v>
      </c>
      <c r="M2172">
        <v>5.46</v>
      </c>
      <c r="N2172">
        <v>26.5</v>
      </c>
      <c r="O2172">
        <v>20</v>
      </c>
      <c r="P2172">
        <v>4.8</v>
      </c>
      <c r="Q2172">
        <v>98</v>
      </c>
    </row>
    <row r="2173" spans="1:18" x14ac:dyDescent="0.2">
      <c r="A2173">
        <v>19930136</v>
      </c>
      <c r="B2173">
        <v>1993</v>
      </c>
      <c r="C2173" t="s">
        <v>23</v>
      </c>
      <c r="D2173">
        <v>73.099999999999994</v>
      </c>
      <c r="E2173">
        <v>293</v>
      </c>
      <c r="F2173">
        <v>9.8800000000000008</v>
      </c>
      <c r="G2173" t="s">
        <v>562</v>
      </c>
      <c r="H2173" t="s">
        <v>4082</v>
      </c>
      <c r="I2173" t="s">
        <v>4083</v>
      </c>
      <c r="J2173" t="s">
        <v>944</v>
      </c>
      <c r="K2173">
        <v>23.45479452</v>
      </c>
      <c r="L2173">
        <v>30.5</v>
      </c>
      <c r="M2173">
        <v>5.65</v>
      </c>
      <c r="N2173">
        <v>21</v>
      </c>
      <c r="O2173">
        <v>22</v>
      </c>
      <c r="P2173">
        <v>4.82</v>
      </c>
      <c r="Q2173">
        <v>94</v>
      </c>
    </row>
    <row r="2174" spans="1:18" x14ac:dyDescent="0.2">
      <c r="A2174">
        <v>19930836</v>
      </c>
      <c r="B2174">
        <v>1993</v>
      </c>
      <c r="C2174" t="s">
        <v>34</v>
      </c>
      <c r="D2174">
        <v>72.5</v>
      </c>
      <c r="E2174">
        <v>206</v>
      </c>
      <c r="F2174">
        <v>8.8800000000000008</v>
      </c>
      <c r="G2174" t="s">
        <v>110</v>
      </c>
      <c r="H2174" t="s">
        <v>3405</v>
      </c>
      <c r="I2174" t="s">
        <v>4084</v>
      </c>
      <c r="J2174" t="s">
        <v>34</v>
      </c>
      <c r="K2174">
        <v>21.665753420000001</v>
      </c>
      <c r="L2174">
        <v>33</v>
      </c>
      <c r="M2174">
        <v>4.55</v>
      </c>
      <c r="N2174">
        <v>33.5</v>
      </c>
      <c r="P2174">
        <v>4.2</v>
      </c>
      <c r="Q2174">
        <v>123</v>
      </c>
      <c r="R2174">
        <v>11.69</v>
      </c>
    </row>
    <row r="2175" spans="1:18" x14ac:dyDescent="0.2">
      <c r="A2175">
        <v>19930837</v>
      </c>
      <c r="B2175">
        <v>1993</v>
      </c>
      <c r="C2175" t="s">
        <v>77</v>
      </c>
      <c r="D2175">
        <v>75.8</v>
      </c>
      <c r="E2175">
        <v>221</v>
      </c>
      <c r="F2175">
        <v>10.130000000000001</v>
      </c>
      <c r="G2175" t="s">
        <v>65</v>
      </c>
      <c r="H2175" t="s">
        <v>4085</v>
      </c>
      <c r="I2175" t="s">
        <v>4086</v>
      </c>
      <c r="J2175" t="s">
        <v>77</v>
      </c>
      <c r="L2175">
        <v>32.5</v>
      </c>
      <c r="M2175">
        <v>4.82</v>
      </c>
      <c r="N2175">
        <v>34.5</v>
      </c>
      <c r="O2175">
        <v>15</v>
      </c>
      <c r="P2175">
        <v>4.4400000000000004</v>
      </c>
      <c r="Q2175">
        <v>114</v>
      </c>
      <c r="R2175">
        <v>12.24</v>
      </c>
    </row>
    <row r="2176" spans="1:18" x14ac:dyDescent="0.2">
      <c r="A2176">
        <v>19930165</v>
      </c>
      <c r="B2176">
        <v>1993</v>
      </c>
      <c r="C2176" t="s">
        <v>42</v>
      </c>
      <c r="D2176">
        <v>74.5</v>
      </c>
      <c r="E2176">
        <v>305</v>
      </c>
      <c r="F2176">
        <v>9.3800000000000008</v>
      </c>
      <c r="G2176" t="s">
        <v>2082</v>
      </c>
      <c r="H2176" t="s">
        <v>181</v>
      </c>
      <c r="I2176" t="s">
        <v>4087</v>
      </c>
      <c r="J2176" t="s">
        <v>42</v>
      </c>
      <c r="K2176">
        <v>21.975342470000001</v>
      </c>
      <c r="L2176">
        <v>33.75</v>
      </c>
      <c r="M2176">
        <v>5.34</v>
      </c>
      <c r="N2176">
        <v>26.5</v>
      </c>
      <c r="O2176">
        <v>34</v>
      </c>
      <c r="P2176">
        <v>4.67</v>
      </c>
      <c r="Q2176">
        <v>102</v>
      </c>
    </row>
    <row r="2177" spans="1:18" x14ac:dyDescent="0.2">
      <c r="A2177">
        <v>19930081</v>
      </c>
      <c r="B2177">
        <v>1993</v>
      </c>
      <c r="C2177" t="s">
        <v>50</v>
      </c>
      <c r="D2177">
        <v>75.3</v>
      </c>
      <c r="E2177">
        <v>318</v>
      </c>
      <c r="F2177">
        <v>9.3800000000000008</v>
      </c>
      <c r="G2177" t="s">
        <v>4088</v>
      </c>
      <c r="H2177" t="s">
        <v>3415</v>
      </c>
      <c r="I2177" t="s">
        <v>4089</v>
      </c>
      <c r="J2177" t="s">
        <v>50</v>
      </c>
      <c r="K2177">
        <v>22.36986301</v>
      </c>
      <c r="L2177">
        <v>33.880000000000003</v>
      </c>
      <c r="M2177">
        <v>5.49</v>
      </c>
      <c r="N2177">
        <v>26</v>
      </c>
      <c r="O2177">
        <v>21</v>
      </c>
      <c r="P2177">
        <v>4.74</v>
      </c>
      <c r="Q2177">
        <v>109</v>
      </c>
    </row>
    <row r="2178" spans="1:18" x14ac:dyDescent="0.2">
      <c r="A2178">
        <v>19930039</v>
      </c>
      <c r="B2178">
        <v>1993</v>
      </c>
      <c r="C2178" t="s">
        <v>58</v>
      </c>
      <c r="D2178">
        <v>74.3</v>
      </c>
      <c r="E2178">
        <v>253</v>
      </c>
      <c r="F2178">
        <v>10.25</v>
      </c>
      <c r="G2178" t="s">
        <v>600</v>
      </c>
      <c r="H2178" t="s">
        <v>4090</v>
      </c>
      <c r="I2178" t="s">
        <v>4091</v>
      </c>
      <c r="J2178" t="s">
        <v>58</v>
      </c>
      <c r="K2178">
        <v>22.83835616</v>
      </c>
      <c r="L2178">
        <v>34.130000000000003</v>
      </c>
      <c r="M2178">
        <v>4.66</v>
      </c>
      <c r="N2178">
        <v>31.5</v>
      </c>
      <c r="O2178">
        <v>28</v>
      </c>
      <c r="P2178">
        <v>4.3600000000000003</v>
      </c>
      <c r="Q2178">
        <v>108</v>
      </c>
      <c r="R2178">
        <v>11.84</v>
      </c>
    </row>
    <row r="2179" spans="1:18" x14ac:dyDescent="0.2">
      <c r="A2179">
        <v>19930034</v>
      </c>
      <c r="B2179">
        <v>1993</v>
      </c>
      <c r="C2179" t="s">
        <v>99</v>
      </c>
      <c r="D2179">
        <v>73.599999999999994</v>
      </c>
      <c r="E2179">
        <v>232</v>
      </c>
      <c r="F2179">
        <v>9</v>
      </c>
      <c r="G2179" t="s">
        <v>4092</v>
      </c>
      <c r="H2179" t="s">
        <v>4093</v>
      </c>
      <c r="I2179" t="s">
        <v>4094</v>
      </c>
      <c r="J2179" t="s">
        <v>103</v>
      </c>
      <c r="K2179">
        <v>22.106849319999998</v>
      </c>
      <c r="L2179">
        <v>33.75</v>
      </c>
      <c r="M2179">
        <v>4.7300000000000004</v>
      </c>
      <c r="N2179">
        <v>30</v>
      </c>
      <c r="P2179">
        <v>4.34</v>
      </c>
      <c r="Q2179">
        <v>116</v>
      </c>
      <c r="R2179">
        <v>12.07</v>
      </c>
    </row>
    <row r="2180" spans="1:18" x14ac:dyDescent="0.2">
      <c r="A2180">
        <v>19930838</v>
      </c>
      <c r="B2180">
        <v>1993</v>
      </c>
      <c r="C2180" t="s">
        <v>49</v>
      </c>
      <c r="D2180">
        <v>69.400000000000006</v>
      </c>
      <c r="E2180">
        <v>198</v>
      </c>
      <c r="F2180">
        <v>9.25</v>
      </c>
      <c r="G2180" t="s">
        <v>4095</v>
      </c>
      <c r="H2180" t="s">
        <v>4096</v>
      </c>
      <c r="I2180" t="s">
        <v>4097</v>
      </c>
      <c r="J2180" t="s">
        <v>49</v>
      </c>
      <c r="L2180">
        <v>30.88</v>
      </c>
    </row>
    <row r="2181" spans="1:18" x14ac:dyDescent="0.2">
      <c r="A2181">
        <v>19930117</v>
      </c>
      <c r="B2181">
        <v>1993</v>
      </c>
      <c r="C2181" t="s">
        <v>18</v>
      </c>
      <c r="D2181">
        <v>75.3</v>
      </c>
      <c r="E2181">
        <v>194</v>
      </c>
      <c r="F2181">
        <v>10</v>
      </c>
      <c r="G2181" t="s">
        <v>4098</v>
      </c>
      <c r="H2181" t="s">
        <v>4096</v>
      </c>
      <c r="I2181" t="s">
        <v>4099</v>
      </c>
      <c r="J2181" t="s">
        <v>22</v>
      </c>
      <c r="K2181">
        <v>23.232876709999999</v>
      </c>
      <c r="L2181">
        <v>33.130000000000003</v>
      </c>
      <c r="M2181">
        <v>4.5199999999999996</v>
      </c>
      <c r="N2181">
        <v>38</v>
      </c>
      <c r="O2181">
        <v>17</v>
      </c>
      <c r="P2181">
        <v>4.0599999999999996</v>
      </c>
      <c r="Q2181">
        <v>120</v>
      </c>
      <c r="R2181">
        <v>11.4</v>
      </c>
    </row>
    <row r="2182" spans="1:18" x14ac:dyDescent="0.2">
      <c r="A2182">
        <v>19930839</v>
      </c>
      <c r="B2182">
        <v>1993</v>
      </c>
      <c r="C2182" t="s">
        <v>49</v>
      </c>
      <c r="D2182">
        <v>69.099999999999994</v>
      </c>
      <c r="E2182">
        <v>189</v>
      </c>
      <c r="F2182">
        <v>8.1300000000000008</v>
      </c>
      <c r="G2182" t="s">
        <v>4100</v>
      </c>
      <c r="H2182" t="s">
        <v>4101</v>
      </c>
      <c r="I2182" t="s">
        <v>4102</v>
      </c>
      <c r="J2182" t="s">
        <v>49</v>
      </c>
      <c r="L2182">
        <v>30.5</v>
      </c>
      <c r="M2182">
        <v>4.66</v>
      </c>
      <c r="N2182">
        <v>31.5</v>
      </c>
      <c r="O2182">
        <v>14</v>
      </c>
      <c r="P2182">
        <v>3.97</v>
      </c>
      <c r="Q2182">
        <v>111</v>
      </c>
      <c r="R2182">
        <v>11.3</v>
      </c>
    </row>
    <row r="2183" spans="1:18" x14ac:dyDescent="0.2">
      <c r="A2183">
        <v>19930134</v>
      </c>
      <c r="B2183">
        <v>1993</v>
      </c>
      <c r="C2183" t="s">
        <v>49</v>
      </c>
      <c r="D2183">
        <v>67.900000000000006</v>
      </c>
      <c r="E2183">
        <v>170</v>
      </c>
      <c r="F2183">
        <v>8.1300000000000008</v>
      </c>
      <c r="G2183" t="s">
        <v>345</v>
      </c>
      <c r="H2183" t="s">
        <v>4103</v>
      </c>
      <c r="I2183" t="s">
        <v>4104</v>
      </c>
      <c r="J2183" t="s">
        <v>34</v>
      </c>
      <c r="K2183">
        <v>22.517808219999999</v>
      </c>
      <c r="L2183">
        <v>31.25</v>
      </c>
      <c r="O2183">
        <v>5</v>
      </c>
    </row>
    <row r="2184" spans="1:18" x14ac:dyDescent="0.2">
      <c r="A2184">
        <v>19930018</v>
      </c>
      <c r="B2184">
        <v>1993</v>
      </c>
      <c r="C2184" t="s">
        <v>50</v>
      </c>
      <c r="D2184">
        <v>76.8</v>
      </c>
      <c r="E2184">
        <v>337</v>
      </c>
      <c r="F2184">
        <v>9.8800000000000008</v>
      </c>
      <c r="G2184" t="s">
        <v>1740</v>
      </c>
      <c r="H2184" t="s">
        <v>4105</v>
      </c>
      <c r="I2184" t="s">
        <v>4106</v>
      </c>
      <c r="J2184" t="s">
        <v>50</v>
      </c>
      <c r="K2184">
        <v>21.794520550000001</v>
      </c>
      <c r="L2184">
        <v>34.380000000000003</v>
      </c>
      <c r="M2184">
        <v>5.71</v>
      </c>
      <c r="N2184">
        <v>22</v>
      </c>
      <c r="O2184">
        <v>24</v>
      </c>
      <c r="P2184">
        <v>5.0999999999999996</v>
      </c>
      <c r="Q2184">
        <v>89</v>
      </c>
    </row>
    <row r="2185" spans="1:18" x14ac:dyDescent="0.2">
      <c r="A2185">
        <v>19930840</v>
      </c>
      <c r="B2185">
        <v>1993</v>
      </c>
      <c r="C2185" t="s">
        <v>50</v>
      </c>
      <c r="D2185">
        <v>76.099999999999994</v>
      </c>
      <c r="E2185">
        <v>294</v>
      </c>
      <c r="F2185">
        <v>10.130000000000001</v>
      </c>
      <c r="G2185" t="s">
        <v>1054</v>
      </c>
      <c r="H2185" t="s">
        <v>855</v>
      </c>
      <c r="I2185" t="s">
        <v>4107</v>
      </c>
      <c r="J2185" t="s">
        <v>50</v>
      </c>
      <c r="L2185">
        <v>32.880000000000003</v>
      </c>
      <c r="M2185">
        <v>5.22</v>
      </c>
      <c r="N2185">
        <v>29</v>
      </c>
      <c r="O2185">
        <v>24</v>
      </c>
      <c r="P2185">
        <v>4.78</v>
      </c>
      <c r="Q2185">
        <v>104</v>
      </c>
    </row>
    <row r="2186" spans="1:18" x14ac:dyDescent="0.2">
      <c r="A2186">
        <v>19930204</v>
      </c>
      <c r="B2186">
        <v>1993</v>
      </c>
      <c r="C2186" t="s">
        <v>42</v>
      </c>
      <c r="D2186">
        <v>74.3</v>
      </c>
      <c r="E2186">
        <v>264</v>
      </c>
      <c r="F2186">
        <v>9.25</v>
      </c>
      <c r="G2186" t="s">
        <v>1504</v>
      </c>
      <c r="H2186" t="s">
        <v>863</v>
      </c>
      <c r="I2186" t="s">
        <v>4108</v>
      </c>
      <c r="J2186" t="s">
        <v>38</v>
      </c>
      <c r="K2186">
        <v>23.14246575</v>
      </c>
      <c r="L2186">
        <v>33.25</v>
      </c>
      <c r="O2186">
        <v>22</v>
      </c>
    </row>
    <row r="2187" spans="1:18" x14ac:dyDescent="0.2">
      <c r="A2187">
        <v>19930070</v>
      </c>
      <c r="B2187">
        <v>1993</v>
      </c>
      <c r="C2187" t="s">
        <v>172</v>
      </c>
      <c r="D2187">
        <v>71.099999999999994</v>
      </c>
      <c r="E2187">
        <v>192</v>
      </c>
      <c r="F2187">
        <v>8.5</v>
      </c>
      <c r="G2187" t="s">
        <v>134</v>
      </c>
      <c r="H2187" t="s">
        <v>203</v>
      </c>
      <c r="I2187" t="s">
        <v>4109</v>
      </c>
      <c r="J2187" t="s">
        <v>172</v>
      </c>
      <c r="K2187">
        <v>23.14794521</v>
      </c>
      <c r="L2187">
        <v>28.63</v>
      </c>
    </row>
    <row r="2188" spans="1:18" x14ac:dyDescent="0.2">
      <c r="A2188">
        <v>19930014</v>
      </c>
      <c r="B2188">
        <v>1993</v>
      </c>
      <c r="C2188" t="s">
        <v>23</v>
      </c>
      <c r="D2188">
        <v>76.599999999999994</v>
      </c>
      <c r="E2188">
        <v>290</v>
      </c>
      <c r="F2188">
        <v>10</v>
      </c>
      <c r="G2188" t="s">
        <v>39</v>
      </c>
      <c r="H2188" t="s">
        <v>4110</v>
      </c>
      <c r="I2188" t="s">
        <v>4111</v>
      </c>
      <c r="J2188" t="s">
        <v>23</v>
      </c>
      <c r="K2188">
        <v>22.693150679999999</v>
      </c>
      <c r="L2188">
        <v>32.880000000000003</v>
      </c>
      <c r="M2188">
        <v>5.03</v>
      </c>
      <c r="N2188">
        <v>25</v>
      </c>
      <c r="O2188">
        <v>25</v>
      </c>
      <c r="P2188">
        <v>4.33</v>
      </c>
      <c r="Q2188">
        <v>108</v>
      </c>
    </row>
    <row r="2189" spans="1:18" x14ac:dyDescent="0.2">
      <c r="A2189">
        <v>19930179</v>
      </c>
      <c r="B2189">
        <v>1993</v>
      </c>
      <c r="C2189" t="s">
        <v>23</v>
      </c>
      <c r="D2189">
        <v>74</v>
      </c>
      <c r="E2189">
        <v>284</v>
      </c>
      <c r="F2189">
        <v>10.38</v>
      </c>
      <c r="G2189" t="s">
        <v>725</v>
      </c>
      <c r="H2189" t="s">
        <v>4112</v>
      </c>
      <c r="I2189" t="s">
        <v>4113</v>
      </c>
      <c r="J2189" t="s">
        <v>23</v>
      </c>
      <c r="K2189">
        <v>23.14246575</v>
      </c>
      <c r="L2189">
        <v>31.88</v>
      </c>
      <c r="M2189">
        <v>5.22</v>
      </c>
      <c r="N2189">
        <v>27</v>
      </c>
      <c r="O2189">
        <v>29</v>
      </c>
      <c r="P2189">
        <v>4.3499999999999996</v>
      </c>
      <c r="Q2189">
        <v>107</v>
      </c>
    </row>
    <row r="2190" spans="1:18" x14ac:dyDescent="0.2">
      <c r="A2190">
        <v>19930103</v>
      </c>
      <c r="B2190">
        <v>1993</v>
      </c>
      <c r="C2190" t="s">
        <v>77</v>
      </c>
      <c r="D2190">
        <v>71.599999999999994</v>
      </c>
      <c r="E2190">
        <v>236</v>
      </c>
      <c r="F2190">
        <v>9</v>
      </c>
      <c r="G2190" t="s">
        <v>4114</v>
      </c>
      <c r="H2190" t="s">
        <v>2716</v>
      </c>
      <c r="I2190" t="s">
        <v>4115</v>
      </c>
      <c r="J2190" t="s">
        <v>103</v>
      </c>
      <c r="K2190">
        <v>22.673972599999999</v>
      </c>
      <c r="L2190">
        <v>31.63</v>
      </c>
      <c r="M2190">
        <v>4.57</v>
      </c>
      <c r="N2190">
        <v>34</v>
      </c>
      <c r="O2190">
        <v>17</v>
      </c>
      <c r="P2190">
        <v>4.33</v>
      </c>
      <c r="Q2190">
        <v>114</v>
      </c>
    </row>
    <row r="2191" spans="1:18" x14ac:dyDescent="0.2">
      <c r="A2191">
        <v>19930023</v>
      </c>
      <c r="B2191">
        <v>1993</v>
      </c>
      <c r="C2191" t="s">
        <v>18</v>
      </c>
      <c r="D2191">
        <v>71.599999999999994</v>
      </c>
      <c r="E2191">
        <v>192</v>
      </c>
      <c r="F2191">
        <v>8.8800000000000008</v>
      </c>
      <c r="G2191" t="s">
        <v>1389</v>
      </c>
      <c r="H2191" t="s">
        <v>4116</v>
      </c>
      <c r="I2191" t="s">
        <v>4117</v>
      </c>
      <c r="J2191" t="s">
        <v>22</v>
      </c>
      <c r="K2191">
        <v>23.276712329999999</v>
      </c>
      <c r="L2191">
        <v>32</v>
      </c>
      <c r="M2191">
        <v>4.62</v>
      </c>
      <c r="N2191">
        <v>34.5</v>
      </c>
      <c r="O2191">
        <v>13</v>
      </c>
      <c r="P2191">
        <v>4.2</v>
      </c>
      <c r="Q2191">
        <v>121</v>
      </c>
      <c r="R2191">
        <v>11.52</v>
      </c>
    </row>
    <row r="2192" spans="1:18" x14ac:dyDescent="0.2">
      <c r="A2192">
        <v>19930112</v>
      </c>
      <c r="B2192">
        <v>1993</v>
      </c>
      <c r="C2192" t="s">
        <v>38</v>
      </c>
      <c r="D2192">
        <v>76.3</v>
      </c>
      <c r="E2192">
        <v>260</v>
      </c>
      <c r="F2192">
        <v>9</v>
      </c>
      <c r="G2192" t="s">
        <v>87</v>
      </c>
      <c r="H2192" t="s">
        <v>1478</v>
      </c>
      <c r="I2192" t="s">
        <v>4118</v>
      </c>
      <c r="J2192" t="s">
        <v>42</v>
      </c>
      <c r="K2192">
        <v>22.619178080000001</v>
      </c>
      <c r="L2192">
        <v>33.75</v>
      </c>
      <c r="M2192">
        <v>4.95</v>
      </c>
      <c r="N2192">
        <v>33</v>
      </c>
      <c r="O2192">
        <v>19</v>
      </c>
      <c r="P2192">
        <v>4.43</v>
      </c>
      <c r="Q2192">
        <v>119</v>
      </c>
    </row>
    <row r="2193" spans="1:18" x14ac:dyDescent="0.2">
      <c r="A2193">
        <v>19930042</v>
      </c>
      <c r="B2193">
        <v>1993</v>
      </c>
      <c r="C2193" t="s">
        <v>38</v>
      </c>
      <c r="D2193">
        <v>76.900000000000006</v>
      </c>
      <c r="E2193">
        <v>288</v>
      </c>
      <c r="F2193">
        <v>10.130000000000001</v>
      </c>
      <c r="G2193" t="s">
        <v>432</v>
      </c>
      <c r="H2193" t="s">
        <v>4119</v>
      </c>
      <c r="I2193" t="s">
        <v>4120</v>
      </c>
      <c r="J2193" t="s">
        <v>38</v>
      </c>
      <c r="K2193">
        <v>24.295890409999998</v>
      </c>
      <c r="L2193">
        <v>33</v>
      </c>
      <c r="M2193">
        <v>4.7699999999999996</v>
      </c>
      <c r="N2193">
        <v>31.5</v>
      </c>
      <c r="P2193">
        <v>4.6100000000000003</v>
      </c>
      <c r="Q2193">
        <v>112</v>
      </c>
    </row>
    <row r="2194" spans="1:18" x14ac:dyDescent="0.2">
      <c r="A2194">
        <v>19930075</v>
      </c>
      <c r="B2194">
        <v>1993</v>
      </c>
      <c r="C2194" t="s">
        <v>18</v>
      </c>
      <c r="D2194">
        <v>70.400000000000006</v>
      </c>
      <c r="E2194">
        <v>178</v>
      </c>
      <c r="F2194">
        <v>8.1300000000000008</v>
      </c>
      <c r="G2194" t="s">
        <v>812</v>
      </c>
      <c r="H2194" t="s">
        <v>4121</v>
      </c>
      <c r="I2194" t="s">
        <v>4122</v>
      </c>
      <c r="J2194" t="s">
        <v>22</v>
      </c>
      <c r="K2194">
        <v>23.005479449999999</v>
      </c>
      <c r="L2194">
        <v>31.88</v>
      </c>
      <c r="M2194">
        <v>4.5199999999999996</v>
      </c>
    </row>
    <row r="2195" spans="1:18" x14ac:dyDescent="0.2">
      <c r="A2195">
        <v>19930053</v>
      </c>
      <c r="B2195">
        <v>1993</v>
      </c>
      <c r="C2195" t="s">
        <v>77</v>
      </c>
      <c r="D2195">
        <v>73.599999999999994</v>
      </c>
      <c r="E2195">
        <v>235</v>
      </c>
      <c r="F2195">
        <v>8.8800000000000008</v>
      </c>
      <c r="G2195" t="s">
        <v>542</v>
      </c>
      <c r="H2195" t="s">
        <v>2096</v>
      </c>
      <c r="I2195" t="s">
        <v>4123</v>
      </c>
      <c r="J2195" t="s">
        <v>103</v>
      </c>
      <c r="K2195">
        <v>22.98082192</v>
      </c>
      <c r="L2195">
        <v>32</v>
      </c>
      <c r="M2195">
        <v>4.82</v>
      </c>
      <c r="N2195">
        <v>34</v>
      </c>
      <c r="O2195">
        <v>24</v>
      </c>
      <c r="P2195">
        <v>4.43</v>
      </c>
      <c r="Q2195">
        <v>113</v>
      </c>
      <c r="R2195">
        <v>11.85</v>
      </c>
    </row>
    <row r="2196" spans="1:18" x14ac:dyDescent="0.2">
      <c r="A2196">
        <v>19930841</v>
      </c>
      <c r="B2196">
        <v>1993</v>
      </c>
      <c r="C2196" t="s">
        <v>58</v>
      </c>
      <c r="D2196">
        <v>77.5</v>
      </c>
      <c r="E2196">
        <v>256</v>
      </c>
      <c r="F2196">
        <v>10.5</v>
      </c>
      <c r="G2196" t="s">
        <v>31</v>
      </c>
      <c r="H2196" t="s">
        <v>4124</v>
      </c>
      <c r="I2196" t="s">
        <v>4125</v>
      </c>
      <c r="J2196" t="s">
        <v>58</v>
      </c>
      <c r="L2196">
        <v>33.130000000000003</v>
      </c>
      <c r="M2196">
        <v>5</v>
      </c>
      <c r="N2196">
        <v>31</v>
      </c>
      <c r="O2196">
        <v>16</v>
      </c>
      <c r="P2196">
        <v>4.5599999999999996</v>
      </c>
      <c r="Q2196">
        <v>122</v>
      </c>
      <c r="R2196">
        <v>11.87</v>
      </c>
    </row>
    <row r="2197" spans="1:18" x14ac:dyDescent="0.2">
      <c r="A2197">
        <v>19930842</v>
      </c>
      <c r="B2197">
        <v>1993</v>
      </c>
      <c r="C2197" t="s">
        <v>99</v>
      </c>
      <c r="D2197">
        <v>74.8</v>
      </c>
      <c r="E2197">
        <v>215</v>
      </c>
      <c r="F2197">
        <v>9.1300000000000008</v>
      </c>
      <c r="G2197" t="s">
        <v>1536</v>
      </c>
      <c r="H2197" t="s">
        <v>4126</v>
      </c>
      <c r="I2197" t="s">
        <v>4127</v>
      </c>
      <c r="J2197" t="s">
        <v>103</v>
      </c>
      <c r="L2197">
        <v>31.38</v>
      </c>
      <c r="M2197">
        <v>4.91</v>
      </c>
      <c r="N2197">
        <v>27.5</v>
      </c>
      <c r="O2197">
        <v>10</v>
      </c>
      <c r="P2197">
        <v>4.18</v>
      </c>
      <c r="Q2197">
        <v>111</v>
      </c>
      <c r="R2197">
        <v>11.86</v>
      </c>
    </row>
    <row r="2198" spans="1:18" x14ac:dyDescent="0.2">
      <c r="A2198">
        <v>19930843</v>
      </c>
      <c r="B2198">
        <v>1993</v>
      </c>
      <c r="C2198" t="s">
        <v>49</v>
      </c>
      <c r="D2198">
        <v>71.599999999999994</v>
      </c>
      <c r="E2198">
        <v>199</v>
      </c>
      <c r="F2198">
        <v>9.6300000000000008</v>
      </c>
      <c r="G2198" t="s">
        <v>624</v>
      </c>
      <c r="H2198" t="s">
        <v>4128</v>
      </c>
      <c r="I2198" t="s">
        <v>4129</v>
      </c>
      <c r="J2198" t="s">
        <v>49</v>
      </c>
      <c r="L2198">
        <v>32.5</v>
      </c>
      <c r="M2198">
        <v>4.72</v>
      </c>
      <c r="N2198">
        <v>37.5</v>
      </c>
      <c r="O2198">
        <v>15</v>
      </c>
      <c r="P2198">
        <v>4.0999999999999996</v>
      </c>
      <c r="Q2198">
        <v>122</v>
      </c>
      <c r="R2198">
        <v>11.74</v>
      </c>
    </row>
    <row r="2199" spans="1:18" x14ac:dyDescent="0.2">
      <c r="A2199">
        <v>19930844</v>
      </c>
      <c r="B2199">
        <v>1993</v>
      </c>
      <c r="C2199" t="s">
        <v>50</v>
      </c>
      <c r="D2199">
        <v>75.5</v>
      </c>
      <c r="E2199">
        <v>290</v>
      </c>
      <c r="F2199">
        <v>9.25</v>
      </c>
      <c r="G2199" t="s">
        <v>480</v>
      </c>
      <c r="H2199" t="s">
        <v>4130</v>
      </c>
      <c r="I2199" t="s">
        <v>4131</v>
      </c>
      <c r="J2199" t="s">
        <v>50</v>
      </c>
      <c r="L2199">
        <v>32.880000000000003</v>
      </c>
      <c r="M2199">
        <v>5.27</v>
      </c>
      <c r="N2199">
        <v>27</v>
      </c>
      <c r="O2199">
        <v>35</v>
      </c>
      <c r="P2199">
        <v>4.74</v>
      </c>
      <c r="Q2199">
        <v>103</v>
      </c>
    </row>
    <row r="2200" spans="1:18" x14ac:dyDescent="0.2">
      <c r="A2200">
        <v>19930061</v>
      </c>
      <c r="B2200">
        <v>1993</v>
      </c>
      <c r="C2200" t="s">
        <v>58</v>
      </c>
      <c r="D2200">
        <v>77.3</v>
      </c>
      <c r="E2200">
        <v>254</v>
      </c>
      <c r="F2200">
        <v>9.3800000000000008</v>
      </c>
      <c r="G2200" t="s">
        <v>160</v>
      </c>
      <c r="H2200" t="s">
        <v>4132</v>
      </c>
      <c r="I2200" t="s">
        <v>4133</v>
      </c>
      <c r="J2200" t="s">
        <v>58</v>
      </c>
      <c r="K2200">
        <v>22.7260274</v>
      </c>
      <c r="L2200">
        <v>33.630000000000003</v>
      </c>
      <c r="M2200">
        <v>4.83</v>
      </c>
      <c r="N2200">
        <v>30.5</v>
      </c>
      <c r="O2200">
        <v>18</v>
      </c>
      <c r="P2200">
        <v>4.3899999999999997</v>
      </c>
      <c r="Q2200">
        <v>110</v>
      </c>
      <c r="R2200">
        <v>11.6</v>
      </c>
    </row>
    <row r="2201" spans="1:18" x14ac:dyDescent="0.2">
      <c r="A2201">
        <v>19930121</v>
      </c>
      <c r="B2201">
        <v>1993</v>
      </c>
      <c r="C2201" t="s">
        <v>77</v>
      </c>
      <c r="D2201">
        <v>73.8</v>
      </c>
      <c r="E2201">
        <v>222</v>
      </c>
      <c r="F2201">
        <v>8.75</v>
      </c>
      <c r="G2201" t="s">
        <v>110</v>
      </c>
      <c r="H2201" t="s">
        <v>606</v>
      </c>
      <c r="I2201" t="s">
        <v>4134</v>
      </c>
      <c r="J2201" t="s">
        <v>103</v>
      </c>
      <c r="K2201">
        <v>23.115068489999999</v>
      </c>
      <c r="L2201">
        <v>32</v>
      </c>
      <c r="M2201">
        <v>4.6500000000000004</v>
      </c>
      <c r="N2201">
        <v>37</v>
      </c>
      <c r="O2201">
        <v>28</v>
      </c>
      <c r="P2201">
        <v>4.38</v>
      </c>
      <c r="Q2201">
        <v>129</v>
      </c>
      <c r="R2201">
        <v>11.6</v>
      </c>
    </row>
    <row r="2202" spans="1:18" x14ac:dyDescent="0.2">
      <c r="A2202">
        <v>19930057</v>
      </c>
      <c r="B2202">
        <v>1993</v>
      </c>
      <c r="C2202" t="s">
        <v>119</v>
      </c>
      <c r="D2202">
        <v>75.900000000000006</v>
      </c>
      <c r="E2202">
        <v>292</v>
      </c>
      <c r="F2202">
        <v>9.75</v>
      </c>
      <c r="G2202" t="s">
        <v>24</v>
      </c>
      <c r="H2202" t="s">
        <v>4135</v>
      </c>
      <c r="I2202" t="s">
        <v>4136</v>
      </c>
      <c r="J2202" t="s">
        <v>119</v>
      </c>
      <c r="K2202">
        <v>23.315068490000002</v>
      </c>
      <c r="L2202">
        <v>32</v>
      </c>
      <c r="O2202">
        <v>28</v>
      </c>
    </row>
    <row r="2203" spans="1:18" x14ac:dyDescent="0.2">
      <c r="A2203">
        <v>19930845</v>
      </c>
      <c r="B2203">
        <v>1993</v>
      </c>
      <c r="C2203" t="s">
        <v>18</v>
      </c>
      <c r="D2203">
        <v>70.400000000000006</v>
      </c>
      <c r="E2203">
        <v>198</v>
      </c>
      <c r="F2203">
        <v>9.1300000000000008</v>
      </c>
      <c r="G2203" t="s">
        <v>624</v>
      </c>
      <c r="H2203" t="s">
        <v>4137</v>
      </c>
      <c r="I2203" t="s">
        <v>4138</v>
      </c>
      <c r="J2203" t="s">
        <v>22</v>
      </c>
      <c r="L2203">
        <v>31.38</v>
      </c>
      <c r="M2203">
        <v>4.6900000000000004</v>
      </c>
      <c r="N2203">
        <v>31.5</v>
      </c>
      <c r="O2203">
        <v>16</v>
      </c>
      <c r="P2203">
        <v>4.25</v>
      </c>
      <c r="Q2203">
        <v>112</v>
      </c>
      <c r="R2203">
        <v>11.32</v>
      </c>
    </row>
    <row r="2204" spans="1:18" x14ac:dyDescent="0.2">
      <c r="A2204">
        <v>19930213</v>
      </c>
      <c r="B2204">
        <v>1993</v>
      </c>
      <c r="C2204" t="s">
        <v>77</v>
      </c>
      <c r="D2204">
        <v>71.599999999999994</v>
      </c>
      <c r="E2204">
        <v>217</v>
      </c>
      <c r="F2204">
        <v>8.75</v>
      </c>
      <c r="G2204" t="s">
        <v>542</v>
      </c>
      <c r="H2204" t="s">
        <v>4139</v>
      </c>
      <c r="I2204" t="s">
        <v>4140</v>
      </c>
      <c r="J2204" t="s">
        <v>103</v>
      </c>
      <c r="K2204">
        <v>21.575342469999999</v>
      </c>
      <c r="L2204">
        <v>31.38</v>
      </c>
      <c r="O2204">
        <v>15</v>
      </c>
    </row>
    <row r="2205" spans="1:18" x14ac:dyDescent="0.2">
      <c r="A2205">
        <v>19930846</v>
      </c>
      <c r="B2205">
        <v>1993</v>
      </c>
      <c r="C2205" t="s">
        <v>77</v>
      </c>
      <c r="D2205">
        <v>72.599999999999994</v>
      </c>
      <c r="E2205">
        <v>223</v>
      </c>
      <c r="F2205">
        <v>9</v>
      </c>
      <c r="G2205" t="s">
        <v>3079</v>
      </c>
      <c r="H2205" t="s">
        <v>4141</v>
      </c>
      <c r="I2205" t="s">
        <v>4142</v>
      </c>
      <c r="J2205" t="s">
        <v>77</v>
      </c>
      <c r="L2205">
        <v>32.5</v>
      </c>
      <c r="M2205">
        <v>4.72</v>
      </c>
      <c r="N2205">
        <v>33.5</v>
      </c>
      <c r="O2205">
        <v>16</v>
      </c>
      <c r="P2205">
        <v>4.33</v>
      </c>
      <c r="Q2205">
        <v>116</v>
      </c>
      <c r="R2205">
        <v>11.69</v>
      </c>
    </row>
    <row r="2206" spans="1:18" x14ac:dyDescent="0.2">
      <c r="A2206">
        <v>19930022</v>
      </c>
      <c r="B2206">
        <v>1993</v>
      </c>
      <c r="C2206" t="s">
        <v>18</v>
      </c>
      <c r="D2206">
        <v>71</v>
      </c>
      <c r="E2206">
        <v>182</v>
      </c>
      <c r="F2206">
        <v>8.6300000000000008</v>
      </c>
      <c r="G2206" t="s">
        <v>4143</v>
      </c>
      <c r="H2206" t="s">
        <v>253</v>
      </c>
      <c r="I2206" t="s">
        <v>4144</v>
      </c>
      <c r="J2206" t="s">
        <v>22</v>
      </c>
      <c r="K2206">
        <v>22.460273969999999</v>
      </c>
      <c r="L2206">
        <v>30.88</v>
      </c>
      <c r="M2206">
        <v>4.42</v>
      </c>
      <c r="N2206">
        <v>37.5</v>
      </c>
      <c r="O2206">
        <v>12</v>
      </c>
      <c r="Q2206">
        <v>127</v>
      </c>
    </row>
    <row r="2207" spans="1:18" x14ac:dyDescent="0.2">
      <c r="A2207">
        <v>19930030</v>
      </c>
      <c r="B2207">
        <v>1993</v>
      </c>
      <c r="C2207" t="s">
        <v>18</v>
      </c>
      <c r="D2207">
        <v>72.099999999999994</v>
      </c>
      <c r="E2207">
        <v>182</v>
      </c>
      <c r="F2207">
        <v>10.130000000000001</v>
      </c>
      <c r="G2207" t="s">
        <v>3568</v>
      </c>
      <c r="H2207" t="s">
        <v>2127</v>
      </c>
      <c r="I2207" t="s">
        <v>4145</v>
      </c>
      <c r="J2207" t="s">
        <v>22</v>
      </c>
      <c r="K2207">
        <v>21.846575340000001</v>
      </c>
      <c r="L2207">
        <v>31.38</v>
      </c>
      <c r="M2207">
        <v>4.51</v>
      </c>
      <c r="N2207">
        <v>35</v>
      </c>
      <c r="O2207">
        <v>10</v>
      </c>
      <c r="P2207">
        <v>4.34</v>
      </c>
      <c r="Q2207">
        <v>122</v>
      </c>
      <c r="R2207">
        <v>11.56</v>
      </c>
    </row>
    <row r="2208" spans="1:18" x14ac:dyDescent="0.2">
      <c r="A2208">
        <v>19930132</v>
      </c>
      <c r="B2208">
        <v>1993</v>
      </c>
      <c r="C2208" t="s">
        <v>119</v>
      </c>
      <c r="D2208">
        <v>75.599999999999994</v>
      </c>
      <c r="E2208">
        <v>286</v>
      </c>
      <c r="F2208">
        <v>10.25</v>
      </c>
      <c r="G2208" t="s">
        <v>160</v>
      </c>
      <c r="H2208" t="s">
        <v>2127</v>
      </c>
      <c r="I2208" t="s">
        <v>4146</v>
      </c>
      <c r="J2208" t="s">
        <v>119</v>
      </c>
      <c r="K2208">
        <v>22.865753420000001</v>
      </c>
      <c r="L2208">
        <v>31.75</v>
      </c>
      <c r="M2208">
        <v>4.97</v>
      </c>
      <c r="N2208">
        <v>30.5</v>
      </c>
      <c r="O2208">
        <v>27</v>
      </c>
      <c r="P2208">
        <v>4.34</v>
      </c>
      <c r="Q2208">
        <v>116</v>
      </c>
    </row>
    <row r="2209" spans="1:18" x14ac:dyDescent="0.2">
      <c r="A2209">
        <v>19930219</v>
      </c>
      <c r="B2209">
        <v>1993</v>
      </c>
      <c r="C2209" t="s">
        <v>104</v>
      </c>
      <c r="D2209">
        <v>77.099999999999994</v>
      </c>
      <c r="E2209">
        <v>232</v>
      </c>
      <c r="F2209">
        <v>9.1300000000000008</v>
      </c>
      <c r="G2209" t="s">
        <v>4147</v>
      </c>
      <c r="H2209" t="s">
        <v>4148</v>
      </c>
      <c r="I2209" t="s">
        <v>4149</v>
      </c>
      <c r="J2209" t="s">
        <v>104</v>
      </c>
      <c r="K2209">
        <v>22.71506849</v>
      </c>
      <c r="L2209">
        <v>33.25</v>
      </c>
      <c r="M2209">
        <v>4.8099999999999996</v>
      </c>
      <c r="N2209">
        <v>31.5</v>
      </c>
      <c r="P2209">
        <v>4.5</v>
      </c>
      <c r="Q2209">
        <v>112</v>
      </c>
    </row>
    <row r="2210" spans="1:18" x14ac:dyDescent="0.2">
      <c r="A2210">
        <v>19930222</v>
      </c>
      <c r="B2210">
        <v>1993</v>
      </c>
      <c r="C2210" t="s">
        <v>104</v>
      </c>
      <c r="D2210">
        <v>74.5</v>
      </c>
      <c r="E2210">
        <v>211</v>
      </c>
      <c r="F2210">
        <v>9.6300000000000008</v>
      </c>
      <c r="G2210" t="s">
        <v>4150</v>
      </c>
      <c r="H2210" t="s">
        <v>934</v>
      </c>
      <c r="I2210" t="s">
        <v>4151</v>
      </c>
      <c r="J2210" t="s">
        <v>104</v>
      </c>
      <c r="K2210">
        <v>22.810958899999999</v>
      </c>
      <c r="L2210">
        <v>33.130000000000003</v>
      </c>
      <c r="M2210">
        <v>4.92</v>
      </c>
      <c r="N2210">
        <v>32.5</v>
      </c>
      <c r="P2210">
        <v>4.2</v>
      </c>
      <c r="Q2210">
        <v>116</v>
      </c>
    </row>
    <row r="2211" spans="1:18" x14ac:dyDescent="0.2">
      <c r="A2211">
        <v>19930409</v>
      </c>
      <c r="B2211">
        <v>1993</v>
      </c>
      <c r="C2211" t="s">
        <v>90</v>
      </c>
      <c r="D2211">
        <v>69.099999999999994</v>
      </c>
      <c r="E2211">
        <v>195</v>
      </c>
      <c r="F2211">
        <v>9.1300000000000008</v>
      </c>
      <c r="G2211" t="s">
        <v>491</v>
      </c>
      <c r="H2211" t="s">
        <v>934</v>
      </c>
      <c r="I2211" t="s">
        <v>4152</v>
      </c>
      <c r="J2211" t="s">
        <v>207</v>
      </c>
      <c r="K2211">
        <v>23.394520549999999</v>
      </c>
      <c r="L2211">
        <v>31.88</v>
      </c>
      <c r="M2211">
        <v>4.53</v>
      </c>
      <c r="N2211">
        <v>33</v>
      </c>
      <c r="O2211">
        <v>17</v>
      </c>
      <c r="P2211">
        <v>4.3600000000000003</v>
      </c>
      <c r="Q2211">
        <v>118</v>
      </c>
      <c r="R2211">
        <v>12.4</v>
      </c>
    </row>
    <row r="2212" spans="1:18" x14ac:dyDescent="0.2">
      <c r="A2212">
        <v>19930847</v>
      </c>
      <c r="B2212">
        <v>1993</v>
      </c>
      <c r="C2212" t="s">
        <v>18</v>
      </c>
      <c r="D2212">
        <v>73.400000000000006</v>
      </c>
      <c r="E2212">
        <v>204</v>
      </c>
      <c r="F2212">
        <v>8.8800000000000008</v>
      </c>
      <c r="G2212" t="s">
        <v>3341</v>
      </c>
      <c r="H2212" t="s">
        <v>4153</v>
      </c>
      <c r="I2212" t="s">
        <v>4154</v>
      </c>
      <c r="J2212" t="s">
        <v>22</v>
      </c>
      <c r="L2212">
        <v>32</v>
      </c>
      <c r="M2212">
        <v>4.8</v>
      </c>
      <c r="N2212">
        <v>32.5</v>
      </c>
      <c r="O2212">
        <v>9</v>
      </c>
      <c r="P2212">
        <v>4.22</v>
      </c>
      <c r="Q2212">
        <v>107</v>
      </c>
      <c r="R2212">
        <v>11.51</v>
      </c>
    </row>
    <row r="2213" spans="1:18" x14ac:dyDescent="0.2">
      <c r="A2213">
        <v>19930175</v>
      </c>
      <c r="B2213">
        <v>1993</v>
      </c>
      <c r="C2213" t="s">
        <v>90</v>
      </c>
      <c r="D2213">
        <v>75.3</v>
      </c>
      <c r="E2213">
        <v>217</v>
      </c>
      <c r="F2213">
        <v>9.25</v>
      </c>
      <c r="G2213" t="s">
        <v>2894</v>
      </c>
      <c r="H2213" t="s">
        <v>2759</v>
      </c>
      <c r="I2213" t="s">
        <v>4155</v>
      </c>
      <c r="J2213" t="s">
        <v>22</v>
      </c>
      <c r="K2213">
        <v>23.306849320000001</v>
      </c>
      <c r="L2213">
        <v>33.130000000000003</v>
      </c>
      <c r="M2213">
        <v>4.55</v>
      </c>
      <c r="N2213">
        <v>33.5</v>
      </c>
      <c r="O2213">
        <v>9</v>
      </c>
      <c r="P2213">
        <v>4.1900000000000004</v>
      </c>
      <c r="Q2213">
        <v>120</v>
      </c>
      <c r="R2213">
        <v>11.29</v>
      </c>
    </row>
    <row r="2214" spans="1:18" x14ac:dyDescent="0.2">
      <c r="A2214">
        <v>19930848</v>
      </c>
      <c r="B2214">
        <v>1993</v>
      </c>
      <c r="C2214" t="s">
        <v>23</v>
      </c>
      <c r="D2214">
        <v>75.599999999999994</v>
      </c>
      <c r="E2214">
        <v>291</v>
      </c>
      <c r="F2214">
        <v>10.5</v>
      </c>
      <c r="G2214" t="s">
        <v>2437</v>
      </c>
      <c r="H2214" t="s">
        <v>269</v>
      </c>
      <c r="I2214" t="s">
        <v>4156</v>
      </c>
      <c r="J2214" t="s">
        <v>23</v>
      </c>
      <c r="L2214">
        <v>33.25</v>
      </c>
      <c r="M2214">
        <v>5.52</v>
      </c>
      <c r="N2214">
        <v>26.5</v>
      </c>
      <c r="O2214">
        <v>23</v>
      </c>
      <c r="P2214">
        <v>4.71</v>
      </c>
      <c r="Q2214">
        <v>95</v>
      </c>
    </row>
    <row r="2215" spans="1:18" x14ac:dyDescent="0.2">
      <c r="A2215">
        <v>19930849</v>
      </c>
      <c r="B2215">
        <v>1993</v>
      </c>
      <c r="C2215" t="s">
        <v>50</v>
      </c>
      <c r="D2215">
        <v>78.8</v>
      </c>
      <c r="E2215">
        <v>312</v>
      </c>
      <c r="F2215">
        <v>9.5</v>
      </c>
      <c r="G2215" t="s">
        <v>4157</v>
      </c>
      <c r="H2215" t="s">
        <v>269</v>
      </c>
      <c r="I2215" t="s">
        <v>4158</v>
      </c>
      <c r="J2215" t="s">
        <v>50</v>
      </c>
      <c r="L2215">
        <v>33.25</v>
      </c>
      <c r="M2215">
        <v>5.44</v>
      </c>
      <c r="N2215">
        <v>22</v>
      </c>
      <c r="O2215">
        <v>17</v>
      </c>
      <c r="P2215">
        <v>4.79</v>
      </c>
      <c r="Q2215">
        <v>97</v>
      </c>
    </row>
    <row r="2216" spans="1:18" x14ac:dyDescent="0.2">
      <c r="A2216">
        <v>19930174</v>
      </c>
      <c r="B2216">
        <v>1993</v>
      </c>
      <c r="C2216" t="s">
        <v>27</v>
      </c>
      <c r="D2216">
        <v>74.099999999999994</v>
      </c>
      <c r="E2216">
        <v>251</v>
      </c>
      <c r="F2216">
        <v>9.25</v>
      </c>
      <c r="G2216" t="s">
        <v>1508</v>
      </c>
      <c r="H2216" t="s">
        <v>4159</v>
      </c>
      <c r="I2216" t="s">
        <v>4160</v>
      </c>
      <c r="J2216" t="s">
        <v>27</v>
      </c>
      <c r="K2216">
        <v>22.002739729999998</v>
      </c>
      <c r="L2216">
        <v>31.63</v>
      </c>
      <c r="M2216">
        <v>4.8899999999999997</v>
      </c>
      <c r="N2216">
        <v>30</v>
      </c>
      <c r="O2216">
        <v>24</v>
      </c>
      <c r="P2216">
        <v>4.0599999999999996</v>
      </c>
      <c r="Q2216">
        <v>111</v>
      </c>
      <c r="R2216">
        <v>11.7</v>
      </c>
    </row>
    <row r="2217" spans="1:18" x14ac:dyDescent="0.2">
      <c r="A2217">
        <v>19930071</v>
      </c>
      <c r="B2217">
        <v>1993</v>
      </c>
      <c r="C2217" t="s">
        <v>99</v>
      </c>
      <c r="D2217">
        <v>73.3</v>
      </c>
      <c r="E2217">
        <v>242</v>
      </c>
      <c r="F2217">
        <v>10</v>
      </c>
      <c r="G2217" t="s">
        <v>222</v>
      </c>
      <c r="H2217" t="s">
        <v>1533</v>
      </c>
      <c r="I2217" t="s">
        <v>4161</v>
      </c>
      <c r="J2217" t="s">
        <v>103</v>
      </c>
      <c r="K2217">
        <v>23.03287671</v>
      </c>
      <c r="L2217">
        <v>31.88</v>
      </c>
      <c r="M2217">
        <v>4.76</v>
      </c>
      <c r="N2217">
        <v>32</v>
      </c>
      <c r="P2217">
        <v>4.26</v>
      </c>
      <c r="Q2217">
        <v>114</v>
      </c>
      <c r="R2217">
        <v>11.63</v>
      </c>
    </row>
    <row r="2218" spans="1:18" x14ac:dyDescent="0.2">
      <c r="A2218">
        <v>19930102</v>
      </c>
      <c r="B2218">
        <v>1993</v>
      </c>
      <c r="C2218" t="s">
        <v>34</v>
      </c>
      <c r="D2218">
        <v>67</v>
      </c>
      <c r="E2218">
        <v>161</v>
      </c>
      <c r="F2218">
        <v>8</v>
      </c>
      <c r="G2218" t="s">
        <v>1669</v>
      </c>
      <c r="H2218" t="s">
        <v>4162</v>
      </c>
      <c r="I2218" t="s">
        <v>4163</v>
      </c>
      <c r="J2218" t="s">
        <v>34</v>
      </c>
      <c r="K2218">
        <v>23.24657534</v>
      </c>
      <c r="L2218">
        <v>29</v>
      </c>
      <c r="M2218">
        <v>4.43</v>
      </c>
      <c r="N2218">
        <v>32</v>
      </c>
      <c r="P2218">
        <v>4.0999999999999996</v>
      </c>
      <c r="Q2218">
        <v>114</v>
      </c>
      <c r="R2218">
        <v>11.57</v>
      </c>
    </row>
    <row r="2219" spans="1:18" x14ac:dyDescent="0.2">
      <c r="A2219">
        <v>19930850</v>
      </c>
      <c r="B2219">
        <v>1993</v>
      </c>
      <c r="C2219" t="s">
        <v>50</v>
      </c>
      <c r="D2219">
        <v>76.8</v>
      </c>
      <c r="E2219">
        <v>288</v>
      </c>
      <c r="F2219">
        <v>10.130000000000001</v>
      </c>
      <c r="G2219" t="s">
        <v>1927</v>
      </c>
      <c r="H2219" t="s">
        <v>4164</v>
      </c>
      <c r="I2219" t="s">
        <v>4165</v>
      </c>
      <c r="J2219" t="s">
        <v>50</v>
      </c>
      <c r="L2219">
        <v>32.630000000000003</v>
      </c>
      <c r="M2219">
        <v>5.71</v>
      </c>
      <c r="N2219">
        <v>23.5</v>
      </c>
      <c r="O2219">
        <v>26</v>
      </c>
      <c r="P2219">
        <v>5.23</v>
      </c>
      <c r="Q2219">
        <v>91</v>
      </c>
    </row>
    <row r="2220" spans="1:18" x14ac:dyDescent="0.2">
      <c r="A2220">
        <v>19930048</v>
      </c>
      <c r="B2220">
        <v>1993</v>
      </c>
      <c r="C2220" t="s">
        <v>18</v>
      </c>
      <c r="D2220">
        <v>71.8</v>
      </c>
      <c r="E2220">
        <v>194</v>
      </c>
      <c r="F2220">
        <v>9.5</v>
      </c>
      <c r="G2220" t="s">
        <v>654</v>
      </c>
      <c r="H2220" t="s">
        <v>465</v>
      </c>
      <c r="I2220" t="s">
        <v>4166</v>
      </c>
      <c r="J2220" t="s">
        <v>22</v>
      </c>
      <c r="K2220">
        <v>22.70684932</v>
      </c>
      <c r="L2220">
        <v>32.380000000000003</v>
      </c>
      <c r="M2220">
        <v>4.59</v>
      </c>
      <c r="O2220">
        <v>10</v>
      </c>
    </row>
    <row r="2221" spans="1:18" x14ac:dyDescent="0.2">
      <c r="A2221">
        <v>19930038</v>
      </c>
      <c r="B2221">
        <v>1993</v>
      </c>
      <c r="C2221" t="s">
        <v>90</v>
      </c>
      <c r="D2221">
        <v>74.400000000000006</v>
      </c>
      <c r="E2221">
        <v>223</v>
      </c>
      <c r="F2221">
        <v>9.75</v>
      </c>
      <c r="G2221" t="s">
        <v>640</v>
      </c>
      <c r="H2221" t="s">
        <v>2779</v>
      </c>
      <c r="I2221" t="s">
        <v>4167</v>
      </c>
      <c r="J2221" t="s">
        <v>207</v>
      </c>
      <c r="K2221">
        <v>22.51232877</v>
      </c>
      <c r="L2221">
        <v>34.5</v>
      </c>
      <c r="M2221">
        <v>4.59</v>
      </c>
      <c r="N2221">
        <v>33.5</v>
      </c>
      <c r="O2221">
        <v>12</v>
      </c>
      <c r="P2221">
        <v>4.13</v>
      </c>
      <c r="Q2221">
        <v>120</v>
      </c>
      <c r="R2221">
        <v>11.44</v>
      </c>
    </row>
    <row r="2222" spans="1:18" x14ac:dyDescent="0.2">
      <c r="A2222">
        <v>19930091</v>
      </c>
      <c r="B2222">
        <v>1993</v>
      </c>
      <c r="C2222" t="s">
        <v>27</v>
      </c>
      <c r="D2222">
        <v>73.5</v>
      </c>
      <c r="E2222">
        <v>253</v>
      </c>
      <c r="F2222">
        <v>8.6300000000000008</v>
      </c>
      <c r="G2222" t="s">
        <v>4168</v>
      </c>
      <c r="H2222" t="s">
        <v>81</v>
      </c>
      <c r="I2222" t="s">
        <v>4169</v>
      </c>
      <c r="J2222" t="s">
        <v>49</v>
      </c>
      <c r="K2222">
        <v>21.61643836</v>
      </c>
      <c r="L2222">
        <v>32.130000000000003</v>
      </c>
      <c r="O2222">
        <v>18</v>
      </c>
    </row>
    <row r="2223" spans="1:18" x14ac:dyDescent="0.2">
      <c r="A2223">
        <v>19930195</v>
      </c>
      <c r="B2223">
        <v>1993</v>
      </c>
      <c r="C2223" t="s">
        <v>34</v>
      </c>
      <c r="D2223">
        <v>73.400000000000006</v>
      </c>
      <c r="E2223">
        <v>193</v>
      </c>
      <c r="F2223">
        <v>8.8800000000000008</v>
      </c>
      <c r="G2223" t="s">
        <v>400</v>
      </c>
      <c r="H2223" t="s">
        <v>81</v>
      </c>
      <c r="I2223" t="s">
        <v>4170</v>
      </c>
      <c r="J2223" t="s">
        <v>34</v>
      </c>
      <c r="K2223">
        <v>22.476712330000002</v>
      </c>
      <c r="L2223">
        <v>32.130000000000003</v>
      </c>
      <c r="M2223">
        <v>4.63</v>
      </c>
      <c r="N2223">
        <v>33.5</v>
      </c>
      <c r="P2223">
        <v>4.24</v>
      </c>
      <c r="Q2223">
        <v>114</v>
      </c>
      <c r="R2223">
        <v>11.52</v>
      </c>
    </row>
    <row r="2224" spans="1:18" x14ac:dyDescent="0.2">
      <c r="A2224">
        <v>19930076</v>
      </c>
      <c r="B2224">
        <v>1993</v>
      </c>
      <c r="C2224" t="s">
        <v>34</v>
      </c>
      <c r="D2224">
        <v>72.3</v>
      </c>
      <c r="E2224">
        <v>185</v>
      </c>
      <c r="F2224">
        <v>9.8800000000000008</v>
      </c>
      <c r="G2224" t="s">
        <v>1057</v>
      </c>
      <c r="H2224" t="s">
        <v>4171</v>
      </c>
      <c r="I2224" t="s">
        <v>4172</v>
      </c>
      <c r="J2224" t="s">
        <v>34</v>
      </c>
      <c r="K2224">
        <v>21.479452049999999</v>
      </c>
      <c r="L2224">
        <v>31.5</v>
      </c>
    </row>
    <row r="2225" spans="1:18" x14ac:dyDescent="0.2">
      <c r="A2225">
        <v>19930851</v>
      </c>
      <c r="B2225">
        <v>1993</v>
      </c>
      <c r="C2225" t="s">
        <v>77</v>
      </c>
      <c r="D2225">
        <v>75.3</v>
      </c>
      <c r="E2225">
        <v>232</v>
      </c>
      <c r="F2225">
        <v>10.25</v>
      </c>
      <c r="G2225" t="s">
        <v>539</v>
      </c>
      <c r="H2225" t="s">
        <v>1545</v>
      </c>
      <c r="I2225" t="s">
        <v>4173</v>
      </c>
      <c r="J2225" t="s">
        <v>77</v>
      </c>
      <c r="L2225">
        <v>33.5</v>
      </c>
      <c r="M2225">
        <v>4.75</v>
      </c>
      <c r="N2225">
        <v>33.5</v>
      </c>
      <c r="O2225">
        <v>18</v>
      </c>
      <c r="P2225">
        <v>4.4000000000000004</v>
      </c>
      <c r="Q2225">
        <v>121</v>
      </c>
      <c r="R2225">
        <v>12.02</v>
      </c>
    </row>
    <row r="2226" spans="1:18" x14ac:dyDescent="0.2">
      <c r="A2226">
        <v>19930003</v>
      </c>
      <c r="B2226">
        <v>1993</v>
      </c>
      <c r="C2226" t="s">
        <v>49</v>
      </c>
      <c r="D2226">
        <v>69</v>
      </c>
      <c r="E2226">
        <v>204</v>
      </c>
      <c r="F2226">
        <v>9.5</v>
      </c>
      <c r="G2226" t="s">
        <v>4174</v>
      </c>
      <c r="H2226" t="s">
        <v>4175</v>
      </c>
      <c r="I2226" t="s">
        <v>4176</v>
      </c>
      <c r="J2226" t="s">
        <v>49</v>
      </c>
      <c r="K2226">
        <v>22.320547950000002</v>
      </c>
      <c r="L2226">
        <v>31.13</v>
      </c>
    </row>
    <row r="2227" spans="1:18" x14ac:dyDescent="0.2">
      <c r="A2227">
        <v>19930852</v>
      </c>
      <c r="B2227">
        <v>1993</v>
      </c>
      <c r="C2227" t="s">
        <v>119</v>
      </c>
      <c r="D2227">
        <v>77.400000000000006</v>
      </c>
      <c r="E2227">
        <v>302</v>
      </c>
      <c r="F2227">
        <v>10</v>
      </c>
      <c r="G2227" t="s">
        <v>145</v>
      </c>
      <c r="H2227" t="s">
        <v>4177</v>
      </c>
      <c r="I2227" t="s">
        <v>4178</v>
      </c>
      <c r="J2227" t="s">
        <v>119</v>
      </c>
      <c r="L2227">
        <v>33.380000000000003</v>
      </c>
      <c r="M2227">
        <v>5.42</v>
      </c>
      <c r="N2227">
        <v>21.5</v>
      </c>
      <c r="O2227">
        <v>31</v>
      </c>
      <c r="P2227">
        <v>4.8899999999999997</v>
      </c>
      <c r="Q2227">
        <v>96</v>
      </c>
    </row>
    <row r="2228" spans="1:18" x14ac:dyDescent="0.2">
      <c r="A2228">
        <v>19930853</v>
      </c>
      <c r="B2228">
        <v>1993</v>
      </c>
      <c r="C2228" t="s">
        <v>49</v>
      </c>
      <c r="D2228">
        <v>68.5</v>
      </c>
      <c r="E2228">
        <v>194</v>
      </c>
      <c r="F2228">
        <v>9.3800000000000008</v>
      </c>
      <c r="G2228" t="s">
        <v>1856</v>
      </c>
      <c r="H2228" t="s">
        <v>4179</v>
      </c>
      <c r="I2228" t="s">
        <v>4180</v>
      </c>
      <c r="J2228" t="s">
        <v>49</v>
      </c>
      <c r="L2228">
        <v>30.63</v>
      </c>
      <c r="M2228">
        <v>4.79</v>
      </c>
      <c r="N2228">
        <v>31.5</v>
      </c>
      <c r="O2228">
        <v>11</v>
      </c>
      <c r="P2228">
        <v>4.3</v>
      </c>
      <c r="Q2228">
        <v>105</v>
      </c>
      <c r="R2228">
        <v>11.56</v>
      </c>
    </row>
    <row r="2229" spans="1:18" x14ac:dyDescent="0.2">
      <c r="A2229">
        <v>19930854</v>
      </c>
      <c r="B2229">
        <v>1993</v>
      </c>
      <c r="C2229" t="s">
        <v>49</v>
      </c>
      <c r="D2229">
        <v>65.900000000000006</v>
      </c>
      <c r="E2229">
        <v>167</v>
      </c>
      <c r="F2229">
        <v>8.8800000000000008</v>
      </c>
      <c r="G2229" t="s">
        <v>505</v>
      </c>
      <c r="H2229" t="s">
        <v>1549</v>
      </c>
      <c r="I2229" t="s">
        <v>4181</v>
      </c>
      <c r="J2229" t="s">
        <v>49</v>
      </c>
      <c r="L2229">
        <v>27.88</v>
      </c>
      <c r="M2229">
        <v>4.49</v>
      </c>
      <c r="N2229">
        <v>34.5</v>
      </c>
      <c r="O2229">
        <v>18</v>
      </c>
      <c r="P2229">
        <v>4</v>
      </c>
      <c r="Q2229">
        <v>118</v>
      </c>
      <c r="R2229">
        <v>11.04</v>
      </c>
    </row>
    <row r="2230" spans="1:18" x14ac:dyDescent="0.2">
      <c r="A2230">
        <v>19930193</v>
      </c>
      <c r="B2230">
        <v>1993</v>
      </c>
      <c r="C2230" t="s">
        <v>54</v>
      </c>
      <c r="D2230">
        <v>71.900000000000006</v>
      </c>
      <c r="E2230">
        <v>207</v>
      </c>
      <c r="F2230">
        <v>9.3800000000000008</v>
      </c>
      <c r="G2230" t="s">
        <v>4182</v>
      </c>
      <c r="H2230" t="s">
        <v>1549</v>
      </c>
      <c r="I2230" t="s">
        <v>4183</v>
      </c>
      <c r="J2230" t="s">
        <v>22</v>
      </c>
      <c r="K2230">
        <v>20.684931509999998</v>
      </c>
      <c r="L2230">
        <v>32.880000000000003</v>
      </c>
      <c r="M2230">
        <v>4.72</v>
      </c>
      <c r="N2230">
        <v>36</v>
      </c>
      <c r="O2230">
        <v>19</v>
      </c>
      <c r="P2230">
        <v>4.5</v>
      </c>
      <c r="Q2230">
        <v>116</v>
      </c>
      <c r="R2230">
        <v>11.83</v>
      </c>
    </row>
    <row r="2231" spans="1:18" x14ac:dyDescent="0.2">
      <c r="A2231">
        <v>19930108</v>
      </c>
      <c r="B2231">
        <v>1993</v>
      </c>
      <c r="C2231" t="s">
        <v>38</v>
      </c>
      <c r="D2231">
        <v>75.900000000000006</v>
      </c>
      <c r="E2231">
        <v>274</v>
      </c>
      <c r="F2231">
        <v>8.6300000000000008</v>
      </c>
      <c r="G2231" t="s">
        <v>247</v>
      </c>
      <c r="H2231" t="s">
        <v>545</v>
      </c>
      <c r="I2231" t="s">
        <v>4184</v>
      </c>
      <c r="J2231" t="s">
        <v>38</v>
      </c>
      <c r="K2231">
        <v>24.520547950000001</v>
      </c>
      <c r="L2231">
        <v>33.25</v>
      </c>
      <c r="M2231">
        <v>5.19</v>
      </c>
      <c r="N2231">
        <v>28</v>
      </c>
      <c r="P2231">
        <v>4.8600000000000003</v>
      </c>
      <c r="Q2231">
        <v>104</v>
      </c>
    </row>
    <row r="2232" spans="1:18" x14ac:dyDescent="0.2">
      <c r="A2232">
        <v>19930200</v>
      </c>
      <c r="B2232">
        <v>1993</v>
      </c>
      <c r="C2232" t="s">
        <v>1282</v>
      </c>
      <c r="D2232">
        <v>72.8</v>
      </c>
      <c r="E2232">
        <v>200</v>
      </c>
      <c r="F2232">
        <v>8.3800000000000008</v>
      </c>
      <c r="G2232" t="s">
        <v>529</v>
      </c>
      <c r="H2232" t="s">
        <v>4185</v>
      </c>
      <c r="I2232" t="s">
        <v>4186</v>
      </c>
      <c r="J2232" t="s">
        <v>1282</v>
      </c>
      <c r="K2232">
        <v>21.95342466</v>
      </c>
      <c r="L2232">
        <v>29.75</v>
      </c>
    </row>
    <row r="2233" spans="1:18" x14ac:dyDescent="0.2">
      <c r="A2233">
        <v>19930180</v>
      </c>
      <c r="B2233">
        <v>1993</v>
      </c>
      <c r="C2233" t="s">
        <v>77</v>
      </c>
      <c r="D2233">
        <v>73.599999999999994</v>
      </c>
      <c r="E2233">
        <v>231</v>
      </c>
      <c r="F2233">
        <v>8.8800000000000008</v>
      </c>
      <c r="G2233" t="s">
        <v>1669</v>
      </c>
      <c r="H2233" t="s">
        <v>298</v>
      </c>
      <c r="I2233" t="s">
        <v>4187</v>
      </c>
      <c r="J2233" t="s">
        <v>103</v>
      </c>
      <c r="K2233">
        <v>23.575342469999999</v>
      </c>
      <c r="L2233">
        <v>33</v>
      </c>
    </row>
    <row r="2234" spans="1:18" x14ac:dyDescent="0.2">
      <c r="A2234">
        <v>19930058</v>
      </c>
      <c r="B2234">
        <v>1993</v>
      </c>
      <c r="C2234" t="s">
        <v>104</v>
      </c>
      <c r="D2234">
        <v>74.599999999999994</v>
      </c>
      <c r="E2234">
        <v>234</v>
      </c>
      <c r="F2234">
        <v>9.75</v>
      </c>
      <c r="G2234" t="s">
        <v>1839</v>
      </c>
      <c r="H2234" t="s">
        <v>4188</v>
      </c>
      <c r="I2234" t="s">
        <v>4189</v>
      </c>
      <c r="J2234" t="s">
        <v>104</v>
      </c>
      <c r="K2234">
        <v>22.309589039999999</v>
      </c>
      <c r="L2234">
        <v>29</v>
      </c>
      <c r="M2234">
        <v>4.8899999999999997</v>
      </c>
      <c r="N2234">
        <v>30.5</v>
      </c>
      <c r="P2234">
        <v>4.29</v>
      </c>
      <c r="Q2234">
        <v>109</v>
      </c>
    </row>
    <row r="2235" spans="1:18" x14ac:dyDescent="0.2">
      <c r="A2235">
        <v>19930146</v>
      </c>
      <c r="B2235">
        <v>1993</v>
      </c>
      <c r="C2235" t="s">
        <v>99</v>
      </c>
      <c r="D2235">
        <v>73.599999999999994</v>
      </c>
      <c r="E2235">
        <v>229</v>
      </c>
      <c r="F2235">
        <v>8.3800000000000008</v>
      </c>
      <c r="G2235" t="s">
        <v>166</v>
      </c>
      <c r="H2235" t="s">
        <v>4190</v>
      </c>
      <c r="I2235" t="s">
        <v>4191</v>
      </c>
      <c r="J2235" t="s">
        <v>103</v>
      </c>
      <c r="K2235">
        <v>22.769863010000002</v>
      </c>
      <c r="L2235">
        <v>31.25</v>
      </c>
      <c r="M2235">
        <v>4.99</v>
      </c>
      <c r="N2235">
        <v>28.5</v>
      </c>
      <c r="O2235">
        <v>24</v>
      </c>
      <c r="P2235">
        <v>4.43</v>
      </c>
      <c r="Q2235">
        <v>108</v>
      </c>
      <c r="R2235">
        <v>12.45</v>
      </c>
    </row>
    <row r="2236" spans="1:18" x14ac:dyDescent="0.2">
      <c r="A2236">
        <v>19930212</v>
      </c>
      <c r="B2236">
        <v>1993</v>
      </c>
      <c r="C2236" t="s">
        <v>77</v>
      </c>
      <c r="D2236">
        <v>74.8</v>
      </c>
      <c r="E2236">
        <v>240</v>
      </c>
      <c r="F2236">
        <v>9.5</v>
      </c>
      <c r="G2236" t="s">
        <v>4192</v>
      </c>
      <c r="H2236" t="s">
        <v>4193</v>
      </c>
      <c r="I2236" t="s">
        <v>4194</v>
      </c>
      <c r="J2236" t="s">
        <v>103</v>
      </c>
      <c r="K2236">
        <v>22.517808219999999</v>
      </c>
      <c r="L2236">
        <v>32.75</v>
      </c>
      <c r="M2236">
        <v>4.87</v>
      </c>
      <c r="N2236">
        <v>34</v>
      </c>
      <c r="O2236">
        <v>9</v>
      </c>
      <c r="P2236">
        <v>4.32</v>
      </c>
      <c r="Q2236">
        <v>116</v>
      </c>
      <c r="R2236">
        <v>11.77</v>
      </c>
    </row>
    <row r="2237" spans="1:18" x14ac:dyDescent="0.2">
      <c r="A2237">
        <v>19930019</v>
      </c>
      <c r="B2237">
        <v>1993</v>
      </c>
      <c r="C2237" t="s">
        <v>119</v>
      </c>
      <c r="D2237">
        <v>75.599999999999994</v>
      </c>
      <c r="E2237">
        <v>301</v>
      </c>
      <c r="F2237">
        <v>10.5</v>
      </c>
      <c r="G2237" t="s">
        <v>3618</v>
      </c>
      <c r="H2237" t="s">
        <v>310</v>
      </c>
      <c r="I2237" t="s">
        <v>4195</v>
      </c>
      <c r="J2237" t="s">
        <v>944</v>
      </c>
      <c r="K2237">
        <v>23.59178082</v>
      </c>
      <c r="L2237">
        <v>34.380000000000003</v>
      </c>
      <c r="M2237">
        <v>5.26</v>
      </c>
      <c r="N2237">
        <v>28.5</v>
      </c>
      <c r="O2237">
        <v>26</v>
      </c>
      <c r="P2237">
        <v>4.78</v>
      </c>
      <c r="Q2237">
        <v>109</v>
      </c>
    </row>
    <row r="2238" spans="1:18" x14ac:dyDescent="0.2">
      <c r="A2238">
        <v>19930013</v>
      </c>
      <c r="B2238">
        <v>1993</v>
      </c>
      <c r="C2238" t="s">
        <v>50</v>
      </c>
      <c r="D2238">
        <v>75.400000000000006</v>
      </c>
      <c r="E2238">
        <v>306</v>
      </c>
      <c r="F2238">
        <v>9.5</v>
      </c>
      <c r="G2238" t="s">
        <v>725</v>
      </c>
      <c r="H2238" t="s">
        <v>2178</v>
      </c>
      <c r="I2238" t="s">
        <v>4196</v>
      </c>
      <c r="J2238" t="s">
        <v>50</v>
      </c>
      <c r="K2238">
        <v>22.652054790000001</v>
      </c>
      <c r="L2238">
        <v>33.630000000000003</v>
      </c>
      <c r="M2238">
        <v>5.19</v>
      </c>
      <c r="N2238">
        <v>27</v>
      </c>
      <c r="O2238">
        <v>18</v>
      </c>
      <c r="P2238">
        <v>4.63</v>
      </c>
      <c r="Q2238">
        <v>106</v>
      </c>
    </row>
    <row r="2239" spans="1:18" x14ac:dyDescent="0.2">
      <c r="A2239">
        <v>19930186</v>
      </c>
      <c r="B2239">
        <v>1993</v>
      </c>
      <c r="C2239" t="s">
        <v>34</v>
      </c>
      <c r="D2239">
        <v>73.3</v>
      </c>
      <c r="E2239">
        <v>206</v>
      </c>
      <c r="F2239">
        <v>9.75</v>
      </c>
      <c r="G2239" t="s">
        <v>4197</v>
      </c>
      <c r="H2239" t="s">
        <v>4198</v>
      </c>
      <c r="I2239" t="s">
        <v>4199</v>
      </c>
      <c r="J2239" t="s">
        <v>34</v>
      </c>
      <c r="K2239">
        <v>22.386301370000002</v>
      </c>
      <c r="L2239">
        <v>31.25</v>
      </c>
    </row>
    <row r="2240" spans="1:18" x14ac:dyDescent="0.2">
      <c r="A2240">
        <v>19930137</v>
      </c>
      <c r="B2240">
        <v>1993</v>
      </c>
      <c r="C2240" t="s">
        <v>18</v>
      </c>
      <c r="D2240">
        <v>69</v>
      </c>
      <c r="E2240">
        <v>189</v>
      </c>
      <c r="F2240">
        <v>8</v>
      </c>
      <c r="G2240" t="s">
        <v>590</v>
      </c>
      <c r="H2240" t="s">
        <v>4198</v>
      </c>
      <c r="I2240" t="s">
        <v>4200</v>
      </c>
      <c r="J2240" t="s">
        <v>22</v>
      </c>
      <c r="K2240">
        <v>23.29315068</v>
      </c>
      <c r="L2240">
        <v>31.5</v>
      </c>
      <c r="M2240">
        <v>4.57</v>
      </c>
      <c r="N2240">
        <v>34</v>
      </c>
      <c r="Q2240">
        <v>116</v>
      </c>
    </row>
    <row r="2241" spans="1:18" x14ac:dyDescent="0.2">
      <c r="A2241">
        <v>19930855</v>
      </c>
      <c r="B2241">
        <v>1993</v>
      </c>
      <c r="C2241" t="s">
        <v>104</v>
      </c>
      <c r="D2241">
        <v>75.5</v>
      </c>
      <c r="E2241">
        <v>212</v>
      </c>
      <c r="F2241">
        <v>8.5</v>
      </c>
      <c r="G2241" t="s">
        <v>624</v>
      </c>
      <c r="H2241" t="s">
        <v>1564</v>
      </c>
      <c r="I2241" t="s">
        <v>4201</v>
      </c>
      <c r="J2241" t="s">
        <v>104</v>
      </c>
      <c r="L2241">
        <v>33.880000000000003</v>
      </c>
      <c r="M2241">
        <v>4.72</v>
      </c>
      <c r="N2241">
        <v>36.5</v>
      </c>
      <c r="P2241">
        <v>4.3899999999999997</v>
      </c>
      <c r="Q2241">
        <v>122</v>
      </c>
    </row>
    <row r="2242" spans="1:18" x14ac:dyDescent="0.2">
      <c r="A2242">
        <v>19930128</v>
      </c>
      <c r="B2242">
        <v>1993</v>
      </c>
      <c r="C2242" t="s">
        <v>50</v>
      </c>
      <c r="D2242">
        <v>75.5</v>
      </c>
      <c r="E2242">
        <v>278</v>
      </c>
      <c r="F2242">
        <v>9.1300000000000008</v>
      </c>
      <c r="G2242" t="s">
        <v>173</v>
      </c>
      <c r="H2242" t="s">
        <v>4202</v>
      </c>
      <c r="I2242" t="s">
        <v>4203</v>
      </c>
      <c r="J2242" t="s">
        <v>23</v>
      </c>
      <c r="K2242">
        <v>22.605479450000001</v>
      </c>
      <c r="L2242">
        <v>31.75</v>
      </c>
      <c r="M2242">
        <v>5.21</v>
      </c>
      <c r="N2242">
        <v>24</v>
      </c>
      <c r="O2242">
        <v>18</v>
      </c>
      <c r="P2242">
        <v>4.53</v>
      </c>
      <c r="Q2242">
        <v>108</v>
      </c>
    </row>
    <row r="2243" spans="1:18" x14ac:dyDescent="0.2">
      <c r="A2243">
        <v>19930152</v>
      </c>
      <c r="B2243">
        <v>1993</v>
      </c>
      <c r="C2243" t="s">
        <v>50</v>
      </c>
      <c r="D2243">
        <v>76.400000000000006</v>
      </c>
      <c r="E2243">
        <v>347</v>
      </c>
      <c r="F2243">
        <v>10</v>
      </c>
      <c r="G2243" t="s">
        <v>363</v>
      </c>
      <c r="H2243" t="s">
        <v>4204</v>
      </c>
      <c r="I2243" t="s">
        <v>4205</v>
      </c>
      <c r="J2243" t="s">
        <v>50</v>
      </c>
      <c r="K2243">
        <v>23.216438360000001</v>
      </c>
      <c r="L2243">
        <v>34.130000000000003</v>
      </c>
      <c r="M2243">
        <v>5.28</v>
      </c>
      <c r="N2243">
        <v>23.5</v>
      </c>
      <c r="O2243">
        <v>24</v>
      </c>
      <c r="P2243">
        <v>4.51</v>
      </c>
      <c r="Q2243">
        <v>99</v>
      </c>
    </row>
    <row r="2244" spans="1:18" x14ac:dyDescent="0.2">
      <c r="A2244">
        <v>19930856</v>
      </c>
      <c r="B2244">
        <v>1993</v>
      </c>
      <c r="C2244" t="s">
        <v>38</v>
      </c>
      <c r="D2244">
        <v>74</v>
      </c>
      <c r="E2244">
        <v>247</v>
      </c>
      <c r="F2244">
        <v>9</v>
      </c>
      <c r="G2244" t="s">
        <v>160</v>
      </c>
      <c r="H2244" t="s">
        <v>4206</v>
      </c>
      <c r="I2244" t="s">
        <v>4207</v>
      </c>
      <c r="J2244" t="s">
        <v>38</v>
      </c>
      <c r="L2244">
        <v>30.88</v>
      </c>
      <c r="M2244">
        <v>4.8099999999999996</v>
      </c>
      <c r="N2244">
        <v>31.5</v>
      </c>
      <c r="O2244">
        <v>26</v>
      </c>
      <c r="P2244">
        <v>4.24</v>
      </c>
      <c r="Q2244">
        <v>108</v>
      </c>
      <c r="R2244">
        <v>11.59</v>
      </c>
    </row>
    <row r="2245" spans="1:18" x14ac:dyDescent="0.2">
      <c r="A2245">
        <v>19930052</v>
      </c>
      <c r="B2245">
        <v>1993</v>
      </c>
      <c r="C2245" t="s">
        <v>34</v>
      </c>
      <c r="D2245">
        <v>72.5</v>
      </c>
      <c r="E2245">
        <v>192</v>
      </c>
      <c r="F2245">
        <v>9.75</v>
      </c>
      <c r="G2245" t="s">
        <v>4208</v>
      </c>
      <c r="H2245" t="s">
        <v>3555</v>
      </c>
      <c r="I2245" t="s">
        <v>4209</v>
      </c>
      <c r="J2245" t="s">
        <v>34</v>
      </c>
      <c r="K2245">
        <v>22.476712330000002</v>
      </c>
      <c r="L2245">
        <v>31.63</v>
      </c>
      <c r="M2245">
        <v>4.49</v>
      </c>
      <c r="N2245">
        <v>35</v>
      </c>
      <c r="Q2245">
        <v>119</v>
      </c>
    </row>
    <row r="2246" spans="1:18" x14ac:dyDescent="0.2">
      <c r="A2246">
        <v>19930857</v>
      </c>
      <c r="B2246">
        <v>1993</v>
      </c>
      <c r="C2246" t="s">
        <v>50</v>
      </c>
      <c r="D2246">
        <v>74.5</v>
      </c>
      <c r="E2246">
        <v>290</v>
      </c>
      <c r="F2246">
        <v>9.5</v>
      </c>
      <c r="G2246" t="s">
        <v>24</v>
      </c>
      <c r="H2246" t="s">
        <v>123</v>
      </c>
      <c r="I2246" t="s">
        <v>4210</v>
      </c>
      <c r="J2246" t="s">
        <v>50</v>
      </c>
      <c r="L2246">
        <v>34</v>
      </c>
      <c r="M2246">
        <v>5.5</v>
      </c>
      <c r="N2246">
        <v>23</v>
      </c>
      <c r="P2246">
        <v>4.84</v>
      </c>
      <c r="Q2246">
        <v>91</v>
      </c>
    </row>
    <row r="2247" spans="1:18" x14ac:dyDescent="0.2">
      <c r="A2247">
        <v>19930858</v>
      </c>
      <c r="B2247">
        <v>1993</v>
      </c>
      <c r="C2247" t="s">
        <v>34</v>
      </c>
      <c r="D2247">
        <v>68.900000000000006</v>
      </c>
      <c r="E2247">
        <v>190</v>
      </c>
      <c r="F2247">
        <v>8.25</v>
      </c>
      <c r="G2247" t="s">
        <v>137</v>
      </c>
      <c r="H2247" t="s">
        <v>123</v>
      </c>
      <c r="I2247" t="s">
        <v>4211</v>
      </c>
      <c r="J2247" t="s">
        <v>34</v>
      </c>
      <c r="L2247">
        <v>30.38</v>
      </c>
      <c r="M2247">
        <v>4.79</v>
      </c>
      <c r="N2247">
        <v>31</v>
      </c>
      <c r="P2247">
        <v>4.13</v>
      </c>
      <c r="Q2247">
        <v>106</v>
      </c>
      <c r="R2247">
        <v>12.66</v>
      </c>
    </row>
    <row r="2248" spans="1:18" x14ac:dyDescent="0.2">
      <c r="A2248">
        <v>19930147</v>
      </c>
      <c r="B2248">
        <v>1993</v>
      </c>
      <c r="C2248" t="s">
        <v>18</v>
      </c>
      <c r="D2248">
        <v>68.099999999999994</v>
      </c>
      <c r="E2248">
        <v>187</v>
      </c>
      <c r="F2248">
        <v>8.25</v>
      </c>
      <c r="G2248" t="s">
        <v>173</v>
      </c>
      <c r="H2248" t="s">
        <v>4212</v>
      </c>
      <c r="I2248" t="s">
        <v>4213</v>
      </c>
      <c r="J2248" t="s">
        <v>22</v>
      </c>
      <c r="K2248">
        <v>21.539726030000001</v>
      </c>
      <c r="L2248">
        <v>31.5</v>
      </c>
      <c r="O2248">
        <v>10</v>
      </c>
    </row>
    <row r="2249" spans="1:18" x14ac:dyDescent="0.2">
      <c r="A2249">
        <v>19930414</v>
      </c>
      <c r="B2249">
        <v>1993</v>
      </c>
      <c r="C2249" t="s">
        <v>34</v>
      </c>
      <c r="D2249">
        <v>69.400000000000006</v>
      </c>
      <c r="E2249">
        <v>167</v>
      </c>
      <c r="F2249">
        <v>8.8800000000000008</v>
      </c>
      <c r="G2249" t="s">
        <v>123</v>
      </c>
      <c r="H2249" t="s">
        <v>4214</v>
      </c>
      <c r="I2249" t="s">
        <v>4215</v>
      </c>
      <c r="J2249" t="s">
        <v>34</v>
      </c>
      <c r="K2249">
        <v>22.339726030000001</v>
      </c>
      <c r="L2249">
        <v>30.75</v>
      </c>
      <c r="M2249">
        <v>4.49</v>
      </c>
      <c r="N2249">
        <v>33</v>
      </c>
      <c r="P2249">
        <v>3.89</v>
      </c>
      <c r="Q2249">
        <v>117</v>
      </c>
      <c r="R2249">
        <v>11.3</v>
      </c>
    </row>
    <row r="2250" spans="1:18" x14ac:dyDescent="0.2">
      <c r="A2250">
        <v>19930859</v>
      </c>
      <c r="B2250">
        <v>1993</v>
      </c>
      <c r="C2250" t="s">
        <v>34</v>
      </c>
      <c r="D2250">
        <v>67.599999999999994</v>
      </c>
      <c r="E2250">
        <v>195</v>
      </c>
      <c r="F2250">
        <v>8.8800000000000008</v>
      </c>
      <c r="G2250" t="s">
        <v>1504</v>
      </c>
      <c r="H2250" t="s">
        <v>343</v>
      </c>
      <c r="I2250" t="s">
        <v>4216</v>
      </c>
      <c r="J2250" t="s">
        <v>34</v>
      </c>
      <c r="L2250">
        <v>31.5</v>
      </c>
      <c r="M2250">
        <v>4.51</v>
      </c>
      <c r="N2250">
        <v>40.5</v>
      </c>
      <c r="P2250">
        <v>4.29</v>
      </c>
      <c r="Q2250">
        <v>124</v>
      </c>
      <c r="R2250">
        <v>11.49</v>
      </c>
    </row>
    <row r="2251" spans="1:18" x14ac:dyDescent="0.2">
      <c r="A2251">
        <v>19930173</v>
      </c>
      <c r="B2251">
        <v>1993</v>
      </c>
      <c r="C2251" t="s">
        <v>18</v>
      </c>
      <c r="D2251">
        <v>69.900000000000006</v>
      </c>
      <c r="E2251">
        <v>177</v>
      </c>
      <c r="F2251">
        <v>8.5</v>
      </c>
      <c r="G2251" t="s">
        <v>4217</v>
      </c>
      <c r="H2251" t="s">
        <v>343</v>
      </c>
      <c r="I2251" t="s">
        <v>4218</v>
      </c>
      <c r="J2251" t="s">
        <v>22</v>
      </c>
      <c r="K2251">
        <v>22.789041099999999</v>
      </c>
      <c r="L2251">
        <v>30.38</v>
      </c>
      <c r="M2251">
        <v>4.51</v>
      </c>
      <c r="N2251">
        <v>38</v>
      </c>
      <c r="O2251">
        <v>8</v>
      </c>
      <c r="P2251">
        <v>3.93</v>
      </c>
      <c r="Q2251">
        <v>121</v>
      </c>
      <c r="R2251">
        <v>11.11</v>
      </c>
    </row>
    <row r="2252" spans="1:18" x14ac:dyDescent="0.2">
      <c r="A2252">
        <v>19930086</v>
      </c>
      <c r="B2252">
        <v>1993</v>
      </c>
      <c r="C2252" t="s">
        <v>42</v>
      </c>
      <c r="D2252">
        <v>73.3</v>
      </c>
      <c r="E2252">
        <v>306</v>
      </c>
      <c r="F2252">
        <v>10.25</v>
      </c>
      <c r="G2252" t="s">
        <v>247</v>
      </c>
      <c r="H2252" t="s">
        <v>343</v>
      </c>
      <c r="I2252" t="s">
        <v>4219</v>
      </c>
      <c r="J2252" t="s">
        <v>42</v>
      </c>
      <c r="K2252">
        <v>22.501369860000001</v>
      </c>
      <c r="L2252">
        <v>33.630000000000003</v>
      </c>
      <c r="M2252">
        <v>5.07</v>
      </c>
      <c r="N2252">
        <v>26.5</v>
      </c>
      <c r="O2252">
        <v>33</v>
      </c>
      <c r="P2252">
        <v>4.75</v>
      </c>
      <c r="Q2252">
        <v>109</v>
      </c>
    </row>
    <row r="2253" spans="1:18" x14ac:dyDescent="0.2">
      <c r="A2253">
        <v>19930095</v>
      </c>
      <c r="B2253">
        <v>1993</v>
      </c>
      <c r="C2253" t="s">
        <v>38</v>
      </c>
      <c r="D2253">
        <v>75</v>
      </c>
      <c r="E2253">
        <v>241</v>
      </c>
      <c r="F2253">
        <v>10.25</v>
      </c>
      <c r="G2253" t="s">
        <v>4220</v>
      </c>
      <c r="H2253" t="s">
        <v>343</v>
      </c>
      <c r="I2253" t="s">
        <v>4221</v>
      </c>
      <c r="J2253" t="s">
        <v>38</v>
      </c>
      <c r="K2253">
        <v>22.915068489999999</v>
      </c>
      <c r="L2253">
        <v>34.130000000000003</v>
      </c>
      <c r="M2253">
        <v>4.93</v>
      </c>
      <c r="N2253">
        <v>36.5</v>
      </c>
      <c r="O2253">
        <v>13</v>
      </c>
      <c r="P2253">
        <v>4.2300000000000004</v>
      </c>
      <c r="Q2253">
        <v>128</v>
      </c>
      <c r="R2253">
        <v>12.24</v>
      </c>
    </row>
    <row r="2254" spans="1:18" x14ac:dyDescent="0.2">
      <c r="A2254">
        <v>19930004</v>
      </c>
      <c r="B2254">
        <v>1993</v>
      </c>
      <c r="C2254" t="s">
        <v>99</v>
      </c>
      <c r="D2254">
        <v>73.099999999999994</v>
      </c>
      <c r="E2254">
        <v>237</v>
      </c>
      <c r="F2254">
        <v>9.3800000000000008</v>
      </c>
      <c r="G2254" t="s">
        <v>700</v>
      </c>
      <c r="H2254" t="s">
        <v>350</v>
      </c>
      <c r="I2254" t="s">
        <v>4222</v>
      </c>
      <c r="J2254" t="s">
        <v>103</v>
      </c>
      <c r="K2254">
        <v>20.83835616</v>
      </c>
      <c r="L2254">
        <v>33</v>
      </c>
    </row>
    <row r="2255" spans="1:18" x14ac:dyDescent="0.2">
      <c r="A2255">
        <v>19930860</v>
      </c>
      <c r="B2255">
        <v>1993</v>
      </c>
      <c r="C2255" t="s">
        <v>54</v>
      </c>
      <c r="D2255">
        <v>74.400000000000006</v>
      </c>
      <c r="E2255">
        <v>223</v>
      </c>
      <c r="F2255">
        <v>10</v>
      </c>
      <c r="G2255" t="s">
        <v>562</v>
      </c>
      <c r="H2255" t="s">
        <v>350</v>
      </c>
      <c r="I2255" t="s">
        <v>2202</v>
      </c>
      <c r="J2255" t="s">
        <v>207</v>
      </c>
      <c r="L2255">
        <v>31.88</v>
      </c>
      <c r="M2255">
        <v>4.6399999999999997</v>
      </c>
      <c r="N2255">
        <v>33.5</v>
      </c>
      <c r="O2255">
        <v>14</v>
      </c>
      <c r="P2255">
        <v>4.3</v>
      </c>
      <c r="Q2255">
        <v>122</v>
      </c>
      <c r="R2255">
        <v>11.49</v>
      </c>
    </row>
    <row r="2256" spans="1:18" x14ac:dyDescent="0.2">
      <c r="A2256">
        <v>19930069</v>
      </c>
      <c r="B2256">
        <v>1993</v>
      </c>
      <c r="C2256" t="s">
        <v>54</v>
      </c>
      <c r="D2256">
        <v>73.8</v>
      </c>
      <c r="E2256">
        <v>210</v>
      </c>
      <c r="F2256">
        <v>10.25</v>
      </c>
      <c r="G2256" t="s">
        <v>4223</v>
      </c>
      <c r="H2256" t="s">
        <v>350</v>
      </c>
      <c r="I2256" t="s">
        <v>4224</v>
      </c>
      <c r="J2256" t="s">
        <v>22</v>
      </c>
      <c r="K2256">
        <v>21.983561640000001</v>
      </c>
      <c r="L2256">
        <v>33.75</v>
      </c>
      <c r="M2256">
        <v>4.66</v>
      </c>
      <c r="N2256">
        <v>38.5</v>
      </c>
      <c r="P2256">
        <v>4.29</v>
      </c>
      <c r="Q2256">
        <v>126</v>
      </c>
      <c r="R2256">
        <v>11.65</v>
      </c>
    </row>
    <row r="2257" spans="1:18" x14ac:dyDescent="0.2">
      <c r="A2257">
        <v>19930861</v>
      </c>
      <c r="B2257">
        <v>1993</v>
      </c>
      <c r="C2257" t="s">
        <v>18</v>
      </c>
      <c r="D2257">
        <v>71.5</v>
      </c>
      <c r="E2257">
        <v>197</v>
      </c>
      <c r="F2257">
        <v>9.75</v>
      </c>
      <c r="G2257" t="s">
        <v>272</v>
      </c>
      <c r="H2257" t="s">
        <v>350</v>
      </c>
      <c r="I2257" t="s">
        <v>4225</v>
      </c>
      <c r="J2257" t="s">
        <v>22</v>
      </c>
      <c r="K2257">
        <v>22.873972599999998</v>
      </c>
      <c r="L2257">
        <v>31.63</v>
      </c>
      <c r="M2257">
        <v>4.63</v>
      </c>
      <c r="N2257">
        <v>34.5</v>
      </c>
      <c r="P2257">
        <v>4.09</v>
      </c>
      <c r="Q2257">
        <v>119</v>
      </c>
    </row>
    <row r="2258" spans="1:18" x14ac:dyDescent="0.2">
      <c r="A2258">
        <v>19930415</v>
      </c>
      <c r="B2258">
        <v>1993</v>
      </c>
      <c r="C2258" t="s">
        <v>49</v>
      </c>
      <c r="D2258">
        <v>70</v>
      </c>
      <c r="E2258">
        <v>208</v>
      </c>
      <c r="F2258">
        <v>8.25</v>
      </c>
      <c r="G2258" t="s">
        <v>180</v>
      </c>
      <c r="H2258" t="s">
        <v>357</v>
      </c>
      <c r="I2258" t="s">
        <v>4226</v>
      </c>
      <c r="J2258" t="s">
        <v>49</v>
      </c>
      <c r="K2258">
        <v>22.901369859999999</v>
      </c>
      <c r="L2258">
        <v>30.38</v>
      </c>
      <c r="M2258">
        <v>4.46</v>
      </c>
      <c r="N2258">
        <v>35</v>
      </c>
      <c r="O2258">
        <v>15</v>
      </c>
      <c r="P2258">
        <v>4.2</v>
      </c>
      <c r="Q2258">
        <v>119</v>
      </c>
    </row>
    <row r="2259" spans="1:18" x14ac:dyDescent="0.2">
      <c r="A2259">
        <v>19930862</v>
      </c>
      <c r="B2259">
        <v>1993</v>
      </c>
      <c r="C2259" t="s">
        <v>27</v>
      </c>
      <c r="D2259">
        <v>71.400000000000006</v>
      </c>
      <c r="E2259">
        <v>206</v>
      </c>
      <c r="F2259">
        <v>9.75</v>
      </c>
      <c r="G2259" t="s">
        <v>4227</v>
      </c>
      <c r="H2259" t="s">
        <v>4228</v>
      </c>
      <c r="I2259" t="s">
        <v>4229</v>
      </c>
      <c r="J2259" t="s">
        <v>27</v>
      </c>
      <c r="K2259">
        <v>22.030136989999999</v>
      </c>
      <c r="L2259">
        <v>32</v>
      </c>
      <c r="M2259">
        <v>4.62</v>
      </c>
      <c r="N2259">
        <v>34</v>
      </c>
      <c r="O2259">
        <v>15</v>
      </c>
      <c r="P2259">
        <v>4.2</v>
      </c>
      <c r="Q2259">
        <v>117</v>
      </c>
      <c r="R2259">
        <v>11.36</v>
      </c>
    </row>
    <row r="2260" spans="1:18" x14ac:dyDescent="0.2">
      <c r="A2260">
        <v>19930027</v>
      </c>
      <c r="B2260">
        <v>1993</v>
      </c>
      <c r="C2260" t="s">
        <v>38</v>
      </c>
      <c r="D2260">
        <v>72</v>
      </c>
      <c r="E2260">
        <v>259</v>
      </c>
      <c r="F2260">
        <v>9.75</v>
      </c>
      <c r="G2260" t="s">
        <v>317</v>
      </c>
      <c r="H2260" t="s">
        <v>597</v>
      </c>
      <c r="I2260" t="s">
        <v>4230</v>
      </c>
      <c r="J2260" t="s">
        <v>103</v>
      </c>
      <c r="K2260">
        <v>22.424657530000001</v>
      </c>
      <c r="L2260">
        <v>33.130000000000003</v>
      </c>
      <c r="M2260">
        <v>4.83</v>
      </c>
      <c r="O2260">
        <v>20</v>
      </c>
    </row>
    <row r="2261" spans="1:18" x14ac:dyDescent="0.2">
      <c r="A2261">
        <v>19930009</v>
      </c>
      <c r="B2261">
        <v>1993</v>
      </c>
      <c r="C2261" t="s">
        <v>50</v>
      </c>
      <c r="D2261">
        <v>78</v>
      </c>
      <c r="E2261">
        <v>358</v>
      </c>
      <c r="F2261">
        <v>10</v>
      </c>
      <c r="G2261" t="s">
        <v>3622</v>
      </c>
      <c r="H2261" t="s">
        <v>2212</v>
      </c>
      <c r="I2261" t="s">
        <v>4231</v>
      </c>
      <c r="J2261" t="s">
        <v>50</v>
      </c>
      <c r="K2261">
        <v>22.21369863</v>
      </c>
      <c r="L2261">
        <v>36.130000000000003</v>
      </c>
    </row>
    <row r="2262" spans="1:18" x14ac:dyDescent="0.2">
      <c r="A2262">
        <v>19930182</v>
      </c>
      <c r="B2262">
        <v>1993</v>
      </c>
      <c r="C2262" t="s">
        <v>34</v>
      </c>
      <c r="D2262">
        <v>74.3</v>
      </c>
      <c r="E2262">
        <v>195</v>
      </c>
      <c r="F2262">
        <v>8.6300000000000008</v>
      </c>
      <c r="G2262" t="s">
        <v>137</v>
      </c>
      <c r="H2262" t="s">
        <v>4232</v>
      </c>
      <c r="I2262" t="s">
        <v>4233</v>
      </c>
      <c r="J2262" t="s">
        <v>34</v>
      </c>
      <c r="K2262">
        <v>22.619178080000001</v>
      </c>
      <c r="L2262">
        <v>33.880000000000003</v>
      </c>
      <c r="M2262">
        <v>4.63</v>
      </c>
      <c r="N2262">
        <v>32</v>
      </c>
      <c r="P2262">
        <v>4.2</v>
      </c>
      <c r="Q2262">
        <v>116</v>
      </c>
      <c r="R2262">
        <v>11.41</v>
      </c>
    </row>
    <row r="2263" spans="1:18" x14ac:dyDescent="0.2">
      <c r="A2263">
        <v>19930078</v>
      </c>
      <c r="B2263">
        <v>1993</v>
      </c>
      <c r="C2263" t="s">
        <v>49</v>
      </c>
      <c r="D2263">
        <v>73.3</v>
      </c>
      <c r="E2263">
        <v>221</v>
      </c>
      <c r="F2263">
        <v>9.5</v>
      </c>
      <c r="G2263" t="s">
        <v>1085</v>
      </c>
      <c r="H2263" t="s">
        <v>4234</v>
      </c>
      <c r="I2263" t="s">
        <v>4235</v>
      </c>
      <c r="J2263" t="s">
        <v>49</v>
      </c>
      <c r="K2263">
        <v>23.276712329999999</v>
      </c>
      <c r="L2263">
        <v>33</v>
      </c>
      <c r="M2263">
        <v>4.6399999999999997</v>
      </c>
      <c r="N2263">
        <v>38</v>
      </c>
      <c r="O2263">
        <v>18</v>
      </c>
      <c r="P2263">
        <v>4.1399999999999997</v>
      </c>
      <c r="Q2263">
        <v>120</v>
      </c>
      <c r="R2263">
        <v>11.49</v>
      </c>
    </row>
    <row r="2264" spans="1:18" x14ac:dyDescent="0.2">
      <c r="A2264">
        <v>19930221</v>
      </c>
      <c r="B2264">
        <v>1993</v>
      </c>
      <c r="C2264" t="s">
        <v>42</v>
      </c>
      <c r="D2264">
        <v>75.400000000000006</v>
      </c>
      <c r="E2264">
        <v>368</v>
      </c>
      <c r="F2264">
        <v>9.1300000000000008</v>
      </c>
      <c r="G2264" t="s">
        <v>314</v>
      </c>
      <c r="H2264" t="s">
        <v>4236</v>
      </c>
      <c r="I2264" t="s">
        <v>4237</v>
      </c>
      <c r="J2264" t="s">
        <v>42</v>
      </c>
      <c r="K2264">
        <v>23.189041100000001</v>
      </c>
      <c r="L2264">
        <v>32.130000000000003</v>
      </c>
      <c r="M2264">
        <v>5.3</v>
      </c>
      <c r="N2264">
        <v>27.5</v>
      </c>
      <c r="O2264">
        <v>24</v>
      </c>
      <c r="P2264">
        <v>4.6500000000000004</v>
      </c>
      <c r="Q2264">
        <v>106</v>
      </c>
    </row>
    <row r="2265" spans="1:18" x14ac:dyDescent="0.2">
      <c r="A2265">
        <v>19930863</v>
      </c>
      <c r="B2265">
        <v>1993</v>
      </c>
      <c r="C2265" t="s">
        <v>54</v>
      </c>
      <c r="D2265">
        <v>73.400000000000006</v>
      </c>
      <c r="E2265">
        <v>201</v>
      </c>
      <c r="F2265">
        <v>8.6300000000000008</v>
      </c>
      <c r="G2265" t="s">
        <v>31</v>
      </c>
      <c r="H2265" t="s">
        <v>4238</v>
      </c>
      <c r="I2265" t="s">
        <v>4239</v>
      </c>
      <c r="J2265" t="s">
        <v>207</v>
      </c>
      <c r="L2265">
        <v>31.75</v>
      </c>
      <c r="M2265">
        <v>4.66</v>
      </c>
      <c r="N2265">
        <v>33</v>
      </c>
      <c r="O2265">
        <v>7</v>
      </c>
      <c r="P2265">
        <v>4.05</v>
      </c>
      <c r="Q2265">
        <v>120</v>
      </c>
      <c r="R2265">
        <v>11.34</v>
      </c>
    </row>
    <row r="2266" spans="1:18" x14ac:dyDescent="0.2">
      <c r="A2266">
        <v>19930130</v>
      </c>
      <c r="B2266">
        <v>1993</v>
      </c>
      <c r="C2266" t="s">
        <v>23</v>
      </c>
      <c r="D2266">
        <v>77.400000000000006</v>
      </c>
      <c r="E2266">
        <v>286</v>
      </c>
      <c r="F2266">
        <v>9.8800000000000008</v>
      </c>
      <c r="G2266" t="s">
        <v>2241</v>
      </c>
      <c r="H2266" t="s">
        <v>4240</v>
      </c>
      <c r="I2266" t="s">
        <v>4241</v>
      </c>
      <c r="J2266" t="s">
        <v>119</v>
      </c>
      <c r="K2266">
        <v>23.178082190000001</v>
      </c>
      <c r="L2266">
        <v>33</v>
      </c>
      <c r="M2266">
        <v>5.28</v>
      </c>
      <c r="N2266">
        <v>28.5</v>
      </c>
      <c r="O2266">
        <v>16</v>
      </c>
      <c r="P2266">
        <v>4.3899999999999997</v>
      </c>
      <c r="Q2266">
        <v>109</v>
      </c>
    </row>
    <row r="2267" spans="1:18" x14ac:dyDescent="0.2">
      <c r="A2267">
        <v>19930864</v>
      </c>
      <c r="B2267">
        <v>1993</v>
      </c>
      <c r="C2267" t="s">
        <v>104</v>
      </c>
      <c r="D2267">
        <v>73.3</v>
      </c>
      <c r="E2267">
        <v>212</v>
      </c>
      <c r="F2267">
        <v>8.5</v>
      </c>
      <c r="G2267" t="s">
        <v>600</v>
      </c>
      <c r="H2267" t="s">
        <v>4242</v>
      </c>
      <c r="I2267" t="s">
        <v>4243</v>
      </c>
      <c r="J2267" t="s">
        <v>104</v>
      </c>
      <c r="L2267">
        <v>31.5</v>
      </c>
      <c r="M2267">
        <v>5.12</v>
      </c>
      <c r="N2267">
        <v>26.5</v>
      </c>
      <c r="P2267">
        <v>4.46</v>
      </c>
      <c r="Q2267">
        <v>103</v>
      </c>
    </row>
    <row r="2268" spans="1:18" x14ac:dyDescent="0.2">
      <c r="A2268">
        <v>19930122</v>
      </c>
      <c r="B2268">
        <v>1993</v>
      </c>
      <c r="C2268" t="s">
        <v>34</v>
      </c>
      <c r="D2268">
        <v>75.5</v>
      </c>
      <c r="E2268">
        <v>205</v>
      </c>
      <c r="F2268">
        <v>9</v>
      </c>
      <c r="G2268" t="s">
        <v>582</v>
      </c>
      <c r="H2268" t="s">
        <v>4244</v>
      </c>
      <c r="I2268" t="s">
        <v>4245</v>
      </c>
      <c r="J2268" t="s">
        <v>34</v>
      </c>
      <c r="K2268">
        <v>22.756164380000001</v>
      </c>
      <c r="L2268">
        <v>30.88</v>
      </c>
      <c r="M2268">
        <v>4.66</v>
      </c>
      <c r="N2268">
        <v>35</v>
      </c>
      <c r="P2268">
        <v>4.12</v>
      </c>
      <c r="Q2268">
        <v>123</v>
      </c>
      <c r="R2268">
        <v>11.52</v>
      </c>
    </row>
    <row r="2269" spans="1:18" x14ac:dyDescent="0.2">
      <c r="A2269">
        <v>19930167</v>
      </c>
      <c r="B2269">
        <v>1993</v>
      </c>
      <c r="C2269" t="s">
        <v>50</v>
      </c>
      <c r="D2269">
        <v>75</v>
      </c>
      <c r="E2269">
        <v>302</v>
      </c>
      <c r="F2269">
        <v>11.75</v>
      </c>
      <c r="G2269" t="s">
        <v>4246</v>
      </c>
      <c r="H2269" t="s">
        <v>4247</v>
      </c>
      <c r="I2269" t="s">
        <v>4248</v>
      </c>
      <c r="J2269" t="s">
        <v>119</v>
      </c>
      <c r="K2269">
        <v>22.493150679999999</v>
      </c>
      <c r="L2269">
        <v>34.380000000000003</v>
      </c>
      <c r="M2269">
        <v>5.38</v>
      </c>
      <c r="N2269">
        <v>27.5</v>
      </c>
      <c r="O2269">
        <v>22</v>
      </c>
      <c r="P2269">
        <v>4.59</v>
      </c>
      <c r="Q2269">
        <v>98</v>
      </c>
    </row>
    <row r="2270" spans="1:18" x14ac:dyDescent="0.2">
      <c r="A2270">
        <v>19930094</v>
      </c>
      <c r="B2270">
        <v>1993</v>
      </c>
      <c r="C2270" t="s">
        <v>49</v>
      </c>
      <c r="D2270">
        <v>69.599999999999994</v>
      </c>
      <c r="E2270">
        <v>192</v>
      </c>
      <c r="F2270">
        <v>9.1300000000000008</v>
      </c>
      <c r="G2270" t="s">
        <v>812</v>
      </c>
      <c r="H2270" t="s">
        <v>4249</v>
      </c>
      <c r="I2270" t="s">
        <v>4250</v>
      </c>
      <c r="J2270" t="s">
        <v>49</v>
      </c>
      <c r="K2270">
        <v>23.26027397</v>
      </c>
      <c r="L2270">
        <v>29.63</v>
      </c>
      <c r="O2270">
        <v>10</v>
      </c>
    </row>
    <row r="2271" spans="1:18" x14ac:dyDescent="0.2">
      <c r="A2271">
        <v>19930865</v>
      </c>
      <c r="B2271">
        <v>1993</v>
      </c>
      <c r="C2271" t="s">
        <v>50</v>
      </c>
      <c r="D2271">
        <v>75.599999999999994</v>
      </c>
      <c r="E2271">
        <v>298</v>
      </c>
      <c r="F2271">
        <v>9.1300000000000008</v>
      </c>
      <c r="G2271" t="s">
        <v>145</v>
      </c>
      <c r="H2271" t="s">
        <v>1726</v>
      </c>
      <c r="I2271" t="s">
        <v>4251</v>
      </c>
      <c r="J2271" t="s">
        <v>50</v>
      </c>
      <c r="L2271">
        <v>32.25</v>
      </c>
      <c r="M2271">
        <v>5.36</v>
      </c>
      <c r="N2271">
        <v>26</v>
      </c>
      <c r="O2271">
        <v>22</v>
      </c>
      <c r="P2271">
        <v>4.8</v>
      </c>
      <c r="Q2271">
        <v>102</v>
      </c>
    </row>
    <row r="2272" spans="1:18" x14ac:dyDescent="0.2">
      <c r="A2272">
        <v>19930866</v>
      </c>
      <c r="B2272">
        <v>1993</v>
      </c>
      <c r="C2272" t="s">
        <v>104</v>
      </c>
      <c r="D2272">
        <v>75.099999999999994</v>
      </c>
      <c r="E2272">
        <v>228</v>
      </c>
      <c r="F2272">
        <v>10.75</v>
      </c>
      <c r="G2272" t="s">
        <v>725</v>
      </c>
      <c r="H2272" t="s">
        <v>4252</v>
      </c>
      <c r="I2272" t="s">
        <v>4253</v>
      </c>
      <c r="J2272" t="s">
        <v>104</v>
      </c>
      <c r="L2272">
        <v>33.130000000000003</v>
      </c>
      <c r="M2272">
        <v>5.17</v>
      </c>
      <c r="N2272">
        <v>27.5</v>
      </c>
      <c r="P2272">
        <v>4.62</v>
      </c>
      <c r="Q2272">
        <v>103</v>
      </c>
    </row>
    <row r="2273" spans="1:18" x14ac:dyDescent="0.2">
      <c r="A2273">
        <v>19930867</v>
      </c>
      <c r="B2273">
        <v>1993</v>
      </c>
      <c r="C2273" t="s">
        <v>27</v>
      </c>
      <c r="D2273">
        <v>72.8</v>
      </c>
      <c r="E2273">
        <v>243</v>
      </c>
      <c r="F2273">
        <v>9.25</v>
      </c>
      <c r="G2273" t="s">
        <v>4254</v>
      </c>
      <c r="H2273" t="s">
        <v>3614</v>
      </c>
      <c r="I2273" t="s">
        <v>4255</v>
      </c>
      <c r="J2273" t="s">
        <v>27</v>
      </c>
      <c r="K2273">
        <v>22.40273973</v>
      </c>
      <c r="L2273">
        <v>30.63</v>
      </c>
      <c r="M2273">
        <v>4.93</v>
      </c>
      <c r="N2273">
        <v>28.5</v>
      </c>
      <c r="O2273">
        <v>24</v>
      </c>
      <c r="P2273">
        <v>4.4000000000000004</v>
      </c>
      <c r="Q2273">
        <v>109</v>
      </c>
      <c r="R2273">
        <v>11.59</v>
      </c>
    </row>
    <row r="2274" spans="1:18" x14ac:dyDescent="0.2">
      <c r="A2274">
        <v>19930184</v>
      </c>
      <c r="B2274">
        <v>1993</v>
      </c>
      <c r="C2274" t="s">
        <v>27</v>
      </c>
      <c r="D2274">
        <v>71</v>
      </c>
      <c r="E2274">
        <v>224</v>
      </c>
      <c r="F2274">
        <v>9.3800000000000008</v>
      </c>
      <c r="G2274" t="s">
        <v>2894</v>
      </c>
      <c r="H2274" t="s">
        <v>1631</v>
      </c>
      <c r="I2274" t="s">
        <v>4256</v>
      </c>
      <c r="J2274" t="s">
        <v>49</v>
      </c>
      <c r="K2274">
        <v>23.095890409999999</v>
      </c>
      <c r="L2274">
        <v>29.75</v>
      </c>
      <c r="M2274">
        <v>4.62</v>
      </c>
      <c r="N2274">
        <v>34.5</v>
      </c>
      <c r="O2274">
        <v>14</v>
      </c>
      <c r="P2274">
        <v>4</v>
      </c>
      <c r="Q2274">
        <v>111</v>
      </c>
      <c r="R2274">
        <v>11.23</v>
      </c>
    </row>
    <row r="2275" spans="1:18" x14ac:dyDescent="0.2">
      <c r="A2275">
        <v>19930868</v>
      </c>
      <c r="B2275">
        <v>1993</v>
      </c>
      <c r="C2275" t="s">
        <v>18</v>
      </c>
      <c r="D2275">
        <v>70.5</v>
      </c>
      <c r="E2275">
        <v>193</v>
      </c>
      <c r="F2275">
        <v>9.5</v>
      </c>
      <c r="G2275" t="s">
        <v>1595</v>
      </c>
      <c r="H2275" t="s">
        <v>1631</v>
      </c>
      <c r="I2275" t="s">
        <v>4257</v>
      </c>
      <c r="J2275" t="s">
        <v>22</v>
      </c>
      <c r="K2275">
        <v>22.509589040000002</v>
      </c>
      <c r="L2275">
        <v>31.38</v>
      </c>
      <c r="N2275">
        <v>37</v>
      </c>
      <c r="O2275">
        <v>14</v>
      </c>
      <c r="Q2275">
        <v>132</v>
      </c>
    </row>
    <row r="2276" spans="1:18" x14ac:dyDescent="0.2">
      <c r="A2276">
        <v>19930133</v>
      </c>
      <c r="B2276">
        <v>1993</v>
      </c>
      <c r="C2276" t="s">
        <v>119</v>
      </c>
      <c r="D2276">
        <v>76</v>
      </c>
      <c r="E2276">
        <v>296</v>
      </c>
      <c r="F2276">
        <v>9</v>
      </c>
      <c r="G2276" t="s">
        <v>217</v>
      </c>
      <c r="H2276" t="s">
        <v>2241</v>
      </c>
      <c r="I2276" t="s">
        <v>4258</v>
      </c>
      <c r="J2276" t="s">
        <v>944</v>
      </c>
      <c r="K2276">
        <v>22.61643836</v>
      </c>
      <c r="L2276">
        <v>32.25</v>
      </c>
      <c r="M2276">
        <v>5.22</v>
      </c>
      <c r="N2276">
        <v>26.5</v>
      </c>
      <c r="O2276">
        <v>29</v>
      </c>
      <c r="P2276">
        <v>4.51</v>
      </c>
      <c r="Q2276">
        <v>105</v>
      </c>
    </row>
    <row r="2277" spans="1:18" x14ac:dyDescent="0.2">
      <c r="A2277">
        <v>19930062</v>
      </c>
      <c r="B2277">
        <v>1993</v>
      </c>
      <c r="C2277" t="s">
        <v>77</v>
      </c>
      <c r="D2277">
        <v>74.3</v>
      </c>
      <c r="E2277">
        <v>234</v>
      </c>
      <c r="F2277">
        <v>10.130000000000001</v>
      </c>
      <c r="G2277" t="s">
        <v>1504</v>
      </c>
      <c r="H2277" t="s">
        <v>4259</v>
      </c>
      <c r="I2277" t="s">
        <v>4260</v>
      </c>
      <c r="J2277" t="s">
        <v>103</v>
      </c>
      <c r="K2277">
        <v>22.04657534</v>
      </c>
      <c r="L2277">
        <v>32.880000000000003</v>
      </c>
      <c r="O2277">
        <v>22</v>
      </c>
    </row>
    <row r="2278" spans="1:18" x14ac:dyDescent="0.2">
      <c r="A2278">
        <v>19930869</v>
      </c>
      <c r="B2278">
        <v>1993</v>
      </c>
      <c r="C2278" t="s">
        <v>119</v>
      </c>
      <c r="D2278">
        <v>75.099999999999994</v>
      </c>
      <c r="E2278">
        <v>336</v>
      </c>
      <c r="F2278">
        <v>9.8800000000000008</v>
      </c>
      <c r="G2278" t="s">
        <v>414</v>
      </c>
      <c r="H2278" t="s">
        <v>4261</v>
      </c>
      <c r="I2278" t="s">
        <v>4262</v>
      </c>
      <c r="J2278" t="s">
        <v>119</v>
      </c>
      <c r="K2278">
        <v>21.860273970000001</v>
      </c>
      <c r="L2278">
        <v>31.75</v>
      </c>
      <c r="M2278">
        <v>5.43</v>
      </c>
      <c r="N2278">
        <v>25.5</v>
      </c>
      <c r="O2278">
        <v>30</v>
      </c>
      <c r="P2278">
        <v>4.83</v>
      </c>
      <c r="Q2278">
        <v>97</v>
      </c>
    </row>
    <row r="2279" spans="1:18" x14ac:dyDescent="0.2">
      <c r="A2279">
        <v>19930870</v>
      </c>
      <c r="B2279">
        <v>1993</v>
      </c>
      <c r="C2279" t="s">
        <v>23</v>
      </c>
      <c r="D2279">
        <v>75.400000000000006</v>
      </c>
      <c r="E2279">
        <v>276</v>
      </c>
      <c r="F2279">
        <v>9.8800000000000008</v>
      </c>
      <c r="G2279" t="s">
        <v>363</v>
      </c>
      <c r="H2279" t="s">
        <v>2911</v>
      </c>
      <c r="I2279" t="s">
        <v>4263</v>
      </c>
      <c r="J2279" t="s">
        <v>23</v>
      </c>
      <c r="L2279">
        <v>35.130000000000003</v>
      </c>
      <c r="M2279">
        <v>5.28</v>
      </c>
      <c r="N2279">
        <v>27.5</v>
      </c>
      <c r="O2279">
        <v>20</v>
      </c>
      <c r="P2279">
        <v>4.51</v>
      </c>
      <c r="Q2279">
        <v>110</v>
      </c>
    </row>
    <row r="2280" spans="1:18" x14ac:dyDescent="0.2">
      <c r="A2280">
        <v>19930871</v>
      </c>
      <c r="B2280">
        <v>1993</v>
      </c>
      <c r="C2280" t="s">
        <v>104</v>
      </c>
      <c r="D2280">
        <v>73</v>
      </c>
      <c r="E2280">
        <v>192</v>
      </c>
      <c r="F2280">
        <v>9.6300000000000008</v>
      </c>
      <c r="G2280" t="s">
        <v>120</v>
      </c>
      <c r="H2280" t="s">
        <v>4264</v>
      </c>
      <c r="I2280" t="s">
        <v>4265</v>
      </c>
      <c r="J2280" t="s">
        <v>104</v>
      </c>
      <c r="L2280">
        <v>31.13</v>
      </c>
      <c r="M2280">
        <v>4.96</v>
      </c>
      <c r="N2280">
        <v>27.5</v>
      </c>
      <c r="P2280">
        <v>4.28</v>
      </c>
      <c r="Q2280">
        <v>104</v>
      </c>
    </row>
    <row r="2281" spans="1:18" x14ac:dyDescent="0.2">
      <c r="A2281">
        <v>19930223</v>
      </c>
      <c r="B2281">
        <v>1993</v>
      </c>
      <c r="C2281" t="s">
        <v>50</v>
      </c>
      <c r="D2281">
        <v>76.599999999999994</v>
      </c>
      <c r="E2281">
        <v>290</v>
      </c>
      <c r="F2281">
        <v>10.130000000000001</v>
      </c>
      <c r="G2281" t="s">
        <v>160</v>
      </c>
      <c r="H2281" t="s">
        <v>4266</v>
      </c>
      <c r="I2281" t="s">
        <v>4267</v>
      </c>
      <c r="J2281" t="s">
        <v>50</v>
      </c>
      <c r="K2281">
        <v>23.24109589</v>
      </c>
      <c r="L2281">
        <v>34</v>
      </c>
      <c r="M2281">
        <v>5.24</v>
      </c>
      <c r="N2281">
        <v>26.5</v>
      </c>
      <c r="O2281">
        <v>26</v>
      </c>
      <c r="P2281">
        <v>4.63</v>
      </c>
      <c r="Q2281">
        <v>102</v>
      </c>
    </row>
    <row r="2282" spans="1:18" x14ac:dyDescent="0.2">
      <c r="A2282">
        <v>19930082</v>
      </c>
      <c r="B2282">
        <v>1993</v>
      </c>
      <c r="C2282" t="s">
        <v>90</v>
      </c>
      <c r="D2282">
        <v>73.099999999999994</v>
      </c>
      <c r="E2282">
        <v>219</v>
      </c>
      <c r="F2282">
        <v>9.1300000000000008</v>
      </c>
      <c r="G2282" t="s">
        <v>24</v>
      </c>
      <c r="H2282" t="s">
        <v>3630</v>
      </c>
      <c r="I2282" t="s">
        <v>4268</v>
      </c>
      <c r="J2282" t="s">
        <v>207</v>
      </c>
      <c r="K2282">
        <v>21.59726027</v>
      </c>
      <c r="L2282">
        <v>31.75</v>
      </c>
    </row>
    <row r="2283" spans="1:18" x14ac:dyDescent="0.2">
      <c r="A2283">
        <v>19930151</v>
      </c>
      <c r="B2283">
        <v>1993</v>
      </c>
      <c r="C2283" t="s">
        <v>58</v>
      </c>
      <c r="D2283">
        <v>76.3</v>
      </c>
      <c r="E2283">
        <v>251</v>
      </c>
      <c r="F2283">
        <v>10.63</v>
      </c>
      <c r="G2283" t="s">
        <v>2230</v>
      </c>
      <c r="H2283" t="s">
        <v>1643</v>
      </c>
      <c r="I2283" t="s">
        <v>4269</v>
      </c>
      <c r="J2283" t="s">
        <v>58</v>
      </c>
      <c r="K2283">
        <v>22.96712329</v>
      </c>
      <c r="L2283">
        <v>31.38</v>
      </c>
      <c r="M2283">
        <v>5.25</v>
      </c>
      <c r="N2283">
        <v>26</v>
      </c>
      <c r="O2283">
        <v>20</v>
      </c>
      <c r="P2283">
        <v>4.5599999999999996</v>
      </c>
      <c r="Q2283">
        <v>103</v>
      </c>
      <c r="R2283">
        <v>12.95</v>
      </c>
    </row>
    <row r="2284" spans="1:18" x14ac:dyDescent="0.2">
      <c r="A2284">
        <v>19930872</v>
      </c>
      <c r="B2284">
        <v>1993</v>
      </c>
      <c r="C2284" t="s">
        <v>77</v>
      </c>
      <c r="D2284">
        <v>75.8</v>
      </c>
      <c r="E2284">
        <v>237</v>
      </c>
      <c r="F2284">
        <v>9.5</v>
      </c>
      <c r="G2284" t="s">
        <v>2220</v>
      </c>
      <c r="H2284" t="s">
        <v>386</v>
      </c>
      <c r="I2284" t="s">
        <v>4270</v>
      </c>
      <c r="J2284" t="s">
        <v>77</v>
      </c>
      <c r="K2284">
        <v>22.186301369999999</v>
      </c>
      <c r="L2284">
        <v>32.880000000000003</v>
      </c>
      <c r="M2284">
        <v>4.79</v>
      </c>
      <c r="N2284">
        <v>30.5</v>
      </c>
      <c r="O2284">
        <v>12</v>
      </c>
      <c r="P2284">
        <v>4.49</v>
      </c>
      <c r="Q2284">
        <v>108</v>
      </c>
      <c r="R2284">
        <v>12.37</v>
      </c>
    </row>
    <row r="2285" spans="1:18" x14ac:dyDescent="0.2">
      <c r="A2285">
        <v>19930419</v>
      </c>
      <c r="B2285">
        <v>1993</v>
      </c>
      <c r="C2285" t="s">
        <v>104</v>
      </c>
      <c r="D2285">
        <v>74.400000000000006</v>
      </c>
      <c r="E2285">
        <v>210</v>
      </c>
      <c r="F2285">
        <v>9.8800000000000008</v>
      </c>
      <c r="G2285" t="s">
        <v>448</v>
      </c>
      <c r="H2285" t="s">
        <v>403</v>
      </c>
      <c r="I2285" t="s">
        <v>4271</v>
      </c>
      <c r="J2285" t="s">
        <v>104</v>
      </c>
      <c r="K2285">
        <v>23.224657530000002</v>
      </c>
      <c r="L2285">
        <v>32.25</v>
      </c>
      <c r="M2285">
        <v>4.83</v>
      </c>
      <c r="N2285">
        <v>31</v>
      </c>
      <c r="P2285">
        <v>4.3</v>
      </c>
      <c r="Q2285">
        <v>115</v>
      </c>
    </row>
    <row r="2286" spans="1:18" x14ac:dyDescent="0.2">
      <c r="A2286">
        <v>19930420</v>
      </c>
      <c r="B2286">
        <v>1993</v>
      </c>
      <c r="C2286" t="s">
        <v>104</v>
      </c>
      <c r="D2286">
        <v>74.599999999999994</v>
      </c>
      <c r="E2286">
        <v>196</v>
      </c>
      <c r="F2286">
        <v>8.8800000000000008</v>
      </c>
      <c r="G2286" t="s">
        <v>2652</v>
      </c>
      <c r="H2286" t="s">
        <v>4272</v>
      </c>
      <c r="I2286" t="s">
        <v>4273</v>
      </c>
      <c r="J2286" t="s">
        <v>104</v>
      </c>
      <c r="K2286">
        <v>22.915068489999999</v>
      </c>
      <c r="L2286">
        <v>31.63</v>
      </c>
      <c r="M2286">
        <v>4.8899999999999997</v>
      </c>
      <c r="N2286">
        <v>32</v>
      </c>
      <c r="P2286">
        <v>4.37</v>
      </c>
      <c r="Q2286">
        <v>105</v>
      </c>
    </row>
    <row r="2287" spans="1:18" x14ac:dyDescent="0.2">
      <c r="A2287">
        <v>19930107</v>
      </c>
      <c r="B2287">
        <v>1993</v>
      </c>
      <c r="C2287" t="s">
        <v>77</v>
      </c>
      <c r="D2287">
        <v>75.8</v>
      </c>
      <c r="E2287">
        <v>240</v>
      </c>
      <c r="F2287">
        <v>9</v>
      </c>
      <c r="G2287" t="s">
        <v>4274</v>
      </c>
      <c r="H2287" t="s">
        <v>410</v>
      </c>
      <c r="I2287" t="s">
        <v>4275</v>
      </c>
      <c r="J2287" t="s">
        <v>103</v>
      </c>
      <c r="K2287">
        <v>23.476712330000002</v>
      </c>
      <c r="L2287">
        <v>34.75</v>
      </c>
      <c r="M2287">
        <v>4.79</v>
      </c>
      <c r="N2287">
        <v>33.5</v>
      </c>
      <c r="O2287">
        <v>20</v>
      </c>
      <c r="P2287">
        <v>4.4800000000000004</v>
      </c>
      <c r="Q2287">
        <v>120</v>
      </c>
      <c r="R2287">
        <v>11.76</v>
      </c>
    </row>
    <row r="2288" spans="1:18" x14ac:dyDescent="0.2">
      <c r="A2288">
        <v>19930025</v>
      </c>
      <c r="B2288">
        <v>1993</v>
      </c>
      <c r="C2288" t="s">
        <v>34</v>
      </c>
      <c r="D2288">
        <v>70.099999999999994</v>
      </c>
      <c r="E2288">
        <v>191</v>
      </c>
      <c r="F2288">
        <v>10.130000000000001</v>
      </c>
      <c r="G2288" t="s">
        <v>4276</v>
      </c>
      <c r="H2288" t="s">
        <v>4277</v>
      </c>
      <c r="I2288" t="s">
        <v>4278</v>
      </c>
      <c r="J2288" t="s">
        <v>34</v>
      </c>
      <c r="K2288">
        <v>23.410958900000001</v>
      </c>
      <c r="L2288">
        <v>31.75</v>
      </c>
    </row>
    <row r="2289" spans="1:18" x14ac:dyDescent="0.2">
      <c r="A2289">
        <v>19930037</v>
      </c>
      <c r="B2289">
        <v>1993</v>
      </c>
      <c r="C2289" t="s">
        <v>58</v>
      </c>
      <c r="D2289">
        <v>75.900000000000006</v>
      </c>
      <c r="E2289">
        <v>246</v>
      </c>
      <c r="F2289">
        <v>10.63</v>
      </c>
      <c r="G2289" t="s">
        <v>137</v>
      </c>
      <c r="H2289" t="s">
        <v>4279</v>
      </c>
      <c r="I2289" t="s">
        <v>4280</v>
      </c>
      <c r="J2289" t="s">
        <v>58</v>
      </c>
      <c r="K2289">
        <v>22.027397260000001</v>
      </c>
      <c r="L2289">
        <v>32.630000000000003</v>
      </c>
      <c r="M2289">
        <v>4.7300000000000004</v>
      </c>
      <c r="N2289">
        <v>33.5</v>
      </c>
      <c r="O2289">
        <v>28</v>
      </c>
      <c r="P2289">
        <v>4.2</v>
      </c>
      <c r="Q2289">
        <v>120</v>
      </c>
      <c r="R2289">
        <v>11.65</v>
      </c>
    </row>
    <row r="2290" spans="1:18" x14ac:dyDescent="0.2">
      <c r="A2290">
        <v>19930873</v>
      </c>
      <c r="B2290">
        <v>1993</v>
      </c>
      <c r="C2290" t="s">
        <v>77</v>
      </c>
      <c r="D2290">
        <v>74.3</v>
      </c>
      <c r="E2290">
        <v>235</v>
      </c>
      <c r="F2290">
        <v>9.5</v>
      </c>
      <c r="G2290" t="s">
        <v>4281</v>
      </c>
      <c r="H2290" t="s">
        <v>4282</v>
      </c>
      <c r="I2290" t="s">
        <v>4283</v>
      </c>
      <c r="J2290" t="s">
        <v>77</v>
      </c>
      <c r="L2290">
        <v>33.5</v>
      </c>
      <c r="M2290">
        <v>4.83</v>
      </c>
      <c r="N2290">
        <v>32.5</v>
      </c>
      <c r="O2290">
        <v>18</v>
      </c>
      <c r="P2290">
        <v>4.29</v>
      </c>
      <c r="Q2290">
        <v>112</v>
      </c>
      <c r="R2290">
        <v>11.85</v>
      </c>
    </row>
    <row r="2291" spans="1:18" x14ac:dyDescent="0.2">
      <c r="A2291">
        <v>19930874</v>
      </c>
      <c r="B2291">
        <v>1993</v>
      </c>
      <c r="C2291" t="s">
        <v>49</v>
      </c>
      <c r="D2291">
        <v>70.900000000000006</v>
      </c>
      <c r="E2291">
        <v>216</v>
      </c>
      <c r="F2291">
        <v>9</v>
      </c>
      <c r="G2291" t="s">
        <v>62</v>
      </c>
      <c r="H2291" t="s">
        <v>1091</v>
      </c>
      <c r="I2291" t="s">
        <v>4284</v>
      </c>
      <c r="J2291" t="s">
        <v>49</v>
      </c>
      <c r="L2291">
        <v>31.63</v>
      </c>
      <c r="M2291">
        <v>4.8899999999999997</v>
      </c>
      <c r="N2291">
        <v>30.5</v>
      </c>
      <c r="O2291">
        <v>13</v>
      </c>
      <c r="P2291">
        <v>4.63</v>
      </c>
      <c r="Q2291">
        <v>108</v>
      </c>
      <c r="R2291">
        <v>12.84</v>
      </c>
    </row>
    <row r="2292" spans="1:18" x14ac:dyDescent="0.2">
      <c r="A2292">
        <v>19930421</v>
      </c>
      <c r="B2292">
        <v>1993</v>
      </c>
      <c r="C2292" t="s">
        <v>38</v>
      </c>
      <c r="D2292">
        <v>77.3</v>
      </c>
      <c r="E2292">
        <v>345</v>
      </c>
      <c r="F2292">
        <v>11.25</v>
      </c>
      <c r="G2292" t="s">
        <v>217</v>
      </c>
      <c r="H2292" t="s">
        <v>4285</v>
      </c>
      <c r="I2292" t="s">
        <v>4286</v>
      </c>
      <c r="J2292" t="s">
        <v>119</v>
      </c>
      <c r="K2292">
        <v>22.736986300000002</v>
      </c>
      <c r="L2292">
        <v>33.25</v>
      </c>
    </row>
    <row r="2293" spans="1:18" x14ac:dyDescent="0.2">
      <c r="A2293">
        <v>19930153</v>
      </c>
      <c r="B2293">
        <v>1993</v>
      </c>
      <c r="C2293" t="s">
        <v>77</v>
      </c>
      <c r="D2293">
        <v>74.3</v>
      </c>
      <c r="E2293">
        <v>227</v>
      </c>
      <c r="F2293">
        <v>10.25</v>
      </c>
      <c r="G2293" t="s">
        <v>235</v>
      </c>
      <c r="H2293" t="s">
        <v>4287</v>
      </c>
      <c r="I2293" t="s">
        <v>4288</v>
      </c>
      <c r="J2293" t="s">
        <v>103</v>
      </c>
      <c r="K2293">
        <v>22.043835619999999</v>
      </c>
      <c r="L2293">
        <v>33.75</v>
      </c>
      <c r="O2293">
        <v>22</v>
      </c>
    </row>
    <row r="2294" spans="1:18" x14ac:dyDescent="0.2">
      <c r="A2294">
        <v>19930875</v>
      </c>
      <c r="B2294">
        <v>1993</v>
      </c>
      <c r="C2294" t="s">
        <v>99</v>
      </c>
      <c r="D2294">
        <v>72.400000000000006</v>
      </c>
      <c r="E2294">
        <v>219</v>
      </c>
      <c r="F2294">
        <v>8.75</v>
      </c>
      <c r="G2294" t="s">
        <v>331</v>
      </c>
      <c r="H2294" t="s">
        <v>4289</v>
      </c>
      <c r="I2294" t="s">
        <v>4290</v>
      </c>
      <c r="J2294" t="s">
        <v>103</v>
      </c>
      <c r="L2294">
        <v>30.75</v>
      </c>
      <c r="M2294">
        <v>4.83</v>
      </c>
      <c r="N2294">
        <v>28.5</v>
      </c>
      <c r="O2294">
        <v>16</v>
      </c>
      <c r="P2294">
        <v>4.32</v>
      </c>
      <c r="Q2294">
        <v>106</v>
      </c>
      <c r="R2294">
        <v>11.52</v>
      </c>
    </row>
    <row r="2295" spans="1:18" x14ac:dyDescent="0.2">
      <c r="A2295">
        <v>19930033</v>
      </c>
      <c r="B2295">
        <v>1993</v>
      </c>
      <c r="C2295" t="s">
        <v>18</v>
      </c>
      <c r="D2295">
        <v>72.400000000000006</v>
      </c>
      <c r="E2295">
        <v>185</v>
      </c>
      <c r="F2295">
        <v>10.25</v>
      </c>
      <c r="G2295" t="s">
        <v>2384</v>
      </c>
      <c r="H2295" t="s">
        <v>4291</v>
      </c>
      <c r="I2295" t="s">
        <v>4292</v>
      </c>
      <c r="J2295" t="s">
        <v>22</v>
      </c>
      <c r="K2295">
        <v>22.572602740000001</v>
      </c>
      <c r="L2295">
        <v>32.75</v>
      </c>
    </row>
    <row r="2296" spans="1:18" x14ac:dyDescent="0.2">
      <c r="A2296">
        <v>19930041</v>
      </c>
      <c r="B2296">
        <v>1993</v>
      </c>
      <c r="C2296" t="s">
        <v>49</v>
      </c>
      <c r="D2296">
        <v>70.400000000000006</v>
      </c>
      <c r="E2296">
        <v>255</v>
      </c>
      <c r="F2296">
        <v>9.1300000000000008</v>
      </c>
      <c r="G2296" t="s">
        <v>4293</v>
      </c>
      <c r="H2296" t="s">
        <v>4294</v>
      </c>
      <c r="I2296" t="s">
        <v>4295</v>
      </c>
      <c r="J2296" t="s">
        <v>49</v>
      </c>
      <c r="K2296">
        <v>21.010958899999999</v>
      </c>
      <c r="L2296">
        <v>31.88</v>
      </c>
      <c r="O2296">
        <v>18</v>
      </c>
    </row>
    <row r="2297" spans="1:18" x14ac:dyDescent="0.2">
      <c r="A2297">
        <v>19930190</v>
      </c>
      <c r="B2297">
        <v>1993</v>
      </c>
      <c r="C2297" t="s">
        <v>58</v>
      </c>
      <c r="D2297">
        <v>77.099999999999994</v>
      </c>
      <c r="E2297">
        <v>288</v>
      </c>
      <c r="F2297">
        <v>10.25</v>
      </c>
      <c r="G2297" t="s">
        <v>157</v>
      </c>
      <c r="H2297" t="s">
        <v>1188</v>
      </c>
      <c r="I2297" t="s">
        <v>4296</v>
      </c>
      <c r="J2297" t="s">
        <v>58</v>
      </c>
      <c r="K2297">
        <v>22.419178079999998</v>
      </c>
      <c r="L2297">
        <v>34</v>
      </c>
    </row>
    <row r="2298" spans="1:18" x14ac:dyDescent="0.2">
      <c r="A2298">
        <v>19930084</v>
      </c>
      <c r="B2298">
        <v>1993</v>
      </c>
      <c r="C2298" t="s">
        <v>18</v>
      </c>
      <c r="D2298">
        <v>70.099999999999994</v>
      </c>
      <c r="E2298">
        <v>210</v>
      </c>
      <c r="F2298">
        <v>9.3800000000000008</v>
      </c>
      <c r="G2298" t="s">
        <v>562</v>
      </c>
      <c r="H2298" t="s">
        <v>4297</v>
      </c>
      <c r="I2298" t="s">
        <v>4298</v>
      </c>
      <c r="J2298" t="s">
        <v>22</v>
      </c>
      <c r="K2298">
        <v>23.405479450000001</v>
      </c>
      <c r="L2298">
        <v>30.63</v>
      </c>
      <c r="M2298">
        <v>4.67</v>
      </c>
      <c r="N2298">
        <v>36.5</v>
      </c>
      <c r="O2298">
        <v>12</v>
      </c>
      <c r="P2298">
        <v>4.1399999999999997</v>
      </c>
      <c r="Q2298">
        <v>125</v>
      </c>
    </row>
    <row r="2299" spans="1:18" x14ac:dyDescent="0.2">
      <c r="A2299">
        <v>19930043</v>
      </c>
      <c r="B2299">
        <v>1993</v>
      </c>
      <c r="C2299" t="s">
        <v>49</v>
      </c>
      <c r="D2299">
        <v>68.3</v>
      </c>
      <c r="E2299">
        <v>177</v>
      </c>
      <c r="F2299">
        <v>8.6300000000000008</v>
      </c>
      <c r="G2299" t="s">
        <v>4299</v>
      </c>
      <c r="H2299" t="s">
        <v>2958</v>
      </c>
      <c r="I2299" t="s">
        <v>4300</v>
      </c>
      <c r="J2299" t="s">
        <v>49</v>
      </c>
      <c r="K2299">
        <v>22.19452055</v>
      </c>
      <c r="L2299">
        <v>29.13</v>
      </c>
      <c r="O2299">
        <v>16</v>
      </c>
    </row>
    <row r="2300" spans="1:18" x14ac:dyDescent="0.2">
      <c r="A2300">
        <v>19930876</v>
      </c>
      <c r="B2300">
        <v>1993</v>
      </c>
      <c r="C2300" t="s">
        <v>99</v>
      </c>
      <c r="D2300">
        <v>73.400000000000006</v>
      </c>
      <c r="E2300">
        <v>243</v>
      </c>
      <c r="F2300">
        <v>8.3800000000000008</v>
      </c>
      <c r="G2300" t="s">
        <v>3568</v>
      </c>
      <c r="H2300" t="s">
        <v>1101</v>
      </c>
      <c r="I2300" t="s">
        <v>4301</v>
      </c>
      <c r="J2300" t="s">
        <v>103</v>
      </c>
      <c r="L2300">
        <v>32.380000000000003</v>
      </c>
      <c r="O2300">
        <v>24</v>
      </c>
    </row>
    <row r="2301" spans="1:18" x14ac:dyDescent="0.2">
      <c r="A2301">
        <v>19930171</v>
      </c>
      <c r="B2301">
        <v>1993</v>
      </c>
      <c r="C2301" t="s">
        <v>50</v>
      </c>
      <c r="D2301">
        <v>78.8</v>
      </c>
      <c r="E2301">
        <v>280</v>
      </c>
      <c r="F2301">
        <v>10.25</v>
      </c>
      <c r="G2301" t="s">
        <v>4302</v>
      </c>
      <c r="H2301" t="s">
        <v>4303</v>
      </c>
      <c r="I2301" t="s">
        <v>4304</v>
      </c>
      <c r="J2301" t="s">
        <v>50</v>
      </c>
      <c r="K2301">
        <v>22.59726027</v>
      </c>
      <c r="L2301">
        <v>34</v>
      </c>
      <c r="M2301">
        <v>5.19</v>
      </c>
      <c r="N2301">
        <v>23.5</v>
      </c>
      <c r="O2301">
        <v>20</v>
      </c>
      <c r="P2301">
        <v>4.68</v>
      </c>
      <c r="Q2301">
        <v>102</v>
      </c>
    </row>
    <row r="2302" spans="1:18" x14ac:dyDescent="0.2">
      <c r="A2302">
        <v>19930188</v>
      </c>
      <c r="B2302">
        <v>1993</v>
      </c>
      <c r="C2302" t="s">
        <v>77</v>
      </c>
      <c r="D2302">
        <v>75.599999999999994</v>
      </c>
      <c r="E2302">
        <v>227</v>
      </c>
      <c r="F2302">
        <v>9.1300000000000008</v>
      </c>
      <c r="G2302" t="s">
        <v>78</v>
      </c>
      <c r="H2302" t="s">
        <v>421</v>
      </c>
      <c r="I2302" t="s">
        <v>4305</v>
      </c>
      <c r="J2302" t="s">
        <v>103</v>
      </c>
      <c r="K2302">
        <v>23.504109589999999</v>
      </c>
      <c r="L2302">
        <v>32.75</v>
      </c>
      <c r="M2302">
        <v>4.63</v>
      </c>
      <c r="N2302">
        <v>38.5</v>
      </c>
      <c r="O2302">
        <v>25</v>
      </c>
      <c r="P2302">
        <v>4.07</v>
      </c>
      <c r="Q2302">
        <v>124</v>
      </c>
      <c r="R2302">
        <v>11.46</v>
      </c>
    </row>
    <row r="2303" spans="1:18" x14ac:dyDescent="0.2">
      <c r="A2303">
        <v>19930877</v>
      </c>
      <c r="B2303">
        <v>1993</v>
      </c>
      <c r="C2303" t="s">
        <v>77</v>
      </c>
      <c r="D2303">
        <v>74.599999999999994</v>
      </c>
      <c r="E2303">
        <v>223</v>
      </c>
      <c r="F2303">
        <v>9.3800000000000008</v>
      </c>
      <c r="G2303" t="s">
        <v>666</v>
      </c>
      <c r="H2303" t="s">
        <v>421</v>
      </c>
      <c r="I2303" t="s">
        <v>4306</v>
      </c>
      <c r="J2303" t="s">
        <v>77</v>
      </c>
      <c r="L2303">
        <v>32.380000000000003</v>
      </c>
      <c r="M2303">
        <v>4.7699999999999996</v>
      </c>
      <c r="N2303">
        <v>33</v>
      </c>
      <c r="O2303">
        <v>12</v>
      </c>
      <c r="P2303">
        <v>4.2699999999999996</v>
      </c>
      <c r="Q2303">
        <v>113</v>
      </c>
      <c r="R2303">
        <v>12.14</v>
      </c>
    </row>
    <row r="2304" spans="1:18" x14ac:dyDescent="0.2">
      <c r="A2304">
        <v>19930878</v>
      </c>
      <c r="B2304">
        <v>1993</v>
      </c>
      <c r="C2304" t="s">
        <v>77</v>
      </c>
      <c r="D2304">
        <v>72</v>
      </c>
      <c r="E2304">
        <v>222</v>
      </c>
      <c r="F2304">
        <v>9.5</v>
      </c>
      <c r="G2304" t="s">
        <v>24</v>
      </c>
      <c r="H2304" t="s">
        <v>2278</v>
      </c>
      <c r="I2304" t="s">
        <v>4307</v>
      </c>
      <c r="J2304" t="s">
        <v>77</v>
      </c>
      <c r="L2304">
        <v>31.88</v>
      </c>
      <c r="M2304">
        <v>4.76</v>
      </c>
      <c r="N2304">
        <v>30</v>
      </c>
      <c r="O2304">
        <v>22</v>
      </c>
      <c r="P2304">
        <v>4.34</v>
      </c>
      <c r="Q2304">
        <v>114</v>
      </c>
      <c r="R2304">
        <v>11.69</v>
      </c>
    </row>
    <row r="2305" spans="1:18" x14ac:dyDescent="0.2">
      <c r="A2305">
        <v>19930201</v>
      </c>
      <c r="B2305">
        <v>1993</v>
      </c>
      <c r="C2305" t="s">
        <v>18</v>
      </c>
      <c r="D2305">
        <v>68.599999999999994</v>
      </c>
      <c r="E2305">
        <v>178</v>
      </c>
      <c r="F2305">
        <v>9.3800000000000008</v>
      </c>
      <c r="G2305" t="s">
        <v>247</v>
      </c>
      <c r="H2305" t="s">
        <v>4308</v>
      </c>
      <c r="I2305" t="s">
        <v>4309</v>
      </c>
      <c r="J2305" t="s">
        <v>22</v>
      </c>
      <c r="K2305">
        <v>23.164383560000001</v>
      </c>
      <c r="L2305">
        <v>31.13</v>
      </c>
      <c r="M2305">
        <v>4.6500000000000004</v>
      </c>
      <c r="N2305">
        <v>34.5</v>
      </c>
      <c r="O2305">
        <v>8</v>
      </c>
      <c r="P2305">
        <v>4.28</v>
      </c>
      <c r="Q2305">
        <v>120</v>
      </c>
      <c r="R2305">
        <v>11.9</v>
      </c>
    </row>
    <row r="2306" spans="1:18" x14ac:dyDescent="0.2">
      <c r="A2306">
        <v>19930168</v>
      </c>
      <c r="B2306">
        <v>1993</v>
      </c>
      <c r="C2306" t="s">
        <v>77</v>
      </c>
      <c r="D2306">
        <v>74.3</v>
      </c>
      <c r="E2306">
        <v>236</v>
      </c>
      <c r="F2306">
        <v>10.5</v>
      </c>
      <c r="G2306" t="s">
        <v>732</v>
      </c>
      <c r="H2306" t="s">
        <v>4310</v>
      </c>
      <c r="I2306" t="s">
        <v>4311</v>
      </c>
      <c r="J2306" t="s">
        <v>103</v>
      </c>
      <c r="K2306">
        <v>23.254794520000001</v>
      </c>
      <c r="L2306">
        <v>33.880000000000003</v>
      </c>
      <c r="M2306">
        <v>4.62</v>
      </c>
      <c r="N2306">
        <v>34.5</v>
      </c>
      <c r="O2306">
        <v>14</v>
      </c>
      <c r="P2306">
        <v>4.1500000000000004</v>
      </c>
      <c r="Q2306">
        <v>118</v>
      </c>
      <c r="R2306">
        <v>11.75</v>
      </c>
    </row>
    <row r="2307" spans="1:18" x14ac:dyDescent="0.2">
      <c r="A2307">
        <v>19930002</v>
      </c>
      <c r="B2307">
        <v>1993</v>
      </c>
      <c r="C2307" t="s">
        <v>104</v>
      </c>
      <c r="D2307">
        <v>74</v>
      </c>
      <c r="E2307">
        <v>216</v>
      </c>
      <c r="F2307">
        <v>9.25</v>
      </c>
      <c r="G2307" t="s">
        <v>222</v>
      </c>
      <c r="H2307" t="s">
        <v>4312</v>
      </c>
      <c r="I2307" t="s">
        <v>4313</v>
      </c>
      <c r="J2307" t="s">
        <v>104</v>
      </c>
      <c r="K2307">
        <v>23.117808220000001</v>
      </c>
      <c r="L2307">
        <v>32.25</v>
      </c>
    </row>
    <row r="2308" spans="1:18" x14ac:dyDescent="0.2">
      <c r="A2308">
        <v>19930879</v>
      </c>
      <c r="B2308">
        <v>1993</v>
      </c>
      <c r="C2308" t="s">
        <v>49</v>
      </c>
      <c r="D2308">
        <v>68.3</v>
      </c>
      <c r="E2308">
        <v>207</v>
      </c>
      <c r="F2308">
        <v>8.6300000000000008</v>
      </c>
      <c r="G2308" t="s">
        <v>529</v>
      </c>
      <c r="H2308" t="s">
        <v>4314</v>
      </c>
      <c r="I2308" t="s">
        <v>4315</v>
      </c>
      <c r="J2308" t="s">
        <v>49</v>
      </c>
      <c r="L2308">
        <v>29.25</v>
      </c>
      <c r="M2308">
        <v>4.76</v>
      </c>
      <c r="O2308">
        <v>22</v>
      </c>
    </row>
    <row r="2309" spans="1:18" x14ac:dyDescent="0.2">
      <c r="A2309">
        <v>19930087</v>
      </c>
      <c r="B2309">
        <v>1993</v>
      </c>
      <c r="C2309" t="s">
        <v>49</v>
      </c>
      <c r="D2309">
        <v>70.099999999999994</v>
      </c>
      <c r="E2309">
        <v>226</v>
      </c>
      <c r="F2309">
        <v>9.75</v>
      </c>
      <c r="G2309" t="s">
        <v>2160</v>
      </c>
      <c r="H2309" t="s">
        <v>430</v>
      </c>
      <c r="I2309" t="s">
        <v>4316</v>
      </c>
      <c r="J2309" t="s">
        <v>49</v>
      </c>
      <c r="K2309">
        <v>23.26027397</v>
      </c>
      <c r="L2309">
        <v>32.630000000000003</v>
      </c>
      <c r="M2309">
        <v>4.67</v>
      </c>
      <c r="N2309">
        <v>35.5</v>
      </c>
      <c r="O2309">
        <v>13</v>
      </c>
      <c r="P2309">
        <v>4.5</v>
      </c>
      <c r="Q2309">
        <v>116</v>
      </c>
      <c r="R2309">
        <v>11.49</v>
      </c>
    </row>
    <row r="2310" spans="1:18" x14ac:dyDescent="0.2">
      <c r="A2310">
        <v>19930155</v>
      </c>
      <c r="B2310">
        <v>1993</v>
      </c>
      <c r="C2310" t="s">
        <v>18</v>
      </c>
      <c r="D2310">
        <v>70.900000000000006</v>
      </c>
      <c r="E2310">
        <v>185</v>
      </c>
      <c r="F2310">
        <v>9.3800000000000008</v>
      </c>
      <c r="G2310" t="s">
        <v>312</v>
      </c>
      <c r="H2310" t="s">
        <v>4317</v>
      </c>
      <c r="I2310" t="s">
        <v>4318</v>
      </c>
      <c r="J2310" t="s">
        <v>22</v>
      </c>
      <c r="K2310">
        <v>21.950684930000001</v>
      </c>
      <c r="L2310">
        <v>30.88</v>
      </c>
      <c r="M2310">
        <v>4.7</v>
      </c>
      <c r="N2310">
        <v>38</v>
      </c>
      <c r="O2310">
        <v>18</v>
      </c>
      <c r="P2310">
        <v>4.1399999999999997</v>
      </c>
      <c r="Q2310">
        <v>122</v>
      </c>
      <c r="R2310">
        <v>11.81</v>
      </c>
    </row>
    <row r="2311" spans="1:18" x14ac:dyDescent="0.2">
      <c r="A2311">
        <v>19930880</v>
      </c>
      <c r="B2311">
        <v>1993</v>
      </c>
      <c r="C2311" t="s">
        <v>34</v>
      </c>
      <c r="D2311">
        <v>71.900000000000006</v>
      </c>
      <c r="E2311">
        <v>186</v>
      </c>
      <c r="F2311">
        <v>9.75</v>
      </c>
      <c r="G2311" t="s">
        <v>24</v>
      </c>
      <c r="H2311" t="s">
        <v>4319</v>
      </c>
      <c r="I2311" t="s">
        <v>4320</v>
      </c>
      <c r="J2311" t="s">
        <v>34</v>
      </c>
      <c r="L2311">
        <v>31.25</v>
      </c>
      <c r="M2311">
        <v>4.3899999999999997</v>
      </c>
      <c r="N2311">
        <v>36.5</v>
      </c>
      <c r="P2311">
        <v>4.3</v>
      </c>
      <c r="Q2311">
        <v>130</v>
      </c>
      <c r="R2311">
        <v>11.09</v>
      </c>
    </row>
    <row r="2312" spans="1:18" x14ac:dyDescent="0.2">
      <c r="A2312">
        <v>19930881</v>
      </c>
      <c r="B2312">
        <v>1993</v>
      </c>
      <c r="C2312" t="s">
        <v>104</v>
      </c>
      <c r="D2312">
        <v>72.599999999999994</v>
      </c>
      <c r="E2312">
        <v>241</v>
      </c>
      <c r="F2312">
        <v>9.8800000000000008</v>
      </c>
      <c r="G2312" t="s">
        <v>1549</v>
      </c>
      <c r="H2312" t="s">
        <v>4321</v>
      </c>
      <c r="I2312" t="s">
        <v>4322</v>
      </c>
      <c r="J2312" t="s">
        <v>104</v>
      </c>
      <c r="L2312">
        <v>34.25</v>
      </c>
      <c r="M2312">
        <v>4.87</v>
      </c>
      <c r="N2312">
        <v>31.5</v>
      </c>
      <c r="P2312">
        <v>4.76</v>
      </c>
      <c r="Q2312">
        <v>105</v>
      </c>
    </row>
    <row r="2313" spans="1:18" x14ac:dyDescent="0.2">
      <c r="A2313">
        <v>19930120</v>
      </c>
      <c r="B2313">
        <v>1993</v>
      </c>
      <c r="C2313" t="s">
        <v>49</v>
      </c>
      <c r="D2313">
        <v>70.3</v>
      </c>
      <c r="E2313">
        <v>206</v>
      </c>
      <c r="F2313">
        <v>8.75</v>
      </c>
      <c r="G2313" t="s">
        <v>654</v>
      </c>
      <c r="H2313" t="s">
        <v>4323</v>
      </c>
      <c r="I2313" t="s">
        <v>4324</v>
      </c>
      <c r="J2313" t="s">
        <v>49</v>
      </c>
      <c r="K2313">
        <v>22.539726030000001</v>
      </c>
      <c r="L2313">
        <v>31.5</v>
      </c>
      <c r="M2313">
        <v>4.59</v>
      </c>
      <c r="N2313">
        <v>33.5</v>
      </c>
      <c r="O2313">
        <v>12</v>
      </c>
      <c r="P2313">
        <v>4.17</v>
      </c>
      <c r="Q2313">
        <v>117</v>
      </c>
      <c r="R2313">
        <v>11.4</v>
      </c>
    </row>
    <row r="2314" spans="1:18" x14ac:dyDescent="0.2">
      <c r="A2314">
        <v>19930089</v>
      </c>
      <c r="B2314">
        <v>1993</v>
      </c>
      <c r="C2314" t="s">
        <v>27</v>
      </c>
      <c r="D2314">
        <v>70.400000000000006</v>
      </c>
      <c r="E2314">
        <v>236</v>
      </c>
      <c r="F2314">
        <v>10.25</v>
      </c>
      <c r="G2314" t="s">
        <v>1309</v>
      </c>
      <c r="H2314" t="s">
        <v>458</v>
      </c>
      <c r="I2314" t="s">
        <v>4325</v>
      </c>
      <c r="J2314" t="s">
        <v>27</v>
      </c>
      <c r="K2314">
        <v>22.342465749999999</v>
      </c>
      <c r="L2314">
        <v>30.25</v>
      </c>
      <c r="M2314">
        <v>4.84</v>
      </c>
      <c r="N2314">
        <v>30.5</v>
      </c>
      <c r="O2314">
        <v>27</v>
      </c>
      <c r="P2314">
        <v>4.38</v>
      </c>
      <c r="Q2314">
        <v>104</v>
      </c>
      <c r="R2314">
        <v>12.8</v>
      </c>
    </row>
    <row r="2315" spans="1:18" x14ac:dyDescent="0.2">
      <c r="A2315">
        <v>19930882</v>
      </c>
      <c r="B2315">
        <v>1993</v>
      </c>
      <c r="C2315" t="s">
        <v>54</v>
      </c>
      <c r="D2315">
        <v>74.599999999999994</v>
      </c>
      <c r="E2315">
        <v>211</v>
      </c>
      <c r="F2315">
        <v>10</v>
      </c>
      <c r="G2315" t="s">
        <v>624</v>
      </c>
      <c r="H2315" t="s">
        <v>354</v>
      </c>
      <c r="I2315" t="s">
        <v>4326</v>
      </c>
      <c r="J2315" t="s">
        <v>207</v>
      </c>
      <c r="L2315">
        <v>32.880000000000003</v>
      </c>
      <c r="O2315">
        <v>13</v>
      </c>
    </row>
    <row r="2316" spans="1:18" x14ac:dyDescent="0.2">
      <c r="A2316">
        <v>19930883</v>
      </c>
      <c r="B2316">
        <v>1993</v>
      </c>
      <c r="C2316" t="s">
        <v>50</v>
      </c>
      <c r="D2316">
        <v>75.8</v>
      </c>
      <c r="E2316">
        <v>315</v>
      </c>
      <c r="F2316">
        <v>11.5</v>
      </c>
      <c r="G2316" t="s">
        <v>4327</v>
      </c>
      <c r="H2316" t="s">
        <v>354</v>
      </c>
      <c r="I2316" t="s">
        <v>4328</v>
      </c>
      <c r="J2316" t="s">
        <v>50</v>
      </c>
      <c r="K2316">
        <v>22.7260274</v>
      </c>
      <c r="L2316">
        <v>35</v>
      </c>
    </row>
    <row r="2317" spans="1:18" x14ac:dyDescent="0.2">
      <c r="A2317">
        <v>19930884</v>
      </c>
      <c r="B2317">
        <v>1993</v>
      </c>
      <c r="C2317" t="s">
        <v>50</v>
      </c>
      <c r="D2317">
        <v>75.599999999999994</v>
      </c>
      <c r="E2317">
        <v>295</v>
      </c>
      <c r="F2317">
        <v>10.130000000000001</v>
      </c>
      <c r="G2317" t="s">
        <v>137</v>
      </c>
      <c r="H2317" t="s">
        <v>463</v>
      </c>
      <c r="I2317" t="s">
        <v>4329</v>
      </c>
      <c r="J2317" t="s">
        <v>50</v>
      </c>
      <c r="L2317">
        <v>32.75</v>
      </c>
      <c r="M2317">
        <v>5.69</v>
      </c>
      <c r="N2317">
        <v>23</v>
      </c>
      <c r="O2317">
        <v>16</v>
      </c>
      <c r="P2317">
        <v>5.05</v>
      </c>
      <c r="Q2317">
        <v>95</v>
      </c>
    </row>
    <row r="2318" spans="1:18" x14ac:dyDescent="0.2">
      <c r="A2318">
        <v>19930163</v>
      </c>
      <c r="B2318">
        <v>1993</v>
      </c>
      <c r="C2318" t="s">
        <v>77</v>
      </c>
      <c r="D2318">
        <v>71</v>
      </c>
      <c r="E2318">
        <v>230</v>
      </c>
      <c r="F2318">
        <v>8.25</v>
      </c>
      <c r="G2318" t="s">
        <v>812</v>
      </c>
      <c r="H2318" t="s">
        <v>4330</v>
      </c>
      <c r="I2318" t="s">
        <v>4331</v>
      </c>
      <c r="J2318" t="s">
        <v>103</v>
      </c>
      <c r="K2318">
        <v>22.586301370000001</v>
      </c>
      <c r="L2318">
        <v>32.130000000000003</v>
      </c>
      <c r="O2318">
        <v>24</v>
      </c>
    </row>
    <row r="2319" spans="1:18" x14ac:dyDescent="0.2">
      <c r="A2319">
        <v>19930164</v>
      </c>
      <c r="B2319">
        <v>1993</v>
      </c>
      <c r="C2319" t="s">
        <v>54</v>
      </c>
      <c r="D2319">
        <v>72.900000000000006</v>
      </c>
      <c r="E2319">
        <v>194</v>
      </c>
      <c r="F2319">
        <v>9.1300000000000008</v>
      </c>
      <c r="G2319" t="s">
        <v>59</v>
      </c>
      <c r="H2319" t="s">
        <v>4332</v>
      </c>
      <c r="I2319" t="s">
        <v>4333</v>
      </c>
      <c r="J2319" t="s">
        <v>22</v>
      </c>
      <c r="K2319">
        <v>22.243835619999999</v>
      </c>
      <c r="L2319">
        <v>33</v>
      </c>
      <c r="M2319">
        <v>4.68</v>
      </c>
      <c r="N2319">
        <v>35.5</v>
      </c>
      <c r="O2319">
        <v>13</v>
      </c>
      <c r="Q2319">
        <v>123</v>
      </c>
    </row>
    <row r="2320" spans="1:18" x14ac:dyDescent="0.2">
      <c r="A2320">
        <v>19930885</v>
      </c>
      <c r="B2320">
        <v>1993</v>
      </c>
      <c r="C2320" t="s">
        <v>54</v>
      </c>
      <c r="D2320">
        <v>74.599999999999994</v>
      </c>
      <c r="E2320">
        <v>198</v>
      </c>
      <c r="F2320">
        <v>9</v>
      </c>
      <c r="G2320" t="s">
        <v>2652</v>
      </c>
      <c r="H2320" t="s">
        <v>2996</v>
      </c>
      <c r="I2320" t="s">
        <v>4334</v>
      </c>
      <c r="J2320" t="s">
        <v>207</v>
      </c>
      <c r="K2320">
        <v>22.430136990000001</v>
      </c>
      <c r="L2320">
        <v>32.5</v>
      </c>
      <c r="M2320">
        <v>4.7300000000000004</v>
      </c>
      <c r="N2320">
        <v>31.5</v>
      </c>
      <c r="O2320">
        <v>10</v>
      </c>
      <c r="P2320">
        <v>4.1900000000000004</v>
      </c>
      <c r="Q2320">
        <v>116</v>
      </c>
      <c r="R2320">
        <v>11.22</v>
      </c>
    </row>
    <row r="2321" spans="1:18" x14ac:dyDescent="0.2">
      <c r="A2321">
        <v>19930135</v>
      </c>
      <c r="B2321">
        <v>1993</v>
      </c>
      <c r="C2321" t="s">
        <v>119</v>
      </c>
      <c r="D2321">
        <v>75.3</v>
      </c>
      <c r="E2321">
        <v>324</v>
      </c>
      <c r="F2321">
        <v>10.25</v>
      </c>
      <c r="G2321" t="s">
        <v>4335</v>
      </c>
      <c r="H2321" t="s">
        <v>4336</v>
      </c>
      <c r="I2321" t="s">
        <v>4337</v>
      </c>
      <c r="J2321" t="s">
        <v>119</v>
      </c>
      <c r="K2321">
        <v>22.542465750000002</v>
      </c>
      <c r="L2321">
        <v>32.75</v>
      </c>
      <c r="M2321">
        <v>5.27</v>
      </c>
      <c r="N2321">
        <v>30</v>
      </c>
      <c r="O2321">
        <v>28</v>
      </c>
      <c r="P2321">
        <v>4.8499999999999996</v>
      </c>
      <c r="Q2321">
        <v>109</v>
      </c>
    </row>
    <row r="2322" spans="1:18" x14ac:dyDescent="0.2">
      <c r="A2322">
        <v>19930101</v>
      </c>
      <c r="B2322">
        <v>1993</v>
      </c>
      <c r="C2322" t="s">
        <v>38</v>
      </c>
      <c r="D2322">
        <v>77.900000000000006</v>
      </c>
      <c r="E2322">
        <v>268</v>
      </c>
      <c r="F2322">
        <v>10.130000000000001</v>
      </c>
      <c r="G2322" t="s">
        <v>1234</v>
      </c>
      <c r="H2322" t="s">
        <v>483</v>
      </c>
      <c r="I2322" t="s">
        <v>4338</v>
      </c>
      <c r="J2322" t="s">
        <v>38</v>
      </c>
      <c r="K2322">
        <v>22.235616440000001</v>
      </c>
      <c r="L2322">
        <v>34.75</v>
      </c>
    </row>
    <row r="2323" spans="1:18" x14ac:dyDescent="0.2">
      <c r="A2323">
        <v>19930886</v>
      </c>
      <c r="B2323">
        <v>1993</v>
      </c>
      <c r="C2323" t="s">
        <v>34</v>
      </c>
      <c r="D2323">
        <v>68.5</v>
      </c>
      <c r="E2323">
        <v>149</v>
      </c>
      <c r="F2323">
        <v>9.3800000000000008</v>
      </c>
      <c r="G2323" t="s">
        <v>1908</v>
      </c>
      <c r="H2323" t="s">
        <v>4339</v>
      </c>
      <c r="I2323" t="s">
        <v>4340</v>
      </c>
      <c r="J2323" t="s">
        <v>34</v>
      </c>
      <c r="L2323">
        <v>32</v>
      </c>
    </row>
    <row r="2324" spans="1:18" x14ac:dyDescent="0.2">
      <c r="A2324">
        <v>19930055</v>
      </c>
      <c r="B2324">
        <v>1993</v>
      </c>
      <c r="C2324" t="s">
        <v>42</v>
      </c>
      <c r="D2324">
        <v>75.3</v>
      </c>
      <c r="E2324">
        <v>296</v>
      </c>
      <c r="F2324">
        <v>9.3800000000000008</v>
      </c>
      <c r="G2324" t="s">
        <v>24</v>
      </c>
      <c r="H2324" t="s">
        <v>4341</v>
      </c>
      <c r="I2324" t="s">
        <v>4342</v>
      </c>
      <c r="J2324" t="s">
        <v>42</v>
      </c>
      <c r="K2324">
        <v>23.438356160000001</v>
      </c>
      <c r="L2324">
        <v>32.5</v>
      </c>
      <c r="M2324">
        <v>5</v>
      </c>
      <c r="N2324">
        <v>29</v>
      </c>
      <c r="O2324">
        <v>29</v>
      </c>
      <c r="P2324">
        <v>4.4400000000000004</v>
      </c>
      <c r="Q2324">
        <v>102</v>
      </c>
    </row>
    <row r="2325" spans="1:18" x14ac:dyDescent="0.2">
      <c r="A2325">
        <v>19930887</v>
      </c>
      <c r="B2325">
        <v>1993</v>
      </c>
      <c r="C2325" t="s">
        <v>23</v>
      </c>
      <c r="D2325">
        <v>74.900000000000006</v>
      </c>
      <c r="E2325">
        <v>274</v>
      </c>
      <c r="F2325">
        <v>10.130000000000001</v>
      </c>
      <c r="G2325" t="s">
        <v>1082</v>
      </c>
      <c r="H2325" t="s">
        <v>4343</v>
      </c>
      <c r="I2325" t="s">
        <v>4344</v>
      </c>
      <c r="J2325" t="s">
        <v>23</v>
      </c>
      <c r="L2325">
        <v>32.880000000000003</v>
      </c>
      <c r="M2325">
        <v>5.03</v>
      </c>
      <c r="N2325">
        <v>28.5</v>
      </c>
      <c r="O2325">
        <v>26</v>
      </c>
      <c r="P2325">
        <v>4.5999999999999996</v>
      </c>
      <c r="Q2325">
        <v>109</v>
      </c>
    </row>
    <row r="2326" spans="1:18" x14ac:dyDescent="0.2">
      <c r="A2326">
        <v>19930063</v>
      </c>
      <c r="B2326">
        <v>1993</v>
      </c>
      <c r="C2326" t="s">
        <v>42</v>
      </c>
      <c r="D2326">
        <v>76.8</v>
      </c>
      <c r="E2326">
        <v>272</v>
      </c>
      <c r="F2326">
        <v>9.75</v>
      </c>
      <c r="G2326" t="s">
        <v>1508</v>
      </c>
      <c r="H2326" t="s">
        <v>4345</v>
      </c>
      <c r="I2326" t="s">
        <v>4346</v>
      </c>
      <c r="J2326" t="s">
        <v>42</v>
      </c>
      <c r="K2326">
        <v>23.547945210000002</v>
      </c>
      <c r="L2326">
        <v>31.25</v>
      </c>
      <c r="M2326">
        <v>5.08</v>
      </c>
      <c r="N2326">
        <v>33</v>
      </c>
      <c r="O2326">
        <v>22</v>
      </c>
      <c r="P2326">
        <v>4.3</v>
      </c>
      <c r="Q2326">
        <v>112</v>
      </c>
    </row>
    <row r="2327" spans="1:18" x14ac:dyDescent="0.2">
      <c r="A2327">
        <v>19930888</v>
      </c>
      <c r="B2327">
        <v>1993</v>
      </c>
      <c r="C2327" t="s">
        <v>77</v>
      </c>
      <c r="D2327">
        <v>74.8</v>
      </c>
      <c r="E2327">
        <v>236</v>
      </c>
      <c r="F2327">
        <v>9.3800000000000008</v>
      </c>
      <c r="G2327" t="s">
        <v>160</v>
      </c>
      <c r="H2327" t="s">
        <v>1160</v>
      </c>
      <c r="I2327" t="s">
        <v>4347</v>
      </c>
      <c r="J2327" t="s">
        <v>77</v>
      </c>
      <c r="L2327">
        <v>32.25</v>
      </c>
      <c r="M2327">
        <v>4.93</v>
      </c>
      <c r="N2327">
        <v>34.5</v>
      </c>
      <c r="O2327">
        <v>16</v>
      </c>
      <c r="P2327">
        <v>4.41</v>
      </c>
      <c r="Q2327">
        <v>116</v>
      </c>
      <c r="R2327">
        <v>12.42</v>
      </c>
    </row>
    <row r="2328" spans="1:18" x14ac:dyDescent="0.2">
      <c r="A2328">
        <v>19930889</v>
      </c>
      <c r="B2328">
        <v>1993</v>
      </c>
      <c r="C2328" t="s">
        <v>49</v>
      </c>
      <c r="D2328">
        <v>71.900000000000006</v>
      </c>
      <c r="E2328">
        <v>195</v>
      </c>
      <c r="F2328">
        <v>9.1300000000000008</v>
      </c>
      <c r="G2328" t="s">
        <v>403</v>
      </c>
      <c r="H2328" t="s">
        <v>1162</v>
      </c>
      <c r="I2328" t="s">
        <v>4348</v>
      </c>
      <c r="J2328" t="s">
        <v>49</v>
      </c>
      <c r="L2328">
        <v>31.63</v>
      </c>
      <c r="M2328">
        <v>4.8</v>
      </c>
      <c r="N2328">
        <v>38</v>
      </c>
      <c r="O2328">
        <v>12</v>
      </c>
      <c r="P2328">
        <v>4.3099999999999996</v>
      </c>
      <c r="Q2328">
        <v>116</v>
      </c>
      <c r="R2328">
        <v>12.09</v>
      </c>
    </row>
    <row r="2329" spans="1:18" x14ac:dyDescent="0.2">
      <c r="A2329">
        <v>19930202</v>
      </c>
      <c r="B2329">
        <v>1993</v>
      </c>
      <c r="C2329" t="s">
        <v>172</v>
      </c>
      <c r="D2329">
        <v>71</v>
      </c>
      <c r="E2329">
        <v>185</v>
      </c>
      <c r="F2329">
        <v>8.8800000000000008</v>
      </c>
      <c r="G2329" t="s">
        <v>78</v>
      </c>
      <c r="H2329" t="s">
        <v>4349</v>
      </c>
      <c r="I2329" t="s">
        <v>4350</v>
      </c>
      <c r="J2329" t="s">
        <v>172</v>
      </c>
      <c r="K2329">
        <v>22.59726027</v>
      </c>
      <c r="L2329">
        <v>30.5</v>
      </c>
    </row>
    <row r="2330" spans="1:18" x14ac:dyDescent="0.2">
      <c r="A2330">
        <v>19930216</v>
      </c>
      <c r="B2330">
        <v>1993</v>
      </c>
      <c r="C2330" t="s">
        <v>104</v>
      </c>
      <c r="D2330">
        <v>72</v>
      </c>
      <c r="E2330">
        <v>212</v>
      </c>
      <c r="F2330">
        <v>9.75</v>
      </c>
      <c r="G2330" t="s">
        <v>252</v>
      </c>
      <c r="H2330" t="s">
        <v>4351</v>
      </c>
      <c r="I2330" t="s">
        <v>4352</v>
      </c>
      <c r="J2330" t="s">
        <v>104</v>
      </c>
      <c r="K2330">
        <v>23</v>
      </c>
      <c r="L2330">
        <v>31.88</v>
      </c>
      <c r="M2330">
        <v>4.97</v>
      </c>
      <c r="N2330">
        <v>30.5</v>
      </c>
    </row>
    <row r="2331" spans="1:18" x14ac:dyDescent="0.2">
      <c r="A2331">
        <v>19930097</v>
      </c>
      <c r="B2331">
        <v>1993</v>
      </c>
      <c r="C2331" t="s">
        <v>119</v>
      </c>
      <c r="D2331">
        <v>76.900000000000006</v>
      </c>
      <c r="E2331">
        <v>291</v>
      </c>
      <c r="F2331">
        <v>9.5</v>
      </c>
      <c r="G2331" t="s">
        <v>317</v>
      </c>
      <c r="H2331" t="s">
        <v>492</v>
      </c>
      <c r="I2331" t="s">
        <v>4353</v>
      </c>
      <c r="J2331" t="s">
        <v>119</v>
      </c>
      <c r="K2331">
        <v>22.42191781</v>
      </c>
      <c r="L2331">
        <v>33.880000000000003</v>
      </c>
      <c r="M2331">
        <v>5.24</v>
      </c>
      <c r="N2331">
        <v>26.5</v>
      </c>
      <c r="O2331">
        <v>26</v>
      </c>
      <c r="P2331">
        <v>4.53</v>
      </c>
      <c r="Q2331">
        <v>108</v>
      </c>
    </row>
    <row r="2332" spans="1:18" x14ac:dyDescent="0.2">
      <c r="A2332">
        <v>19930049</v>
      </c>
      <c r="B2332">
        <v>1993</v>
      </c>
      <c r="C2332" t="s">
        <v>27</v>
      </c>
      <c r="D2332">
        <v>72.5</v>
      </c>
      <c r="E2332">
        <v>257</v>
      </c>
      <c r="F2332">
        <v>9.3800000000000008</v>
      </c>
      <c r="G2332" t="s">
        <v>3362</v>
      </c>
      <c r="H2332" t="s">
        <v>4354</v>
      </c>
      <c r="I2332" t="s">
        <v>4355</v>
      </c>
      <c r="J2332" t="s">
        <v>49</v>
      </c>
      <c r="K2332">
        <v>22.309589039999999</v>
      </c>
      <c r="L2332">
        <v>32.25</v>
      </c>
      <c r="M2332">
        <v>4.84</v>
      </c>
      <c r="N2332">
        <v>30.5</v>
      </c>
      <c r="O2332">
        <v>15</v>
      </c>
      <c r="P2332">
        <v>4.59</v>
      </c>
      <c r="Q2332">
        <v>112</v>
      </c>
      <c r="R2332">
        <v>12.09</v>
      </c>
    </row>
    <row r="2333" spans="1:18" x14ac:dyDescent="0.2">
      <c r="A2333">
        <v>19930890</v>
      </c>
      <c r="B2333">
        <v>1993</v>
      </c>
      <c r="C2333" t="s">
        <v>34</v>
      </c>
      <c r="D2333">
        <v>70.599999999999994</v>
      </c>
      <c r="E2333">
        <v>186</v>
      </c>
      <c r="F2333">
        <v>8.8800000000000008</v>
      </c>
      <c r="G2333" t="s">
        <v>173</v>
      </c>
      <c r="H2333" t="s">
        <v>1186</v>
      </c>
      <c r="I2333" t="s">
        <v>4356</v>
      </c>
      <c r="J2333" t="s">
        <v>34</v>
      </c>
      <c r="L2333">
        <v>31.63</v>
      </c>
      <c r="M2333">
        <v>4.74</v>
      </c>
      <c r="N2333">
        <v>34.5</v>
      </c>
      <c r="P2333">
        <v>4.09</v>
      </c>
      <c r="Q2333">
        <v>123</v>
      </c>
      <c r="R2333">
        <v>11.31</v>
      </c>
    </row>
    <row r="2334" spans="1:18" x14ac:dyDescent="0.2">
      <c r="A2334">
        <v>19930891</v>
      </c>
      <c r="B2334">
        <v>1993</v>
      </c>
      <c r="C2334" t="s">
        <v>27</v>
      </c>
      <c r="D2334">
        <v>74.3</v>
      </c>
      <c r="E2334">
        <v>222</v>
      </c>
      <c r="G2334" t="s">
        <v>285</v>
      </c>
      <c r="H2334" t="s">
        <v>4357</v>
      </c>
      <c r="I2334" t="s">
        <v>4358</v>
      </c>
      <c r="J2334" t="s">
        <v>27</v>
      </c>
      <c r="M2334">
        <v>4.75</v>
      </c>
      <c r="N2334">
        <v>30</v>
      </c>
      <c r="O2334">
        <v>11</v>
      </c>
      <c r="P2334">
        <v>4.3099999999999996</v>
      </c>
      <c r="Q2334">
        <v>112</v>
      </c>
      <c r="R2334">
        <v>11.69</v>
      </c>
    </row>
    <row r="2335" spans="1:18" x14ac:dyDescent="0.2">
      <c r="A2335">
        <v>19930892</v>
      </c>
      <c r="B2335">
        <v>1993</v>
      </c>
      <c r="C2335" t="s">
        <v>104</v>
      </c>
      <c r="D2335">
        <v>72.099999999999994</v>
      </c>
      <c r="E2335">
        <v>208</v>
      </c>
      <c r="F2335">
        <v>9.5</v>
      </c>
      <c r="G2335" t="s">
        <v>244</v>
      </c>
      <c r="H2335" t="s">
        <v>4359</v>
      </c>
      <c r="I2335" t="s">
        <v>4360</v>
      </c>
      <c r="J2335" t="s">
        <v>104</v>
      </c>
      <c r="L2335">
        <v>31.75</v>
      </c>
      <c r="M2335">
        <v>5.0999999999999996</v>
      </c>
      <c r="N2335">
        <v>24.5</v>
      </c>
      <c r="P2335">
        <v>4.53</v>
      </c>
      <c r="Q2335">
        <v>99</v>
      </c>
    </row>
    <row r="2336" spans="1:18" x14ac:dyDescent="0.2">
      <c r="A2336">
        <v>19930893</v>
      </c>
      <c r="B2336">
        <v>1993</v>
      </c>
      <c r="C2336" t="s">
        <v>27</v>
      </c>
      <c r="D2336">
        <v>70.3</v>
      </c>
      <c r="E2336">
        <v>243</v>
      </c>
      <c r="F2336">
        <v>9.25</v>
      </c>
      <c r="G2336" t="s">
        <v>4361</v>
      </c>
      <c r="H2336" t="s">
        <v>4362</v>
      </c>
      <c r="I2336" t="s">
        <v>4363</v>
      </c>
      <c r="J2336" t="s">
        <v>27</v>
      </c>
      <c r="K2336">
        <v>22.687671229999999</v>
      </c>
      <c r="L2336">
        <v>31</v>
      </c>
      <c r="M2336">
        <v>5.05</v>
      </c>
      <c r="N2336">
        <v>30</v>
      </c>
      <c r="O2336">
        <v>20</v>
      </c>
      <c r="P2336">
        <v>4.6900000000000004</v>
      </c>
      <c r="Q2336">
        <v>105</v>
      </c>
      <c r="R2336">
        <v>12.99</v>
      </c>
    </row>
    <row r="2337" spans="1:18" x14ac:dyDescent="0.2">
      <c r="A2337">
        <v>19930894</v>
      </c>
      <c r="B2337">
        <v>1993</v>
      </c>
      <c r="C2337" t="s">
        <v>18</v>
      </c>
      <c r="D2337">
        <v>68.599999999999994</v>
      </c>
      <c r="E2337">
        <v>179</v>
      </c>
      <c r="F2337">
        <v>8.75</v>
      </c>
      <c r="G2337" t="s">
        <v>448</v>
      </c>
      <c r="H2337" t="s">
        <v>4364</v>
      </c>
      <c r="I2337" t="s">
        <v>4365</v>
      </c>
      <c r="J2337" t="s">
        <v>22</v>
      </c>
      <c r="L2337">
        <v>30.75</v>
      </c>
      <c r="M2337">
        <v>4.66</v>
      </c>
      <c r="N2337">
        <v>36.5</v>
      </c>
      <c r="O2337">
        <v>16</v>
      </c>
      <c r="P2337">
        <v>4.37</v>
      </c>
      <c r="Q2337">
        <v>122</v>
      </c>
      <c r="R2337">
        <v>11.74</v>
      </c>
    </row>
    <row r="2338" spans="1:18" x14ac:dyDescent="0.2">
      <c r="A2338">
        <v>19930077</v>
      </c>
      <c r="B2338">
        <v>1993</v>
      </c>
      <c r="C2338" t="s">
        <v>90</v>
      </c>
      <c r="D2338">
        <v>73.599999999999994</v>
      </c>
      <c r="E2338">
        <v>218</v>
      </c>
      <c r="F2338">
        <v>9.1300000000000008</v>
      </c>
      <c r="G2338" t="s">
        <v>562</v>
      </c>
      <c r="H2338" t="s">
        <v>522</v>
      </c>
      <c r="I2338" t="s">
        <v>4366</v>
      </c>
      <c r="J2338" t="s">
        <v>22</v>
      </c>
      <c r="K2338">
        <v>22.432876709999999</v>
      </c>
      <c r="L2338">
        <v>32.880000000000003</v>
      </c>
      <c r="O2338">
        <v>12</v>
      </c>
    </row>
    <row r="2339" spans="1:18" x14ac:dyDescent="0.2">
      <c r="A2339">
        <v>19930024</v>
      </c>
      <c r="B2339">
        <v>1993</v>
      </c>
      <c r="C2339" t="s">
        <v>42</v>
      </c>
      <c r="D2339">
        <v>74.3</v>
      </c>
      <c r="E2339">
        <v>291</v>
      </c>
      <c r="F2339">
        <v>9.8800000000000008</v>
      </c>
      <c r="G2339" t="s">
        <v>352</v>
      </c>
      <c r="H2339" t="s">
        <v>4367</v>
      </c>
      <c r="I2339" t="s">
        <v>4368</v>
      </c>
      <c r="J2339" t="s">
        <v>42</v>
      </c>
      <c r="K2339">
        <v>22.83835616</v>
      </c>
      <c r="L2339">
        <v>32.75</v>
      </c>
      <c r="M2339">
        <v>5.09</v>
      </c>
      <c r="N2339">
        <v>25</v>
      </c>
      <c r="O2339">
        <v>22</v>
      </c>
      <c r="P2339">
        <v>4.71</v>
      </c>
      <c r="Q2339">
        <v>106</v>
      </c>
    </row>
    <row r="2340" spans="1:18" x14ac:dyDescent="0.2">
      <c r="A2340">
        <v>19930895</v>
      </c>
      <c r="B2340">
        <v>1993</v>
      </c>
      <c r="C2340" t="s">
        <v>42</v>
      </c>
      <c r="D2340">
        <v>72.900000000000006</v>
      </c>
      <c r="E2340">
        <v>263</v>
      </c>
      <c r="F2340">
        <v>9.5</v>
      </c>
      <c r="G2340" t="s">
        <v>4369</v>
      </c>
      <c r="H2340" t="s">
        <v>4370</v>
      </c>
      <c r="I2340" t="s">
        <v>4371</v>
      </c>
      <c r="J2340" t="s">
        <v>42</v>
      </c>
      <c r="L2340">
        <v>30.5</v>
      </c>
      <c r="M2340">
        <v>5.12</v>
      </c>
      <c r="N2340">
        <v>26.5</v>
      </c>
      <c r="O2340">
        <v>24</v>
      </c>
      <c r="P2340">
        <v>4.42</v>
      </c>
      <c r="Q2340">
        <v>106</v>
      </c>
    </row>
    <row r="2341" spans="1:18" x14ac:dyDescent="0.2">
      <c r="A2341">
        <v>19930008</v>
      </c>
      <c r="B2341">
        <v>1993</v>
      </c>
      <c r="C2341" t="s">
        <v>50</v>
      </c>
      <c r="D2341">
        <v>76.5</v>
      </c>
      <c r="E2341">
        <v>308</v>
      </c>
      <c r="F2341">
        <v>10.75</v>
      </c>
      <c r="G2341" t="s">
        <v>400</v>
      </c>
      <c r="H2341" t="s">
        <v>4372</v>
      </c>
      <c r="I2341" t="s">
        <v>4373</v>
      </c>
      <c r="J2341" t="s">
        <v>50</v>
      </c>
      <c r="K2341">
        <v>23.035616439999998</v>
      </c>
      <c r="L2341">
        <v>34.880000000000003</v>
      </c>
      <c r="M2341">
        <v>5.03</v>
      </c>
      <c r="N2341">
        <v>24</v>
      </c>
      <c r="O2341">
        <v>25</v>
      </c>
      <c r="P2341">
        <v>4.82</v>
      </c>
      <c r="Q2341">
        <v>112</v>
      </c>
    </row>
    <row r="2342" spans="1:18" x14ac:dyDescent="0.2">
      <c r="A2342">
        <v>19930896</v>
      </c>
      <c r="B2342">
        <v>1993</v>
      </c>
      <c r="C2342" t="s">
        <v>18</v>
      </c>
      <c r="D2342">
        <v>70.099999999999994</v>
      </c>
      <c r="E2342">
        <v>202</v>
      </c>
      <c r="F2342">
        <v>9.75</v>
      </c>
      <c r="G2342" t="s">
        <v>166</v>
      </c>
      <c r="H2342" t="s">
        <v>1208</v>
      </c>
      <c r="I2342" t="s">
        <v>4374</v>
      </c>
      <c r="J2342" t="s">
        <v>22</v>
      </c>
      <c r="L2342">
        <v>30.38</v>
      </c>
      <c r="M2342">
        <v>4.7300000000000004</v>
      </c>
      <c r="N2342">
        <v>32</v>
      </c>
      <c r="O2342">
        <v>10</v>
      </c>
      <c r="P2342">
        <v>4.1100000000000003</v>
      </c>
      <c r="Q2342">
        <v>116</v>
      </c>
      <c r="R2342">
        <v>11.67</v>
      </c>
    </row>
    <row r="2343" spans="1:18" x14ac:dyDescent="0.2">
      <c r="A2343">
        <v>19930897</v>
      </c>
      <c r="B2343">
        <v>1993</v>
      </c>
      <c r="C2343" t="s">
        <v>49</v>
      </c>
      <c r="D2343">
        <v>68</v>
      </c>
      <c r="E2343">
        <v>171</v>
      </c>
      <c r="F2343">
        <v>7.75</v>
      </c>
      <c r="G2343" t="s">
        <v>228</v>
      </c>
      <c r="H2343" t="s">
        <v>1208</v>
      </c>
      <c r="I2343" t="s">
        <v>4375</v>
      </c>
      <c r="J2343" t="s">
        <v>49</v>
      </c>
      <c r="L2343">
        <v>29.38</v>
      </c>
      <c r="M2343">
        <v>4.55</v>
      </c>
      <c r="N2343">
        <v>33.5</v>
      </c>
      <c r="P2343">
        <v>4.5199999999999996</v>
      </c>
      <c r="Q2343">
        <v>115</v>
      </c>
      <c r="R2343">
        <v>11.93</v>
      </c>
    </row>
    <row r="2344" spans="1:18" x14ac:dyDescent="0.2">
      <c r="A2344">
        <v>19930208</v>
      </c>
      <c r="B2344">
        <v>1993</v>
      </c>
      <c r="C2344" t="s">
        <v>49</v>
      </c>
      <c r="D2344">
        <v>70.8</v>
      </c>
      <c r="E2344">
        <v>208</v>
      </c>
      <c r="F2344">
        <v>9.1300000000000008</v>
      </c>
      <c r="G2344" t="s">
        <v>173</v>
      </c>
      <c r="H2344" t="s">
        <v>1755</v>
      </c>
      <c r="I2344" t="s">
        <v>4376</v>
      </c>
      <c r="J2344" t="s">
        <v>49</v>
      </c>
      <c r="K2344">
        <v>23.731506849999999</v>
      </c>
      <c r="L2344">
        <v>30.88</v>
      </c>
      <c r="M2344">
        <v>4.68</v>
      </c>
      <c r="N2344">
        <v>33.5</v>
      </c>
      <c r="O2344">
        <v>6</v>
      </c>
      <c r="P2344">
        <v>4.33</v>
      </c>
      <c r="Q2344">
        <v>111</v>
      </c>
    </row>
    <row r="2345" spans="1:18" x14ac:dyDescent="0.2">
      <c r="A2345">
        <v>19930098</v>
      </c>
      <c r="B2345">
        <v>1993</v>
      </c>
      <c r="C2345" t="s">
        <v>38</v>
      </c>
      <c r="D2345">
        <v>76.400000000000006</v>
      </c>
      <c r="E2345">
        <v>259</v>
      </c>
      <c r="F2345">
        <v>11.25</v>
      </c>
      <c r="G2345" t="s">
        <v>120</v>
      </c>
      <c r="H2345" t="s">
        <v>1755</v>
      </c>
      <c r="I2345" t="s">
        <v>4377</v>
      </c>
      <c r="J2345" t="s">
        <v>58</v>
      </c>
      <c r="K2345">
        <v>23.191780820000002</v>
      </c>
      <c r="L2345">
        <v>31.63</v>
      </c>
      <c r="M2345">
        <v>4.9400000000000004</v>
      </c>
      <c r="N2345">
        <v>32</v>
      </c>
      <c r="O2345">
        <v>20</v>
      </c>
      <c r="P2345">
        <v>4.2</v>
      </c>
      <c r="Q2345">
        <v>116</v>
      </c>
    </row>
    <row r="2346" spans="1:18" x14ac:dyDescent="0.2">
      <c r="A2346">
        <v>19930898</v>
      </c>
      <c r="B2346">
        <v>1993</v>
      </c>
      <c r="C2346" t="s">
        <v>50</v>
      </c>
      <c r="D2346">
        <v>76.099999999999994</v>
      </c>
      <c r="E2346">
        <v>337</v>
      </c>
      <c r="F2346">
        <v>9.8800000000000008</v>
      </c>
      <c r="G2346" t="s">
        <v>4378</v>
      </c>
      <c r="H2346" t="s">
        <v>4379</v>
      </c>
      <c r="I2346" t="s">
        <v>4380</v>
      </c>
      <c r="J2346" t="s">
        <v>50</v>
      </c>
      <c r="L2346">
        <v>33.75</v>
      </c>
      <c r="O2346">
        <v>25</v>
      </c>
    </row>
    <row r="2347" spans="1:18" x14ac:dyDescent="0.2">
      <c r="A2347">
        <v>19930051</v>
      </c>
      <c r="B2347">
        <v>1993</v>
      </c>
      <c r="C2347" t="s">
        <v>50</v>
      </c>
      <c r="D2347">
        <v>77.099999999999994</v>
      </c>
      <c r="E2347">
        <v>285</v>
      </c>
      <c r="F2347">
        <v>9.5</v>
      </c>
      <c r="G2347" t="s">
        <v>317</v>
      </c>
      <c r="H2347" t="s">
        <v>4381</v>
      </c>
      <c r="I2347" t="s">
        <v>4382</v>
      </c>
      <c r="J2347" t="s">
        <v>119</v>
      </c>
      <c r="K2347">
        <v>22.797260269999999</v>
      </c>
      <c r="L2347">
        <v>32.630000000000003</v>
      </c>
      <c r="M2347">
        <v>5.29</v>
      </c>
      <c r="N2347">
        <v>23.5</v>
      </c>
      <c r="O2347">
        <v>23</v>
      </c>
      <c r="P2347">
        <v>4.5999999999999996</v>
      </c>
      <c r="Q2347">
        <v>104</v>
      </c>
    </row>
    <row r="2348" spans="1:18" x14ac:dyDescent="0.2">
      <c r="A2348">
        <v>19930036</v>
      </c>
      <c r="B2348">
        <v>1993</v>
      </c>
      <c r="C2348" t="s">
        <v>38</v>
      </c>
      <c r="D2348">
        <v>75.900000000000006</v>
      </c>
      <c r="E2348">
        <v>268</v>
      </c>
      <c r="F2348">
        <v>9.8800000000000008</v>
      </c>
      <c r="G2348" t="s">
        <v>1429</v>
      </c>
      <c r="H2348" t="s">
        <v>4383</v>
      </c>
      <c r="I2348" t="s">
        <v>4384</v>
      </c>
      <c r="J2348" t="s">
        <v>38</v>
      </c>
      <c r="K2348">
        <v>22.523287669999998</v>
      </c>
      <c r="L2348">
        <v>32.130000000000003</v>
      </c>
      <c r="M2348">
        <v>4.9000000000000004</v>
      </c>
      <c r="N2348">
        <v>29.5</v>
      </c>
      <c r="O2348">
        <v>32</v>
      </c>
      <c r="P2348">
        <v>4.0999999999999996</v>
      </c>
      <c r="Q2348">
        <v>113</v>
      </c>
    </row>
    <row r="2349" spans="1:18" x14ac:dyDescent="0.2">
      <c r="A2349">
        <v>19930899</v>
      </c>
      <c r="B2349">
        <v>1993</v>
      </c>
      <c r="C2349" t="s">
        <v>34</v>
      </c>
      <c r="D2349">
        <v>71</v>
      </c>
      <c r="E2349">
        <v>182</v>
      </c>
      <c r="F2349">
        <v>8</v>
      </c>
      <c r="G2349" t="s">
        <v>208</v>
      </c>
      <c r="H2349" t="s">
        <v>4385</v>
      </c>
      <c r="I2349" t="s">
        <v>4386</v>
      </c>
      <c r="J2349" t="s">
        <v>34</v>
      </c>
      <c r="L2349">
        <v>32</v>
      </c>
      <c r="M2349">
        <v>4.5599999999999996</v>
      </c>
      <c r="N2349">
        <v>35</v>
      </c>
      <c r="P2349">
        <v>4.07</v>
      </c>
      <c r="Q2349">
        <v>118</v>
      </c>
      <c r="R2349">
        <v>11.17</v>
      </c>
    </row>
    <row r="2350" spans="1:18" x14ac:dyDescent="0.2">
      <c r="A2350">
        <v>19930139</v>
      </c>
      <c r="B2350">
        <v>1993</v>
      </c>
      <c r="C2350" t="s">
        <v>18</v>
      </c>
      <c r="D2350">
        <v>70.900000000000006</v>
      </c>
      <c r="E2350">
        <v>187</v>
      </c>
      <c r="F2350">
        <v>9.1300000000000008</v>
      </c>
      <c r="G2350" t="s">
        <v>3250</v>
      </c>
      <c r="H2350" t="s">
        <v>2388</v>
      </c>
      <c r="I2350" t="s">
        <v>4387</v>
      </c>
      <c r="J2350" t="s">
        <v>22</v>
      </c>
      <c r="K2350">
        <v>23.38356164</v>
      </c>
      <c r="L2350">
        <v>32.5</v>
      </c>
      <c r="M2350">
        <v>4.6900000000000004</v>
      </c>
      <c r="N2350">
        <v>32.5</v>
      </c>
      <c r="O2350">
        <v>10</v>
      </c>
      <c r="Q2350">
        <v>117</v>
      </c>
    </row>
    <row r="2351" spans="1:18" x14ac:dyDescent="0.2">
      <c r="A2351">
        <v>19930148</v>
      </c>
      <c r="B2351">
        <v>1993</v>
      </c>
      <c r="C2351" t="s">
        <v>50</v>
      </c>
      <c r="D2351">
        <v>78</v>
      </c>
      <c r="E2351">
        <v>364</v>
      </c>
      <c r="F2351">
        <v>11.13</v>
      </c>
      <c r="G2351" t="s">
        <v>132</v>
      </c>
      <c r="H2351" t="s">
        <v>199</v>
      </c>
      <c r="I2351" t="s">
        <v>4388</v>
      </c>
      <c r="J2351" t="s">
        <v>50</v>
      </c>
      <c r="K2351">
        <v>22.849315069999999</v>
      </c>
      <c r="L2351">
        <v>33.880000000000003</v>
      </c>
      <c r="M2351">
        <v>5.5</v>
      </c>
      <c r="N2351">
        <v>23.5</v>
      </c>
      <c r="O2351">
        <v>19</v>
      </c>
      <c r="P2351">
        <v>5.27</v>
      </c>
      <c r="Q2351">
        <v>89</v>
      </c>
    </row>
    <row r="2352" spans="1:18" x14ac:dyDescent="0.2">
      <c r="A2352">
        <v>19930129</v>
      </c>
      <c r="B2352">
        <v>1993</v>
      </c>
      <c r="C2352" t="s">
        <v>34</v>
      </c>
      <c r="D2352">
        <v>69</v>
      </c>
      <c r="E2352">
        <v>168</v>
      </c>
      <c r="F2352">
        <v>8.8800000000000008</v>
      </c>
      <c r="G2352" t="s">
        <v>228</v>
      </c>
      <c r="H2352" t="s">
        <v>4389</v>
      </c>
      <c r="I2352" t="s">
        <v>4390</v>
      </c>
      <c r="J2352" t="s">
        <v>34</v>
      </c>
      <c r="K2352">
        <v>22.20821918</v>
      </c>
      <c r="L2352">
        <v>29.63</v>
      </c>
      <c r="M2352">
        <v>4.42</v>
      </c>
      <c r="N2352">
        <v>37.5</v>
      </c>
      <c r="P2352">
        <v>4.03</v>
      </c>
      <c r="Q2352">
        <v>125</v>
      </c>
      <c r="R2352">
        <v>11.33</v>
      </c>
    </row>
    <row r="2353" spans="1:18" x14ac:dyDescent="0.2">
      <c r="A2353">
        <v>19930106</v>
      </c>
      <c r="B2353">
        <v>1993</v>
      </c>
      <c r="C2353" t="s">
        <v>77</v>
      </c>
      <c r="D2353">
        <v>75.099999999999994</v>
      </c>
      <c r="E2353">
        <v>258</v>
      </c>
      <c r="F2353">
        <v>8.8800000000000008</v>
      </c>
      <c r="G2353" t="s">
        <v>3226</v>
      </c>
      <c r="H2353" t="s">
        <v>4391</v>
      </c>
      <c r="I2353" t="s">
        <v>4392</v>
      </c>
      <c r="J2353" t="s">
        <v>103</v>
      </c>
      <c r="K2353">
        <v>24.2739726</v>
      </c>
      <c r="L2353">
        <v>34.130000000000003</v>
      </c>
      <c r="M2353">
        <v>4.8899999999999997</v>
      </c>
      <c r="N2353">
        <v>33.5</v>
      </c>
      <c r="O2353">
        <v>19</v>
      </c>
      <c r="P2353">
        <v>4.21</v>
      </c>
      <c r="Q2353">
        <v>119</v>
      </c>
      <c r="R2353">
        <v>11.99</v>
      </c>
    </row>
    <row r="2354" spans="1:18" x14ac:dyDescent="0.2">
      <c r="A2354">
        <v>19930074</v>
      </c>
      <c r="B2354">
        <v>1993</v>
      </c>
      <c r="C2354" t="s">
        <v>119</v>
      </c>
      <c r="D2354">
        <v>74.3</v>
      </c>
      <c r="E2354">
        <v>304</v>
      </c>
      <c r="F2354">
        <v>10.38</v>
      </c>
      <c r="G2354" t="s">
        <v>347</v>
      </c>
      <c r="H2354" t="s">
        <v>4393</v>
      </c>
      <c r="I2354" t="s">
        <v>4394</v>
      </c>
      <c r="J2354" t="s">
        <v>119</v>
      </c>
      <c r="K2354">
        <v>21.62465753</v>
      </c>
      <c r="L2354">
        <v>34.380000000000003</v>
      </c>
      <c r="M2354">
        <v>5.21</v>
      </c>
      <c r="N2354">
        <v>26</v>
      </c>
      <c r="O2354">
        <v>18</v>
      </c>
      <c r="P2354">
        <v>4.5999999999999996</v>
      </c>
      <c r="Q2354">
        <v>103</v>
      </c>
    </row>
    <row r="2355" spans="1:18" x14ac:dyDescent="0.2">
      <c r="A2355">
        <v>19930900</v>
      </c>
      <c r="B2355">
        <v>1993</v>
      </c>
      <c r="C2355" t="s">
        <v>77</v>
      </c>
      <c r="D2355">
        <v>74.400000000000006</v>
      </c>
      <c r="E2355">
        <v>241</v>
      </c>
      <c r="F2355">
        <v>9</v>
      </c>
      <c r="G2355" t="s">
        <v>815</v>
      </c>
      <c r="H2355" t="s">
        <v>4395</v>
      </c>
      <c r="I2355" t="s">
        <v>4396</v>
      </c>
      <c r="J2355" t="s">
        <v>77</v>
      </c>
      <c r="K2355">
        <v>23.506849320000001</v>
      </c>
      <c r="L2355">
        <v>33</v>
      </c>
      <c r="M2355">
        <v>4.74</v>
      </c>
      <c r="N2355">
        <v>30</v>
      </c>
      <c r="O2355">
        <v>20</v>
      </c>
      <c r="P2355">
        <v>4.17</v>
      </c>
      <c r="Q2355">
        <v>115</v>
      </c>
      <c r="R2355">
        <v>11.73</v>
      </c>
    </row>
    <row r="2356" spans="1:18" x14ac:dyDescent="0.2">
      <c r="A2356">
        <v>19930090</v>
      </c>
      <c r="B2356">
        <v>1993</v>
      </c>
      <c r="C2356" t="s">
        <v>18</v>
      </c>
      <c r="D2356">
        <v>71.099999999999994</v>
      </c>
      <c r="E2356">
        <v>184</v>
      </c>
      <c r="F2356">
        <v>8.1300000000000008</v>
      </c>
      <c r="G2356" t="s">
        <v>4397</v>
      </c>
      <c r="H2356" t="s">
        <v>568</v>
      </c>
      <c r="I2356" t="s">
        <v>4398</v>
      </c>
      <c r="J2356" t="s">
        <v>22</v>
      </c>
      <c r="K2356">
        <v>21.728767120000001</v>
      </c>
      <c r="L2356">
        <v>33</v>
      </c>
      <c r="M2356">
        <v>4.58</v>
      </c>
      <c r="N2356">
        <v>39.5</v>
      </c>
      <c r="O2356">
        <v>2</v>
      </c>
      <c r="P2356">
        <v>4.3600000000000003</v>
      </c>
      <c r="Q2356">
        <v>133</v>
      </c>
      <c r="R2356">
        <v>11.76</v>
      </c>
    </row>
    <row r="2357" spans="1:18" x14ac:dyDescent="0.2">
      <c r="A2357">
        <v>19930015</v>
      </c>
      <c r="B2357">
        <v>1993</v>
      </c>
      <c r="C2357" t="s">
        <v>77</v>
      </c>
      <c r="D2357">
        <v>73.900000000000006</v>
      </c>
      <c r="E2357">
        <v>236</v>
      </c>
      <c r="F2357">
        <v>9.75</v>
      </c>
      <c r="G2357" t="s">
        <v>265</v>
      </c>
      <c r="H2357" t="s">
        <v>568</v>
      </c>
      <c r="I2357" t="s">
        <v>4399</v>
      </c>
      <c r="J2357" t="s">
        <v>103</v>
      </c>
      <c r="K2357">
        <v>23.37534247</v>
      </c>
      <c r="L2357">
        <v>33.5</v>
      </c>
      <c r="M2357">
        <v>4.6500000000000004</v>
      </c>
      <c r="N2357">
        <v>34</v>
      </c>
      <c r="O2357">
        <v>22</v>
      </c>
      <c r="P2357">
        <v>4.16</v>
      </c>
      <c r="Q2357">
        <v>115</v>
      </c>
      <c r="R2357">
        <v>11.61</v>
      </c>
    </row>
    <row r="2358" spans="1:18" x14ac:dyDescent="0.2">
      <c r="A2358">
        <v>19930035</v>
      </c>
      <c r="B2358">
        <v>1993</v>
      </c>
      <c r="C2358" t="s">
        <v>42</v>
      </c>
      <c r="D2358">
        <v>74.3</v>
      </c>
      <c r="E2358">
        <v>278</v>
      </c>
      <c r="F2358">
        <v>10.38</v>
      </c>
      <c r="G2358" t="s">
        <v>674</v>
      </c>
      <c r="H2358" t="s">
        <v>3806</v>
      </c>
      <c r="I2358" t="s">
        <v>4400</v>
      </c>
      <c r="J2358" t="s">
        <v>42</v>
      </c>
      <c r="K2358">
        <v>23.035616439999998</v>
      </c>
      <c r="L2358">
        <v>33.5</v>
      </c>
      <c r="M2358">
        <v>4.96</v>
      </c>
      <c r="N2358">
        <v>28</v>
      </c>
      <c r="O2358">
        <v>17</v>
      </c>
      <c r="P2358">
        <v>4.63</v>
      </c>
      <c r="Q2358">
        <v>106</v>
      </c>
    </row>
    <row r="2359" spans="1:18" x14ac:dyDescent="0.2">
      <c r="A2359">
        <v>19930901</v>
      </c>
      <c r="B2359">
        <v>1993</v>
      </c>
      <c r="C2359" t="s">
        <v>49</v>
      </c>
      <c r="D2359">
        <v>70.8</v>
      </c>
      <c r="E2359">
        <v>188</v>
      </c>
      <c r="F2359">
        <v>10.25</v>
      </c>
      <c r="G2359" t="s">
        <v>228</v>
      </c>
      <c r="H2359" t="s">
        <v>1239</v>
      </c>
      <c r="I2359" t="s">
        <v>4401</v>
      </c>
      <c r="J2359" t="s">
        <v>49</v>
      </c>
      <c r="L2359">
        <v>30.88</v>
      </c>
      <c r="M2359">
        <v>4.67</v>
      </c>
      <c r="N2359">
        <v>34.5</v>
      </c>
      <c r="O2359">
        <v>12</v>
      </c>
      <c r="P2359">
        <v>4.22</v>
      </c>
      <c r="Q2359">
        <v>117</v>
      </c>
      <c r="R2359">
        <v>11.9</v>
      </c>
    </row>
    <row r="2360" spans="1:18" x14ac:dyDescent="0.2">
      <c r="A2360">
        <v>19930902</v>
      </c>
      <c r="B2360">
        <v>1993</v>
      </c>
      <c r="C2360" t="s">
        <v>1282</v>
      </c>
      <c r="D2360">
        <v>72</v>
      </c>
      <c r="E2360">
        <v>220</v>
      </c>
      <c r="F2360">
        <v>8.75</v>
      </c>
      <c r="G2360" t="s">
        <v>983</v>
      </c>
      <c r="H2360" t="s">
        <v>1239</v>
      </c>
      <c r="I2360" t="s">
        <v>4402</v>
      </c>
      <c r="J2360" t="s">
        <v>1282</v>
      </c>
      <c r="L2360">
        <v>30.63</v>
      </c>
    </row>
    <row r="2361" spans="1:18" x14ac:dyDescent="0.2">
      <c r="A2361">
        <v>19930903</v>
      </c>
      <c r="B2361">
        <v>1993</v>
      </c>
      <c r="C2361" t="s">
        <v>77</v>
      </c>
      <c r="D2361">
        <v>74.599999999999994</v>
      </c>
      <c r="E2361">
        <v>260</v>
      </c>
      <c r="F2361">
        <v>10.130000000000001</v>
      </c>
      <c r="G2361" t="s">
        <v>285</v>
      </c>
      <c r="H2361" t="s">
        <v>1239</v>
      </c>
      <c r="I2361" t="s">
        <v>4403</v>
      </c>
      <c r="J2361" t="s">
        <v>77</v>
      </c>
      <c r="K2361">
        <v>22.334246579999999</v>
      </c>
      <c r="L2361">
        <v>33.25</v>
      </c>
      <c r="M2361">
        <v>4.88</v>
      </c>
      <c r="N2361">
        <v>31</v>
      </c>
      <c r="O2361">
        <v>17</v>
      </c>
      <c r="P2361">
        <v>4.46</v>
      </c>
      <c r="Q2361">
        <v>119</v>
      </c>
    </row>
    <row r="2362" spans="1:18" x14ac:dyDescent="0.2">
      <c r="A2362">
        <v>19930113</v>
      </c>
      <c r="B2362">
        <v>1993</v>
      </c>
      <c r="C2362" t="s">
        <v>172</v>
      </c>
      <c r="D2362">
        <v>72.400000000000006</v>
      </c>
      <c r="E2362">
        <v>197</v>
      </c>
      <c r="F2362">
        <v>9.1300000000000008</v>
      </c>
      <c r="G2362" t="s">
        <v>199</v>
      </c>
      <c r="H2362" t="s">
        <v>4404</v>
      </c>
      <c r="I2362" t="s">
        <v>4405</v>
      </c>
      <c r="J2362" t="s">
        <v>172</v>
      </c>
      <c r="K2362">
        <v>21.778082189999999</v>
      </c>
      <c r="L2362">
        <v>30.25</v>
      </c>
    </row>
    <row r="2363" spans="1:18" x14ac:dyDescent="0.2">
      <c r="A2363">
        <v>19930217</v>
      </c>
      <c r="B2363">
        <v>1993</v>
      </c>
      <c r="C2363" t="s">
        <v>50</v>
      </c>
      <c r="D2363">
        <v>77</v>
      </c>
      <c r="E2363">
        <v>306</v>
      </c>
      <c r="F2363">
        <v>9.5</v>
      </c>
      <c r="G2363" t="s">
        <v>78</v>
      </c>
      <c r="H2363" t="s">
        <v>4406</v>
      </c>
      <c r="I2363" t="s">
        <v>4407</v>
      </c>
      <c r="J2363" t="s">
        <v>119</v>
      </c>
      <c r="K2363">
        <v>22.871232880000001</v>
      </c>
      <c r="L2363">
        <v>33.25</v>
      </c>
      <c r="M2363">
        <v>5.55</v>
      </c>
      <c r="N2363">
        <v>21.5</v>
      </c>
      <c r="O2363">
        <v>23</v>
      </c>
      <c r="P2363">
        <v>4.95</v>
      </c>
      <c r="Q2363">
        <v>92</v>
      </c>
    </row>
    <row r="2364" spans="1:18" x14ac:dyDescent="0.2">
      <c r="A2364">
        <v>19930031</v>
      </c>
      <c r="B2364">
        <v>1993</v>
      </c>
      <c r="C2364" t="s">
        <v>77</v>
      </c>
      <c r="D2364">
        <v>76</v>
      </c>
      <c r="E2364">
        <v>234</v>
      </c>
      <c r="F2364">
        <v>9</v>
      </c>
      <c r="G2364" t="s">
        <v>160</v>
      </c>
      <c r="H2364" t="s">
        <v>4408</v>
      </c>
      <c r="I2364" t="s">
        <v>4409</v>
      </c>
      <c r="J2364" t="s">
        <v>103</v>
      </c>
      <c r="K2364">
        <v>22.249315070000002</v>
      </c>
      <c r="L2364">
        <v>33.25</v>
      </c>
      <c r="M2364">
        <v>4.74</v>
      </c>
      <c r="N2364">
        <v>30.5</v>
      </c>
      <c r="O2364">
        <v>19</v>
      </c>
      <c r="P2364">
        <v>4.5999999999999996</v>
      </c>
      <c r="Q2364">
        <v>121</v>
      </c>
    </row>
    <row r="2365" spans="1:18" x14ac:dyDescent="0.2">
      <c r="A2365">
        <v>19930116</v>
      </c>
      <c r="B2365">
        <v>1993</v>
      </c>
      <c r="C2365" t="s">
        <v>38</v>
      </c>
      <c r="D2365">
        <v>76.8</v>
      </c>
      <c r="E2365">
        <v>303</v>
      </c>
      <c r="F2365">
        <v>10.25</v>
      </c>
      <c r="G2365" t="s">
        <v>4410</v>
      </c>
      <c r="H2365" t="s">
        <v>579</v>
      </c>
      <c r="I2365" t="s">
        <v>4411</v>
      </c>
      <c r="J2365" t="s">
        <v>38</v>
      </c>
      <c r="K2365">
        <v>22.961643840000001</v>
      </c>
      <c r="L2365">
        <v>34.130000000000003</v>
      </c>
    </row>
    <row r="2366" spans="1:18" x14ac:dyDescent="0.2">
      <c r="A2366">
        <v>19930054</v>
      </c>
      <c r="B2366">
        <v>1993</v>
      </c>
      <c r="C2366" t="s">
        <v>77</v>
      </c>
      <c r="D2366">
        <v>72.5</v>
      </c>
      <c r="E2366">
        <v>228</v>
      </c>
      <c r="F2366">
        <v>9.75</v>
      </c>
      <c r="G2366" t="s">
        <v>2286</v>
      </c>
      <c r="H2366" t="s">
        <v>579</v>
      </c>
      <c r="I2366" t="s">
        <v>4412</v>
      </c>
      <c r="J2366" t="s">
        <v>103</v>
      </c>
      <c r="K2366">
        <v>23.043835619999999</v>
      </c>
      <c r="L2366">
        <v>32.130000000000003</v>
      </c>
      <c r="M2366">
        <v>4.55</v>
      </c>
      <c r="N2366">
        <v>39</v>
      </c>
      <c r="O2366">
        <v>22</v>
      </c>
      <c r="P2366">
        <v>4.26</v>
      </c>
      <c r="Q2366">
        <v>125</v>
      </c>
      <c r="R2366">
        <v>11.57</v>
      </c>
    </row>
    <row r="2367" spans="1:18" x14ac:dyDescent="0.2">
      <c r="A2367">
        <v>19930904</v>
      </c>
      <c r="B2367">
        <v>1993</v>
      </c>
      <c r="C2367" t="s">
        <v>42</v>
      </c>
      <c r="D2367">
        <v>72.400000000000006</v>
      </c>
      <c r="E2367">
        <v>356</v>
      </c>
      <c r="F2367">
        <v>10.130000000000001</v>
      </c>
      <c r="G2367" t="s">
        <v>1588</v>
      </c>
      <c r="H2367" t="s">
        <v>579</v>
      </c>
      <c r="I2367" t="s">
        <v>4413</v>
      </c>
      <c r="J2367" t="s">
        <v>42</v>
      </c>
      <c r="L2367">
        <v>33.25</v>
      </c>
      <c r="M2367">
        <v>5.5</v>
      </c>
      <c r="N2367">
        <v>24</v>
      </c>
      <c r="O2367">
        <v>35</v>
      </c>
      <c r="P2367">
        <v>4.92</v>
      </c>
      <c r="Q2367">
        <v>101</v>
      </c>
    </row>
    <row r="2368" spans="1:18" x14ac:dyDescent="0.2">
      <c r="A2368">
        <v>19930020</v>
      </c>
      <c r="B2368">
        <v>1993</v>
      </c>
      <c r="C2368" t="s">
        <v>58</v>
      </c>
      <c r="D2368">
        <v>75.099999999999994</v>
      </c>
      <c r="E2368">
        <v>255</v>
      </c>
      <c r="F2368">
        <v>9.5</v>
      </c>
      <c r="G2368" t="s">
        <v>4414</v>
      </c>
      <c r="H2368" t="s">
        <v>579</v>
      </c>
      <c r="I2368" t="s">
        <v>4415</v>
      </c>
      <c r="J2368" t="s">
        <v>58</v>
      </c>
      <c r="K2368">
        <v>21.547945210000002</v>
      </c>
      <c r="L2368">
        <v>33.380000000000003</v>
      </c>
      <c r="M2368">
        <v>4.8099999999999996</v>
      </c>
      <c r="N2368">
        <v>31.5</v>
      </c>
      <c r="O2368">
        <v>16</v>
      </c>
      <c r="P2368">
        <v>4.46</v>
      </c>
      <c r="Q2368">
        <v>118</v>
      </c>
      <c r="R2368">
        <v>12.16</v>
      </c>
    </row>
    <row r="2369" spans="1:18" x14ac:dyDescent="0.2">
      <c r="A2369">
        <v>19930021</v>
      </c>
      <c r="B2369">
        <v>1993</v>
      </c>
      <c r="C2369" t="s">
        <v>49</v>
      </c>
      <c r="D2369">
        <v>72.3</v>
      </c>
      <c r="E2369">
        <v>195</v>
      </c>
      <c r="F2369">
        <v>10.130000000000001</v>
      </c>
      <c r="G2369" t="s">
        <v>59</v>
      </c>
      <c r="H2369" t="s">
        <v>579</v>
      </c>
      <c r="I2369" t="s">
        <v>4416</v>
      </c>
      <c r="J2369" t="s">
        <v>49</v>
      </c>
      <c r="K2369">
        <v>21.15616438</v>
      </c>
      <c r="L2369">
        <v>32.380000000000003</v>
      </c>
      <c r="M2369">
        <v>4.47</v>
      </c>
      <c r="N2369">
        <v>39</v>
      </c>
      <c r="O2369">
        <v>16</v>
      </c>
      <c r="P2369">
        <v>4.03</v>
      </c>
      <c r="Q2369">
        <v>134</v>
      </c>
      <c r="R2369">
        <v>10.85</v>
      </c>
    </row>
    <row r="2370" spans="1:18" x14ac:dyDescent="0.2">
      <c r="A2370">
        <v>19930905</v>
      </c>
      <c r="B2370">
        <v>1993</v>
      </c>
      <c r="C2370" t="s">
        <v>104</v>
      </c>
      <c r="D2370">
        <v>76.3</v>
      </c>
      <c r="E2370">
        <v>223</v>
      </c>
      <c r="F2370">
        <v>9.75</v>
      </c>
      <c r="G2370" t="s">
        <v>39</v>
      </c>
      <c r="H2370" t="s">
        <v>579</v>
      </c>
      <c r="I2370" t="s">
        <v>584</v>
      </c>
      <c r="J2370" t="s">
        <v>104</v>
      </c>
      <c r="L2370">
        <v>32.25</v>
      </c>
    </row>
    <row r="2371" spans="1:18" x14ac:dyDescent="0.2">
      <c r="A2371">
        <v>19930906</v>
      </c>
      <c r="B2371">
        <v>1993</v>
      </c>
      <c r="C2371" t="s">
        <v>18</v>
      </c>
      <c r="D2371">
        <v>70.3</v>
      </c>
      <c r="E2371">
        <v>180</v>
      </c>
      <c r="F2371">
        <v>9.8800000000000008</v>
      </c>
      <c r="G2371" t="s">
        <v>39</v>
      </c>
      <c r="H2371" t="s">
        <v>579</v>
      </c>
      <c r="I2371" t="s">
        <v>584</v>
      </c>
      <c r="J2371" t="s">
        <v>22</v>
      </c>
      <c r="L2371">
        <v>32</v>
      </c>
      <c r="O2371">
        <v>12</v>
      </c>
    </row>
    <row r="2372" spans="1:18" x14ac:dyDescent="0.2">
      <c r="A2372">
        <v>19930028</v>
      </c>
      <c r="B2372">
        <v>1993</v>
      </c>
      <c r="C2372" t="s">
        <v>18</v>
      </c>
      <c r="D2372">
        <v>71.400000000000006</v>
      </c>
      <c r="E2372">
        <v>190</v>
      </c>
      <c r="F2372">
        <v>9.25</v>
      </c>
      <c r="G2372" t="s">
        <v>216</v>
      </c>
      <c r="H2372" t="s">
        <v>579</v>
      </c>
      <c r="I2372" t="s">
        <v>4417</v>
      </c>
      <c r="J2372" t="s">
        <v>22</v>
      </c>
      <c r="K2372">
        <v>22.40273973</v>
      </c>
      <c r="L2372">
        <v>32.25</v>
      </c>
      <c r="M2372">
        <v>4.59</v>
      </c>
      <c r="N2372">
        <v>41.5</v>
      </c>
      <c r="P2372">
        <v>4.09</v>
      </c>
      <c r="Q2372">
        <v>134</v>
      </c>
      <c r="R2372">
        <v>11.3</v>
      </c>
    </row>
    <row r="2373" spans="1:18" x14ac:dyDescent="0.2">
      <c r="A2373">
        <v>19930907</v>
      </c>
      <c r="B2373">
        <v>1993</v>
      </c>
      <c r="C2373" t="s">
        <v>90</v>
      </c>
      <c r="D2373">
        <v>72.400000000000006</v>
      </c>
      <c r="E2373">
        <v>217</v>
      </c>
      <c r="F2373">
        <v>9.3800000000000008</v>
      </c>
      <c r="G2373" t="s">
        <v>2434</v>
      </c>
      <c r="H2373" t="s">
        <v>579</v>
      </c>
      <c r="I2373" t="s">
        <v>4418</v>
      </c>
      <c r="J2373" t="s">
        <v>207</v>
      </c>
      <c r="L2373">
        <v>33.130000000000003</v>
      </c>
      <c r="M2373">
        <v>4.79</v>
      </c>
      <c r="N2373">
        <v>33</v>
      </c>
      <c r="O2373">
        <v>14</v>
      </c>
      <c r="Q2373">
        <v>114</v>
      </c>
    </row>
    <row r="2374" spans="1:18" x14ac:dyDescent="0.2">
      <c r="A2374">
        <v>19930908</v>
      </c>
      <c r="B2374">
        <v>1993</v>
      </c>
      <c r="C2374" t="s">
        <v>50</v>
      </c>
      <c r="D2374">
        <v>76.900000000000006</v>
      </c>
      <c r="E2374">
        <v>285</v>
      </c>
      <c r="F2374">
        <v>8.75</v>
      </c>
      <c r="G2374" t="s">
        <v>55</v>
      </c>
      <c r="H2374" t="s">
        <v>4419</v>
      </c>
      <c r="I2374" t="s">
        <v>4420</v>
      </c>
      <c r="J2374" t="s">
        <v>50</v>
      </c>
      <c r="L2374">
        <v>32.75</v>
      </c>
      <c r="M2374">
        <v>5.54</v>
      </c>
      <c r="N2374">
        <v>24.5</v>
      </c>
      <c r="O2374">
        <v>15</v>
      </c>
      <c r="P2374">
        <v>5.04</v>
      </c>
      <c r="Q2374">
        <v>99</v>
      </c>
    </row>
    <row r="2375" spans="1:18" x14ac:dyDescent="0.2">
      <c r="A2375">
        <v>19930909</v>
      </c>
      <c r="B2375">
        <v>1993</v>
      </c>
      <c r="C2375" t="s">
        <v>1282</v>
      </c>
      <c r="D2375">
        <v>72</v>
      </c>
      <c r="E2375">
        <v>287</v>
      </c>
      <c r="F2375">
        <v>9.3800000000000008</v>
      </c>
      <c r="G2375" t="s">
        <v>582</v>
      </c>
      <c r="H2375" t="s">
        <v>588</v>
      </c>
      <c r="I2375" t="s">
        <v>4421</v>
      </c>
      <c r="J2375" t="s">
        <v>1282</v>
      </c>
      <c r="L2375">
        <v>30.13</v>
      </c>
    </row>
    <row r="2376" spans="1:18" x14ac:dyDescent="0.2">
      <c r="A2376">
        <v>19930910</v>
      </c>
      <c r="B2376">
        <v>1993</v>
      </c>
      <c r="C2376" t="s">
        <v>18</v>
      </c>
      <c r="D2376">
        <v>71.599999999999994</v>
      </c>
      <c r="E2376">
        <v>196</v>
      </c>
      <c r="F2376">
        <v>10</v>
      </c>
      <c r="G2376" t="s">
        <v>4422</v>
      </c>
      <c r="H2376" t="s">
        <v>4423</v>
      </c>
      <c r="I2376" t="s">
        <v>4424</v>
      </c>
      <c r="J2376" t="s">
        <v>22</v>
      </c>
      <c r="K2376">
        <v>23.243835619999999</v>
      </c>
      <c r="L2376">
        <v>31.5</v>
      </c>
      <c r="M2376">
        <v>4.67</v>
      </c>
      <c r="N2376">
        <v>33.5</v>
      </c>
      <c r="P2376">
        <v>4.16</v>
      </c>
      <c r="Q2376">
        <v>119</v>
      </c>
      <c r="R2376">
        <v>11.59</v>
      </c>
    </row>
    <row r="2377" spans="1:18" x14ac:dyDescent="0.2">
      <c r="A2377">
        <v>19930911</v>
      </c>
      <c r="B2377">
        <v>1993</v>
      </c>
      <c r="C2377" t="s">
        <v>34</v>
      </c>
      <c r="D2377">
        <v>68</v>
      </c>
      <c r="E2377">
        <v>174</v>
      </c>
      <c r="F2377">
        <v>9.1300000000000008</v>
      </c>
      <c r="G2377" t="s">
        <v>312</v>
      </c>
      <c r="H2377" t="s">
        <v>632</v>
      </c>
      <c r="I2377" t="s">
        <v>4425</v>
      </c>
      <c r="J2377" t="s">
        <v>34</v>
      </c>
      <c r="K2377">
        <v>23.112328770000001</v>
      </c>
      <c r="L2377">
        <v>29.5</v>
      </c>
      <c r="M2377">
        <v>4.8</v>
      </c>
      <c r="N2377">
        <v>29.5</v>
      </c>
      <c r="P2377">
        <v>4.09</v>
      </c>
      <c r="Q2377">
        <v>113</v>
      </c>
      <c r="R2377">
        <v>11.6</v>
      </c>
    </row>
    <row r="2378" spans="1:18" x14ac:dyDescent="0.2">
      <c r="A2378">
        <v>19930210</v>
      </c>
      <c r="B2378">
        <v>1993</v>
      </c>
      <c r="C2378" t="s">
        <v>34</v>
      </c>
      <c r="D2378">
        <v>73.099999999999994</v>
      </c>
      <c r="E2378">
        <v>190</v>
      </c>
      <c r="F2378">
        <v>8.3800000000000008</v>
      </c>
      <c r="G2378" t="s">
        <v>169</v>
      </c>
      <c r="H2378" t="s">
        <v>4426</v>
      </c>
      <c r="I2378" t="s">
        <v>4427</v>
      </c>
      <c r="J2378" t="s">
        <v>34</v>
      </c>
      <c r="K2378">
        <v>23.04657534</v>
      </c>
      <c r="L2378">
        <v>31.13</v>
      </c>
      <c r="M2378">
        <v>4.6100000000000003</v>
      </c>
      <c r="N2378">
        <v>38.5</v>
      </c>
      <c r="P2378">
        <v>3.8</v>
      </c>
      <c r="Q2378">
        <v>126</v>
      </c>
      <c r="R2378">
        <v>10.7</v>
      </c>
    </row>
    <row r="2379" spans="1:18" x14ac:dyDescent="0.2">
      <c r="A2379">
        <v>19930912</v>
      </c>
      <c r="B2379">
        <v>1993</v>
      </c>
      <c r="C2379" t="s">
        <v>119</v>
      </c>
      <c r="D2379">
        <v>73.900000000000006</v>
      </c>
      <c r="E2379">
        <v>281</v>
      </c>
      <c r="F2379">
        <v>9.3800000000000008</v>
      </c>
      <c r="G2379" t="s">
        <v>59</v>
      </c>
      <c r="H2379" t="s">
        <v>4428</v>
      </c>
      <c r="I2379" t="s">
        <v>4429</v>
      </c>
      <c r="J2379" t="s">
        <v>119</v>
      </c>
      <c r="L2379">
        <v>34.75</v>
      </c>
      <c r="M2379">
        <v>5.37</v>
      </c>
      <c r="N2379">
        <v>24</v>
      </c>
      <c r="P2379">
        <v>4.71</v>
      </c>
      <c r="Q2379">
        <v>102</v>
      </c>
    </row>
    <row r="2380" spans="1:18" x14ac:dyDescent="0.2">
      <c r="A2380">
        <v>19930913</v>
      </c>
      <c r="B2380">
        <v>1993</v>
      </c>
      <c r="C2380" t="s">
        <v>1282</v>
      </c>
      <c r="D2380">
        <v>72.8</v>
      </c>
      <c r="E2380">
        <v>195</v>
      </c>
      <c r="F2380">
        <v>8.75</v>
      </c>
      <c r="G2380" t="s">
        <v>562</v>
      </c>
      <c r="H2380" t="s">
        <v>4430</v>
      </c>
      <c r="I2380" t="s">
        <v>4431</v>
      </c>
      <c r="J2380" t="s">
        <v>1282</v>
      </c>
      <c r="L2380">
        <v>31.5</v>
      </c>
    </row>
    <row r="2381" spans="1:18" x14ac:dyDescent="0.2">
      <c r="A2381">
        <v>19930914</v>
      </c>
      <c r="B2381">
        <v>1993</v>
      </c>
      <c r="C2381" t="s">
        <v>58</v>
      </c>
      <c r="D2381">
        <v>74.599999999999994</v>
      </c>
      <c r="E2381">
        <v>213</v>
      </c>
      <c r="F2381">
        <v>8.8800000000000008</v>
      </c>
      <c r="G2381" t="s">
        <v>1417</v>
      </c>
      <c r="H2381" t="s">
        <v>4432</v>
      </c>
      <c r="I2381" t="s">
        <v>4433</v>
      </c>
      <c r="J2381" t="s">
        <v>58</v>
      </c>
      <c r="L2381">
        <v>31.25</v>
      </c>
      <c r="M2381">
        <v>4.5999999999999996</v>
      </c>
      <c r="N2381">
        <v>35.5</v>
      </c>
      <c r="P2381">
        <v>4.0199999999999996</v>
      </c>
      <c r="Q2381">
        <v>122</v>
      </c>
      <c r="R2381">
        <v>11.44</v>
      </c>
    </row>
    <row r="2382" spans="1:18" x14ac:dyDescent="0.2">
      <c r="A2382">
        <v>19930096</v>
      </c>
      <c r="B2382">
        <v>1993</v>
      </c>
      <c r="C2382" t="s">
        <v>50</v>
      </c>
      <c r="D2382">
        <v>76.900000000000006</v>
      </c>
      <c r="E2382">
        <v>306</v>
      </c>
      <c r="F2382">
        <v>10.130000000000001</v>
      </c>
      <c r="G2382" t="s">
        <v>110</v>
      </c>
      <c r="H2382" t="s">
        <v>4434</v>
      </c>
      <c r="I2382" t="s">
        <v>4435</v>
      </c>
      <c r="J2382" t="s">
        <v>119</v>
      </c>
      <c r="K2382">
        <v>21.780821920000001</v>
      </c>
      <c r="L2382">
        <v>34.880000000000003</v>
      </c>
      <c r="M2382">
        <v>5.32</v>
      </c>
      <c r="N2382">
        <v>22.5</v>
      </c>
      <c r="O2382">
        <v>24</v>
      </c>
      <c r="P2382">
        <v>4.71</v>
      </c>
      <c r="Q2382">
        <v>101</v>
      </c>
    </row>
    <row r="2383" spans="1:18" x14ac:dyDescent="0.2">
      <c r="A2383">
        <v>19930040</v>
      </c>
      <c r="B2383">
        <v>1993</v>
      </c>
      <c r="C2383" t="s">
        <v>38</v>
      </c>
      <c r="D2383">
        <v>76.3</v>
      </c>
      <c r="E2383">
        <v>252</v>
      </c>
      <c r="F2383">
        <v>10.130000000000001</v>
      </c>
      <c r="G2383" t="s">
        <v>19</v>
      </c>
      <c r="H2383" t="s">
        <v>4436</v>
      </c>
      <c r="I2383" t="s">
        <v>4437</v>
      </c>
      <c r="J2383" t="s">
        <v>38</v>
      </c>
      <c r="K2383">
        <v>21.44109589</v>
      </c>
      <c r="L2383">
        <v>34.5</v>
      </c>
      <c r="M2383">
        <v>4.9400000000000004</v>
      </c>
      <c r="N2383">
        <v>32.5</v>
      </c>
      <c r="O2383">
        <v>25</v>
      </c>
      <c r="P2383">
        <v>4.47</v>
      </c>
      <c r="Q2383">
        <v>120</v>
      </c>
    </row>
    <row r="2384" spans="1:18" x14ac:dyDescent="0.2">
      <c r="A2384">
        <v>19930026</v>
      </c>
      <c r="B2384">
        <v>1993</v>
      </c>
      <c r="C2384" t="s">
        <v>42</v>
      </c>
      <c r="D2384">
        <v>74.3</v>
      </c>
      <c r="E2384">
        <v>302</v>
      </c>
      <c r="F2384">
        <v>9.6300000000000008</v>
      </c>
      <c r="G2384" t="s">
        <v>1372</v>
      </c>
      <c r="H2384" t="s">
        <v>4438</v>
      </c>
      <c r="I2384" t="s">
        <v>4439</v>
      </c>
      <c r="J2384" t="s">
        <v>42</v>
      </c>
      <c r="K2384">
        <v>22.460273969999999</v>
      </c>
      <c r="L2384">
        <v>31.75</v>
      </c>
      <c r="M2384">
        <v>4.99</v>
      </c>
      <c r="N2384">
        <v>29.5</v>
      </c>
      <c r="O2384">
        <v>22</v>
      </c>
      <c r="P2384">
        <v>4.74</v>
      </c>
      <c r="Q2384">
        <v>109</v>
      </c>
    </row>
    <row r="2385" spans="1:18" x14ac:dyDescent="0.2">
      <c r="A2385">
        <v>19930915</v>
      </c>
      <c r="B2385">
        <v>1993</v>
      </c>
      <c r="C2385" t="s">
        <v>34</v>
      </c>
      <c r="D2385">
        <v>75.900000000000006</v>
      </c>
      <c r="E2385">
        <v>200</v>
      </c>
      <c r="F2385">
        <v>8.8800000000000008</v>
      </c>
      <c r="G2385" t="s">
        <v>93</v>
      </c>
      <c r="H2385" t="s">
        <v>4440</v>
      </c>
      <c r="I2385" t="s">
        <v>4441</v>
      </c>
      <c r="J2385" t="s">
        <v>34</v>
      </c>
      <c r="L2385">
        <v>33</v>
      </c>
      <c r="M2385">
        <v>4.96</v>
      </c>
      <c r="N2385">
        <v>26</v>
      </c>
      <c r="P2385">
        <v>4.47</v>
      </c>
      <c r="Q2385">
        <v>106</v>
      </c>
      <c r="R2385">
        <v>12.27</v>
      </c>
    </row>
    <row r="2386" spans="1:18" x14ac:dyDescent="0.2">
      <c r="A2386">
        <v>19930209</v>
      </c>
      <c r="B2386">
        <v>1993</v>
      </c>
      <c r="C2386" t="s">
        <v>42</v>
      </c>
      <c r="D2386">
        <v>74.400000000000006</v>
      </c>
      <c r="E2386">
        <v>277</v>
      </c>
      <c r="F2386">
        <v>10</v>
      </c>
      <c r="G2386" t="s">
        <v>4442</v>
      </c>
      <c r="H2386" t="s">
        <v>4443</v>
      </c>
      <c r="I2386" t="s">
        <v>4444</v>
      </c>
      <c r="J2386" t="s">
        <v>38</v>
      </c>
      <c r="K2386">
        <v>22.482191780000001</v>
      </c>
      <c r="L2386">
        <v>33.630000000000003</v>
      </c>
      <c r="M2386">
        <v>5.07</v>
      </c>
      <c r="N2386">
        <v>33</v>
      </c>
      <c r="O2386">
        <v>40</v>
      </c>
      <c r="P2386">
        <v>4.3</v>
      </c>
      <c r="Q2386">
        <v>117</v>
      </c>
    </row>
    <row r="2387" spans="1:18" x14ac:dyDescent="0.2">
      <c r="A2387">
        <v>19930029</v>
      </c>
      <c r="B2387">
        <v>1993</v>
      </c>
      <c r="C2387" t="s">
        <v>54</v>
      </c>
      <c r="D2387">
        <v>72.3</v>
      </c>
      <c r="E2387">
        <v>185</v>
      </c>
      <c r="F2387">
        <v>8.25</v>
      </c>
      <c r="G2387" t="s">
        <v>606</v>
      </c>
      <c r="H2387" t="s">
        <v>4445</v>
      </c>
      <c r="I2387" t="s">
        <v>4446</v>
      </c>
      <c r="J2387" t="s">
        <v>207</v>
      </c>
      <c r="K2387">
        <v>22.197260270000001</v>
      </c>
      <c r="L2387">
        <v>31.63</v>
      </c>
      <c r="N2387">
        <v>30.5</v>
      </c>
      <c r="O2387">
        <v>11</v>
      </c>
      <c r="Q2387">
        <v>115</v>
      </c>
    </row>
    <row r="2388" spans="1:18" x14ac:dyDescent="0.2">
      <c r="A2388">
        <v>19930916</v>
      </c>
      <c r="B2388">
        <v>1993</v>
      </c>
      <c r="C2388" t="s">
        <v>90</v>
      </c>
      <c r="D2388">
        <v>71.599999999999994</v>
      </c>
      <c r="E2388">
        <v>197</v>
      </c>
      <c r="F2388">
        <v>9.75</v>
      </c>
      <c r="G2388" t="s">
        <v>4447</v>
      </c>
      <c r="H2388" t="s">
        <v>4448</v>
      </c>
      <c r="I2388" t="s">
        <v>4449</v>
      </c>
      <c r="J2388" t="s">
        <v>207</v>
      </c>
      <c r="L2388">
        <v>30.88</v>
      </c>
      <c r="O2388">
        <v>10</v>
      </c>
    </row>
    <row r="2389" spans="1:18" x14ac:dyDescent="0.2">
      <c r="A2389">
        <v>19930917</v>
      </c>
      <c r="B2389">
        <v>1993</v>
      </c>
      <c r="C2389" t="s">
        <v>119</v>
      </c>
      <c r="D2389">
        <v>75</v>
      </c>
      <c r="E2389">
        <v>264</v>
      </c>
      <c r="F2389">
        <v>9.5</v>
      </c>
      <c r="G2389" t="s">
        <v>160</v>
      </c>
      <c r="H2389" t="s">
        <v>4450</v>
      </c>
      <c r="I2389" t="s">
        <v>4451</v>
      </c>
      <c r="J2389" t="s">
        <v>119</v>
      </c>
      <c r="L2389">
        <v>32.75</v>
      </c>
      <c r="M2389">
        <v>5.36</v>
      </c>
      <c r="N2389">
        <v>24.5</v>
      </c>
      <c r="O2389">
        <v>20</v>
      </c>
      <c r="P2389">
        <v>4.54</v>
      </c>
      <c r="Q2389">
        <v>109</v>
      </c>
    </row>
    <row r="2390" spans="1:18" x14ac:dyDescent="0.2">
      <c r="A2390">
        <v>19930123</v>
      </c>
      <c r="B2390">
        <v>1993</v>
      </c>
      <c r="C2390" t="s">
        <v>77</v>
      </c>
      <c r="D2390">
        <v>73.8</v>
      </c>
      <c r="E2390">
        <v>242</v>
      </c>
      <c r="F2390">
        <v>9.5</v>
      </c>
      <c r="G2390" t="s">
        <v>28</v>
      </c>
      <c r="H2390" t="s">
        <v>3120</v>
      </c>
      <c r="I2390" t="s">
        <v>4452</v>
      </c>
      <c r="J2390" t="s">
        <v>103</v>
      </c>
      <c r="K2390">
        <v>22.12328767</v>
      </c>
      <c r="L2390">
        <v>32.380000000000003</v>
      </c>
      <c r="M2390">
        <v>4.8099999999999996</v>
      </c>
      <c r="N2390">
        <v>31.5</v>
      </c>
      <c r="O2390">
        <v>21</v>
      </c>
      <c r="P2390">
        <v>4.3499999999999996</v>
      </c>
      <c r="Q2390">
        <v>117</v>
      </c>
      <c r="R2390">
        <v>11.45</v>
      </c>
    </row>
    <row r="2391" spans="1:18" x14ac:dyDescent="0.2">
      <c r="A2391">
        <v>19930060</v>
      </c>
      <c r="B2391">
        <v>1993</v>
      </c>
      <c r="C2391" t="s">
        <v>34</v>
      </c>
      <c r="D2391">
        <v>73.3</v>
      </c>
      <c r="E2391">
        <v>163</v>
      </c>
      <c r="F2391">
        <v>9.1300000000000008</v>
      </c>
      <c r="G2391" t="s">
        <v>2949</v>
      </c>
      <c r="H2391" t="s">
        <v>216</v>
      </c>
      <c r="I2391" t="s">
        <v>4453</v>
      </c>
      <c r="J2391" t="s">
        <v>34</v>
      </c>
      <c r="K2391">
        <v>23.21369863</v>
      </c>
      <c r="L2391">
        <v>31.88</v>
      </c>
      <c r="M2391">
        <v>4.58</v>
      </c>
      <c r="N2391">
        <v>34</v>
      </c>
      <c r="Q2391">
        <v>117</v>
      </c>
    </row>
    <row r="2392" spans="1:18" x14ac:dyDescent="0.2">
      <c r="A2392">
        <v>19930918</v>
      </c>
      <c r="B2392">
        <v>1993</v>
      </c>
      <c r="C2392" t="s">
        <v>49</v>
      </c>
      <c r="D2392">
        <v>70</v>
      </c>
      <c r="E2392">
        <v>194</v>
      </c>
      <c r="F2392">
        <v>8.8800000000000008</v>
      </c>
      <c r="G2392" t="s">
        <v>1720</v>
      </c>
      <c r="H2392" t="s">
        <v>216</v>
      </c>
      <c r="I2392" t="s">
        <v>4454</v>
      </c>
      <c r="J2392" t="s">
        <v>49</v>
      </c>
      <c r="K2392">
        <v>22.802739729999999</v>
      </c>
      <c r="L2392">
        <v>32</v>
      </c>
      <c r="M2392">
        <v>4.62</v>
      </c>
      <c r="N2392">
        <v>36.5</v>
      </c>
      <c r="O2392">
        <v>15</v>
      </c>
      <c r="P2392">
        <v>4.16</v>
      </c>
      <c r="Q2392">
        <v>116</v>
      </c>
      <c r="R2392">
        <v>11.43</v>
      </c>
    </row>
    <row r="2393" spans="1:18" x14ac:dyDescent="0.2">
      <c r="A2393">
        <v>19930211</v>
      </c>
      <c r="B2393">
        <v>1993</v>
      </c>
      <c r="C2393" t="s">
        <v>77</v>
      </c>
      <c r="D2393">
        <v>75</v>
      </c>
      <c r="E2393">
        <v>251</v>
      </c>
      <c r="F2393">
        <v>10.38</v>
      </c>
      <c r="G2393" t="s">
        <v>4455</v>
      </c>
      <c r="H2393" t="s">
        <v>216</v>
      </c>
      <c r="I2393" t="s">
        <v>4456</v>
      </c>
      <c r="J2393" t="s">
        <v>103</v>
      </c>
      <c r="K2393">
        <v>21.93424658</v>
      </c>
      <c r="L2393">
        <v>34</v>
      </c>
      <c r="M2393">
        <v>4.8499999999999996</v>
      </c>
      <c r="N2393">
        <v>34</v>
      </c>
      <c r="O2393">
        <v>24</v>
      </c>
      <c r="P2393">
        <v>4.53</v>
      </c>
      <c r="Q2393">
        <v>112</v>
      </c>
      <c r="R2393">
        <v>13.05</v>
      </c>
    </row>
    <row r="2394" spans="1:18" x14ac:dyDescent="0.2">
      <c r="A2394">
        <v>19930919</v>
      </c>
      <c r="B2394">
        <v>1993</v>
      </c>
      <c r="C2394" t="s">
        <v>34</v>
      </c>
      <c r="D2394">
        <v>69</v>
      </c>
      <c r="E2394">
        <v>182</v>
      </c>
      <c r="F2394">
        <v>8.75</v>
      </c>
      <c r="G2394" t="s">
        <v>244</v>
      </c>
      <c r="H2394" t="s">
        <v>1277</v>
      </c>
      <c r="I2394" t="s">
        <v>4457</v>
      </c>
      <c r="J2394" t="s">
        <v>34</v>
      </c>
      <c r="L2394">
        <v>29.25</v>
      </c>
      <c r="M2394">
        <v>4.6900000000000004</v>
      </c>
      <c r="O2394">
        <v>6</v>
      </c>
    </row>
    <row r="2395" spans="1:18" x14ac:dyDescent="0.2">
      <c r="A2395">
        <v>19930920</v>
      </c>
      <c r="B2395">
        <v>1993</v>
      </c>
      <c r="C2395" t="s">
        <v>58</v>
      </c>
      <c r="D2395">
        <v>75.8</v>
      </c>
      <c r="E2395">
        <v>243</v>
      </c>
      <c r="F2395">
        <v>10.38</v>
      </c>
      <c r="G2395" t="s">
        <v>1342</v>
      </c>
      <c r="H2395" t="s">
        <v>1277</v>
      </c>
      <c r="I2395" t="s">
        <v>4458</v>
      </c>
      <c r="J2395" t="s">
        <v>58</v>
      </c>
      <c r="K2395">
        <v>23.391780820000001</v>
      </c>
      <c r="L2395">
        <v>32.130000000000003</v>
      </c>
      <c r="M2395">
        <v>5.0599999999999996</v>
      </c>
      <c r="N2395">
        <v>29</v>
      </c>
      <c r="O2395">
        <v>8</v>
      </c>
      <c r="Q2395">
        <v>112</v>
      </c>
    </row>
    <row r="2396" spans="1:18" x14ac:dyDescent="0.2">
      <c r="A2396">
        <v>19930192</v>
      </c>
      <c r="B2396">
        <v>1993</v>
      </c>
      <c r="C2396" t="s">
        <v>104</v>
      </c>
      <c r="D2396">
        <v>74</v>
      </c>
      <c r="E2396">
        <v>219</v>
      </c>
      <c r="F2396">
        <v>9.3800000000000008</v>
      </c>
      <c r="G2396" t="s">
        <v>4459</v>
      </c>
      <c r="H2396" t="s">
        <v>4460</v>
      </c>
      <c r="I2396" t="s">
        <v>4461</v>
      </c>
      <c r="J2396" t="s">
        <v>104</v>
      </c>
      <c r="K2396">
        <v>22.723287670000001</v>
      </c>
      <c r="L2396">
        <v>29.38</v>
      </c>
      <c r="N2396">
        <v>31</v>
      </c>
      <c r="Q2396">
        <v>106</v>
      </c>
    </row>
    <row r="2397" spans="1:18" x14ac:dyDescent="0.2">
      <c r="A2397">
        <v>19930059</v>
      </c>
      <c r="B2397">
        <v>1993</v>
      </c>
      <c r="C2397" t="s">
        <v>99</v>
      </c>
      <c r="D2397">
        <v>75.400000000000006</v>
      </c>
      <c r="E2397">
        <v>244</v>
      </c>
      <c r="F2397">
        <v>10.38</v>
      </c>
      <c r="G2397" t="s">
        <v>39</v>
      </c>
      <c r="H2397" t="s">
        <v>4462</v>
      </c>
      <c r="I2397" t="s">
        <v>4463</v>
      </c>
      <c r="J2397" t="s">
        <v>103</v>
      </c>
      <c r="K2397">
        <v>23.016438359999999</v>
      </c>
      <c r="L2397">
        <v>34</v>
      </c>
      <c r="M2397">
        <v>4.68</v>
      </c>
      <c r="N2397">
        <v>33.5</v>
      </c>
      <c r="O2397">
        <v>22</v>
      </c>
      <c r="P2397">
        <v>4.18</v>
      </c>
      <c r="Q2397">
        <v>123</v>
      </c>
      <c r="R2397">
        <v>11.49</v>
      </c>
    </row>
    <row r="2398" spans="1:18" x14ac:dyDescent="0.2">
      <c r="A2398">
        <v>19930072</v>
      </c>
      <c r="B2398">
        <v>1993</v>
      </c>
      <c r="C2398" t="s">
        <v>18</v>
      </c>
      <c r="D2398">
        <v>71.900000000000006</v>
      </c>
      <c r="E2398">
        <v>178</v>
      </c>
      <c r="F2398">
        <v>8.3800000000000008</v>
      </c>
      <c r="G2398" t="s">
        <v>123</v>
      </c>
      <c r="H2398" t="s">
        <v>4464</v>
      </c>
      <c r="I2398" t="s">
        <v>4465</v>
      </c>
      <c r="J2398" t="s">
        <v>22</v>
      </c>
      <c r="K2398">
        <v>23.339726030000001</v>
      </c>
      <c r="L2398">
        <v>32.880000000000003</v>
      </c>
      <c r="M2398">
        <v>4.4000000000000004</v>
      </c>
      <c r="N2398">
        <v>36.5</v>
      </c>
      <c r="O2398">
        <v>10</v>
      </c>
      <c r="P2398">
        <v>4.3</v>
      </c>
      <c r="Q2398">
        <v>120</v>
      </c>
      <c r="R2398">
        <v>11.6</v>
      </c>
    </row>
    <row r="2399" spans="1:18" x14ac:dyDescent="0.2">
      <c r="A2399">
        <v>19930125</v>
      </c>
      <c r="B2399">
        <v>1993</v>
      </c>
      <c r="C2399" t="s">
        <v>34</v>
      </c>
      <c r="D2399">
        <v>72.400000000000006</v>
      </c>
      <c r="E2399">
        <v>189</v>
      </c>
      <c r="F2399">
        <v>9.5</v>
      </c>
      <c r="G2399" t="s">
        <v>4466</v>
      </c>
      <c r="H2399" t="s">
        <v>4467</v>
      </c>
      <c r="I2399" t="s">
        <v>4468</v>
      </c>
      <c r="J2399" t="s">
        <v>34</v>
      </c>
      <c r="K2399">
        <v>22.320547950000002</v>
      </c>
      <c r="L2399">
        <v>31.75</v>
      </c>
      <c r="M2399">
        <v>4.62</v>
      </c>
      <c r="N2399">
        <v>33</v>
      </c>
      <c r="P2399">
        <v>4.3</v>
      </c>
      <c r="Q2399">
        <v>115</v>
      </c>
      <c r="R2399">
        <v>11.6</v>
      </c>
    </row>
    <row r="2400" spans="1:18" x14ac:dyDescent="0.2">
      <c r="A2400">
        <v>19930921</v>
      </c>
      <c r="B2400">
        <v>1993</v>
      </c>
      <c r="C2400" t="s">
        <v>34</v>
      </c>
      <c r="D2400">
        <v>71.599999999999994</v>
      </c>
      <c r="E2400">
        <v>182</v>
      </c>
      <c r="F2400">
        <v>9.3800000000000008</v>
      </c>
      <c r="G2400" t="s">
        <v>806</v>
      </c>
      <c r="H2400" t="s">
        <v>638</v>
      </c>
      <c r="I2400" t="s">
        <v>4469</v>
      </c>
      <c r="J2400" t="s">
        <v>34</v>
      </c>
      <c r="L2400">
        <v>31.88</v>
      </c>
      <c r="M2400">
        <v>4.5599999999999996</v>
      </c>
      <c r="N2400">
        <v>32</v>
      </c>
      <c r="P2400">
        <v>4.2</v>
      </c>
      <c r="Q2400">
        <v>113</v>
      </c>
      <c r="R2400">
        <v>11.77</v>
      </c>
    </row>
    <row r="2401" spans="1:18" x14ac:dyDescent="0.2">
      <c r="A2401">
        <v>19930427</v>
      </c>
      <c r="B2401">
        <v>1993</v>
      </c>
      <c r="C2401" t="s">
        <v>119</v>
      </c>
      <c r="D2401">
        <v>73.900000000000006</v>
      </c>
      <c r="E2401">
        <v>286</v>
      </c>
      <c r="F2401">
        <v>9.3800000000000008</v>
      </c>
      <c r="G2401" t="s">
        <v>4470</v>
      </c>
      <c r="H2401" t="s">
        <v>1293</v>
      </c>
      <c r="I2401" t="s">
        <v>4471</v>
      </c>
      <c r="J2401" t="s">
        <v>119</v>
      </c>
      <c r="K2401">
        <v>23.676712330000001</v>
      </c>
      <c r="L2401">
        <v>34</v>
      </c>
      <c r="M2401">
        <v>5.21</v>
      </c>
      <c r="N2401">
        <v>24</v>
      </c>
      <c r="P2401">
        <v>4.79</v>
      </c>
      <c r="Q2401">
        <v>101</v>
      </c>
    </row>
    <row r="2402" spans="1:18" x14ac:dyDescent="0.2">
      <c r="A2402">
        <v>19930922</v>
      </c>
      <c r="B2402">
        <v>1993</v>
      </c>
      <c r="C2402" t="s">
        <v>49</v>
      </c>
      <c r="D2402">
        <v>70.3</v>
      </c>
      <c r="E2402">
        <v>196</v>
      </c>
      <c r="F2402">
        <v>9.5</v>
      </c>
      <c r="G2402" t="s">
        <v>654</v>
      </c>
      <c r="H2402" t="s">
        <v>1297</v>
      </c>
      <c r="I2402" t="s">
        <v>4472</v>
      </c>
      <c r="J2402" t="s">
        <v>49</v>
      </c>
      <c r="L2402">
        <v>32.5</v>
      </c>
      <c r="O2402">
        <v>16</v>
      </c>
    </row>
    <row r="2403" spans="1:18" x14ac:dyDescent="0.2">
      <c r="A2403">
        <v>19930178</v>
      </c>
      <c r="B2403">
        <v>1993</v>
      </c>
      <c r="C2403" t="s">
        <v>18</v>
      </c>
      <c r="D2403">
        <v>68</v>
      </c>
      <c r="E2403">
        <v>164</v>
      </c>
      <c r="F2403">
        <v>8.25</v>
      </c>
      <c r="G2403" t="s">
        <v>3404</v>
      </c>
      <c r="H2403" t="s">
        <v>1297</v>
      </c>
      <c r="I2403" t="s">
        <v>4473</v>
      </c>
      <c r="J2403" t="s">
        <v>22</v>
      </c>
      <c r="K2403">
        <v>23.28493151</v>
      </c>
      <c r="L2403">
        <v>31.5</v>
      </c>
      <c r="M2403">
        <v>4.6399999999999997</v>
      </c>
      <c r="N2403">
        <v>31</v>
      </c>
      <c r="O2403">
        <v>11</v>
      </c>
      <c r="P2403">
        <v>4.17</v>
      </c>
      <c r="Q2403">
        <v>113</v>
      </c>
      <c r="R2403">
        <v>11.06</v>
      </c>
    </row>
    <row r="2404" spans="1:18" x14ac:dyDescent="0.2">
      <c r="A2404">
        <v>19930923</v>
      </c>
      <c r="B2404">
        <v>1993</v>
      </c>
      <c r="C2404" t="s">
        <v>49</v>
      </c>
      <c r="D2404">
        <v>68.900000000000006</v>
      </c>
      <c r="E2404">
        <v>216</v>
      </c>
      <c r="F2404">
        <v>8.5</v>
      </c>
      <c r="G2404" t="s">
        <v>31</v>
      </c>
      <c r="H2404" t="s">
        <v>1297</v>
      </c>
      <c r="I2404" t="s">
        <v>4474</v>
      </c>
      <c r="J2404" t="s">
        <v>49</v>
      </c>
      <c r="L2404">
        <v>30.25</v>
      </c>
      <c r="M2404">
        <v>4.93</v>
      </c>
      <c r="N2404">
        <v>30</v>
      </c>
      <c r="O2404">
        <v>19</v>
      </c>
      <c r="P2404">
        <v>4.1900000000000004</v>
      </c>
      <c r="Q2404">
        <v>104</v>
      </c>
      <c r="R2404">
        <v>11.66</v>
      </c>
    </row>
    <row r="2405" spans="1:18" x14ac:dyDescent="0.2">
      <c r="A2405">
        <v>19930088</v>
      </c>
      <c r="B2405">
        <v>1993</v>
      </c>
      <c r="C2405" t="s">
        <v>50</v>
      </c>
      <c r="D2405">
        <v>77</v>
      </c>
      <c r="E2405">
        <v>290</v>
      </c>
      <c r="F2405">
        <v>10.25</v>
      </c>
      <c r="G2405" t="s">
        <v>31</v>
      </c>
      <c r="H2405" t="s">
        <v>1299</v>
      </c>
      <c r="I2405" t="s">
        <v>4475</v>
      </c>
      <c r="J2405" t="s">
        <v>50</v>
      </c>
      <c r="K2405">
        <v>23.189041100000001</v>
      </c>
      <c r="L2405">
        <v>34.5</v>
      </c>
      <c r="M2405">
        <v>5.4</v>
      </c>
      <c r="O2405">
        <v>24</v>
      </c>
    </row>
    <row r="2406" spans="1:18" x14ac:dyDescent="0.2">
      <c r="A2406">
        <v>19930114</v>
      </c>
      <c r="B2406">
        <v>1993</v>
      </c>
      <c r="C2406" t="s">
        <v>34</v>
      </c>
      <c r="D2406">
        <v>72.900000000000006</v>
      </c>
      <c r="E2406">
        <v>199</v>
      </c>
      <c r="F2406">
        <v>9.6300000000000008</v>
      </c>
      <c r="G2406" t="s">
        <v>225</v>
      </c>
      <c r="H2406" t="s">
        <v>397</v>
      </c>
      <c r="I2406" t="s">
        <v>4476</v>
      </c>
      <c r="J2406" t="s">
        <v>34</v>
      </c>
      <c r="K2406">
        <v>23.745205479999999</v>
      </c>
      <c r="L2406">
        <v>32</v>
      </c>
      <c r="M2406">
        <v>4.55</v>
      </c>
      <c r="N2406">
        <v>34</v>
      </c>
      <c r="P2406">
        <v>4.1399999999999997</v>
      </c>
      <c r="Q2406">
        <v>123</v>
      </c>
      <c r="R2406">
        <v>11.99</v>
      </c>
    </row>
    <row r="2407" spans="1:18" x14ac:dyDescent="0.2">
      <c r="A2407">
        <v>19930085</v>
      </c>
      <c r="B2407">
        <v>1993</v>
      </c>
      <c r="C2407" t="s">
        <v>77</v>
      </c>
      <c r="D2407">
        <v>74.400000000000006</v>
      </c>
      <c r="E2407">
        <v>238</v>
      </c>
      <c r="F2407">
        <v>9.8800000000000008</v>
      </c>
      <c r="G2407" t="s">
        <v>827</v>
      </c>
      <c r="H2407" t="s">
        <v>650</v>
      </c>
      <c r="I2407" t="s">
        <v>4477</v>
      </c>
      <c r="J2407" t="s">
        <v>103</v>
      </c>
      <c r="K2407">
        <v>22.780821920000001</v>
      </c>
      <c r="L2407">
        <v>32.380000000000003</v>
      </c>
      <c r="M2407">
        <v>4.6100000000000003</v>
      </c>
      <c r="N2407">
        <v>39</v>
      </c>
      <c r="O2407">
        <v>20</v>
      </c>
      <c r="P2407">
        <v>4.01</v>
      </c>
      <c r="Q2407">
        <v>126</v>
      </c>
      <c r="R2407">
        <v>11.05</v>
      </c>
    </row>
    <row r="2408" spans="1:18" x14ac:dyDescent="0.2">
      <c r="A2408">
        <v>19930924</v>
      </c>
      <c r="B2408">
        <v>1993</v>
      </c>
      <c r="C2408" t="s">
        <v>77</v>
      </c>
      <c r="D2408">
        <v>73.400000000000006</v>
      </c>
      <c r="E2408">
        <v>229</v>
      </c>
      <c r="F2408">
        <v>8.8800000000000008</v>
      </c>
      <c r="G2408" t="s">
        <v>31</v>
      </c>
      <c r="H2408" t="s">
        <v>655</v>
      </c>
      <c r="I2408" t="s">
        <v>4478</v>
      </c>
      <c r="J2408" t="s">
        <v>77</v>
      </c>
      <c r="L2408">
        <v>32.5</v>
      </c>
      <c r="M2408">
        <v>5.0199999999999996</v>
      </c>
      <c r="N2408">
        <v>32</v>
      </c>
      <c r="P2408">
        <v>4.2699999999999996</v>
      </c>
      <c r="Q2408">
        <v>109</v>
      </c>
      <c r="R2408">
        <v>12.33</v>
      </c>
    </row>
    <row r="2409" spans="1:18" x14ac:dyDescent="0.2">
      <c r="A2409">
        <v>19930925</v>
      </c>
      <c r="B2409">
        <v>1993</v>
      </c>
      <c r="C2409" t="s">
        <v>104</v>
      </c>
      <c r="D2409">
        <v>76.5</v>
      </c>
      <c r="E2409">
        <v>206</v>
      </c>
      <c r="F2409">
        <v>9.75</v>
      </c>
      <c r="G2409" t="s">
        <v>768</v>
      </c>
      <c r="H2409" t="s">
        <v>655</v>
      </c>
      <c r="I2409" t="s">
        <v>4479</v>
      </c>
      <c r="J2409" t="s">
        <v>104</v>
      </c>
      <c r="L2409">
        <v>32.630000000000003</v>
      </c>
      <c r="M2409">
        <v>4.8899999999999997</v>
      </c>
      <c r="N2409">
        <v>28.5</v>
      </c>
      <c r="P2409">
        <v>4.59</v>
      </c>
      <c r="Q2409">
        <v>106</v>
      </c>
    </row>
    <row r="2410" spans="1:18" x14ac:dyDescent="0.2">
      <c r="A2410">
        <v>19930073</v>
      </c>
      <c r="B2410">
        <v>1993</v>
      </c>
      <c r="C2410" t="s">
        <v>49</v>
      </c>
      <c r="D2410">
        <v>70.599999999999994</v>
      </c>
      <c r="E2410">
        <v>216</v>
      </c>
      <c r="F2410">
        <v>8.6300000000000008</v>
      </c>
      <c r="G2410" t="s">
        <v>2921</v>
      </c>
      <c r="H2410" t="s">
        <v>655</v>
      </c>
      <c r="I2410" t="s">
        <v>4480</v>
      </c>
      <c r="J2410" t="s">
        <v>49</v>
      </c>
      <c r="K2410">
        <v>22.37534247</v>
      </c>
      <c r="L2410">
        <v>32.25</v>
      </c>
      <c r="M2410">
        <v>4.6100000000000003</v>
      </c>
      <c r="N2410">
        <v>36</v>
      </c>
      <c r="P2410">
        <v>4.28</v>
      </c>
      <c r="Q2410">
        <v>113</v>
      </c>
      <c r="R2410">
        <v>11.99</v>
      </c>
    </row>
    <row r="2411" spans="1:18" x14ac:dyDescent="0.2">
      <c r="A2411">
        <v>19930172</v>
      </c>
      <c r="B2411">
        <v>1993</v>
      </c>
      <c r="C2411" t="s">
        <v>18</v>
      </c>
      <c r="D2411">
        <v>72.400000000000006</v>
      </c>
      <c r="E2411">
        <v>202</v>
      </c>
      <c r="F2411">
        <v>8.75</v>
      </c>
      <c r="G2411" t="s">
        <v>347</v>
      </c>
      <c r="H2411" t="s">
        <v>655</v>
      </c>
      <c r="I2411" t="s">
        <v>4481</v>
      </c>
      <c r="J2411" t="s">
        <v>22</v>
      </c>
      <c r="K2411">
        <v>22.849315069999999</v>
      </c>
      <c r="L2411">
        <v>32.5</v>
      </c>
      <c r="M2411">
        <v>4.63</v>
      </c>
      <c r="N2411">
        <v>32.5</v>
      </c>
      <c r="O2411">
        <v>14</v>
      </c>
      <c r="Q2411">
        <v>115</v>
      </c>
    </row>
    <row r="2412" spans="1:18" x14ac:dyDescent="0.2">
      <c r="A2412">
        <v>19930926</v>
      </c>
      <c r="B2412">
        <v>1993</v>
      </c>
      <c r="C2412" t="s">
        <v>18</v>
      </c>
      <c r="D2412">
        <v>67.5</v>
      </c>
      <c r="E2412">
        <v>176</v>
      </c>
      <c r="F2412">
        <v>8.5</v>
      </c>
      <c r="G2412" t="s">
        <v>228</v>
      </c>
      <c r="H2412" t="s">
        <v>4482</v>
      </c>
      <c r="I2412" t="s">
        <v>4483</v>
      </c>
      <c r="J2412" t="s">
        <v>22</v>
      </c>
      <c r="L2412">
        <v>30.13</v>
      </c>
      <c r="O2412">
        <v>4</v>
      </c>
    </row>
    <row r="2413" spans="1:18" x14ac:dyDescent="0.2">
      <c r="A2413">
        <v>19930169</v>
      </c>
      <c r="B2413">
        <v>1993</v>
      </c>
      <c r="C2413" t="s">
        <v>58</v>
      </c>
      <c r="D2413">
        <v>74</v>
      </c>
      <c r="E2413">
        <v>240</v>
      </c>
      <c r="F2413">
        <v>9.5</v>
      </c>
      <c r="G2413" t="s">
        <v>1133</v>
      </c>
      <c r="H2413" t="s">
        <v>664</v>
      </c>
      <c r="I2413" t="s">
        <v>4484</v>
      </c>
      <c r="J2413" t="s">
        <v>58</v>
      </c>
      <c r="K2413">
        <v>23.731506849999999</v>
      </c>
      <c r="L2413">
        <v>33.75</v>
      </c>
      <c r="M2413">
        <v>4.5999999999999996</v>
      </c>
      <c r="N2413">
        <v>35</v>
      </c>
      <c r="O2413">
        <v>20</v>
      </c>
      <c r="P2413">
        <v>4.34</v>
      </c>
      <c r="Q2413">
        <v>114</v>
      </c>
      <c r="R2413">
        <v>11.73</v>
      </c>
    </row>
    <row r="2414" spans="1:18" x14ac:dyDescent="0.2">
      <c r="A2414">
        <v>19930011</v>
      </c>
      <c r="B2414">
        <v>1993</v>
      </c>
      <c r="C2414" t="s">
        <v>38</v>
      </c>
      <c r="D2414">
        <v>75.599999999999994</v>
      </c>
      <c r="E2414">
        <v>290</v>
      </c>
      <c r="F2414">
        <v>9.75</v>
      </c>
      <c r="G2414" t="s">
        <v>432</v>
      </c>
      <c r="H2414" t="s">
        <v>664</v>
      </c>
      <c r="I2414" t="s">
        <v>4485</v>
      </c>
      <c r="J2414" t="s">
        <v>38</v>
      </c>
      <c r="K2414">
        <v>23.37534247</v>
      </c>
      <c r="L2414">
        <v>34</v>
      </c>
      <c r="M2414">
        <v>4.8899999999999997</v>
      </c>
      <c r="N2414">
        <v>33.5</v>
      </c>
      <c r="O2414">
        <v>21</v>
      </c>
      <c r="P2414">
        <v>4.62</v>
      </c>
      <c r="Q2414">
        <v>114</v>
      </c>
    </row>
    <row r="2415" spans="1:18" x14ac:dyDescent="0.2">
      <c r="A2415">
        <v>19930126</v>
      </c>
      <c r="B2415">
        <v>1993</v>
      </c>
      <c r="C2415" t="s">
        <v>49</v>
      </c>
      <c r="D2415">
        <v>72.5</v>
      </c>
      <c r="E2415">
        <v>212</v>
      </c>
      <c r="F2415">
        <v>8.8800000000000008</v>
      </c>
      <c r="G2415" t="s">
        <v>247</v>
      </c>
      <c r="H2415" t="s">
        <v>664</v>
      </c>
      <c r="I2415" t="s">
        <v>4486</v>
      </c>
      <c r="J2415" t="s">
        <v>49</v>
      </c>
      <c r="K2415">
        <v>23.2</v>
      </c>
      <c r="L2415">
        <v>32.880000000000003</v>
      </c>
      <c r="M2415">
        <v>4.4400000000000004</v>
      </c>
      <c r="N2415">
        <v>41.5</v>
      </c>
      <c r="O2415">
        <v>17</v>
      </c>
      <c r="P2415">
        <v>4.1100000000000003</v>
      </c>
      <c r="Q2415">
        <v>137</v>
      </c>
      <c r="R2415">
        <v>11.59</v>
      </c>
    </row>
    <row r="2416" spans="1:18" x14ac:dyDescent="0.2">
      <c r="A2416">
        <v>19930046</v>
      </c>
      <c r="B2416">
        <v>1993</v>
      </c>
      <c r="C2416" t="s">
        <v>34</v>
      </c>
      <c r="D2416">
        <v>69</v>
      </c>
      <c r="E2416">
        <v>190</v>
      </c>
      <c r="F2416">
        <v>9</v>
      </c>
      <c r="G2416" t="s">
        <v>4487</v>
      </c>
      <c r="H2416" t="s">
        <v>664</v>
      </c>
      <c r="I2416" t="s">
        <v>4488</v>
      </c>
      <c r="J2416" t="s">
        <v>34</v>
      </c>
      <c r="K2416">
        <v>22.263013699999998</v>
      </c>
      <c r="L2416">
        <v>31.5</v>
      </c>
      <c r="M2416">
        <v>4.49</v>
      </c>
      <c r="N2416">
        <v>35.5</v>
      </c>
      <c r="P2416">
        <v>4.6100000000000003</v>
      </c>
      <c r="Q2416">
        <v>123</v>
      </c>
      <c r="R2416">
        <v>11.35</v>
      </c>
    </row>
    <row r="2417" spans="1:18" x14ac:dyDescent="0.2">
      <c r="A2417">
        <v>19930927</v>
      </c>
      <c r="B2417">
        <v>1993</v>
      </c>
      <c r="C2417" t="s">
        <v>38</v>
      </c>
      <c r="D2417">
        <v>73.400000000000006</v>
      </c>
      <c r="E2417">
        <v>229</v>
      </c>
      <c r="F2417">
        <v>9.3800000000000008</v>
      </c>
      <c r="G2417" t="s">
        <v>272</v>
      </c>
      <c r="H2417" t="s">
        <v>664</v>
      </c>
      <c r="I2417" t="s">
        <v>4489</v>
      </c>
      <c r="J2417" t="s">
        <v>38</v>
      </c>
      <c r="L2417">
        <v>32.5</v>
      </c>
    </row>
    <row r="2418" spans="1:18" x14ac:dyDescent="0.2">
      <c r="A2418">
        <v>19930162</v>
      </c>
      <c r="B2418">
        <v>1993</v>
      </c>
      <c r="C2418" t="s">
        <v>18</v>
      </c>
      <c r="D2418">
        <v>68.5</v>
      </c>
      <c r="E2418">
        <v>180</v>
      </c>
      <c r="F2418">
        <v>8.3800000000000008</v>
      </c>
      <c r="G2418" t="s">
        <v>400</v>
      </c>
      <c r="H2418" t="s">
        <v>664</v>
      </c>
      <c r="I2418" t="s">
        <v>4490</v>
      </c>
      <c r="J2418" t="s">
        <v>22</v>
      </c>
      <c r="K2418">
        <v>22.345205480000001</v>
      </c>
      <c r="L2418">
        <v>31.63</v>
      </c>
      <c r="M2418">
        <v>4.49</v>
      </c>
      <c r="N2418">
        <v>34.5</v>
      </c>
      <c r="O2418">
        <v>16</v>
      </c>
      <c r="P2418">
        <v>4.2</v>
      </c>
      <c r="Q2418">
        <v>121</v>
      </c>
      <c r="R2418">
        <v>11.24</v>
      </c>
    </row>
    <row r="2419" spans="1:18" x14ac:dyDescent="0.2">
      <c r="A2419">
        <v>19930928</v>
      </c>
      <c r="B2419">
        <v>1993</v>
      </c>
      <c r="C2419" t="s">
        <v>104</v>
      </c>
      <c r="D2419">
        <v>78</v>
      </c>
      <c r="E2419">
        <v>234</v>
      </c>
      <c r="F2419">
        <v>10.5</v>
      </c>
      <c r="G2419" t="s">
        <v>173</v>
      </c>
      <c r="H2419" t="s">
        <v>4491</v>
      </c>
      <c r="I2419" t="s">
        <v>4492</v>
      </c>
      <c r="J2419" t="s">
        <v>104</v>
      </c>
      <c r="L2419">
        <v>32.5</v>
      </c>
      <c r="M2419">
        <v>5.31</v>
      </c>
      <c r="N2419">
        <v>23</v>
      </c>
      <c r="P2419">
        <v>4.66</v>
      </c>
      <c r="Q2419">
        <v>90</v>
      </c>
    </row>
    <row r="2420" spans="1:18" x14ac:dyDescent="0.2">
      <c r="A2420">
        <v>19930119</v>
      </c>
      <c r="B2420">
        <v>1993</v>
      </c>
      <c r="C2420" t="s">
        <v>99</v>
      </c>
      <c r="D2420">
        <v>73.599999999999994</v>
      </c>
      <c r="E2420">
        <v>230</v>
      </c>
      <c r="F2420">
        <v>9.6300000000000008</v>
      </c>
      <c r="G2420" t="s">
        <v>123</v>
      </c>
      <c r="H2420" t="s">
        <v>2324</v>
      </c>
      <c r="I2420" t="s">
        <v>4493</v>
      </c>
      <c r="J2420" t="s">
        <v>103</v>
      </c>
      <c r="K2420">
        <v>20.657534250000001</v>
      </c>
      <c r="L2420">
        <v>31.88</v>
      </c>
      <c r="M2420">
        <v>4.75</v>
      </c>
      <c r="N2420">
        <v>34.5</v>
      </c>
      <c r="O2420">
        <v>22</v>
      </c>
      <c r="P2420">
        <v>4.63</v>
      </c>
      <c r="Q2420">
        <v>120</v>
      </c>
      <c r="R2420">
        <v>12.36</v>
      </c>
    </row>
    <row r="2421" spans="1:18" x14ac:dyDescent="0.2">
      <c r="A2421">
        <v>19930194</v>
      </c>
      <c r="B2421">
        <v>1993</v>
      </c>
      <c r="C2421" t="s">
        <v>38</v>
      </c>
      <c r="D2421">
        <v>75.599999999999994</v>
      </c>
      <c r="E2421">
        <v>232</v>
      </c>
      <c r="F2421">
        <v>8.8800000000000008</v>
      </c>
      <c r="G2421" t="s">
        <v>600</v>
      </c>
      <c r="H2421" t="s">
        <v>669</v>
      </c>
      <c r="I2421" t="s">
        <v>4494</v>
      </c>
      <c r="J2421" t="s">
        <v>1650</v>
      </c>
      <c r="K2421">
        <v>22.438356160000001</v>
      </c>
      <c r="L2421">
        <v>33.630000000000003</v>
      </c>
      <c r="M2421">
        <v>4.66</v>
      </c>
      <c r="N2421">
        <v>37</v>
      </c>
      <c r="P2421">
        <v>4.17</v>
      </c>
      <c r="Q2421">
        <v>123</v>
      </c>
      <c r="R2421">
        <v>11.64</v>
      </c>
    </row>
    <row r="2422" spans="1:18" x14ac:dyDescent="0.2">
      <c r="A2422">
        <v>19930140</v>
      </c>
      <c r="B2422">
        <v>1993</v>
      </c>
      <c r="C2422" t="s">
        <v>77</v>
      </c>
      <c r="D2422">
        <v>72.400000000000006</v>
      </c>
      <c r="E2422">
        <v>228</v>
      </c>
      <c r="F2422">
        <v>10.130000000000001</v>
      </c>
      <c r="G2422" t="s">
        <v>451</v>
      </c>
      <c r="H2422" t="s">
        <v>4495</v>
      </c>
      <c r="I2422" t="s">
        <v>4496</v>
      </c>
      <c r="J2422" t="s">
        <v>103</v>
      </c>
      <c r="K2422">
        <v>23.189041100000001</v>
      </c>
      <c r="L2422">
        <v>31.5</v>
      </c>
      <c r="M2422">
        <v>4.63</v>
      </c>
      <c r="N2422">
        <v>35.5</v>
      </c>
      <c r="O2422">
        <v>17</v>
      </c>
      <c r="P2422">
        <v>4.0599999999999996</v>
      </c>
      <c r="Q2422">
        <v>108</v>
      </c>
      <c r="R2422">
        <v>11.5</v>
      </c>
    </row>
    <row r="2423" spans="1:18" x14ac:dyDescent="0.2">
      <c r="A2423">
        <v>19930929</v>
      </c>
      <c r="B2423">
        <v>1993</v>
      </c>
      <c r="C2423" t="s">
        <v>49</v>
      </c>
      <c r="D2423">
        <v>71.3</v>
      </c>
      <c r="E2423">
        <v>214</v>
      </c>
      <c r="F2423">
        <v>9.25</v>
      </c>
      <c r="G2423" t="s">
        <v>4497</v>
      </c>
      <c r="H2423" t="s">
        <v>4498</v>
      </c>
      <c r="I2423" t="s">
        <v>4499</v>
      </c>
      <c r="J2423" t="s">
        <v>49</v>
      </c>
      <c r="L2423">
        <v>32</v>
      </c>
      <c r="M2423">
        <v>4.8</v>
      </c>
      <c r="N2423">
        <v>33.5</v>
      </c>
      <c r="O2423">
        <v>19</v>
      </c>
      <c r="P2423">
        <v>4.49</v>
      </c>
      <c r="Q2423">
        <v>125</v>
      </c>
      <c r="R2423">
        <v>12.33</v>
      </c>
    </row>
    <row r="2424" spans="1:18" x14ac:dyDescent="0.2">
      <c r="A2424">
        <v>19930160</v>
      </c>
      <c r="B2424">
        <v>1993</v>
      </c>
      <c r="C2424" t="s">
        <v>27</v>
      </c>
      <c r="D2424">
        <v>74.599999999999994</v>
      </c>
      <c r="E2424">
        <v>232</v>
      </c>
      <c r="F2424">
        <v>10.130000000000001</v>
      </c>
      <c r="G2424" t="s">
        <v>671</v>
      </c>
      <c r="H2424" t="s">
        <v>4500</v>
      </c>
      <c r="I2424" t="s">
        <v>4501</v>
      </c>
      <c r="J2424" t="s">
        <v>58</v>
      </c>
      <c r="K2424">
        <v>21.54520548</v>
      </c>
      <c r="L2424">
        <v>30.5</v>
      </c>
      <c r="M2424">
        <v>4.9400000000000004</v>
      </c>
      <c r="N2424">
        <v>32.5</v>
      </c>
      <c r="O2424">
        <v>18</v>
      </c>
      <c r="P2424">
        <v>4.5199999999999996</v>
      </c>
      <c r="Q2424">
        <v>111</v>
      </c>
      <c r="R2424">
        <v>12.04</v>
      </c>
    </row>
    <row r="2425" spans="1:18" x14ac:dyDescent="0.2">
      <c r="A2425">
        <v>19930930</v>
      </c>
      <c r="B2425">
        <v>1993</v>
      </c>
      <c r="C2425" t="s">
        <v>99</v>
      </c>
      <c r="D2425">
        <v>75.3</v>
      </c>
      <c r="E2425">
        <v>238</v>
      </c>
      <c r="F2425">
        <v>10</v>
      </c>
      <c r="G2425" t="s">
        <v>4502</v>
      </c>
      <c r="H2425" t="s">
        <v>685</v>
      </c>
      <c r="I2425" t="s">
        <v>4503</v>
      </c>
      <c r="J2425" t="s">
        <v>103</v>
      </c>
      <c r="K2425">
        <v>23.997260270000002</v>
      </c>
      <c r="L2425">
        <v>31.25</v>
      </c>
      <c r="M2425">
        <v>4.9000000000000004</v>
      </c>
      <c r="N2425">
        <v>34</v>
      </c>
      <c r="O2425">
        <v>21</v>
      </c>
      <c r="P2425">
        <v>4.1399999999999997</v>
      </c>
      <c r="Q2425">
        <v>121</v>
      </c>
      <c r="R2425">
        <v>11.39</v>
      </c>
    </row>
    <row r="2426" spans="1:18" x14ac:dyDescent="0.2">
      <c r="A2426">
        <v>19930185</v>
      </c>
      <c r="B2426">
        <v>1993</v>
      </c>
      <c r="C2426" t="s">
        <v>42</v>
      </c>
      <c r="D2426">
        <v>72.8</v>
      </c>
      <c r="E2426">
        <v>285</v>
      </c>
      <c r="F2426">
        <v>9.1300000000000008</v>
      </c>
      <c r="G2426" t="s">
        <v>120</v>
      </c>
      <c r="H2426" t="s">
        <v>4504</v>
      </c>
      <c r="I2426" t="s">
        <v>4505</v>
      </c>
      <c r="J2426" t="s">
        <v>42</v>
      </c>
      <c r="K2426">
        <v>22.936986300000001</v>
      </c>
      <c r="L2426">
        <v>33.630000000000003</v>
      </c>
      <c r="M2426">
        <v>4.9400000000000004</v>
      </c>
      <c r="N2426">
        <v>32</v>
      </c>
      <c r="O2426">
        <v>30</v>
      </c>
      <c r="P2426">
        <v>4.4000000000000004</v>
      </c>
      <c r="Q2426">
        <v>109</v>
      </c>
    </row>
    <row r="2427" spans="1:18" x14ac:dyDescent="0.2">
      <c r="A2427">
        <v>19940188</v>
      </c>
      <c r="B2427">
        <v>1994</v>
      </c>
      <c r="C2427" t="s">
        <v>38</v>
      </c>
      <c r="D2427">
        <v>75.8</v>
      </c>
      <c r="E2427">
        <v>298</v>
      </c>
      <c r="F2427">
        <v>9.75</v>
      </c>
      <c r="G2427" t="s">
        <v>43</v>
      </c>
      <c r="H2427" t="s">
        <v>4506</v>
      </c>
      <c r="I2427" t="s">
        <v>4507</v>
      </c>
      <c r="J2427" t="s">
        <v>38</v>
      </c>
      <c r="K2427">
        <v>23.2</v>
      </c>
      <c r="L2427">
        <v>33.880000000000003</v>
      </c>
      <c r="M2427">
        <v>5.12</v>
      </c>
      <c r="N2427">
        <v>24.5</v>
      </c>
      <c r="O2427">
        <v>26</v>
      </c>
      <c r="P2427">
        <v>4.87</v>
      </c>
      <c r="Q2427">
        <v>105</v>
      </c>
    </row>
    <row r="2428" spans="1:18" x14ac:dyDescent="0.2">
      <c r="A2428">
        <v>19940209</v>
      </c>
      <c r="B2428">
        <v>1994</v>
      </c>
      <c r="C2428" t="s">
        <v>27</v>
      </c>
      <c r="D2428">
        <v>72.3</v>
      </c>
      <c r="E2428">
        <v>258</v>
      </c>
      <c r="F2428">
        <v>9.8800000000000008</v>
      </c>
      <c r="G2428" t="s">
        <v>2566</v>
      </c>
      <c r="H2428" t="s">
        <v>4506</v>
      </c>
      <c r="I2428" t="s">
        <v>4508</v>
      </c>
      <c r="J2428" t="s">
        <v>49</v>
      </c>
      <c r="K2428">
        <v>22.72054795</v>
      </c>
      <c r="L2428">
        <v>32</v>
      </c>
      <c r="M2428">
        <v>5.07</v>
      </c>
      <c r="N2428">
        <v>26</v>
      </c>
      <c r="O2428">
        <v>20</v>
      </c>
      <c r="Q2428">
        <v>98</v>
      </c>
    </row>
    <row r="2429" spans="1:18" x14ac:dyDescent="0.2">
      <c r="A2429">
        <v>19940008</v>
      </c>
      <c r="B2429">
        <v>1994</v>
      </c>
      <c r="C2429" t="s">
        <v>42</v>
      </c>
      <c r="D2429">
        <v>74.3</v>
      </c>
      <c r="E2429">
        <v>292</v>
      </c>
      <c r="F2429">
        <v>8.5</v>
      </c>
      <c r="G2429" t="s">
        <v>3476</v>
      </c>
      <c r="H2429" t="s">
        <v>20</v>
      </c>
      <c r="I2429" t="s">
        <v>4509</v>
      </c>
      <c r="J2429" t="s">
        <v>42</v>
      </c>
      <c r="K2429">
        <v>20.87671233</v>
      </c>
      <c r="L2429">
        <v>33.25</v>
      </c>
      <c r="N2429">
        <v>29.5</v>
      </c>
      <c r="P2429">
        <v>4.57</v>
      </c>
      <c r="Q2429">
        <v>103</v>
      </c>
    </row>
    <row r="2430" spans="1:18" x14ac:dyDescent="0.2">
      <c r="A2430">
        <v>19940005</v>
      </c>
      <c r="B2430">
        <v>1994</v>
      </c>
      <c r="C2430" t="s">
        <v>77</v>
      </c>
      <c r="D2430">
        <v>76</v>
      </c>
      <c r="E2430">
        <v>243</v>
      </c>
      <c r="F2430">
        <v>9.25</v>
      </c>
      <c r="G2430" t="s">
        <v>4510</v>
      </c>
      <c r="H2430" t="s">
        <v>4511</v>
      </c>
      <c r="I2430" t="s">
        <v>4512</v>
      </c>
      <c r="J2430" t="s">
        <v>103</v>
      </c>
      <c r="K2430">
        <v>23.7260274</v>
      </c>
      <c r="L2430">
        <v>32.75</v>
      </c>
    </row>
    <row r="2431" spans="1:18" x14ac:dyDescent="0.2">
      <c r="A2431">
        <v>19940404</v>
      </c>
      <c r="B2431">
        <v>1994</v>
      </c>
      <c r="C2431" t="s">
        <v>119</v>
      </c>
      <c r="D2431">
        <v>77</v>
      </c>
      <c r="E2431">
        <v>274</v>
      </c>
      <c r="F2431">
        <v>10.25</v>
      </c>
      <c r="G2431" t="s">
        <v>4513</v>
      </c>
      <c r="H2431" t="s">
        <v>4514</v>
      </c>
      <c r="I2431" t="s">
        <v>4515</v>
      </c>
      <c r="J2431" t="s">
        <v>3475</v>
      </c>
      <c r="K2431">
        <v>22.997260270000002</v>
      </c>
      <c r="L2431">
        <v>31.63</v>
      </c>
      <c r="M2431">
        <v>5.23</v>
      </c>
      <c r="N2431">
        <v>26</v>
      </c>
      <c r="O2431">
        <v>18</v>
      </c>
      <c r="P2431">
        <v>4.78</v>
      </c>
      <c r="Q2431">
        <v>106</v>
      </c>
    </row>
    <row r="2432" spans="1:18" x14ac:dyDescent="0.2">
      <c r="A2432">
        <v>19940051</v>
      </c>
      <c r="B2432">
        <v>1994</v>
      </c>
      <c r="C2432" t="s">
        <v>99</v>
      </c>
      <c r="D2432">
        <v>73.3</v>
      </c>
      <c r="E2432">
        <v>245</v>
      </c>
      <c r="F2432">
        <v>10.25</v>
      </c>
      <c r="G2432" t="s">
        <v>698</v>
      </c>
      <c r="H2432" t="s">
        <v>695</v>
      </c>
      <c r="I2432" t="s">
        <v>4516</v>
      </c>
      <c r="J2432" t="s">
        <v>103</v>
      </c>
      <c r="K2432">
        <v>21.915068489999999</v>
      </c>
      <c r="L2432">
        <v>31.75</v>
      </c>
      <c r="M2432">
        <v>4.6100000000000003</v>
      </c>
      <c r="N2432">
        <v>36.5</v>
      </c>
      <c r="O2432">
        <v>28</v>
      </c>
      <c r="P2432">
        <v>4.3499999999999996</v>
      </c>
      <c r="Q2432">
        <v>121</v>
      </c>
      <c r="R2432">
        <v>12.5</v>
      </c>
    </row>
    <row r="2433" spans="1:18" x14ac:dyDescent="0.2">
      <c r="A2433">
        <v>19940424</v>
      </c>
      <c r="B2433">
        <v>1994</v>
      </c>
      <c r="C2433" t="s">
        <v>54</v>
      </c>
      <c r="D2433">
        <v>70.8</v>
      </c>
      <c r="E2433">
        <v>184</v>
      </c>
      <c r="F2433">
        <v>10.5</v>
      </c>
      <c r="G2433" t="s">
        <v>1698</v>
      </c>
      <c r="H2433" t="s">
        <v>32</v>
      </c>
      <c r="I2433" t="s">
        <v>4517</v>
      </c>
      <c r="J2433" t="s">
        <v>207</v>
      </c>
      <c r="K2433">
        <v>22.80547945</v>
      </c>
      <c r="L2433">
        <v>31.63</v>
      </c>
      <c r="M2433">
        <v>4.59</v>
      </c>
      <c r="N2433">
        <v>35</v>
      </c>
      <c r="O2433">
        <v>9</v>
      </c>
      <c r="P2433">
        <v>4.18</v>
      </c>
      <c r="Q2433">
        <v>118</v>
      </c>
      <c r="R2433">
        <v>11.52</v>
      </c>
    </row>
    <row r="2434" spans="1:18" x14ac:dyDescent="0.2">
      <c r="A2434">
        <v>19940029</v>
      </c>
      <c r="B2434">
        <v>1994</v>
      </c>
      <c r="C2434" t="s">
        <v>34</v>
      </c>
      <c r="D2434">
        <v>73.099999999999994</v>
      </c>
      <c r="E2434">
        <v>196</v>
      </c>
      <c r="F2434">
        <v>8.75</v>
      </c>
      <c r="G2434" t="s">
        <v>812</v>
      </c>
      <c r="H2434" t="s">
        <v>32</v>
      </c>
      <c r="I2434" t="s">
        <v>4518</v>
      </c>
      <c r="J2434" t="s">
        <v>34</v>
      </c>
      <c r="K2434">
        <v>22.479452049999999</v>
      </c>
      <c r="L2434">
        <v>31.5</v>
      </c>
      <c r="M2434">
        <v>4.5</v>
      </c>
      <c r="N2434">
        <v>36</v>
      </c>
      <c r="P2434">
        <v>4.1900000000000004</v>
      </c>
      <c r="Q2434">
        <v>127</v>
      </c>
      <c r="R2434">
        <v>11.44</v>
      </c>
    </row>
    <row r="2435" spans="1:18" x14ac:dyDescent="0.2">
      <c r="A2435">
        <v>19941000</v>
      </c>
      <c r="B2435">
        <v>1994</v>
      </c>
      <c r="C2435" t="s">
        <v>77</v>
      </c>
      <c r="D2435">
        <v>74.599999999999994</v>
      </c>
      <c r="E2435">
        <v>254</v>
      </c>
      <c r="F2435">
        <v>11</v>
      </c>
      <c r="G2435" t="s">
        <v>952</v>
      </c>
      <c r="H2435" t="s">
        <v>32</v>
      </c>
      <c r="I2435" t="s">
        <v>4519</v>
      </c>
      <c r="J2435" t="s">
        <v>77</v>
      </c>
      <c r="L2435">
        <v>33</v>
      </c>
      <c r="M2435">
        <v>4.9400000000000004</v>
      </c>
      <c r="N2435">
        <v>31.5</v>
      </c>
      <c r="O2435">
        <v>24</v>
      </c>
      <c r="P2435">
        <v>4.53</v>
      </c>
      <c r="Q2435">
        <v>111</v>
      </c>
      <c r="R2435">
        <v>12.62</v>
      </c>
    </row>
    <row r="2436" spans="1:18" x14ac:dyDescent="0.2">
      <c r="A2436">
        <v>19940046</v>
      </c>
      <c r="B2436">
        <v>1994</v>
      </c>
      <c r="C2436" t="s">
        <v>119</v>
      </c>
      <c r="D2436">
        <v>74.8</v>
      </c>
      <c r="E2436">
        <v>325</v>
      </c>
      <c r="F2436">
        <v>9.75</v>
      </c>
      <c r="G2436" t="s">
        <v>208</v>
      </c>
      <c r="H2436" t="s">
        <v>698</v>
      </c>
      <c r="I2436" t="s">
        <v>4520</v>
      </c>
      <c r="J2436" t="s">
        <v>119</v>
      </c>
      <c r="K2436">
        <v>22.42191781</v>
      </c>
      <c r="L2436">
        <v>34</v>
      </c>
      <c r="M2436">
        <v>5.21</v>
      </c>
      <c r="N2436">
        <v>25.5</v>
      </c>
      <c r="P2436">
        <v>5.1100000000000003</v>
      </c>
      <c r="Q2436">
        <v>103</v>
      </c>
    </row>
    <row r="2437" spans="1:18" x14ac:dyDescent="0.2">
      <c r="A2437">
        <v>19940801</v>
      </c>
      <c r="B2437">
        <v>1994</v>
      </c>
      <c r="C2437" t="s">
        <v>172</v>
      </c>
      <c r="D2437">
        <v>71.599999999999994</v>
      </c>
      <c r="E2437">
        <v>198</v>
      </c>
      <c r="F2437">
        <v>8.25</v>
      </c>
      <c r="G2437" t="s">
        <v>46</v>
      </c>
      <c r="H2437" t="s">
        <v>4521</v>
      </c>
      <c r="I2437" t="s">
        <v>4522</v>
      </c>
      <c r="J2437" t="s">
        <v>172</v>
      </c>
      <c r="L2437">
        <v>27.5</v>
      </c>
    </row>
    <row r="2438" spans="1:18" x14ac:dyDescent="0.2">
      <c r="A2438">
        <v>19940201</v>
      </c>
      <c r="B2438">
        <v>1994</v>
      </c>
      <c r="C2438" t="s">
        <v>27</v>
      </c>
      <c r="D2438">
        <v>70.5</v>
      </c>
      <c r="E2438">
        <v>246</v>
      </c>
      <c r="F2438">
        <v>9.3800000000000008</v>
      </c>
      <c r="G2438" t="s">
        <v>4523</v>
      </c>
      <c r="H2438" t="s">
        <v>44</v>
      </c>
      <c r="I2438" t="s">
        <v>4524</v>
      </c>
      <c r="J2438" t="s">
        <v>49</v>
      </c>
      <c r="K2438">
        <v>21.57808219</v>
      </c>
      <c r="L2438">
        <v>30.63</v>
      </c>
      <c r="M2438">
        <v>4.8</v>
      </c>
      <c r="N2438">
        <v>30.5</v>
      </c>
      <c r="O2438">
        <v>24</v>
      </c>
      <c r="Q2438">
        <v>109</v>
      </c>
    </row>
    <row r="2439" spans="1:18" x14ac:dyDescent="0.2">
      <c r="A2439">
        <v>19940802</v>
      </c>
      <c r="B2439">
        <v>1994</v>
      </c>
      <c r="C2439" t="s">
        <v>34</v>
      </c>
      <c r="D2439">
        <v>72.099999999999994</v>
      </c>
      <c r="E2439">
        <v>175</v>
      </c>
      <c r="F2439">
        <v>8</v>
      </c>
      <c r="G2439" t="s">
        <v>1285</v>
      </c>
      <c r="H2439" t="s">
        <v>44</v>
      </c>
      <c r="I2439" t="s">
        <v>4525</v>
      </c>
      <c r="J2439" t="s">
        <v>34</v>
      </c>
      <c r="L2439">
        <v>31</v>
      </c>
      <c r="M2439">
        <v>4.6500000000000004</v>
      </c>
      <c r="N2439">
        <v>27.5</v>
      </c>
      <c r="P2439">
        <v>4.37</v>
      </c>
      <c r="Q2439">
        <v>112</v>
      </c>
      <c r="R2439">
        <v>12.04</v>
      </c>
    </row>
    <row r="2440" spans="1:18" x14ac:dyDescent="0.2">
      <c r="A2440">
        <v>19940803</v>
      </c>
      <c r="B2440">
        <v>1994</v>
      </c>
      <c r="C2440" t="s">
        <v>34</v>
      </c>
      <c r="D2440">
        <v>70</v>
      </c>
      <c r="E2440">
        <v>179</v>
      </c>
      <c r="F2440">
        <v>8.75</v>
      </c>
      <c r="G2440" t="s">
        <v>806</v>
      </c>
      <c r="H2440" t="s">
        <v>1933</v>
      </c>
      <c r="I2440" t="s">
        <v>4526</v>
      </c>
      <c r="J2440" t="s">
        <v>34</v>
      </c>
      <c r="K2440">
        <v>22.515068490000001</v>
      </c>
      <c r="L2440">
        <v>31.88</v>
      </c>
      <c r="M2440">
        <v>4.76</v>
      </c>
      <c r="N2440">
        <v>30.5</v>
      </c>
      <c r="P2440">
        <v>4.25</v>
      </c>
      <c r="Q2440">
        <v>114</v>
      </c>
      <c r="R2440">
        <v>11.53</v>
      </c>
    </row>
    <row r="2441" spans="1:18" x14ac:dyDescent="0.2">
      <c r="A2441">
        <v>19940804</v>
      </c>
      <c r="B2441">
        <v>1994</v>
      </c>
      <c r="C2441" t="s">
        <v>104</v>
      </c>
      <c r="D2441">
        <v>74.900000000000006</v>
      </c>
      <c r="E2441">
        <v>223</v>
      </c>
      <c r="F2441">
        <v>9.8800000000000008</v>
      </c>
      <c r="G2441" t="s">
        <v>280</v>
      </c>
      <c r="H2441" t="s">
        <v>4527</v>
      </c>
      <c r="I2441" t="s">
        <v>4528</v>
      </c>
      <c r="J2441" t="s">
        <v>104</v>
      </c>
      <c r="K2441">
        <v>22.035616439999998</v>
      </c>
      <c r="L2441">
        <v>31</v>
      </c>
      <c r="M2441">
        <v>5.08</v>
      </c>
      <c r="N2441">
        <v>26.5</v>
      </c>
      <c r="P2441">
        <v>4.25</v>
      </c>
      <c r="Q2441">
        <v>108</v>
      </c>
    </row>
    <row r="2442" spans="1:18" x14ac:dyDescent="0.2">
      <c r="A2442">
        <v>19940075</v>
      </c>
      <c r="B2442">
        <v>1994</v>
      </c>
      <c r="C2442" t="s">
        <v>42</v>
      </c>
      <c r="D2442">
        <v>75.5</v>
      </c>
      <c r="E2442">
        <v>289</v>
      </c>
      <c r="F2442">
        <v>8.8800000000000008</v>
      </c>
      <c r="G2442" t="s">
        <v>4529</v>
      </c>
      <c r="H2442" t="s">
        <v>4530</v>
      </c>
      <c r="I2442" t="s">
        <v>4531</v>
      </c>
      <c r="J2442" t="s">
        <v>42</v>
      </c>
      <c r="K2442">
        <v>23.210958900000001</v>
      </c>
      <c r="L2442">
        <v>33.380000000000003</v>
      </c>
      <c r="M2442">
        <v>5.08</v>
      </c>
      <c r="N2442">
        <v>28.5</v>
      </c>
      <c r="O2442">
        <v>17</v>
      </c>
      <c r="P2442">
        <v>4.38</v>
      </c>
      <c r="Q2442">
        <v>105</v>
      </c>
    </row>
    <row r="2443" spans="1:18" x14ac:dyDescent="0.2">
      <c r="A2443">
        <v>19940106</v>
      </c>
      <c r="B2443">
        <v>1994</v>
      </c>
      <c r="C2443" t="s">
        <v>58</v>
      </c>
      <c r="D2443">
        <v>77.599999999999994</v>
      </c>
      <c r="E2443">
        <v>253</v>
      </c>
      <c r="F2443">
        <v>9.25</v>
      </c>
      <c r="G2443" t="s">
        <v>725</v>
      </c>
      <c r="H2443" t="s">
        <v>4532</v>
      </c>
      <c r="I2443" t="s">
        <v>4533</v>
      </c>
      <c r="J2443" t="s">
        <v>58</v>
      </c>
      <c r="K2443">
        <v>23.37534247</v>
      </c>
      <c r="L2443">
        <v>32.130000000000003</v>
      </c>
      <c r="M2443">
        <v>4.97</v>
      </c>
      <c r="N2443">
        <v>30</v>
      </c>
      <c r="O2443">
        <v>14</v>
      </c>
      <c r="P2443">
        <v>4.53</v>
      </c>
      <c r="Q2443">
        <v>107</v>
      </c>
      <c r="R2443">
        <v>12.66</v>
      </c>
    </row>
    <row r="2444" spans="1:18" x14ac:dyDescent="0.2">
      <c r="A2444">
        <v>19940805</v>
      </c>
      <c r="B2444">
        <v>1994</v>
      </c>
      <c r="C2444" t="s">
        <v>119</v>
      </c>
      <c r="D2444">
        <v>74.599999999999994</v>
      </c>
      <c r="E2444">
        <v>286</v>
      </c>
      <c r="F2444">
        <v>8.5</v>
      </c>
      <c r="G2444" t="s">
        <v>4168</v>
      </c>
      <c r="H2444" t="s">
        <v>1370</v>
      </c>
      <c r="I2444" t="s">
        <v>4534</v>
      </c>
      <c r="J2444" t="s">
        <v>119</v>
      </c>
      <c r="K2444">
        <v>22.605479450000001</v>
      </c>
      <c r="L2444">
        <v>32.75</v>
      </c>
      <c r="M2444">
        <v>5.17</v>
      </c>
      <c r="N2444">
        <v>28</v>
      </c>
      <c r="P2444">
        <v>4.7699999999999996</v>
      </c>
      <c r="Q2444">
        <v>106</v>
      </c>
    </row>
    <row r="2445" spans="1:18" x14ac:dyDescent="0.2">
      <c r="A2445">
        <v>19940044</v>
      </c>
      <c r="B2445">
        <v>1994</v>
      </c>
      <c r="C2445" t="s">
        <v>49</v>
      </c>
      <c r="D2445">
        <v>72.599999999999994</v>
      </c>
      <c r="E2445">
        <v>217</v>
      </c>
      <c r="F2445">
        <v>9.5</v>
      </c>
      <c r="G2445" t="s">
        <v>3241</v>
      </c>
      <c r="H2445" t="s">
        <v>1940</v>
      </c>
      <c r="I2445" t="s">
        <v>4535</v>
      </c>
      <c r="J2445" t="s">
        <v>49</v>
      </c>
      <c r="K2445">
        <v>21.282191780000002</v>
      </c>
      <c r="L2445">
        <v>33.25</v>
      </c>
      <c r="M2445">
        <v>4.43</v>
      </c>
      <c r="N2445">
        <v>36</v>
      </c>
      <c r="O2445">
        <v>15</v>
      </c>
      <c r="P2445">
        <v>4.12</v>
      </c>
      <c r="Q2445">
        <v>128</v>
      </c>
      <c r="R2445">
        <v>11.33</v>
      </c>
    </row>
    <row r="2446" spans="1:18" x14ac:dyDescent="0.2">
      <c r="A2446">
        <v>19940417</v>
      </c>
      <c r="B2446">
        <v>1994</v>
      </c>
      <c r="C2446" t="s">
        <v>119</v>
      </c>
      <c r="D2446">
        <v>75</v>
      </c>
      <c r="E2446">
        <v>301</v>
      </c>
      <c r="F2446">
        <v>9.6300000000000008</v>
      </c>
      <c r="G2446" t="s">
        <v>19</v>
      </c>
      <c r="H2446" t="s">
        <v>1373</v>
      </c>
      <c r="I2446" t="s">
        <v>4536</v>
      </c>
      <c r="J2446" t="s">
        <v>119</v>
      </c>
      <c r="K2446">
        <v>23.347945209999999</v>
      </c>
      <c r="L2446">
        <v>34</v>
      </c>
      <c r="M2446">
        <v>5.32</v>
      </c>
      <c r="N2446">
        <v>29</v>
      </c>
      <c r="O2446">
        <v>23</v>
      </c>
      <c r="P2446">
        <v>4.6900000000000004</v>
      </c>
      <c r="Q2446">
        <v>107</v>
      </c>
    </row>
    <row r="2447" spans="1:18" x14ac:dyDescent="0.2">
      <c r="A2447">
        <v>19940806</v>
      </c>
      <c r="B2447">
        <v>1994</v>
      </c>
      <c r="C2447" t="s">
        <v>77</v>
      </c>
      <c r="D2447">
        <v>73.400000000000006</v>
      </c>
      <c r="E2447">
        <v>225</v>
      </c>
      <c r="F2447">
        <v>9</v>
      </c>
      <c r="G2447" t="s">
        <v>244</v>
      </c>
      <c r="H2447" t="s">
        <v>4537</v>
      </c>
      <c r="I2447" t="s">
        <v>4538</v>
      </c>
      <c r="J2447" t="s">
        <v>77</v>
      </c>
      <c r="L2447">
        <v>33.880000000000003</v>
      </c>
      <c r="M2447">
        <v>4.82</v>
      </c>
      <c r="N2447">
        <v>37.5</v>
      </c>
      <c r="O2447">
        <v>20</v>
      </c>
      <c r="Q2447">
        <v>125</v>
      </c>
    </row>
    <row r="2448" spans="1:18" x14ac:dyDescent="0.2">
      <c r="A2448">
        <v>19940054</v>
      </c>
      <c r="B2448">
        <v>1994</v>
      </c>
      <c r="C2448" t="s">
        <v>77</v>
      </c>
      <c r="D2448">
        <v>74.599999999999994</v>
      </c>
      <c r="E2448">
        <v>233</v>
      </c>
      <c r="F2448">
        <v>9.5</v>
      </c>
      <c r="G2448" t="s">
        <v>4539</v>
      </c>
      <c r="H2448" t="s">
        <v>1949</v>
      </c>
      <c r="I2448" t="s">
        <v>4540</v>
      </c>
      <c r="J2448" t="s">
        <v>103</v>
      </c>
      <c r="K2448">
        <v>22.665753420000001</v>
      </c>
      <c r="L2448">
        <v>34</v>
      </c>
    </row>
    <row r="2449" spans="1:18" x14ac:dyDescent="0.2">
      <c r="A2449">
        <v>19940807</v>
      </c>
      <c r="B2449">
        <v>1994</v>
      </c>
      <c r="C2449" t="s">
        <v>1282</v>
      </c>
      <c r="D2449">
        <v>70.3</v>
      </c>
      <c r="E2449">
        <v>194</v>
      </c>
      <c r="F2449">
        <v>9</v>
      </c>
      <c r="G2449" t="s">
        <v>1085</v>
      </c>
      <c r="H2449" t="s">
        <v>4541</v>
      </c>
      <c r="I2449" t="s">
        <v>4542</v>
      </c>
      <c r="J2449" t="s">
        <v>1282</v>
      </c>
      <c r="L2449">
        <v>30.75</v>
      </c>
    </row>
    <row r="2450" spans="1:18" x14ac:dyDescent="0.2">
      <c r="A2450">
        <v>19940140</v>
      </c>
      <c r="B2450">
        <v>1994</v>
      </c>
      <c r="C2450" t="s">
        <v>90</v>
      </c>
      <c r="D2450">
        <v>71</v>
      </c>
      <c r="E2450">
        <v>203</v>
      </c>
      <c r="F2450">
        <v>9.5</v>
      </c>
      <c r="G2450" t="s">
        <v>2203</v>
      </c>
      <c r="H2450" t="s">
        <v>88</v>
      </c>
      <c r="I2450" t="s">
        <v>4543</v>
      </c>
      <c r="J2450" t="s">
        <v>207</v>
      </c>
      <c r="K2450">
        <v>22.621917809999999</v>
      </c>
      <c r="L2450">
        <v>31</v>
      </c>
      <c r="O2450">
        <v>15</v>
      </c>
    </row>
    <row r="2451" spans="1:18" x14ac:dyDescent="0.2">
      <c r="A2451">
        <v>19940808</v>
      </c>
      <c r="B2451">
        <v>1994</v>
      </c>
      <c r="C2451" t="s">
        <v>49</v>
      </c>
      <c r="D2451">
        <v>70.099999999999994</v>
      </c>
      <c r="E2451">
        <v>208</v>
      </c>
      <c r="F2451">
        <v>9.3800000000000008</v>
      </c>
      <c r="G2451" t="s">
        <v>285</v>
      </c>
      <c r="H2451" t="s">
        <v>88</v>
      </c>
      <c r="I2451" t="s">
        <v>4544</v>
      </c>
      <c r="J2451" t="s">
        <v>49</v>
      </c>
      <c r="K2451">
        <v>22.77260274</v>
      </c>
      <c r="L2451">
        <v>30.88</v>
      </c>
      <c r="M2451">
        <v>4.59</v>
      </c>
      <c r="N2451">
        <v>31</v>
      </c>
      <c r="O2451">
        <v>17</v>
      </c>
      <c r="P2451">
        <v>4.2</v>
      </c>
      <c r="Q2451">
        <v>120</v>
      </c>
      <c r="R2451">
        <v>11.43</v>
      </c>
    </row>
    <row r="2452" spans="1:18" x14ac:dyDescent="0.2">
      <c r="A2452">
        <v>19940401</v>
      </c>
      <c r="B2452">
        <v>1994</v>
      </c>
      <c r="C2452" t="s">
        <v>18</v>
      </c>
      <c r="D2452">
        <v>70.400000000000006</v>
      </c>
      <c r="E2452">
        <v>186</v>
      </c>
      <c r="F2452">
        <v>8.75</v>
      </c>
      <c r="G2452" t="s">
        <v>1825</v>
      </c>
      <c r="H2452" t="s">
        <v>1958</v>
      </c>
      <c r="I2452" t="s">
        <v>4545</v>
      </c>
      <c r="J2452" t="s">
        <v>22</v>
      </c>
      <c r="K2452">
        <v>21.808219179999998</v>
      </c>
      <c r="L2452">
        <v>31</v>
      </c>
      <c r="M2452">
        <v>4.74</v>
      </c>
      <c r="N2452">
        <v>31</v>
      </c>
      <c r="O2452">
        <v>12</v>
      </c>
      <c r="P2452">
        <v>4.22</v>
      </c>
      <c r="Q2452">
        <v>117</v>
      </c>
      <c r="R2452">
        <v>11.53</v>
      </c>
    </row>
    <row r="2453" spans="1:18" x14ac:dyDescent="0.2">
      <c r="A2453">
        <v>19940094</v>
      </c>
      <c r="B2453">
        <v>1994</v>
      </c>
      <c r="C2453" t="s">
        <v>42</v>
      </c>
      <c r="D2453">
        <v>75.5</v>
      </c>
      <c r="E2453">
        <v>277</v>
      </c>
      <c r="F2453">
        <v>8.75</v>
      </c>
      <c r="G2453" t="s">
        <v>126</v>
      </c>
      <c r="H2453" t="s">
        <v>4546</v>
      </c>
      <c r="I2453" t="s">
        <v>4547</v>
      </c>
      <c r="J2453" t="s">
        <v>42</v>
      </c>
      <c r="K2453">
        <v>23.14246575</v>
      </c>
      <c r="L2453">
        <v>32</v>
      </c>
      <c r="M2453">
        <v>5.15</v>
      </c>
      <c r="N2453">
        <v>28.5</v>
      </c>
      <c r="O2453">
        <v>20</v>
      </c>
      <c r="P2453">
        <v>4.5</v>
      </c>
      <c r="Q2453">
        <v>103</v>
      </c>
    </row>
    <row r="2454" spans="1:18" x14ac:dyDescent="0.2">
      <c r="A2454">
        <v>19940058</v>
      </c>
      <c r="B2454">
        <v>1994</v>
      </c>
      <c r="C2454" t="s">
        <v>27</v>
      </c>
      <c r="D2454">
        <v>71.900000000000006</v>
      </c>
      <c r="E2454">
        <v>247</v>
      </c>
      <c r="F2454">
        <v>9.5</v>
      </c>
      <c r="G2454" t="s">
        <v>1905</v>
      </c>
      <c r="H2454" t="s">
        <v>1960</v>
      </c>
      <c r="I2454" t="s">
        <v>4548</v>
      </c>
      <c r="J2454" t="s">
        <v>49</v>
      </c>
      <c r="K2454">
        <v>21.621917809999999</v>
      </c>
      <c r="L2454">
        <v>31.5</v>
      </c>
      <c r="O2454">
        <v>17</v>
      </c>
    </row>
    <row r="2455" spans="1:18" x14ac:dyDescent="0.2">
      <c r="A2455">
        <v>19940211</v>
      </c>
      <c r="B2455">
        <v>1994</v>
      </c>
      <c r="C2455" t="s">
        <v>99</v>
      </c>
      <c r="D2455">
        <v>73.400000000000006</v>
      </c>
      <c r="E2455">
        <v>240</v>
      </c>
      <c r="F2455">
        <v>9.1300000000000008</v>
      </c>
      <c r="G2455" t="s">
        <v>815</v>
      </c>
      <c r="H2455" t="s">
        <v>4549</v>
      </c>
      <c r="I2455" t="s">
        <v>4550</v>
      </c>
      <c r="J2455" t="s">
        <v>103</v>
      </c>
      <c r="K2455">
        <v>22.35068493</v>
      </c>
      <c r="L2455">
        <v>31.5</v>
      </c>
      <c r="M2455">
        <v>4.96</v>
      </c>
      <c r="N2455">
        <v>29</v>
      </c>
      <c r="O2455">
        <v>19</v>
      </c>
      <c r="P2455">
        <v>4.04</v>
      </c>
      <c r="Q2455">
        <v>108</v>
      </c>
      <c r="R2455">
        <v>11.79</v>
      </c>
    </row>
    <row r="2456" spans="1:18" x14ac:dyDescent="0.2">
      <c r="A2456">
        <v>19940193</v>
      </c>
      <c r="B2456">
        <v>1994</v>
      </c>
      <c r="C2456" t="s">
        <v>1282</v>
      </c>
      <c r="D2456">
        <v>74.8</v>
      </c>
      <c r="E2456">
        <v>231</v>
      </c>
      <c r="F2456">
        <v>8.5</v>
      </c>
      <c r="G2456" t="s">
        <v>2230</v>
      </c>
      <c r="H2456" t="s">
        <v>4551</v>
      </c>
      <c r="I2456" t="s">
        <v>4552</v>
      </c>
      <c r="J2456" t="s">
        <v>1282</v>
      </c>
      <c r="K2456">
        <v>21.846575340000001</v>
      </c>
      <c r="L2456">
        <v>31.63</v>
      </c>
    </row>
    <row r="2457" spans="1:18" x14ac:dyDescent="0.2">
      <c r="A2457">
        <v>19940809</v>
      </c>
      <c r="B2457">
        <v>1994</v>
      </c>
      <c r="C2457" t="s">
        <v>119</v>
      </c>
      <c r="D2457">
        <v>74</v>
      </c>
      <c r="E2457">
        <v>301</v>
      </c>
      <c r="F2457">
        <v>9.5</v>
      </c>
      <c r="G2457" t="s">
        <v>3882</v>
      </c>
      <c r="H2457" t="s">
        <v>4553</v>
      </c>
      <c r="I2457" t="s">
        <v>4554</v>
      </c>
      <c r="J2457" t="s">
        <v>119</v>
      </c>
      <c r="L2457">
        <v>32.25</v>
      </c>
    </row>
    <row r="2458" spans="1:18" x14ac:dyDescent="0.2">
      <c r="A2458">
        <v>19940069</v>
      </c>
      <c r="B2458">
        <v>1994</v>
      </c>
      <c r="C2458" t="s">
        <v>58</v>
      </c>
      <c r="D2458">
        <v>76.5</v>
      </c>
      <c r="E2458">
        <v>255</v>
      </c>
      <c r="F2458">
        <v>9.6300000000000008</v>
      </c>
      <c r="G2458" t="s">
        <v>963</v>
      </c>
      <c r="H2458" t="s">
        <v>3996</v>
      </c>
      <c r="I2458" t="s">
        <v>4555</v>
      </c>
      <c r="J2458" t="s">
        <v>58</v>
      </c>
      <c r="K2458">
        <v>24.060273970000001</v>
      </c>
      <c r="L2458">
        <v>34</v>
      </c>
      <c r="M2458">
        <v>4.96</v>
      </c>
      <c r="N2458">
        <v>33</v>
      </c>
      <c r="O2458">
        <v>18</v>
      </c>
      <c r="P2458">
        <v>4.59</v>
      </c>
      <c r="Q2458">
        <v>113</v>
      </c>
      <c r="R2458">
        <v>12.46</v>
      </c>
    </row>
    <row r="2459" spans="1:18" x14ac:dyDescent="0.2">
      <c r="A2459">
        <v>19940810</v>
      </c>
      <c r="B2459">
        <v>1994</v>
      </c>
      <c r="C2459" t="s">
        <v>77</v>
      </c>
      <c r="D2459">
        <v>73</v>
      </c>
      <c r="E2459">
        <v>237</v>
      </c>
      <c r="F2459">
        <v>8.6300000000000008</v>
      </c>
      <c r="G2459" t="s">
        <v>208</v>
      </c>
      <c r="H2459" t="s">
        <v>4556</v>
      </c>
      <c r="I2459" t="s">
        <v>4557</v>
      </c>
      <c r="J2459" t="s">
        <v>77</v>
      </c>
      <c r="L2459">
        <v>31.25</v>
      </c>
      <c r="M2459">
        <v>4.96</v>
      </c>
      <c r="N2459">
        <v>31</v>
      </c>
      <c r="P2459">
        <v>4.38</v>
      </c>
      <c r="Q2459">
        <v>106</v>
      </c>
      <c r="R2459">
        <v>11.81</v>
      </c>
    </row>
    <row r="2460" spans="1:18" x14ac:dyDescent="0.2">
      <c r="A2460">
        <v>19940093</v>
      </c>
      <c r="B2460">
        <v>1994</v>
      </c>
      <c r="C2460" t="s">
        <v>42</v>
      </c>
      <c r="D2460">
        <v>74.599999999999994</v>
      </c>
      <c r="E2460">
        <v>276</v>
      </c>
      <c r="F2460">
        <v>9.25</v>
      </c>
      <c r="G2460" t="s">
        <v>2652</v>
      </c>
      <c r="H2460" t="s">
        <v>4558</v>
      </c>
      <c r="I2460" t="s">
        <v>4559</v>
      </c>
      <c r="J2460" t="s">
        <v>42</v>
      </c>
      <c r="K2460">
        <v>23.53150685</v>
      </c>
      <c r="L2460">
        <v>33.880000000000003</v>
      </c>
      <c r="M2460">
        <v>4.95</v>
      </c>
      <c r="N2460">
        <v>29.5</v>
      </c>
      <c r="O2460">
        <v>23</v>
      </c>
      <c r="P2460">
        <v>4.21</v>
      </c>
      <c r="Q2460">
        <v>108</v>
      </c>
    </row>
    <row r="2461" spans="1:18" x14ac:dyDescent="0.2">
      <c r="A2461">
        <v>19940183</v>
      </c>
      <c r="B2461">
        <v>1994</v>
      </c>
      <c r="C2461" t="s">
        <v>18</v>
      </c>
      <c r="D2461">
        <v>69.8</v>
      </c>
      <c r="E2461">
        <v>180</v>
      </c>
      <c r="F2461">
        <v>8</v>
      </c>
      <c r="G2461" t="s">
        <v>4560</v>
      </c>
      <c r="H2461" t="s">
        <v>4561</v>
      </c>
      <c r="I2461" t="s">
        <v>4562</v>
      </c>
      <c r="J2461" t="s">
        <v>22</v>
      </c>
      <c r="K2461">
        <v>22.676712330000001</v>
      </c>
      <c r="L2461">
        <v>31</v>
      </c>
      <c r="M2461">
        <v>4.62</v>
      </c>
      <c r="N2461">
        <v>32</v>
      </c>
      <c r="O2461">
        <v>13</v>
      </c>
      <c r="P2461">
        <v>4.2699999999999996</v>
      </c>
      <c r="Q2461">
        <v>110</v>
      </c>
      <c r="R2461">
        <v>11.47</v>
      </c>
    </row>
    <row r="2462" spans="1:18" x14ac:dyDescent="0.2">
      <c r="A2462">
        <v>19940083</v>
      </c>
      <c r="B2462">
        <v>1994</v>
      </c>
      <c r="C2462" t="s">
        <v>49</v>
      </c>
      <c r="D2462">
        <v>71.099999999999994</v>
      </c>
      <c r="E2462">
        <v>222</v>
      </c>
      <c r="F2462">
        <v>9.6300000000000008</v>
      </c>
      <c r="G2462" t="s">
        <v>123</v>
      </c>
      <c r="H2462" t="s">
        <v>4563</v>
      </c>
      <c r="I2462" t="s">
        <v>4564</v>
      </c>
      <c r="J2462" t="s">
        <v>49</v>
      </c>
      <c r="K2462">
        <v>22.128767119999999</v>
      </c>
      <c r="L2462">
        <v>32</v>
      </c>
      <c r="M2462">
        <v>4.62</v>
      </c>
      <c r="N2462">
        <v>34.5</v>
      </c>
      <c r="O2462">
        <v>20</v>
      </c>
      <c r="P2462">
        <v>4.3099999999999996</v>
      </c>
      <c r="Q2462">
        <v>118</v>
      </c>
      <c r="R2462">
        <v>11.56</v>
      </c>
    </row>
    <row r="2463" spans="1:18" x14ac:dyDescent="0.2">
      <c r="A2463">
        <v>19940167</v>
      </c>
      <c r="B2463">
        <v>1994</v>
      </c>
      <c r="C2463" t="s">
        <v>58</v>
      </c>
      <c r="D2463">
        <v>76</v>
      </c>
      <c r="E2463">
        <v>246</v>
      </c>
      <c r="F2463">
        <v>10.38</v>
      </c>
      <c r="G2463" t="s">
        <v>841</v>
      </c>
      <c r="H2463" t="s">
        <v>1977</v>
      </c>
      <c r="I2463" t="s">
        <v>4565</v>
      </c>
      <c r="J2463" t="s">
        <v>58</v>
      </c>
      <c r="K2463">
        <v>23.443835620000002</v>
      </c>
      <c r="L2463">
        <v>34</v>
      </c>
      <c r="M2463">
        <v>4.96</v>
      </c>
      <c r="N2463">
        <v>34</v>
      </c>
      <c r="O2463">
        <v>21</v>
      </c>
      <c r="P2463">
        <v>4.3899999999999997</v>
      </c>
      <c r="Q2463">
        <v>115</v>
      </c>
      <c r="R2463">
        <v>12.18</v>
      </c>
    </row>
    <row r="2464" spans="1:18" x14ac:dyDescent="0.2">
      <c r="A2464">
        <v>19940076</v>
      </c>
      <c r="B2464">
        <v>1994</v>
      </c>
      <c r="C2464" t="s">
        <v>119</v>
      </c>
      <c r="D2464">
        <v>75.599999999999994</v>
      </c>
      <c r="E2464">
        <v>290</v>
      </c>
      <c r="F2464">
        <v>9.25</v>
      </c>
      <c r="G2464" t="s">
        <v>235</v>
      </c>
      <c r="H2464" t="s">
        <v>4566</v>
      </c>
      <c r="I2464" t="s">
        <v>4567</v>
      </c>
      <c r="J2464" t="s">
        <v>944</v>
      </c>
      <c r="K2464">
        <v>23.479452049999999</v>
      </c>
      <c r="L2464">
        <v>31</v>
      </c>
      <c r="M2464">
        <v>5.33</v>
      </c>
      <c r="N2464">
        <v>26</v>
      </c>
      <c r="O2464">
        <v>21</v>
      </c>
      <c r="P2464">
        <v>4.78</v>
      </c>
      <c r="Q2464">
        <v>104</v>
      </c>
    </row>
    <row r="2465" spans="1:18" x14ac:dyDescent="0.2">
      <c r="A2465">
        <v>19940108</v>
      </c>
      <c r="B2465">
        <v>1994</v>
      </c>
      <c r="C2465" t="s">
        <v>34</v>
      </c>
      <c r="D2465">
        <v>69.900000000000006</v>
      </c>
      <c r="E2465">
        <v>177</v>
      </c>
      <c r="F2465">
        <v>10</v>
      </c>
      <c r="G2465" t="s">
        <v>160</v>
      </c>
      <c r="H2465" t="s">
        <v>746</v>
      </c>
      <c r="I2465" t="s">
        <v>4568</v>
      </c>
      <c r="J2465" t="s">
        <v>34</v>
      </c>
      <c r="K2465">
        <v>23.380821919999999</v>
      </c>
      <c r="L2465">
        <v>31</v>
      </c>
      <c r="M2465">
        <v>4.53</v>
      </c>
      <c r="N2465">
        <v>32</v>
      </c>
      <c r="P2465">
        <v>4</v>
      </c>
      <c r="Q2465">
        <v>120</v>
      </c>
      <c r="R2465">
        <v>11.03</v>
      </c>
    </row>
    <row r="2466" spans="1:18" x14ac:dyDescent="0.2">
      <c r="A2466">
        <v>19940155</v>
      </c>
      <c r="B2466">
        <v>1994</v>
      </c>
      <c r="C2466" t="s">
        <v>38</v>
      </c>
      <c r="D2466">
        <v>76.3</v>
      </c>
      <c r="E2466">
        <v>260</v>
      </c>
      <c r="F2466">
        <v>9.8800000000000008</v>
      </c>
      <c r="G2466" t="s">
        <v>1819</v>
      </c>
      <c r="H2466" t="s">
        <v>4569</v>
      </c>
      <c r="I2466" t="s">
        <v>4570</v>
      </c>
      <c r="J2466" t="s">
        <v>38</v>
      </c>
      <c r="K2466">
        <v>22.621917809999999</v>
      </c>
      <c r="L2466">
        <v>33.75</v>
      </c>
      <c r="M2466">
        <v>4.96</v>
      </c>
      <c r="N2466">
        <v>31</v>
      </c>
      <c r="O2466">
        <v>23</v>
      </c>
      <c r="P2466">
        <v>4.5</v>
      </c>
      <c r="Q2466">
        <v>118</v>
      </c>
    </row>
    <row r="2467" spans="1:18" x14ac:dyDescent="0.2">
      <c r="A2467">
        <v>19940085</v>
      </c>
      <c r="B2467">
        <v>1994</v>
      </c>
      <c r="C2467" t="s">
        <v>172</v>
      </c>
      <c r="D2467">
        <v>71.3</v>
      </c>
      <c r="E2467">
        <v>177</v>
      </c>
      <c r="F2467">
        <v>8</v>
      </c>
      <c r="G2467" t="s">
        <v>78</v>
      </c>
      <c r="H2467" t="s">
        <v>4571</v>
      </c>
      <c r="I2467" t="s">
        <v>4572</v>
      </c>
      <c r="J2467" t="s">
        <v>172</v>
      </c>
      <c r="K2467">
        <v>23.430136990000001</v>
      </c>
      <c r="L2467">
        <v>27.88</v>
      </c>
    </row>
    <row r="2468" spans="1:18" x14ac:dyDescent="0.2">
      <c r="A2468">
        <v>19940437</v>
      </c>
      <c r="B2468">
        <v>1994</v>
      </c>
      <c r="C2468" t="s">
        <v>104</v>
      </c>
      <c r="D2468">
        <v>72.8</v>
      </c>
      <c r="E2468">
        <v>208</v>
      </c>
      <c r="F2468">
        <v>9.5</v>
      </c>
      <c r="G2468" t="s">
        <v>120</v>
      </c>
      <c r="H2468" t="s">
        <v>4573</v>
      </c>
      <c r="I2468" t="s">
        <v>4574</v>
      </c>
      <c r="J2468" t="s">
        <v>104</v>
      </c>
      <c r="K2468">
        <v>23.016438359999999</v>
      </c>
      <c r="L2468">
        <v>30</v>
      </c>
      <c r="N2468">
        <v>34.5</v>
      </c>
      <c r="P2468">
        <v>4.2300000000000004</v>
      </c>
      <c r="Q2468">
        <v>113</v>
      </c>
    </row>
    <row r="2469" spans="1:18" x14ac:dyDescent="0.2">
      <c r="A2469">
        <v>19940048</v>
      </c>
      <c r="B2469">
        <v>1994</v>
      </c>
      <c r="C2469" t="s">
        <v>18</v>
      </c>
      <c r="D2469">
        <v>71.599999999999994</v>
      </c>
      <c r="E2469">
        <v>189</v>
      </c>
      <c r="F2469">
        <v>8.75</v>
      </c>
      <c r="G2469" t="s">
        <v>3750</v>
      </c>
      <c r="H2469" t="s">
        <v>1401</v>
      </c>
      <c r="I2469" t="s">
        <v>4575</v>
      </c>
      <c r="J2469" t="s">
        <v>22</v>
      </c>
      <c r="K2469">
        <v>23.268493150000001</v>
      </c>
      <c r="L2469">
        <v>32.25</v>
      </c>
      <c r="M2469">
        <v>4.57</v>
      </c>
      <c r="N2469">
        <v>35.5</v>
      </c>
      <c r="P2469">
        <v>4.43</v>
      </c>
      <c r="Q2469">
        <v>122</v>
      </c>
      <c r="R2469">
        <v>11.87</v>
      </c>
    </row>
    <row r="2470" spans="1:18" x14ac:dyDescent="0.2">
      <c r="A2470">
        <v>19940412</v>
      </c>
      <c r="B2470">
        <v>1994</v>
      </c>
      <c r="C2470" t="s">
        <v>42</v>
      </c>
      <c r="D2470">
        <v>74.099999999999994</v>
      </c>
      <c r="E2470">
        <v>283</v>
      </c>
      <c r="F2470">
        <v>8.5</v>
      </c>
      <c r="G2470" t="s">
        <v>1020</v>
      </c>
      <c r="H2470" t="s">
        <v>130</v>
      </c>
      <c r="I2470" t="s">
        <v>4576</v>
      </c>
      <c r="J2470" t="s">
        <v>38</v>
      </c>
      <c r="K2470">
        <v>23.128767119999999</v>
      </c>
      <c r="L2470">
        <v>33</v>
      </c>
      <c r="M2470">
        <v>5.35</v>
      </c>
      <c r="N2470">
        <v>24</v>
      </c>
      <c r="O2470">
        <v>16</v>
      </c>
      <c r="P2470">
        <v>4.8099999999999996</v>
      </c>
      <c r="Q2470">
        <v>93</v>
      </c>
    </row>
    <row r="2471" spans="1:18" x14ac:dyDescent="0.2">
      <c r="A2471">
        <v>19940811</v>
      </c>
      <c r="B2471">
        <v>1994</v>
      </c>
      <c r="C2471" t="s">
        <v>49</v>
      </c>
      <c r="D2471">
        <v>70.3</v>
      </c>
      <c r="E2471">
        <v>210</v>
      </c>
      <c r="F2471">
        <v>9</v>
      </c>
      <c r="G2471" t="s">
        <v>496</v>
      </c>
      <c r="H2471" t="s">
        <v>130</v>
      </c>
      <c r="I2471" t="s">
        <v>4577</v>
      </c>
      <c r="J2471" t="s">
        <v>49</v>
      </c>
      <c r="L2471">
        <v>31</v>
      </c>
      <c r="M2471">
        <v>4.8</v>
      </c>
      <c r="N2471">
        <v>34</v>
      </c>
      <c r="O2471">
        <v>13</v>
      </c>
      <c r="P2471">
        <v>4.5599999999999996</v>
      </c>
      <c r="Q2471">
        <v>113</v>
      </c>
      <c r="R2471">
        <v>12.19</v>
      </c>
    </row>
    <row r="2472" spans="1:18" x14ac:dyDescent="0.2">
      <c r="A2472">
        <v>19940033</v>
      </c>
      <c r="B2472">
        <v>1994</v>
      </c>
      <c r="C2472" t="s">
        <v>34</v>
      </c>
      <c r="D2472">
        <v>71.5</v>
      </c>
      <c r="E2472">
        <v>173</v>
      </c>
      <c r="F2472">
        <v>8.75</v>
      </c>
      <c r="G2472" t="s">
        <v>4578</v>
      </c>
      <c r="H2472" t="s">
        <v>51</v>
      </c>
      <c r="I2472" t="s">
        <v>4579</v>
      </c>
      <c r="J2472" t="s">
        <v>34</v>
      </c>
      <c r="K2472">
        <v>21.465753419999999</v>
      </c>
      <c r="L2472">
        <v>33.130000000000003</v>
      </c>
      <c r="M2472">
        <v>4.55</v>
      </c>
      <c r="N2472">
        <v>36.5</v>
      </c>
      <c r="P2472">
        <v>4.1500000000000004</v>
      </c>
      <c r="Q2472">
        <v>121</v>
      </c>
      <c r="R2472">
        <v>11.5</v>
      </c>
    </row>
    <row r="2473" spans="1:18" x14ac:dyDescent="0.2">
      <c r="A2473">
        <v>19940812</v>
      </c>
      <c r="B2473">
        <v>1994</v>
      </c>
      <c r="C2473" t="s">
        <v>49</v>
      </c>
      <c r="D2473">
        <v>68.599999999999994</v>
      </c>
      <c r="E2473">
        <v>184</v>
      </c>
      <c r="F2473">
        <v>8.6300000000000008</v>
      </c>
      <c r="G2473" t="s">
        <v>4580</v>
      </c>
      <c r="H2473" t="s">
        <v>2582</v>
      </c>
      <c r="I2473" t="s">
        <v>4581</v>
      </c>
      <c r="J2473" t="s">
        <v>49</v>
      </c>
      <c r="K2473">
        <v>23.326027400000001</v>
      </c>
      <c r="L2473">
        <v>29.5</v>
      </c>
      <c r="M2473">
        <v>4.55</v>
      </c>
      <c r="N2473">
        <v>33.5</v>
      </c>
      <c r="O2473">
        <v>19</v>
      </c>
      <c r="P2473">
        <v>4.1500000000000004</v>
      </c>
      <c r="Q2473">
        <v>118</v>
      </c>
      <c r="R2473">
        <v>11.93</v>
      </c>
    </row>
    <row r="2474" spans="1:18" x14ac:dyDescent="0.2">
      <c r="A2474">
        <v>19940124</v>
      </c>
      <c r="B2474">
        <v>1994</v>
      </c>
      <c r="C2474" t="s">
        <v>18</v>
      </c>
      <c r="D2474">
        <v>69.099999999999994</v>
      </c>
      <c r="E2474">
        <v>187</v>
      </c>
      <c r="F2474">
        <v>9.5</v>
      </c>
      <c r="G2474" t="s">
        <v>1856</v>
      </c>
      <c r="H2474" t="s">
        <v>2582</v>
      </c>
      <c r="I2474" t="s">
        <v>4582</v>
      </c>
      <c r="J2474" t="s">
        <v>22</v>
      </c>
      <c r="K2474">
        <v>22.109589039999999</v>
      </c>
      <c r="L2474">
        <v>29.75</v>
      </c>
    </row>
    <row r="2475" spans="1:18" x14ac:dyDescent="0.2">
      <c r="A2475">
        <v>19940050</v>
      </c>
      <c r="B2475">
        <v>1994</v>
      </c>
      <c r="C2475" t="s">
        <v>42</v>
      </c>
      <c r="D2475">
        <v>74</v>
      </c>
      <c r="E2475">
        <v>300</v>
      </c>
      <c r="F2475">
        <v>9.6300000000000008</v>
      </c>
      <c r="G2475" t="s">
        <v>4583</v>
      </c>
      <c r="H2475" t="s">
        <v>4584</v>
      </c>
      <c r="I2475" t="s">
        <v>4585</v>
      </c>
      <c r="J2475" t="s">
        <v>42</v>
      </c>
      <c r="K2475">
        <v>22.580821920000002</v>
      </c>
      <c r="L2475">
        <v>33.5</v>
      </c>
      <c r="M2475">
        <v>5.21</v>
      </c>
      <c r="N2475">
        <v>27</v>
      </c>
      <c r="O2475">
        <v>26</v>
      </c>
      <c r="P2475">
        <v>4.88</v>
      </c>
      <c r="Q2475">
        <v>108</v>
      </c>
    </row>
    <row r="2476" spans="1:18" x14ac:dyDescent="0.2">
      <c r="A2476">
        <v>19940813</v>
      </c>
      <c r="B2476">
        <v>1994</v>
      </c>
      <c r="C2476" t="s">
        <v>90</v>
      </c>
      <c r="D2476">
        <v>72.099999999999994</v>
      </c>
      <c r="E2476">
        <v>196</v>
      </c>
      <c r="F2476">
        <v>9.25</v>
      </c>
      <c r="G2476" t="s">
        <v>4586</v>
      </c>
      <c r="H2476" t="s">
        <v>3325</v>
      </c>
      <c r="I2476" t="s">
        <v>4587</v>
      </c>
      <c r="J2476" t="s">
        <v>207</v>
      </c>
      <c r="L2476">
        <v>31.13</v>
      </c>
      <c r="M2476">
        <v>4.75</v>
      </c>
      <c r="N2476">
        <v>32.5</v>
      </c>
      <c r="O2476">
        <v>15</v>
      </c>
      <c r="P2476">
        <v>4.71</v>
      </c>
      <c r="Q2476">
        <v>117</v>
      </c>
      <c r="R2476">
        <v>11.85</v>
      </c>
    </row>
    <row r="2477" spans="1:18" x14ac:dyDescent="0.2">
      <c r="A2477">
        <v>19940090</v>
      </c>
      <c r="B2477">
        <v>1994</v>
      </c>
      <c r="C2477" t="s">
        <v>23</v>
      </c>
      <c r="D2477">
        <v>74</v>
      </c>
      <c r="E2477">
        <v>286</v>
      </c>
      <c r="F2477">
        <v>10.25</v>
      </c>
      <c r="G2477" t="s">
        <v>46</v>
      </c>
      <c r="H2477" t="s">
        <v>3325</v>
      </c>
      <c r="I2477" t="s">
        <v>4588</v>
      </c>
      <c r="J2477" t="s">
        <v>23</v>
      </c>
      <c r="K2477">
        <v>22.7260274</v>
      </c>
      <c r="L2477">
        <v>32.25</v>
      </c>
      <c r="M2477">
        <v>5.17</v>
      </c>
      <c r="N2477">
        <v>27.5</v>
      </c>
      <c r="O2477">
        <v>21</v>
      </c>
      <c r="P2477">
        <v>4.66</v>
      </c>
      <c r="Q2477">
        <v>104</v>
      </c>
    </row>
    <row r="2478" spans="1:18" x14ac:dyDescent="0.2">
      <c r="A2478">
        <v>19940121</v>
      </c>
      <c r="B2478">
        <v>1994</v>
      </c>
      <c r="C2478" t="s">
        <v>58</v>
      </c>
      <c r="D2478">
        <v>74.900000000000006</v>
      </c>
      <c r="E2478">
        <v>258</v>
      </c>
      <c r="F2478">
        <v>9.25</v>
      </c>
      <c r="G2478" t="s">
        <v>24</v>
      </c>
      <c r="H2478" t="s">
        <v>4589</v>
      </c>
      <c r="I2478" t="s">
        <v>4590</v>
      </c>
      <c r="J2478" t="s">
        <v>58</v>
      </c>
      <c r="K2478">
        <v>22.643835620000001</v>
      </c>
      <c r="L2478">
        <v>31.5</v>
      </c>
      <c r="M2478">
        <v>5.17</v>
      </c>
      <c r="N2478">
        <v>26.5</v>
      </c>
      <c r="O2478">
        <v>23</v>
      </c>
      <c r="P2478">
        <v>4.59</v>
      </c>
      <c r="Q2478">
        <v>105</v>
      </c>
      <c r="R2478">
        <v>12.53</v>
      </c>
    </row>
    <row r="2479" spans="1:18" x14ac:dyDescent="0.2">
      <c r="A2479">
        <v>19940814</v>
      </c>
      <c r="B2479">
        <v>1994</v>
      </c>
      <c r="C2479" t="s">
        <v>104</v>
      </c>
      <c r="D2479">
        <v>74.400000000000006</v>
      </c>
      <c r="E2479">
        <v>215</v>
      </c>
      <c r="F2479">
        <v>9</v>
      </c>
      <c r="G2479" t="s">
        <v>363</v>
      </c>
      <c r="H2479" t="s">
        <v>4591</v>
      </c>
      <c r="I2479" t="s">
        <v>4592</v>
      </c>
      <c r="J2479" t="s">
        <v>104</v>
      </c>
      <c r="L2479">
        <v>29.38</v>
      </c>
      <c r="M2479">
        <v>5.0999999999999996</v>
      </c>
      <c r="N2479">
        <v>29.5</v>
      </c>
      <c r="P2479">
        <v>4.3600000000000003</v>
      </c>
      <c r="Q2479">
        <v>108</v>
      </c>
    </row>
    <row r="2480" spans="1:18" x14ac:dyDescent="0.2">
      <c r="A2480">
        <v>19940210</v>
      </c>
      <c r="B2480">
        <v>1994</v>
      </c>
      <c r="C2480" t="s">
        <v>99</v>
      </c>
      <c r="D2480">
        <v>73.3</v>
      </c>
      <c r="E2480">
        <v>233</v>
      </c>
      <c r="F2480">
        <v>9.25</v>
      </c>
      <c r="G2480" t="s">
        <v>414</v>
      </c>
      <c r="H2480" t="s">
        <v>3327</v>
      </c>
      <c r="I2480" t="s">
        <v>4593</v>
      </c>
      <c r="J2480" t="s">
        <v>103</v>
      </c>
      <c r="K2480">
        <v>21.95342466</v>
      </c>
      <c r="L2480">
        <v>32.5</v>
      </c>
      <c r="M2480">
        <v>4.88</v>
      </c>
      <c r="N2480">
        <v>30</v>
      </c>
      <c r="O2480">
        <v>13</v>
      </c>
      <c r="P2480">
        <v>4.6500000000000004</v>
      </c>
      <c r="Q2480">
        <v>113</v>
      </c>
      <c r="R2480">
        <v>12.21</v>
      </c>
    </row>
    <row r="2481" spans="1:18" x14ac:dyDescent="0.2">
      <c r="A2481">
        <v>19940027</v>
      </c>
      <c r="B2481">
        <v>1994</v>
      </c>
      <c r="C2481" t="s">
        <v>18</v>
      </c>
      <c r="D2481">
        <v>71</v>
      </c>
      <c r="E2481">
        <v>194</v>
      </c>
      <c r="F2481">
        <v>9.6300000000000008</v>
      </c>
      <c r="G2481" t="s">
        <v>120</v>
      </c>
      <c r="H2481" t="s">
        <v>4594</v>
      </c>
      <c r="I2481" t="s">
        <v>4595</v>
      </c>
      <c r="J2481" t="s">
        <v>22</v>
      </c>
      <c r="K2481">
        <v>21.893150680000002</v>
      </c>
      <c r="L2481">
        <v>31</v>
      </c>
      <c r="M2481">
        <v>4.59</v>
      </c>
      <c r="N2481">
        <v>34</v>
      </c>
      <c r="O2481">
        <v>12</v>
      </c>
      <c r="P2481">
        <v>4.16</v>
      </c>
      <c r="Q2481">
        <v>119</v>
      </c>
      <c r="R2481">
        <v>11.7</v>
      </c>
    </row>
    <row r="2482" spans="1:18" x14ac:dyDescent="0.2">
      <c r="A2482">
        <v>19940151</v>
      </c>
      <c r="B2482">
        <v>1994</v>
      </c>
      <c r="C2482" t="s">
        <v>18</v>
      </c>
      <c r="D2482">
        <v>68.599999999999994</v>
      </c>
      <c r="E2482">
        <v>185</v>
      </c>
      <c r="F2482">
        <v>8.5</v>
      </c>
      <c r="G2482" t="s">
        <v>123</v>
      </c>
      <c r="H2482" t="s">
        <v>1111</v>
      </c>
      <c r="I2482" t="s">
        <v>4596</v>
      </c>
      <c r="J2482" t="s">
        <v>22</v>
      </c>
      <c r="K2482">
        <v>23.008219180000001</v>
      </c>
      <c r="L2482">
        <v>29.5</v>
      </c>
      <c r="M2482">
        <v>4.57</v>
      </c>
      <c r="N2482">
        <v>30.5</v>
      </c>
      <c r="O2482">
        <v>13</v>
      </c>
      <c r="P2482">
        <v>4.2699999999999996</v>
      </c>
      <c r="Q2482">
        <v>113</v>
      </c>
      <c r="R2482">
        <v>11.75</v>
      </c>
    </row>
    <row r="2483" spans="1:18" x14ac:dyDescent="0.2">
      <c r="A2483">
        <v>19940212</v>
      </c>
      <c r="B2483">
        <v>1994</v>
      </c>
      <c r="C2483" t="s">
        <v>18</v>
      </c>
      <c r="D2483">
        <v>69.599999999999994</v>
      </c>
      <c r="E2483">
        <v>190</v>
      </c>
      <c r="F2483">
        <v>8.8800000000000008</v>
      </c>
      <c r="G2483" t="s">
        <v>1410</v>
      </c>
      <c r="H2483" t="s">
        <v>4597</v>
      </c>
      <c r="I2483" t="s">
        <v>4598</v>
      </c>
      <c r="J2483" t="s">
        <v>22</v>
      </c>
      <c r="K2483">
        <v>21.580821920000002</v>
      </c>
      <c r="L2483">
        <v>31</v>
      </c>
      <c r="M2483">
        <v>4.47</v>
      </c>
      <c r="N2483">
        <v>33.5</v>
      </c>
      <c r="O2483">
        <v>9</v>
      </c>
      <c r="P2483">
        <v>4.0599999999999996</v>
      </c>
      <c r="Q2483">
        <v>120</v>
      </c>
      <c r="R2483">
        <v>10.88</v>
      </c>
    </row>
    <row r="2484" spans="1:18" x14ac:dyDescent="0.2">
      <c r="A2484">
        <v>19940815</v>
      </c>
      <c r="B2484">
        <v>1994</v>
      </c>
      <c r="C2484" t="s">
        <v>27</v>
      </c>
      <c r="D2484">
        <v>73.900000000000006</v>
      </c>
      <c r="E2484">
        <v>238</v>
      </c>
      <c r="F2484">
        <v>9.8800000000000008</v>
      </c>
      <c r="G2484" t="s">
        <v>3404</v>
      </c>
      <c r="H2484" t="s">
        <v>769</v>
      </c>
      <c r="I2484" t="s">
        <v>4599</v>
      </c>
      <c r="J2484" t="s">
        <v>27</v>
      </c>
      <c r="L2484">
        <v>34</v>
      </c>
      <c r="M2484">
        <v>4.7699999999999996</v>
      </c>
      <c r="N2484">
        <v>28.5</v>
      </c>
      <c r="Q2484">
        <v>106</v>
      </c>
    </row>
    <row r="2485" spans="1:18" x14ac:dyDescent="0.2">
      <c r="A2485">
        <v>19940425</v>
      </c>
      <c r="B2485">
        <v>1994</v>
      </c>
      <c r="C2485" t="s">
        <v>50</v>
      </c>
      <c r="D2485">
        <v>76.5</v>
      </c>
      <c r="E2485">
        <v>257</v>
      </c>
      <c r="F2485">
        <v>10.5</v>
      </c>
      <c r="G2485" t="s">
        <v>1157</v>
      </c>
      <c r="H2485" t="s">
        <v>769</v>
      </c>
      <c r="I2485" t="s">
        <v>4600</v>
      </c>
      <c r="J2485" t="s">
        <v>119</v>
      </c>
      <c r="K2485">
        <v>21.79178082</v>
      </c>
      <c r="L2485">
        <v>32.630000000000003</v>
      </c>
      <c r="M2485">
        <v>5.15</v>
      </c>
      <c r="N2485">
        <v>30.5</v>
      </c>
      <c r="O2485">
        <v>16</v>
      </c>
      <c r="P2485">
        <v>4.6900000000000004</v>
      </c>
      <c r="Q2485">
        <v>104</v>
      </c>
      <c r="R2485">
        <v>12.46</v>
      </c>
    </row>
    <row r="2486" spans="1:18" x14ac:dyDescent="0.2">
      <c r="A2486">
        <v>19940816</v>
      </c>
      <c r="B2486">
        <v>1994</v>
      </c>
      <c r="C2486" t="s">
        <v>58</v>
      </c>
      <c r="D2486">
        <v>75.3</v>
      </c>
      <c r="E2486">
        <v>241</v>
      </c>
      <c r="F2486">
        <v>9.5</v>
      </c>
      <c r="G2486" t="s">
        <v>1168</v>
      </c>
      <c r="H2486" t="s">
        <v>4601</v>
      </c>
      <c r="I2486" t="s">
        <v>4602</v>
      </c>
      <c r="J2486" t="s">
        <v>58</v>
      </c>
      <c r="K2486">
        <v>23.12328767</v>
      </c>
      <c r="L2486">
        <v>31.25</v>
      </c>
    </row>
    <row r="2487" spans="1:18" x14ac:dyDescent="0.2">
      <c r="A2487">
        <v>19940142</v>
      </c>
      <c r="B2487">
        <v>1994</v>
      </c>
      <c r="C2487" t="s">
        <v>38</v>
      </c>
      <c r="D2487">
        <v>75.900000000000006</v>
      </c>
      <c r="E2487">
        <v>267</v>
      </c>
      <c r="F2487">
        <v>9.1300000000000008</v>
      </c>
      <c r="G2487" t="s">
        <v>2967</v>
      </c>
      <c r="H2487" t="s">
        <v>2598</v>
      </c>
      <c r="I2487" t="s">
        <v>4603</v>
      </c>
      <c r="J2487" t="s">
        <v>38</v>
      </c>
      <c r="K2487">
        <v>22.860273970000001</v>
      </c>
      <c r="L2487">
        <v>33.5</v>
      </c>
      <c r="M2487">
        <v>5.05</v>
      </c>
      <c r="N2487">
        <v>30</v>
      </c>
      <c r="O2487">
        <v>15</v>
      </c>
      <c r="P2487">
        <v>4.51</v>
      </c>
      <c r="Q2487">
        <v>112</v>
      </c>
    </row>
    <row r="2488" spans="1:18" x14ac:dyDescent="0.2">
      <c r="A2488">
        <v>19940431</v>
      </c>
      <c r="B2488">
        <v>1994</v>
      </c>
      <c r="C2488" t="s">
        <v>58</v>
      </c>
      <c r="D2488">
        <v>75.900000000000006</v>
      </c>
      <c r="E2488">
        <v>264</v>
      </c>
      <c r="F2488">
        <v>9.3800000000000008</v>
      </c>
      <c r="G2488" t="s">
        <v>3777</v>
      </c>
      <c r="H2488" t="s">
        <v>4604</v>
      </c>
      <c r="I2488" t="s">
        <v>4605</v>
      </c>
      <c r="J2488" t="s">
        <v>944</v>
      </c>
      <c r="K2488">
        <v>22.27945205</v>
      </c>
      <c r="L2488">
        <v>33</v>
      </c>
      <c r="M2488">
        <v>5.16</v>
      </c>
      <c r="N2488">
        <v>26.5</v>
      </c>
      <c r="O2488">
        <v>17</v>
      </c>
      <c r="P2488">
        <v>4.5</v>
      </c>
      <c r="Q2488">
        <v>102</v>
      </c>
      <c r="R2488">
        <v>12.78</v>
      </c>
    </row>
    <row r="2489" spans="1:18" x14ac:dyDescent="0.2">
      <c r="A2489">
        <v>19940165</v>
      </c>
      <c r="B2489">
        <v>1994</v>
      </c>
      <c r="C2489" t="s">
        <v>99</v>
      </c>
      <c r="D2489">
        <v>74.3</v>
      </c>
      <c r="E2489">
        <v>239</v>
      </c>
      <c r="F2489">
        <v>10.63</v>
      </c>
      <c r="G2489" t="s">
        <v>883</v>
      </c>
      <c r="H2489" t="s">
        <v>775</v>
      </c>
      <c r="I2489" t="s">
        <v>4606</v>
      </c>
      <c r="J2489" t="s">
        <v>103</v>
      </c>
      <c r="K2489">
        <v>22.687671229999999</v>
      </c>
      <c r="L2489">
        <v>32.75</v>
      </c>
      <c r="M2489">
        <v>4.79</v>
      </c>
      <c r="N2489">
        <v>33.5</v>
      </c>
      <c r="O2489">
        <v>22</v>
      </c>
      <c r="P2489">
        <v>4.13</v>
      </c>
      <c r="Q2489">
        <v>118</v>
      </c>
      <c r="R2489">
        <v>12</v>
      </c>
    </row>
    <row r="2490" spans="1:18" x14ac:dyDescent="0.2">
      <c r="A2490">
        <v>19940107</v>
      </c>
      <c r="B2490">
        <v>1994</v>
      </c>
      <c r="C2490" t="s">
        <v>18</v>
      </c>
      <c r="D2490">
        <v>71.400000000000006</v>
      </c>
      <c r="E2490">
        <v>194</v>
      </c>
      <c r="F2490">
        <v>8.8800000000000008</v>
      </c>
      <c r="G2490" t="s">
        <v>492</v>
      </c>
      <c r="H2490" t="s">
        <v>775</v>
      </c>
      <c r="I2490" t="s">
        <v>4607</v>
      </c>
      <c r="J2490" t="s">
        <v>22</v>
      </c>
      <c r="K2490">
        <v>22.734246580000001</v>
      </c>
      <c r="L2490">
        <v>30.75</v>
      </c>
      <c r="M2490">
        <v>4.4400000000000004</v>
      </c>
      <c r="N2490">
        <v>32.5</v>
      </c>
      <c r="O2490">
        <v>11</v>
      </c>
      <c r="P2490">
        <v>4.17</v>
      </c>
      <c r="Q2490">
        <v>119</v>
      </c>
      <c r="R2490">
        <v>12.06</v>
      </c>
    </row>
    <row r="2491" spans="1:18" x14ac:dyDescent="0.2">
      <c r="A2491">
        <v>19940023</v>
      </c>
      <c r="B2491">
        <v>1994</v>
      </c>
      <c r="C2491" t="s">
        <v>77</v>
      </c>
      <c r="D2491">
        <v>76.900000000000006</v>
      </c>
      <c r="E2491">
        <v>239</v>
      </c>
      <c r="F2491">
        <v>9.1300000000000008</v>
      </c>
      <c r="G2491" t="s">
        <v>4608</v>
      </c>
      <c r="H2491" t="s">
        <v>4609</v>
      </c>
      <c r="I2491" t="s">
        <v>4610</v>
      </c>
      <c r="J2491" t="s">
        <v>38</v>
      </c>
      <c r="K2491">
        <v>23.210958900000001</v>
      </c>
      <c r="L2491">
        <v>35.5</v>
      </c>
      <c r="M2491">
        <v>5.05</v>
      </c>
      <c r="N2491">
        <v>30</v>
      </c>
      <c r="P2491">
        <v>4.59</v>
      </c>
      <c r="Q2491">
        <v>112</v>
      </c>
    </row>
    <row r="2492" spans="1:18" x14ac:dyDescent="0.2">
      <c r="A2492">
        <v>19940817</v>
      </c>
      <c r="B2492">
        <v>1994</v>
      </c>
      <c r="C2492" t="s">
        <v>23</v>
      </c>
      <c r="D2492">
        <v>76.900000000000006</v>
      </c>
      <c r="E2492">
        <v>291</v>
      </c>
      <c r="F2492">
        <v>9.1300000000000008</v>
      </c>
      <c r="G2492" t="s">
        <v>4502</v>
      </c>
      <c r="H2492" t="s">
        <v>4611</v>
      </c>
      <c r="I2492" t="s">
        <v>4612</v>
      </c>
      <c r="J2492" t="s">
        <v>23</v>
      </c>
      <c r="L2492">
        <v>32.5</v>
      </c>
      <c r="M2492">
        <v>5.29</v>
      </c>
      <c r="N2492">
        <v>27.5</v>
      </c>
      <c r="O2492">
        <v>25</v>
      </c>
      <c r="P2492">
        <v>4.79</v>
      </c>
      <c r="Q2492">
        <v>104</v>
      </c>
    </row>
    <row r="2493" spans="1:18" x14ac:dyDescent="0.2">
      <c r="A2493">
        <v>19940818</v>
      </c>
      <c r="B2493">
        <v>1994</v>
      </c>
      <c r="C2493" t="s">
        <v>58</v>
      </c>
      <c r="D2493">
        <v>74.400000000000006</v>
      </c>
      <c r="E2493">
        <v>244</v>
      </c>
      <c r="F2493">
        <v>9.3800000000000008</v>
      </c>
      <c r="G2493" t="s">
        <v>3777</v>
      </c>
      <c r="H2493" t="s">
        <v>781</v>
      </c>
      <c r="I2493" t="s">
        <v>4613</v>
      </c>
      <c r="J2493" t="s">
        <v>58</v>
      </c>
      <c r="L2493">
        <v>32.880000000000003</v>
      </c>
      <c r="M2493">
        <v>4.8099999999999996</v>
      </c>
      <c r="N2493">
        <v>28.5</v>
      </c>
      <c r="O2493">
        <v>22</v>
      </c>
      <c r="Q2493">
        <v>119</v>
      </c>
    </row>
    <row r="2494" spans="1:18" x14ac:dyDescent="0.2">
      <c r="A2494">
        <v>19940819</v>
      </c>
      <c r="B2494">
        <v>1994</v>
      </c>
      <c r="C2494" t="s">
        <v>49</v>
      </c>
      <c r="D2494">
        <v>68</v>
      </c>
      <c r="E2494">
        <v>197</v>
      </c>
      <c r="F2494">
        <v>9.25</v>
      </c>
      <c r="G2494" t="s">
        <v>4614</v>
      </c>
      <c r="H2494" t="s">
        <v>4615</v>
      </c>
      <c r="I2494" t="s">
        <v>4616</v>
      </c>
      <c r="J2494" t="s">
        <v>49</v>
      </c>
      <c r="L2494">
        <v>30.25</v>
      </c>
      <c r="M2494">
        <v>4.5999999999999996</v>
      </c>
      <c r="N2494">
        <v>38</v>
      </c>
      <c r="P2494">
        <v>4.43</v>
      </c>
      <c r="Q2494">
        <v>120</v>
      </c>
      <c r="R2494">
        <v>11.81</v>
      </c>
    </row>
    <row r="2495" spans="1:18" x14ac:dyDescent="0.2">
      <c r="A2495">
        <v>19940820</v>
      </c>
      <c r="B2495">
        <v>1994</v>
      </c>
      <c r="C2495" t="s">
        <v>27</v>
      </c>
      <c r="D2495">
        <v>73.5</v>
      </c>
      <c r="E2495">
        <v>235</v>
      </c>
      <c r="F2495">
        <v>10.130000000000001</v>
      </c>
      <c r="G2495" t="s">
        <v>812</v>
      </c>
      <c r="H2495" t="s">
        <v>151</v>
      </c>
      <c r="I2495" t="s">
        <v>4617</v>
      </c>
      <c r="J2495" t="s">
        <v>27</v>
      </c>
      <c r="L2495">
        <v>33.25</v>
      </c>
      <c r="M2495">
        <v>4.83</v>
      </c>
      <c r="N2495">
        <v>33.5</v>
      </c>
      <c r="O2495">
        <v>13</v>
      </c>
      <c r="P2495">
        <v>4.62</v>
      </c>
      <c r="Q2495">
        <v>116</v>
      </c>
      <c r="R2495">
        <v>12.34</v>
      </c>
    </row>
    <row r="2496" spans="1:18" x14ac:dyDescent="0.2">
      <c r="A2496">
        <v>19940082</v>
      </c>
      <c r="B2496">
        <v>1994</v>
      </c>
      <c r="C2496" t="s">
        <v>18</v>
      </c>
      <c r="D2496">
        <v>70.3</v>
      </c>
      <c r="E2496">
        <v>183</v>
      </c>
      <c r="F2496">
        <v>8</v>
      </c>
      <c r="G2496" t="s">
        <v>400</v>
      </c>
      <c r="H2496" t="s">
        <v>151</v>
      </c>
      <c r="I2496" t="s">
        <v>4618</v>
      </c>
      <c r="J2496" t="s">
        <v>22</v>
      </c>
      <c r="K2496">
        <v>22.312328770000001</v>
      </c>
      <c r="L2496">
        <v>31.5</v>
      </c>
      <c r="M2496">
        <v>4.4400000000000004</v>
      </c>
      <c r="P2496">
        <v>4.3499999999999996</v>
      </c>
      <c r="Q2496">
        <v>113</v>
      </c>
    </row>
    <row r="2497" spans="1:18" x14ac:dyDescent="0.2">
      <c r="A2497">
        <v>19940821</v>
      </c>
      <c r="B2497">
        <v>1994</v>
      </c>
      <c r="C2497" t="s">
        <v>104</v>
      </c>
      <c r="D2497">
        <v>74.5</v>
      </c>
      <c r="E2497">
        <v>217</v>
      </c>
      <c r="F2497">
        <v>10.130000000000001</v>
      </c>
      <c r="G2497" t="s">
        <v>59</v>
      </c>
      <c r="H2497" t="s">
        <v>4054</v>
      </c>
      <c r="I2497" t="s">
        <v>4619</v>
      </c>
      <c r="J2497" t="s">
        <v>104</v>
      </c>
      <c r="L2497">
        <v>32.130000000000003</v>
      </c>
      <c r="N2497">
        <v>26</v>
      </c>
      <c r="P2497">
        <v>4.76</v>
      </c>
      <c r="Q2497">
        <v>104</v>
      </c>
    </row>
    <row r="2498" spans="1:18" x14ac:dyDescent="0.2">
      <c r="A2498">
        <v>19940070</v>
      </c>
      <c r="B2498">
        <v>1994</v>
      </c>
      <c r="C2498" t="s">
        <v>34</v>
      </c>
      <c r="D2498">
        <v>68.8</v>
      </c>
      <c r="E2498">
        <v>165</v>
      </c>
      <c r="F2498">
        <v>8.6300000000000008</v>
      </c>
      <c r="G2498" t="s">
        <v>1057</v>
      </c>
      <c r="H2498" t="s">
        <v>1429</v>
      </c>
      <c r="I2498" t="s">
        <v>4620</v>
      </c>
      <c r="J2498" t="s">
        <v>34</v>
      </c>
      <c r="K2498">
        <v>21.608219179999999</v>
      </c>
      <c r="L2498">
        <v>30</v>
      </c>
      <c r="M2498">
        <v>4.41</v>
      </c>
    </row>
    <row r="2499" spans="1:18" x14ac:dyDescent="0.2">
      <c r="A2499">
        <v>19940078</v>
      </c>
      <c r="B2499">
        <v>1994</v>
      </c>
      <c r="C2499" t="s">
        <v>42</v>
      </c>
      <c r="D2499">
        <v>74.8</v>
      </c>
      <c r="E2499">
        <v>287</v>
      </c>
      <c r="F2499">
        <v>8.8800000000000008</v>
      </c>
      <c r="G2499" t="s">
        <v>870</v>
      </c>
      <c r="H2499" t="s">
        <v>4621</v>
      </c>
      <c r="I2499" t="s">
        <v>4622</v>
      </c>
      <c r="J2499" t="s">
        <v>42</v>
      </c>
      <c r="K2499">
        <v>22.96712329</v>
      </c>
      <c r="L2499">
        <v>32.880000000000003</v>
      </c>
      <c r="M2499">
        <v>5.14</v>
      </c>
      <c r="N2499">
        <v>26</v>
      </c>
      <c r="O2499">
        <v>21</v>
      </c>
      <c r="P2499">
        <v>4.6500000000000004</v>
      </c>
      <c r="Q2499">
        <v>98</v>
      </c>
    </row>
    <row r="2500" spans="1:18" x14ac:dyDescent="0.2">
      <c r="A2500">
        <v>19940066</v>
      </c>
      <c r="B2500">
        <v>1994</v>
      </c>
      <c r="C2500" t="s">
        <v>27</v>
      </c>
      <c r="D2500">
        <v>72.599999999999994</v>
      </c>
      <c r="E2500">
        <v>249</v>
      </c>
      <c r="F2500">
        <v>9.5</v>
      </c>
      <c r="G2500" t="s">
        <v>120</v>
      </c>
      <c r="H2500" t="s">
        <v>4623</v>
      </c>
      <c r="I2500" t="s">
        <v>4624</v>
      </c>
      <c r="J2500" t="s">
        <v>27</v>
      </c>
      <c r="K2500">
        <v>22.83835616</v>
      </c>
      <c r="L2500">
        <v>33</v>
      </c>
      <c r="M2500">
        <v>5.01</v>
      </c>
      <c r="N2500">
        <v>29</v>
      </c>
      <c r="O2500">
        <v>22</v>
      </c>
      <c r="P2500">
        <v>4.29</v>
      </c>
      <c r="Q2500">
        <v>113</v>
      </c>
    </row>
    <row r="2501" spans="1:18" x14ac:dyDescent="0.2">
      <c r="A2501">
        <v>19940822</v>
      </c>
      <c r="B2501">
        <v>1994</v>
      </c>
      <c r="C2501" t="s">
        <v>49</v>
      </c>
      <c r="D2501">
        <v>71.400000000000006</v>
      </c>
      <c r="E2501">
        <v>207</v>
      </c>
      <c r="F2501">
        <v>9</v>
      </c>
      <c r="G2501" t="s">
        <v>700</v>
      </c>
      <c r="H2501" t="s">
        <v>1530</v>
      </c>
      <c r="I2501" t="s">
        <v>4625</v>
      </c>
      <c r="J2501" t="s">
        <v>49</v>
      </c>
      <c r="L2501">
        <v>32.25</v>
      </c>
      <c r="M2501">
        <v>4.68</v>
      </c>
      <c r="N2501">
        <v>32</v>
      </c>
      <c r="O2501">
        <v>8</v>
      </c>
      <c r="P2501">
        <v>4.5</v>
      </c>
      <c r="Q2501">
        <v>119</v>
      </c>
      <c r="R2501">
        <v>11.56</v>
      </c>
    </row>
    <row r="2502" spans="1:18" x14ac:dyDescent="0.2">
      <c r="A2502">
        <v>19940133</v>
      </c>
      <c r="B2502">
        <v>1994</v>
      </c>
      <c r="C2502" t="s">
        <v>90</v>
      </c>
      <c r="D2502">
        <v>72.900000000000006</v>
      </c>
      <c r="E2502">
        <v>198</v>
      </c>
      <c r="F2502">
        <v>8.6300000000000008</v>
      </c>
      <c r="G2502" t="s">
        <v>24</v>
      </c>
      <c r="H2502" t="s">
        <v>2634</v>
      </c>
      <c r="I2502" t="s">
        <v>4626</v>
      </c>
      <c r="J2502" t="s">
        <v>22</v>
      </c>
      <c r="K2502">
        <v>22.01917808</v>
      </c>
      <c r="L2502">
        <v>31.5</v>
      </c>
      <c r="M2502">
        <v>4.55</v>
      </c>
      <c r="N2502">
        <v>35.5</v>
      </c>
      <c r="O2502">
        <v>14</v>
      </c>
      <c r="P2502">
        <v>4.25</v>
      </c>
      <c r="Q2502">
        <v>124</v>
      </c>
      <c r="R2502">
        <v>11.5</v>
      </c>
    </row>
    <row r="2503" spans="1:18" x14ac:dyDescent="0.2">
      <c r="A2503">
        <v>19940823</v>
      </c>
      <c r="B2503">
        <v>1994</v>
      </c>
      <c r="C2503" t="s">
        <v>119</v>
      </c>
      <c r="D2503">
        <v>75.900000000000006</v>
      </c>
      <c r="E2503">
        <v>295</v>
      </c>
      <c r="F2503">
        <v>8.8800000000000008</v>
      </c>
      <c r="G2503" t="s">
        <v>1183</v>
      </c>
      <c r="H2503" t="s">
        <v>4627</v>
      </c>
      <c r="I2503" t="s">
        <v>4628</v>
      </c>
      <c r="J2503" t="s">
        <v>119</v>
      </c>
      <c r="L2503">
        <v>33.130000000000003</v>
      </c>
      <c r="M2503">
        <v>5.73</v>
      </c>
      <c r="N2503">
        <v>23</v>
      </c>
      <c r="O2503">
        <v>16</v>
      </c>
      <c r="P2503">
        <v>5.04</v>
      </c>
      <c r="Q2503">
        <v>96</v>
      </c>
    </row>
    <row r="2504" spans="1:18" x14ac:dyDescent="0.2">
      <c r="A2504">
        <v>19940130</v>
      </c>
      <c r="B2504">
        <v>1994</v>
      </c>
      <c r="C2504" t="s">
        <v>18</v>
      </c>
      <c r="D2504">
        <v>69.8</v>
      </c>
      <c r="E2504">
        <v>191</v>
      </c>
      <c r="F2504">
        <v>9.1300000000000008</v>
      </c>
      <c r="G2504" t="s">
        <v>582</v>
      </c>
      <c r="H2504" t="s">
        <v>4629</v>
      </c>
      <c r="I2504" t="s">
        <v>4630</v>
      </c>
      <c r="J2504" t="s">
        <v>22</v>
      </c>
      <c r="K2504">
        <v>22.87671233</v>
      </c>
      <c r="L2504">
        <v>32</v>
      </c>
      <c r="M2504">
        <v>4.59</v>
      </c>
      <c r="N2504">
        <v>33.5</v>
      </c>
      <c r="P2504">
        <v>4.1399999999999997</v>
      </c>
      <c r="Q2504">
        <v>122</v>
      </c>
      <c r="R2504">
        <v>11.35</v>
      </c>
    </row>
    <row r="2505" spans="1:18" x14ac:dyDescent="0.2">
      <c r="A2505">
        <v>19940202</v>
      </c>
      <c r="B2505">
        <v>1994</v>
      </c>
      <c r="C2505" t="s">
        <v>58</v>
      </c>
      <c r="D2505">
        <v>77.5</v>
      </c>
      <c r="E2505">
        <v>253</v>
      </c>
      <c r="F2505">
        <v>10.130000000000001</v>
      </c>
      <c r="G2505" t="s">
        <v>4631</v>
      </c>
      <c r="H2505" t="s">
        <v>4632</v>
      </c>
      <c r="I2505" t="s">
        <v>4633</v>
      </c>
      <c r="J2505" t="s">
        <v>58</v>
      </c>
      <c r="K2505">
        <v>22.64931507</v>
      </c>
      <c r="L2505">
        <v>34.5</v>
      </c>
    </row>
    <row r="2506" spans="1:18" x14ac:dyDescent="0.2">
      <c r="A2506">
        <v>19940824</v>
      </c>
      <c r="B2506">
        <v>1994</v>
      </c>
      <c r="C2506" t="s">
        <v>77</v>
      </c>
      <c r="D2506">
        <v>74.8</v>
      </c>
      <c r="E2506">
        <v>245</v>
      </c>
      <c r="F2506">
        <v>8.75</v>
      </c>
      <c r="G2506" t="s">
        <v>766</v>
      </c>
      <c r="H2506" t="s">
        <v>4634</v>
      </c>
      <c r="I2506" t="s">
        <v>4635</v>
      </c>
      <c r="J2506" t="s">
        <v>77</v>
      </c>
      <c r="L2506">
        <v>32.5</v>
      </c>
      <c r="M2506">
        <v>5.04</v>
      </c>
      <c r="N2506">
        <v>27</v>
      </c>
      <c r="O2506">
        <v>14</v>
      </c>
      <c r="P2506">
        <v>4.5</v>
      </c>
      <c r="Q2506">
        <v>103</v>
      </c>
      <c r="R2506">
        <v>12.21</v>
      </c>
    </row>
    <row r="2507" spans="1:18" x14ac:dyDescent="0.2">
      <c r="A2507">
        <v>19940825</v>
      </c>
      <c r="B2507">
        <v>1994</v>
      </c>
      <c r="C2507" t="s">
        <v>23</v>
      </c>
      <c r="D2507">
        <v>77.3</v>
      </c>
      <c r="E2507">
        <v>279</v>
      </c>
      <c r="F2507">
        <v>10</v>
      </c>
      <c r="G2507" t="s">
        <v>160</v>
      </c>
      <c r="H2507" t="s">
        <v>4636</v>
      </c>
      <c r="I2507" t="s">
        <v>4637</v>
      </c>
      <c r="J2507" t="s">
        <v>23</v>
      </c>
      <c r="L2507">
        <v>32.5</v>
      </c>
      <c r="M2507">
        <v>5.46</v>
      </c>
      <c r="N2507">
        <v>27</v>
      </c>
      <c r="O2507">
        <v>13</v>
      </c>
      <c r="P2507">
        <v>4.57</v>
      </c>
      <c r="Q2507">
        <v>96</v>
      </c>
    </row>
    <row r="2508" spans="1:18" x14ac:dyDescent="0.2">
      <c r="A2508">
        <v>19940826</v>
      </c>
      <c r="B2508">
        <v>1994</v>
      </c>
      <c r="C2508" t="s">
        <v>90</v>
      </c>
      <c r="D2508">
        <v>72.599999999999994</v>
      </c>
      <c r="E2508">
        <v>203</v>
      </c>
      <c r="F2508">
        <v>9.6300000000000008</v>
      </c>
      <c r="G2508" t="s">
        <v>3777</v>
      </c>
      <c r="H2508" t="s">
        <v>170</v>
      </c>
      <c r="I2508" t="s">
        <v>4638</v>
      </c>
      <c r="J2508" t="s">
        <v>207</v>
      </c>
      <c r="L2508">
        <v>32.380000000000003</v>
      </c>
      <c r="M2508">
        <v>4.67</v>
      </c>
      <c r="N2508">
        <v>32</v>
      </c>
      <c r="P2508">
        <v>4.43</v>
      </c>
      <c r="Q2508">
        <v>115</v>
      </c>
      <c r="R2508">
        <v>12.37</v>
      </c>
    </row>
    <row r="2509" spans="1:18" x14ac:dyDescent="0.2">
      <c r="A2509">
        <v>19940043</v>
      </c>
      <c r="B2509">
        <v>1994</v>
      </c>
      <c r="C2509" t="s">
        <v>119</v>
      </c>
      <c r="D2509">
        <v>74.400000000000006</v>
      </c>
      <c r="E2509">
        <v>325</v>
      </c>
      <c r="F2509">
        <v>9.5</v>
      </c>
      <c r="G2509" t="s">
        <v>4578</v>
      </c>
      <c r="H2509" t="s">
        <v>170</v>
      </c>
      <c r="I2509" t="s">
        <v>4639</v>
      </c>
      <c r="J2509" t="s">
        <v>119</v>
      </c>
      <c r="K2509">
        <v>22.05753425</v>
      </c>
      <c r="L2509">
        <v>32.5</v>
      </c>
      <c r="M2509">
        <v>5.28</v>
      </c>
      <c r="N2509">
        <v>26</v>
      </c>
      <c r="O2509">
        <v>23</v>
      </c>
      <c r="P2509">
        <v>4.66</v>
      </c>
      <c r="Q2509">
        <v>104</v>
      </c>
    </row>
    <row r="2510" spans="1:18" x14ac:dyDescent="0.2">
      <c r="A2510">
        <v>19940119</v>
      </c>
      <c r="B2510">
        <v>1994</v>
      </c>
      <c r="C2510" t="s">
        <v>90</v>
      </c>
      <c r="D2510">
        <v>72.5</v>
      </c>
      <c r="E2510">
        <v>188</v>
      </c>
      <c r="F2510">
        <v>9.6300000000000008</v>
      </c>
      <c r="G2510" t="s">
        <v>562</v>
      </c>
      <c r="H2510" t="s">
        <v>170</v>
      </c>
      <c r="I2510" t="s">
        <v>2668</v>
      </c>
      <c r="J2510" t="s">
        <v>22</v>
      </c>
      <c r="K2510">
        <v>22.290410959999999</v>
      </c>
      <c r="L2510">
        <v>30</v>
      </c>
      <c r="M2510">
        <v>4.54</v>
      </c>
      <c r="N2510">
        <v>35</v>
      </c>
      <c r="O2510">
        <v>16</v>
      </c>
      <c r="P2510">
        <v>4.0599999999999996</v>
      </c>
      <c r="Q2510">
        <v>122</v>
      </c>
      <c r="R2510">
        <v>11.19</v>
      </c>
    </row>
    <row r="2511" spans="1:18" x14ac:dyDescent="0.2">
      <c r="A2511">
        <v>19940118</v>
      </c>
      <c r="B2511">
        <v>1994</v>
      </c>
      <c r="C2511" t="s">
        <v>99</v>
      </c>
      <c r="D2511">
        <v>73.3</v>
      </c>
      <c r="E2511">
        <v>238</v>
      </c>
      <c r="F2511">
        <v>9.6300000000000008</v>
      </c>
      <c r="G2511" t="s">
        <v>2230</v>
      </c>
      <c r="H2511" t="s">
        <v>170</v>
      </c>
      <c r="I2511" t="s">
        <v>4640</v>
      </c>
      <c r="J2511" t="s">
        <v>103</v>
      </c>
      <c r="K2511">
        <v>22.813698630000001</v>
      </c>
      <c r="L2511">
        <v>32.880000000000003</v>
      </c>
      <c r="M2511">
        <v>4.8099999999999996</v>
      </c>
      <c r="N2511">
        <v>27</v>
      </c>
      <c r="O2511">
        <v>15</v>
      </c>
      <c r="P2511">
        <v>4.4400000000000004</v>
      </c>
      <c r="Q2511">
        <v>103</v>
      </c>
      <c r="R2511">
        <v>12.09</v>
      </c>
    </row>
    <row r="2512" spans="1:18" x14ac:dyDescent="0.2">
      <c r="A2512">
        <v>19940092</v>
      </c>
      <c r="B2512">
        <v>1994</v>
      </c>
      <c r="C2512" t="s">
        <v>34</v>
      </c>
      <c r="D2512">
        <v>72.3</v>
      </c>
      <c r="E2512">
        <v>203</v>
      </c>
      <c r="F2512">
        <v>9.5</v>
      </c>
      <c r="G2512" t="s">
        <v>1624</v>
      </c>
      <c r="H2512" t="s">
        <v>824</v>
      </c>
      <c r="I2512" t="s">
        <v>4641</v>
      </c>
      <c r="J2512" t="s">
        <v>34</v>
      </c>
      <c r="K2512">
        <v>22.323287669999999</v>
      </c>
      <c r="L2512">
        <v>33</v>
      </c>
      <c r="M2512">
        <v>4.7300000000000004</v>
      </c>
      <c r="N2512">
        <v>34</v>
      </c>
      <c r="P2512">
        <v>4.12</v>
      </c>
      <c r="Q2512">
        <v>118</v>
      </c>
      <c r="R2512">
        <v>11.22</v>
      </c>
    </row>
    <row r="2513" spans="1:18" x14ac:dyDescent="0.2">
      <c r="A2513">
        <v>19940827</v>
      </c>
      <c r="B2513">
        <v>1994</v>
      </c>
      <c r="C2513" t="s">
        <v>50</v>
      </c>
      <c r="D2513">
        <v>77.5</v>
      </c>
      <c r="E2513">
        <v>292</v>
      </c>
      <c r="F2513">
        <v>8.8800000000000008</v>
      </c>
      <c r="G2513" t="s">
        <v>4642</v>
      </c>
      <c r="H2513" t="s">
        <v>4643</v>
      </c>
      <c r="I2513" t="s">
        <v>4644</v>
      </c>
      <c r="J2513" t="s">
        <v>50</v>
      </c>
      <c r="K2513">
        <v>23.312328770000001</v>
      </c>
      <c r="L2513">
        <v>31.5</v>
      </c>
      <c r="M2513">
        <v>5.28</v>
      </c>
      <c r="N2513">
        <v>29</v>
      </c>
      <c r="O2513">
        <v>30</v>
      </c>
      <c r="P2513">
        <v>4.8899999999999997</v>
      </c>
      <c r="Q2513">
        <v>107</v>
      </c>
    </row>
    <row r="2514" spans="1:18" x14ac:dyDescent="0.2">
      <c r="A2514">
        <v>19940828</v>
      </c>
      <c r="B2514">
        <v>1994</v>
      </c>
      <c r="C2514" t="s">
        <v>34</v>
      </c>
      <c r="D2514">
        <v>74.3</v>
      </c>
      <c r="E2514">
        <v>217</v>
      </c>
      <c r="F2514">
        <v>10</v>
      </c>
      <c r="G2514" t="s">
        <v>600</v>
      </c>
      <c r="H2514" t="s">
        <v>4645</v>
      </c>
      <c r="I2514" t="s">
        <v>4646</v>
      </c>
      <c r="J2514" t="s">
        <v>34</v>
      </c>
      <c r="L2514">
        <v>33.5</v>
      </c>
    </row>
    <row r="2515" spans="1:18" x14ac:dyDescent="0.2">
      <c r="A2515">
        <v>19940006</v>
      </c>
      <c r="B2515">
        <v>1994</v>
      </c>
      <c r="C2515" t="s">
        <v>104</v>
      </c>
      <c r="D2515">
        <v>75.3</v>
      </c>
      <c r="E2515">
        <v>228</v>
      </c>
      <c r="F2515">
        <v>9.6300000000000008</v>
      </c>
      <c r="G2515" t="s">
        <v>4150</v>
      </c>
      <c r="H2515" t="s">
        <v>4647</v>
      </c>
      <c r="I2515" t="s">
        <v>4648</v>
      </c>
      <c r="J2515" t="s">
        <v>104</v>
      </c>
      <c r="K2515">
        <v>22.128767119999999</v>
      </c>
      <c r="L2515">
        <v>32.25</v>
      </c>
    </row>
    <row r="2516" spans="1:18" x14ac:dyDescent="0.2">
      <c r="A2516">
        <v>19940829</v>
      </c>
      <c r="B2516">
        <v>1994</v>
      </c>
      <c r="C2516" t="s">
        <v>34</v>
      </c>
      <c r="D2516">
        <v>67.3</v>
      </c>
      <c r="E2516">
        <v>157</v>
      </c>
      <c r="F2516">
        <v>8.6300000000000008</v>
      </c>
      <c r="G2516" t="s">
        <v>2694</v>
      </c>
      <c r="H2516" t="s">
        <v>181</v>
      </c>
      <c r="I2516" t="s">
        <v>4649</v>
      </c>
      <c r="J2516" t="s">
        <v>34</v>
      </c>
      <c r="K2516">
        <v>22.2</v>
      </c>
      <c r="L2516">
        <v>28</v>
      </c>
      <c r="M2516">
        <v>4.51</v>
      </c>
      <c r="N2516">
        <v>32</v>
      </c>
      <c r="P2516">
        <v>4.2</v>
      </c>
      <c r="Q2516">
        <v>109</v>
      </c>
      <c r="R2516">
        <v>11.22</v>
      </c>
    </row>
    <row r="2517" spans="1:18" x14ac:dyDescent="0.2">
      <c r="A2517">
        <v>19940830</v>
      </c>
      <c r="B2517">
        <v>1994</v>
      </c>
      <c r="C2517" t="s">
        <v>77</v>
      </c>
      <c r="D2517">
        <v>73.099999999999994</v>
      </c>
      <c r="E2517">
        <v>257</v>
      </c>
      <c r="F2517">
        <v>8.6300000000000008</v>
      </c>
      <c r="G2517" t="s">
        <v>1740</v>
      </c>
      <c r="H2517" t="s">
        <v>181</v>
      </c>
      <c r="I2517" t="s">
        <v>4650</v>
      </c>
      <c r="J2517" t="s">
        <v>77</v>
      </c>
      <c r="K2517">
        <v>22.534246580000001</v>
      </c>
      <c r="L2517">
        <v>32</v>
      </c>
      <c r="M2517">
        <v>4.8600000000000003</v>
      </c>
      <c r="N2517">
        <v>29</v>
      </c>
      <c r="O2517">
        <v>20</v>
      </c>
      <c r="P2517">
        <v>4.53</v>
      </c>
      <c r="Q2517">
        <v>99</v>
      </c>
      <c r="R2517">
        <v>12.28</v>
      </c>
    </row>
    <row r="2518" spans="1:18" x14ac:dyDescent="0.2">
      <c r="A2518">
        <v>19940831</v>
      </c>
      <c r="B2518">
        <v>1994</v>
      </c>
      <c r="C2518" t="s">
        <v>90</v>
      </c>
      <c r="D2518">
        <v>71.400000000000006</v>
      </c>
      <c r="E2518">
        <v>204</v>
      </c>
      <c r="F2518">
        <v>8.5</v>
      </c>
      <c r="G2518" t="s">
        <v>307</v>
      </c>
      <c r="H2518" t="s">
        <v>181</v>
      </c>
      <c r="I2518" t="s">
        <v>4651</v>
      </c>
      <c r="J2518" t="s">
        <v>207</v>
      </c>
      <c r="L2518">
        <v>31</v>
      </c>
      <c r="M2518">
        <v>4.79</v>
      </c>
      <c r="N2518">
        <v>32</v>
      </c>
      <c r="P2518">
        <v>4.43</v>
      </c>
      <c r="Q2518">
        <v>112</v>
      </c>
      <c r="R2518">
        <v>11.82</v>
      </c>
    </row>
    <row r="2519" spans="1:18" x14ac:dyDescent="0.2">
      <c r="A2519">
        <v>19940408</v>
      </c>
      <c r="B2519">
        <v>1994</v>
      </c>
      <c r="C2519" t="s">
        <v>119</v>
      </c>
      <c r="D2519">
        <v>75.3</v>
      </c>
      <c r="E2519">
        <v>289</v>
      </c>
      <c r="F2519">
        <v>9.6300000000000008</v>
      </c>
      <c r="G2519" t="s">
        <v>93</v>
      </c>
      <c r="H2519" t="s">
        <v>181</v>
      </c>
      <c r="I2519" t="s">
        <v>4652</v>
      </c>
      <c r="J2519" t="s">
        <v>50</v>
      </c>
      <c r="K2519">
        <v>23.424657530000001</v>
      </c>
      <c r="L2519">
        <v>33</v>
      </c>
      <c r="M2519">
        <v>5.57</v>
      </c>
      <c r="N2519">
        <v>25.5</v>
      </c>
      <c r="O2519">
        <v>23</v>
      </c>
      <c r="P2519">
        <v>4.79</v>
      </c>
      <c r="Q2519">
        <v>92</v>
      </c>
    </row>
    <row r="2520" spans="1:18" x14ac:dyDescent="0.2">
      <c r="A2520">
        <v>19940832</v>
      </c>
      <c r="B2520">
        <v>1994</v>
      </c>
      <c r="C2520" t="s">
        <v>34</v>
      </c>
      <c r="D2520">
        <v>70</v>
      </c>
      <c r="E2520">
        <v>175</v>
      </c>
      <c r="F2520">
        <v>9</v>
      </c>
      <c r="G2520" t="s">
        <v>317</v>
      </c>
      <c r="H2520" t="s">
        <v>181</v>
      </c>
      <c r="I2520" t="s">
        <v>4653</v>
      </c>
      <c r="J2520" t="s">
        <v>34</v>
      </c>
      <c r="L2520">
        <v>30.38</v>
      </c>
      <c r="M2520">
        <v>4.53</v>
      </c>
      <c r="N2520">
        <v>33</v>
      </c>
      <c r="P2520">
        <v>4.53</v>
      </c>
      <c r="Q2520">
        <v>117</v>
      </c>
      <c r="R2520">
        <v>11.65</v>
      </c>
    </row>
    <row r="2521" spans="1:18" x14ac:dyDescent="0.2">
      <c r="A2521">
        <v>19940833</v>
      </c>
      <c r="B2521">
        <v>1994</v>
      </c>
      <c r="C2521" t="s">
        <v>104</v>
      </c>
      <c r="D2521">
        <v>76.400000000000006</v>
      </c>
      <c r="E2521">
        <v>189</v>
      </c>
      <c r="F2521">
        <v>8.5</v>
      </c>
      <c r="G2521" t="s">
        <v>2190</v>
      </c>
      <c r="H2521" t="s">
        <v>4654</v>
      </c>
      <c r="I2521" t="s">
        <v>4655</v>
      </c>
      <c r="J2521" t="s">
        <v>104</v>
      </c>
      <c r="L2521">
        <v>31.88</v>
      </c>
      <c r="M2521">
        <v>5.01</v>
      </c>
      <c r="N2521">
        <v>26.5</v>
      </c>
      <c r="P2521">
        <v>4.38</v>
      </c>
      <c r="Q2521">
        <v>112</v>
      </c>
    </row>
    <row r="2522" spans="1:18" x14ac:dyDescent="0.2">
      <c r="A2522">
        <v>19940131</v>
      </c>
      <c r="B2522">
        <v>1994</v>
      </c>
      <c r="C2522" t="s">
        <v>99</v>
      </c>
      <c r="D2522">
        <v>72.599999999999994</v>
      </c>
      <c r="E2522">
        <v>245</v>
      </c>
      <c r="F2522">
        <v>9.5</v>
      </c>
      <c r="G2522" t="s">
        <v>4656</v>
      </c>
      <c r="H2522" t="s">
        <v>3415</v>
      </c>
      <c r="I2522" t="s">
        <v>4657</v>
      </c>
      <c r="J2522" t="s">
        <v>103</v>
      </c>
      <c r="K2522">
        <v>22.887671229999999</v>
      </c>
      <c r="L2522">
        <v>31.88</v>
      </c>
    </row>
    <row r="2523" spans="1:18" x14ac:dyDescent="0.2">
      <c r="A2523">
        <v>19940834</v>
      </c>
      <c r="B2523">
        <v>1994</v>
      </c>
      <c r="C2523" t="s">
        <v>54</v>
      </c>
      <c r="D2523">
        <v>73.599999999999994</v>
      </c>
      <c r="E2523">
        <v>201</v>
      </c>
      <c r="F2523">
        <v>9.1300000000000008</v>
      </c>
      <c r="G2523" t="s">
        <v>214</v>
      </c>
      <c r="H2523" t="s">
        <v>4658</v>
      </c>
      <c r="I2523" t="s">
        <v>4659</v>
      </c>
      <c r="J2523" t="s">
        <v>207</v>
      </c>
      <c r="L2523">
        <v>32</v>
      </c>
      <c r="M2523">
        <v>4.78</v>
      </c>
      <c r="N2523">
        <v>30.5</v>
      </c>
      <c r="O2523">
        <v>9</v>
      </c>
      <c r="P2523">
        <v>4.1500000000000004</v>
      </c>
      <c r="Q2523">
        <v>118</v>
      </c>
      <c r="R2523">
        <v>11.59</v>
      </c>
    </row>
    <row r="2524" spans="1:18" x14ac:dyDescent="0.2">
      <c r="A2524">
        <v>19940095</v>
      </c>
      <c r="B2524">
        <v>1994</v>
      </c>
      <c r="C2524" t="s">
        <v>49</v>
      </c>
      <c r="D2524">
        <v>71.900000000000006</v>
      </c>
      <c r="E2524">
        <v>212</v>
      </c>
      <c r="F2524">
        <v>9.3800000000000008</v>
      </c>
      <c r="G2524" t="s">
        <v>374</v>
      </c>
      <c r="H2524" t="s">
        <v>4660</v>
      </c>
      <c r="I2524" t="s">
        <v>4661</v>
      </c>
      <c r="J2524" t="s">
        <v>49</v>
      </c>
      <c r="K2524">
        <v>21.89589041</v>
      </c>
      <c r="L2524">
        <v>31.25</v>
      </c>
      <c r="M2524">
        <v>4.6100000000000003</v>
      </c>
      <c r="N2524">
        <v>33</v>
      </c>
      <c r="P2524">
        <v>4.28</v>
      </c>
      <c r="Q2524">
        <v>116</v>
      </c>
      <c r="R2524">
        <v>11.53</v>
      </c>
    </row>
    <row r="2525" spans="1:18" x14ac:dyDescent="0.2">
      <c r="A2525">
        <v>19940835</v>
      </c>
      <c r="B2525">
        <v>1994</v>
      </c>
      <c r="C2525" t="s">
        <v>34</v>
      </c>
      <c r="D2525">
        <v>71.3</v>
      </c>
      <c r="E2525">
        <v>188</v>
      </c>
      <c r="F2525">
        <v>8.25</v>
      </c>
      <c r="G2525" t="s">
        <v>624</v>
      </c>
      <c r="H2525" t="s">
        <v>4662</v>
      </c>
      <c r="I2525" t="s">
        <v>4663</v>
      </c>
      <c r="J2525" t="s">
        <v>34</v>
      </c>
      <c r="L2525">
        <v>29.5</v>
      </c>
      <c r="M2525">
        <v>4.6500000000000004</v>
      </c>
      <c r="N2525">
        <v>30</v>
      </c>
      <c r="P2525">
        <v>4.21</v>
      </c>
      <c r="Q2525">
        <v>110</v>
      </c>
      <c r="R2525">
        <v>11.35</v>
      </c>
    </row>
    <row r="2526" spans="1:18" x14ac:dyDescent="0.2">
      <c r="A2526">
        <v>19940062</v>
      </c>
      <c r="B2526">
        <v>1994</v>
      </c>
      <c r="C2526" t="s">
        <v>18</v>
      </c>
      <c r="D2526">
        <v>69.599999999999994</v>
      </c>
      <c r="E2526">
        <v>185</v>
      </c>
      <c r="F2526">
        <v>9</v>
      </c>
      <c r="G2526" t="s">
        <v>4664</v>
      </c>
      <c r="H2526" t="s">
        <v>4665</v>
      </c>
      <c r="I2526" t="s">
        <v>4666</v>
      </c>
      <c r="J2526" t="s">
        <v>22</v>
      </c>
      <c r="K2526">
        <v>22.85753425</v>
      </c>
      <c r="L2526">
        <v>30.88</v>
      </c>
      <c r="M2526">
        <v>4.59</v>
      </c>
      <c r="N2526">
        <v>33.5</v>
      </c>
      <c r="O2526">
        <v>18</v>
      </c>
      <c r="Q2526">
        <v>115</v>
      </c>
    </row>
    <row r="2527" spans="1:18" x14ac:dyDescent="0.2">
      <c r="A2527">
        <v>19940836</v>
      </c>
      <c r="B2527">
        <v>1994</v>
      </c>
      <c r="C2527" t="s">
        <v>119</v>
      </c>
      <c r="D2527">
        <v>74.599999999999994</v>
      </c>
      <c r="E2527">
        <v>302</v>
      </c>
      <c r="F2527">
        <v>9.8800000000000008</v>
      </c>
      <c r="G2527" t="s">
        <v>3329</v>
      </c>
      <c r="H2527" t="s">
        <v>4667</v>
      </c>
      <c r="I2527" t="s">
        <v>4668</v>
      </c>
      <c r="J2527" t="s">
        <v>119</v>
      </c>
      <c r="L2527">
        <v>31.88</v>
      </c>
      <c r="M2527">
        <v>5.26</v>
      </c>
      <c r="N2527">
        <v>29.5</v>
      </c>
      <c r="O2527">
        <v>37</v>
      </c>
      <c r="P2527">
        <v>4.87</v>
      </c>
      <c r="Q2527">
        <v>106</v>
      </c>
    </row>
    <row r="2528" spans="1:18" x14ac:dyDescent="0.2">
      <c r="A2528">
        <v>19940837</v>
      </c>
      <c r="B2528">
        <v>1994</v>
      </c>
      <c r="C2528" t="s">
        <v>18</v>
      </c>
      <c r="D2528">
        <v>71.400000000000006</v>
      </c>
      <c r="E2528">
        <v>191</v>
      </c>
      <c r="F2528">
        <v>9.3800000000000008</v>
      </c>
      <c r="G2528" t="s">
        <v>262</v>
      </c>
      <c r="H2528" t="s">
        <v>4669</v>
      </c>
      <c r="I2528" t="s">
        <v>4670</v>
      </c>
      <c r="J2528" t="s">
        <v>22</v>
      </c>
      <c r="L2528">
        <v>32</v>
      </c>
      <c r="M2528">
        <v>4.66</v>
      </c>
      <c r="N2528">
        <v>33.5</v>
      </c>
      <c r="Q2528">
        <v>120</v>
      </c>
    </row>
    <row r="2529" spans="1:18" x14ac:dyDescent="0.2">
      <c r="A2529">
        <v>19940189</v>
      </c>
      <c r="B2529">
        <v>1994</v>
      </c>
      <c r="C2529" t="s">
        <v>50</v>
      </c>
      <c r="D2529">
        <v>77</v>
      </c>
      <c r="E2529">
        <v>311</v>
      </c>
      <c r="F2529">
        <v>9.8800000000000008</v>
      </c>
      <c r="G2529" t="s">
        <v>2160</v>
      </c>
      <c r="H2529" t="s">
        <v>863</v>
      </c>
      <c r="I2529" t="s">
        <v>4671</v>
      </c>
      <c r="J2529" t="s">
        <v>50</v>
      </c>
      <c r="K2529">
        <v>22.613698629999998</v>
      </c>
      <c r="L2529">
        <v>35.5</v>
      </c>
      <c r="M2529">
        <v>5.53</v>
      </c>
      <c r="N2529">
        <v>25</v>
      </c>
      <c r="O2529">
        <v>17</v>
      </c>
      <c r="P2529">
        <v>4.9800000000000004</v>
      </c>
      <c r="Q2529">
        <v>102</v>
      </c>
    </row>
    <row r="2530" spans="1:18" x14ac:dyDescent="0.2">
      <c r="A2530">
        <v>19940838</v>
      </c>
      <c r="B2530">
        <v>1994</v>
      </c>
      <c r="C2530" t="s">
        <v>172</v>
      </c>
      <c r="D2530">
        <v>72.3</v>
      </c>
      <c r="E2530">
        <v>223</v>
      </c>
      <c r="F2530">
        <v>9</v>
      </c>
      <c r="G2530" t="s">
        <v>432</v>
      </c>
      <c r="H2530" t="s">
        <v>4672</v>
      </c>
      <c r="I2530" t="s">
        <v>4673</v>
      </c>
      <c r="J2530" t="s">
        <v>172</v>
      </c>
      <c r="L2530">
        <v>30.38</v>
      </c>
    </row>
    <row r="2531" spans="1:18" x14ac:dyDescent="0.2">
      <c r="A2531">
        <v>19940426</v>
      </c>
      <c r="B2531">
        <v>1994</v>
      </c>
      <c r="C2531" t="s">
        <v>49</v>
      </c>
      <c r="D2531">
        <v>69</v>
      </c>
      <c r="E2531">
        <v>191</v>
      </c>
      <c r="F2531">
        <v>9</v>
      </c>
      <c r="G2531" t="s">
        <v>414</v>
      </c>
      <c r="H2531" t="s">
        <v>4674</v>
      </c>
      <c r="I2531" t="s">
        <v>4675</v>
      </c>
      <c r="J2531" t="s">
        <v>49</v>
      </c>
      <c r="K2531">
        <v>22.235616440000001</v>
      </c>
      <c r="L2531">
        <v>28.75</v>
      </c>
      <c r="M2531">
        <v>4.62</v>
      </c>
      <c r="N2531">
        <v>33.5</v>
      </c>
      <c r="O2531">
        <v>15</v>
      </c>
      <c r="P2531">
        <v>4.2</v>
      </c>
      <c r="Q2531">
        <v>122</v>
      </c>
      <c r="R2531">
        <v>11.16</v>
      </c>
    </row>
    <row r="2532" spans="1:18" x14ac:dyDescent="0.2">
      <c r="A2532">
        <v>19940045</v>
      </c>
      <c r="B2532">
        <v>1994</v>
      </c>
      <c r="C2532" t="s">
        <v>34</v>
      </c>
      <c r="D2532">
        <v>70.400000000000006</v>
      </c>
      <c r="E2532">
        <v>171</v>
      </c>
      <c r="F2532">
        <v>8.25</v>
      </c>
      <c r="G2532" t="s">
        <v>4676</v>
      </c>
      <c r="H2532" t="s">
        <v>4677</v>
      </c>
      <c r="I2532" t="s">
        <v>4678</v>
      </c>
      <c r="J2532" t="s">
        <v>34</v>
      </c>
      <c r="K2532">
        <v>23.509589040000002</v>
      </c>
      <c r="L2532">
        <v>30.63</v>
      </c>
      <c r="M2532">
        <v>4.59</v>
      </c>
      <c r="N2532">
        <v>37</v>
      </c>
      <c r="P2532">
        <v>3.98</v>
      </c>
      <c r="Q2532">
        <v>117</v>
      </c>
      <c r="R2532">
        <v>10.85</v>
      </c>
    </row>
    <row r="2533" spans="1:18" x14ac:dyDescent="0.2">
      <c r="A2533">
        <v>19940839</v>
      </c>
      <c r="B2533">
        <v>1994</v>
      </c>
      <c r="C2533" t="s">
        <v>119</v>
      </c>
      <c r="D2533">
        <v>77.599999999999994</v>
      </c>
      <c r="E2533">
        <v>308</v>
      </c>
      <c r="F2533">
        <v>9.6300000000000008</v>
      </c>
      <c r="G2533" t="s">
        <v>562</v>
      </c>
      <c r="H2533" t="s">
        <v>4679</v>
      </c>
      <c r="I2533" t="s">
        <v>4680</v>
      </c>
      <c r="J2533" t="s">
        <v>119</v>
      </c>
      <c r="L2533">
        <v>33</v>
      </c>
      <c r="M2533">
        <v>5.52</v>
      </c>
      <c r="N2533">
        <v>25.5</v>
      </c>
      <c r="O2533">
        <v>29</v>
      </c>
      <c r="P2533">
        <v>5.03</v>
      </c>
      <c r="Q2533">
        <v>102</v>
      </c>
    </row>
    <row r="2534" spans="1:18" x14ac:dyDescent="0.2">
      <c r="A2534">
        <v>19940089</v>
      </c>
      <c r="B2534">
        <v>1994</v>
      </c>
      <c r="C2534" t="s">
        <v>38</v>
      </c>
      <c r="D2534">
        <v>74.3</v>
      </c>
      <c r="E2534">
        <v>283</v>
      </c>
      <c r="F2534">
        <v>9.3800000000000008</v>
      </c>
      <c r="G2534" t="s">
        <v>624</v>
      </c>
      <c r="H2534" t="s">
        <v>4681</v>
      </c>
      <c r="I2534" t="s">
        <v>4682</v>
      </c>
      <c r="J2534" t="s">
        <v>38</v>
      </c>
      <c r="K2534">
        <v>23.01369863</v>
      </c>
      <c r="L2534">
        <v>33</v>
      </c>
      <c r="O2534">
        <v>19</v>
      </c>
    </row>
    <row r="2535" spans="1:18" x14ac:dyDescent="0.2">
      <c r="A2535">
        <v>19940840</v>
      </c>
      <c r="B2535">
        <v>1994</v>
      </c>
      <c r="C2535" t="s">
        <v>27</v>
      </c>
      <c r="D2535">
        <v>71.3</v>
      </c>
      <c r="E2535">
        <v>231</v>
      </c>
      <c r="F2535">
        <v>10.130000000000001</v>
      </c>
      <c r="G2535" t="s">
        <v>400</v>
      </c>
      <c r="H2535" t="s">
        <v>4683</v>
      </c>
      <c r="I2535" t="s">
        <v>4684</v>
      </c>
      <c r="J2535" t="s">
        <v>27</v>
      </c>
      <c r="L2535">
        <v>31.5</v>
      </c>
      <c r="M2535">
        <v>4.84</v>
      </c>
      <c r="N2535">
        <v>27.5</v>
      </c>
      <c r="O2535">
        <v>17</v>
      </c>
      <c r="P2535">
        <v>4.54</v>
      </c>
      <c r="Q2535">
        <v>108</v>
      </c>
      <c r="R2535">
        <v>12.71</v>
      </c>
    </row>
    <row r="2536" spans="1:18" x14ac:dyDescent="0.2">
      <c r="A2536">
        <v>19940413</v>
      </c>
      <c r="B2536">
        <v>1994</v>
      </c>
      <c r="C2536" t="s">
        <v>42</v>
      </c>
      <c r="D2536">
        <v>73</v>
      </c>
      <c r="E2536">
        <v>271</v>
      </c>
      <c r="F2536">
        <v>9.6300000000000008</v>
      </c>
      <c r="G2536" t="s">
        <v>4685</v>
      </c>
      <c r="H2536" t="s">
        <v>876</v>
      </c>
      <c r="I2536" t="s">
        <v>4686</v>
      </c>
      <c r="J2536" t="s">
        <v>42</v>
      </c>
      <c r="K2536">
        <v>22.890410960000001</v>
      </c>
      <c r="L2536">
        <v>33.380000000000003</v>
      </c>
      <c r="M2536">
        <v>5.16</v>
      </c>
      <c r="N2536">
        <v>26</v>
      </c>
      <c r="P2536">
        <v>4.28</v>
      </c>
      <c r="Q2536">
        <v>102</v>
      </c>
    </row>
    <row r="2537" spans="1:18" x14ac:dyDescent="0.2">
      <c r="A2537">
        <v>19940002</v>
      </c>
      <c r="B2537">
        <v>1994</v>
      </c>
      <c r="C2537" t="s">
        <v>49</v>
      </c>
      <c r="D2537">
        <v>70.099999999999994</v>
      </c>
      <c r="E2537">
        <v>206</v>
      </c>
      <c r="F2537">
        <v>9.1300000000000008</v>
      </c>
      <c r="G2537" t="s">
        <v>398</v>
      </c>
      <c r="H2537" t="s">
        <v>4687</v>
      </c>
      <c r="I2537" t="s">
        <v>4688</v>
      </c>
      <c r="J2537" t="s">
        <v>49</v>
      </c>
      <c r="K2537">
        <v>21.16986301</v>
      </c>
      <c r="L2537">
        <v>31.75</v>
      </c>
    </row>
    <row r="2538" spans="1:18" x14ac:dyDescent="0.2">
      <c r="A2538">
        <v>19940841</v>
      </c>
      <c r="B2538">
        <v>1994</v>
      </c>
      <c r="C2538" t="s">
        <v>34</v>
      </c>
      <c r="D2538">
        <v>70.599999999999994</v>
      </c>
      <c r="E2538">
        <v>182</v>
      </c>
      <c r="F2538">
        <v>9.1300000000000008</v>
      </c>
      <c r="G2538" t="s">
        <v>529</v>
      </c>
      <c r="H2538" t="s">
        <v>4689</v>
      </c>
      <c r="I2538" t="s">
        <v>4690</v>
      </c>
      <c r="J2538" t="s">
        <v>34</v>
      </c>
      <c r="L2538">
        <v>30.75</v>
      </c>
      <c r="M2538">
        <v>4.8</v>
      </c>
      <c r="N2538">
        <v>30.5</v>
      </c>
      <c r="P2538">
        <v>4.16</v>
      </c>
      <c r="Q2538">
        <v>109</v>
      </c>
      <c r="R2538">
        <v>11.5</v>
      </c>
    </row>
    <row r="2539" spans="1:18" x14ac:dyDescent="0.2">
      <c r="A2539">
        <v>19940122</v>
      </c>
      <c r="B2539">
        <v>1994</v>
      </c>
      <c r="C2539" t="s">
        <v>38</v>
      </c>
      <c r="D2539">
        <v>75.5</v>
      </c>
      <c r="E2539">
        <v>271</v>
      </c>
      <c r="F2539">
        <v>9.1300000000000008</v>
      </c>
      <c r="G2539" t="s">
        <v>4691</v>
      </c>
      <c r="H2539" t="s">
        <v>4692</v>
      </c>
      <c r="I2539" t="s">
        <v>4693</v>
      </c>
      <c r="J2539" t="s">
        <v>38</v>
      </c>
      <c r="K2539">
        <v>23.115068489999999</v>
      </c>
      <c r="L2539">
        <v>32.25</v>
      </c>
      <c r="M2539">
        <v>4.9800000000000004</v>
      </c>
      <c r="N2539">
        <v>31.5</v>
      </c>
      <c r="P2539">
        <v>4.37</v>
      </c>
      <c r="Q2539">
        <v>112</v>
      </c>
    </row>
    <row r="2540" spans="1:18" x14ac:dyDescent="0.2">
      <c r="A2540">
        <v>19940409</v>
      </c>
      <c r="B2540">
        <v>1994</v>
      </c>
      <c r="C2540" t="s">
        <v>104</v>
      </c>
      <c r="D2540">
        <v>73.400000000000006</v>
      </c>
      <c r="E2540">
        <v>215</v>
      </c>
      <c r="F2540">
        <v>9.5</v>
      </c>
      <c r="G2540" t="s">
        <v>1825</v>
      </c>
      <c r="H2540" t="s">
        <v>4694</v>
      </c>
      <c r="I2540" t="s">
        <v>4695</v>
      </c>
      <c r="J2540" t="s">
        <v>104</v>
      </c>
      <c r="K2540">
        <v>22.334246579999999</v>
      </c>
      <c r="L2540">
        <v>30.5</v>
      </c>
      <c r="M2540">
        <v>4.8099999999999996</v>
      </c>
      <c r="N2540">
        <v>33.5</v>
      </c>
      <c r="P2540">
        <v>4.46</v>
      </c>
      <c r="Q2540">
        <v>116</v>
      </c>
    </row>
    <row r="2541" spans="1:18" x14ac:dyDescent="0.2">
      <c r="A2541">
        <v>19940074</v>
      </c>
      <c r="B2541">
        <v>1994</v>
      </c>
      <c r="C2541" t="s">
        <v>42</v>
      </c>
      <c r="D2541">
        <v>74</v>
      </c>
      <c r="E2541">
        <v>281</v>
      </c>
      <c r="F2541">
        <v>9.3800000000000008</v>
      </c>
      <c r="G2541" t="s">
        <v>280</v>
      </c>
      <c r="H2541" t="s">
        <v>4696</v>
      </c>
      <c r="I2541" t="s">
        <v>4697</v>
      </c>
      <c r="J2541" t="s">
        <v>42</v>
      </c>
      <c r="K2541">
        <v>22.673972599999999</v>
      </c>
      <c r="L2541">
        <v>32</v>
      </c>
      <c r="M2541">
        <v>4.9000000000000004</v>
      </c>
      <c r="N2541">
        <v>30.5</v>
      </c>
      <c r="O2541">
        <v>28</v>
      </c>
      <c r="P2541">
        <v>4.25</v>
      </c>
      <c r="Q2541">
        <v>109</v>
      </c>
    </row>
    <row r="2542" spans="1:18" x14ac:dyDescent="0.2">
      <c r="A2542">
        <v>19940087</v>
      </c>
      <c r="B2542">
        <v>1994</v>
      </c>
      <c r="C2542" t="s">
        <v>34</v>
      </c>
      <c r="D2542">
        <v>73.099999999999994</v>
      </c>
      <c r="E2542">
        <v>207</v>
      </c>
      <c r="F2542">
        <v>8.1300000000000008</v>
      </c>
      <c r="G2542" t="s">
        <v>4698</v>
      </c>
      <c r="H2542" t="s">
        <v>4699</v>
      </c>
      <c r="I2542" t="s">
        <v>4700</v>
      </c>
      <c r="J2542" t="s">
        <v>34</v>
      </c>
      <c r="K2542">
        <v>23.115068489999999</v>
      </c>
      <c r="L2542">
        <v>32.5</v>
      </c>
    </row>
    <row r="2543" spans="1:18" x14ac:dyDescent="0.2">
      <c r="A2543">
        <v>19940028</v>
      </c>
      <c r="B2543">
        <v>1994</v>
      </c>
      <c r="C2543" t="s">
        <v>27</v>
      </c>
      <c r="D2543">
        <v>73</v>
      </c>
      <c r="E2543">
        <v>242</v>
      </c>
      <c r="F2543">
        <v>9.8800000000000008</v>
      </c>
      <c r="G2543" t="s">
        <v>285</v>
      </c>
      <c r="H2543" t="s">
        <v>881</v>
      </c>
      <c r="I2543" t="s">
        <v>4701</v>
      </c>
      <c r="J2543" t="s">
        <v>27</v>
      </c>
      <c r="K2543">
        <v>22.197260270000001</v>
      </c>
      <c r="L2543">
        <v>31.75</v>
      </c>
      <c r="M2543">
        <v>4.7300000000000004</v>
      </c>
      <c r="N2543">
        <v>30.5</v>
      </c>
      <c r="O2543">
        <v>22</v>
      </c>
      <c r="Q2543">
        <v>119</v>
      </c>
    </row>
    <row r="2544" spans="1:18" x14ac:dyDescent="0.2">
      <c r="A2544">
        <v>19940208</v>
      </c>
      <c r="B2544">
        <v>1994</v>
      </c>
      <c r="C2544" t="s">
        <v>104</v>
      </c>
      <c r="D2544">
        <v>72.8</v>
      </c>
      <c r="E2544">
        <v>212</v>
      </c>
      <c r="F2544">
        <v>9.3800000000000008</v>
      </c>
      <c r="G2544" t="s">
        <v>831</v>
      </c>
      <c r="H2544" t="s">
        <v>4702</v>
      </c>
      <c r="I2544" t="s">
        <v>4703</v>
      </c>
      <c r="J2544" t="s">
        <v>104</v>
      </c>
      <c r="K2544">
        <v>23.553424660000001</v>
      </c>
      <c r="L2544">
        <v>30.75</v>
      </c>
    </row>
    <row r="2545" spans="1:18" x14ac:dyDescent="0.2">
      <c r="A2545">
        <v>19940052</v>
      </c>
      <c r="B2545">
        <v>1994</v>
      </c>
      <c r="C2545" t="s">
        <v>77</v>
      </c>
      <c r="D2545">
        <v>74.8</v>
      </c>
      <c r="E2545">
        <v>235</v>
      </c>
      <c r="F2545">
        <v>10.130000000000001</v>
      </c>
      <c r="G2545" t="s">
        <v>123</v>
      </c>
      <c r="H2545" t="s">
        <v>4704</v>
      </c>
      <c r="I2545" t="s">
        <v>4705</v>
      </c>
      <c r="J2545" t="s">
        <v>103</v>
      </c>
      <c r="K2545">
        <v>22.709589040000001</v>
      </c>
      <c r="L2545">
        <v>34</v>
      </c>
      <c r="M2545">
        <v>4.62</v>
      </c>
      <c r="N2545">
        <v>34.5</v>
      </c>
      <c r="O2545">
        <v>25</v>
      </c>
      <c r="P2545">
        <v>4.34</v>
      </c>
      <c r="Q2545">
        <v>115</v>
      </c>
      <c r="R2545">
        <v>11.47</v>
      </c>
    </row>
    <row r="2546" spans="1:18" x14ac:dyDescent="0.2">
      <c r="A2546">
        <v>19940026</v>
      </c>
      <c r="B2546">
        <v>1994</v>
      </c>
      <c r="C2546" t="s">
        <v>38</v>
      </c>
      <c r="D2546">
        <v>74.900000000000006</v>
      </c>
      <c r="E2546">
        <v>284</v>
      </c>
      <c r="F2546">
        <v>8.6300000000000008</v>
      </c>
      <c r="G2546" t="s">
        <v>545</v>
      </c>
      <c r="H2546" t="s">
        <v>884</v>
      </c>
      <c r="I2546" t="s">
        <v>4706</v>
      </c>
      <c r="J2546" t="s">
        <v>42</v>
      </c>
      <c r="K2546">
        <v>22.498630139999999</v>
      </c>
      <c r="L2546">
        <v>33.880000000000003</v>
      </c>
      <c r="M2546">
        <v>4.88</v>
      </c>
      <c r="N2546">
        <v>34.5</v>
      </c>
      <c r="P2546">
        <v>4.5</v>
      </c>
      <c r="Q2546">
        <v>116</v>
      </c>
    </row>
    <row r="2547" spans="1:18" x14ac:dyDescent="0.2">
      <c r="A2547">
        <v>19940842</v>
      </c>
      <c r="B2547">
        <v>1994</v>
      </c>
      <c r="C2547" t="s">
        <v>42</v>
      </c>
      <c r="D2547">
        <v>74</v>
      </c>
      <c r="E2547">
        <v>271</v>
      </c>
      <c r="F2547">
        <v>9</v>
      </c>
      <c r="G2547" t="s">
        <v>524</v>
      </c>
      <c r="H2547" t="s">
        <v>4707</v>
      </c>
      <c r="I2547" t="s">
        <v>4708</v>
      </c>
      <c r="J2547" t="s">
        <v>42</v>
      </c>
      <c r="L2547">
        <v>32.25</v>
      </c>
      <c r="M2547">
        <v>5.09</v>
      </c>
      <c r="N2547">
        <v>27</v>
      </c>
      <c r="P2547">
        <v>4.43</v>
      </c>
      <c r="Q2547">
        <v>105</v>
      </c>
    </row>
    <row r="2548" spans="1:18" x14ac:dyDescent="0.2">
      <c r="A2548">
        <v>19940843</v>
      </c>
      <c r="B2548">
        <v>1994</v>
      </c>
      <c r="C2548" t="s">
        <v>77</v>
      </c>
      <c r="D2548">
        <v>74.8</v>
      </c>
      <c r="E2548">
        <v>249</v>
      </c>
      <c r="F2548">
        <v>9.25</v>
      </c>
      <c r="G2548" t="s">
        <v>3604</v>
      </c>
      <c r="H2548" t="s">
        <v>4709</v>
      </c>
      <c r="I2548" t="s">
        <v>4710</v>
      </c>
      <c r="J2548" t="s">
        <v>77</v>
      </c>
      <c r="L2548">
        <v>33</v>
      </c>
      <c r="M2548">
        <v>4.92</v>
      </c>
      <c r="N2548">
        <v>32</v>
      </c>
      <c r="O2548">
        <v>20</v>
      </c>
      <c r="P2548">
        <v>4.5999999999999996</v>
      </c>
      <c r="Q2548">
        <v>114</v>
      </c>
      <c r="R2548">
        <v>12.21</v>
      </c>
    </row>
    <row r="2549" spans="1:18" x14ac:dyDescent="0.2">
      <c r="A2549">
        <v>19940022</v>
      </c>
      <c r="B2549">
        <v>1994</v>
      </c>
      <c r="C2549" t="s">
        <v>77</v>
      </c>
      <c r="D2549">
        <v>75.5</v>
      </c>
      <c r="E2549">
        <v>242</v>
      </c>
      <c r="F2549">
        <v>10</v>
      </c>
      <c r="G2549" t="s">
        <v>983</v>
      </c>
      <c r="H2549" t="s">
        <v>4711</v>
      </c>
      <c r="I2549" t="s">
        <v>4712</v>
      </c>
      <c r="J2549" t="s">
        <v>103</v>
      </c>
      <c r="K2549">
        <v>22.964383560000002</v>
      </c>
      <c r="L2549">
        <v>32</v>
      </c>
      <c r="M2549">
        <v>4.6900000000000004</v>
      </c>
      <c r="N2549">
        <v>35</v>
      </c>
      <c r="P2549">
        <v>3.93</v>
      </c>
      <c r="Q2549">
        <v>118</v>
      </c>
      <c r="R2549">
        <v>11.6</v>
      </c>
    </row>
    <row r="2550" spans="1:18" x14ac:dyDescent="0.2">
      <c r="A2550">
        <v>19940197</v>
      </c>
      <c r="B2550">
        <v>1994</v>
      </c>
      <c r="C2550" t="s">
        <v>104</v>
      </c>
      <c r="D2550">
        <v>75</v>
      </c>
      <c r="E2550">
        <v>221</v>
      </c>
      <c r="F2550">
        <v>9.5</v>
      </c>
      <c r="G2550" t="s">
        <v>4713</v>
      </c>
      <c r="H2550" t="s">
        <v>4714</v>
      </c>
      <c r="I2550" t="s">
        <v>4715</v>
      </c>
      <c r="J2550" t="s">
        <v>104</v>
      </c>
      <c r="K2550">
        <v>22.747945210000001</v>
      </c>
      <c r="L2550">
        <v>30.88</v>
      </c>
      <c r="M2550">
        <v>5.04</v>
      </c>
      <c r="N2550">
        <v>26</v>
      </c>
      <c r="P2550">
        <v>4.79</v>
      </c>
      <c r="Q2550">
        <v>102</v>
      </c>
    </row>
    <row r="2551" spans="1:18" x14ac:dyDescent="0.2">
      <c r="A2551">
        <v>19940844</v>
      </c>
      <c r="B2551">
        <v>1994</v>
      </c>
      <c r="C2551" t="s">
        <v>34</v>
      </c>
      <c r="D2551">
        <v>70.5</v>
      </c>
      <c r="E2551">
        <v>194</v>
      </c>
      <c r="F2551">
        <v>8.25</v>
      </c>
      <c r="G2551" t="s">
        <v>1157</v>
      </c>
      <c r="H2551" t="s">
        <v>4716</v>
      </c>
      <c r="I2551" t="s">
        <v>4717</v>
      </c>
      <c r="J2551" t="s">
        <v>34</v>
      </c>
      <c r="L2551">
        <v>30</v>
      </c>
    </row>
    <row r="2552" spans="1:18" x14ac:dyDescent="0.2">
      <c r="A2552">
        <v>19940123</v>
      </c>
      <c r="B2552">
        <v>1994</v>
      </c>
      <c r="C2552" t="s">
        <v>18</v>
      </c>
      <c r="D2552">
        <v>69.8</v>
      </c>
      <c r="E2552">
        <v>173</v>
      </c>
      <c r="F2552">
        <v>8.5</v>
      </c>
      <c r="G2552" t="s">
        <v>180</v>
      </c>
      <c r="H2552" t="s">
        <v>2100</v>
      </c>
      <c r="I2552" t="s">
        <v>4718</v>
      </c>
      <c r="J2552" t="s">
        <v>22</v>
      </c>
      <c r="K2552">
        <v>23.90958904</v>
      </c>
      <c r="L2552">
        <v>30.5</v>
      </c>
      <c r="M2552">
        <v>4.5999999999999996</v>
      </c>
      <c r="N2552">
        <v>34</v>
      </c>
      <c r="P2552">
        <v>4.1399999999999997</v>
      </c>
      <c r="Q2552">
        <v>118</v>
      </c>
      <c r="R2552">
        <v>11.22</v>
      </c>
    </row>
    <row r="2553" spans="1:18" x14ac:dyDescent="0.2">
      <c r="A2553">
        <v>19940845</v>
      </c>
      <c r="B2553">
        <v>1994</v>
      </c>
      <c r="C2553" t="s">
        <v>18</v>
      </c>
      <c r="D2553">
        <v>72.099999999999994</v>
      </c>
      <c r="E2553">
        <v>187</v>
      </c>
      <c r="F2553">
        <v>9.25</v>
      </c>
      <c r="G2553" t="s">
        <v>247</v>
      </c>
      <c r="H2553" t="s">
        <v>905</v>
      </c>
      <c r="I2553" t="s">
        <v>4719</v>
      </c>
      <c r="J2553" t="s">
        <v>22</v>
      </c>
      <c r="L2553">
        <v>31</v>
      </c>
      <c r="M2553">
        <v>4.74</v>
      </c>
      <c r="N2553">
        <v>33.5</v>
      </c>
      <c r="O2553">
        <v>9</v>
      </c>
      <c r="P2553">
        <v>4.2300000000000004</v>
      </c>
      <c r="Q2553">
        <v>125</v>
      </c>
      <c r="R2553">
        <v>11.21</v>
      </c>
    </row>
    <row r="2554" spans="1:18" x14ac:dyDescent="0.2">
      <c r="A2554">
        <v>19940147</v>
      </c>
      <c r="B2554">
        <v>1994</v>
      </c>
      <c r="C2554" t="s">
        <v>38</v>
      </c>
      <c r="D2554">
        <v>76</v>
      </c>
      <c r="E2554">
        <v>300</v>
      </c>
      <c r="F2554">
        <v>10.38</v>
      </c>
      <c r="G2554" t="s">
        <v>285</v>
      </c>
      <c r="H2554" t="s">
        <v>905</v>
      </c>
      <c r="I2554" t="s">
        <v>4720</v>
      </c>
      <c r="J2554" t="s">
        <v>42</v>
      </c>
      <c r="K2554">
        <v>22.860273970000001</v>
      </c>
      <c r="L2554">
        <v>35.75</v>
      </c>
      <c r="M2554">
        <v>5.12</v>
      </c>
      <c r="N2554">
        <v>29</v>
      </c>
      <c r="O2554">
        <v>15</v>
      </c>
      <c r="P2554">
        <v>4.87</v>
      </c>
    </row>
    <row r="2555" spans="1:18" x14ac:dyDescent="0.2">
      <c r="A2555">
        <v>19940846</v>
      </c>
      <c r="B2555">
        <v>1994</v>
      </c>
      <c r="C2555" t="s">
        <v>50</v>
      </c>
      <c r="D2555">
        <v>77.099999999999994</v>
      </c>
      <c r="E2555">
        <v>308</v>
      </c>
      <c r="F2555">
        <v>9.6300000000000008</v>
      </c>
      <c r="G2555" t="s">
        <v>132</v>
      </c>
      <c r="H2555" t="s">
        <v>4721</v>
      </c>
      <c r="I2555" t="s">
        <v>4722</v>
      </c>
      <c r="J2555" t="s">
        <v>50</v>
      </c>
      <c r="L2555">
        <v>34.130000000000003</v>
      </c>
      <c r="M2555">
        <v>5.2</v>
      </c>
      <c r="O2555">
        <v>30</v>
      </c>
    </row>
    <row r="2556" spans="1:18" x14ac:dyDescent="0.2">
      <c r="A2556">
        <v>19940015</v>
      </c>
      <c r="B2556">
        <v>1994</v>
      </c>
      <c r="C2556" t="s">
        <v>50</v>
      </c>
      <c r="D2556">
        <v>76.400000000000006</v>
      </c>
      <c r="E2556">
        <v>289</v>
      </c>
      <c r="F2556">
        <v>9.75</v>
      </c>
      <c r="G2556" t="s">
        <v>265</v>
      </c>
      <c r="H2556" t="s">
        <v>4723</v>
      </c>
      <c r="I2556" t="s">
        <v>4724</v>
      </c>
      <c r="J2556" t="s">
        <v>50</v>
      </c>
      <c r="K2556">
        <v>23.216438360000001</v>
      </c>
      <c r="L2556">
        <v>34.5</v>
      </c>
    </row>
    <row r="2557" spans="1:18" x14ac:dyDescent="0.2">
      <c r="A2557">
        <v>19940847</v>
      </c>
      <c r="B2557">
        <v>1994</v>
      </c>
      <c r="C2557" t="s">
        <v>27</v>
      </c>
      <c r="D2557">
        <v>72</v>
      </c>
      <c r="E2557">
        <v>254</v>
      </c>
      <c r="F2557">
        <v>9.25</v>
      </c>
      <c r="G2557" t="s">
        <v>624</v>
      </c>
      <c r="H2557" t="s">
        <v>4725</v>
      </c>
      <c r="I2557" t="s">
        <v>4726</v>
      </c>
      <c r="J2557" t="s">
        <v>27</v>
      </c>
      <c r="L2557">
        <v>32.5</v>
      </c>
      <c r="M2557">
        <v>5.0999999999999996</v>
      </c>
      <c r="N2557">
        <v>24</v>
      </c>
      <c r="Q2557">
        <v>105</v>
      </c>
    </row>
    <row r="2558" spans="1:18" x14ac:dyDescent="0.2">
      <c r="A2558">
        <v>19940042</v>
      </c>
      <c r="B2558">
        <v>1994</v>
      </c>
      <c r="C2558" t="s">
        <v>49</v>
      </c>
      <c r="D2558">
        <v>69.099999999999994</v>
      </c>
      <c r="E2558">
        <v>182</v>
      </c>
      <c r="F2558">
        <v>9.75</v>
      </c>
      <c r="G2558" t="s">
        <v>3212</v>
      </c>
      <c r="H2558" t="s">
        <v>4727</v>
      </c>
      <c r="I2558" t="s">
        <v>4728</v>
      </c>
      <c r="J2558" t="s">
        <v>49</v>
      </c>
      <c r="K2558">
        <v>22.20821918</v>
      </c>
      <c r="L2558">
        <v>31.5</v>
      </c>
    </row>
    <row r="2559" spans="1:18" x14ac:dyDescent="0.2">
      <c r="A2559">
        <v>19940088</v>
      </c>
      <c r="B2559">
        <v>1994</v>
      </c>
      <c r="C2559" t="s">
        <v>77</v>
      </c>
      <c r="D2559">
        <v>75.3</v>
      </c>
      <c r="E2559">
        <v>235</v>
      </c>
      <c r="F2559">
        <v>9.5</v>
      </c>
      <c r="G2559" t="s">
        <v>134</v>
      </c>
      <c r="H2559" t="s">
        <v>4729</v>
      </c>
      <c r="I2559" t="s">
        <v>4730</v>
      </c>
      <c r="J2559" t="s">
        <v>103</v>
      </c>
      <c r="K2559">
        <v>21.745205479999999</v>
      </c>
      <c r="L2559">
        <v>33.5</v>
      </c>
      <c r="M2559">
        <v>4.9000000000000004</v>
      </c>
      <c r="N2559">
        <v>36</v>
      </c>
      <c r="O2559">
        <v>18</v>
      </c>
      <c r="P2559">
        <v>4.4000000000000004</v>
      </c>
      <c r="Q2559">
        <v>116</v>
      </c>
    </row>
    <row r="2560" spans="1:18" x14ac:dyDescent="0.2">
      <c r="A2560">
        <v>19940012</v>
      </c>
      <c r="B2560">
        <v>1994</v>
      </c>
      <c r="C2560" t="s">
        <v>18</v>
      </c>
      <c r="D2560">
        <v>68.5</v>
      </c>
      <c r="E2560">
        <v>184</v>
      </c>
      <c r="F2560">
        <v>8.8800000000000008</v>
      </c>
      <c r="G2560" t="s">
        <v>806</v>
      </c>
      <c r="H2560" t="s">
        <v>831</v>
      </c>
      <c r="I2560" t="s">
        <v>4731</v>
      </c>
      <c r="J2560" t="s">
        <v>22</v>
      </c>
      <c r="K2560">
        <v>21.78630137</v>
      </c>
      <c r="L2560">
        <v>30</v>
      </c>
      <c r="O2560">
        <v>9</v>
      </c>
    </row>
    <row r="2561" spans="1:18" x14ac:dyDescent="0.2">
      <c r="A2561">
        <v>19940144</v>
      </c>
      <c r="B2561">
        <v>1994</v>
      </c>
      <c r="C2561" t="s">
        <v>90</v>
      </c>
      <c r="D2561">
        <v>72.5</v>
      </c>
      <c r="E2561">
        <v>199</v>
      </c>
      <c r="F2561">
        <v>9.6300000000000008</v>
      </c>
      <c r="G2561" t="s">
        <v>700</v>
      </c>
      <c r="H2561" t="s">
        <v>4141</v>
      </c>
      <c r="I2561" t="s">
        <v>4732</v>
      </c>
      <c r="J2561" t="s">
        <v>22</v>
      </c>
      <c r="K2561">
        <v>21.60273973</v>
      </c>
      <c r="L2561">
        <v>32</v>
      </c>
    </row>
    <row r="2562" spans="1:18" x14ac:dyDescent="0.2">
      <c r="A2562">
        <v>19940848</v>
      </c>
      <c r="B2562">
        <v>1994</v>
      </c>
      <c r="C2562" t="s">
        <v>104</v>
      </c>
      <c r="D2562">
        <v>72.8</v>
      </c>
      <c r="E2562">
        <v>201</v>
      </c>
      <c r="F2562">
        <v>9.6300000000000008</v>
      </c>
      <c r="G2562" t="s">
        <v>700</v>
      </c>
      <c r="H2562" t="s">
        <v>2125</v>
      </c>
      <c r="I2562" t="s">
        <v>4733</v>
      </c>
      <c r="J2562" t="s">
        <v>104</v>
      </c>
      <c r="L2562">
        <v>31.88</v>
      </c>
      <c r="M2562">
        <v>5.14</v>
      </c>
      <c r="N2562">
        <v>27.5</v>
      </c>
      <c r="P2562">
        <v>4.54</v>
      </c>
      <c r="Q2562">
        <v>105</v>
      </c>
    </row>
    <row r="2563" spans="1:18" x14ac:dyDescent="0.2">
      <c r="A2563">
        <v>19940219</v>
      </c>
      <c r="B2563">
        <v>1994</v>
      </c>
      <c r="C2563" t="s">
        <v>58</v>
      </c>
      <c r="D2563">
        <v>76.599999999999994</v>
      </c>
      <c r="E2563">
        <v>275</v>
      </c>
      <c r="F2563">
        <v>10</v>
      </c>
      <c r="G2563" t="s">
        <v>275</v>
      </c>
      <c r="H2563" t="s">
        <v>1513</v>
      </c>
      <c r="I2563" t="s">
        <v>4734</v>
      </c>
      <c r="J2563" t="s">
        <v>58</v>
      </c>
      <c r="K2563">
        <v>21.479452049999999</v>
      </c>
      <c r="L2563">
        <v>34.5</v>
      </c>
      <c r="M2563">
        <v>5.18</v>
      </c>
      <c r="N2563">
        <v>22.5</v>
      </c>
      <c r="O2563">
        <v>13</v>
      </c>
      <c r="P2563">
        <v>4.87</v>
      </c>
      <c r="Q2563">
        <v>105</v>
      </c>
      <c r="R2563">
        <v>12.78</v>
      </c>
    </row>
    <row r="2564" spans="1:18" x14ac:dyDescent="0.2">
      <c r="A2564">
        <v>19940849</v>
      </c>
      <c r="B2564">
        <v>1994</v>
      </c>
      <c r="C2564" t="s">
        <v>42</v>
      </c>
      <c r="D2564">
        <v>75</v>
      </c>
      <c r="E2564">
        <v>302</v>
      </c>
      <c r="F2564">
        <v>9.3800000000000008</v>
      </c>
      <c r="G2564" t="s">
        <v>123</v>
      </c>
      <c r="H2564" t="s">
        <v>3895</v>
      </c>
      <c r="I2564" t="s">
        <v>4735</v>
      </c>
      <c r="J2564" t="s">
        <v>42</v>
      </c>
      <c r="L2564">
        <v>34.5</v>
      </c>
      <c r="M2564">
        <v>5.26</v>
      </c>
    </row>
    <row r="2565" spans="1:18" x14ac:dyDescent="0.2">
      <c r="A2565">
        <v>19940850</v>
      </c>
      <c r="B2565">
        <v>1994</v>
      </c>
      <c r="C2565" t="s">
        <v>58</v>
      </c>
      <c r="D2565">
        <v>77.8</v>
      </c>
      <c r="E2565">
        <v>257</v>
      </c>
      <c r="F2565">
        <v>10</v>
      </c>
      <c r="G2565" t="s">
        <v>1764</v>
      </c>
      <c r="H2565" t="s">
        <v>4736</v>
      </c>
      <c r="I2565" t="s">
        <v>4737</v>
      </c>
      <c r="J2565" t="s">
        <v>58</v>
      </c>
      <c r="L2565">
        <v>33</v>
      </c>
      <c r="M2565">
        <v>4.95</v>
      </c>
      <c r="N2565">
        <v>28.5</v>
      </c>
      <c r="O2565">
        <v>8</v>
      </c>
      <c r="P2565">
        <v>4.5</v>
      </c>
      <c r="Q2565">
        <v>117</v>
      </c>
      <c r="R2565">
        <v>11.91</v>
      </c>
    </row>
    <row r="2566" spans="1:18" x14ac:dyDescent="0.2">
      <c r="A2566">
        <v>19940220</v>
      </c>
      <c r="B2566">
        <v>1994</v>
      </c>
      <c r="C2566" t="s">
        <v>77</v>
      </c>
      <c r="D2566">
        <v>72.099999999999994</v>
      </c>
      <c r="E2566">
        <v>229</v>
      </c>
      <c r="F2566">
        <v>9.1300000000000008</v>
      </c>
      <c r="G2566" t="s">
        <v>4738</v>
      </c>
      <c r="H2566" t="s">
        <v>269</v>
      </c>
      <c r="I2566" t="s">
        <v>4739</v>
      </c>
      <c r="J2566" t="s">
        <v>103</v>
      </c>
      <c r="K2566">
        <v>23.430136990000001</v>
      </c>
      <c r="L2566">
        <v>31.5</v>
      </c>
    </row>
    <row r="2567" spans="1:18" x14ac:dyDescent="0.2">
      <c r="A2567">
        <v>19940134</v>
      </c>
      <c r="B2567">
        <v>1994</v>
      </c>
      <c r="C2567" t="s">
        <v>18</v>
      </c>
      <c r="D2567">
        <v>69.900000000000006</v>
      </c>
      <c r="E2567">
        <v>187</v>
      </c>
      <c r="F2567">
        <v>8.5</v>
      </c>
      <c r="G2567" t="s">
        <v>4740</v>
      </c>
      <c r="H2567" t="s">
        <v>4741</v>
      </c>
      <c r="I2567" t="s">
        <v>4742</v>
      </c>
      <c r="J2567" t="s">
        <v>22</v>
      </c>
      <c r="K2567">
        <v>23.20821918</v>
      </c>
      <c r="L2567">
        <v>30.75</v>
      </c>
      <c r="M2567">
        <v>4.6900000000000004</v>
      </c>
      <c r="N2567">
        <v>32</v>
      </c>
      <c r="O2567">
        <v>9</v>
      </c>
      <c r="P2567">
        <v>4.5</v>
      </c>
      <c r="Q2567">
        <v>119</v>
      </c>
      <c r="R2567">
        <v>12.08</v>
      </c>
    </row>
    <row r="2568" spans="1:18" x14ac:dyDescent="0.2">
      <c r="A2568">
        <v>19940851</v>
      </c>
      <c r="B2568">
        <v>1994</v>
      </c>
      <c r="C2568" t="s">
        <v>38</v>
      </c>
      <c r="D2568">
        <v>75.5</v>
      </c>
      <c r="E2568">
        <v>279</v>
      </c>
      <c r="F2568">
        <v>9.5</v>
      </c>
      <c r="G2568" t="s">
        <v>280</v>
      </c>
      <c r="H2568" t="s">
        <v>4743</v>
      </c>
      <c r="I2568" t="s">
        <v>4744</v>
      </c>
      <c r="J2568" t="s">
        <v>38</v>
      </c>
      <c r="K2568">
        <v>22.72054795</v>
      </c>
      <c r="L2568">
        <v>32.630000000000003</v>
      </c>
      <c r="O2568">
        <v>28</v>
      </c>
    </row>
    <row r="2569" spans="1:18" x14ac:dyDescent="0.2">
      <c r="A2569">
        <v>19940439</v>
      </c>
      <c r="B2569">
        <v>1994</v>
      </c>
      <c r="C2569" t="s">
        <v>77</v>
      </c>
      <c r="D2569">
        <v>74.099999999999994</v>
      </c>
      <c r="E2569">
        <v>238</v>
      </c>
      <c r="F2569">
        <v>9.25</v>
      </c>
      <c r="G2569" t="s">
        <v>4745</v>
      </c>
      <c r="H2569" t="s">
        <v>81</v>
      </c>
      <c r="I2569" t="s">
        <v>4746</v>
      </c>
      <c r="J2569" t="s">
        <v>103</v>
      </c>
      <c r="K2569">
        <v>22.539726030000001</v>
      </c>
      <c r="L2569">
        <v>32.25</v>
      </c>
      <c r="M2569">
        <v>4.78</v>
      </c>
      <c r="N2569">
        <v>32.5</v>
      </c>
      <c r="O2569">
        <v>18</v>
      </c>
      <c r="P2569">
        <v>4.38</v>
      </c>
      <c r="Q2569">
        <v>113</v>
      </c>
      <c r="R2569">
        <v>11.68</v>
      </c>
    </row>
    <row r="2570" spans="1:18" x14ac:dyDescent="0.2">
      <c r="A2570">
        <v>19940114</v>
      </c>
      <c r="B2570">
        <v>1994</v>
      </c>
      <c r="C2570" t="s">
        <v>49</v>
      </c>
      <c r="D2570">
        <v>72</v>
      </c>
      <c r="E2570">
        <v>225</v>
      </c>
      <c r="F2570">
        <v>9.25</v>
      </c>
      <c r="G2570" t="s">
        <v>4747</v>
      </c>
      <c r="H2570" t="s">
        <v>81</v>
      </c>
      <c r="I2570" t="s">
        <v>4748</v>
      </c>
      <c r="J2570" t="s">
        <v>27</v>
      </c>
      <c r="K2570">
        <v>23.35068493</v>
      </c>
      <c r="L2570">
        <v>32</v>
      </c>
      <c r="M2570">
        <v>4.6100000000000003</v>
      </c>
      <c r="N2570">
        <v>37</v>
      </c>
      <c r="O2570">
        <v>22</v>
      </c>
      <c r="P2570">
        <v>4.4000000000000004</v>
      </c>
      <c r="Q2570">
        <v>116</v>
      </c>
      <c r="R2570">
        <v>11.59</v>
      </c>
    </row>
    <row r="2571" spans="1:18" x14ac:dyDescent="0.2">
      <c r="A2571">
        <v>19940166</v>
      </c>
      <c r="B2571">
        <v>1994</v>
      </c>
      <c r="C2571" t="s">
        <v>54</v>
      </c>
      <c r="D2571">
        <v>77.400000000000006</v>
      </c>
      <c r="E2571">
        <v>207</v>
      </c>
      <c r="F2571">
        <v>9.6300000000000008</v>
      </c>
      <c r="G2571" t="s">
        <v>39</v>
      </c>
      <c r="H2571" t="s">
        <v>1545</v>
      </c>
      <c r="I2571" t="s">
        <v>4749</v>
      </c>
      <c r="J2571" t="s">
        <v>34</v>
      </c>
      <c r="K2571">
        <v>23.12328767</v>
      </c>
      <c r="L2571">
        <v>34.130000000000003</v>
      </c>
      <c r="M2571">
        <v>4.46</v>
      </c>
      <c r="N2571">
        <v>36</v>
      </c>
      <c r="O2571">
        <v>13</v>
      </c>
      <c r="P2571">
        <v>4.25</v>
      </c>
      <c r="Q2571">
        <v>123</v>
      </c>
      <c r="R2571">
        <v>11.68</v>
      </c>
    </row>
    <row r="2572" spans="1:18" x14ac:dyDescent="0.2">
      <c r="A2572">
        <v>19940105</v>
      </c>
      <c r="B2572">
        <v>1994</v>
      </c>
      <c r="C2572" t="s">
        <v>58</v>
      </c>
      <c r="D2572">
        <v>76.5</v>
      </c>
      <c r="E2572">
        <v>248</v>
      </c>
      <c r="F2572">
        <v>10.5</v>
      </c>
      <c r="G2572" t="s">
        <v>1626</v>
      </c>
      <c r="H2572" t="s">
        <v>4750</v>
      </c>
      <c r="I2572" t="s">
        <v>4751</v>
      </c>
      <c r="J2572" t="s">
        <v>58</v>
      </c>
      <c r="K2572">
        <v>24.594520549999999</v>
      </c>
      <c r="L2572">
        <v>31.25</v>
      </c>
      <c r="M2572">
        <v>4.88</v>
      </c>
      <c r="N2572">
        <v>31.5</v>
      </c>
      <c r="O2572">
        <v>16</v>
      </c>
      <c r="P2572">
        <v>4.37</v>
      </c>
      <c r="Q2572">
        <v>113</v>
      </c>
      <c r="R2572">
        <v>12.31</v>
      </c>
    </row>
    <row r="2573" spans="1:18" x14ac:dyDescent="0.2">
      <c r="A2573">
        <v>19940102</v>
      </c>
      <c r="B2573">
        <v>1994</v>
      </c>
      <c r="C2573" t="s">
        <v>50</v>
      </c>
      <c r="D2573">
        <v>78.3</v>
      </c>
      <c r="E2573">
        <v>359</v>
      </c>
      <c r="F2573">
        <v>9.25</v>
      </c>
      <c r="G2573" t="s">
        <v>606</v>
      </c>
      <c r="H2573" t="s">
        <v>4752</v>
      </c>
      <c r="I2573" t="s">
        <v>4753</v>
      </c>
      <c r="J2573" t="s">
        <v>50</v>
      </c>
      <c r="K2573">
        <v>21.202739730000001</v>
      </c>
      <c r="L2573">
        <v>34</v>
      </c>
      <c r="M2573">
        <v>5.64</v>
      </c>
      <c r="N2573">
        <v>25</v>
      </c>
      <c r="O2573">
        <v>14</v>
      </c>
      <c r="P2573">
        <v>5.2</v>
      </c>
      <c r="Q2573">
        <v>93</v>
      </c>
    </row>
    <row r="2574" spans="1:18" x14ac:dyDescent="0.2">
      <c r="A2574">
        <v>19940852</v>
      </c>
      <c r="B2574">
        <v>1994</v>
      </c>
      <c r="C2574" t="s">
        <v>34</v>
      </c>
      <c r="D2574">
        <v>72.599999999999994</v>
      </c>
      <c r="E2574">
        <v>184</v>
      </c>
      <c r="F2574">
        <v>9.5</v>
      </c>
      <c r="G2574" t="s">
        <v>3241</v>
      </c>
      <c r="H2574" t="s">
        <v>545</v>
      </c>
      <c r="I2574" t="s">
        <v>4754</v>
      </c>
      <c r="J2574" t="s">
        <v>34</v>
      </c>
      <c r="L2574">
        <v>31.75</v>
      </c>
      <c r="M2574">
        <v>4.5599999999999996</v>
      </c>
      <c r="N2574">
        <v>38.5</v>
      </c>
      <c r="P2574">
        <v>4.37</v>
      </c>
      <c r="Q2574">
        <v>125</v>
      </c>
      <c r="R2574">
        <v>11.84</v>
      </c>
    </row>
    <row r="2575" spans="1:18" x14ac:dyDescent="0.2">
      <c r="A2575">
        <v>19940025</v>
      </c>
      <c r="B2575">
        <v>1994</v>
      </c>
      <c r="C2575" t="s">
        <v>49</v>
      </c>
      <c r="D2575">
        <v>70.599999999999994</v>
      </c>
      <c r="E2575">
        <v>207</v>
      </c>
      <c r="F2575">
        <v>8.5</v>
      </c>
      <c r="G2575" t="s">
        <v>173</v>
      </c>
      <c r="H2575" t="s">
        <v>298</v>
      </c>
      <c r="I2575" t="s">
        <v>4755</v>
      </c>
      <c r="J2575" t="s">
        <v>49</v>
      </c>
      <c r="K2575">
        <v>22.18082192</v>
      </c>
      <c r="L2575">
        <v>30.5</v>
      </c>
      <c r="M2575">
        <v>4.5</v>
      </c>
      <c r="N2575">
        <v>33.5</v>
      </c>
      <c r="O2575">
        <v>14</v>
      </c>
      <c r="P2575">
        <v>3.97</v>
      </c>
      <c r="Q2575">
        <v>115</v>
      </c>
      <c r="R2575">
        <v>11.15</v>
      </c>
    </row>
    <row r="2576" spans="1:18" x14ac:dyDescent="0.2">
      <c r="A2576">
        <v>19940170</v>
      </c>
      <c r="B2576">
        <v>1994</v>
      </c>
      <c r="C2576" t="s">
        <v>34</v>
      </c>
      <c r="D2576">
        <v>72.8</v>
      </c>
      <c r="E2576">
        <v>190</v>
      </c>
      <c r="F2576">
        <v>8.75</v>
      </c>
      <c r="G2576" t="s">
        <v>1058</v>
      </c>
      <c r="H2576" t="s">
        <v>298</v>
      </c>
      <c r="I2576" t="s">
        <v>4756</v>
      </c>
      <c r="J2576" t="s">
        <v>34</v>
      </c>
      <c r="K2576">
        <v>22.28493151</v>
      </c>
      <c r="L2576">
        <v>32.5</v>
      </c>
    </row>
    <row r="2577" spans="1:18" x14ac:dyDescent="0.2">
      <c r="A2577">
        <v>19940853</v>
      </c>
      <c r="B2577">
        <v>1994</v>
      </c>
      <c r="C2577" t="s">
        <v>34</v>
      </c>
      <c r="D2577">
        <v>71.400000000000006</v>
      </c>
      <c r="E2577">
        <v>207</v>
      </c>
      <c r="F2577">
        <v>9.5</v>
      </c>
      <c r="G2577" t="s">
        <v>4757</v>
      </c>
      <c r="H2577" t="s">
        <v>298</v>
      </c>
      <c r="I2577" t="s">
        <v>4758</v>
      </c>
      <c r="J2577" t="s">
        <v>34</v>
      </c>
      <c r="L2577">
        <v>30.75</v>
      </c>
    </row>
    <row r="2578" spans="1:18" x14ac:dyDescent="0.2">
      <c r="A2578">
        <v>19940854</v>
      </c>
      <c r="B2578">
        <v>1994</v>
      </c>
      <c r="C2578" t="s">
        <v>34</v>
      </c>
      <c r="D2578">
        <v>74</v>
      </c>
      <c r="E2578">
        <v>208</v>
      </c>
      <c r="F2578">
        <v>10.25</v>
      </c>
      <c r="G2578" t="s">
        <v>2694</v>
      </c>
      <c r="H2578" t="s">
        <v>4759</v>
      </c>
      <c r="I2578" t="s">
        <v>4760</v>
      </c>
      <c r="J2578" t="s">
        <v>34</v>
      </c>
      <c r="L2578">
        <v>32.880000000000003</v>
      </c>
      <c r="M2578">
        <v>4.75</v>
      </c>
      <c r="N2578">
        <v>27.5</v>
      </c>
      <c r="P2578">
        <v>4.34</v>
      </c>
      <c r="Q2578">
        <v>112</v>
      </c>
      <c r="R2578">
        <v>11.9</v>
      </c>
    </row>
    <row r="2579" spans="1:18" x14ac:dyDescent="0.2">
      <c r="A2579">
        <v>19940138</v>
      </c>
      <c r="B2579">
        <v>1994</v>
      </c>
      <c r="C2579" t="s">
        <v>34</v>
      </c>
      <c r="D2579">
        <v>69.3</v>
      </c>
      <c r="E2579">
        <v>173</v>
      </c>
      <c r="F2579">
        <v>8.5</v>
      </c>
      <c r="G2579" t="s">
        <v>1537</v>
      </c>
      <c r="H2579" t="s">
        <v>2181</v>
      </c>
      <c r="I2579" t="s">
        <v>4761</v>
      </c>
      <c r="J2579" t="s">
        <v>34</v>
      </c>
      <c r="K2579">
        <v>21.254794520000001</v>
      </c>
      <c r="L2579">
        <v>29.5</v>
      </c>
      <c r="M2579">
        <v>4.63</v>
      </c>
      <c r="N2579">
        <v>32.5</v>
      </c>
      <c r="P2579">
        <v>4.0999999999999996</v>
      </c>
      <c r="Q2579">
        <v>106</v>
      </c>
      <c r="R2579">
        <v>11.1</v>
      </c>
    </row>
    <row r="2580" spans="1:18" x14ac:dyDescent="0.2">
      <c r="A2580">
        <v>19940855</v>
      </c>
      <c r="B2580">
        <v>1994</v>
      </c>
      <c r="C2580" t="s">
        <v>90</v>
      </c>
      <c r="D2580">
        <v>71.8</v>
      </c>
      <c r="E2580">
        <v>238</v>
      </c>
      <c r="F2580">
        <v>9.3800000000000008</v>
      </c>
      <c r="G2580" t="s">
        <v>4762</v>
      </c>
      <c r="H2580" t="s">
        <v>1001</v>
      </c>
      <c r="I2580" t="s">
        <v>4763</v>
      </c>
      <c r="J2580" t="s">
        <v>207</v>
      </c>
      <c r="L2580">
        <v>32.25</v>
      </c>
      <c r="M2580">
        <v>4.9800000000000004</v>
      </c>
      <c r="N2580">
        <v>28</v>
      </c>
      <c r="O2580">
        <v>18</v>
      </c>
      <c r="P2580">
        <v>4.37</v>
      </c>
      <c r="Q2580">
        <v>110</v>
      </c>
      <c r="R2580">
        <v>12.38</v>
      </c>
    </row>
    <row r="2581" spans="1:18" x14ac:dyDescent="0.2">
      <c r="A2581">
        <v>19940129</v>
      </c>
      <c r="B2581">
        <v>1994</v>
      </c>
      <c r="C2581" t="s">
        <v>49</v>
      </c>
      <c r="D2581">
        <v>73.400000000000006</v>
      </c>
      <c r="E2581">
        <v>219</v>
      </c>
      <c r="F2581">
        <v>8.8800000000000008</v>
      </c>
      <c r="G2581" t="s">
        <v>582</v>
      </c>
      <c r="H2581" t="s">
        <v>1001</v>
      </c>
      <c r="I2581" t="s">
        <v>4764</v>
      </c>
      <c r="J2581" t="s">
        <v>49</v>
      </c>
      <c r="K2581">
        <v>23.22739726</v>
      </c>
      <c r="L2581">
        <v>30.75</v>
      </c>
      <c r="M2581">
        <v>4.6900000000000004</v>
      </c>
      <c r="N2581">
        <v>35.5</v>
      </c>
      <c r="P2581">
        <v>4.4800000000000004</v>
      </c>
      <c r="Q2581">
        <v>112</v>
      </c>
      <c r="R2581">
        <v>11.94</v>
      </c>
    </row>
    <row r="2582" spans="1:18" x14ac:dyDescent="0.2">
      <c r="A2582">
        <v>19940427</v>
      </c>
      <c r="B2582">
        <v>1994</v>
      </c>
      <c r="C2582" t="s">
        <v>42</v>
      </c>
      <c r="D2582">
        <v>74.099999999999994</v>
      </c>
      <c r="E2582">
        <v>263</v>
      </c>
      <c r="F2582">
        <v>8.5</v>
      </c>
      <c r="G2582" t="s">
        <v>4765</v>
      </c>
      <c r="H2582" t="s">
        <v>1001</v>
      </c>
      <c r="I2582" t="s">
        <v>4766</v>
      </c>
      <c r="J2582" t="s">
        <v>38</v>
      </c>
      <c r="K2582">
        <v>22.43561644</v>
      </c>
      <c r="L2582">
        <v>32</v>
      </c>
      <c r="M2582">
        <v>5.1100000000000003</v>
      </c>
      <c r="N2582">
        <v>29.5</v>
      </c>
      <c r="P2582">
        <v>4.57</v>
      </c>
      <c r="Q2582">
        <v>108</v>
      </c>
    </row>
    <row r="2583" spans="1:18" x14ac:dyDescent="0.2">
      <c r="A2583">
        <v>19940109</v>
      </c>
      <c r="B2583">
        <v>1994</v>
      </c>
      <c r="C2583" t="s">
        <v>34</v>
      </c>
      <c r="D2583">
        <v>73</v>
      </c>
      <c r="E2583">
        <v>205</v>
      </c>
      <c r="F2583">
        <v>9</v>
      </c>
      <c r="G2583" t="s">
        <v>400</v>
      </c>
      <c r="H2583" t="s">
        <v>1001</v>
      </c>
      <c r="I2583" t="s">
        <v>4767</v>
      </c>
      <c r="J2583" t="s">
        <v>34</v>
      </c>
      <c r="K2583">
        <v>22.704109590000002</v>
      </c>
      <c r="L2583">
        <v>33</v>
      </c>
      <c r="M2583">
        <v>4.62</v>
      </c>
      <c r="N2583">
        <v>38</v>
      </c>
      <c r="P2583">
        <v>4.1500000000000004</v>
      </c>
      <c r="Q2583">
        <v>125</v>
      </c>
      <c r="R2583">
        <v>11</v>
      </c>
    </row>
    <row r="2584" spans="1:18" x14ac:dyDescent="0.2">
      <c r="A2584">
        <v>19940856</v>
      </c>
      <c r="B2584">
        <v>1994</v>
      </c>
      <c r="C2584" t="s">
        <v>38</v>
      </c>
      <c r="D2584">
        <v>74.099999999999994</v>
      </c>
      <c r="E2584">
        <v>244</v>
      </c>
      <c r="F2584">
        <v>9.25</v>
      </c>
      <c r="G2584" t="s">
        <v>100</v>
      </c>
      <c r="H2584" t="s">
        <v>2838</v>
      </c>
      <c r="I2584" t="s">
        <v>4768</v>
      </c>
      <c r="J2584" t="s">
        <v>38</v>
      </c>
      <c r="K2584">
        <v>21.695890410000001</v>
      </c>
      <c r="L2584">
        <v>32</v>
      </c>
      <c r="M2584">
        <v>4.72</v>
      </c>
      <c r="N2584">
        <v>31.5</v>
      </c>
      <c r="O2584">
        <v>23</v>
      </c>
      <c r="P2584">
        <v>4.6900000000000004</v>
      </c>
      <c r="Q2584">
        <v>117</v>
      </c>
    </row>
    <row r="2585" spans="1:18" x14ac:dyDescent="0.2">
      <c r="A2585">
        <v>19940017</v>
      </c>
      <c r="B2585">
        <v>1994</v>
      </c>
      <c r="C2585" t="s">
        <v>34</v>
      </c>
      <c r="D2585">
        <v>72.3</v>
      </c>
      <c r="E2585">
        <v>188</v>
      </c>
      <c r="F2585">
        <v>9.25</v>
      </c>
      <c r="G2585" t="s">
        <v>244</v>
      </c>
      <c r="H2585" t="s">
        <v>343</v>
      </c>
      <c r="I2585" t="s">
        <v>4769</v>
      </c>
      <c r="J2585" t="s">
        <v>34</v>
      </c>
      <c r="K2585">
        <v>22.320547950000002</v>
      </c>
      <c r="L2585">
        <v>32</v>
      </c>
    </row>
    <row r="2586" spans="1:18" x14ac:dyDescent="0.2">
      <c r="A2586">
        <v>19940013</v>
      </c>
      <c r="B2586">
        <v>1994</v>
      </c>
      <c r="C2586" t="s">
        <v>38</v>
      </c>
      <c r="D2586">
        <v>75.599999999999994</v>
      </c>
      <c r="E2586">
        <v>285</v>
      </c>
      <c r="F2586">
        <v>9.25</v>
      </c>
      <c r="G2586" t="s">
        <v>46</v>
      </c>
      <c r="H2586" t="s">
        <v>343</v>
      </c>
      <c r="I2586" t="s">
        <v>2851</v>
      </c>
      <c r="J2586" t="s">
        <v>38</v>
      </c>
      <c r="K2586">
        <v>21.8</v>
      </c>
      <c r="L2586">
        <v>34.380000000000003</v>
      </c>
      <c r="M2586">
        <v>5.1100000000000003</v>
      </c>
      <c r="N2586">
        <v>33.5</v>
      </c>
      <c r="O2586">
        <v>23</v>
      </c>
      <c r="P2586">
        <v>4.34</v>
      </c>
      <c r="Q2586">
        <v>122</v>
      </c>
    </row>
    <row r="2587" spans="1:18" x14ac:dyDescent="0.2">
      <c r="A2587">
        <v>19940084</v>
      </c>
      <c r="B2587">
        <v>1994</v>
      </c>
      <c r="C2587" t="s">
        <v>49</v>
      </c>
      <c r="D2587">
        <v>70.900000000000006</v>
      </c>
      <c r="E2587">
        <v>206</v>
      </c>
      <c r="F2587">
        <v>8.5</v>
      </c>
      <c r="G2587" t="s">
        <v>4770</v>
      </c>
      <c r="H2587" t="s">
        <v>343</v>
      </c>
      <c r="I2587" t="s">
        <v>4771</v>
      </c>
      <c r="J2587" t="s">
        <v>49</v>
      </c>
      <c r="K2587">
        <v>23.287671230000001</v>
      </c>
      <c r="L2587">
        <v>31.63</v>
      </c>
    </row>
    <row r="2588" spans="1:18" x14ac:dyDescent="0.2">
      <c r="A2588">
        <v>19940061</v>
      </c>
      <c r="B2588">
        <v>1994</v>
      </c>
      <c r="C2588" t="s">
        <v>58</v>
      </c>
      <c r="D2588">
        <v>74.900000000000006</v>
      </c>
      <c r="E2588">
        <v>239</v>
      </c>
      <c r="F2588">
        <v>10.130000000000001</v>
      </c>
      <c r="G2588" t="s">
        <v>4335</v>
      </c>
      <c r="H2588" t="s">
        <v>343</v>
      </c>
      <c r="I2588" t="s">
        <v>4772</v>
      </c>
      <c r="J2588" t="s">
        <v>58</v>
      </c>
      <c r="K2588">
        <v>23.205479449999999</v>
      </c>
      <c r="L2588">
        <v>32.5</v>
      </c>
      <c r="M2588">
        <v>4.8899999999999997</v>
      </c>
      <c r="N2588">
        <v>35</v>
      </c>
      <c r="O2588">
        <v>21</v>
      </c>
      <c r="P2588">
        <v>4.41</v>
      </c>
      <c r="Q2588">
        <v>114</v>
      </c>
      <c r="R2588">
        <v>12.75</v>
      </c>
    </row>
    <row r="2589" spans="1:18" x14ac:dyDescent="0.2">
      <c r="A2589">
        <v>19940031</v>
      </c>
      <c r="B2589">
        <v>1994</v>
      </c>
      <c r="C2589" t="s">
        <v>50</v>
      </c>
      <c r="D2589">
        <v>74.900000000000006</v>
      </c>
      <c r="E2589">
        <v>315</v>
      </c>
      <c r="F2589">
        <v>9.25</v>
      </c>
      <c r="G2589" t="s">
        <v>4773</v>
      </c>
      <c r="H2589" t="s">
        <v>343</v>
      </c>
      <c r="I2589" t="s">
        <v>4774</v>
      </c>
      <c r="J2589" t="s">
        <v>119</v>
      </c>
      <c r="K2589">
        <v>22.665753420000001</v>
      </c>
      <c r="L2589">
        <v>33</v>
      </c>
      <c r="M2589">
        <v>5.23</v>
      </c>
      <c r="N2589">
        <v>25</v>
      </c>
      <c r="P2589">
        <v>4.51</v>
      </c>
      <c r="Q2589">
        <v>105</v>
      </c>
    </row>
    <row r="2590" spans="1:18" x14ac:dyDescent="0.2">
      <c r="A2590">
        <v>19940080</v>
      </c>
      <c r="B2590">
        <v>1994</v>
      </c>
      <c r="C2590" t="s">
        <v>49</v>
      </c>
      <c r="D2590">
        <v>71.099999999999994</v>
      </c>
      <c r="E2590">
        <v>212</v>
      </c>
      <c r="F2590">
        <v>10</v>
      </c>
      <c r="G2590" t="s">
        <v>460</v>
      </c>
      <c r="H2590" t="s">
        <v>350</v>
      </c>
      <c r="I2590" t="s">
        <v>4775</v>
      </c>
      <c r="J2590" t="s">
        <v>49</v>
      </c>
      <c r="K2590">
        <v>23.42191781</v>
      </c>
      <c r="L2590">
        <v>32.75</v>
      </c>
      <c r="M2590">
        <v>4.58</v>
      </c>
      <c r="N2590">
        <v>30.5</v>
      </c>
      <c r="P2590">
        <v>4.09</v>
      </c>
      <c r="Q2590">
        <v>115</v>
      </c>
      <c r="R2590">
        <v>11.28</v>
      </c>
    </row>
    <row r="2591" spans="1:18" x14ac:dyDescent="0.2">
      <c r="A2591">
        <v>19940100</v>
      </c>
      <c r="B2591">
        <v>1994</v>
      </c>
      <c r="C2591" t="s">
        <v>38</v>
      </c>
      <c r="D2591">
        <v>74.099999999999994</v>
      </c>
      <c r="E2591">
        <v>239</v>
      </c>
      <c r="F2591">
        <v>9.25</v>
      </c>
      <c r="G2591" t="s">
        <v>1740</v>
      </c>
      <c r="H2591" t="s">
        <v>350</v>
      </c>
      <c r="I2591" t="s">
        <v>4776</v>
      </c>
      <c r="J2591" t="s">
        <v>103</v>
      </c>
      <c r="K2591">
        <v>23.07945205</v>
      </c>
      <c r="L2591">
        <v>32.380000000000003</v>
      </c>
      <c r="M2591">
        <v>4.7300000000000004</v>
      </c>
      <c r="N2591">
        <v>29.5</v>
      </c>
      <c r="O2591">
        <v>23</v>
      </c>
      <c r="P2591">
        <v>4.3499999999999996</v>
      </c>
      <c r="Q2591">
        <v>110</v>
      </c>
      <c r="R2591">
        <v>12.31</v>
      </c>
    </row>
    <row r="2592" spans="1:18" x14ac:dyDescent="0.2">
      <c r="A2592">
        <v>19940857</v>
      </c>
      <c r="B2592">
        <v>1994</v>
      </c>
      <c r="C2592" t="s">
        <v>119</v>
      </c>
      <c r="D2592">
        <v>75.8</v>
      </c>
      <c r="E2592">
        <v>282</v>
      </c>
      <c r="F2592">
        <v>8.25</v>
      </c>
      <c r="G2592" t="s">
        <v>134</v>
      </c>
      <c r="H2592" t="s">
        <v>350</v>
      </c>
      <c r="I2592" t="s">
        <v>4777</v>
      </c>
      <c r="J2592" t="s">
        <v>119</v>
      </c>
      <c r="L2592">
        <v>33.880000000000003</v>
      </c>
      <c r="M2592">
        <v>5.41</v>
      </c>
      <c r="N2592">
        <v>25</v>
      </c>
      <c r="O2592">
        <v>21</v>
      </c>
      <c r="P2592">
        <v>4.87</v>
      </c>
      <c r="Q2592">
        <v>101</v>
      </c>
    </row>
    <row r="2593" spans="1:18" x14ac:dyDescent="0.2">
      <c r="A2593">
        <v>19940179</v>
      </c>
      <c r="B2593">
        <v>1994</v>
      </c>
      <c r="C2593" t="s">
        <v>58</v>
      </c>
      <c r="D2593">
        <v>76</v>
      </c>
      <c r="E2593">
        <v>262</v>
      </c>
      <c r="F2593">
        <v>9.6300000000000008</v>
      </c>
      <c r="G2593" t="s">
        <v>1811</v>
      </c>
      <c r="H2593" t="s">
        <v>357</v>
      </c>
      <c r="I2593" t="s">
        <v>4778</v>
      </c>
      <c r="J2593" t="s">
        <v>58</v>
      </c>
      <c r="K2593">
        <v>21.854794519999999</v>
      </c>
      <c r="L2593">
        <v>33.5</v>
      </c>
      <c r="M2593">
        <v>5.0999999999999996</v>
      </c>
      <c r="N2593">
        <v>28</v>
      </c>
      <c r="O2593">
        <v>22</v>
      </c>
      <c r="P2593">
        <v>4.6900000000000004</v>
      </c>
      <c r="Q2593">
        <v>106</v>
      </c>
      <c r="R2593">
        <v>12.81</v>
      </c>
    </row>
    <row r="2594" spans="1:18" x14ac:dyDescent="0.2">
      <c r="A2594">
        <v>19940858</v>
      </c>
      <c r="B2594">
        <v>1994</v>
      </c>
      <c r="C2594" t="s">
        <v>1282</v>
      </c>
      <c r="D2594">
        <v>74.599999999999994</v>
      </c>
      <c r="E2594">
        <v>235</v>
      </c>
      <c r="F2594">
        <v>10</v>
      </c>
      <c r="G2594" t="s">
        <v>317</v>
      </c>
      <c r="H2594" t="s">
        <v>357</v>
      </c>
      <c r="I2594" t="s">
        <v>4779</v>
      </c>
      <c r="J2594" t="s">
        <v>1282</v>
      </c>
      <c r="L2594">
        <v>32</v>
      </c>
      <c r="M2594">
        <v>5.1100000000000003</v>
      </c>
      <c r="N2594">
        <v>28</v>
      </c>
      <c r="P2594">
        <v>4.46</v>
      </c>
      <c r="Q2594">
        <v>97</v>
      </c>
    </row>
    <row r="2595" spans="1:18" x14ac:dyDescent="0.2">
      <c r="A2595">
        <v>19940859</v>
      </c>
      <c r="B2595">
        <v>1994</v>
      </c>
      <c r="C2595" t="s">
        <v>18</v>
      </c>
      <c r="D2595">
        <v>69.400000000000006</v>
      </c>
      <c r="E2595">
        <v>188</v>
      </c>
      <c r="F2595">
        <v>10</v>
      </c>
      <c r="G2595" t="s">
        <v>3777</v>
      </c>
      <c r="H2595" t="s">
        <v>2866</v>
      </c>
      <c r="I2595" t="s">
        <v>4780</v>
      </c>
      <c r="J2595" t="s">
        <v>22</v>
      </c>
      <c r="K2595">
        <v>21.906849319999999</v>
      </c>
      <c r="L2595">
        <v>31</v>
      </c>
      <c r="M2595">
        <v>4.74</v>
      </c>
      <c r="N2595">
        <v>34.5</v>
      </c>
      <c r="O2595">
        <v>15</v>
      </c>
      <c r="P2595">
        <v>4.3499999999999996</v>
      </c>
      <c r="Q2595">
        <v>120</v>
      </c>
      <c r="R2595">
        <v>11.81</v>
      </c>
    </row>
    <row r="2596" spans="1:18" x14ac:dyDescent="0.2">
      <c r="A2596">
        <v>19940169</v>
      </c>
      <c r="B2596">
        <v>1994</v>
      </c>
      <c r="C2596" t="s">
        <v>34</v>
      </c>
      <c r="D2596">
        <v>72.900000000000006</v>
      </c>
      <c r="E2596">
        <v>190</v>
      </c>
      <c r="F2596">
        <v>9.8800000000000008</v>
      </c>
      <c r="G2596" t="s">
        <v>1825</v>
      </c>
      <c r="H2596" t="s">
        <v>4781</v>
      </c>
      <c r="I2596" t="s">
        <v>4782</v>
      </c>
      <c r="J2596" t="s">
        <v>34</v>
      </c>
      <c r="K2596">
        <v>22.583561639999999</v>
      </c>
      <c r="L2596">
        <v>30.88</v>
      </c>
      <c r="M2596">
        <v>4.6100000000000003</v>
      </c>
      <c r="N2596">
        <v>36</v>
      </c>
      <c r="Q2596">
        <v>115</v>
      </c>
    </row>
    <row r="2597" spans="1:18" x14ac:dyDescent="0.2">
      <c r="A2597">
        <v>19940860</v>
      </c>
      <c r="B2597">
        <v>1994</v>
      </c>
      <c r="C2597" t="s">
        <v>104</v>
      </c>
      <c r="D2597">
        <v>73</v>
      </c>
      <c r="E2597">
        <v>218</v>
      </c>
      <c r="F2597">
        <v>9.25</v>
      </c>
      <c r="G2597" t="s">
        <v>1657</v>
      </c>
      <c r="H2597" t="s">
        <v>4783</v>
      </c>
      <c r="I2597" t="s">
        <v>4784</v>
      </c>
      <c r="J2597" t="s">
        <v>104</v>
      </c>
      <c r="L2597">
        <v>31.25</v>
      </c>
      <c r="M2597">
        <v>5.12</v>
      </c>
      <c r="N2597">
        <v>27</v>
      </c>
      <c r="P2597">
        <v>4.47</v>
      </c>
      <c r="Q2597">
        <v>99</v>
      </c>
    </row>
    <row r="2598" spans="1:18" x14ac:dyDescent="0.2">
      <c r="A2598">
        <v>19940111</v>
      </c>
      <c r="B2598">
        <v>1994</v>
      </c>
      <c r="C2598" t="s">
        <v>104</v>
      </c>
      <c r="D2598">
        <v>74.400000000000006</v>
      </c>
      <c r="E2598">
        <v>214</v>
      </c>
      <c r="F2598">
        <v>9</v>
      </c>
      <c r="G2598" t="s">
        <v>492</v>
      </c>
      <c r="H2598" t="s">
        <v>4785</v>
      </c>
      <c r="I2598" t="s">
        <v>4786</v>
      </c>
      <c r="J2598" t="s">
        <v>104</v>
      </c>
      <c r="K2598">
        <v>23.098630140000001</v>
      </c>
      <c r="L2598">
        <v>31.88</v>
      </c>
      <c r="M2598">
        <v>4.84</v>
      </c>
      <c r="N2598">
        <v>32.5</v>
      </c>
      <c r="P2598">
        <v>4.2</v>
      </c>
      <c r="Q2598">
        <v>115</v>
      </c>
    </row>
    <row r="2599" spans="1:18" x14ac:dyDescent="0.2">
      <c r="A2599">
        <v>19940861</v>
      </c>
      <c r="B2599">
        <v>1994</v>
      </c>
      <c r="C2599" t="s">
        <v>50</v>
      </c>
      <c r="D2599">
        <v>77.900000000000006</v>
      </c>
      <c r="E2599">
        <v>289</v>
      </c>
      <c r="F2599">
        <v>9</v>
      </c>
      <c r="G2599" t="s">
        <v>980</v>
      </c>
      <c r="H2599" t="s">
        <v>4787</v>
      </c>
      <c r="I2599" t="s">
        <v>4788</v>
      </c>
      <c r="J2599" t="s">
        <v>50</v>
      </c>
      <c r="K2599">
        <v>22.931506850000002</v>
      </c>
      <c r="L2599">
        <v>32.5</v>
      </c>
      <c r="M2599">
        <v>5.34</v>
      </c>
      <c r="N2599">
        <v>26</v>
      </c>
      <c r="O2599">
        <v>6</v>
      </c>
      <c r="P2599">
        <v>4.8499999999999996</v>
      </c>
      <c r="Q2599">
        <v>101</v>
      </c>
    </row>
    <row r="2600" spans="1:18" x14ac:dyDescent="0.2">
      <c r="A2600">
        <v>19940862</v>
      </c>
      <c r="B2600">
        <v>1994</v>
      </c>
      <c r="C2600" t="s">
        <v>104</v>
      </c>
      <c r="D2600">
        <v>74.5</v>
      </c>
      <c r="E2600">
        <v>218</v>
      </c>
      <c r="F2600">
        <v>9</v>
      </c>
      <c r="G2600" t="s">
        <v>3034</v>
      </c>
      <c r="H2600" t="s">
        <v>3598</v>
      </c>
      <c r="I2600" t="s">
        <v>4789</v>
      </c>
      <c r="J2600" t="s">
        <v>104</v>
      </c>
      <c r="L2600">
        <v>32</v>
      </c>
      <c r="M2600">
        <v>5.03</v>
      </c>
      <c r="N2600">
        <v>29.5</v>
      </c>
      <c r="P2600">
        <v>4.45</v>
      </c>
      <c r="Q2600">
        <v>111</v>
      </c>
    </row>
    <row r="2601" spans="1:18" x14ac:dyDescent="0.2">
      <c r="A2601">
        <v>19940863</v>
      </c>
      <c r="B2601">
        <v>1994</v>
      </c>
      <c r="C2601" t="s">
        <v>54</v>
      </c>
      <c r="D2601">
        <v>72.599999999999994</v>
      </c>
      <c r="E2601">
        <v>204</v>
      </c>
      <c r="F2601">
        <v>9.3800000000000008</v>
      </c>
      <c r="G2601" t="s">
        <v>402</v>
      </c>
      <c r="H2601" t="s">
        <v>369</v>
      </c>
      <c r="I2601" t="s">
        <v>4790</v>
      </c>
      <c r="J2601" t="s">
        <v>207</v>
      </c>
      <c r="L2601">
        <v>32.5</v>
      </c>
      <c r="O2601">
        <v>12</v>
      </c>
    </row>
    <row r="2602" spans="1:18" x14ac:dyDescent="0.2">
      <c r="A2602">
        <v>19940192</v>
      </c>
      <c r="B2602">
        <v>1994</v>
      </c>
      <c r="C2602" t="s">
        <v>34</v>
      </c>
      <c r="D2602">
        <v>74.5</v>
      </c>
      <c r="E2602">
        <v>199</v>
      </c>
      <c r="F2602">
        <v>10.130000000000001</v>
      </c>
      <c r="G2602" t="s">
        <v>247</v>
      </c>
      <c r="H2602" t="s">
        <v>4791</v>
      </c>
      <c r="I2602" t="s">
        <v>4792</v>
      </c>
      <c r="J2602" t="s">
        <v>34</v>
      </c>
      <c r="K2602">
        <v>23.24657534</v>
      </c>
      <c r="L2602">
        <v>33</v>
      </c>
      <c r="M2602">
        <v>4.6399999999999997</v>
      </c>
      <c r="N2602">
        <v>34.5</v>
      </c>
      <c r="P2602">
        <v>4.3499999999999996</v>
      </c>
      <c r="Q2602">
        <v>119</v>
      </c>
      <c r="R2602">
        <v>11.5</v>
      </c>
    </row>
    <row r="2603" spans="1:18" x14ac:dyDescent="0.2">
      <c r="A2603">
        <v>19940150</v>
      </c>
      <c r="B2603">
        <v>1994</v>
      </c>
      <c r="C2603" t="s">
        <v>38</v>
      </c>
      <c r="D2603">
        <v>75.099999999999994</v>
      </c>
      <c r="E2603">
        <v>264</v>
      </c>
      <c r="F2603">
        <v>9.25</v>
      </c>
      <c r="G2603" t="s">
        <v>1417</v>
      </c>
      <c r="H2603" t="s">
        <v>4793</v>
      </c>
      <c r="I2603" t="s">
        <v>4794</v>
      </c>
      <c r="J2603" t="s">
        <v>38</v>
      </c>
      <c r="K2603">
        <v>22.813698630000001</v>
      </c>
      <c r="L2603">
        <v>32</v>
      </c>
      <c r="M2603">
        <v>4.88</v>
      </c>
      <c r="N2603">
        <v>31.5</v>
      </c>
      <c r="O2603">
        <v>22</v>
      </c>
      <c r="P2603">
        <v>4.4400000000000004</v>
      </c>
      <c r="Q2603">
        <v>107</v>
      </c>
    </row>
    <row r="2604" spans="1:18" x14ac:dyDescent="0.2">
      <c r="A2604">
        <v>19940137</v>
      </c>
      <c r="B2604">
        <v>1994</v>
      </c>
      <c r="C2604" t="s">
        <v>58</v>
      </c>
      <c r="D2604">
        <v>74.400000000000006</v>
      </c>
      <c r="E2604">
        <v>262</v>
      </c>
      <c r="F2604">
        <v>9.25</v>
      </c>
      <c r="G2604" t="s">
        <v>806</v>
      </c>
      <c r="H2604" t="s">
        <v>4795</v>
      </c>
      <c r="I2604" t="s">
        <v>4796</v>
      </c>
      <c r="J2604" t="s">
        <v>58</v>
      </c>
      <c r="K2604">
        <v>22.780821920000001</v>
      </c>
      <c r="L2604">
        <v>32</v>
      </c>
      <c r="M2604">
        <v>4.91</v>
      </c>
      <c r="N2604">
        <v>30.5</v>
      </c>
      <c r="O2604">
        <v>20</v>
      </c>
      <c r="P2604">
        <v>4.55</v>
      </c>
      <c r="Q2604">
        <v>112</v>
      </c>
      <c r="R2604">
        <v>12.46</v>
      </c>
    </row>
    <row r="2605" spans="1:18" x14ac:dyDescent="0.2">
      <c r="A2605">
        <v>19940009</v>
      </c>
      <c r="B2605">
        <v>1994</v>
      </c>
      <c r="C2605" t="s">
        <v>18</v>
      </c>
      <c r="D2605">
        <v>71</v>
      </c>
      <c r="E2605">
        <v>180</v>
      </c>
      <c r="F2605">
        <v>8.8800000000000008</v>
      </c>
      <c r="G2605" t="s">
        <v>1504</v>
      </c>
      <c r="H2605" t="s">
        <v>4797</v>
      </c>
      <c r="I2605" t="s">
        <v>4798</v>
      </c>
      <c r="J2605" t="s">
        <v>22</v>
      </c>
      <c r="K2605">
        <v>21.745205479999999</v>
      </c>
      <c r="L2605">
        <v>32</v>
      </c>
    </row>
    <row r="2606" spans="1:18" x14ac:dyDescent="0.2">
      <c r="A2606">
        <v>19940864</v>
      </c>
      <c r="B2606">
        <v>1994</v>
      </c>
      <c r="C2606" t="s">
        <v>77</v>
      </c>
      <c r="D2606">
        <v>74</v>
      </c>
      <c r="E2606">
        <v>252</v>
      </c>
      <c r="F2606">
        <v>9</v>
      </c>
      <c r="G2606" t="s">
        <v>1285</v>
      </c>
      <c r="H2606" t="s">
        <v>1726</v>
      </c>
      <c r="I2606" t="s">
        <v>4799</v>
      </c>
      <c r="J2606" t="s">
        <v>77</v>
      </c>
      <c r="L2606">
        <v>32</v>
      </c>
      <c r="M2606">
        <v>5</v>
      </c>
      <c r="N2606">
        <v>27.5</v>
      </c>
      <c r="O2606">
        <v>16</v>
      </c>
      <c r="P2606">
        <v>4.47</v>
      </c>
      <c r="Q2606">
        <v>106</v>
      </c>
      <c r="R2606">
        <v>12.25</v>
      </c>
    </row>
    <row r="2607" spans="1:18" x14ac:dyDescent="0.2">
      <c r="A2607">
        <v>19940035</v>
      </c>
      <c r="B2607">
        <v>1994</v>
      </c>
      <c r="C2607" t="s">
        <v>34</v>
      </c>
      <c r="D2607">
        <v>72.3</v>
      </c>
      <c r="E2607">
        <v>194</v>
      </c>
      <c r="F2607">
        <v>8.5</v>
      </c>
      <c r="G2607" t="s">
        <v>247</v>
      </c>
      <c r="H2607" t="s">
        <v>375</v>
      </c>
      <c r="I2607" t="s">
        <v>4800</v>
      </c>
      <c r="J2607" t="s">
        <v>34</v>
      </c>
      <c r="K2607">
        <v>23.326027400000001</v>
      </c>
      <c r="L2607">
        <v>32.5</v>
      </c>
      <c r="M2607">
        <v>4.55</v>
      </c>
      <c r="N2607">
        <v>32</v>
      </c>
      <c r="Q2607">
        <v>121</v>
      </c>
    </row>
    <row r="2608" spans="1:18" x14ac:dyDescent="0.2">
      <c r="A2608">
        <v>19940173</v>
      </c>
      <c r="B2608">
        <v>1994</v>
      </c>
      <c r="C2608" t="s">
        <v>27</v>
      </c>
      <c r="D2608">
        <v>72.900000000000006</v>
      </c>
      <c r="E2608">
        <v>235</v>
      </c>
      <c r="F2608">
        <v>10.130000000000001</v>
      </c>
      <c r="G2608" t="s">
        <v>371</v>
      </c>
      <c r="H2608" t="s">
        <v>3618</v>
      </c>
      <c r="I2608" t="s">
        <v>4801</v>
      </c>
      <c r="J2608" t="s">
        <v>49</v>
      </c>
      <c r="K2608">
        <v>22.745205479999999</v>
      </c>
      <c r="L2608">
        <v>32.880000000000003</v>
      </c>
      <c r="M2608">
        <v>4.57</v>
      </c>
      <c r="N2608">
        <v>34.5</v>
      </c>
      <c r="O2608">
        <v>24</v>
      </c>
      <c r="P2608">
        <v>4.62</v>
      </c>
      <c r="Q2608">
        <v>120</v>
      </c>
      <c r="R2608">
        <v>11.65</v>
      </c>
    </row>
    <row r="2609" spans="1:18" x14ac:dyDescent="0.2">
      <c r="A2609">
        <v>19940149</v>
      </c>
      <c r="B2609">
        <v>1994</v>
      </c>
      <c r="C2609" t="s">
        <v>49</v>
      </c>
      <c r="D2609">
        <v>72.900000000000006</v>
      </c>
      <c r="E2609">
        <v>228</v>
      </c>
      <c r="F2609">
        <v>10.63</v>
      </c>
      <c r="G2609" t="s">
        <v>846</v>
      </c>
      <c r="H2609" t="s">
        <v>4802</v>
      </c>
      <c r="I2609" t="s">
        <v>4803</v>
      </c>
      <c r="J2609" t="s">
        <v>49</v>
      </c>
      <c r="K2609">
        <v>23.94246575</v>
      </c>
      <c r="L2609">
        <v>32.880000000000003</v>
      </c>
      <c r="M2609">
        <v>4.5999999999999996</v>
      </c>
      <c r="N2609">
        <v>37.5</v>
      </c>
      <c r="O2609">
        <v>18</v>
      </c>
      <c r="P2609">
        <v>4.42</v>
      </c>
      <c r="Q2609">
        <v>118</v>
      </c>
      <c r="R2609">
        <v>11.62</v>
      </c>
    </row>
    <row r="2610" spans="1:18" x14ac:dyDescent="0.2">
      <c r="A2610">
        <v>19940038</v>
      </c>
      <c r="B2610">
        <v>1994</v>
      </c>
      <c r="C2610" t="s">
        <v>49</v>
      </c>
      <c r="D2610">
        <v>71.8</v>
      </c>
      <c r="E2610">
        <v>197</v>
      </c>
      <c r="F2610">
        <v>9</v>
      </c>
      <c r="G2610" t="s">
        <v>219</v>
      </c>
      <c r="H2610" t="s">
        <v>4804</v>
      </c>
      <c r="I2610" t="s">
        <v>4805</v>
      </c>
      <c r="J2610" t="s">
        <v>49</v>
      </c>
      <c r="K2610">
        <v>22.309589039999999</v>
      </c>
      <c r="L2610">
        <v>31.75</v>
      </c>
      <c r="M2610">
        <v>4.5199999999999996</v>
      </c>
      <c r="N2610">
        <v>34.5</v>
      </c>
      <c r="P2610">
        <v>4.41</v>
      </c>
      <c r="Q2610">
        <v>114</v>
      </c>
      <c r="R2610">
        <v>11.56</v>
      </c>
    </row>
    <row r="2611" spans="1:18" x14ac:dyDescent="0.2">
      <c r="A2611">
        <v>19940157</v>
      </c>
      <c r="B2611">
        <v>1994</v>
      </c>
      <c r="C2611" t="s">
        <v>58</v>
      </c>
      <c r="D2611">
        <v>76.8</v>
      </c>
      <c r="E2611">
        <v>254</v>
      </c>
      <c r="F2611">
        <v>10.25</v>
      </c>
      <c r="G2611" t="s">
        <v>4806</v>
      </c>
      <c r="H2611" t="s">
        <v>1631</v>
      </c>
      <c r="I2611" t="s">
        <v>4807</v>
      </c>
      <c r="J2611" t="s">
        <v>58</v>
      </c>
      <c r="K2611">
        <v>22.890410960000001</v>
      </c>
      <c r="L2611">
        <v>34.25</v>
      </c>
      <c r="M2611">
        <v>4.72</v>
      </c>
      <c r="N2611">
        <v>33.5</v>
      </c>
      <c r="P2611">
        <v>4.5599999999999996</v>
      </c>
      <c r="Q2611">
        <v>119</v>
      </c>
      <c r="R2611">
        <v>12.34</v>
      </c>
    </row>
    <row r="2612" spans="1:18" x14ac:dyDescent="0.2">
      <c r="A2612">
        <v>19940024</v>
      </c>
      <c r="B2612">
        <v>1994</v>
      </c>
      <c r="C2612" t="s">
        <v>34</v>
      </c>
      <c r="D2612">
        <v>72.599999999999994</v>
      </c>
      <c r="E2612">
        <v>185</v>
      </c>
      <c r="F2612">
        <v>9.25</v>
      </c>
      <c r="G2612" t="s">
        <v>216</v>
      </c>
      <c r="H2612" t="s">
        <v>1631</v>
      </c>
      <c r="I2612" t="s">
        <v>4808</v>
      </c>
      <c r="J2612" t="s">
        <v>34</v>
      </c>
      <c r="K2612">
        <v>22.301369860000001</v>
      </c>
      <c r="L2612">
        <v>31</v>
      </c>
      <c r="M2612">
        <v>4.6100000000000003</v>
      </c>
      <c r="N2612">
        <v>34.5</v>
      </c>
      <c r="P2612">
        <v>4.1500000000000004</v>
      </c>
      <c r="Q2612">
        <v>116</v>
      </c>
      <c r="R2612">
        <v>11.63</v>
      </c>
    </row>
    <row r="2613" spans="1:18" x14ac:dyDescent="0.2">
      <c r="A2613">
        <v>19940865</v>
      </c>
      <c r="B2613">
        <v>1994</v>
      </c>
      <c r="C2613" t="s">
        <v>99</v>
      </c>
      <c r="D2613">
        <v>74.3</v>
      </c>
      <c r="E2613">
        <v>243</v>
      </c>
      <c r="F2613">
        <v>9.8800000000000008</v>
      </c>
      <c r="G2613" t="s">
        <v>4809</v>
      </c>
      <c r="H2613" t="s">
        <v>2911</v>
      </c>
      <c r="I2613" t="s">
        <v>4810</v>
      </c>
      <c r="J2613" t="s">
        <v>103</v>
      </c>
      <c r="L2613">
        <v>33</v>
      </c>
      <c r="M2613">
        <v>5.04</v>
      </c>
      <c r="N2613">
        <v>28</v>
      </c>
      <c r="O2613">
        <v>15</v>
      </c>
      <c r="P2613">
        <v>4.8099999999999996</v>
      </c>
      <c r="Q2613">
        <v>112</v>
      </c>
    </row>
    <row r="2614" spans="1:18" x14ac:dyDescent="0.2">
      <c r="A2614">
        <v>19940866</v>
      </c>
      <c r="B2614">
        <v>1994</v>
      </c>
      <c r="C2614" t="s">
        <v>42</v>
      </c>
      <c r="D2614">
        <v>74</v>
      </c>
      <c r="E2614">
        <v>275</v>
      </c>
      <c r="F2614">
        <v>10.5</v>
      </c>
      <c r="G2614" t="s">
        <v>228</v>
      </c>
      <c r="H2614" t="s">
        <v>4811</v>
      </c>
      <c r="I2614" t="s">
        <v>4812</v>
      </c>
      <c r="J2614" t="s">
        <v>42</v>
      </c>
      <c r="K2614">
        <v>24.301369860000001</v>
      </c>
      <c r="L2614">
        <v>33.630000000000003</v>
      </c>
      <c r="M2614">
        <v>5.1100000000000003</v>
      </c>
      <c r="N2614">
        <v>24</v>
      </c>
      <c r="O2614">
        <v>22</v>
      </c>
      <c r="P2614">
        <v>4.6399999999999997</v>
      </c>
      <c r="Q2614">
        <v>100</v>
      </c>
    </row>
    <row r="2615" spans="1:18" x14ac:dyDescent="0.2">
      <c r="A2615">
        <v>19940098</v>
      </c>
      <c r="B2615">
        <v>1994</v>
      </c>
      <c r="C2615" t="s">
        <v>50</v>
      </c>
      <c r="D2615">
        <v>78.599999999999994</v>
      </c>
      <c r="E2615">
        <v>311</v>
      </c>
      <c r="F2615">
        <v>9.25</v>
      </c>
      <c r="G2615" t="s">
        <v>2694</v>
      </c>
      <c r="H2615" t="s">
        <v>4813</v>
      </c>
      <c r="I2615" t="s">
        <v>4814</v>
      </c>
      <c r="J2615" t="s">
        <v>50</v>
      </c>
      <c r="K2615">
        <v>22.553424660000001</v>
      </c>
      <c r="L2615">
        <v>34</v>
      </c>
      <c r="M2615">
        <v>5.38</v>
      </c>
    </row>
    <row r="2616" spans="1:18" x14ac:dyDescent="0.2">
      <c r="A2616">
        <v>19940071</v>
      </c>
      <c r="B2616">
        <v>1994</v>
      </c>
      <c r="C2616" t="s">
        <v>54</v>
      </c>
      <c r="D2616">
        <v>73.599999999999994</v>
      </c>
      <c r="E2616">
        <v>205</v>
      </c>
      <c r="F2616">
        <v>8.8800000000000008</v>
      </c>
      <c r="G2616" t="s">
        <v>414</v>
      </c>
      <c r="H2616" t="s">
        <v>2254</v>
      </c>
      <c r="I2616" t="s">
        <v>4815</v>
      </c>
      <c r="J2616" t="s">
        <v>207</v>
      </c>
      <c r="K2616">
        <v>22.03287671</v>
      </c>
      <c r="L2616">
        <v>30.5</v>
      </c>
      <c r="M2616">
        <v>4.6100000000000003</v>
      </c>
      <c r="N2616">
        <v>35</v>
      </c>
      <c r="O2616">
        <v>17</v>
      </c>
      <c r="P2616">
        <v>4.25</v>
      </c>
      <c r="Q2616">
        <v>118</v>
      </c>
      <c r="R2616">
        <v>11.7</v>
      </c>
    </row>
    <row r="2617" spans="1:18" x14ac:dyDescent="0.2">
      <c r="A2617">
        <v>19940032</v>
      </c>
      <c r="B2617">
        <v>1994</v>
      </c>
      <c r="C2617" t="s">
        <v>23</v>
      </c>
      <c r="D2617">
        <v>76.400000000000006</v>
      </c>
      <c r="E2617">
        <v>285</v>
      </c>
      <c r="F2617">
        <v>9.8800000000000008</v>
      </c>
      <c r="G2617" t="s">
        <v>624</v>
      </c>
      <c r="H2617" t="s">
        <v>4816</v>
      </c>
      <c r="I2617" t="s">
        <v>4817</v>
      </c>
      <c r="J2617" t="s">
        <v>119</v>
      </c>
      <c r="K2617">
        <v>23.39726027</v>
      </c>
      <c r="L2617">
        <v>32.5</v>
      </c>
      <c r="M2617">
        <v>4.95</v>
      </c>
      <c r="N2617">
        <v>30</v>
      </c>
      <c r="O2617">
        <v>24</v>
      </c>
      <c r="P2617">
        <v>4.38</v>
      </c>
      <c r="Q2617">
        <v>110</v>
      </c>
    </row>
    <row r="2618" spans="1:18" x14ac:dyDescent="0.2">
      <c r="A2618">
        <v>19940057</v>
      </c>
      <c r="B2618">
        <v>1994</v>
      </c>
      <c r="C2618" t="s">
        <v>54</v>
      </c>
      <c r="D2618">
        <v>71.099999999999994</v>
      </c>
      <c r="E2618">
        <v>186</v>
      </c>
      <c r="F2618">
        <v>9.6300000000000008</v>
      </c>
      <c r="G2618" t="s">
        <v>629</v>
      </c>
      <c r="H2618" t="s">
        <v>1646</v>
      </c>
      <c r="I2618" t="s">
        <v>4818</v>
      </c>
      <c r="J2618" t="s">
        <v>22</v>
      </c>
      <c r="K2618">
        <v>23.83013699</v>
      </c>
      <c r="L2618">
        <v>32</v>
      </c>
    </row>
    <row r="2619" spans="1:18" x14ac:dyDescent="0.2">
      <c r="A2619">
        <v>19940067</v>
      </c>
      <c r="B2619">
        <v>1994</v>
      </c>
      <c r="C2619" t="s">
        <v>50</v>
      </c>
      <c r="D2619">
        <v>77.900000000000006</v>
      </c>
      <c r="E2619">
        <v>274</v>
      </c>
      <c r="F2619">
        <v>9.5</v>
      </c>
      <c r="G2619" t="s">
        <v>134</v>
      </c>
      <c r="H2619" t="s">
        <v>4819</v>
      </c>
      <c r="I2619" t="s">
        <v>4820</v>
      </c>
      <c r="J2619" t="s">
        <v>50</v>
      </c>
      <c r="K2619">
        <v>23.219178079999999</v>
      </c>
      <c r="L2619">
        <v>32.25</v>
      </c>
      <c r="M2619">
        <v>5.0999999999999996</v>
      </c>
      <c r="N2619">
        <v>26</v>
      </c>
      <c r="O2619">
        <v>22</v>
      </c>
      <c r="P2619">
        <v>4.47</v>
      </c>
      <c r="Q2619">
        <v>102</v>
      </c>
    </row>
    <row r="2620" spans="1:18" x14ac:dyDescent="0.2">
      <c r="A2620">
        <v>19940199</v>
      </c>
      <c r="B2620">
        <v>1994</v>
      </c>
      <c r="C2620" t="s">
        <v>104</v>
      </c>
      <c r="D2620">
        <v>74.900000000000006</v>
      </c>
      <c r="E2620">
        <v>208</v>
      </c>
      <c r="F2620">
        <v>8.8800000000000008</v>
      </c>
      <c r="G2620" t="s">
        <v>39</v>
      </c>
      <c r="H2620" t="s">
        <v>4272</v>
      </c>
      <c r="I2620" t="s">
        <v>4821</v>
      </c>
      <c r="J2620" t="s">
        <v>104</v>
      </c>
      <c r="K2620">
        <v>23.54520548</v>
      </c>
      <c r="L2620">
        <v>31.5</v>
      </c>
    </row>
    <row r="2621" spans="1:18" x14ac:dyDescent="0.2">
      <c r="A2621">
        <v>19940128</v>
      </c>
      <c r="B2621">
        <v>1994</v>
      </c>
      <c r="C2621" t="s">
        <v>42</v>
      </c>
      <c r="D2621">
        <v>74.3</v>
      </c>
      <c r="E2621">
        <v>288</v>
      </c>
      <c r="F2621">
        <v>10</v>
      </c>
      <c r="G2621" t="s">
        <v>160</v>
      </c>
      <c r="H2621" t="s">
        <v>4822</v>
      </c>
      <c r="I2621" t="s">
        <v>4823</v>
      </c>
      <c r="J2621" t="s">
        <v>42</v>
      </c>
      <c r="K2621">
        <v>22.372602740000001</v>
      </c>
      <c r="L2621">
        <v>33</v>
      </c>
      <c r="M2621">
        <v>5.2</v>
      </c>
      <c r="N2621">
        <v>31</v>
      </c>
      <c r="O2621">
        <v>21</v>
      </c>
      <c r="P2621">
        <v>4.42</v>
      </c>
      <c r="Q2621">
        <v>106</v>
      </c>
    </row>
    <row r="2622" spans="1:18" x14ac:dyDescent="0.2">
      <c r="A2622">
        <v>19940036</v>
      </c>
      <c r="B2622">
        <v>1994</v>
      </c>
      <c r="C2622" t="s">
        <v>23</v>
      </c>
      <c r="D2622">
        <v>75.599999999999994</v>
      </c>
      <c r="E2622">
        <v>385</v>
      </c>
      <c r="F2622">
        <v>10.25</v>
      </c>
      <c r="G2622" t="s">
        <v>247</v>
      </c>
      <c r="H2622" t="s">
        <v>4824</v>
      </c>
      <c r="I2622" t="s">
        <v>4825</v>
      </c>
      <c r="J2622" t="s">
        <v>23</v>
      </c>
      <c r="K2622">
        <v>23.265753419999999</v>
      </c>
      <c r="L2622">
        <v>31</v>
      </c>
      <c r="M2622">
        <v>5.35</v>
      </c>
      <c r="N2622">
        <v>29</v>
      </c>
      <c r="O2622">
        <v>22</v>
      </c>
      <c r="P2622">
        <v>4.57</v>
      </c>
      <c r="Q2622">
        <v>108</v>
      </c>
    </row>
    <row r="2623" spans="1:18" x14ac:dyDescent="0.2">
      <c r="A2623">
        <v>19940421</v>
      </c>
      <c r="B2623">
        <v>1994</v>
      </c>
      <c r="C2623" t="s">
        <v>42</v>
      </c>
      <c r="D2623">
        <v>76.599999999999994</v>
      </c>
      <c r="E2623">
        <v>271</v>
      </c>
      <c r="F2623">
        <v>9.1300000000000008</v>
      </c>
      <c r="G2623" t="s">
        <v>4826</v>
      </c>
      <c r="H2623" t="s">
        <v>4827</v>
      </c>
      <c r="I2623" t="s">
        <v>4828</v>
      </c>
      <c r="J2623" t="s">
        <v>38</v>
      </c>
      <c r="K2623">
        <v>22.063013699999999</v>
      </c>
      <c r="L2623">
        <v>34.75</v>
      </c>
      <c r="M2623">
        <v>5.15</v>
      </c>
      <c r="N2623">
        <v>25.5</v>
      </c>
      <c r="O2623">
        <v>23</v>
      </c>
      <c r="Q2623">
        <v>105</v>
      </c>
    </row>
    <row r="2624" spans="1:18" x14ac:dyDescent="0.2">
      <c r="A2624">
        <v>19940174</v>
      </c>
      <c r="B2624">
        <v>1994</v>
      </c>
      <c r="C2624" t="s">
        <v>99</v>
      </c>
      <c r="D2624">
        <v>74.3</v>
      </c>
      <c r="E2624">
        <v>237</v>
      </c>
      <c r="F2624">
        <v>10</v>
      </c>
      <c r="G2624" t="s">
        <v>2384</v>
      </c>
      <c r="H2624" t="s">
        <v>3654</v>
      </c>
      <c r="I2624" t="s">
        <v>4829</v>
      </c>
      <c r="J2624" t="s">
        <v>103</v>
      </c>
      <c r="K2624">
        <v>22.128767119999999</v>
      </c>
      <c r="L2624">
        <v>33</v>
      </c>
      <c r="M2624">
        <v>5.09</v>
      </c>
      <c r="N2624">
        <v>30.5</v>
      </c>
      <c r="O2624">
        <v>18</v>
      </c>
      <c r="P2624">
        <v>4.58</v>
      </c>
      <c r="Q2624">
        <v>106</v>
      </c>
      <c r="R2624">
        <v>12.22</v>
      </c>
    </row>
    <row r="2625" spans="1:18" x14ac:dyDescent="0.2">
      <c r="A2625">
        <v>19940867</v>
      </c>
      <c r="B2625">
        <v>1994</v>
      </c>
      <c r="C2625" t="s">
        <v>49</v>
      </c>
      <c r="D2625">
        <v>71.099999999999994</v>
      </c>
      <c r="E2625">
        <v>179</v>
      </c>
      <c r="F2625">
        <v>9</v>
      </c>
      <c r="G2625" t="s">
        <v>1241</v>
      </c>
      <c r="H2625" t="s">
        <v>4830</v>
      </c>
      <c r="I2625" t="s">
        <v>4831</v>
      </c>
      <c r="J2625" t="s">
        <v>49</v>
      </c>
      <c r="L2625">
        <v>30.38</v>
      </c>
      <c r="M2625">
        <v>4.5999999999999996</v>
      </c>
      <c r="N2625">
        <v>30</v>
      </c>
      <c r="O2625">
        <v>11</v>
      </c>
      <c r="Q2625">
        <v>108</v>
      </c>
    </row>
    <row r="2626" spans="1:18" x14ac:dyDescent="0.2">
      <c r="A2626">
        <v>19940004</v>
      </c>
      <c r="B2626">
        <v>1994</v>
      </c>
      <c r="C2626" t="s">
        <v>38</v>
      </c>
      <c r="D2626">
        <v>76.5</v>
      </c>
      <c r="E2626">
        <v>255</v>
      </c>
      <c r="F2626">
        <v>10.130000000000001</v>
      </c>
      <c r="G2626" t="s">
        <v>400</v>
      </c>
      <c r="H2626" t="s">
        <v>4832</v>
      </c>
      <c r="I2626" t="s">
        <v>4833</v>
      </c>
      <c r="J2626" t="s">
        <v>103</v>
      </c>
      <c r="K2626">
        <v>22.38356164</v>
      </c>
      <c r="L2626">
        <v>34.380000000000003</v>
      </c>
      <c r="M2626">
        <v>4.72</v>
      </c>
      <c r="N2626">
        <v>34.5</v>
      </c>
      <c r="O2626">
        <v>22</v>
      </c>
      <c r="P2626">
        <v>4.1900000000000004</v>
      </c>
      <c r="Q2626">
        <v>126</v>
      </c>
    </row>
    <row r="2627" spans="1:18" x14ac:dyDescent="0.2">
      <c r="A2627">
        <v>19940216</v>
      </c>
      <c r="B2627">
        <v>1994</v>
      </c>
      <c r="C2627" t="s">
        <v>38</v>
      </c>
      <c r="D2627">
        <v>74.599999999999994</v>
      </c>
      <c r="E2627">
        <v>277</v>
      </c>
      <c r="F2627">
        <v>10</v>
      </c>
      <c r="G2627" t="s">
        <v>4834</v>
      </c>
      <c r="H2627" t="s">
        <v>4835</v>
      </c>
      <c r="I2627" t="s">
        <v>4836</v>
      </c>
      <c r="J2627" t="s">
        <v>38</v>
      </c>
      <c r="K2627">
        <v>22.268493150000001</v>
      </c>
      <c r="L2627">
        <v>32.880000000000003</v>
      </c>
      <c r="M2627">
        <v>5.0599999999999996</v>
      </c>
      <c r="N2627">
        <v>30.5</v>
      </c>
      <c r="O2627">
        <v>17</v>
      </c>
      <c r="P2627">
        <v>4.7</v>
      </c>
      <c r="Q2627">
        <v>108</v>
      </c>
    </row>
    <row r="2628" spans="1:18" x14ac:dyDescent="0.2">
      <c r="A2628">
        <v>19940868</v>
      </c>
      <c r="B2628">
        <v>1994</v>
      </c>
      <c r="C2628" t="s">
        <v>54</v>
      </c>
      <c r="D2628">
        <v>70.900000000000006</v>
      </c>
      <c r="E2628">
        <v>194</v>
      </c>
      <c r="F2628">
        <v>9.75</v>
      </c>
      <c r="G2628" t="s">
        <v>4114</v>
      </c>
      <c r="H2628" t="s">
        <v>4837</v>
      </c>
      <c r="I2628" t="s">
        <v>4838</v>
      </c>
      <c r="J2628" t="s">
        <v>207</v>
      </c>
      <c r="L2628">
        <v>31.5</v>
      </c>
      <c r="M2628">
        <v>4.62</v>
      </c>
      <c r="N2628">
        <v>33</v>
      </c>
      <c r="O2628">
        <v>17</v>
      </c>
      <c r="P2628">
        <v>3.97</v>
      </c>
      <c r="Q2628">
        <v>114</v>
      </c>
      <c r="R2628">
        <v>11.09</v>
      </c>
    </row>
    <row r="2629" spans="1:18" x14ac:dyDescent="0.2">
      <c r="A2629">
        <v>19940146</v>
      </c>
      <c r="B2629">
        <v>1994</v>
      </c>
      <c r="C2629" t="s">
        <v>34</v>
      </c>
      <c r="D2629">
        <v>72.099999999999994</v>
      </c>
      <c r="E2629">
        <v>200</v>
      </c>
      <c r="F2629">
        <v>10</v>
      </c>
      <c r="G2629" t="s">
        <v>1085</v>
      </c>
      <c r="H2629" t="s">
        <v>4839</v>
      </c>
      <c r="I2629" t="s">
        <v>4840</v>
      </c>
      <c r="J2629" t="s">
        <v>34</v>
      </c>
      <c r="K2629">
        <v>23.186301369999999</v>
      </c>
      <c r="L2629">
        <v>32.5</v>
      </c>
      <c r="M2629">
        <v>4.63</v>
      </c>
      <c r="N2629">
        <v>31</v>
      </c>
      <c r="P2629">
        <v>4.3899999999999997</v>
      </c>
      <c r="Q2629">
        <v>117</v>
      </c>
      <c r="R2629">
        <v>11.75</v>
      </c>
    </row>
    <row r="2630" spans="1:18" x14ac:dyDescent="0.2">
      <c r="A2630">
        <v>19940010</v>
      </c>
      <c r="B2630">
        <v>1994</v>
      </c>
      <c r="C2630" t="s">
        <v>77</v>
      </c>
      <c r="D2630">
        <v>76</v>
      </c>
      <c r="E2630">
        <v>226</v>
      </c>
      <c r="F2630">
        <v>9.5</v>
      </c>
      <c r="G2630" t="s">
        <v>4841</v>
      </c>
      <c r="H2630" t="s">
        <v>421</v>
      </c>
      <c r="I2630" t="s">
        <v>4842</v>
      </c>
      <c r="J2630" t="s">
        <v>103</v>
      </c>
      <c r="K2630">
        <v>20.44109589</v>
      </c>
      <c r="L2630">
        <v>34</v>
      </c>
    </row>
    <row r="2631" spans="1:18" x14ac:dyDescent="0.2">
      <c r="A2631">
        <v>19940178</v>
      </c>
      <c r="B2631">
        <v>1994</v>
      </c>
      <c r="C2631" t="s">
        <v>104</v>
      </c>
      <c r="D2631">
        <v>74.3</v>
      </c>
      <c r="E2631">
        <v>227</v>
      </c>
      <c r="F2631">
        <v>9.3800000000000008</v>
      </c>
      <c r="G2631" t="s">
        <v>280</v>
      </c>
      <c r="H2631" t="s">
        <v>421</v>
      </c>
      <c r="I2631" t="s">
        <v>4843</v>
      </c>
      <c r="J2631" t="s">
        <v>104</v>
      </c>
      <c r="K2631">
        <v>23.219178079999999</v>
      </c>
      <c r="L2631">
        <v>31.5</v>
      </c>
      <c r="M2631">
        <v>5.13</v>
      </c>
      <c r="N2631">
        <v>24.5</v>
      </c>
      <c r="P2631">
        <v>4.3899999999999997</v>
      </c>
      <c r="Q2631">
        <v>100</v>
      </c>
    </row>
    <row r="2632" spans="1:18" x14ac:dyDescent="0.2">
      <c r="A2632">
        <v>19940869</v>
      </c>
      <c r="B2632">
        <v>1994</v>
      </c>
      <c r="C2632" t="s">
        <v>42</v>
      </c>
      <c r="D2632">
        <v>76.099999999999994</v>
      </c>
      <c r="E2632">
        <v>284</v>
      </c>
      <c r="F2632">
        <v>10.130000000000001</v>
      </c>
      <c r="G2632" t="s">
        <v>2949</v>
      </c>
      <c r="H2632" t="s">
        <v>2278</v>
      </c>
      <c r="I2632" t="s">
        <v>4844</v>
      </c>
      <c r="J2632" t="s">
        <v>42</v>
      </c>
      <c r="L2632">
        <v>34.380000000000003</v>
      </c>
      <c r="M2632">
        <v>5.26</v>
      </c>
      <c r="N2632">
        <v>26.5</v>
      </c>
      <c r="O2632">
        <v>15</v>
      </c>
      <c r="P2632">
        <v>4.75</v>
      </c>
      <c r="Q2632">
        <v>100</v>
      </c>
    </row>
    <row r="2633" spans="1:18" x14ac:dyDescent="0.2">
      <c r="A2633">
        <v>19940053</v>
      </c>
      <c r="B2633">
        <v>1994</v>
      </c>
      <c r="C2633" t="s">
        <v>99</v>
      </c>
      <c r="D2633">
        <v>73.5</v>
      </c>
      <c r="E2633">
        <v>260</v>
      </c>
      <c r="F2633">
        <v>8.25</v>
      </c>
      <c r="G2633" t="s">
        <v>247</v>
      </c>
      <c r="H2633" t="s">
        <v>423</v>
      </c>
      <c r="I2633" t="s">
        <v>4845</v>
      </c>
      <c r="J2633" t="s">
        <v>103</v>
      </c>
      <c r="K2633">
        <v>23.326027400000001</v>
      </c>
      <c r="L2633">
        <v>32</v>
      </c>
      <c r="O2633">
        <v>16</v>
      </c>
    </row>
    <row r="2634" spans="1:18" x14ac:dyDescent="0.2">
      <c r="A2634">
        <v>19940870</v>
      </c>
      <c r="B2634">
        <v>1994</v>
      </c>
      <c r="C2634" t="s">
        <v>58</v>
      </c>
      <c r="D2634">
        <v>73.599999999999994</v>
      </c>
      <c r="E2634">
        <v>247</v>
      </c>
      <c r="F2634">
        <v>9.8800000000000008</v>
      </c>
      <c r="G2634" t="s">
        <v>2402</v>
      </c>
      <c r="H2634" t="s">
        <v>423</v>
      </c>
      <c r="I2634" t="s">
        <v>4846</v>
      </c>
      <c r="J2634" t="s">
        <v>58</v>
      </c>
      <c r="L2634">
        <v>31</v>
      </c>
      <c r="M2634">
        <v>5.13</v>
      </c>
      <c r="N2634">
        <v>28</v>
      </c>
      <c r="P2634">
        <v>4.43</v>
      </c>
      <c r="Q2634">
        <v>101</v>
      </c>
      <c r="R2634">
        <v>12.16</v>
      </c>
    </row>
    <row r="2635" spans="1:18" x14ac:dyDescent="0.2">
      <c r="A2635">
        <v>19940206</v>
      </c>
      <c r="B2635">
        <v>1994</v>
      </c>
      <c r="C2635" t="s">
        <v>49</v>
      </c>
      <c r="D2635">
        <v>71.900000000000006</v>
      </c>
      <c r="E2635">
        <v>220</v>
      </c>
      <c r="F2635">
        <v>8.6300000000000008</v>
      </c>
      <c r="G2635" t="s">
        <v>93</v>
      </c>
      <c r="H2635" t="s">
        <v>2282</v>
      </c>
      <c r="I2635" t="s">
        <v>4847</v>
      </c>
      <c r="J2635" t="s">
        <v>49</v>
      </c>
      <c r="K2635">
        <v>22.191780820000002</v>
      </c>
      <c r="L2635">
        <v>32.25</v>
      </c>
      <c r="O2635">
        <v>24</v>
      </c>
    </row>
    <row r="2636" spans="1:18" x14ac:dyDescent="0.2">
      <c r="A2636">
        <v>19940222</v>
      </c>
      <c r="B2636">
        <v>1994</v>
      </c>
      <c r="C2636" t="s">
        <v>99</v>
      </c>
      <c r="D2636">
        <v>72.599999999999994</v>
      </c>
      <c r="E2636">
        <v>243</v>
      </c>
      <c r="F2636">
        <v>8.1300000000000008</v>
      </c>
      <c r="G2636" t="s">
        <v>1342</v>
      </c>
      <c r="H2636" t="s">
        <v>430</v>
      </c>
      <c r="I2636" t="s">
        <v>4848</v>
      </c>
      <c r="J2636" t="s">
        <v>103</v>
      </c>
      <c r="K2636">
        <v>23.115068489999999</v>
      </c>
      <c r="L2636">
        <v>32</v>
      </c>
      <c r="M2636">
        <v>4.8099999999999996</v>
      </c>
      <c r="N2636">
        <v>29.5</v>
      </c>
      <c r="O2636">
        <v>19</v>
      </c>
      <c r="P2636">
        <v>4.4800000000000004</v>
      </c>
      <c r="Q2636">
        <v>107</v>
      </c>
      <c r="R2636">
        <v>12.12</v>
      </c>
    </row>
    <row r="2637" spans="1:18" x14ac:dyDescent="0.2">
      <c r="A2637">
        <v>19940091</v>
      </c>
      <c r="B2637">
        <v>1994</v>
      </c>
      <c r="C2637" t="s">
        <v>49</v>
      </c>
      <c r="D2637">
        <v>72.5</v>
      </c>
      <c r="E2637">
        <v>241</v>
      </c>
      <c r="F2637">
        <v>9.25</v>
      </c>
      <c r="G2637" t="s">
        <v>4849</v>
      </c>
      <c r="H2637" t="s">
        <v>435</v>
      </c>
      <c r="I2637" t="s">
        <v>4850</v>
      </c>
      <c r="J2637" t="s">
        <v>49</v>
      </c>
      <c r="K2637">
        <v>22.29315068</v>
      </c>
      <c r="L2637">
        <v>30.75</v>
      </c>
      <c r="O2637">
        <v>15</v>
      </c>
    </row>
    <row r="2638" spans="1:18" x14ac:dyDescent="0.2">
      <c r="A2638">
        <v>19940871</v>
      </c>
      <c r="B2638">
        <v>1994</v>
      </c>
      <c r="C2638" t="s">
        <v>104</v>
      </c>
      <c r="D2638">
        <v>79</v>
      </c>
      <c r="E2638">
        <v>239</v>
      </c>
      <c r="F2638">
        <v>10.25</v>
      </c>
      <c r="G2638" t="s">
        <v>4851</v>
      </c>
      <c r="H2638" t="s">
        <v>435</v>
      </c>
      <c r="I2638" t="s">
        <v>4852</v>
      </c>
      <c r="J2638" t="s">
        <v>104</v>
      </c>
      <c r="L2638">
        <v>33.5</v>
      </c>
      <c r="M2638">
        <v>5.36</v>
      </c>
      <c r="N2638">
        <v>26.5</v>
      </c>
      <c r="P2638">
        <v>4.7300000000000004</v>
      </c>
      <c r="Q2638">
        <v>99</v>
      </c>
    </row>
    <row r="2639" spans="1:18" x14ac:dyDescent="0.2">
      <c r="A2639">
        <v>19940152</v>
      </c>
      <c r="B2639">
        <v>1994</v>
      </c>
      <c r="C2639" t="s">
        <v>38</v>
      </c>
      <c r="D2639">
        <v>74.099999999999994</v>
      </c>
      <c r="E2639">
        <v>230</v>
      </c>
      <c r="F2639">
        <v>10.25</v>
      </c>
      <c r="G2639" t="s">
        <v>4064</v>
      </c>
      <c r="H2639" t="s">
        <v>435</v>
      </c>
      <c r="I2639" t="s">
        <v>4853</v>
      </c>
      <c r="J2639" t="s">
        <v>103</v>
      </c>
      <c r="K2639">
        <v>22.92054795</v>
      </c>
      <c r="L2639">
        <v>33</v>
      </c>
      <c r="M2639">
        <v>4.6900000000000004</v>
      </c>
      <c r="N2639">
        <v>33.5</v>
      </c>
      <c r="O2639">
        <v>26</v>
      </c>
      <c r="P2639">
        <v>4.4000000000000004</v>
      </c>
      <c r="Q2639">
        <v>117</v>
      </c>
    </row>
    <row r="2640" spans="1:18" x14ac:dyDescent="0.2">
      <c r="A2640">
        <v>19940021</v>
      </c>
      <c r="B2640">
        <v>1994</v>
      </c>
      <c r="C2640" t="s">
        <v>34</v>
      </c>
      <c r="D2640">
        <v>71.900000000000006</v>
      </c>
      <c r="E2640">
        <v>189</v>
      </c>
      <c r="F2640">
        <v>10</v>
      </c>
      <c r="G2640" t="s">
        <v>1577</v>
      </c>
      <c r="H2640" t="s">
        <v>4319</v>
      </c>
      <c r="I2640" t="s">
        <v>4854</v>
      </c>
      <c r="J2640" t="s">
        <v>34</v>
      </c>
      <c r="K2640">
        <v>22.561643839999999</v>
      </c>
      <c r="L2640">
        <v>32</v>
      </c>
    </row>
    <row r="2641" spans="1:18" x14ac:dyDescent="0.2">
      <c r="A2641">
        <v>19940872</v>
      </c>
      <c r="B2641">
        <v>1994</v>
      </c>
      <c r="C2641" t="s">
        <v>58</v>
      </c>
      <c r="D2641">
        <v>77.3</v>
      </c>
      <c r="E2641">
        <v>252</v>
      </c>
      <c r="F2641">
        <v>9.75</v>
      </c>
      <c r="G2641" t="s">
        <v>806</v>
      </c>
      <c r="H2641" t="s">
        <v>4855</v>
      </c>
      <c r="I2641" t="s">
        <v>4856</v>
      </c>
      <c r="J2641" t="s">
        <v>58</v>
      </c>
      <c r="L2641">
        <v>33.75</v>
      </c>
      <c r="M2641">
        <v>5.03</v>
      </c>
      <c r="N2641">
        <v>30.5</v>
      </c>
      <c r="O2641">
        <v>9</v>
      </c>
      <c r="P2641">
        <v>4.63</v>
      </c>
      <c r="Q2641">
        <v>115</v>
      </c>
      <c r="R2641">
        <v>12.03</v>
      </c>
    </row>
    <row r="2642" spans="1:18" x14ac:dyDescent="0.2">
      <c r="A2642">
        <v>19940218</v>
      </c>
      <c r="B2642">
        <v>1994</v>
      </c>
      <c r="C2642" t="s">
        <v>23</v>
      </c>
      <c r="D2642">
        <v>74.900000000000006</v>
      </c>
      <c r="E2642">
        <v>280</v>
      </c>
      <c r="F2642">
        <v>9</v>
      </c>
      <c r="G2642" t="s">
        <v>132</v>
      </c>
      <c r="H2642" t="s">
        <v>4857</v>
      </c>
      <c r="I2642" t="s">
        <v>4858</v>
      </c>
      <c r="J2642" t="s">
        <v>23</v>
      </c>
      <c r="K2642">
        <v>22.964383560000002</v>
      </c>
      <c r="L2642">
        <v>33.130000000000003</v>
      </c>
      <c r="M2642">
        <v>5.14</v>
      </c>
      <c r="N2642">
        <v>28</v>
      </c>
      <c r="O2642">
        <v>20</v>
      </c>
      <c r="P2642">
        <v>4.59</v>
      </c>
      <c r="Q2642">
        <v>102</v>
      </c>
    </row>
    <row r="2643" spans="1:18" x14ac:dyDescent="0.2">
      <c r="A2643">
        <v>19940873</v>
      </c>
      <c r="B2643">
        <v>1994</v>
      </c>
      <c r="C2643" t="s">
        <v>54</v>
      </c>
      <c r="D2643">
        <v>71.8</v>
      </c>
      <c r="E2643">
        <v>200</v>
      </c>
      <c r="F2643">
        <v>8.3800000000000008</v>
      </c>
      <c r="G2643" t="s">
        <v>400</v>
      </c>
      <c r="H2643" t="s">
        <v>354</v>
      </c>
      <c r="I2643" t="s">
        <v>4859</v>
      </c>
      <c r="J2643" t="s">
        <v>207</v>
      </c>
      <c r="L2643">
        <v>31.5</v>
      </c>
      <c r="M2643">
        <v>4.67</v>
      </c>
      <c r="O2643">
        <v>17</v>
      </c>
      <c r="Q2643">
        <v>117</v>
      </c>
    </row>
    <row r="2644" spans="1:18" x14ac:dyDescent="0.2">
      <c r="A2644">
        <v>19940874</v>
      </c>
      <c r="B2644">
        <v>1994</v>
      </c>
      <c r="C2644" t="s">
        <v>1282</v>
      </c>
      <c r="D2644">
        <v>73.8</v>
      </c>
      <c r="E2644">
        <v>180</v>
      </c>
      <c r="F2644">
        <v>9</v>
      </c>
      <c r="G2644" t="s">
        <v>562</v>
      </c>
      <c r="H2644" t="s">
        <v>4860</v>
      </c>
      <c r="I2644" t="s">
        <v>4861</v>
      </c>
      <c r="J2644" t="s">
        <v>1282</v>
      </c>
      <c r="L2644">
        <v>30.5</v>
      </c>
    </row>
    <row r="2645" spans="1:18" x14ac:dyDescent="0.2">
      <c r="A2645">
        <v>19940433</v>
      </c>
      <c r="B2645">
        <v>1994</v>
      </c>
      <c r="C2645" t="s">
        <v>23</v>
      </c>
      <c r="D2645">
        <v>74.8</v>
      </c>
      <c r="E2645">
        <v>285</v>
      </c>
      <c r="F2645">
        <v>9.1300000000000008</v>
      </c>
      <c r="G2645" t="s">
        <v>3367</v>
      </c>
      <c r="H2645" t="s">
        <v>4862</v>
      </c>
      <c r="I2645" t="s">
        <v>4863</v>
      </c>
      <c r="J2645" t="s">
        <v>23</v>
      </c>
      <c r="K2645">
        <v>23.24657534</v>
      </c>
      <c r="L2645">
        <v>32</v>
      </c>
      <c r="M2645">
        <v>5.24</v>
      </c>
      <c r="N2645">
        <v>25</v>
      </c>
      <c r="O2645">
        <v>21</v>
      </c>
      <c r="P2645">
        <v>4.47</v>
      </c>
      <c r="Q2645">
        <v>102</v>
      </c>
    </row>
    <row r="2646" spans="1:18" x14ac:dyDescent="0.2">
      <c r="A2646">
        <v>19940875</v>
      </c>
      <c r="B2646">
        <v>1994</v>
      </c>
      <c r="C2646" t="s">
        <v>119</v>
      </c>
      <c r="D2646">
        <v>76.900000000000006</v>
      </c>
      <c r="E2646">
        <v>307</v>
      </c>
      <c r="F2646">
        <v>9.5</v>
      </c>
      <c r="G2646" t="s">
        <v>317</v>
      </c>
      <c r="H2646" t="s">
        <v>4864</v>
      </c>
      <c r="I2646" t="s">
        <v>4865</v>
      </c>
      <c r="J2646" t="s">
        <v>119</v>
      </c>
      <c r="K2646">
        <v>22.632876710000001</v>
      </c>
      <c r="L2646">
        <v>32.5</v>
      </c>
      <c r="M2646">
        <v>5.71</v>
      </c>
      <c r="N2646">
        <v>26</v>
      </c>
      <c r="O2646">
        <v>19</v>
      </c>
      <c r="P2646">
        <v>4.8099999999999996</v>
      </c>
      <c r="Q2646">
        <v>98</v>
      </c>
    </row>
    <row r="2647" spans="1:18" x14ac:dyDescent="0.2">
      <c r="A2647">
        <v>19940143</v>
      </c>
      <c r="B2647">
        <v>1994</v>
      </c>
      <c r="C2647" t="s">
        <v>119</v>
      </c>
      <c r="D2647">
        <v>77.400000000000006</v>
      </c>
      <c r="E2647">
        <v>299</v>
      </c>
      <c r="F2647">
        <v>10.75</v>
      </c>
      <c r="G2647" t="s">
        <v>529</v>
      </c>
      <c r="H2647" t="s">
        <v>4866</v>
      </c>
      <c r="I2647" t="s">
        <v>4867</v>
      </c>
      <c r="J2647" t="s">
        <v>119</v>
      </c>
      <c r="K2647">
        <v>22.96712329</v>
      </c>
      <c r="L2647">
        <v>34.25</v>
      </c>
      <c r="M2647">
        <v>5.28</v>
      </c>
      <c r="N2647">
        <v>27.5</v>
      </c>
      <c r="O2647">
        <v>20</v>
      </c>
      <c r="P2647">
        <v>4.72</v>
      </c>
      <c r="Q2647">
        <v>103</v>
      </c>
    </row>
    <row r="2648" spans="1:18" x14ac:dyDescent="0.2">
      <c r="A2648">
        <v>19940060</v>
      </c>
      <c r="B2648">
        <v>1994</v>
      </c>
      <c r="C2648" t="s">
        <v>38</v>
      </c>
      <c r="D2648">
        <v>76.8</v>
      </c>
      <c r="E2648">
        <v>265</v>
      </c>
      <c r="F2648">
        <v>9.3800000000000008</v>
      </c>
      <c r="G2648" t="s">
        <v>3621</v>
      </c>
      <c r="H2648" t="s">
        <v>4868</v>
      </c>
      <c r="I2648" t="s">
        <v>4869</v>
      </c>
      <c r="J2648" t="s">
        <v>38</v>
      </c>
      <c r="K2648">
        <v>22.638356160000001</v>
      </c>
      <c r="L2648">
        <v>33.380000000000003</v>
      </c>
      <c r="M2648">
        <v>5.03</v>
      </c>
      <c r="N2648">
        <v>31</v>
      </c>
      <c r="P2648">
        <v>4.42</v>
      </c>
      <c r="Q2648">
        <v>114</v>
      </c>
    </row>
    <row r="2649" spans="1:18" x14ac:dyDescent="0.2">
      <c r="A2649">
        <v>19940116</v>
      </c>
      <c r="B2649">
        <v>1994</v>
      </c>
      <c r="C2649" t="s">
        <v>104</v>
      </c>
      <c r="D2649">
        <v>74.900000000000006</v>
      </c>
      <c r="E2649">
        <v>211</v>
      </c>
      <c r="F2649">
        <v>9.6300000000000008</v>
      </c>
      <c r="G2649" t="s">
        <v>78</v>
      </c>
      <c r="H2649" t="s">
        <v>4870</v>
      </c>
      <c r="I2649" t="s">
        <v>4871</v>
      </c>
      <c r="J2649" t="s">
        <v>104</v>
      </c>
      <c r="K2649">
        <v>23.38356164</v>
      </c>
      <c r="L2649">
        <v>31.25</v>
      </c>
      <c r="M2649">
        <v>4.88</v>
      </c>
      <c r="N2649">
        <v>33</v>
      </c>
      <c r="P2649">
        <v>4.13</v>
      </c>
      <c r="Q2649">
        <v>113</v>
      </c>
    </row>
    <row r="2650" spans="1:18" x14ac:dyDescent="0.2">
      <c r="A2650">
        <v>19940876</v>
      </c>
      <c r="B2650">
        <v>1994</v>
      </c>
      <c r="C2650" t="s">
        <v>34</v>
      </c>
      <c r="D2650">
        <v>72.3</v>
      </c>
      <c r="E2650">
        <v>196</v>
      </c>
      <c r="F2650">
        <v>8.6300000000000008</v>
      </c>
      <c r="G2650" t="s">
        <v>4872</v>
      </c>
      <c r="H2650" t="s">
        <v>4873</v>
      </c>
      <c r="I2650" t="s">
        <v>4874</v>
      </c>
      <c r="J2650" t="s">
        <v>34</v>
      </c>
      <c r="L2650">
        <v>33.130000000000003</v>
      </c>
      <c r="M2650">
        <v>4.5199999999999996</v>
      </c>
      <c r="N2650">
        <v>35</v>
      </c>
      <c r="P2650">
        <v>4.34</v>
      </c>
      <c r="Q2650">
        <v>120</v>
      </c>
      <c r="R2650">
        <v>11.76</v>
      </c>
    </row>
    <row r="2651" spans="1:18" x14ac:dyDescent="0.2">
      <c r="A2651">
        <v>19940877</v>
      </c>
      <c r="B2651">
        <v>1994</v>
      </c>
      <c r="C2651" t="s">
        <v>27</v>
      </c>
      <c r="D2651">
        <v>72</v>
      </c>
      <c r="E2651">
        <v>233</v>
      </c>
      <c r="F2651">
        <v>10.25</v>
      </c>
      <c r="G2651" t="s">
        <v>169</v>
      </c>
      <c r="H2651" t="s">
        <v>4332</v>
      </c>
      <c r="I2651" t="s">
        <v>4875</v>
      </c>
      <c r="J2651" t="s">
        <v>27</v>
      </c>
      <c r="K2651">
        <v>24.17534247</v>
      </c>
      <c r="L2651">
        <v>31.38</v>
      </c>
      <c r="M2651">
        <v>4.83</v>
      </c>
      <c r="N2651">
        <v>32</v>
      </c>
      <c r="O2651">
        <v>17</v>
      </c>
      <c r="P2651">
        <v>4.12</v>
      </c>
      <c r="Q2651">
        <v>115</v>
      </c>
      <c r="R2651">
        <v>11.69</v>
      </c>
    </row>
    <row r="2652" spans="1:18" x14ac:dyDescent="0.2">
      <c r="A2652">
        <v>19940135</v>
      </c>
      <c r="B2652">
        <v>1994</v>
      </c>
      <c r="C2652" t="s">
        <v>172</v>
      </c>
      <c r="D2652">
        <v>72.8</v>
      </c>
      <c r="E2652">
        <v>200</v>
      </c>
      <c r="F2652">
        <v>9</v>
      </c>
      <c r="G2652" t="s">
        <v>777</v>
      </c>
      <c r="H2652" t="s">
        <v>4876</v>
      </c>
      <c r="I2652" t="s">
        <v>4877</v>
      </c>
      <c r="J2652" t="s">
        <v>1282</v>
      </c>
      <c r="K2652">
        <v>23.219178079999999</v>
      </c>
      <c r="L2652">
        <v>31.63</v>
      </c>
    </row>
    <row r="2653" spans="1:18" x14ac:dyDescent="0.2">
      <c r="A2653">
        <v>19940056</v>
      </c>
      <c r="B2653">
        <v>1994</v>
      </c>
      <c r="C2653" t="s">
        <v>38</v>
      </c>
      <c r="D2653">
        <v>75.8</v>
      </c>
      <c r="E2653">
        <v>271</v>
      </c>
      <c r="F2653">
        <v>9.8800000000000008</v>
      </c>
      <c r="G2653" t="s">
        <v>725</v>
      </c>
      <c r="H2653" t="s">
        <v>4878</v>
      </c>
      <c r="I2653" t="s">
        <v>4879</v>
      </c>
      <c r="J2653" t="s">
        <v>38</v>
      </c>
      <c r="K2653">
        <v>21.73972603</v>
      </c>
      <c r="L2653">
        <v>34</v>
      </c>
      <c r="M2653">
        <v>4.96</v>
      </c>
      <c r="N2653">
        <v>29</v>
      </c>
      <c r="O2653">
        <v>18</v>
      </c>
      <c r="P2653">
        <v>4.25</v>
      </c>
      <c r="Q2653">
        <v>118</v>
      </c>
    </row>
    <row r="2654" spans="1:18" x14ac:dyDescent="0.2">
      <c r="A2654">
        <v>19940040</v>
      </c>
      <c r="B2654">
        <v>1994</v>
      </c>
      <c r="C2654" t="s">
        <v>34</v>
      </c>
      <c r="D2654">
        <v>67.900000000000006</v>
      </c>
      <c r="E2654">
        <v>167</v>
      </c>
      <c r="F2654">
        <v>8.5</v>
      </c>
      <c r="G2654" t="s">
        <v>31</v>
      </c>
      <c r="H2654" t="s">
        <v>483</v>
      </c>
      <c r="I2654" t="s">
        <v>4880</v>
      </c>
      <c r="J2654" t="s">
        <v>34</v>
      </c>
      <c r="K2654">
        <v>21.44109589</v>
      </c>
      <c r="L2654">
        <v>29.63</v>
      </c>
    </row>
    <row r="2655" spans="1:18" x14ac:dyDescent="0.2">
      <c r="A2655">
        <v>19940077</v>
      </c>
      <c r="B2655">
        <v>1994</v>
      </c>
      <c r="C2655" t="s">
        <v>119</v>
      </c>
      <c r="D2655">
        <v>74.900000000000006</v>
      </c>
      <c r="E2655">
        <v>296</v>
      </c>
      <c r="F2655">
        <v>9.75</v>
      </c>
      <c r="G2655" t="s">
        <v>46</v>
      </c>
      <c r="H2655" t="s">
        <v>4881</v>
      </c>
      <c r="I2655" t="s">
        <v>4882</v>
      </c>
      <c r="J2655" t="s">
        <v>119</v>
      </c>
      <c r="K2655">
        <v>23.263013699999998</v>
      </c>
      <c r="L2655">
        <v>32</v>
      </c>
      <c r="O2655">
        <v>28</v>
      </c>
    </row>
    <row r="2656" spans="1:18" x14ac:dyDescent="0.2">
      <c r="A2656">
        <v>19940117</v>
      </c>
      <c r="B2656">
        <v>1994</v>
      </c>
      <c r="C2656" t="s">
        <v>34</v>
      </c>
      <c r="D2656">
        <v>70.599999999999994</v>
      </c>
      <c r="E2656">
        <v>183</v>
      </c>
      <c r="F2656">
        <v>9.25</v>
      </c>
      <c r="G2656" t="s">
        <v>1920</v>
      </c>
      <c r="H2656" t="s">
        <v>1155</v>
      </c>
      <c r="I2656" t="s">
        <v>4883</v>
      </c>
      <c r="J2656" t="s">
        <v>34</v>
      </c>
      <c r="K2656">
        <v>22.145205480000001</v>
      </c>
      <c r="L2656">
        <v>32.75</v>
      </c>
      <c r="M2656">
        <v>4.53</v>
      </c>
    </row>
    <row r="2657" spans="1:18" x14ac:dyDescent="0.2">
      <c r="A2657">
        <v>19940063</v>
      </c>
      <c r="B2657">
        <v>1994</v>
      </c>
      <c r="C2657" t="s">
        <v>119</v>
      </c>
      <c r="D2657">
        <v>74.5</v>
      </c>
      <c r="E2657">
        <v>305</v>
      </c>
      <c r="F2657">
        <v>10.130000000000001</v>
      </c>
      <c r="G2657" t="s">
        <v>1856</v>
      </c>
      <c r="H2657" t="s">
        <v>1155</v>
      </c>
      <c r="I2657" t="s">
        <v>4884</v>
      </c>
      <c r="J2657" t="s">
        <v>50</v>
      </c>
      <c r="K2657">
        <v>22.901369859999999</v>
      </c>
      <c r="L2657">
        <v>33.880000000000003</v>
      </c>
      <c r="M2657">
        <v>5.34</v>
      </c>
      <c r="N2657">
        <v>26.5</v>
      </c>
      <c r="O2657">
        <v>26</v>
      </c>
      <c r="P2657">
        <v>4.88</v>
      </c>
      <c r="Q2657">
        <v>101</v>
      </c>
    </row>
    <row r="2658" spans="1:18" x14ac:dyDescent="0.2">
      <c r="A2658">
        <v>19940878</v>
      </c>
      <c r="B2658">
        <v>1994</v>
      </c>
      <c r="C2658" t="s">
        <v>38</v>
      </c>
      <c r="D2658">
        <v>74.8</v>
      </c>
      <c r="E2658">
        <v>253</v>
      </c>
      <c r="F2658">
        <v>9.1300000000000008</v>
      </c>
      <c r="G2658" t="s">
        <v>247</v>
      </c>
      <c r="H2658" t="s">
        <v>552</v>
      </c>
      <c r="I2658" t="s">
        <v>4885</v>
      </c>
      <c r="J2658" t="s">
        <v>38</v>
      </c>
      <c r="L2658">
        <v>32</v>
      </c>
      <c r="M2658">
        <v>5.05</v>
      </c>
      <c r="N2658">
        <v>28.5</v>
      </c>
      <c r="P2658">
        <v>4.34</v>
      </c>
      <c r="Q2658">
        <v>105</v>
      </c>
    </row>
    <row r="2659" spans="1:18" x14ac:dyDescent="0.2">
      <c r="A2659">
        <v>19940159</v>
      </c>
      <c r="B2659">
        <v>1994</v>
      </c>
      <c r="C2659" t="s">
        <v>50</v>
      </c>
      <c r="D2659">
        <v>75.099999999999994</v>
      </c>
      <c r="E2659">
        <v>313</v>
      </c>
      <c r="F2659">
        <v>10.25</v>
      </c>
      <c r="G2659" t="s">
        <v>3362</v>
      </c>
      <c r="H2659" t="s">
        <v>1160</v>
      </c>
      <c r="I2659" t="s">
        <v>4886</v>
      </c>
      <c r="J2659" t="s">
        <v>119</v>
      </c>
      <c r="K2659">
        <v>23.8</v>
      </c>
      <c r="L2659">
        <v>33.380000000000003</v>
      </c>
    </row>
    <row r="2660" spans="1:18" x14ac:dyDescent="0.2">
      <c r="A2660">
        <v>19940097</v>
      </c>
      <c r="B2660">
        <v>1994</v>
      </c>
      <c r="C2660" t="s">
        <v>119</v>
      </c>
      <c r="D2660">
        <v>75.8</v>
      </c>
      <c r="E2660">
        <v>288</v>
      </c>
      <c r="F2660">
        <v>10.130000000000001</v>
      </c>
      <c r="G2660" t="s">
        <v>46</v>
      </c>
      <c r="H2660" t="s">
        <v>1162</v>
      </c>
      <c r="I2660" t="s">
        <v>4887</v>
      </c>
      <c r="J2660" t="s">
        <v>50</v>
      </c>
      <c r="K2660">
        <v>22.315068490000002</v>
      </c>
      <c r="L2660">
        <v>34.75</v>
      </c>
    </row>
    <row r="2661" spans="1:18" x14ac:dyDescent="0.2">
      <c r="A2661">
        <v>19940096</v>
      </c>
      <c r="B2661">
        <v>1994</v>
      </c>
      <c r="C2661" t="s">
        <v>34</v>
      </c>
      <c r="D2661">
        <v>72.099999999999994</v>
      </c>
      <c r="E2661">
        <v>196</v>
      </c>
      <c r="F2661">
        <v>10.38</v>
      </c>
      <c r="G2661" t="s">
        <v>160</v>
      </c>
      <c r="H2661" t="s">
        <v>4888</v>
      </c>
      <c r="I2661" t="s">
        <v>4889</v>
      </c>
      <c r="J2661" t="s">
        <v>34</v>
      </c>
      <c r="K2661">
        <v>23.027397260000001</v>
      </c>
      <c r="L2661">
        <v>31.88</v>
      </c>
      <c r="M2661">
        <v>4.79</v>
      </c>
      <c r="N2661">
        <v>35.5</v>
      </c>
      <c r="P2661">
        <v>4.0599999999999996</v>
      </c>
      <c r="Q2661">
        <v>118</v>
      </c>
      <c r="R2661">
        <v>11.31</v>
      </c>
    </row>
    <row r="2662" spans="1:18" x14ac:dyDescent="0.2">
      <c r="A2662">
        <v>19940081</v>
      </c>
      <c r="B2662">
        <v>1994</v>
      </c>
      <c r="C2662" t="s">
        <v>77</v>
      </c>
      <c r="D2662">
        <v>75</v>
      </c>
      <c r="E2662">
        <v>254</v>
      </c>
      <c r="F2662">
        <v>9.3800000000000008</v>
      </c>
      <c r="G2662" t="s">
        <v>4890</v>
      </c>
      <c r="H2662" t="s">
        <v>492</v>
      </c>
      <c r="I2662" t="s">
        <v>4891</v>
      </c>
      <c r="J2662" t="s">
        <v>103</v>
      </c>
      <c r="K2662">
        <v>21.676712330000001</v>
      </c>
      <c r="L2662">
        <v>34.5</v>
      </c>
      <c r="M2662">
        <v>4.88</v>
      </c>
      <c r="N2662">
        <v>30</v>
      </c>
      <c r="O2662">
        <v>19</v>
      </c>
      <c r="P2662">
        <v>4.3499999999999996</v>
      </c>
      <c r="Q2662">
        <v>112</v>
      </c>
      <c r="R2662">
        <v>11.88</v>
      </c>
    </row>
    <row r="2663" spans="1:18" x14ac:dyDescent="0.2">
      <c r="A2663">
        <v>19940072</v>
      </c>
      <c r="B2663">
        <v>1994</v>
      </c>
      <c r="C2663" t="s">
        <v>18</v>
      </c>
      <c r="D2663">
        <v>74</v>
      </c>
      <c r="E2663">
        <v>217</v>
      </c>
      <c r="F2663">
        <v>8.75</v>
      </c>
      <c r="G2663" t="s">
        <v>43</v>
      </c>
      <c r="H2663" t="s">
        <v>1175</v>
      </c>
      <c r="I2663" t="s">
        <v>4892</v>
      </c>
      <c r="J2663" t="s">
        <v>22</v>
      </c>
      <c r="K2663">
        <v>23.567123290000001</v>
      </c>
      <c r="L2663">
        <v>31.5</v>
      </c>
      <c r="M2663">
        <v>4.5</v>
      </c>
      <c r="N2663">
        <v>37</v>
      </c>
      <c r="P2663">
        <v>4.25</v>
      </c>
      <c r="Q2663">
        <v>127</v>
      </c>
      <c r="R2663">
        <v>11.61</v>
      </c>
    </row>
    <row r="2664" spans="1:18" x14ac:dyDescent="0.2">
      <c r="A2664">
        <v>19940136</v>
      </c>
      <c r="B2664">
        <v>1994</v>
      </c>
      <c r="C2664" t="s">
        <v>50</v>
      </c>
      <c r="D2664">
        <v>77.3</v>
      </c>
      <c r="E2664">
        <v>286</v>
      </c>
      <c r="F2664">
        <v>8.6300000000000008</v>
      </c>
      <c r="G2664" t="s">
        <v>815</v>
      </c>
      <c r="H2664" t="s">
        <v>4893</v>
      </c>
      <c r="I2664" t="s">
        <v>4894</v>
      </c>
      <c r="J2664" t="s">
        <v>50</v>
      </c>
      <c r="K2664">
        <v>23.232876709999999</v>
      </c>
      <c r="L2664">
        <v>31.88</v>
      </c>
      <c r="M2664">
        <v>5.33</v>
      </c>
      <c r="N2664">
        <v>26.5</v>
      </c>
      <c r="O2664">
        <v>19</v>
      </c>
      <c r="P2664">
        <v>4.6399999999999997</v>
      </c>
      <c r="Q2664">
        <v>101</v>
      </c>
    </row>
    <row r="2665" spans="1:18" x14ac:dyDescent="0.2">
      <c r="A2665">
        <v>19940132</v>
      </c>
      <c r="B2665">
        <v>1994</v>
      </c>
      <c r="C2665" t="s">
        <v>50</v>
      </c>
      <c r="D2665">
        <v>75.599999999999994</v>
      </c>
      <c r="E2665">
        <v>338</v>
      </c>
      <c r="F2665">
        <v>10.25</v>
      </c>
      <c r="G2665" t="s">
        <v>4150</v>
      </c>
      <c r="H2665" t="s">
        <v>4895</v>
      </c>
      <c r="I2665" t="s">
        <v>4896</v>
      </c>
      <c r="J2665" t="s">
        <v>50</v>
      </c>
      <c r="K2665">
        <v>21.438356160000001</v>
      </c>
      <c r="L2665">
        <v>33</v>
      </c>
      <c r="M2665">
        <v>5.6</v>
      </c>
      <c r="N2665">
        <v>23.5</v>
      </c>
      <c r="O2665">
        <v>22</v>
      </c>
      <c r="P2665">
        <v>4.82</v>
      </c>
      <c r="Q2665">
        <v>94</v>
      </c>
    </row>
    <row r="2666" spans="1:18" x14ac:dyDescent="0.2">
      <c r="A2666">
        <v>19940200</v>
      </c>
      <c r="B2666">
        <v>1994</v>
      </c>
      <c r="C2666" t="s">
        <v>23</v>
      </c>
      <c r="D2666">
        <v>74.099999999999994</v>
      </c>
      <c r="E2666">
        <v>277</v>
      </c>
      <c r="F2666">
        <v>9.6300000000000008</v>
      </c>
      <c r="G2666" t="s">
        <v>280</v>
      </c>
      <c r="H2666" t="s">
        <v>4897</v>
      </c>
      <c r="I2666" t="s">
        <v>4898</v>
      </c>
      <c r="J2666" t="s">
        <v>119</v>
      </c>
      <c r="K2666">
        <v>22.432876709999999</v>
      </c>
      <c r="L2666">
        <v>31</v>
      </c>
      <c r="M2666">
        <v>5.44</v>
      </c>
      <c r="N2666">
        <v>29</v>
      </c>
      <c r="O2666">
        <v>29</v>
      </c>
      <c r="P2666">
        <v>4.63</v>
      </c>
      <c r="Q2666">
        <v>104</v>
      </c>
    </row>
    <row r="2667" spans="1:18" x14ac:dyDescent="0.2">
      <c r="A2667">
        <v>19940047</v>
      </c>
      <c r="B2667">
        <v>1994</v>
      </c>
      <c r="C2667" t="s">
        <v>18</v>
      </c>
      <c r="D2667">
        <v>69.3</v>
      </c>
      <c r="E2667">
        <v>176</v>
      </c>
      <c r="F2667">
        <v>8.8800000000000008</v>
      </c>
      <c r="G2667" t="s">
        <v>216</v>
      </c>
      <c r="H2667" t="s">
        <v>4899</v>
      </c>
      <c r="I2667" t="s">
        <v>4900</v>
      </c>
      <c r="J2667" t="s">
        <v>22</v>
      </c>
      <c r="K2667">
        <v>23.567123290000001</v>
      </c>
      <c r="L2667">
        <v>29.5</v>
      </c>
      <c r="M2667">
        <v>4.43</v>
      </c>
      <c r="N2667">
        <v>41.5</v>
      </c>
      <c r="O2667">
        <v>13</v>
      </c>
      <c r="P2667">
        <v>4.26</v>
      </c>
      <c r="Q2667">
        <v>125</v>
      </c>
      <c r="R2667">
        <v>11.67</v>
      </c>
    </row>
    <row r="2668" spans="1:18" x14ac:dyDescent="0.2">
      <c r="A2668">
        <v>19940411</v>
      </c>
      <c r="B2668">
        <v>1994</v>
      </c>
      <c r="C2668" t="s">
        <v>58</v>
      </c>
      <c r="D2668">
        <v>75.099999999999994</v>
      </c>
      <c r="E2668">
        <v>242</v>
      </c>
      <c r="F2668">
        <v>9.1300000000000008</v>
      </c>
      <c r="G2668" t="s">
        <v>345</v>
      </c>
      <c r="H2668" t="s">
        <v>4901</v>
      </c>
      <c r="I2668" t="s">
        <v>4902</v>
      </c>
      <c r="J2668" t="s">
        <v>58</v>
      </c>
      <c r="K2668">
        <v>21.641095889999999</v>
      </c>
      <c r="L2668">
        <v>34</v>
      </c>
      <c r="M2668">
        <v>5.17</v>
      </c>
      <c r="N2668">
        <v>32.5</v>
      </c>
      <c r="O2668">
        <v>16</v>
      </c>
      <c r="P2668">
        <v>4.62</v>
      </c>
      <c r="Q2668">
        <v>118</v>
      </c>
      <c r="R2668">
        <v>12.68</v>
      </c>
    </row>
    <row r="2669" spans="1:18" x14ac:dyDescent="0.2">
      <c r="A2669">
        <v>19940180</v>
      </c>
      <c r="B2669">
        <v>1994</v>
      </c>
      <c r="C2669" t="s">
        <v>99</v>
      </c>
      <c r="D2669">
        <v>73.900000000000006</v>
      </c>
      <c r="E2669">
        <v>246</v>
      </c>
      <c r="F2669">
        <v>9.25</v>
      </c>
      <c r="G2669" t="s">
        <v>624</v>
      </c>
      <c r="H2669" t="s">
        <v>4903</v>
      </c>
      <c r="I2669" t="s">
        <v>4904</v>
      </c>
      <c r="J2669" t="s">
        <v>103</v>
      </c>
      <c r="K2669">
        <v>23.12328767</v>
      </c>
      <c r="L2669">
        <v>31.5</v>
      </c>
      <c r="M2669">
        <v>4.8499999999999996</v>
      </c>
      <c r="N2669">
        <v>30</v>
      </c>
      <c r="O2669">
        <v>30</v>
      </c>
      <c r="P2669">
        <v>4.5</v>
      </c>
      <c r="Q2669">
        <v>110</v>
      </c>
      <c r="R2669">
        <v>11.94</v>
      </c>
    </row>
    <row r="2670" spans="1:18" x14ac:dyDescent="0.2">
      <c r="A2670">
        <v>19940879</v>
      </c>
      <c r="B2670">
        <v>1994</v>
      </c>
      <c r="C2670" t="s">
        <v>34</v>
      </c>
      <c r="D2670">
        <v>74.099999999999994</v>
      </c>
      <c r="E2670">
        <v>202</v>
      </c>
      <c r="F2670">
        <v>8.5</v>
      </c>
      <c r="G2670" t="s">
        <v>280</v>
      </c>
      <c r="H2670" t="s">
        <v>100</v>
      </c>
      <c r="I2670" t="s">
        <v>4905</v>
      </c>
      <c r="J2670" t="s">
        <v>34</v>
      </c>
      <c r="L2670">
        <v>32</v>
      </c>
    </row>
    <row r="2671" spans="1:18" x14ac:dyDescent="0.2">
      <c r="A2671">
        <v>19940880</v>
      </c>
      <c r="B2671">
        <v>1994</v>
      </c>
      <c r="C2671" t="s">
        <v>42</v>
      </c>
      <c r="D2671">
        <v>75.5</v>
      </c>
      <c r="E2671">
        <v>288</v>
      </c>
      <c r="F2671">
        <v>9.8800000000000008</v>
      </c>
      <c r="G2671" t="s">
        <v>352</v>
      </c>
      <c r="H2671" t="s">
        <v>100</v>
      </c>
      <c r="I2671" t="s">
        <v>4906</v>
      </c>
      <c r="J2671" t="s">
        <v>42</v>
      </c>
      <c r="L2671">
        <v>33.5</v>
      </c>
      <c r="M2671">
        <v>5.21</v>
      </c>
      <c r="N2671">
        <v>28</v>
      </c>
      <c r="O2671">
        <v>25</v>
      </c>
      <c r="P2671">
        <v>4.62</v>
      </c>
      <c r="Q2671">
        <v>103</v>
      </c>
    </row>
    <row r="2672" spans="1:18" x14ac:dyDescent="0.2">
      <c r="A2672">
        <v>19940139</v>
      </c>
      <c r="B2672">
        <v>1994</v>
      </c>
      <c r="C2672" t="s">
        <v>119</v>
      </c>
      <c r="D2672">
        <v>76.099999999999994</v>
      </c>
      <c r="E2672">
        <v>308</v>
      </c>
      <c r="F2672">
        <v>9.8800000000000008</v>
      </c>
      <c r="G2672" t="s">
        <v>43</v>
      </c>
      <c r="H2672" t="s">
        <v>4907</v>
      </c>
      <c r="I2672" t="s">
        <v>4908</v>
      </c>
      <c r="J2672" t="s">
        <v>119</v>
      </c>
      <c r="K2672">
        <v>23.05753425</v>
      </c>
      <c r="L2672">
        <v>33.25</v>
      </c>
      <c r="M2672">
        <v>5.37</v>
      </c>
      <c r="N2672">
        <v>25.5</v>
      </c>
      <c r="O2672">
        <v>22</v>
      </c>
      <c r="P2672">
        <v>4.96</v>
      </c>
      <c r="Q2672">
        <v>98</v>
      </c>
    </row>
    <row r="2673" spans="1:18" x14ac:dyDescent="0.2">
      <c r="A2673">
        <v>19940113</v>
      </c>
      <c r="B2673">
        <v>1994</v>
      </c>
      <c r="C2673" t="s">
        <v>18</v>
      </c>
      <c r="D2673">
        <v>71.599999999999994</v>
      </c>
      <c r="E2673">
        <v>203</v>
      </c>
      <c r="F2673">
        <v>8.5</v>
      </c>
      <c r="G2673" t="s">
        <v>24</v>
      </c>
      <c r="H2673" t="s">
        <v>4909</v>
      </c>
      <c r="I2673" t="s">
        <v>4910</v>
      </c>
      <c r="J2673" t="s">
        <v>22</v>
      </c>
      <c r="K2673">
        <v>23.263013699999998</v>
      </c>
      <c r="L2673">
        <v>32</v>
      </c>
      <c r="M2673">
        <v>4.5</v>
      </c>
      <c r="N2673">
        <v>33</v>
      </c>
      <c r="O2673">
        <v>16</v>
      </c>
      <c r="P2673">
        <v>4.18</v>
      </c>
      <c r="Q2673">
        <v>116</v>
      </c>
      <c r="R2673">
        <v>11.9</v>
      </c>
    </row>
    <row r="2674" spans="1:18" x14ac:dyDescent="0.2">
      <c r="A2674">
        <v>19940161</v>
      </c>
      <c r="B2674">
        <v>1994</v>
      </c>
      <c r="C2674" t="s">
        <v>50</v>
      </c>
      <c r="D2674">
        <v>77.400000000000006</v>
      </c>
      <c r="E2674">
        <v>301</v>
      </c>
      <c r="F2674">
        <v>10.130000000000001</v>
      </c>
      <c r="G2674" t="s">
        <v>280</v>
      </c>
      <c r="H2674" t="s">
        <v>522</v>
      </c>
      <c r="I2674" t="s">
        <v>4911</v>
      </c>
      <c r="J2674" t="s">
        <v>50</v>
      </c>
      <c r="K2674">
        <v>23.20821918</v>
      </c>
      <c r="L2674">
        <v>34.25</v>
      </c>
    </row>
    <row r="2675" spans="1:18" x14ac:dyDescent="0.2">
      <c r="A2675">
        <v>19940184</v>
      </c>
      <c r="B2675">
        <v>1994</v>
      </c>
      <c r="C2675" t="s">
        <v>50</v>
      </c>
      <c r="D2675">
        <v>77.400000000000006</v>
      </c>
      <c r="E2675">
        <v>324</v>
      </c>
      <c r="F2675">
        <v>10.130000000000001</v>
      </c>
      <c r="G2675" t="s">
        <v>65</v>
      </c>
      <c r="H2675" t="s">
        <v>527</v>
      </c>
      <c r="I2675" t="s">
        <v>4912</v>
      </c>
      <c r="J2675" t="s">
        <v>50</v>
      </c>
      <c r="K2675">
        <v>24.076712329999999</v>
      </c>
      <c r="L2675">
        <v>32.880000000000003</v>
      </c>
      <c r="M2675">
        <v>5.44</v>
      </c>
      <c r="N2675">
        <v>27</v>
      </c>
      <c r="O2675">
        <v>23</v>
      </c>
      <c r="P2675">
        <v>5.0599999999999996</v>
      </c>
      <c r="Q2675">
        <v>100</v>
      </c>
    </row>
    <row r="2676" spans="1:18" x14ac:dyDescent="0.2">
      <c r="A2676">
        <v>19940034</v>
      </c>
      <c r="B2676">
        <v>1994</v>
      </c>
      <c r="C2676" t="s">
        <v>49</v>
      </c>
      <c r="D2676">
        <v>70.8</v>
      </c>
      <c r="E2676">
        <v>211</v>
      </c>
      <c r="F2676">
        <v>10</v>
      </c>
      <c r="G2676" t="s">
        <v>4913</v>
      </c>
      <c r="H2676" t="s">
        <v>2761</v>
      </c>
      <c r="I2676" t="s">
        <v>4914</v>
      </c>
      <c r="J2676" t="s">
        <v>49</v>
      </c>
      <c r="K2676">
        <v>23.38356164</v>
      </c>
      <c r="L2676">
        <v>30</v>
      </c>
      <c r="N2676">
        <v>32.5</v>
      </c>
      <c r="O2676">
        <v>28</v>
      </c>
      <c r="Q2676">
        <v>113</v>
      </c>
    </row>
    <row r="2677" spans="1:18" x14ac:dyDescent="0.2">
      <c r="A2677">
        <v>19940881</v>
      </c>
      <c r="B2677">
        <v>1994</v>
      </c>
      <c r="C2677" t="s">
        <v>49</v>
      </c>
      <c r="D2677">
        <v>72.599999999999994</v>
      </c>
      <c r="E2677">
        <v>210</v>
      </c>
      <c r="F2677">
        <v>9.1300000000000008</v>
      </c>
      <c r="G2677" t="s">
        <v>1085</v>
      </c>
      <c r="H2677" t="s">
        <v>530</v>
      </c>
      <c r="I2677" t="s">
        <v>4915</v>
      </c>
      <c r="J2677" t="s">
        <v>49</v>
      </c>
      <c r="K2677">
        <v>22.55890411</v>
      </c>
      <c r="L2677">
        <v>31</v>
      </c>
      <c r="M2677">
        <v>4.6100000000000003</v>
      </c>
      <c r="N2677">
        <v>35</v>
      </c>
      <c r="O2677">
        <v>20</v>
      </c>
      <c r="P2677">
        <v>4.3099999999999996</v>
      </c>
      <c r="Q2677">
        <v>120</v>
      </c>
      <c r="R2677">
        <v>11.95</v>
      </c>
    </row>
    <row r="2678" spans="1:18" x14ac:dyDescent="0.2">
      <c r="A2678">
        <v>19940429</v>
      </c>
      <c r="B2678">
        <v>1994</v>
      </c>
      <c r="C2678" t="s">
        <v>49</v>
      </c>
      <c r="D2678">
        <v>67.900000000000006</v>
      </c>
      <c r="E2678">
        <v>203</v>
      </c>
      <c r="F2678">
        <v>9.5</v>
      </c>
      <c r="G2678" t="s">
        <v>110</v>
      </c>
      <c r="H2678" t="s">
        <v>540</v>
      </c>
      <c r="I2678" t="s">
        <v>4916</v>
      </c>
      <c r="J2678" t="s">
        <v>49</v>
      </c>
      <c r="K2678">
        <v>22.460273969999999</v>
      </c>
      <c r="L2678">
        <v>27.88</v>
      </c>
      <c r="M2678">
        <v>4.68</v>
      </c>
      <c r="N2678">
        <v>29.5</v>
      </c>
      <c r="O2678">
        <v>20</v>
      </c>
      <c r="P2678">
        <v>4.2</v>
      </c>
      <c r="Q2678">
        <v>105</v>
      </c>
      <c r="R2678">
        <v>12.11</v>
      </c>
    </row>
    <row r="2679" spans="1:18" x14ac:dyDescent="0.2">
      <c r="A2679">
        <v>19940120</v>
      </c>
      <c r="B2679">
        <v>1994</v>
      </c>
      <c r="C2679" t="s">
        <v>38</v>
      </c>
      <c r="D2679">
        <v>77.599999999999994</v>
      </c>
      <c r="E2679">
        <v>292</v>
      </c>
      <c r="F2679">
        <v>10.63</v>
      </c>
      <c r="G2679" t="s">
        <v>2518</v>
      </c>
      <c r="H2679" t="s">
        <v>1753</v>
      </c>
      <c r="I2679" t="s">
        <v>4917</v>
      </c>
      <c r="J2679" t="s">
        <v>42</v>
      </c>
      <c r="K2679">
        <v>23.164383560000001</v>
      </c>
      <c r="L2679">
        <v>34</v>
      </c>
      <c r="M2679">
        <v>5.09</v>
      </c>
      <c r="N2679">
        <v>27</v>
      </c>
      <c r="O2679">
        <v>29</v>
      </c>
      <c r="P2679">
        <v>4.78</v>
      </c>
      <c r="Q2679">
        <v>109</v>
      </c>
    </row>
    <row r="2680" spans="1:18" x14ac:dyDescent="0.2">
      <c r="A2680">
        <v>19940064</v>
      </c>
      <c r="B2680">
        <v>1994</v>
      </c>
      <c r="C2680" t="s">
        <v>77</v>
      </c>
      <c r="D2680">
        <v>74.3</v>
      </c>
      <c r="E2680">
        <v>249</v>
      </c>
      <c r="F2680">
        <v>8.8800000000000008</v>
      </c>
      <c r="G2680" t="s">
        <v>3476</v>
      </c>
      <c r="H2680" t="s">
        <v>543</v>
      </c>
      <c r="I2680" t="s">
        <v>4918</v>
      </c>
      <c r="J2680" t="s">
        <v>103</v>
      </c>
      <c r="K2680">
        <v>23.917808220000001</v>
      </c>
      <c r="L2680">
        <v>33.880000000000003</v>
      </c>
      <c r="O2680">
        <v>16</v>
      </c>
    </row>
    <row r="2681" spans="1:18" x14ac:dyDescent="0.2">
      <c r="A2681">
        <v>19940882</v>
      </c>
      <c r="B2681">
        <v>1994</v>
      </c>
      <c r="C2681" t="s">
        <v>34</v>
      </c>
      <c r="D2681">
        <v>69.8</v>
      </c>
      <c r="E2681">
        <v>181</v>
      </c>
      <c r="F2681">
        <v>9.25</v>
      </c>
      <c r="G2681" t="s">
        <v>2636</v>
      </c>
      <c r="H2681" t="s">
        <v>4919</v>
      </c>
      <c r="I2681" t="s">
        <v>4920</v>
      </c>
      <c r="J2681" t="s">
        <v>34</v>
      </c>
      <c r="L2681">
        <v>29</v>
      </c>
    </row>
    <row r="2682" spans="1:18" x14ac:dyDescent="0.2">
      <c r="A2682">
        <v>19940065</v>
      </c>
      <c r="B2682">
        <v>1994</v>
      </c>
      <c r="C2682" t="s">
        <v>23</v>
      </c>
      <c r="D2682">
        <v>74.599999999999994</v>
      </c>
      <c r="E2682">
        <v>270</v>
      </c>
      <c r="F2682">
        <v>9.25</v>
      </c>
      <c r="G2682" t="s">
        <v>340</v>
      </c>
      <c r="H2682" t="s">
        <v>4921</v>
      </c>
      <c r="I2682" t="s">
        <v>4922</v>
      </c>
      <c r="J2682" t="s">
        <v>23</v>
      </c>
      <c r="K2682">
        <v>22.005479449999999</v>
      </c>
      <c r="L2682">
        <v>31.88</v>
      </c>
    </row>
    <row r="2683" spans="1:18" x14ac:dyDescent="0.2">
      <c r="A2683">
        <v>19940104</v>
      </c>
      <c r="B2683">
        <v>1994</v>
      </c>
      <c r="C2683" t="s">
        <v>18</v>
      </c>
      <c r="D2683">
        <v>69.8</v>
      </c>
      <c r="E2683">
        <v>170</v>
      </c>
      <c r="F2683">
        <v>8.1300000000000008</v>
      </c>
      <c r="G2683" t="s">
        <v>2694</v>
      </c>
      <c r="H2683" t="s">
        <v>4923</v>
      </c>
      <c r="I2683" t="s">
        <v>4924</v>
      </c>
      <c r="J2683" t="s">
        <v>22</v>
      </c>
      <c r="K2683">
        <v>22.569863009999999</v>
      </c>
      <c r="L2683">
        <v>31</v>
      </c>
    </row>
    <row r="2684" spans="1:18" x14ac:dyDescent="0.2">
      <c r="A2684">
        <v>19940883</v>
      </c>
      <c r="B2684">
        <v>1994</v>
      </c>
      <c r="C2684" t="s">
        <v>49</v>
      </c>
      <c r="D2684">
        <v>70.099999999999994</v>
      </c>
      <c r="E2684">
        <v>199</v>
      </c>
      <c r="F2684">
        <v>9</v>
      </c>
      <c r="G2684" t="s">
        <v>199</v>
      </c>
      <c r="H2684" t="s">
        <v>4925</v>
      </c>
      <c r="I2684" t="s">
        <v>4926</v>
      </c>
      <c r="J2684" t="s">
        <v>49</v>
      </c>
      <c r="L2684">
        <v>29.13</v>
      </c>
      <c r="M2684">
        <v>4.5199999999999996</v>
      </c>
      <c r="N2684">
        <v>31</v>
      </c>
      <c r="O2684">
        <v>20</v>
      </c>
      <c r="P2684">
        <v>4.0599999999999996</v>
      </c>
      <c r="Q2684">
        <v>115</v>
      </c>
      <c r="R2684">
        <v>11.31</v>
      </c>
    </row>
    <row r="2685" spans="1:18" x14ac:dyDescent="0.2">
      <c r="A2685">
        <v>19940030</v>
      </c>
      <c r="B2685">
        <v>1994</v>
      </c>
      <c r="C2685" t="s">
        <v>34</v>
      </c>
      <c r="D2685">
        <v>73</v>
      </c>
      <c r="E2685">
        <v>180</v>
      </c>
      <c r="F2685">
        <v>8.5</v>
      </c>
      <c r="G2685" t="s">
        <v>4927</v>
      </c>
      <c r="H2685" t="s">
        <v>199</v>
      </c>
      <c r="I2685" t="s">
        <v>4928</v>
      </c>
      <c r="J2685" t="s">
        <v>34</v>
      </c>
      <c r="K2685">
        <v>21.810958899999999</v>
      </c>
      <c r="L2685">
        <v>32.5</v>
      </c>
      <c r="M2685">
        <v>4.55</v>
      </c>
    </row>
    <row r="2686" spans="1:18" x14ac:dyDescent="0.2">
      <c r="A2686">
        <v>19940884</v>
      </c>
      <c r="B2686">
        <v>1994</v>
      </c>
      <c r="C2686" t="s">
        <v>77</v>
      </c>
      <c r="D2686">
        <v>76</v>
      </c>
      <c r="E2686">
        <v>232</v>
      </c>
      <c r="F2686">
        <v>10</v>
      </c>
      <c r="G2686" t="s">
        <v>552</v>
      </c>
      <c r="H2686" t="s">
        <v>199</v>
      </c>
      <c r="I2686" t="s">
        <v>553</v>
      </c>
      <c r="J2686" t="s">
        <v>77</v>
      </c>
      <c r="K2686">
        <v>22.904109590000001</v>
      </c>
      <c r="L2686">
        <v>35.5</v>
      </c>
      <c r="M2686">
        <v>4.79</v>
      </c>
      <c r="N2686">
        <v>36.5</v>
      </c>
      <c r="O2686">
        <v>21</v>
      </c>
      <c r="P2686">
        <v>4.66</v>
      </c>
      <c r="Q2686">
        <v>118</v>
      </c>
      <c r="R2686">
        <v>12.48</v>
      </c>
    </row>
    <row r="2687" spans="1:18" x14ac:dyDescent="0.2">
      <c r="A2687">
        <v>19940885</v>
      </c>
      <c r="B2687">
        <v>1994</v>
      </c>
      <c r="C2687" t="s">
        <v>34</v>
      </c>
      <c r="D2687">
        <v>71</v>
      </c>
      <c r="E2687">
        <v>192</v>
      </c>
      <c r="F2687">
        <v>8.75</v>
      </c>
      <c r="G2687" t="s">
        <v>3079</v>
      </c>
      <c r="H2687" t="s">
        <v>4929</v>
      </c>
      <c r="I2687" t="s">
        <v>4930</v>
      </c>
      <c r="J2687" t="s">
        <v>34</v>
      </c>
      <c r="L2687">
        <v>30.88</v>
      </c>
      <c r="M2687">
        <v>4.5599999999999996</v>
      </c>
      <c r="N2687">
        <v>34</v>
      </c>
      <c r="P2687">
        <v>4.53</v>
      </c>
      <c r="Q2687">
        <v>107</v>
      </c>
      <c r="R2687">
        <v>11.56</v>
      </c>
    </row>
    <row r="2688" spans="1:18" x14ac:dyDescent="0.2">
      <c r="A2688">
        <v>19940886</v>
      </c>
      <c r="B2688">
        <v>1994</v>
      </c>
      <c r="C2688" t="s">
        <v>119</v>
      </c>
      <c r="D2688">
        <v>75.400000000000006</v>
      </c>
      <c r="E2688">
        <v>324</v>
      </c>
      <c r="F2688">
        <v>9</v>
      </c>
      <c r="G2688" t="s">
        <v>1231</v>
      </c>
      <c r="H2688" t="s">
        <v>4931</v>
      </c>
      <c r="I2688" t="s">
        <v>4932</v>
      </c>
      <c r="J2688" t="s">
        <v>119</v>
      </c>
      <c r="L2688">
        <v>33</v>
      </c>
      <c r="M2688">
        <v>5.49</v>
      </c>
      <c r="N2688">
        <v>28.5</v>
      </c>
      <c r="O2688">
        <v>20</v>
      </c>
      <c r="P2688">
        <v>4.9000000000000004</v>
      </c>
      <c r="Q2688">
        <v>98</v>
      </c>
    </row>
    <row r="2689" spans="1:18" x14ac:dyDescent="0.2">
      <c r="A2689">
        <v>19940059</v>
      </c>
      <c r="B2689">
        <v>1994</v>
      </c>
      <c r="C2689" t="s">
        <v>54</v>
      </c>
      <c r="D2689">
        <v>73.8</v>
      </c>
      <c r="E2689">
        <v>218</v>
      </c>
      <c r="F2689">
        <v>9.6300000000000008</v>
      </c>
      <c r="G2689" t="s">
        <v>134</v>
      </c>
      <c r="H2689" t="s">
        <v>4933</v>
      </c>
      <c r="I2689" t="s">
        <v>4934</v>
      </c>
      <c r="J2689" t="s">
        <v>22</v>
      </c>
      <c r="K2689">
        <v>23.041095890000001</v>
      </c>
      <c r="L2689">
        <v>31</v>
      </c>
      <c r="M2689">
        <v>4.5999999999999996</v>
      </c>
      <c r="N2689">
        <v>35</v>
      </c>
      <c r="P2689">
        <v>4.25</v>
      </c>
      <c r="Q2689">
        <v>120</v>
      </c>
      <c r="R2689">
        <v>11.28</v>
      </c>
    </row>
    <row r="2690" spans="1:18" x14ac:dyDescent="0.2">
      <c r="A2690">
        <v>19940887</v>
      </c>
      <c r="B2690">
        <v>1994</v>
      </c>
      <c r="C2690" t="s">
        <v>18</v>
      </c>
      <c r="D2690">
        <v>69.099999999999994</v>
      </c>
      <c r="E2690">
        <v>182</v>
      </c>
      <c r="F2690">
        <v>9.1300000000000008</v>
      </c>
      <c r="G2690" t="s">
        <v>2011</v>
      </c>
      <c r="H2690" t="s">
        <v>4935</v>
      </c>
      <c r="I2690" t="s">
        <v>4936</v>
      </c>
      <c r="J2690" t="s">
        <v>22</v>
      </c>
      <c r="K2690">
        <v>22.29863014</v>
      </c>
      <c r="L2690">
        <v>29.88</v>
      </c>
      <c r="M2690">
        <v>4.72</v>
      </c>
      <c r="P2690">
        <v>4.3600000000000003</v>
      </c>
      <c r="Q2690">
        <v>109</v>
      </c>
      <c r="R2690">
        <v>11.94</v>
      </c>
    </row>
    <row r="2691" spans="1:18" x14ac:dyDescent="0.2">
      <c r="A2691">
        <v>19940154</v>
      </c>
      <c r="B2691">
        <v>1994</v>
      </c>
      <c r="C2691" t="s">
        <v>50</v>
      </c>
      <c r="D2691">
        <v>76.5</v>
      </c>
      <c r="E2691">
        <v>286</v>
      </c>
      <c r="F2691">
        <v>9.5</v>
      </c>
      <c r="G2691" t="s">
        <v>137</v>
      </c>
      <c r="H2691" t="s">
        <v>4937</v>
      </c>
      <c r="I2691" t="s">
        <v>4938</v>
      </c>
      <c r="J2691" t="s">
        <v>119</v>
      </c>
      <c r="K2691">
        <v>23.358904110000001</v>
      </c>
      <c r="L2691">
        <v>32.25</v>
      </c>
      <c r="O2691">
        <v>24</v>
      </c>
    </row>
    <row r="2692" spans="1:18" x14ac:dyDescent="0.2">
      <c r="A2692">
        <v>19940086</v>
      </c>
      <c r="B2692">
        <v>1994</v>
      </c>
      <c r="C2692" t="s">
        <v>77</v>
      </c>
      <c r="D2692">
        <v>76.599999999999994</v>
      </c>
      <c r="E2692">
        <v>233</v>
      </c>
      <c r="F2692">
        <v>9.3800000000000008</v>
      </c>
      <c r="G2692" t="s">
        <v>39</v>
      </c>
      <c r="H2692" t="s">
        <v>4939</v>
      </c>
      <c r="I2692" t="s">
        <v>4940</v>
      </c>
      <c r="J2692" t="s">
        <v>103</v>
      </c>
      <c r="K2692">
        <v>23.419178079999998</v>
      </c>
      <c r="L2692">
        <v>31.5</v>
      </c>
      <c r="M2692">
        <v>4.76</v>
      </c>
      <c r="N2692">
        <v>34</v>
      </c>
      <c r="O2692">
        <v>18</v>
      </c>
      <c r="P2692">
        <v>4.12</v>
      </c>
      <c r="Q2692">
        <v>120</v>
      </c>
      <c r="R2692">
        <v>11.37</v>
      </c>
    </row>
    <row r="2693" spans="1:18" x14ac:dyDescent="0.2">
      <c r="A2693">
        <v>19940003</v>
      </c>
      <c r="B2693">
        <v>1994</v>
      </c>
      <c r="C2693" t="s">
        <v>104</v>
      </c>
      <c r="D2693">
        <v>74</v>
      </c>
      <c r="E2693">
        <v>221</v>
      </c>
      <c r="F2693">
        <v>10.63</v>
      </c>
      <c r="G2693" t="s">
        <v>1778</v>
      </c>
      <c r="H2693" t="s">
        <v>4941</v>
      </c>
      <c r="I2693" t="s">
        <v>4942</v>
      </c>
      <c r="J2693" t="s">
        <v>104</v>
      </c>
      <c r="K2693">
        <v>22.328767119999998</v>
      </c>
      <c r="L2693">
        <v>31.5</v>
      </c>
    </row>
    <row r="2694" spans="1:18" x14ac:dyDescent="0.2">
      <c r="A2694">
        <v>19940888</v>
      </c>
      <c r="B2694">
        <v>1994</v>
      </c>
      <c r="C2694" t="s">
        <v>38</v>
      </c>
      <c r="D2694">
        <v>76.599999999999994</v>
      </c>
      <c r="E2694">
        <v>245</v>
      </c>
      <c r="F2694">
        <v>11</v>
      </c>
      <c r="G2694" t="s">
        <v>134</v>
      </c>
      <c r="H2694" t="s">
        <v>568</v>
      </c>
      <c r="I2694" t="s">
        <v>4943</v>
      </c>
      <c r="J2694" t="s">
        <v>38</v>
      </c>
      <c r="L2694">
        <v>33.880000000000003</v>
      </c>
      <c r="M2694">
        <v>4.9400000000000004</v>
      </c>
      <c r="N2694">
        <v>30</v>
      </c>
      <c r="O2694">
        <v>15</v>
      </c>
      <c r="P2694">
        <v>4.34</v>
      </c>
      <c r="Q2694">
        <v>112</v>
      </c>
    </row>
    <row r="2695" spans="1:18" x14ac:dyDescent="0.2">
      <c r="A2695">
        <v>19940889</v>
      </c>
      <c r="B2695">
        <v>1994</v>
      </c>
      <c r="C2695" t="s">
        <v>34</v>
      </c>
      <c r="D2695">
        <v>71.599999999999994</v>
      </c>
      <c r="E2695">
        <v>188</v>
      </c>
      <c r="F2695">
        <v>8.75</v>
      </c>
      <c r="G2695" t="s">
        <v>1588</v>
      </c>
      <c r="H2695" t="s">
        <v>1786</v>
      </c>
      <c r="I2695" t="s">
        <v>4944</v>
      </c>
      <c r="J2695" t="s">
        <v>34</v>
      </c>
      <c r="L2695">
        <v>32.130000000000003</v>
      </c>
      <c r="M2695">
        <v>4.67</v>
      </c>
      <c r="N2695">
        <v>30</v>
      </c>
      <c r="P2695">
        <v>4.25</v>
      </c>
      <c r="Q2695">
        <v>108</v>
      </c>
      <c r="R2695">
        <v>11.46</v>
      </c>
    </row>
    <row r="2696" spans="1:18" x14ac:dyDescent="0.2">
      <c r="A2696">
        <v>19940055</v>
      </c>
      <c r="B2696">
        <v>1994</v>
      </c>
      <c r="C2696" t="s">
        <v>38</v>
      </c>
      <c r="D2696">
        <v>77.400000000000006</v>
      </c>
      <c r="E2696">
        <v>283</v>
      </c>
      <c r="F2696">
        <v>9.3800000000000008</v>
      </c>
      <c r="G2696" t="s">
        <v>2817</v>
      </c>
      <c r="H2696" t="s">
        <v>579</v>
      </c>
      <c r="I2696" t="s">
        <v>4945</v>
      </c>
      <c r="J2696" t="s">
        <v>38</v>
      </c>
      <c r="K2696">
        <v>22.742465750000001</v>
      </c>
      <c r="L2696">
        <v>34.5</v>
      </c>
      <c r="M2696">
        <v>5.14</v>
      </c>
      <c r="N2696">
        <v>27.5</v>
      </c>
      <c r="O2696">
        <v>23</v>
      </c>
      <c r="P2696">
        <v>4.5999999999999996</v>
      </c>
      <c r="Q2696">
        <v>108</v>
      </c>
    </row>
    <row r="2697" spans="1:18" x14ac:dyDescent="0.2">
      <c r="A2697">
        <v>19940073</v>
      </c>
      <c r="B2697">
        <v>1994</v>
      </c>
      <c r="C2697" t="s">
        <v>27</v>
      </c>
      <c r="D2697">
        <v>70.5</v>
      </c>
      <c r="E2697">
        <v>225</v>
      </c>
      <c r="F2697">
        <v>10.63</v>
      </c>
      <c r="G2697" t="s">
        <v>2949</v>
      </c>
      <c r="H2697" t="s">
        <v>579</v>
      </c>
      <c r="I2697" t="s">
        <v>4946</v>
      </c>
      <c r="J2697" t="s">
        <v>49</v>
      </c>
      <c r="K2697">
        <v>23.416438360000001</v>
      </c>
      <c r="L2697">
        <v>31.88</v>
      </c>
      <c r="M2697">
        <v>4.67</v>
      </c>
      <c r="N2697">
        <v>35.5</v>
      </c>
      <c r="P2697">
        <v>4.37</v>
      </c>
      <c r="Q2697">
        <v>118</v>
      </c>
      <c r="R2697">
        <v>11.75</v>
      </c>
    </row>
    <row r="2698" spans="1:18" x14ac:dyDescent="0.2">
      <c r="A2698">
        <v>19940890</v>
      </c>
      <c r="B2698">
        <v>1994</v>
      </c>
      <c r="C2698" t="s">
        <v>119</v>
      </c>
      <c r="D2698">
        <v>75.5</v>
      </c>
      <c r="E2698">
        <v>309</v>
      </c>
      <c r="F2698">
        <v>9</v>
      </c>
      <c r="G2698" t="s">
        <v>96</v>
      </c>
      <c r="H2698" t="s">
        <v>579</v>
      </c>
      <c r="I2698" t="s">
        <v>1249</v>
      </c>
      <c r="J2698" t="s">
        <v>119</v>
      </c>
      <c r="L2698">
        <v>33</v>
      </c>
      <c r="M2698">
        <v>5.4</v>
      </c>
      <c r="N2698">
        <v>25.5</v>
      </c>
      <c r="P2698">
        <v>5.05</v>
      </c>
      <c r="Q2698">
        <v>96</v>
      </c>
    </row>
    <row r="2699" spans="1:18" x14ac:dyDescent="0.2">
      <c r="A2699">
        <v>19940891</v>
      </c>
      <c r="B2699">
        <v>1994</v>
      </c>
      <c r="C2699" t="s">
        <v>77</v>
      </c>
      <c r="D2699">
        <v>74.099999999999994</v>
      </c>
      <c r="E2699">
        <v>236</v>
      </c>
      <c r="F2699">
        <v>9</v>
      </c>
      <c r="G2699" t="s">
        <v>272</v>
      </c>
      <c r="H2699" t="s">
        <v>579</v>
      </c>
      <c r="I2699" t="s">
        <v>4947</v>
      </c>
      <c r="J2699" t="s">
        <v>77</v>
      </c>
      <c r="L2699">
        <v>32</v>
      </c>
      <c r="M2699">
        <v>4.58</v>
      </c>
      <c r="N2699">
        <v>32.5</v>
      </c>
      <c r="O2699">
        <v>22</v>
      </c>
      <c r="Q2699">
        <v>112</v>
      </c>
    </row>
    <row r="2700" spans="1:18" x14ac:dyDescent="0.2">
      <c r="A2700">
        <v>19940892</v>
      </c>
      <c r="B2700">
        <v>1994</v>
      </c>
      <c r="C2700" t="s">
        <v>34</v>
      </c>
      <c r="D2700">
        <v>72.599999999999994</v>
      </c>
      <c r="E2700">
        <v>195</v>
      </c>
      <c r="F2700">
        <v>9</v>
      </c>
      <c r="G2700" t="s">
        <v>1085</v>
      </c>
      <c r="H2700" t="s">
        <v>579</v>
      </c>
      <c r="I2700" t="s">
        <v>3821</v>
      </c>
      <c r="J2700" t="s">
        <v>34</v>
      </c>
      <c r="K2700">
        <v>23.027397260000001</v>
      </c>
      <c r="L2700">
        <v>31.88</v>
      </c>
      <c r="M2700">
        <v>4.78</v>
      </c>
      <c r="N2700">
        <v>33</v>
      </c>
      <c r="P2700">
        <v>4.25</v>
      </c>
      <c r="Q2700">
        <v>117</v>
      </c>
      <c r="R2700">
        <v>11.47</v>
      </c>
    </row>
    <row r="2701" spans="1:18" x14ac:dyDescent="0.2">
      <c r="A2701">
        <v>19940039</v>
      </c>
      <c r="B2701">
        <v>1994</v>
      </c>
      <c r="C2701" t="s">
        <v>50</v>
      </c>
      <c r="D2701">
        <v>76.3</v>
      </c>
      <c r="E2701">
        <v>302</v>
      </c>
      <c r="F2701">
        <v>9.3800000000000008</v>
      </c>
      <c r="G2701" t="s">
        <v>262</v>
      </c>
      <c r="H2701" t="s">
        <v>1795</v>
      </c>
      <c r="I2701" t="s">
        <v>4948</v>
      </c>
      <c r="J2701" t="s">
        <v>50</v>
      </c>
      <c r="K2701">
        <v>22.586301370000001</v>
      </c>
      <c r="L2701">
        <v>33</v>
      </c>
      <c r="M2701">
        <v>5.27</v>
      </c>
      <c r="N2701">
        <v>25</v>
      </c>
      <c r="P2701">
        <v>4.68</v>
      </c>
      <c r="Q2701">
        <v>110</v>
      </c>
    </row>
    <row r="2702" spans="1:18" x14ac:dyDescent="0.2">
      <c r="A2702">
        <v>19940893</v>
      </c>
      <c r="B2702">
        <v>1994</v>
      </c>
      <c r="C2702" t="s">
        <v>49</v>
      </c>
      <c r="D2702">
        <v>67.599999999999994</v>
      </c>
      <c r="E2702">
        <v>212</v>
      </c>
      <c r="F2702">
        <v>8.75</v>
      </c>
      <c r="G2702" t="s">
        <v>4949</v>
      </c>
      <c r="H2702" t="s">
        <v>4950</v>
      </c>
      <c r="I2702" t="s">
        <v>4951</v>
      </c>
      <c r="J2702" t="s">
        <v>49</v>
      </c>
      <c r="K2702">
        <v>23.356164379999999</v>
      </c>
      <c r="L2702">
        <v>29</v>
      </c>
      <c r="M2702">
        <v>4.6900000000000004</v>
      </c>
      <c r="N2702">
        <v>30</v>
      </c>
      <c r="O2702">
        <v>17</v>
      </c>
      <c r="P2702">
        <v>4.28</v>
      </c>
      <c r="Q2702">
        <v>112</v>
      </c>
      <c r="R2702">
        <v>11.88</v>
      </c>
    </row>
    <row r="2703" spans="1:18" x14ac:dyDescent="0.2">
      <c r="A2703">
        <v>19940894</v>
      </c>
      <c r="B2703">
        <v>1994</v>
      </c>
      <c r="C2703" t="s">
        <v>49</v>
      </c>
      <c r="D2703">
        <v>71.900000000000006</v>
      </c>
      <c r="E2703">
        <v>194</v>
      </c>
      <c r="F2703">
        <v>9</v>
      </c>
      <c r="G2703" t="s">
        <v>831</v>
      </c>
      <c r="H2703" t="s">
        <v>4952</v>
      </c>
      <c r="I2703" t="s">
        <v>4953</v>
      </c>
      <c r="J2703" t="s">
        <v>49</v>
      </c>
      <c r="L2703">
        <v>31.25</v>
      </c>
      <c r="M2703">
        <v>4.6500000000000004</v>
      </c>
      <c r="N2703">
        <v>33</v>
      </c>
      <c r="O2703">
        <v>16</v>
      </c>
      <c r="P2703">
        <v>4.5199999999999996</v>
      </c>
      <c r="Q2703">
        <v>115</v>
      </c>
      <c r="R2703">
        <v>12.25</v>
      </c>
    </row>
    <row r="2704" spans="1:18" x14ac:dyDescent="0.2">
      <c r="A2704">
        <v>19940895</v>
      </c>
      <c r="B2704">
        <v>1994</v>
      </c>
      <c r="C2704" t="s">
        <v>42</v>
      </c>
      <c r="D2704">
        <v>74.599999999999994</v>
      </c>
      <c r="E2704">
        <v>306</v>
      </c>
      <c r="F2704">
        <v>10</v>
      </c>
      <c r="G2704" t="s">
        <v>1157</v>
      </c>
      <c r="H2704" t="s">
        <v>4954</v>
      </c>
      <c r="I2704" t="s">
        <v>4955</v>
      </c>
      <c r="J2704" t="s">
        <v>42</v>
      </c>
      <c r="L2704">
        <v>33.880000000000003</v>
      </c>
      <c r="M2704">
        <v>5.25</v>
      </c>
      <c r="N2704">
        <v>25.5</v>
      </c>
      <c r="O2704">
        <v>26</v>
      </c>
      <c r="P2704">
        <v>5.34</v>
      </c>
      <c r="Q2704">
        <v>95</v>
      </c>
    </row>
    <row r="2705" spans="1:18" x14ac:dyDescent="0.2">
      <c r="A2705">
        <v>19940019</v>
      </c>
      <c r="B2705">
        <v>1994</v>
      </c>
      <c r="C2705" t="s">
        <v>50</v>
      </c>
      <c r="D2705">
        <v>77.8</v>
      </c>
      <c r="E2705">
        <v>315</v>
      </c>
      <c r="F2705">
        <v>10</v>
      </c>
      <c r="G2705" t="s">
        <v>317</v>
      </c>
      <c r="H2705" t="s">
        <v>4956</v>
      </c>
      <c r="I2705" t="s">
        <v>4957</v>
      </c>
      <c r="J2705" t="s">
        <v>50</v>
      </c>
      <c r="K2705">
        <v>23.410958900000001</v>
      </c>
      <c r="L2705">
        <v>33.75</v>
      </c>
      <c r="O2705">
        <v>30</v>
      </c>
    </row>
    <row r="2706" spans="1:18" x14ac:dyDescent="0.2">
      <c r="A2706">
        <v>19940896</v>
      </c>
      <c r="B2706">
        <v>1994</v>
      </c>
      <c r="C2706" t="s">
        <v>18</v>
      </c>
      <c r="D2706">
        <v>73.099999999999994</v>
      </c>
      <c r="E2706">
        <v>201</v>
      </c>
      <c r="F2706">
        <v>9.3800000000000008</v>
      </c>
      <c r="G2706" t="s">
        <v>214</v>
      </c>
      <c r="H2706" t="s">
        <v>2435</v>
      </c>
      <c r="I2706" t="s">
        <v>4958</v>
      </c>
      <c r="J2706" t="s">
        <v>22</v>
      </c>
      <c r="L2706">
        <v>33.25</v>
      </c>
      <c r="M2706">
        <v>4.6399999999999997</v>
      </c>
      <c r="N2706">
        <v>37</v>
      </c>
      <c r="O2706">
        <v>17</v>
      </c>
      <c r="P2706">
        <v>4.28</v>
      </c>
      <c r="Q2706">
        <v>128</v>
      </c>
      <c r="R2706">
        <v>11.81</v>
      </c>
    </row>
    <row r="2707" spans="1:18" x14ac:dyDescent="0.2">
      <c r="A2707">
        <v>19940897</v>
      </c>
      <c r="B2707">
        <v>1994</v>
      </c>
      <c r="C2707" t="s">
        <v>58</v>
      </c>
      <c r="D2707">
        <v>77</v>
      </c>
      <c r="E2707">
        <v>289</v>
      </c>
      <c r="F2707">
        <v>10.38</v>
      </c>
      <c r="G2707" t="s">
        <v>400</v>
      </c>
      <c r="H2707" t="s">
        <v>4959</v>
      </c>
      <c r="I2707" t="s">
        <v>4960</v>
      </c>
      <c r="J2707" t="s">
        <v>58</v>
      </c>
      <c r="L2707">
        <v>34.5</v>
      </c>
      <c r="M2707">
        <v>5.09</v>
      </c>
      <c r="N2707">
        <v>28.5</v>
      </c>
      <c r="O2707">
        <v>20</v>
      </c>
      <c r="P2707">
        <v>5.12</v>
      </c>
      <c r="Q2707">
        <v>109</v>
      </c>
      <c r="R2707">
        <v>13.91</v>
      </c>
    </row>
    <row r="2708" spans="1:18" x14ac:dyDescent="0.2">
      <c r="A2708">
        <v>19940898</v>
      </c>
      <c r="B2708">
        <v>1994</v>
      </c>
      <c r="C2708" t="s">
        <v>172</v>
      </c>
      <c r="D2708">
        <v>73.099999999999994</v>
      </c>
      <c r="E2708">
        <v>224</v>
      </c>
      <c r="F2708">
        <v>9</v>
      </c>
      <c r="G2708" t="s">
        <v>199</v>
      </c>
      <c r="H2708" t="s">
        <v>4961</v>
      </c>
      <c r="I2708" t="s">
        <v>4962</v>
      </c>
      <c r="J2708" t="s">
        <v>172</v>
      </c>
      <c r="L2708">
        <v>31</v>
      </c>
    </row>
    <row r="2709" spans="1:18" x14ac:dyDescent="0.2">
      <c r="A2709">
        <v>19940016</v>
      </c>
      <c r="B2709">
        <v>1994</v>
      </c>
      <c r="C2709" t="s">
        <v>119</v>
      </c>
      <c r="D2709">
        <v>75.599999999999994</v>
      </c>
      <c r="E2709">
        <v>303</v>
      </c>
      <c r="F2709">
        <v>10</v>
      </c>
      <c r="G2709" t="s">
        <v>806</v>
      </c>
      <c r="H2709" t="s">
        <v>614</v>
      </c>
      <c r="I2709" t="s">
        <v>4963</v>
      </c>
      <c r="J2709" t="s">
        <v>119</v>
      </c>
      <c r="K2709">
        <v>21.45479452</v>
      </c>
      <c r="L2709">
        <v>33.380000000000003</v>
      </c>
    </row>
    <row r="2710" spans="1:18" x14ac:dyDescent="0.2">
      <c r="A2710">
        <v>19940196</v>
      </c>
      <c r="B2710">
        <v>1994</v>
      </c>
      <c r="C2710" t="s">
        <v>38</v>
      </c>
      <c r="D2710">
        <v>76.099999999999994</v>
      </c>
      <c r="E2710">
        <v>281</v>
      </c>
      <c r="F2710">
        <v>9.8800000000000008</v>
      </c>
      <c r="G2710" t="s">
        <v>2894</v>
      </c>
      <c r="H2710" t="s">
        <v>4964</v>
      </c>
      <c r="I2710" t="s">
        <v>4965</v>
      </c>
      <c r="J2710" t="s">
        <v>38</v>
      </c>
      <c r="K2710">
        <v>23.523287669999998</v>
      </c>
      <c r="L2710">
        <v>33</v>
      </c>
      <c r="M2710">
        <v>5.27</v>
      </c>
      <c r="N2710">
        <v>26.5</v>
      </c>
      <c r="O2710">
        <v>25</v>
      </c>
      <c r="P2710">
        <v>4.45</v>
      </c>
      <c r="Q2710">
        <v>102</v>
      </c>
    </row>
    <row r="2711" spans="1:18" x14ac:dyDescent="0.2">
      <c r="A2711">
        <v>19940011</v>
      </c>
      <c r="B2711">
        <v>1994</v>
      </c>
      <c r="C2711" t="s">
        <v>38</v>
      </c>
      <c r="D2711">
        <v>75.900000000000006</v>
      </c>
      <c r="E2711">
        <v>248</v>
      </c>
      <c r="F2711">
        <v>9.8800000000000008</v>
      </c>
      <c r="G2711" t="s">
        <v>24</v>
      </c>
      <c r="H2711" t="s">
        <v>4966</v>
      </c>
      <c r="I2711" t="s">
        <v>4967</v>
      </c>
      <c r="J2711" t="s">
        <v>38</v>
      </c>
      <c r="K2711">
        <v>22.652054790000001</v>
      </c>
      <c r="L2711">
        <v>33</v>
      </c>
      <c r="M2711">
        <v>4.58</v>
      </c>
      <c r="N2711">
        <v>35.5</v>
      </c>
      <c r="O2711">
        <v>25</v>
      </c>
      <c r="P2711">
        <v>4.38</v>
      </c>
      <c r="Q2711">
        <v>126</v>
      </c>
      <c r="R2711">
        <v>11.63</v>
      </c>
    </row>
    <row r="2712" spans="1:18" x14ac:dyDescent="0.2">
      <c r="A2712">
        <v>19940899</v>
      </c>
      <c r="B2712">
        <v>1994</v>
      </c>
      <c r="C2712" t="s">
        <v>49</v>
      </c>
      <c r="D2712">
        <v>70.599999999999994</v>
      </c>
      <c r="E2712">
        <v>198</v>
      </c>
      <c r="F2712">
        <v>9</v>
      </c>
      <c r="G2712" t="s">
        <v>529</v>
      </c>
      <c r="H2712" t="s">
        <v>216</v>
      </c>
      <c r="I2712" t="s">
        <v>4968</v>
      </c>
      <c r="J2712" t="s">
        <v>49</v>
      </c>
      <c r="L2712">
        <v>31</v>
      </c>
      <c r="M2712">
        <v>4.7</v>
      </c>
      <c r="N2712">
        <v>35.5</v>
      </c>
      <c r="O2712">
        <v>14</v>
      </c>
      <c r="P2712">
        <v>4.54</v>
      </c>
      <c r="Q2712">
        <v>108</v>
      </c>
      <c r="R2712">
        <v>12.34</v>
      </c>
    </row>
    <row r="2713" spans="1:18" x14ac:dyDescent="0.2">
      <c r="A2713">
        <v>19940900</v>
      </c>
      <c r="B2713">
        <v>1994</v>
      </c>
      <c r="C2713" t="s">
        <v>58</v>
      </c>
      <c r="D2713">
        <v>73</v>
      </c>
      <c r="E2713">
        <v>224</v>
      </c>
      <c r="F2713">
        <v>9.1300000000000008</v>
      </c>
      <c r="G2713" t="s">
        <v>4539</v>
      </c>
      <c r="H2713" t="s">
        <v>1277</v>
      </c>
      <c r="I2713" t="s">
        <v>4969</v>
      </c>
      <c r="J2713" t="s">
        <v>58</v>
      </c>
      <c r="L2713">
        <v>32.380000000000003</v>
      </c>
      <c r="M2713">
        <v>4.74</v>
      </c>
      <c r="N2713">
        <v>27.5</v>
      </c>
      <c r="O2713">
        <v>15</v>
      </c>
      <c r="P2713">
        <v>4.58</v>
      </c>
      <c r="Q2713">
        <v>114</v>
      </c>
      <c r="R2713">
        <v>12.25</v>
      </c>
    </row>
    <row r="2714" spans="1:18" x14ac:dyDescent="0.2">
      <c r="A2714">
        <v>19940901</v>
      </c>
      <c r="B2714">
        <v>1994</v>
      </c>
      <c r="C2714" t="s">
        <v>1282</v>
      </c>
      <c r="D2714">
        <v>69.599999999999994</v>
      </c>
      <c r="E2714">
        <v>192</v>
      </c>
      <c r="F2714">
        <v>9</v>
      </c>
      <c r="G2714" t="s">
        <v>28</v>
      </c>
      <c r="H2714" t="s">
        <v>1277</v>
      </c>
      <c r="I2714" t="s">
        <v>4970</v>
      </c>
      <c r="J2714" t="s">
        <v>1282</v>
      </c>
      <c r="K2714">
        <v>22.005479449999999</v>
      </c>
      <c r="L2714">
        <v>29</v>
      </c>
    </row>
    <row r="2715" spans="1:18" x14ac:dyDescent="0.2">
      <c r="A2715">
        <v>19940079</v>
      </c>
      <c r="B2715">
        <v>1994</v>
      </c>
      <c r="C2715" t="s">
        <v>99</v>
      </c>
      <c r="D2715">
        <v>75.900000000000006</v>
      </c>
      <c r="E2715">
        <v>250</v>
      </c>
      <c r="F2715">
        <v>8</v>
      </c>
      <c r="G2715" t="s">
        <v>4971</v>
      </c>
      <c r="H2715" t="s">
        <v>4972</v>
      </c>
      <c r="I2715" t="s">
        <v>4973</v>
      </c>
      <c r="J2715" t="s">
        <v>103</v>
      </c>
      <c r="K2715">
        <v>23.59726027</v>
      </c>
      <c r="L2715">
        <v>33.5</v>
      </c>
    </row>
    <row r="2716" spans="1:18" x14ac:dyDescent="0.2">
      <c r="A2716">
        <v>19940160</v>
      </c>
      <c r="B2716">
        <v>1994</v>
      </c>
      <c r="C2716" t="s">
        <v>49</v>
      </c>
      <c r="D2716">
        <v>73.400000000000006</v>
      </c>
      <c r="E2716">
        <v>229</v>
      </c>
      <c r="F2716">
        <v>8.75</v>
      </c>
      <c r="G2716" t="s">
        <v>137</v>
      </c>
      <c r="H2716" t="s">
        <v>3167</v>
      </c>
      <c r="I2716" t="s">
        <v>4974</v>
      </c>
      <c r="J2716" t="s">
        <v>49</v>
      </c>
      <c r="K2716">
        <v>23.131506850000001</v>
      </c>
      <c r="L2716">
        <v>31</v>
      </c>
      <c r="M2716">
        <v>4.6100000000000003</v>
      </c>
      <c r="N2716">
        <v>32.5</v>
      </c>
    </row>
    <row r="2717" spans="1:18" x14ac:dyDescent="0.2">
      <c r="A2717">
        <v>19940902</v>
      </c>
      <c r="B2717">
        <v>1994</v>
      </c>
      <c r="C2717" t="s">
        <v>42</v>
      </c>
      <c r="D2717">
        <v>76.599999999999994</v>
      </c>
      <c r="E2717">
        <v>278</v>
      </c>
      <c r="F2717">
        <v>10.25</v>
      </c>
      <c r="G2717" t="s">
        <v>31</v>
      </c>
      <c r="H2717" t="s">
        <v>4975</v>
      </c>
      <c r="I2717" t="s">
        <v>4976</v>
      </c>
      <c r="J2717" t="s">
        <v>42</v>
      </c>
      <c r="L2717">
        <v>34.5</v>
      </c>
      <c r="M2717">
        <v>5.08</v>
      </c>
      <c r="N2717">
        <v>30</v>
      </c>
      <c r="P2717">
        <v>4.5599999999999996</v>
      </c>
      <c r="Q2717">
        <v>105</v>
      </c>
    </row>
    <row r="2718" spans="1:18" x14ac:dyDescent="0.2">
      <c r="A2718">
        <v>19940156</v>
      </c>
      <c r="B2718">
        <v>1994</v>
      </c>
      <c r="C2718" t="s">
        <v>42</v>
      </c>
      <c r="D2718">
        <v>75.3</v>
      </c>
      <c r="E2718">
        <v>326</v>
      </c>
      <c r="F2718">
        <v>9.1300000000000008</v>
      </c>
      <c r="G2718" t="s">
        <v>983</v>
      </c>
      <c r="H2718" t="s">
        <v>4977</v>
      </c>
      <c r="I2718" t="s">
        <v>4978</v>
      </c>
      <c r="J2718" t="s">
        <v>42</v>
      </c>
      <c r="K2718">
        <v>22.410958900000001</v>
      </c>
      <c r="L2718">
        <v>31.38</v>
      </c>
      <c r="M2718">
        <v>5.32</v>
      </c>
      <c r="N2718">
        <v>26</v>
      </c>
      <c r="O2718">
        <v>29</v>
      </c>
      <c r="P2718">
        <v>4.84</v>
      </c>
      <c r="Q2718">
        <v>94</v>
      </c>
    </row>
    <row r="2719" spans="1:18" x14ac:dyDescent="0.2">
      <c r="A2719">
        <v>19940127</v>
      </c>
      <c r="B2719">
        <v>1994</v>
      </c>
      <c r="C2719" t="s">
        <v>90</v>
      </c>
      <c r="D2719">
        <v>71</v>
      </c>
      <c r="E2719">
        <v>190</v>
      </c>
      <c r="F2719">
        <v>9.5</v>
      </c>
      <c r="G2719" t="s">
        <v>4979</v>
      </c>
      <c r="H2719" t="s">
        <v>1297</v>
      </c>
      <c r="I2719" t="s">
        <v>4980</v>
      </c>
      <c r="J2719" t="s">
        <v>207</v>
      </c>
      <c r="K2719">
        <v>23.504109589999999</v>
      </c>
      <c r="L2719">
        <v>30.25</v>
      </c>
      <c r="M2719">
        <v>4.71</v>
      </c>
      <c r="N2719">
        <v>34</v>
      </c>
      <c r="Q2719">
        <v>116</v>
      </c>
    </row>
    <row r="2720" spans="1:18" x14ac:dyDescent="0.2">
      <c r="A2720">
        <v>19940037</v>
      </c>
      <c r="B2720">
        <v>1994</v>
      </c>
      <c r="C2720" t="s">
        <v>38</v>
      </c>
      <c r="D2720">
        <v>75.3</v>
      </c>
      <c r="E2720">
        <v>326</v>
      </c>
      <c r="F2720">
        <v>9.8800000000000008</v>
      </c>
      <c r="G2720" t="s">
        <v>51</v>
      </c>
      <c r="H2720" t="s">
        <v>1297</v>
      </c>
      <c r="I2720" t="s">
        <v>4981</v>
      </c>
      <c r="J2720" t="s">
        <v>42</v>
      </c>
      <c r="K2720">
        <v>21.780821920000001</v>
      </c>
      <c r="L2720">
        <v>34</v>
      </c>
      <c r="M2720">
        <v>5.32</v>
      </c>
      <c r="N2720">
        <v>26</v>
      </c>
      <c r="O2720">
        <v>29</v>
      </c>
      <c r="P2720">
        <v>4.84</v>
      </c>
      <c r="Q2720">
        <v>94</v>
      </c>
    </row>
    <row r="2721" spans="1:18" x14ac:dyDescent="0.2">
      <c r="A2721">
        <v>19940903</v>
      </c>
      <c r="B2721">
        <v>1994</v>
      </c>
      <c r="C2721" t="s">
        <v>54</v>
      </c>
      <c r="D2721">
        <v>70.599999999999994</v>
      </c>
      <c r="E2721">
        <v>210</v>
      </c>
      <c r="F2721">
        <v>9</v>
      </c>
      <c r="G2721" t="s">
        <v>2420</v>
      </c>
      <c r="H2721" t="s">
        <v>1297</v>
      </c>
      <c r="I2721" t="s">
        <v>4982</v>
      </c>
      <c r="J2721" t="s">
        <v>207</v>
      </c>
      <c r="L2721">
        <v>31</v>
      </c>
      <c r="M2721">
        <v>4.6500000000000004</v>
      </c>
      <c r="N2721">
        <v>31</v>
      </c>
      <c r="O2721">
        <v>13</v>
      </c>
      <c r="P2721">
        <v>4.1900000000000004</v>
      </c>
      <c r="Q2721">
        <v>114</v>
      </c>
      <c r="R2721">
        <v>11.71</v>
      </c>
    </row>
    <row r="2722" spans="1:18" x14ac:dyDescent="0.2">
      <c r="A2722">
        <v>19940198</v>
      </c>
      <c r="B2722">
        <v>1994</v>
      </c>
      <c r="C2722" t="s">
        <v>104</v>
      </c>
      <c r="D2722">
        <v>75.099999999999994</v>
      </c>
      <c r="E2722">
        <v>235</v>
      </c>
      <c r="F2722">
        <v>9.1300000000000008</v>
      </c>
      <c r="G2722" t="s">
        <v>1825</v>
      </c>
      <c r="H2722" t="s">
        <v>1297</v>
      </c>
      <c r="I2722" t="s">
        <v>4983</v>
      </c>
      <c r="J2722" t="s">
        <v>104</v>
      </c>
      <c r="K2722">
        <v>22.263013699999998</v>
      </c>
      <c r="L2722">
        <v>31</v>
      </c>
      <c r="M2722">
        <v>5.0199999999999996</v>
      </c>
      <c r="N2722">
        <v>30</v>
      </c>
      <c r="P2722">
        <v>4.66</v>
      </c>
      <c r="Q2722">
        <v>106</v>
      </c>
    </row>
    <row r="2723" spans="1:18" x14ac:dyDescent="0.2">
      <c r="A2723">
        <v>19940164</v>
      </c>
      <c r="B2723">
        <v>1994</v>
      </c>
      <c r="C2723" t="s">
        <v>49</v>
      </c>
      <c r="D2723">
        <v>71.8</v>
      </c>
      <c r="E2723">
        <v>194</v>
      </c>
      <c r="F2723">
        <v>9.25</v>
      </c>
      <c r="G2723" t="s">
        <v>4192</v>
      </c>
      <c r="H2723" t="s">
        <v>397</v>
      </c>
      <c r="I2723" t="s">
        <v>4984</v>
      </c>
      <c r="J2723" t="s">
        <v>49</v>
      </c>
      <c r="K2723">
        <v>21.315068490000002</v>
      </c>
      <c r="L2723">
        <v>32</v>
      </c>
      <c r="M2723">
        <v>4.5999999999999996</v>
      </c>
      <c r="N2723">
        <v>34</v>
      </c>
      <c r="O2723">
        <v>13</v>
      </c>
      <c r="P2723">
        <v>4.16</v>
      </c>
      <c r="Q2723">
        <v>121</v>
      </c>
      <c r="R2723">
        <v>11.19</v>
      </c>
    </row>
    <row r="2724" spans="1:18" x14ac:dyDescent="0.2">
      <c r="A2724">
        <v>19940018</v>
      </c>
      <c r="B2724">
        <v>1994</v>
      </c>
      <c r="C2724" t="s">
        <v>18</v>
      </c>
      <c r="D2724">
        <v>71.3</v>
      </c>
      <c r="E2724">
        <v>191</v>
      </c>
      <c r="F2724">
        <v>9.1300000000000008</v>
      </c>
      <c r="G2724" t="s">
        <v>4985</v>
      </c>
      <c r="H2724" t="s">
        <v>1301</v>
      </c>
      <c r="I2724" t="s">
        <v>4986</v>
      </c>
      <c r="J2724" t="s">
        <v>22</v>
      </c>
      <c r="K2724">
        <v>21.3369863</v>
      </c>
      <c r="L2724">
        <v>32.5</v>
      </c>
      <c r="M2724">
        <v>4.45</v>
      </c>
      <c r="N2724">
        <v>36</v>
      </c>
      <c r="O2724">
        <v>12</v>
      </c>
      <c r="P2724">
        <v>4.16</v>
      </c>
      <c r="Q2724">
        <v>118</v>
      </c>
      <c r="R2724">
        <v>11.22</v>
      </c>
    </row>
    <row r="2725" spans="1:18" x14ac:dyDescent="0.2">
      <c r="A2725">
        <v>19940125</v>
      </c>
      <c r="B2725">
        <v>1994</v>
      </c>
      <c r="C2725" t="s">
        <v>42</v>
      </c>
      <c r="D2725">
        <v>73.400000000000006</v>
      </c>
      <c r="E2725">
        <v>281</v>
      </c>
      <c r="F2725">
        <v>9.6300000000000008</v>
      </c>
      <c r="G2725" t="s">
        <v>562</v>
      </c>
      <c r="H2725" t="s">
        <v>650</v>
      </c>
      <c r="I2725" t="s">
        <v>4987</v>
      </c>
      <c r="J2725" t="s">
        <v>42</v>
      </c>
      <c r="K2725">
        <v>23.312328770000001</v>
      </c>
      <c r="L2725">
        <v>33</v>
      </c>
      <c r="M2725">
        <v>4.99</v>
      </c>
      <c r="N2725">
        <v>30.5</v>
      </c>
      <c r="O2725">
        <v>26</v>
      </c>
      <c r="P2725">
        <v>4.4000000000000004</v>
      </c>
      <c r="Q2725">
        <v>99</v>
      </c>
    </row>
    <row r="2726" spans="1:18" x14ac:dyDescent="0.2">
      <c r="A2726">
        <v>19940904</v>
      </c>
      <c r="B2726">
        <v>1994</v>
      </c>
      <c r="C2726" t="s">
        <v>38</v>
      </c>
      <c r="D2726">
        <v>75.400000000000006</v>
      </c>
      <c r="E2726">
        <v>264</v>
      </c>
      <c r="F2726">
        <v>9.8800000000000008</v>
      </c>
      <c r="G2726" t="s">
        <v>1157</v>
      </c>
      <c r="H2726" t="s">
        <v>1873</v>
      </c>
      <c r="I2726" t="s">
        <v>4988</v>
      </c>
      <c r="J2726" t="s">
        <v>38</v>
      </c>
      <c r="K2726">
        <v>22.87671233</v>
      </c>
      <c r="L2726">
        <v>32.75</v>
      </c>
      <c r="N2726">
        <v>31</v>
      </c>
      <c r="O2726">
        <v>24</v>
      </c>
      <c r="P2726">
        <v>4.37</v>
      </c>
      <c r="Q2726">
        <v>110</v>
      </c>
    </row>
    <row r="2727" spans="1:18" x14ac:dyDescent="0.2">
      <c r="A2727">
        <v>19940905</v>
      </c>
      <c r="B2727">
        <v>1994</v>
      </c>
      <c r="C2727" t="s">
        <v>50</v>
      </c>
      <c r="D2727">
        <v>75.099999999999994</v>
      </c>
      <c r="E2727">
        <v>300</v>
      </c>
      <c r="F2727">
        <v>10</v>
      </c>
      <c r="G2727" t="s">
        <v>2011</v>
      </c>
      <c r="H2727" t="s">
        <v>1865</v>
      </c>
      <c r="I2727" t="s">
        <v>4989</v>
      </c>
      <c r="J2727" t="s">
        <v>50</v>
      </c>
      <c r="L2727">
        <v>34.75</v>
      </c>
      <c r="M2727">
        <v>5.55</v>
      </c>
      <c r="N2727">
        <v>25.5</v>
      </c>
      <c r="O2727">
        <v>18</v>
      </c>
      <c r="P2727">
        <v>4.93</v>
      </c>
      <c r="Q2727">
        <v>91</v>
      </c>
    </row>
    <row r="2728" spans="1:18" x14ac:dyDescent="0.2">
      <c r="A2728">
        <v>19940110</v>
      </c>
      <c r="B2728">
        <v>1994</v>
      </c>
      <c r="C2728" t="s">
        <v>90</v>
      </c>
      <c r="D2728">
        <v>73.900000000000006</v>
      </c>
      <c r="E2728">
        <v>202</v>
      </c>
      <c r="F2728">
        <v>9.6300000000000008</v>
      </c>
      <c r="G2728" t="s">
        <v>208</v>
      </c>
      <c r="H2728" t="s">
        <v>4990</v>
      </c>
      <c r="I2728" t="s">
        <v>4991</v>
      </c>
      <c r="J2728" t="s">
        <v>207</v>
      </c>
      <c r="K2728">
        <v>21.849315069999999</v>
      </c>
      <c r="L2728">
        <v>32.75</v>
      </c>
      <c r="M2728">
        <v>4.6399999999999997</v>
      </c>
      <c r="N2728">
        <v>37</v>
      </c>
      <c r="O2728">
        <v>12</v>
      </c>
      <c r="P2728">
        <v>4.25</v>
      </c>
      <c r="Q2728">
        <v>117</v>
      </c>
      <c r="R2728">
        <v>11.26</v>
      </c>
    </row>
    <row r="2729" spans="1:18" x14ac:dyDescent="0.2">
      <c r="A2729">
        <v>19940906</v>
      </c>
      <c r="B2729">
        <v>1994</v>
      </c>
      <c r="C2729" t="s">
        <v>18</v>
      </c>
      <c r="D2729">
        <v>68.599999999999994</v>
      </c>
      <c r="E2729">
        <v>177</v>
      </c>
      <c r="F2729">
        <v>8.5</v>
      </c>
      <c r="G2729" t="s">
        <v>363</v>
      </c>
      <c r="H2729" t="s">
        <v>655</v>
      </c>
      <c r="I2729" t="s">
        <v>4992</v>
      </c>
      <c r="J2729" t="s">
        <v>22</v>
      </c>
      <c r="L2729">
        <v>30.5</v>
      </c>
      <c r="M2729">
        <v>4.6100000000000003</v>
      </c>
      <c r="N2729">
        <v>38.5</v>
      </c>
      <c r="O2729">
        <v>12</v>
      </c>
      <c r="P2729">
        <v>4.07</v>
      </c>
      <c r="Q2729">
        <v>124</v>
      </c>
      <c r="R2729">
        <v>11.21</v>
      </c>
    </row>
    <row r="2730" spans="1:18" x14ac:dyDescent="0.2">
      <c r="A2730">
        <v>19940907</v>
      </c>
      <c r="B2730">
        <v>1994</v>
      </c>
      <c r="C2730" t="s">
        <v>77</v>
      </c>
      <c r="D2730">
        <v>75.900000000000006</v>
      </c>
      <c r="E2730">
        <v>238</v>
      </c>
      <c r="F2730">
        <v>9.8800000000000008</v>
      </c>
      <c r="G2730" t="s">
        <v>2574</v>
      </c>
      <c r="H2730" t="s">
        <v>3193</v>
      </c>
      <c r="I2730" t="s">
        <v>4993</v>
      </c>
      <c r="J2730" t="s">
        <v>77</v>
      </c>
      <c r="L2730">
        <v>33.25</v>
      </c>
      <c r="M2730">
        <v>4.8899999999999997</v>
      </c>
      <c r="N2730">
        <v>28.5</v>
      </c>
      <c r="O2730">
        <v>10</v>
      </c>
      <c r="P2730">
        <v>4.78</v>
      </c>
      <c r="Q2730">
        <v>108</v>
      </c>
      <c r="R2730">
        <v>13</v>
      </c>
    </row>
    <row r="2731" spans="1:18" x14ac:dyDescent="0.2">
      <c r="A2731">
        <v>19940126</v>
      </c>
      <c r="B2731">
        <v>1994</v>
      </c>
      <c r="C2731" t="s">
        <v>38</v>
      </c>
      <c r="D2731">
        <v>76.5</v>
      </c>
      <c r="E2731">
        <v>292</v>
      </c>
      <c r="F2731">
        <v>10.5</v>
      </c>
      <c r="G2731" t="s">
        <v>3690</v>
      </c>
      <c r="H2731" t="s">
        <v>3925</v>
      </c>
      <c r="I2731" t="s">
        <v>4994</v>
      </c>
      <c r="J2731" t="s">
        <v>38</v>
      </c>
      <c r="K2731">
        <v>22.660273969999999</v>
      </c>
      <c r="L2731">
        <v>34</v>
      </c>
      <c r="M2731">
        <v>4.97</v>
      </c>
      <c r="N2731">
        <v>32</v>
      </c>
      <c r="O2731">
        <v>17</v>
      </c>
      <c r="P2731">
        <v>4.6900000000000004</v>
      </c>
      <c r="Q2731">
        <v>113</v>
      </c>
    </row>
    <row r="2732" spans="1:18" x14ac:dyDescent="0.2">
      <c r="A2732">
        <v>19940001</v>
      </c>
      <c r="B2732">
        <v>1994</v>
      </c>
      <c r="C2732" t="s">
        <v>42</v>
      </c>
      <c r="D2732">
        <v>75.599999999999994</v>
      </c>
      <c r="E2732">
        <v>327</v>
      </c>
      <c r="F2732">
        <v>10.25</v>
      </c>
      <c r="G2732" t="s">
        <v>432</v>
      </c>
      <c r="H2732" t="s">
        <v>4995</v>
      </c>
      <c r="I2732" t="s">
        <v>4996</v>
      </c>
      <c r="J2732" t="s">
        <v>42</v>
      </c>
      <c r="K2732">
        <v>21.128767119999999</v>
      </c>
      <c r="L2732">
        <v>33.75</v>
      </c>
      <c r="O2732">
        <v>32</v>
      </c>
    </row>
    <row r="2733" spans="1:18" x14ac:dyDescent="0.2">
      <c r="A2733">
        <v>19940014</v>
      </c>
      <c r="B2733">
        <v>1994</v>
      </c>
      <c r="C2733" t="s">
        <v>50</v>
      </c>
      <c r="D2733">
        <v>80.3</v>
      </c>
      <c r="E2733">
        <v>317</v>
      </c>
      <c r="F2733">
        <v>10.38</v>
      </c>
      <c r="G2733" t="s">
        <v>883</v>
      </c>
      <c r="H2733" t="s">
        <v>664</v>
      </c>
      <c r="I2733" t="s">
        <v>4997</v>
      </c>
      <c r="J2733" t="s">
        <v>50</v>
      </c>
      <c r="K2733">
        <v>21.780821920000001</v>
      </c>
      <c r="L2733">
        <v>36.130000000000003</v>
      </c>
      <c r="M2733">
        <v>5.38</v>
      </c>
      <c r="N2733">
        <v>26</v>
      </c>
      <c r="O2733">
        <v>17</v>
      </c>
      <c r="P2733">
        <v>4.68</v>
      </c>
      <c r="Q2733">
        <v>103</v>
      </c>
    </row>
    <row r="2734" spans="1:18" x14ac:dyDescent="0.2">
      <c r="A2734">
        <v>19940068</v>
      </c>
      <c r="B2734">
        <v>1994</v>
      </c>
      <c r="C2734" t="s">
        <v>34</v>
      </c>
      <c r="D2734">
        <v>69.8</v>
      </c>
      <c r="E2734">
        <v>175</v>
      </c>
      <c r="F2734">
        <v>8.6300000000000008</v>
      </c>
      <c r="G2734" t="s">
        <v>4998</v>
      </c>
      <c r="H2734" t="s">
        <v>4999</v>
      </c>
      <c r="I2734" t="s">
        <v>5000</v>
      </c>
      <c r="J2734" t="s">
        <v>34</v>
      </c>
      <c r="K2734">
        <v>21.75890411</v>
      </c>
      <c r="L2734">
        <v>31</v>
      </c>
      <c r="M2734">
        <v>4.5599999999999996</v>
      </c>
      <c r="N2734">
        <v>35</v>
      </c>
      <c r="P2734">
        <v>4.1500000000000004</v>
      </c>
      <c r="Q2734">
        <v>122</v>
      </c>
      <c r="R2734">
        <v>11.5</v>
      </c>
    </row>
    <row r="2735" spans="1:18" x14ac:dyDescent="0.2">
      <c r="A2735">
        <v>19940186</v>
      </c>
      <c r="B2735">
        <v>1994</v>
      </c>
      <c r="C2735" t="s">
        <v>119</v>
      </c>
      <c r="D2735">
        <v>76.400000000000006</v>
      </c>
      <c r="E2735">
        <v>321</v>
      </c>
      <c r="F2735">
        <v>9.5</v>
      </c>
      <c r="G2735" t="s">
        <v>134</v>
      </c>
      <c r="H2735" t="s">
        <v>5001</v>
      </c>
      <c r="I2735" t="s">
        <v>5002</v>
      </c>
      <c r="J2735" t="s">
        <v>119</v>
      </c>
      <c r="K2735">
        <v>23.28493151</v>
      </c>
      <c r="L2735">
        <v>35</v>
      </c>
      <c r="M2735">
        <v>5.68</v>
      </c>
      <c r="N2735">
        <v>25</v>
      </c>
      <c r="O2735">
        <v>21</v>
      </c>
      <c r="P2735">
        <v>5.19</v>
      </c>
      <c r="Q2735">
        <v>100</v>
      </c>
    </row>
    <row r="2736" spans="1:18" x14ac:dyDescent="0.2">
      <c r="A2736">
        <v>19940112</v>
      </c>
      <c r="B2736">
        <v>1994</v>
      </c>
      <c r="C2736" t="s">
        <v>77</v>
      </c>
      <c r="D2736">
        <v>74.5</v>
      </c>
      <c r="E2736">
        <v>254</v>
      </c>
      <c r="F2736">
        <v>9.6300000000000008</v>
      </c>
      <c r="G2736" t="s">
        <v>2082</v>
      </c>
      <c r="H2736" t="s">
        <v>5003</v>
      </c>
      <c r="I2736" t="s">
        <v>5004</v>
      </c>
      <c r="J2736" t="s">
        <v>103</v>
      </c>
      <c r="K2736">
        <v>23.356164379999999</v>
      </c>
      <c r="L2736">
        <v>33</v>
      </c>
      <c r="O2736">
        <v>15</v>
      </c>
    </row>
    <row r="2737" spans="1:18" x14ac:dyDescent="0.2">
      <c r="A2737">
        <v>19940049</v>
      </c>
      <c r="B2737">
        <v>1994</v>
      </c>
      <c r="C2737" t="s">
        <v>90</v>
      </c>
      <c r="D2737">
        <v>71</v>
      </c>
      <c r="E2737">
        <v>203</v>
      </c>
      <c r="F2737">
        <v>9.5</v>
      </c>
      <c r="G2737" t="s">
        <v>145</v>
      </c>
      <c r="H2737" t="s">
        <v>1338</v>
      </c>
      <c r="I2737" t="s">
        <v>5005</v>
      </c>
      <c r="J2737" t="s">
        <v>207</v>
      </c>
      <c r="K2737">
        <v>23.443835620000002</v>
      </c>
      <c r="L2737">
        <v>30.75</v>
      </c>
      <c r="M2737">
        <v>4.66</v>
      </c>
      <c r="N2737">
        <v>33.5</v>
      </c>
      <c r="P2737">
        <v>4.07</v>
      </c>
      <c r="Q2737">
        <v>116</v>
      </c>
      <c r="R2737">
        <v>11.46</v>
      </c>
    </row>
    <row r="2738" spans="1:18" x14ac:dyDescent="0.2">
      <c r="A2738">
        <v>19940041</v>
      </c>
      <c r="B2738">
        <v>1994</v>
      </c>
      <c r="C2738" t="s">
        <v>34</v>
      </c>
      <c r="D2738">
        <v>72.900000000000006</v>
      </c>
      <c r="E2738">
        <v>194</v>
      </c>
      <c r="F2738">
        <v>9.5</v>
      </c>
      <c r="G2738" t="s">
        <v>2384</v>
      </c>
      <c r="H2738" t="s">
        <v>5006</v>
      </c>
      <c r="I2738" t="s">
        <v>5007</v>
      </c>
      <c r="J2738" t="s">
        <v>34</v>
      </c>
      <c r="K2738">
        <v>23.010958899999999</v>
      </c>
      <c r="L2738">
        <v>31.75</v>
      </c>
      <c r="M2738">
        <v>4.59</v>
      </c>
      <c r="N2738">
        <v>34.5</v>
      </c>
      <c r="Q2738">
        <v>116</v>
      </c>
    </row>
    <row r="2739" spans="1:18" x14ac:dyDescent="0.2">
      <c r="A2739">
        <v>19940007</v>
      </c>
      <c r="B2739">
        <v>1994</v>
      </c>
      <c r="C2739" t="s">
        <v>42</v>
      </c>
      <c r="D2739">
        <v>74.8</v>
      </c>
      <c r="E2739">
        <v>276</v>
      </c>
      <c r="F2739">
        <v>9.25</v>
      </c>
      <c r="G2739" t="s">
        <v>2582</v>
      </c>
      <c r="H2739" t="s">
        <v>685</v>
      </c>
      <c r="I2739" t="s">
        <v>5008</v>
      </c>
      <c r="J2739" t="s">
        <v>42</v>
      </c>
      <c r="K2739">
        <v>22.254794520000001</v>
      </c>
      <c r="L2739">
        <v>32</v>
      </c>
      <c r="M2739">
        <v>4.96</v>
      </c>
      <c r="N2739">
        <v>28</v>
      </c>
      <c r="O2739">
        <v>25</v>
      </c>
      <c r="P2739">
        <v>4.4000000000000004</v>
      </c>
      <c r="Q2739">
        <v>109</v>
      </c>
    </row>
    <row r="2740" spans="1:18" x14ac:dyDescent="0.2">
      <c r="A2740">
        <v>19940908</v>
      </c>
      <c r="B2740">
        <v>1994</v>
      </c>
      <c r="C2740" t="s">
        <v>99</v>
      </c>
      <c r="D2740">
        <v>71.400000000000006</v>
      </c>
      <c r="E2740">
        <v>262</v>
      </c>
      <c r="F2740">
        <v>8.6300000000000008</v>
      </c>
      <c r="G2740" t="s">
        <v>5009</v>
      </c>
      <c r="H2740" t="s">
        <v>5010</v>
      </c>
      <c r="I2740" t="s">
        <v>5011</v>
      </c>
      <c r="J2740" t="s">
        <v>103</v>
      </c>
      <c r="L2740">
        <v>31.75</v>
      </c>
      <c r="M2740">
        <v>4.8499999999999996</v>
      </c>
      <c r="N2740">
        <v>27</v>
      </c>
      <c r="O2740">
        <v>26</v>
      </c>
      <c r="P2740">
        <v>4.5599999999999996</v>
      </c>
      <c r="Q2740">
        <v>102</v>
      </c>
      <c r="R2740">
        <v>11.91</v>
      </c>
    </row>
    <row r="2741" spans="1:18" x14ac:dyDescent="0.2">
      <c r="A2741">
        <v>19940103</v>
      </c>
      <c r="B2741">
        <v>1994</v>
      </c>
      <c r="C2741" t="s">
        <v>90</v>
      </c>
      <c r="D2741">
        <v>71.5</v>
      </c>
      <c r="E2741">
        <v>197</v>
      </c>
      <c r="F2741">
        <v>9.5</v>
      </c>
      <c r="G2741" t="s">
        <v>624</v>
      </c>
      <c r="H2741" t="s">
        <v>5012</v>
      </c>
      <c r="I2741" t="s">
        <v>5013</v>
      </c>
      <c r="J2741" t="s">
        <v>22</v>
      </c>
      <c r="K2741">
        <v>21.72054795</v>
      </c>
      <c r="L2741">
        <v>30</v>
      </c>
      <c r="M2741">
        <v>4.62</v>
      </c>
      <c r="N2741">
        <v>33</v>
      </c>
      <c r="O2741">
        <v>18</v>
      </c>
      <c r="P2741">
        <v>4.41</v>
      </c>
      <c r="Q2741">
        <v>120</v>
      </c>
      <c r="R2741">
        <v>11.69</v>
      </c>
    </row>
    <row r="2742" spans="1:18" x14ac:dyDescent="0.2">
      <c r="A2742">
        <v>19950143</v>
      </c>
      <c r="B2742">
        <v>1995</v>
      </c>
      <c r="C2742" t="s">
        <v>18</v>
      </c>
      <c r="D2742">
        <v>68.599999999999994</v>
      </c>
      <c r="E2742">
        <v>184</v>
      </c>
      <c r="F2742">
        <v>8.8800000000000008</v>
      </c>
      <c r="G2742" t="s">
        <v>4051</v>
      </c>
      <c r="H2742" t="s">
        <v>5014</v>
      </c>
      <c r="I2742" t="s">
        <v>5015</v>
      </c>
      <c r="J2742" t="s">
        <v>22</v>
      </c>
      <c r="K2742">
        <v>23.38356164</v>
      </c>
      <c r="L2742">
        <v>29.25</v>
      </c>
    </row>
    <row r="2743" spans="1:18" x14ac:dyDescent="0.2">
      <c r="A2743">
        <v>19950011</v>
      </c>
      <c r="B2743">
        <v>1995</v>
      </c>
      <c r="C2743" t="s">
        <v>38</v>
      </c>
      <c r="D2743">
        <v>76.099999999999994</v>
      </c>
      <c r="E2743">
        <v>276</v>
      </c>
      <c r="F2743">
        <v>10.25</v>
      </c>
      <c r="G2743" t="s">
        <v>5016</v>
      </c>
      <c r="H2743" t="s">
        <v>32</v>
      </c>
      <c r="I2743" t="s">
        <v>5017</v>
      </c>
      <c r="J2743" t="s">
        <v>38</v>
      </c>
      <c r="K2743">
        <v>21.452054789999998</v>
      </c>
      <c r="L2743">
        <v>34</v>
      </c>
    </row>
    <row r="2744" spans="1:18" x14ac:dyDescent="0.2">
      <c r="A2744">
        <v>19950800</v>
      </c>
      <c r="B2744">
        <v>1995</v>
      </c>
      <c r="C2744" t="s">
        <v>99</v>
      </c>
      <c r="D2744">
        <v>72.400000000000006</v>
      </c>
      <c r="E2744">
        <v>251</v>
      </c>
      <c r="G2744" t="s">
        <v>5018</v>
      </c>
      <c r="H2744" t="s">
        <v>32</v>
      </c>
      <c r="I2744" t="s">
        <v>5019</v>
      </c>
      <c r="J2744" t="s">
        <v>103</v>
      </c>
      <c r="M2744">
        <v>4.93</v>
      </c>
      <c r="N2744">
        <v>30.5</v>
      </c>
      <c r="O2744">
        <v>24</v>
      </c>
      <c r="P2744">
        <v>4.41</v>
      </c>
      <c r="Q2744">
        <v>114</v>
      </c>
      <c r="R2744">
        <v>12.41</v>
      </c>
    </row>
    <row r="2745" spans="1:18" x14ac:dyDescent="0.2">
      <c r="A2745">
        <v>19950801</v>
      </c>
      <c r="B2745">
        <v>1995</v>
      </c>
      <c r="C2745" t="s">
        <v>58</v>
      </c>
      <c r="D2745">
        <v>72.599999999999994</v>
      </c>
      <c r="E2745">
        <v>232</v>
      </c>
      <c r="F2745">
        <v>9.5</v>
      </c>
      <c r="G2745" t="s">
        <v>624</v>
      </c>
      <c r="H2745" t="s">
        <v>2502</v>
      </c>
      <c r="I2745" t="s">
        <v>5020</v>
      </c>
      <c r="J2745" t="s">
        <v>58</v>
      </c>
      <c r="L2745">
        <v>33.25</v>
      </c>
    </row>
    <row r="2746" spans="1:18" x14ac:dyDescent="0.2">
      <c r="A2746">
        <v>19950802</v>
      </c>
      <c r="B2746">
        <v>1995</v>
      </c>
      <c r="C2746" t="s">
        <v>49</v>
      </c>
      <c r="D2746">
        <v>67.599999999999994</v>
      </c>
      <c r="E2746">
        <v>198</v>
      </c>
      <c r="F2746">
        <v>10.130000000000001</v>
      </c>
      <c r="G2746" t="s">
        <v>402</v>
      </c>
      <c r="H2746" t="s">
        <v>44</v>
      </c>
      <c r="I2746" t="s">
        <v>5021</v>
      </c>
      <c r="J2746" t="s">
        <v>49</v>
      </c>
      <c r="L2746">
        <v>29.38</v>
      </c>
      <c r="M2746">
        <v>4.6500000000000004</v>
      </c>
      <c r="N2746">
        <v>37</v>
      </c>
      <c r="O2746">
        <v>12</v>
      </c>
      <c r="P2746">
        <v>4.18</v>
      </c>
      <c r="Q2746">
        <v>111</v>
      </c>
      <c r="R2746">
        <v>11.5</v>
      </c>
    </row>
    <row r="2747" spans="1:18" x14ac:dyDescent="0.2">
      <c r="A2747">
        <v>19950113</v>
      </c>
      <c r="B2747">
        <v>1995</v>
      </c>
      <c r="C2747" t="s">
        <v>34</v>
      </c>
      <c r="D2747">
        <v>76.599999999999994</v>
      </c>
      <c r="E2747">
        <v>221</v>
      </c>
      <c r="F2747">
        <v>10.5</v>
      </c>
      <c r="G2747" t="s">
        <v>2437</v>
      </c>
      <c r="H2747" t="s">
        <v>5022</v>
      </c>
      <c r="I2747" t="s">
        <v>5023</v>
      </c>
      <c r="J2747" t="s">
        <v>34</v>
      </c>
      <c r="K2747">
        <v>22.31780822</v>
      </c>
      <c r="L2747">
        <v>32</v>
      </c>
      <c r="M2747">
        <v>4.71</v>
      </c>
      <c r="N2747">
        <v>32.5</v>
      </c>
      <c r="P2747">
        <v>4.04</v>
      </c>
      <c r="Q2747">
        <v>116</v>
      </c>
      <c r="R2747">
        <v>11.36</v>
      </c>
    </row>
    <row r="2748" spans="1:18" x14ac:dyDescent="0.2">
      <c r="A2748">
        <v>19950201</v>
      </c>
      <c r="B2748">
        <v>1995</v>
      </c>
      <c r="C2748" t="s">
        <v>77</v>
      </c>
      <c r="D2748">
        <v>73.8</v>
      </c>
      <c r="E2748">
        <v>234</v>
      </c>
      <c r="F2748">
        <v>9.6300000000000008</v>
      </c>
      <c r="G2748" t="s">
        <v>1504</v>
      </c>
      <c r="H2748" t="s">
        <v>52</v>
      </c>
      <c r="I2748" t="s">
        <v>5024</v>
      </c>
      <c r="J2748" t="s">
        <v>103</v>
      </c>
      <c r="K2748">
        <v>21.53150685</v>
      </c>
      <c r="L2748">
        <v>30.5</v>
      </c>
      <c r="O2748">
        <v>17</v>
      </c>
    </row>
    <row r="2749" spans="1:18" x14ac:dyDescent="0.2">
      <c r="A2749">
        <v>19950137</v>
      </c>
      <c r="B2749">
        <v>1995</v>
      </c>
      <c r="C2749" t="s">
        <v>58</v>
      </c>
      <c r="D2749">
        <v>75.900000000000006</v>
      </c>
      <c r="E2749">
        <v>243</v>
      </c>
      <c r="F2749">
        <v>10</v>
      </c>
      <c r="G2749" t="s">
        <v>448</v>
      </c>
      <c r="H2749" t="s">
        <v>5025</v>
      </c>
      <c r="I2749" t="s">
        <v>5026</v>
      </c>
      <c r="J2749" t="s">
        <v>58</v>
      </c>
      <c r="K2749">
        <v>22.48767123</v>
      </c>
      <c r="L2749">
        <v>31.75</v>
      </c>
      <c r="M2749">
        <v>4.97</v>
      </c>
      <c r="N2749">
        <v>31.5</v>
      </c>
      <c r="O2749">
        <v>20</v>
      </c>
      <c r="P2749">
        <v>4.16</v>
      </c>
      <c r="Q2749">
        <v>113</v>
      </c>
      <c r="R2749">
        <v>11.91</v>
      </c>
    </row>
    <row r="2750" spans="1:18" x14ac:dyDescent="0.2">
      <c r="A2750">
        <v>19950086</v>
      </c>
      <c r="B2750">
        <v>1995</v>
      </c>
      <c r="C2750" t="s">
        <v>49</v>
      </c>
      <c r="D2750">
        <v>70.5</v>
      </c>
      <c r="E2750">
        <v>230</v>
      </c>
      <c r="F2750">
        <v>10.130000000000001</v>
      </c>
      <c r="G2750" t="s">
        <v>46</v>
      </c>
      <c r="H2750" t="s">
        <v>5027</v>
      </c>
      <c r="I2750" t="s">
        <v>5028</v>
      </c>
      <c r="J2750" t="s">
        <v>49</v>
      </c>
      <c r="K2750">
        <v>22.78630137</v>
      </c>
      <c r="L2750">
        <v>31.63</v>
      </c>
      <c r="M2750">
        <v>4.43</v>
      </c>
      <c r="N2750">
        <v>34.5</v>
      </c>
      <c r="O2750">
        <v>14</v>
      </c>
      <c r="P2750">
        <v>4.3099999999999996</v>
      </c>
      <c r="Q2750">
        <v>120</v>
      </c>
      <c r="R2750">
        <v>11.28</v>
      </c>
    </row>
    <row r="2751" spans="1:18" x14ac:dyDescent="0.2">
      <c r="A2751">
        <v>19950803</v>
      </c>
      <c r="B2751">
        <v>1995</v>
      </c>
      <c r="C2751" t="s">
        <v>119</v>
      </c>
      <c r="D2751">
        <v>75.3</v>
      </c>
      <c r="E2751">
        <v>296</v>
      </c>
      <c r="F2751">
        <v>10</v>
      </c>
      <c r="G2751" t="s">
        <v>317</v>
      </c>
      <c r="H2751" t="s">
        <v>5029</v>
      </c>
      <c r="I2751" t="s">
        <v>5030</v>
      </c>
      <c r="J2751" t="s">
        <v>119</v>
      </c>
      <c r="L2751">
        <v>33.380000000000003</v>
      </c>
      <c r="M2751">
        <v>5.35</v>
      </c>
      <c r="N2751">
        <v>26</v>
      </c>
      <c r="O2751">
        <v>33</v>
      </c>
      <c r="P2751">
        <v>5.09</v>
      </c>
      <c r="Q2751">
        <v>98</v>
      </c>
    </row>
    <row r="2752" spans="1:18" x14ac:dyDescent="0.2">
      <c r="A2752">
        <v>19950235</v>
      </c>
      <c r="B2752">
        <v>1995</v>
      </c>
      <c r="C2752" t="s">
        <v>34</v>
      </c>
      <c r="D2752">
        <v>68</v>
      </c>
      <c r="E2752">
        <v>176</v>
      </c>
      <c r="F2752">
        <v>9</v>
      </c>
      <c r="G2752" t="s">
        <v>545</v>
      </c>
      <c r="H2752" t="s">
        <v>1933</v>
      </c>
      <c r="I2752" t="s">
        <v>5031</v>
      </c>
      <c r="J2752" t="s">
        <v>34</v>
      </c>
      <c r="K2752">
        <v>22.158904110000002</v>
      </c>
      <c r="L2752">
        <v>30.88</v>
      </c>
      <c r="M2752">
        <v>4.4800000000000004</v>
      </c>
      <c r="N2752">
        <v>38.5</v>
      </c>
      <c r="P2752">
        <v>4.12</v>
      </c>
      <c r="Q2752">
        <v>130</v>
      </c>
      <c r="R2752">
        <v>11.56</v>
      </c>
    </row>
    <row r="2753" spans="1:18" x14ac:dyDescent="0.2">
      <c r="A2753">
        <v>19950804</v>
      </c>
      <c r="B2753">
        <v>1995</v>
      </c>
      <c r="C2753" t="s">
        <v>49</v>
      </c>
      <c r="D2753">
        <v>70.900000000000006</v>
      </c>
      <c r="E2753">
        <v>222</v>
      </c>
      <c r="F2753">
        <v>9.25</v>
      </c>
      <c r="G2753" t="s">
        <v>59</v>
      </c>
      <c r="H2753" t="s">
        <v>2528</v>
      </c>
      <c r="I2753" t="s">
        <v>5032</v>
      </c>
      <c r="J2753" t="s">
        <v>49</v>
      </c>
      <c r="L2753">
        <v>32</v>
      </c>
      <c r="M2753">
        <v>4.75</v>
      </c>
      <c r="N2753">
        <v>31.5</v>
      </c>
      <c r="O2753">
        <v>17</v>
      </c>
      <c r="P2753">
        <v>4.5999999999999996</v>
      </c>
      <c r="Q2753">
        <v>108</v>
      </c>
      <c r="R2753">
        <v>12.21</v>
      </c>
    </row>
    <row r="2754" spans="1:18" x14ac:dyDescent="0.2">
      <c r="A2754">
        <v>19950405</v>
      </c>
      <c r="B2754">
        <v>1995</v>
      </c>
      <c r="C2754" t="s">
        <v>77</v>
      </c>
      <c r="D2754">
        <v>72.8</v>
      </c>
      <c r="E2754">
        <v>247</v>
      </c>
      <c r="F2754">
        <v>10.75</v>
      </c>
      <c r="G2754" t="s">
        <v>562</v>
      </c>
      <c r="H2754" t="s">
        <v>1370</v>
      </c>
      <c r="I2754" t="s">
        <v>5033</v>
      </c>
      <c r="J2754" t="s">
        <v>103</v>
      </c>
      <c r="K2754">
        <v>23.465753419999999</v>
      </c>
      <c r="L2754">
        <v>32</v>
      </c>
      <c r="M2754">
        <v>4.88</v>
      </c>
      <c r="N2754">
        <v>30</v>
      </c>
      <c r="P2754">
        <v>4.57</v>
      </c>
      <c r="Q2754">
        <v>111</v>
      </c>
      <c r="R2754">
        <v>12.56</v>
      </c>
    </row>
    <row r="2755" spans="1:18" x14ac:dyDescent="0.2">
      <c r="A2755">
        <v>19950160</v>
      </c>
      <c r="B2755">
        <v>1995</v>
      </c>
      <c r="C2755" t="s">
        <v>104</v>
      </c>
      <c r="D2755">
        <v>74.400000000000006</v>
      </c>
      <c r="E2755">
        <v>212</v>
      </c>
      <c r="F2755">
        <v>10</v>
      </c>
      <c r="G2755" t="s">
        <v>1825</v>
      </c>
      <c r="H2755" t="s">
        <v>3246</v>
      </c>
      <c r="I2755" t="s">
        <v>5034</v>
      </c>
      <c r="J2755" t="s">
        <v>104</v>
      </c>
      <c r="K2755">
        <v>23.01917808</v>
      </c>
      <c r="L2755">
        <v>31.63</v>
      </c>
      <c r="M2755">
        <v>4.9400000000000004</v>
      </c>
      <c r="N2755">
        <v>27</v>
      </c>
      <c r="P2755">
        <v>4.3099999999999996</v>
      </c>
      <c r="Q2755">
        <v>105</v>
      </c>
    </row>
    <row r="2756" spans="1:18" x14ac:dyDescent="0.2">
      <c r="A2756">
        <v>19950119</v>
      </c>
      <c r="B2756">
        <v>1995</v>
      </c>
      <c r="C2756" t="s">
        <v>104</v>
      </c>
      <c r="D2756">
        <v>74.900000000000006</v>
      </c>
      <c r="E2756">
        <v>210</v>
      </c>
      <c r="F2756">
        <v>9.75</v>
      </c>
      <c r="G2756" t="s">
        <v>166</v>
      </c>
      <c r="H2756" t="s">
        <v>5035</v>
      </c>
      <c r="I2756" t="s">
        <v>5036</v>
      </c>
      <c r="J2756" t="s">
        <v>104</v>
      </c>
      <c r="K2756">
        <v>22.96712329</v>
      </c>
      <c r="L2756">
        <v>31.38</v>
      </c>
    </row>
    <row r="2757" spans="1:18" x14ac:dyDescent="0.2">
      <c r="A2757">
        <v>19950805</v>
      </c>
      <c r="B2757">
        <v>1995</v>
      </c>
      <c r="C2757" t="s">
        <v>42</v>
      </c>
      <c r="D2757">
        <v>74</v>
      </c>
      <c r="E2757">
        <v>288</v>
      </c>
      <c r="F2757">
        <v>9.1300000000000008</v>
      </c>
      <c r="G2757" t="s">
        <v>216</v>
      </c>
      <c r="H2757" t="s">
        <v>5037</v>
      </c>
      <c r="I2757" t="s">
        <v>5038</v>
      </c>
      <c r="J2757" t="s">
        <v>42</v>
      </c>
      <c r="L2757">
        <v>32.25</v>
      </c>
      <c r="O2757">
        <v>22</v>
      </c>
    </row>
    <row r="2758" spans="1:18" x14ac:dyDescent="0.2">
      <c r="A2758">
        <v>19950806</v>
      </c>
      <c r="B2758">
        <v>1995</v>
      </c>
      <c r="C2758" t="s">
        <v>42</v>
      </c>
      <c r="D2758">
        <v>74.8</v>
      </c>
      <c r="E2758">
        <v>271</v>
      </c>
      <c r="F2758">
        <v>10</v>
      </c>
      <c r="G2758" t="s">
        <v>5039</v>
      </c>
      <c r="H2758" t="s">
        <v>5040</v>
      </c>
      <c r="I2758" t="s">
        <v>5041</v>
      </c>
      <c r="J2758" t="s">
        <v>42</v>
      </c>
      <c r="L2758">
        <v>34</v>
      </c>
      <c r="M2758">
        <v>5.26</v>
      </c>
      <c r="N2758">
        <v>29.5</v>
      </c>
      <c r="O2758">
        <v>20</v>
      </c>
      <c r="P2758">
        <v>4.66</v>
      </c>
      <c r="Q2758">
        <v>106</v>
      </c>
    </row>
    <row r="2759" spans="1:18" x14ac:dyDescent="0.2">
      <c r="A2759">
        <v>19950807</v>
      </c>
      <c r="B2759">
        <v>1995</v>
      </c>
      <c r="C2759" t="s">
        <v>1282</v>
      </c>
      <c r="D2759">
        <v>73.099999999999994</v>
      </c>
      <c r="E2759">
        <v>195</v>
      </c>
      <c r="F2759">
        <v>9.5</v>
      </c>
      <c r="G2759" t="s">
        <v>120</v>
      </c>
      <c r="H2759" t="s">
        <v>5042</v>
      </c>
      <c r="I2759" t="s">
        <v>5043</v>
      </c>
      <c r="J2759" t="s">
        <v>1282</v>
      </c>
      <c r="L2759">
        <v>30.38</v>
      </c>
    </row>
    <row r="2760" spans="1:18" x14ac:dyDescent="0.2">
      <c r="A2760">
        <v>19950808</v>
      </c>
      <c r="B2760">
        <v>1995</v>
      </c>
      <c r="C2760" t="s">
        <v>172</v>
      </c>
      <c r="D2760">
        <v>72.099999999999994</v>
      </c>
      <c r="E2760">
        <v>176</v>
      </c>
      <c r="F2760">
        <v>9</v>
      </c>
      <c r="G2760" t="s">
        <v>24</v>
      </c>
      <c r="H2760" t="s">
        <v>5044</v>
      </c>
      <c r="I2760" t="s">
        <v>5045</v>
      </c>
      <c r="J2760" t="s">
        <v>172</v>
      </c>
      <c r="L2760">
        <v>31</v>
      </c>
    </row>
    <row r="2761" spans="1:18" x14ac:dyDescent="0.2">
      <c r="A2761">
        <v>19950809</v>
      </c>
      <c r="B2761">
        <v>1995</v>
      </c>
      <c r="C2761" t="s">
        <v>49</v>
      </c>
      <c r="D2761">
        <v>71</v>
      </c>
      <c r="E2761">
        <v>195</v>
      </c>
      <c r="F2761">
        <v>9.3800000000000008</v>
      </c>
      <c r="G2761" t="s">
        <v>375</v>
      </c>
      <c r="H2761" t="s">
        <v>5046</v>
      </c>
      <c r="I2761" t="s">
        <v>5047</v>
      </c>
      <c r="J2761" t="s">
        <v>49</v>
      </c>
      <c r="L2761">
        <v>31.13</v>
      </c>
    </row>
    <row r="2762" spans="1:18" x14ac:dyDescent="0.2">
      <c r="A2762">
        <v>19950434</v>
      </c>
      <c r="B2762">
        <v>1995</v>
      </c>
      <c r="C2762" t="s">
        <v>49</v>
      </c>
      <c r="D2762">
        <v>70.8</v>
      </c>
      <c r="E2762">
        <v>201</v>
      </c>
      <c r="F2762">
        <v>9.3800000000000008</v>
      </c>
      <c r="G2762" t="s">
        <v>117</v>
      </c>
      <c r="H2762" t="s">
        <v>1960</v>
      </c>
      <c r="I2762" t="s">
        <v>5048</v>
      </c>
      <c r="J2762" t="s">
        <v>49</v>
      </c>
      <c r="K2762">
        <v>22.22739726</v>
      </c>
      <c r="L2762">
        <v>31.75</v>
      </c>
    </row>
    <row r="2763" spans="1:18" x14ac:dyDescent="0.2">
      <c r="A2763">
        <v>19950200</v>
      </c>
      <c r="B2763">
        <v>1995</v>
      </c>
      <c r="C2763" t="s">
        <v>50</v>
      </c>
      <c r="D2763">
        <v>77.5</v>
      </c>
      <c r="E2763">
        <v>287</v>
      </c>
      <c r="F2763">
        <v>10.130000000000001</v>
      </c>
      <c r="G2763" t="s">
        <v>137</v>
      </c>
      <c r="H2763" t="s">
        <v>5049</v>
      </c>
      <c r="I2763" t="s">
        <v>5050</v>
      </c>
      <c r="J2763" t="s">
        <v>50</v>
      </c>
      <c r="K2763">
        <v>22.849315069999999</v>
      </c>
      <c r="L2763">
        <v>32.130000000000003</v>
      </c>
      <c r="M2763">
        <v>4.99</v>
      </c>
      <c r="N2763">
        <v>26.5</v>
      </c>
      <c r="O2763">
        <v>31</v>
      </c>
      <c r="P2763">
        <v>4.59</v>
      </c>
      <c r="Q2763">
        <v>108</v>
      </c>
    </row>
    <row r="2764" spans="1:18" x14ac:dyDescent="0.2">
      <c r="A2764">
        <v>19950810</v>
      </c>
      <c r="B2764">
        <v>1995</v>
      </c>
      <c r="C2764" t="s">
        <v>23</v>
      </c>
      <c r="D2764">
        <v>74.900000000000006</v>
      </c>
      <c r="E2764">
        <v>295</v>
      </c>
      <c r="F2764">
        <v>10</v>
      </c>
      <c r="G2764" t="s">
        <v>93</v>
      </c>
      <c r="H2764" t="s">
        <v>5051</v>
      </c>
      <c r="I2764" t="s">
        <v>5052</v>
      </c>
      <c r="J2764" t="s">
        <v>23</v>
      </c>
      <c r="L2764">
        <v>30.13</v>
      </c>
      <c r="M2764">
        <v>5.28</v>
      </c>
      <c r="N2764">
        <v>23.5</v>
      </c>
      <c r="O2764">
        <v>32</v>
      </c>
      <c r="P2764">
        <v>4.78</v>
      </c>
      <c r="Q2764">
        <v>94</v>
      </c>
    </row>
    <row r="2765" spans="1:18" x14ac:dyDescent="0.2">
      <c r="A2765">
        <v>19950110</v>
      </c>
      <c r="B2765">
        <v>1995</v>
      </c>
      <c r="C2765" t="s">
        <v>58</v>
      </c>
      <c r="D2765">
        <v>76.400000000000006</v>
      </c>
      <c r="E2765">
        <v>215</v>
      </c>
      <c r="F2765">
        <v>9.6300000000000008</v>
      </c>
      <c r="G2765" t="s">
        <v>624</v>
      </c>
      <c r="H2765" t="s">
        <v>5053</v>
      </c>
      <c r="I2765" t="s">
        <v>5054</v>
      </c>
      <c r="J2765" t="s">
        <v>58</v>
      </c>
      <c r="K2765">
        <v>23.367123289999999</v>
      </c>
      <c r="L2765">
        <v>31.63</v>
      </c>
    </row>
    <row r="2766" spans="1:18" x14ac:dyDescent="0.2">
      <c r="A2766">
        <v>19950811</v>
      </c>
      <c r="B2766">
        <v>1995</v>
      </c>
      <c r="C2766" t="s">
        <v>42</v>
      </c>
      <c r="D2766">
        <v>75.8</v>
      </c>
      <c r="E2766">
        <v>304</v>
      </c>
      <c r="F2766">
        <v>10</v>
      </c>
      <c r="G2766" t="s">
        <v>173</v>
      </c>
      <c r="H2766" t="s">
        <v>3270</v>
      </c>
      <c r="I2766" t="s">
        <v>5055</v>
      </c>
      <c r="J2766" t="s">
        <v>42</v>
      </c>
      <c r="L2766">
        <v>34</v>
      </c>
      <c r="M2766">
        <v>5.62</v>
      </c>
      <c r="O2766">
        <v>16</v>
      </c>
    </row>
    <row r="2767" spans="1:18" x14ac:dyDescent="0.2">
      <c r="A2767">
        <v>19950002</v>
      </c>
      <c r="B2767">
        <v>1995</v>
      </c>
      <c r="C2767" t="s">
        <v>50</v>
      </c>
      <c r="D2767">
        <v>78.900000000000006</v>
      </c>
      <c r="E2767">
        <v>323</v>
      </c>
      <c r="F2767">
        <v>10</v>
      </c>
      <c r="G2767" t="s">
        <v>137</v>
      </c>
      <c r="H2767" t="s">
        <v>5056</v>
      </c>
      <c r="I2767" t="s">
        <v>5057</v>
      </c>
      <c r="J2767" t="s">
        <v>50</v>
      </c>
      <c r="K2767">
        <v>23.027397260000001</v>
      </c>
      <c r="L2767">
        <v>33.5</v>
      </c>
      <c r="M2767">
        <v>5.23</v>
      </c>
      <c r="N2767">
        <v>30</v>
      </c>
      <c r="O2767">
        <v>26</v>
      </c>
      <c r="P2767">
        <v>4.5999999999999996</v>
      </c>
      <c r="Q2767">
        <v>102</v>
      </c>
    </row>
    <row r="2768" spans="1:18" x14ac:dyDescent="0.2">
      <c r="A2768">
        <v>19950210</v>
      </c>
      <c r="B2768">
        <v>1995</v>
      </c>
      <c r="C2768" t="s">
        <v>49</v>
      </c>
      <c r="D2768">
        <v>71.900000000000006</v>
      </c>
      <c r="E2768">
        <v>225</v>
      </c>
      <c r="F2768">
        <v>9</v>
      </c>
      <c r="G2768" t="s">
        <v>247</v>
      </c>
      <c r="H2768" t="s">
        <v>5058</v>
      </c>
      <c r="I2768" t="s">
        <v>5059</v>
      </c>
      <c r="J2768" t="s">
        <v>49</v>
      </c>
      <c r="K2768">
        <v>23.693150679999999</v>
      </c>
      <c r="L2768">
        <v>31.13</v>
      </c>
      <c r="M2768">
        <v>4.7300000000000004</v>
      </c>
      <c r="N2768">
        <v>30</v>
      </c>
      <c r="O2768">
        <v>17</v>
      </c>
      <c r="P2768">
        <v>4.41</v>
      </c>
      <c r="Q2768">
        <v>113</v>
      </c>
      <c r="R2768">
        <v>12.32</v>
      </c>
    </row>
    <row r="2769" spans="1:18" x14ac:dyDescent="0.2">
      <c r="A2769">
        <v>19950812</v>
      </c>
      <c r="B2769">
        <v>1995</v>
      </c>
      <c r="C2769" t="s">
        <v>54</v>
      </c>
      <c r="D2769">
        <v>69.599999999999994</v>
      </c>
      <c r="E2769">
        <v>187</v>
      </c>
      <c r="F2769">
        <v>9.3800000000000008</v>
      </c>
      <c r="G2769" t="s">
        <v>137</v>
      </c>
      <c r="H2769" t="s">
        <v>5058</v>
      </c>
      <c r="I2769" t="s">
        <v>5060</v>
      </c>
      <c r="J2769" t="s">
        <v>207</v>
      </c>
      <c r="K2769">
        <v>22.72054795</v>
      </c>
      <c r="L2769">
        <v>30.5</v>
      </c>
      <c r="M2769">
        <v>4.7</v>
      </c>
      <c r="N2769">
        <v>32.5</v>
      </c>
      <c r="O2769">
        <v>15</v>
      </c>
      <c r="P2769">
        <v>4.32</v>
      </c>
      <c r="Q2769">
        <v>116</v>
      </c>
      <c r="R2769">
        <v>11.94</v>
      </c>
    </row>
    <row r="2770" spans="1:18" x14ac:dyDescent="0.2">
      <c r="A2770">
        <v>19950141</v>
      </c>
      <c r="B2770">
        <v>1995</v>
      </c>
      <c r="C2770" t="s">
        <v>99</v>
      </c>
      <c r="D2770">
        <v>72.900000000000006</v>
      </c>
      <c r="E2770">
        <v>240</v>
      </c>
      <c r="F2770">
        <v>8.6300000000000008</v>
      </c>
      <c r="G2770" t="s">
        <v>62</v>
      </c>
      <c r="H2770" t="s">
        <v>3296</v>
      </c>
      <c r="I2770" t="s">
        <v>5061</v>
      </c>
      <c r="J2770" t="s">
        <v>103</v>
      </c>
      <c r="K2770">
        <v>22.679452049999998</v>
      </c>
      <c r="L2770">
        <v>29.5</v>
      </c>
      <c r="M2770">
        <v>4.88</v>
      </c>
      <c r="N2770">
        <v>32</v>
      </c>
      <c r="O2770">
        <v>26</v>
      </c>
      <c r="P2770">
        <v>4.12</v>
      </c>
      <c r="Q2770">
        <v>113</v>
      </c>
      <c r="R2770">
        <v>11.97</v>
      </c>
    </row>
    <row r="2771" spans="1:18" x14ac:dyDescent="0.2">
      <c r="A2771">
        <v>19950813</v>
      </c>
      <c r="B2771">
        <v>1995</v>
      </c>
      <c r="C2771" t="s">
        <v>49</v>
      </c>
      <c r="D2771">
        <v>73.5</v>
      </c>
      <c r="E2771">
        <v>203</v>
      </c>
      <c r="F2771">
        <v>9.75</v>
      </c>
      <c r="G2771" t="s">
        <v>4864</v>
      </c>
      <c r="H2771" t="s">
        <v>2561</v>
      </c>
      <c r="I2771" t="s">
        <v>5062</v>
      </c>
      <c r="J2771" t="s">
        <v>49</v>
      </c>
      <c r="L2771">
        <v>32</v>
      </c>
      <c r="M2771">
        <v>4.75</v>
      </c>
      <c r="N2771">
        <v>32</v>
      </c>
      <c r="P2771">
        <v>4.3099999999999996</v>
      </c>
      <c r="Q2771">
        <v>118</v>
      </c>
      <c r="R2771">
        <v>11.62</v>
      </c>
    </row>
    <row r="2772" spans="1:18" x14ac:dyDescent="0.2">
      <c r="A2772">
        <v>19950009</v>
      </c>
      <c r="B2772">
        <v>1995</v>
      </c>
      <c r="C2772" t="s">
        <v>58</v>
      </c>
      <c r="D2772">
        <v>78.400000000000006</v>
      </c>
      <c r="E2772">
        <v>258</v>
      </c>
      <c r="F2772">
        <v>9.5</v>
      </c>
      <c r="G2772" t="s">
        <v>1616</v>
      </c>
      <c r="H2772" t="s">
        <v>1977</v>
      </c>
      <c r="I2772" t="s">
        <v>5063</v>
      </c>
      <c r="J2772" t="s">
        <v>58</v>
      </c>
      <c r="K2772">
        <v>23.28493151</v>
      </c>
      <c r="L2772">
        <v>33.5</v>
      </c>
      <c r="M2772">
        <v>4.84</v>
      </c>
      <c r="N2772">
        <v>35</v>
      </c>
      <c r="O2772">
        <v>18</v>
      </c>
      <c r="P2772">
        <v>4.21</v>
      </c>
      <c r="Q2772">
        <v>120</v>
      </c>
      <c r="R2772">
        <v>11.81</v>
      </c>
    </row>
    <row r="2773" spans="1:18" x14ac:dyDescent="0.2">
      <c r="A2773">
        <v>19950814</v>
      </c>
      <c r="B2773">
        <v>1995</v>
      </c>
      <c r="C2773" t="s">
        <v>119</v>
      </c>
      <c r="D2773">
        <v>75.599999999999994</v>
      </c>
      <c r="E2773">
        <v>332</v>
      </c>
      <c r="F2773">
        <v>9.5</v>
      </c>
      <c r="G2773" t="s">
        <v>169</v>
      </c>
      <c r="H2773" t="s">
        <v>5064</v>
      </c>
      <c r="I2773" t="s">
        <v>5065</v>
      </c>
      <c r="J2773" t="s">
        <v>119</v>
      </c>
      <c r="L2773">
        <v>32.25</v>
      </c>
      <c r="M2773">
        <v>5.67</v>
      </c>
      <c r="N2773">
        <v>23.5</v>
      </c>
      <c r="P2773">
        <v>4.91</v>
      </c>
      <c r="Q2773">
        <v>94</v>
      </c>
    </row>
    <row r="2774" spans="1:18" x14ac:dyDescent="0.2">
      <c r="A2774">
        <v>19950129</v>
      </c>
      <c r="B2774">
        <v>1995</v>
      </c>
      <c r="C2774" t="s">
        <v>18</v>
      </c>
      <c r="D2774">
        <v>70</v>
      </c>
      <c r="E2774">
        <v>161</v>
      </c>
      <c r="F2774">
        <v>9.25</v>
      </c>
      <c r="G2774" t="s">
        <v>5066</v>
      </c>
      <c r="H2774" t="s">
        <v>2566</v>
      </c>
      <c r="I2774" t="s">
        <v>5067</v>
      </c>
      <c r="J2774" t="s">
        <v>22</v>
      </c>
      <c r="K2774">
        <v>24.991780819999999</v>
      </c>
      <c r="L2774">
        <v>31.88</v>
      </c>
    </row>
    <row r="2775" spans="1:18" x14ac:dyDescent="0.2">
      <c r="A2775">
        <v>19950205</v>
      </c>
      <c r="B2775">
        <v>1995</v>
      </c>
      <c r="C2775" t="s">
        <v>18</v>
      </c>
      <c r="D2775">
        <v>69</v>
      </c>
      <c r="E2775">
        <v>181</v>
      </c>
      <c r="F2775">
        <v>8.6300000000000008</v>
      </c>
      <c r="G2775" t="s">
        <v>43</v>
      </c>
      <c r="H2775" t="s">
        <v>5068</v>
      </c>
      <c r="I2775" t="s">
        <v>5069</v>
      </c>
      <c r="J2775" t="s">
        <v>22</v>
      </c>
      <c r="K2775">
        <v>22.31780822</v>
      </c>
      <c r="L2775">
        <v>30</v>
      </c>
    </row>
    <row r="2776" spans="1:18" x14ac:dyDescent="0.2">
      <c r="A2776">
        <v>19950029</v>
      </c>
      <c r="B2776">
        <v>1995</v>
      </c>
      <c r="C2776" t="s">
        <v>50</v>
      </c>
      <c r="D2776">
        <v>76.599999999999994</v>
      </c>
      <c r="E2776">
        <v>305</v>
      </c>
      <c r="F2776">
        <v>10.5</v>
      </c>
      <c r="G2776" t="s">
        <v>1954</v>
      </c>
      <c r="H2776" t="s">
        <v>5070</v>
      </c>
      <c r="I2776" t="s">
        <v>5071</v>
      </c>
      <c r="J2776" t="s">
        <v>50</v>
      </c>
      <c r="K2776">
        <v>22.043835619999999</v>
      </c>
      <c r="L2776">
        <v>33</v>
      </c>
      <c r="O2776">
        <v>18</v>
      </c>
    </row>
    <row r="2777" spans="1:18" x14ac:dyDescent="0.2">
      <c r="A2777">
        <v>19950058</v>
      </c>
      <c r="B2777">
        <v>1995</v>
      </c>
      <c r="C2777" t="s">
        <v>50</v>
      </c>
      <c r="D2777">
        <v>76.599999999999994</v>
      </c>
      <c r="E2777">
        <v>305</v>
      </c>
      <c r="F2777">
        <v>11</v>
      </c>
      <c r="G2777" t="s">
        <v>2532</v>
      </c>
      <c r="H2777" t="s">
        <v>1401</v>
      </c>
      <c r="I2777" t="s">
        <v>5072</v>
      </c>
      <c r="J2777" t="s">
        <v>50</v>
      </c>
      <c r="K2777">
        <v>22.978082189999999</v>
      </c>
      <c r="L2777">
        <v>34.5</v>
      </c>
      <c r="M2777">
        <v>5.24</v>
      </c>
      <c r="O2777">
        <v>20</v>
      </c>
    </row>
    <row r="2778" spans="1:18" x14ac:dyDescent="0.2">
      <c r="A2778">
        <v>19950028</v>
      </c>
      <c r="B2778">
        <v>1995</v>
      </c>
      <c r="C2778" t="s">
        <v>77</v>
      </c>
      <c r="D2778">
        <v>72.3</v>
      </c>
      <c r="E2778">
        <v>229</v>
      </c>
      <c r="F2778">
        <v>10.75</v>
      </c>
      <c r="G2778" t="s">
        <v>812</v>
      </c>
      <c r="H2778" t="s">
        <v>1401</v>
      </c>
      <c r="I2778" t="s">
        <v>5073</v>
      </c>
      <c r="J2778" t="s">
        <v>103</v>
      </c>
      <c r="K2778">
        <v>22.024657529999999</v>
      </c>
      <c r="L2778">
        <v>32.5</v>
      </c>
      <c r="M2778">
        <v>4.71</v>
      </c>
    </row>
    <row r="2779" spans="1:18" x14ac:dyDescent="0.2">
      <c r="A2779">
        <v>19950400</v>
      </c>
      <c r="B2779">
        <v>1995</v>
      </c>
      <c r="C2779" t="s">
        <v>50</v>
      </c>
      <c r="D2779">
        <v>77</v>
      </c>
      <c r="E2779">
        <v>320</v>
      </c>
      <c r="F2779">
        <v>10.38</v>
      </c>
      <c r="G2779" t="s">
        <v>43</v>
      </c>
      <c r="H2779" t="s">
        <v>130</v>
      </c>
      <c r="I2779" t="s">
        <v>5074</v>
      </c>
      <c r="J2779" t="s">
        <v>50</v>
      </c>
      <c r="K2779">
        <v>22.471232879999999</v>
      </c>
      <c r="L2779">
        <v>34.25</v>
      </c>
      <c r="M2779">
        <v>5.57</v>
      </c>
      <c r="N2779">
        <v>28.5</v>
      </c>
      <c r="O2779">
        <v>26</v>
      </c>
      <c r="P2779">
        <v>5.13</v>
      </c>
      <c r="Q2779">
        <v>98</v>
      </c>
    </row>
    <row r="2780" spans="1:18" x14ac:dyDescent="0.2">
      <c r="A2780">
        <v>19950121</v>
      </c>
      <c r="B2780">
        <v>1995</v>
      </c>
      <c r="C2780" t="s">
        <v>50</v>
      </c>
      <c r="D2780">
        <v>79.599999999999994</v>
      </c>
      <c r="E2780">
        <v>340</v>
      </c>
      <c r="F2780">
        <v>10.130000000000001</v>
      </c>
      <c r="G2780" t="s">
        <v>448</v>
      </c>
      <c r="H2780" t="s">
        <v>130</v>
      </c>
      <c r="I2780" t="s">
        <v>5075</v>
      </c>
      <c r="J2780" t="s">
        <v>50</v>
      </c>
      <c r="K2780">
        <v>23.008219180000001</v>
      </c>
      <c r="L2780">
        <v>35.75</v>
      </c>
      <c r="M2780">
        <v>5.64</v>
      </c>
      <c r="N2780">
        <v>24.5</v>
      </c>
      <c r="O2780">
        <v>25</v>
      </c>
      <c r="P2780">
        <v>5.21</v>
      </c>
      <c r="Q2780">
        <v>101</v>
      </c>
    </row>
    <row r="2781" spans="1:18" x14ac:dyDescent="0.2">
      <c r="A2781">
        <v>19950124</v>
      </c>
      <c r="B2781">
        <v>1995</v>
      </c>
      <c r="C2781" t="s">
        <v>77</v>
      </c>
      <c r="D2781">
        <v>73.5</v>
      </c>
      <c r="E2781">
        <v>235</v>
      </c>
      <c r="F2781">
        <v>9.8800000000000008</v>
      </c>
      <c r="G2781" t="s">
        <v>952</v>
      </c>
      <c r="H2781" t="s">
        <v>130</v>
      </c>
      <c r="I2781" t="s">
        <v>5076</v>
      </c>
      <c r="J2781" t="s">
        <v>103</v>
      </c>
      <c r="K2781">
        <v>23.98082192</v>
      </c>
      <c r="L2781">
        <v>34.130000000000003</v>
      </c>
      <c r="N2781">
        <v>34.5</v>
      </c>
      <c r="O2781">
        <v>13</v>
      </c>
      <c r="Q2781">
        <v>115</v>
      </c>
    </row>
    <row r="2782" spans="1:18" x14ac:dyDescent="0.2">
      <c r="A2782">
        <v>19950815</v>
      </c>
      <c r="B2782">
        <v>1995</v>
      </c>
      <c r="C2782" t="s">
        <v>38</v>
      </c>
      <c r="D2782">
        <v>75.099999999999994</v>
      </c>
      <c r="E2782">
        <v>267</v>
      </c>
      <c r="F2782">
        <v>9.75</v>
      </c>
      <c r="G2782" t="s">
        <v>3472</v>
      </c>
      <c r="H2782" t="s">
        <v>130</v>
      </c>
      <c r="I2782" t="s">
        <v>5077</v>
      </c>
      <c r="J2782" t="s">
        <v>38</v>
      </c>
      <c r="L2782">
        <v>33.25</v>
      </c>
      <c r="O2782">
        <v>19</v>
      </c>
    </row>
    <row r="2783" spans="1:18" x14ac:dyDescent="0.2">
      <c r="A2783">
        <v>19950161</v>
      </c>
      <c r="B2783">
        <v>1995</v>
      </c>
      <c r="C2783" t="s">
        <v>18</v>
      </c>
      <c r="D2783">
        <v>72.8</v>
      </c>
      <c r="E2783">
        <v>200</v>
      </c>
      <c r="F2783">
        <v>9.3800000000000008</v>
      </c>
      <c r="G2783" t="s">
        <v>2894</v>
      </c>
      <c r="H2783" t="s">
        <v>130</v>
      </c>
      <c r="I2783" t="s">
        <v>5078</v>
      </c>
      <c r="J2783" t="s">
        <v>207</v>
      </c>
      <c r="K2783">
        <v>23.232876709999999</v>
      </c>
      <c r="L2783">
        <v>31.88</v>
      </c>
      <c r="O2783">
        <v>14</v>
      </c>
    </row>
    <row r="2784" spans="1:18" x14ac:dyDescent="0.2">
      <c r="A2784">
        <v>19950014</v>
      </c>
      <c r="B2784">
        <v>1995</v>
      </c>
      <c r="C2784" t="s">
        <v>50</v>
      </c>
      <c r="D2784">
        <v>75.099999999999994</v>
      </c>
      <c r="E2784">
        <v>304</v>
      </c>
      <c r="F2784">
        <v>9.25</v>
      </c>
      <c r="G2784" t="s">
        <v>5079</v>
      </c>
      <c r="H2784" t="s">
        <v>130</v>
      </c>
      <c r="I2784" t="s">
        <v>5080</v>
      </c>
      <c r="J2784" t="s">
        <v>119</v>
      </c>
      <c r="K2784">
        <v>23.202739730000001</v>
      </c>
      <c r="L2784">
        <v>34.5</v>
      </c>
      <c r="M2784">
        <v>5.48</v>
      </c>
      <c r="N2784">
        <v>27</v>
      </c>
      <c r="O2784">
        <v>22</v>
      </c>
      <c r="P2784">
        <v>4.72</v>
      </c>
      <c r="Q2784">
        <v>106</v>
      </c>
    </row>
    <row r="2785" spans="1:18" x14ac:dyDescent="0.2">
      <c r="A2785">
        <v>19950027</v>
      </c>
      <c r="B2785">
        <v>1995</v>
      </c>
      <c r="C2785" t="s">
        <v>58</v>
      </c>
      <c r="D2785">
        <v>76.5</v>
      </c>
      <c r="E2785">
        <v>249</v>
      </c>
      <c r="F2785">
        <v>9.75</v>
      </c>
      <c r="G2785" t="s">
        <v>93</v>
      </c>
      <c r="H2785" t="s">
        <v>5081</v>
      </c>
      <c r="I2785" t="s">
        <v>5082</v>
      </c>
      <c r="J2785" t="s">
        <v>58</v>
      </c>
      <c r="K2785">
        <v>22.6109589</v>
      </c>
      <c r="L2785">
        <v>32.5</v>
      </c>
      <c r="M2785">
        <v>4.8899999999999997</v>
      </c>
      <c r="N2785">
        <v>34</v>
      </c>
      <c r="O2785">
        <v>22</v>
      </c>
      <c r="P2785">
        <v>4.1900000000000004</v>
      </c>
      <c r="Q2785">
        <v>116</v>
      </c>
      <c r="R2785">
        <v>11.66</v>
      </c>
    </row>
    <row r="2786" spans="1:18" x14ac:dyDescent="0.2">
      <c r="A2786">
        <v>19950816</v>
      </c>
      <c r="B2786">
        <v>1995</v>
      </c>
      <c r="C2786" t="s">
        <v>58</v>
      </c>
      <c r="D2786">
        <v>72.3</v>
      </c>
      <c r="E2786">
        <v>225</v>
      </c>
      <c r="F2786">
        <v>8.25</v>
      </c>
      <c r="G2786" t="s">
        <v>3621</v>
      </c>
      <c r="H2786" t="s">
        <v>5083</v>
      </c>
      <c r="I2786" t="s">
        <v>5084</v>
      </c>
      <c r="J2786" t="s">
        <v>58</v>
      </c>
      <c r="L2786">
        <v>30.13</v>
      </c>
      <c r="M2786">
        <v>4.63</v>
      </c>
      <c r="N2786">
        <v>33.5</v>
      </c>
      <c r="P2786">
        <v>4.21</v>
      </c>
      <c r="Q2786">
        <v>112</v>
      </c>
      <c r="R2786">
        <v>11.29</v>
      </c>
    </row>
    <row r="2787" spans="1:18" x14ac:dyDescent="0.2">
      <c r="A2787">
        <v>19950026</v>
      </c>
      <c r="B2787">
        <v>1995</v>
      </c>
      <c r="C2787" t="s">
        <v>54</v>
      </c>
      <c r="D2787">
        <v>71.400000000000006</v>
      </c>
      <c r="E2787">
        <v>208</v>
      </c>
      <c r="F2787">
        <v>9.6300000000000008</v>
      </c>
      <c r="G2787" t="s">
        <v>5085</v>
      </c>
      <c r="H2787" t="s">
        <v>4034</v>
      </c>
      <c r="I2787" t="s">
        <v>5086</v>
      </c>
      <c r="J2787" t="s">
        <v>207</v>
      </c>
      <c r="K2787">
        <v>21.816438359999999</v>
      </c>
      <c r="L2787">
        <v>31.38</v>
      </c>
      <c r="O2787">
        <v>13</v>
      </c>
    </row>
    <row r="2788" spans="1:18" x14ac:dyDescent="0.2">
      <c r="A2788">
        <v>19950006</v>
      </c>
      <c r="B2788">
        <v>1995</v>
      </c>
      <c r="C2788" t="s">
        <v>38</v>
      </c>
      <c r="D2788">
        <v>77.599999999999994</v>
      </c>
      <c r="E2788">
        <v>274</v>
      </c>
      <c r="F2788">
        <v>10.63</v>
      </c>
      <c r="G2788" t="s">
        <v>247</v>
      </c>
      <c r="H2788" t="s">
        <v>775</v>
      </c>
      <c r="I2788" t="s">
        <v>5087</v>
      </c>
      <c r="J2788" t="s">
        <v>38</v>
      </c>
      <c r="K2788">
        <v>21.59726027</v>
      </c>
      <c r="L2788">
        <v>33.25</v>
      </c>
    </row>
    <row r="2789" spans="1:18" x14ac:dyDescent="0.2">
      <c r="A2789">
        <v>19950001</v>
      </c>
      <c r="B2789">
        <v>1995</v>
      </c>
      <c r="C2789" t="s">
        <v>49</v>
      </c>
      <c r="D2789">
        <v>70</v>
      </c>
      <c r="E2789">
        <v>227</v>
      </c>
      <c r="F2789">
        <v>9.3800000000000008</v>
      </c>
      <c r="G2789" t="s">
        <v>5088</v>
      </c>
      <c r="H2789" t="s">
        <v>775</v>
      </c>
      <c r="I2789" t="s">
        <v>5089</v>
      </c>
      <c r="J2789" t="s">
        <v>49</v>
      </c>
      <c r="K2789">
        <v>21.621917809999999</v>
      </c>
      <c r="L2789">
        <v>32</v>
      </c>
    </row>
    <row r="2790" spans="1:18" x14ac:dyDescent="0.2">
      <c r="A2790">
        <v>19950817</v>
      </c>
      <c r="B2790">
        <v>1995</v>
      </c>
      <c r="C2790" t="s">
        <v>49</v>
      </c>
      <c r="D2790">
        <v>68.599999999999994</v>
      </c>
      <c r="E2790">
        <v>183</v>
      </c>
      <c r="F2790">
        <v>8.5</v>
      </c>
      <c r="G2790" t="s">
        <v>5090</v>
      </c>
      <c r="H2790" t="s">
        <v>775</v>
      </c>
      <c r="I2790" t="s">
        <v>5091</v>
      </c>
      <c r="J2790" t="s">
        <v>49</v>
      </c>
      <c r="L2790">
        <v>30</v>
      </c>
      <c r="M2790">
        <v>4.63</v>
      </c>
      <c r="N2790">
        <v>32</v>
      </c>
      <c r="O2790">
        <v>19</v>
      </c>
      <c r="P2790">
        <v>4.4400000000000004</v>
      </c>
      <c r="Q2790">
        <v>114</v>
      </c>
      <c r="R2790">
        <v>11.4</v>
      </c>
    </row>
    <row r="2791" spans="1:18" x14ac:dyDescent="0.2">
      <c r="A2791">
        <v>19950080</v>
      </c>
      <c r="B2791">
        <v>1995</v>
      </c>
      <c r="C2791" t="s">
        <v>104</v>
      </c>
      <c r="D2791">
        <v>74.5</v>
      </c>
      <c r="E2791">
        <v>206</v>
      </c>
      <c r="F2791">
        <v>9.6300000000000008</v>
      </c>
      <c r="G2791" t="s">
        <v>5092</v>
      </c>
      <c r="H2791" t="s">
        <v>5093</v>
      </c>
      <c r="I2791" t="s">
        <v>5094</v>
      </c>
      <c r="J2791" t="s">
        <v>104</v>
      </c>
      <c r="K2791">
        <v>22.80547945</v>
      </c>
      <c r="L2791">
        <v>31.38</v>
      </c>
      <c r="M2791">
        <v>4.83</v>
      </c>
      <c r="N2791">
        <v>30.5</v>
      </c>
      <c r="P2791">
        <v>4.25</v>
      </c>
      <c r="Q2791">
        <v>111</v>
      </c>
    </row>
    <row r="2792" spans="1:18" x14ac:dyDescent="0.2">
      <c r="A2792">
        <v>19950818</v>
      </c>
      <c r="B2792">
        <v>1995</v>
      </c>
      <c r="C2792" t="s">
        <v>38</v>
      </c>
      <c r="D2792">
        <v>74</v>
      </c>
      <c r="E2792">
        <v>252</v>
      </c>
      <c r="F2792">
        <v>10.63</v>
      </c>
      <c r="G2792" t="s">
        <v>454</v>
      </c>
      <c r="H2792" t="s">
        <v>5095</v>
      </c>
      <c r="I2792" t="s">
        <v>5096</v>
      </c>
      <c r="J2792" t="s">
        <v>38</v>
      </c>
      <c r="L2792">
        <v>32.880000000000003</v>
      </c>
      <c r="M2792">
        <v>4.92</v>
      </c>
      <c r="N2792">
        <v>30</v>
      </c>
      <c r="O2792">
        <v>25</v>
      </c>
      <c r="Q2792">
        <v>109</v>
      </c>
    </row>
    <row r="2793" spans="1:18" x14ac:dyDescent="0.2">
      <c r="A2793">
        <v>19950222</v>
      </c>
      <c r="B2793">
        <v>1995</v>
      </c>
      <c r="C2793" t="s">
        <v>58</v>
      </c>
      <c r="D2793">
        <v>73.3</v>
      </c>
      <c r="E2793">
        <v>225</v>
      </c>
      <c r="F2793">
        <v>9.5</v>
      </c>
      <c r="G2793" t="s">
        <v>211</v>
      </c>
      <c r="H2793" t="s">
        <v>5097</v>
      </c>
      <c r="I2793" t="s">
        <v>5098</v>
      </c>
      <c r="J2793" t="s">
        <v>58</v>
      </c>
      <c r="K2793">
        <v>23.528767120000001</v>
      </c>
      <c r="L2793">
        <v>32</v>
      </c>
      <c r="M2793">
        <v>4.72</v>
      </c>
      <c r="N2793">
        <v>33.5</v>
      </c>
      <c r="P2793">
        <v>4.18</v>
      </c>
      <c r="Q2793">
        <v>110</v>
      </c>
      <c r="R2793">
        <v>11.77</v>
      </c>
    </row>
    <row r="2794" spans="1:18" x14ac:dyDescent="0.2">
      <c r="A2794">
        <v>19950163</v>
      </c>
      <c r="B2794">
        <v>1995</v>
      </c>
      <c r="C2794" t="s">
        <v>50</v>
      </c>
      <c r="D2794">
        <v>75.400000000000006</v>
      </c>
      <c r="E2794">
        <v>307</v>
      </c>
      <c r="F2794">
        <v>10.88</v>
      </c>
      <c r="G2794" t="s">
        <v>2160</v>
      </c>
      <c r="H2794" t="s">
        <v>2017</v>
      </c>
      <c r="I2794" t="s">
        <v>5099</v>
      </c>
      <c r="J2794" t="s">
        <v>50</v>
      </c>
      <c r="K2794">
        <v>23.03287671</v>
      </c>
      <c r="L2794">
        <v>34.25</v>
      </c>
      <c r="M2794">
        <v>5.43</v>
      </c>
      <c r="N2794">
        <v>28</v>
      </c>
      <c r="O2794">
        <v>22</v>
      </c>
      <c r="P2794">
        <v>5.35</v>
      </c>
      <c r="Q2794">
        <v>104</v>
      </c>
    </row>
    <row r="2795" spans="1:18" x14ac:dyDescent="0.2">
      <c r="A2795">
        <v>19950169</v>
      </c>
      <c r="B2795">
        <v>1995</v>
      </c>
      <c r="C2795" t="s">
        <v>27</v>
      </c>
      <c r="D2795">
        <v>70.8</v>
      </c>
      <c r="E2795">
        <v>243</v>
      </c>
      <c r="F2795">
        <v>9.6300000000000008</v>
      </c>
      <c r="G2795" t="s">
        <v>2384</v>
      </c>
      <c r="H2795" t="s">
        <v>5100</v>
      </c>
      <c r="I2795" t="s">
        <v>5101</v>
      </c>
      <c r="J2795" t="s">
        <v>49</v>
      </c>
      <c r="K2795">
        <v>22.75342466</v>
      </c>
      <c r="L2795">
        <v>30.5</v>
      </c>
      <c r="M2795">
        <v>4.7</v>
      </c>
      <c r="N2795">
        <v>35</v>
      </c>
      <c r="O2795">
        <v>24</v>
      </c>
      <c r="P2795">
        <v>4.09</v>
      </c>
      <c r="Q2795">
        <v>119</v>
      </c>
      <c r="R2795">
        <v>11.35</v>
      </c>
    </row>
    <row r="2796" spans="1:18" x14ac:dyDescent="0.2">
      <c r="A2796">
        <v>19950185</v>
      </c>
      <c r="B2796">
        <v>1995</v>
      </c>
      <c r="C2796" t="s">
        <v>42</v>
      </c>
      <c r="D2796">
        <v>74</v>
      </c>
      <c r="E2796">
        <v>283</v>
      </c>
      <c r="F2796">
        <v>10.25</v>
      </c>
      <c r="G2796" t="s">
        <v>2402</v>
      </c>
      <c r="H2796" t="s">
        <v>5102</v>
      </c>
      <c r="I2796" t="s">
        <v>5103</v>
      </c>
      <c r="J2796" t="s">
        <v>38</v>
      </c>
      <c r="K2796">
        <v>21.539726030000001</v>
      </c>
      <c r="L2796">
        <v>33.25</v>
      </c>
    </row>
    <row r="2797" spans="1:18" x14ac:dyDescent="0.2">
      <c r="A2797">
        <v>19950131</v>
      </c>
      <c r="B2797">
        <v>1995</v>
      </c>
      <c r="C2797" t="s">
        <v>58</v>
      </c>
      <c r="D2797">
        <v>76.599999999999994</v>
      </c>
      <c r="E2797">
        <v>251</v>
      </c>
      <c r="F2797">
        <v>10.130000000000001</v>
      </c>
      <c r="G2797" t="s">
        <v>137</v>
      </c>
      <c r="H2797" t="s">
        <v>5104</v>
      </c>
      <c r="I2797" t="s">
        <v>5105</v>
      </c>
      <c r="J2797" t="s">
        <v>58</v>
      </c>
      <c r="K2797">
        <v>23.424657530000001</v>
      </c>
      <c r="L2797">
        <v>32.75</v>
      </c>
      <c r="M2797">
        <v>4.84</v>
      </c>
      <c r="N2797">
        <v>36.5</v>
      </c>
      <c r="O2797">
        <v>25</v>
      </c>
      <c r="P2797">
        <v>4.25</v>
      </c>
      <c r="Q2797">
        <v>121</v>
      </c>
    </row>
    <row r="2798" spans="1:18" x14ac:dyDescent="0.2">
      <c r="A2798">
        <v>19950819</v>
      </c>
      <c r="B2798">
        <v>1995</v>
      </c>
      <c r="C2798" t="s">
        <v>34</v>
      </c>
      <c r="D2798">
        <v>68</v>
      </c>
      <c r="E2798">
        <v>171</v>
      </c>
      <c r="F2798">
        <v>10.5</v>
      </c>
      <c r="G2798" t="s">
        <v>5106</v>
      </c>
      <c r="H2798" t="s">
        <v>1429</v>
      </c>
      <c r="I2798" t="s">
        <v>5107</v>
      </c>
      <c r="J2798" t="s">
        <v>34</v>
      </c>
      <c r="L2798">
        <v>30.13</v>
      </c>
      <c r="M2798">
        <v>4.7699999999999996</v>
      </c>
    </row>
    <row r="2799" spans="1:18" x14ac:dyDescent="0.2">
      <c r="A2799">
        <v>19950820</v>
      </c>
      <c r="B2799">
        <v>1995</v>
      </c>
      <c r="C2799" t="s">
        <v>99</v>
      </c>
      <c r="D2799">
        <v>73.599999999999994</v>
      </c>
      <c r="E2799">
        <v>252</v>
      </c>
      <c r="F2799">
        <v>10.75</v>
      </c>
      <c r="G2799" t="s">
        <v>84</v>
      </c>
      <c r="H2799" t="s">
        <v>795</v>
      </c>
      <c r="I2799" t="s">
        <v>5108</v>
      </c>
      <c r="J2799" t="s">
        <v>103</v>
      </c>
      <c r="L2799">
        <v>32.880000000000003</v>
      </c>
      <c r="M2799">
        <v>4.92</v>
      </c>
      <c r="N2799">
        <v>31.5</v>
      </c>
      <c r="O2799">
        <v>19</v>
      </c>
      <c r="P2799">
        <v>4.2699999999999996</v>
      </c>
      <c r="Q2799">
        <v>111</v>
      </c>
      <c r="R2799">
        <v>11.6</v>
      </c>
    </row>
    <row r="2800" spans="1:18" x14ac:dyDescent="0.2">
      <c r="A2800">
        <v>19950005</v>
      </c>
      <c r="B2800">
        <v>1995</v>
      </c>
      <c r="C2800" t="s">
        <v>104</v>
      </c>
      <c r="D2800">
        <v>77</v>
      </c>
      <c r="E2800">
        <v>240</v>
      </c>
      <c r="F2800">
        <v>10</v>
      </c>
      <c r="G2800" t="s">
        <v>505</v>
      </c>
      <c r="H2800" t="s">
        <v>795</v>
      </c>
      <c r="I2800" t="s">
        <v>5109</v>
      </c>
      <c r="J2800" t="s">
        <v>104</v>
      </c>
      <c r="K2800">
        <v>22.323287669999999</v>
      </c>
      <c r="L2800">
        <v>32.75</v>
      </c>
    </row>
    <row r="2801" spans="1:18" x14ac:dyDescent="0.2">
      <c r="A2801">
        <v>19950045</v>
      </c>
      <c r="B2801">
        <v>1995</v>
      </c>
      <c r="C2801" t="s">
        <v>104</v>
      </c>
      <c r="D2801">
        <v>76.599999999999994</v>
      </c>
      <c r="E2801">
        <v>224</v>
      </c>
      <c r="F2801">
        <v>9.5</v>
      </c>
      <c r="G2801" t="s">
        <v>317</v>
      </c>
      <c r="H2801" t="s">
        <v>795</v>
      </c>
      <c r="I2801" t="s">
        <v>5110</v>
      </c>
      <c r="J2801" t="s">
        <v>104</v>
      </c>
      <c r="K2801">
        <v>23.476712330000002</v>
      </c>
      <c r="L2801">
        <v>32.5</v>
      </c>
      <c r="M2801">
        <v>5.07</v>
      </c>
      <c r="N2801">
        <v>30</v>
      </c>
      <c r="P2801">
        <v>4.34</v>
      </c>
      <c r="Q2801">
        <v>111</v>
      </c>
    </row>
    <row r="2802" spans="1:18" x14ac:dyDescent="0.2">
      <c r="A2802">
        <v>19950821</v>
      </c>
      <c r="B2802">
        <v>1995</v>
      </c>
      <c r="C2802" t="s">
        <v>23</v>
      </c>
      <c r="D2802">
        <v>74.5</v>
      </c>
      <c r="E2802">
        <v>288</v>
      </c>
      <c r="F2802">
        <v>10.130000000000001</v>
      </c>
      <c r="G2802" t="s">
        <v>2880</v>
      </c>
      <c r="H2802" t="s">
        <v>4060</v>
      </c>
      <c r="I2802" t="s">
        <v>5111</v>
      </c>
      <c r="J2802" t="s">
        <v>23</v>
      </c>
      <c r="L2802">
        <v>31.75</v>
      </c>
      <c r="M2802">
        <v>5.38</v>
      </c>
      <c r="N2802">
        <v>26.5</v>
      </c>
      <c r="O2802">
        <v>24</v>
      </c>
      <c r="P2802">
        <v>4.7699999999999996</v>
      </c>
      <c r="Q2802">
        <v>107</v>
      </c>
    </row>
    <row r="2803" spans="1:18" x14ac:dyDescent="0.2">
      <c r="A2803">
        <v>19950035</v>
      </c>
      <c r="B2803">
        <v>1995</v>
      </c>
      <c r="C2803" t="s">
        <v>42</v>
      </c>
      <c r="D2803">
        <v>74.8</v>
      </c>
      <c r="E2803">
        <v>293</v>
      </c>
      <c r="F2803">
        <v>8.25</v>
      </c>
      <c r="G2803" t="s">
        <v>43</v>
      </c>
      <c r="H2803" t="s">
        <v>164</v>
      </c>
      <c r="I2803" t="s">
        <v>5112</v>
      </c>
      <c r="J2803" t="s">
        <v>38</v>
      </c>
      <c r="K2803">
        <v>22.90958904</v>
      </c>
      <c r="L2803">
        <v>34.25</v>
      </c>
      <c r="O2803">
        <v>25</v>
      </c>
    </row>
    <row r="2804" spans="1:18" x14ac:dyDescent="0.2">
      <c r="A2804">
        <v>19950822</v>
      </c>
      <c r="B2804">
        <v>1995</v>
      </c>
      <c r="C2804" t="s">
        <v>119</v>
      </c>
      <c r="D2804">
        <v>73.8</v>
      </c>
      <c r="E2804">
        <v>306</v>
      </c>
      <c r="F2804">
        <v>9.5</v>
      </c>
      <c r="G2804" t="s">
        <v>524</v>
      </c>
      <c r="H2804" t="s">
        <v>5113</v>
      </c>
      <c r="I2804" t="s">
        <v>5114</v>
      </c>
      <c r="J2804" t="s">
        <v>119</v>
      </c>
      <c r="L2804">
        <v>33.5</v>
      </c>
      <c r="O2804">
        <v>26</v>
      </c>
    </row>
    <row r="2805" spans="1:18" x14ac:dyDescent="0.2">
      <c r="A2805">
        <v>19950823</v>
      </c>
      <c r="B2805">
        <v>1995</v>
      </c>
      <c r="C2805" t="s">
        <v>104</v>
      </c>
      <c r="D2805">
        <v>75.3</v>
      </c>
      <c r="E2805">
        <v>215</v>
      </c>
      <c r="F2805">
        <v>10.25</v>
      </c>
      <c r="G2805" t="s">
        <v>671</v>
      </c>
      <c r="H2805" t="s">
        <v>5115</v>
      </c>
      <c r="I2805" t="s">
        <v>5116</v>
      </c>
      <c r="J2805" t="s">
        <v>104</v>
      </c>
      <c r="L2805">
        <v>30.88</v>
      </c>
      <c r="M2805">
        <v>5.13</v>
      </c>
      <c r="N2805">
        <v>25</v>
      </c>
      <c r="P2805">
        <v>4.66</v>
      </c>
      <c r="Q2805">
        <v>101</v>
      </c>
    </row>
    <row r="2806" spans="1:18" x14ac:dyDescent="0.2">
      <c r="A2806">
        <v>19950096</v>
      </c>
      <c r="B2806">
        <v>1995</v>
      </c>
      <c r="C2806" t="s">
        <v>99</v>
      </c>
      <c r="D2806">
        <v>71.8</v>
      </c>
      <c r="E2806">
        <v>236</v>
      </c>
      <c r="F2806">
        <v>9.1300000000000008</v>
      </c>
      <c r="G2806" t="s">
        <v>3775</v>
      </c>
      <c r="H2806" t="s">
        <v>2634</v>
      </c>
      <c r="I2806" t="s">
        <v>5117</v>
      </c>
      <c r="J2806" t="s">
        <v>103</v>
      </c>
      <c r="K2806">
        <v>22.394520549999999</v>
      </c>
      <c r="L2806">
        <v>32.25</v>
      </c>
      <c r="M2806">
        <v>4.96</v>
      </c>
      <c r="N2806">
        <v>32</v>
      </c>
      <c r="P2806">
        <v>4.3099999999999996</v>
      </c>
      <c r="Q2806">
        <v>112</v>
      </c>
      <c r="R2806">
        <v>12</v>
      </c>
    </row>
    <row r="2807" spans="1:18" x14ac:dyDescent="0.2">
      <c r="A2807">
        <v>19950229</v>
      </c>
      <c r="B2807">
        <v>1995</v>
      </c>
      <c r="C2807" t="s">
        <v>77</v>
      </c>
      <c r="D2807">
        <v>72.900000000000006</v>
      </c>
      <c r="E2807">
        <v>239</v>
      </c>
      <c r="F2807">
        <v>9.1300000000000008</v>
      </c>
      <c r="G2807" t="s">
        <v>4523</v>
      </c>
      <c r="H2807" t="s">
        <v>807</v>
      </c>
      <c r="I2807" t="s">
        <v>5118</v>
      </c>
      <c r="J2807" t="s">
        <v>103</v>
      </c>
      <c r="K2807">
        <v>23.265753419999999</v>
      </c>
      <c r="L2807">
        <v>32.25</v>
      </c>
      <c r="M2807">
        <v>4.9000000000000004</v>
      </c>
      <c r="N2807">
        <v>29</v>
      </c>
      <c r="O2807">
        <v>20</v>
      </c>
      <c r="Q2807">
        <v>109</v>
      </c>
    </row>
    <row r="2808" spans="1:18" x14ac:dyDescent="0.2">
      <c r="A2808">
        <v>19950079</v>
      </c>
      <c r="B2808">
        <v>1995</v>
      </c>
      <c r="C2808" t="s">
        <v>27</v>
      </c>
      <c r="D2808">
        <v>73.599999999999994</v>
      </c>
      <c r="E2808">
        <v>244</v>
      </c>
      <c r="F2808">
        <v>10.88</v>
      </c>
      <c r="G2808" t="s">
        <v>4369</v>
      </c>
      <c r="H2808" t="s">
        <v>1436</v>
      </c>
      <c r="I2808" t="s">
        <v>5119</v>
      </c>
      <c r="J2808" t="s">
        <v>27</v>
      </c>
      <c r="K2808">
        <v>22.4</v>
      </c>
      <c r="L2808">
        <v>31.88</v>
      </c>
      <c r="O2808">
        <v>20</v>
      </c>
    </row>
    <row r="2809" spans="1:18" x14ac:dyDescent="0.2">
      <c r="A2809">
        <v>19950824</v>
      </c>
      <c r="B2809">
        <v>1995</v>
      </c>
      <c r="C2809" t="s">
        <v>50</v>
      </c>
      <c r="D2809">
        <v>76</v>
      </c>
      <c r="E2809">
        <v>292</v>
      </c>
      <c r="F2809">
        <v>10.5</v>
      </c>
      <c r="G2809" t="s">
        <v>952</v>
      </c>
      <c r="H2809" t="s">
        <v>5120</v>
      </c>
      <c r="I2809" t="s">
        <v>5121</v>
      </c>
      <c r="J2809" t="s">
        <v>50</v>
      </c>
      <c r="L2809">
        <v>32.5</v>
      </c>
      <c r="M2809">
        <v>5.43</v>
      </c>
      <c r="N2809">
        <v>29</v>
      </c>
      <c r="P2809">
        <v>4.91</v>
      </c>
      <c r="Q2809">
        <v>99</v>
      </c>
    </row>
    <row r="2810" spans="1:18" x14ac:dyDescent="0.2">
      <c r="A2810">
        <v>19950825</v>
      </c>
      <c r="B2810">
        <v>1995</v>
      </c>
      <c r="C2810" t="s">
        <v>1282</v>
      </c>
      <c r="D2810">
        <v>72.599999999999994</v>
      </c>
      <c r="E2810">
        <v>239</v>
      </c>
      <c r="F2810">
        <v>8.6300000000000008</v>
      </c>
      <c r="G2810" t="s">
        <v>1085</v>
      </c>
      <c r="H2810" t="s">
        <v>4012</v>
      </c>
      <c r="I2810" t="s">
        <v>5122</v>
      </c>
      <c r="J2810" t="s">
        <v>1282</v>
      </c>
      <c r="L2810">
        <v>31.38</v>
      </c>
    </row>
    <row r="2811" spans="1:18" x14ac:dyDescent="0.2">
      <c r="A2811">
        <v>19950826</v>
      </c>
      <c r="B2811">
        <v>1995</v>
      </c>
      <c r="C2811" t="s">
        <v>104</v>
      </c>
      <c r="D2811">
        <v>74.099999999999994</v>
      </c>
      <c r="E2811">
        <v>203</v>
      </c>
      <c r="F2811">
        <v>10</v>
      </c>
      <c r="G2811" t="s">
        <v>567</v>
      </c>
      <c r="H2811" t="s">
        <v>2657</v>
      </c>
      <c r="I2811" t="s">
        <v>5123</v>
      </c>
      <c r="J2811" t="s">
        <v>104</v>
      </c>
      <c r="L2811">
        <v>33.130000000000003</v>
      </c>
      <c r="M2811">
        <v>5</v>
      </c>
      <c r="N2811">
        <v>27</v>
      </c>
      <c r="P2811">
        <v>4.47</v>
      </c>
      <c r="Q2811">
        <v>110</v>
      </c>
    </row>
    <row r="2812" spans="1:18" x14ac:dyDescent="0.2">
      <c r="A2812">
        <v>19950150</v>
      </c>
      <c r="B2812">
        <v>1995</v>
      </c>
      <c r="C2812" t="s">
        <v>18</v>
      </c>
      <c r="D2812">
        <v>69.5</v>
      </c>
      <c r="E2812">
        <v>170</v>
      </c>
      <c r="F2812">
        <v>9.5</v>
      </c>
      <c r="G2812" t="s">
        <v>2420</v>
      </c>
      <c r="H2812" t="s">
        <v>170</v>
      </c>
      <c r="I2812" t="s">
        <v>5124</v>
      </c>
      <c r="J2812" t="s">
        <v>22</v>
      </c>
      <c r="K2812">
        <v>22.63561644</v>
      </c>
      <c r="L2812">
        <v>31.25</v>
      </c>
      <c r="M2812">
        <v>4.4400000000000004</v>
      </c>
      <c r="N2812">
        <v>32.5</v>
      </c>
      <c r="P2812">
        <v>4.42</v>
      </c>
      <c r="Q2812">
        <v>116</v>
      </c>
      <c r="R2812">
        <v>11.47</v>
      </c>
    </row>
    <row r="2813" spans="1:18" x14ac:dyDescent="0.2">
      <c r="A2813">
        <v>19950827</v>
      </c>
      <c r="B2813">
        <v>1995</v>
      </c>
      <c r="C2813" t="s">
        <v>27</v>
      </c>
      <c r="D2813">
        <v>71.5</v>
      </c>
      <c r="E2813">
        <v>230</v>
      </c>
      <c r="F2813">
        <v>10</v>
      </c>
      <c r="G2813" t="s">
        <v>19</v>
      </c>
      <c r="H2813" t="s">
        <v>170</v>
      </c>
      <c r="I2813" t="s">
        <v>5125</v>
      </c>
      <c r="J2813" t="s">
        <v>27</v>
      </c>
      <c r="K2813">
        <v>23.808219179999998</v>
      </c>
      <c r="L2813">
        <v>32.130000000000003</v>
      </c>
      <c r="M2813">
        <v>4.7699999999999996</v>
      </c>
      <c r="N2813">
        <v>30</v>
      </c>
      <c r="O2813">
        <v>19</v>
      </c>
      <c r="P2813">
        <v>4.72</v>
      </c>
      <c r="Q2813">
        <v>112</v>
      </c>
      <c r="R2813">
        <v>12.09</v>
      </c>
    </row>
    <row r="2814" spans="1:18" x14ac:dyDescent="0.2">
      <c r="A2814">
        <v>19950041</v>
      </c>
      <c r="B2814">
        <v>1995</v>
      </c>
      <c r="C2814" t="s">
        <v>18</v>
      </c>
      <c r="D2814">
        <v>70</v>
      </c>
      <c r="E2814">
        <v>200</v>
      </c>
      <c r="F2814">
        <v>9.5</v>
      </c>
      <c r="G2814" t="s">
        <v>110</v>
      </c>
      <c r="H2814" t="s">
        <v>170</v>
      </c>
      <c r="I2814" t="s">
        <v>5126</v>
      </c>
      <c r="J2814" t="s">
        <v>22</v>
      </c>
      <c r="K2814">
        <v>23.172602739999999</v>
      </c>
      <c r="L2814">
        <v>31.5</v>
      </c>
      <c r="M2814">
        <v>4.57</v>
      </c>
      <c r="N2814">
        <v>38</v>
      </c>
      <c r="P2814">
        <v>4</v>
      </c>
      <c r="Q2814">
        <v>123</v>
      </c>
    </row>
    <row r="2815" spans="1:18" x14ac:dyDescent="0.2">
      <c r="A2815">
        <v>19950196</v>
      </c>
      <c r="B2815">
        <v>1995</v>
      </c>
      <c r="C2815" t="s">
        <v>49</v>
      </c>
      <c r="D2815">
        <v>71.599999999999994</v>
      </c>
      <c r="E2815">
        <v>213</v>
      </c>
      <c r="F2815">
        <v>9</v>
      </c>
      <c r="G2815" t="s">
        <v>2447</v>
      </c>
      <c r="H2815" t="s">
        <v>170</v>
      </c>
      <c r="I2815" t="s">
        <v>5127</v>
      </c>
      <c r="J2815" t="s">
        <v>49</v>
      </c>
      <c r="K2815">
        <v>22.495890410000001</v>
      </c>
      <c r="L2815">
        <v>30.88</v>
      </c>
      <c r="M2815">
        <v>4.72</v>
      </c>
      <c r="N2815">
        <v>35</v>
      </c>
      <c r="P2815">
        <v>4.41</v>
      </c>
      <c r="Q2815">
        <v>120</v>
      </c>
      <c r="R2815">
        <v>11.65</v>
      </c>
    </row>
    <row r="2816" spans="1:18" x14ac:dyDescent="0.2">
      <c r="A2816">
        <v>19950107</v>
      </c>
      <c r="B2816">
        <v>1995</v>
      </c>
      <c r="C2816" t="s">
        <v>58</v>
      </c>
      <c r="D2816">
        <v>76</v>
      </c>
      <c r="E2816">
        <v>234</v>
      </c>
      <c r="F2816">
        <v>9</v>
      </c>
      <c r="G2816" t="s">
        <v>590</v>
      </c>
      <c r="H2816" t="s">
        <v>170</v>
      </c>
      <c r="I2816" t="s">
        <v>5128</v>
      </c>
      <c r="J2816" t="s">
        <v>58</v>
      </c>
      <c r="K2816">
        <v>22.82465753</v>
      </c>
      <c r="L2816">
        <v>32.75</v>
      </c>
    </row>
    <row r="2817" spans="1:18" x14ac:dyDescent="0.2">
      <c r="A2817">
        <v>19950828</v>
      </c>
      <c r="B2817">
        <v>1995</v>
      </c>
      <c r="C2817" t="s">
        <v>104</v>
      </c>
      <c r="D2817">
        <v>73.5</v>
      </c>
      <c r="E2817">
        <v>213</v>
      </c>
      <c r="F2817">
        <v>10.130000000000001</v>
      </c>
      <c r="G2817" t="s">
        <v>1085</v>
      </c>
      <c r="H2817" t="s">
        <v>827</v>
      </c>
      <c r="I2817" t="s">
        <v>5129</v>
      </c>
      <c r="J2817" t="s">
        <v>104</v>
      </c>
      <c r="L2817">
        <v>32.880000000000003</v>
      </c>
      <c r="M2817">
        <v>4.91</v>
      </c>
      <c r="N2817">
        <v>30</v>
      </c>
      <c r="P2817">
        <v>4.12</v>
      </c>
      <c r="Q2817">
        <v>111</v>
      </c>
    </row>
    <row r="2818" spans="1:18" x14ac:dyDescent="0.2">
      <c r="A2818">
        <v>19950426</v>
      </c>
      <c r="B2818">
        <v>1995</v>
      </c>
      <c r="C2818" t="s">
        <v>58</v>
      </c>
      <c r="D2818">
        <v>74.5</v>
      </c>
      <c r="E2818">
        <v>249</v>
      </c>
      <c r="F2818">
        <v>9.8800000000000008</v>
      </c>
      <c r="G2818" t="s">
        <v>173</v>
      </c>
      <c r="H2818" t="s">
        <v>1445</v>
      </c>
      <c r="I2818" t="s">
        <v>5130</v>
      </c>
      <c r="J2818" t="s">
        <v>58</v>
      </c>
      <c r="K2818">
        <v>22.06575342</v>
      </c>
      <c r="L2818">
        <v>31.25</v>
      </c>
      <c r="M2818">
        <v>4.91</v>
      </c>
      <c r="N2818">
        <v>26</v>
      </c>
      <c r="O2818">
        <v>22</v>
      </c>
      <c r="P2818">
        <v>4.41</v>
      </c>
      <c r="Q2818">
        <v>98</v>
      </c>
      <c r="R2818">
        <v>12.41</v>
      </c>
    </row>
    <row r="2819" spans="1:18" x14ac:dyDescent="0.2">
      <c r="A2819">
        <v>19950040</v>
      </c>
      <c r="B2819">
        <v>1995</v>
      </c>
      <c r="C2819" t="s">
        <v>50</v>
      </c>
      <c r="D2819">
        <v>77.5</v>
      </c>
      <c r="E2819">
        <v>314</v>
      </c>
      <c r="F2819">
        <v>11</v>
      </c>
      <c r="G2819" t="s">
        <v>169</v>
      </c>
      <c r="H2819" t="s">
        <v>5131</v>
      </c>
      <c r="I2819" t="s">
        <v>5132</v>
      </c>
      <c r="J2819" t="s">
        <v>119</v>
      </c>
      <c r="K2819">
        <v>23.049315069999999</v>
      </c>
      <c r="L2819">
        <v>33.25</v>
      </c>
      <c r="M2819">
        <v>5.63</v>
      </c>
      <c r="N2819">
        <v>26.5</v>
      </c>
      <c r="P2819">
        <v>4.7699999999999996</v>
      </c>
      <c r="Q2819">
        <v>103</v>
      </c>
    </row>
    <row r="2820" spans="1:18" x14ac:dyDescent="0.2">
      <c r="A2820">
        <v>19950829</v>
      </c>
      <c r="B2820">
        <v>1995</v>
      </c>
      <c r="C2820" t="s">
        <v>99</v>
      </c>
      <c r="D2820">
        <v>73.5</v>
      </c>
      <c r="E2820">
        <v>247</v>
      </c>
      <c r="F2820">
        <v>9.25</v>
      </c>
      <c r="G2820" t="s">
        <v>5133</v>
      </c>
      <c r="H2820" t="s">
        <v>5134</v>
      </c>
      <c r="I2820" t="s">
        <v>5135</v>
      </c>
      <c r="J2820" t="s">
        <v>103</v>
      </c>
      <c r="L2820">
        <v>32.630000000000003</v>
      </c>
      <c r="M2820">
        <v>4.95</v>
      </c>
      <c r="N2820">
        <v>30.5</v>
      </c>
      <c r="O2820">
        <v>16</v>
      </c>
      <c r="P2820">
        <v>4.5599999999999996</v>
      </c>
      <c r="Q2820">
        <v>111</v>
      </c>
      <c r="R2820">
        <v>12.41</v>
      </c>
    </row>
    <row r="2821" spans="1:18" x14ac:dyDescent="0.2">
      <c r="A2821">
        <v>19950184</v>
      </c>
      <c r="B2821">
        <v>1995</v>
      </c>
      <c r="C2821" t="s">
        <v>34</v>
      </c>
      <c r="D2821">
        <v>72</v>
      </c>
      <c r="E2821">
        <v>191</v>
      </c>
      <c r="F2821">
        <v>10.130000000000001</v>
      </c>
      <c r="G2821" t="s">
        <v>375</v>
      </c>
      <c r="H2821" t="s">
        <v>5136</v>
      </c>
      <c r="I2821" t="s">
        <v>5137</v>
      </c>
      <c r="J2821" t="s">
        <v>34</v>
      </c>
      <c r="K2821">
        <v>22.673972599999999</v>
      </c>
      <c r="L2821">
        <v>33.75</v>
      </c>
    </row>
    <row r="2822" spans="1:18" x14ac:dyDescent="0.2">
      <c r="A2822">
        <v>19950830</v>
      </c>
      <c r="B2822">
        <v>1995</v>
      </c>
      <c r="C2822" t="s">
        <v>1282</v>
      </c>
      <c r="D2822">
        <v>71.099999999999994</v>
      </c>
      <c r="E2822">
        <v>187</v>
      </c>
      <c r="F2822">
        <v>9.6300000000000008</v>
      </c>
      <c r="G2822" t="s">
        <v>280</v>
      </c>
      <c r="H2822" t="s">
        <v>5138</v>
      </c>
      <c r="I2822" t="s">
        <v>5139</v>
      </c>
      <c r="J2822" t="s">
        <v>1282</v>
      </c>
      <c r="L2822">
        <v>30.25</v>
      </c>
    </row>
    <row r="2823" spans="1:18" x14ac:dyDescent="0.2">
      <c r="A2823">
        <v>19950048</v>
      </c>
      <c r="B2823">
        <v>1995</v>
      </c>
      <c r="C2823" t="s">
        <v>58</v>
      </c>
      <c r="D2823">
        <v>76.900000000000006</v>
      </c>
      <c r="E2823">
        <v>252</v>
      </c>
      <c r="F2823">
        <v>10.130000000000001</v>
      </c>
      <c r="G2823" t="s">
        <v>952</v>
      </c>
      <c r="H2823" t="s">
        <v>5140</v>
      </c>
      <c r="I2823" t="s">
        <v>5141</v>
      </c>
      <c r="J2823" t="s">
        <v>58</v>
      </c>
      <c r="K2823">
        <v>24.232876709999999</v>
      </c>
      <c r="L2823">
        <v>33.25</v>
      </c>
      <c r="N2823">
        <v>33.5</v>
      </c>
      <c r="O2823">
        <v>17</v>
      </c>
      <c r="P2823">
        <v>4.1900000000000004</v>
      </c>
      <c r="Q2823">
        <v>112</v>
      </c>
      <c r="R2823">
        <v>11.5</v>
      </c>
    </row>
    <row r="2824" spans="1:18" x14ac:dyDescent="0.2">
      <c r="A2824">
        <v>19950016</v>
      </c>
      <c r="B2824">
        <v>1995</v>
      </c>
      <c r="C2824" t="s">
        <v>38</v>
      </c>
      <c r="D2824">
        <v>73.599999999999994</v>
      </c>
      <c r="E2824">
        <v>265</v>
      </c>
      <c r="F2824">
        <v>9.8800000000000008</v>
      </c>
      <c r="G2824" t="s">
        <v>5142</v>
      </c>
      <c r="H2824" t="s">
        <v>4658</v>
      </c>
      <c r="I2824" t="s">
        <v>5143</v>
      </c>
      <c r="J2824" t="s">
        <v>38</v>
      </c>
      <c r="K2824">
        <v>23.679452049999998</v>
      </c>
      <c r="L2824">
        <v>33</v>
      </c>
      <c r="M2824">
        <v>4.76</v>
      </c>
      <c r="N2824">
        <v>32</v>
      </c>
      <c r="O2824">
        <v>27</v>
      </c>
      <c r="P2824">
        <v>4.5</v>
      </c>
      <c r="Q2824">
        <v>113</v>
      </c>
    </row>
    <row r="2825" spans="1:18" x14ac:dyDescent="0.2">
      <c r="A2825">
        <v>19950204</v>
      </c>
      <c r="B2825">
        <v>1995</v>
      </c>
      <c r="C2825" t="s">
        <v>38</v>
      </c>
      <c r="D2825">
        <v>78.8</v>
      </c>
      <c r="E2825">
        <v>259</v>
      </c>
      <c r="F2825">
        <v>10.63</v>
      </c>
      <c r="G2825" t="s">
        <v>4523</v>
      </c>
      <c r="H2825" t="s">
        <v>1453</v>
      </c>
      <c r="I2825" t="s">
        <v>5144</v>
      </c>
      <c r="J2825" t="s">
        <v>38</v>
      </c>
      <c r="K2825">
        <v>23.128767119999999</v>
      </c>
      <c r="L2825">
        <v>34.5</v>
      </c>
      <c r="M2825">
        <v>4.91</v>
      </c>
      <c r="N2825">
        <v>34.5</v>
      </c>
      <c r="O2825">
        <v>20</v>
      </c>
      <c r="P2825">
        <v>4.5599999999999996</v>
      </c>
      <c r="Q2825">
        <v>123</v>
      </c>
    </row>
    <row r="2826" spans="1:18" x14ac:dyDescent="0.2">
      <c r="A2826">
        <v>19950097</v>
      </c>
      <c r="B2826">
        <v>1995</v>
      </c>
      <c r="C2826" t="s">
        <v>99</v>
      </c>
      <c r="D2826">
        <v>75.599999999999994</v>
      </c>
      <c r="E2826">
        <v>234</v>
      </c>
      <c r="F2826">
        <v>10.130000000000001</v>
      </c>
      <c r="G2826" t="s">
        <v>600</v>
      </c>
      <c r="H2826" t="s">
        <v>2690</v>
      </c>
      <c r="I2826" t="s">
        <v>5145</v>
      </c>
      <c r="J2826" t="s">
        <v>103</v>
      </c>
      <c r="K2826">
        <v>22.572602740000001</v>
      </c>
      <c r="L2826">
        <v>33.130000000000003</v>
      </c>
      <c r="M2826">
        <v>4.92</v>
      </c>
      <c r="N2826">
        <v>35.5</v>
      </c>
      <c r="O2826">
        <v>14</v>
      </c>
      <c r="P2826">
        <v>4.13</v>
      </c>
      <c r="Q2826">
        <v>118</v>
      </c>
      <c r="R2826">
        <v>12.03</v>
      </c>
    </row>
    <row r="2827" spans="1:18" x14ac:dyDescent="0.2">
      <c r="A2827">
        <v>19950139</v>
      </c>
      <c r="B2827">
        <v>1995</v>
      </c>
      <c r="C2827" t="s">
        <v>34</v>
      </c>
      <c r="D2827">
        <v>73.599999999999994</v>
      </c>
      <c r="E2827">
        <v>209</v>
      </c>
      <c r="F2827">
        <v>10.75</v>
      </c>
      <c r="G2827" t="s">
        <v>31</v>
      </c>
      <c r="H2827" t="s">
        <v>2692</v>
      </c>
      <c r="I2827" t="s">
        <v>5146</v>
      </c>
      <c r="J2827" t="s">
        <v>34</v>
      </c>
      <c r="K2827">
        <v>22.879452050000001</v>
      </c>
      <c r="L2827">
        <v>32.630000000000003</v>
      </c>
    </row>
    <row r="2828" spans="1:18" x14ac:dyDescent="0.2">
      <c r="A2828">
        <v>19950241</v>
      </c>
      <c r="B2828">
        <v>1995</v>
      </c>
      <c r="C2828" t="s">
        <v>42</v>
      </c>
      <c r="D2828">
        <v>75.900000000000006</v>
      </c>
      <c r="E2828">
        <v>292</v>
      </c>
      <c r="F2828">
        <v>10.75</v>
      </c>
      <c r="G2828" t="s">
        <v>1819</v>
      </c>
      <c r="H2828" t="s">
        <v>5147</v>
      </c>
      <c r="I2828" t="s">
        <v>5148</v>
      </c>
      <c r="J2828" t="s">
        <v>42</v>
      </c>
      <c r="K2828">
        <v>23.05753425</v>
      </c>
      <c r="L2828">
        <v>33</v>
      </c>
      <c r="M2828">
        <v>5.23</v>
      </c>
      <c r="N2828">
        <v>25.5</v>
      </c>
      <c r="O2828">
        <v>24</v>
      </c>
      <c r="P2828">
        <v>4.78</v>
      </c>
      <c r="Q2828">
        <v>98</v>
      </c>
    </row>
    <row r="2829" spans="1:18" x14ac:dyDescent="0.2">
      <c r="A2829">
        <v>19950831</v>
      </c>
      <c r="B2829">
        <v>1995</v>
      </c>
      <c r="C2829" t="s">
        <v>1282</v>
      </c>
      <c r="D2829">
        <v>70.900000000000006</v>
      </c>
      <c r="E2829">
        <v>175</v>
      </c>
      <c r="F2829">
        <v>8.5</v>
      </c>
      <c r="G2829" t="s">
        <v>5149</v>
      </c>
      <c r="H2829" t="s">
        <v>5150</v>
      </c>
      <c r="I2829" t="s">
        <v>5151</v>
      </c>
      <c r="J2829" t="s">
        <v>1282</v>
      </c>
      <c r="K2829">
        <v>23.684931509999998</v>
      </c>
      <c r="L2829">
        <v>30.38</v>
      </c>
    </row>
    <row r="2830" spans="1:18" x14ac:dyDescent="0.2">
      <c r="A2830">
        <v>19950832</v>
      </c>
      <c r="B2830">
        <v>1995</v>
      </c>
      <c r="C2830" t="s">
        <v>18</v>
      </c>
      <c r="D2830">
        <v>70.599999999999994</v>
      </c>
      <c r="E2830">
        <v>192</v>
      </c>
      <c r="F2830">
        <v>8.5</v>
      </c>
      <c r="G2830" t="s">
        <v>4523</v>
      </c>
      <c r="H2830" t="s">
        <v>1464</v>
      </c>
      <c r="I2830" t="s">
        <v>5152</v>
      </c>
      <c r="J2830" t="s">
        <v>22</v>
      </c>
      <c r="L2830">
        <v>30.38</v>
      </c>
      <c r="M2830">
        <v>4.66</v>
      </c>
      <c r="N2830">
        <v>32</v>
      </c>
      <c r="O2830">
        <v>9</v>
      </c>
      <c r="P2830">
        <v>4.1900000000000004</v>
      </c>
    </row>
    <row r="2831" spans="1:18" x14ac:dyDescent="0.2">
      <c r="A2831">
        <v>19950833</v>
      </c>
      <c r="B2831">
        <v>1995</v>
      </c>
      <c r="C2831" t="s">
        <v>18</v>
      </c>
      <c r="D2831">
        <v>67.599999999999994</v>
      </c>
      <c r="E2831">
        <v>194</v>
      </c>
      <c r="F2831">
        <v>9</v>
      </c>
      <c r="G2831" t="s">
        <v>157</v>
      </c>
      <c r="H2831" t="s">
        <v>1464</v>
      </c>
      <c r="I2831" t="s">
        <v>5153</v>
      </c>
      <c r="J2831" t="s">
        <v>22</v>
      </c>
      <c r="L2831">
        <v>29.63</v>
      </c>
      <c r="O2831">
        <v>18</v>
      </c>
    </row>
    <row r="2832" spans="1:18" x14ac:dyDescent="0.2">
      <c r="A2832">
        <v>19950162</v>
      </c>
      <c r="B2832">
        <v>1995</v>
      </c>
      <c r="C2832" t="s">
        <v>34</v>
      </c>
      <c r="D2832">
        <v>72.8</v>
      </c>
      <c r="E2832">
        <v>203</v>
      </c>
      <c r="F2832">
        <v>9.5</v>
      </c>
      <c r="G2832" t="s">
        <v>3825</v>
      </c>
      <c r="H2832" t="s">
        <v>2701</v>
      </c>
      <c r="I2832" t="s">
        <v>5154</v>
      </c>
      <c r="J2832" t="s">
        <v>34</v>
      </c>
      <c r="K2832">
        <v>23.553424660000001</v>
      </c>
      <c r="L2832">
        <v>33.130000000000003</v>
      </c>
      <c r="M2832">
        <v>4.6399999999999997</v>
      </c>
      <c r="Q2832">
        <v>111</v>
      </c>
    </row>
    <row r="2833" spans="1:18" x14ac:dyDescent="0.2">
      <c r="A2833">
        <v>19950020</v>
      </c>
      <c r="B2833">
        <v>1995</v>
      </c>
      <c r="C2833" t="s">
        <v>38</v>
      </c>
      <c r="D2833">
        <v>76.900000000000006</v>
      </c>
      <c r="E2833">
        <v>291</v>
      </c>
      <c r="F2833">
        <v>10.63</v>
      </c>
      <c r="G2833" t="s">
        <v>5155</v>
      </c>
      <c r="H2833" t="s">
        <v>5156</v>
      </c>
      <c r="I2833" t="s">
        <v>5157</v>
      </c>
      <c r="J2833" t="s">
        <v>42</v>
      </c>
      <c r="K2833">
        <v>22.098630140000001</v>
      </c>
      <c r="L2833">
        <v>33.880000000000003</v>
      </c>
    </row>
    <row r="2834" spans="1:18" x14ac:dyDescent="0.2">
      <c r="A2834">
        <v>19950411</v>
      </c>
      <c r="B2834">
        <v>1995</v>
      </c>
      <c r="C2834" t="s">
        <v>42</v>
      </c>
      <c r="D2834">
        <v>73.599999999999994</v>
      </c>
      <c r="E2834">
        <v>283</v>
      </c>
      <c r="F2834">
        <v>9.1300000000000008</v>
      </c>
      <c r="G2834" t="s">
        <v>3329</v>
      </c>
      <c r="H2834" t="s">
        <v>212</v>
      </c>
      <c r="I2834" t="s">
        <v>5158</v>
      </c>
      <c r="J2834" t="s">
        <v>42</v>
      </c>
      <c r="K2834">
        <v>22.638356160000001</v>
      </c>
      <c r="L2834">
        <v>33</v>
      </c>
      <c r="M2834">
        <v>5.24</v>
      </c>
      <c r="N2834">
        <v>26</v>
      </c>
      <c r="O2834">
        <v>19</v>
      </c>
      <c r="Q2834">
        <v>106</v>
      </c>
    </row>
    <row r="2835" spans="1:18" x14ac:dyDescent="0.2">
      <c r="A2835">
        <v>19950039</v>
      </c>
      <c r="B2835">
        <v>1995</v>
      </c>
      <c r="C2835" t="s">
        <v>58</v>
      </c>
      <c r="D2835">
        <v>76</v>
      </c>
      <c r="E2835">
        <v>238</v>
      </c>
      <c r="F2835">
        <v>10</v>
      </c>
      <c r="G2835" t="s">
        <v>475</v>
      </c>
      <c r="H2835" t="s">
        <v>5159</v>
      </c>
      <c r="I2835" t="s">
        <v>5160</v>
      </c>
      <c r="J2835" t="s">
        <v>58</v>
      </c>
      <c r="K2835">
        <v>23.59726027</v>
      </c>
      <c r="L2835">
        <v>32.630000000000003</v>
      </c>
    </row>
    <row r="2836" spans="1:18" x14ac:dyDescent="0.2">
      <c r="A2836">
        <v>19950182</v>
      </c>
      <c r="B2836">
        <v>1995</v>
      </c>
      <c r="C2836" t="s">
        <v>50</v>
      </c>
      <c r="D2836">
        <v>74.599999999999994</v>
      </c>
      <c r="E2836">
        <v>289</v>
      </c>
      <c r="F2836">
        <v>10.5</v>
      </c>
      <c r="G2836" t="s">
        <v>5161</v>
      </c>
      <c r="H2836" t="s">
        <v>5162</v>
      </c>
      <c r="I2836" t="s">
        <v>5163</v>
      </c>
      <c r="J2836" t="s">
        <v>119</v>
      </c>
      <c r="K2836">
        <v>23.238356159999999</v>
      </c>
      <c r="L2836">
        <v>33</v>
      </c>
      <c r="M2836">
        <v>5.32</v>
      </c>
      <c r="O2836">
        <v>27</v>
      </c>
    </row>
    <row r="2837" spans="1:18" x14ac:dyDescent="0.2">
      <c r="A2837">
        <v>19950013</v>
      </c>
      <c r="B2837">
        <v>1995</v>
      </c>
      <c r="C2837" t="s">
        <v>99</v>
      </c>
      <c r="D2837">
        <v>73.900000000000006</v>
      </c>
      <c r="E2837">
        <v>244</v>
      </c>
      <c r="F2837">
        <v>9.5</v>
      </c>
      <c r="G2837" t="s">
        <v>93</v>
      </c>
      <c r="H2837" t="s">
        <v>2716</v>
      </c>
      <c r="I2837" t="s">
        <v>5164</v>
      </c>
      <c r="J2837" t="s">
        <v>103</v>
      </c>
      <c r="K2837">
        <v>22.463013700000001</v>
      </c>
      <c r="L2837">
        <v>31.88</v>
      </c>
      <c r="M2837">
        <v>4.54</v>
      </c>
      <c r="N2837">
        <v>38</v>
      </c>
      <c r="P2837">
        <v>4.41</v>
      </c>
      <c r="Q2837">
        <v>125</v>
      </c>
    </row>
    <row r="2838" spans="1:18" x14ac:dyDescent="0.2">
      <c r="A2838">
        <v>19950834</v>
      </c>
      <c r="B2838">
        <v>1995</v>
      </c>
      <c r="C2838" t="s">
        <v>34</v>
      </c>
      <c r="D2838">
        <v>70.3</v>
      </c>
      <c r="E2838">
        <v>167</v>
      </c>
      <c r="F2838">
        <v>8.8800000000000008</v>
      </c>
      <c r="G2838" t="s">
        <v>3038</v>
      </c>
      <c r="H2838" t="s">
        <v>5165</v>
      </c>
      <c r="I2838" t="s">
        <v>5166</v>
      </c>
      <c r="J2838" t="s">
        <v>34</v>
      </c>
      <c r="L2838">
        <v>29.63</v>
      </c>
      <c r="M2838">
        <v>4.8600000000000003</v>
      </c>
      <c r="N2838">
        <v>30</v>
      </c>
      <c r="Q2838">
        <v>108</v>
      </c>
    </row>
    <row r="2839" spans="1:18" x14ac:dyDescent="0.2">
      <c r="A2839">
        <v>19950051</v>
      </c>
      <c r="B2839">
        <v>1995</v>
      </c>
      <c r="C2839" t="s">
        <v>49</v>
      </c>
      <c r="D2839">
        <v>67.599999999999994</v>
      </c>
      <c r="E2839">
        <v>200</v>
      </c>
      <c r="F2839">
        <v>9.25</v>
      </c>
      <c r="G2839" t="s">
        <v>2447</v>
      </c>
      <c r="H2839" t="s">
        <v>5167</v>
      </c>
      <c r="I2839" t="s">
        <v>5168</v>
      </c>
      <c r="J2839" t="s">
        <v>49</v>
      </c>
      <c r="K2839">
        <v>21.61643836</v>
      </c>
      <c r="L2839">
        <v>30</v>
      </c>
      <c r="O2839">
        <v>17</v>
      </c>
    </row>
    <row r="2840" spans="1:18" x14ac:dyDescent="0.2">
      <c r="A2840">
        <v>19950151</v>
      </c>
      <c r="B2840">
        <v>1995</v>
      </c>
      <c r="C2840" t="s">
        <v>18</v>
      </c>
      <c r="D2840">
        <v>71.099999999999994</v>
      </c>
      <c r="E2840">
        <v>204</v>
      </c>
      <c r="F2840">
        <v>9.5</v>
      </c>
      <c r="G2840" t="s">
        <v>375</v>
      </c>
      <c r="H2840" t="s">
        <v>229</v>
      </c>
      <c r="I2840" t="s">
        <v>5169</v>
      </c>
      <c r="J2840" t="s">
        <v>22</v>
      </c>
      <c r="K2840">
        <v>22.282191780000002</v>
      </c>
      <c r="L2840">
        <v>30.63</v>
      </c>
      <c r="M2840">
        <v>4.8099999999999996</v>
      </c>
      <c r="N2840">
        <v>36</v>
      </c>
      <c r="O2840">
        <v>14</v>
      </c>
      <c r="P2840">
        <v>4.25</v>
      </c>
      <c r="Q2840">
        <v>124</v>
      </c>
      <c r="R2840">
        <v>11.65</v>
      </c>
    </row>
    <row r="2841" spans="1:18" x14ac:dyDescent="0.2">
      <c r="A2841">
        <v>19950835</v>
      </c>
      <c r="B2841">
        <v>1995</v>
      </c>
      <c r="C2841" t="s">
        <v>50</v>
      </c>
      <c r="D2841">
        <v>74.8</v>
      </c>
      <c r="E2841">
        <v>314</v>
      </c>
      <c r="F2841">
        <v>9.8800000000000008</v>
      </c>
      <c r="G2841" t="s">
        <v>100</v>
      </c>
      <c r="H2841" t="s">
        <v>5170</v>
      </c>
      <c r="I2841" t="s">
        <v>5171</v>
      </c>
      <c r="J2841" t="s">
        <v>50</v>
      </c>
      <c r="L2841">
        <v>32.5</v>
      </c>
      <c r="M2841">
        <v>5.28</v>
      </c>
      <c r="N2841">
        <v>24.5</v>
      </c>
      <c r="O2841">
        <v>26</v>
      </c>
      <c r="P2841">
        <v>5.12</v>
      </c>
      <c r="Q2841">
        <v>93</v>
      </c>
    </row>
    <row r="2842" spans="1:18" x14ac:dyDescent="0.2">
      <c r="A2842">
        <v>19950836</v>
      </c>
      <c r="B2842">
        <v>1995</v>
      </c>
      <c r="C2842" t="s">
        <v>58</v>
      </c>
      <c r="D2842">
        <v>74.400000000000006</v>
      </c>
      <c r="E2842">
        <v>245</v>
      </c>
      <c r="F2842">
        <v>9.6300000000000008</v>
      </c>
      <c r="G2842" t="s">
        <v>4192</v>
      </c>
      <c r="H2842" t="s">
        <v>4121</v>
      </c>
      <c r="I2842" t="s">
        <v>5172</v>
      </c>
      <c r="J2842" t="s">
        <v>58</v>
      </c>
      <c r="L2842">
        <v>33.25</v>
      </c>
      <c r="M2842">
        <v>5.04</v>
      </c>
      <c r="N2842">
        <v>29</v>
      </c>
      <c r="O2842">
        <v>5</v>
      </c>
      <c r="P2842">
        <v>4.66</v>
      </c>
      <c r="Q2842">
        <v>102</v>
      </c>
      <c r="R2842">
        <v>12.55</v>
      </c>
    </row>
    <row r="2843" spans="1:18" x14ac:dyDescent="0.2">
      <c r="A2843">
        <v>19950094</v>
      </c>
      <c r="B2843">
        <v>1995</v>
      </c>
      <c r="C2843" t="s">
        <v>38</v>
      </c>
      <c r="D2843">
        <v>77.099999999999994</v>
      </c>
      <c r="E2843">
        <v>278</v>
      </c>
      <c r="F2843">
        <v>10.25</v>
      </c>
      <c r="G2843" t="s">
        <v>562</v>
      </c>
      <c r="H2843" t="s">
        <v>5173</v>
      </c>
      <c r="I2843" t="s">
        <v>5174</v>
      </c>
      <c r="J2843" t="s">
        <v>38</v>
      </c>
      <c r="K2843">
        <v>22.723287670000001</v>
      </c>
      <c r="L2843">
        <v>32.630000000000003</v>
      </c>
      <c r="M2843">
        <v>5.09</v>
      </c>
      <c r="N2843">
        <v>29</v>
      </c>
      <c r="O2843">
        <v>23</v>
      </c>
      <c r="P2843">
        <v>4.53</v>
      </c>
      <c r="Q2843">
        <v>106</v>
      </c>
    </row>
    <row r="2844" spans="1:18" x14ac:dyDescent="0.2">
      <c r="A2844">
        <v>19950090</v>
      </c>
      <c r="B2844">
        <v>1995</v>
      </c>
      <c r="C2844" t="s">
        <v>34</v>
      </c>
      <c r="D2844">
        <v>72.599999999999994</v>
      </c>
      <c r="E2844">
        <v>180</v>
      </c>
      <c r="F2844">
        <v>8.3800000000000008</v>
      </c>
      <c r="G2844" t="s">
        <v>1504</v>
      </c>
      <c r="H2844" t="s">
        <v>2096</v>
      </c>
      <c r="I2844" t="s">
        <v>5175</v>
      </c>
      <c r="J2844" t="s">
        <v>34</v>
      </c>
      <c r="K2844">
        <v>22.917808220000001</v>
      </c>
      <c r="L2844">
        <v>31.25</v>
      </c>
    </row>
    <row r="2845" spans="1:18" x14ac:dyDescent="0.2">
      <c r="A2845">
        <v>19950055</v>
      </c>
      <c r="B2845">
        <v>1995</v>
      </c>
      <c r="C2845" t="s">
        <v>18</v>
      </c>
      <c r="D2845">
        <v>70.400000000000006</v>
      </c>
      <c r="E2845">
        <v>197</v>
      </c>
      <c r="F2845">
        <v>9.5</v>
      </c>
      <c r="G2845" t="s">
        <v>2694</v>
      </c>
      <c r="H2845" t="s">
        <v>2100</v>
      </c>
      <c r="I2845" t="s">
        <v>5176</v>
      </c>
      <c r="J2845" t="s">
        <v>22</v>
      </c>
      <c r="K2845">
        <v>23.991780819999999</v>
      </c>
      <c r="L2845">
        <v>31.25</v>
      </c>
      <c r="M2845">
        <v>4.5599999999999996</v>
      </c>
      <c r="O2845">
        <v>11</v>
      </c>
    </row>
    <row r="2846" spans="1:18" x14ac:dyDescent="0.2">
      <c r="A2846">
        <v>19950193</v>
      </c>
      <c r="B2846">
        <v>1995</v>
      </c>
      <c r="C2846" t="s">
        <v>18</v>
      </c>
      <c r="D2846">
        <v>71</v>
      </c>
      <c r="E2846">
        <v>173</v>
      </c>
      <c r="F2846">
        <v>9.1300000000000008</v>
      </c>
      <c r="G2846" t="s">
        <v>228</v>
      </c>
      <c r="H2846" t="s">
        <v>5177</v>
      </c>
      <c r="I2846" t="s">
        <v>5178</v>
      </c>
      <c r="J2846" t="s">
        <v>22</v>
      </c>
      <c r="K2846">
        <v>23.07123288</v>
      </c>
      <c r="L2846">
        <v>31.75</v>
      </c>
      <c r="M2846">
        <v>4.68</v>
      </c>
      <c r="N2846">
        <v>34</v>
      </c>
      <c r="O2846">
        <v>19</v>
      </c>
      <c r="P2846">
        <v>3.99</v>
      </c>
      <c r="Q2846">
        <v>113</v>
      </c>
      <c r="R2846">
        <v>11.31</v>
      </c>
    </row>
    <row r="2847" spans="1:18" x14ac:dyDescent="0.2">
      <c r="A2847">
        <v>19950008</v>
      </c>
      <c r="B2847">
        <v>1995</v>
      </c>
      <c r="C2847" t="s">
        <v>34</v>
      </c>
      <c r="D2847">
        <v>70.400000000000006</v>
      </c>
      <c r="E2847">
        <v>188</v>
      </c>
      <c r="F2847">
        <v>10.25</v>
      </c>
      <c r="G2847" t="s">
        <v>157</v>
      </c>
      <c r="H2847" t="s">
        <v>5179</v>
      </c>
      <c r="I2847" t="s">
        <v>5180</v>
      </c>
      <c r="J2847" t="s">
        <v>34</v>
      </c>
      <c r="K2847">
        <v>23.43561644</v>
      </c>
      <c r="L2847">
        <v>30.63</v>
      </c>
    </row>
    <row r="2848" spans="1:18" x14ac:dyDescent="0.2">
      <c r="A2848">
        <v>19950837</v>
      </c>
      <c r="B2848">
        <v>1995</v>
      </c>
      <c r="C2848" t="s">
        <v>34</v>
      </c>
      <c r="D2848">
        <v>70.400000000000006</v>
      </c>
      <c r="E2848">
        <v>201</v>
      </c>
      <c r="F2848">
        <v>8.75</v>
      </c>
      <c r="G2848" t="s">
        <v>65</v>
      </c>
      <c r="H2848" t="s">
        <v>915</v>
      </c>
      <c r="I2848" t="s">
        <v>5181</v>
      </c>
      <c r="J2848" t="s">
        <v>34</v>
      </c>
      <c r="L2848">
        <v>31</v>
      </c>
      <c r="M2848">
        <v>4.71</v>
      </c>
      <c r="N2848">
        <v>30</v>
      </c>
      <c r="P2848">
        <v>4.25</v>
      </c>
      <c r="Q2848">
        <v>112</v>
      </c>
      <c r="R2848">
        <v>11.62</v>
      </c>
    </row>
    <row r="2849" spans="1:18" x14ac:dyDescent="0.2">
      <c r="A2849">
        <v>19950838</v>
      </c>
      <c r="B2849">
        <v>1995</v>
      </c>
      <c r="C2849" t="s">
        <v>18</v>
      </c>
      <c r="D2849">
        <v>69.400000000000006</v>
      </c>
      <c r="E2849">
        <v>185</v>
      </c>
      <c r="F2849">
        <v>10.5</v>
      </c>
      <c r="G2849" t="s">
        <v>2402</v>
      </c>
      <c r="H2849" t="s">
        <v>915</v>
      </c>
      <c r="I2849" t="s">
        <v>5182</v>
      </c>
      <c r="J2849" t="s">
        <v>22</v>
      </c>
      <c r="L2849">
        <v>32.25</v>
      </c>
      <c r="M2849">
        <v>4.7699999999999996</v>
      </c>
      <c r="N2849">
        <v>33</v>
      </c>
      <c r="O2849">
        <v>10</v>
      </c>
      <c r="P2849">
        <v>4.34</v>
      </c>
      <c r="Q2849">
        <v>115</v>
      </c>
      <c r="R2849">
        <v>11.75</v>
      </c>
    </row>
    <row r="2850" spans="1:18" x14ac:dyDescent="0.2">
      <c r="A2850">
        <v>19950120</v>
      </c>
      <c r="B2850">
        <v>1995</v>
      </c>
      <c r="C2850" t="s">
        <v>42</v>
      </c>
      <c r="D2850">
        <v>74.5</v>
      </c>
      <c r="E2850">
        <v>283</v>
      </c>
      <c r="F2850">
        <v>10.130000000000001</v>
      </c>
      <c r="G2850" t="s">
        <v>478</v>
      </c>
      <c r="H2850" t="s">
        <v>2736</v>
      </c>
      <c r="I2850" t="s">
        <v>5183</v>
      </c>
      <c r="J2850" t="s">
        <v>42</v>
      </c>
      <c r="K2850">
        <v>23.117808220000001</v>
      </c>
      <c r="L2850">
        <v>32.630000000000003</v>
      </c>
      <c r="M2850">
        <v>5.3</v>
      </c>
      <c r="N2850">
        <v>29.5</v>
      </c>
      <c r="O2850">
        <v>19</v>
      </c>
      <c r="P2850">
        <v>4.6500000000000004</v>
      </c>
      <c r="Q2850">
        <v>105</v>
      </c>
    </row>
    <row r="2851" spans="1:18" x14ac:dyDescent="0.2">
      <c r="A2851">
        <v>19950839</v>
      </c>
      <c r="B2851">
        <v>1995</v>
      </c>
      <c r="C2851" t="s">
        <v>18</v>
      </c>
      <c r="D2851">
        <v>69</v>
      </c>
      <c r="E2851">
        <v>179</v>
      </c>
      <c r="F2851">
        <v>9</v>
      </c>
      <c r="G2851" t="s">
        <v>1865</v>
      </c>
      <c r="H2851" t="s">
        <v>5184</v>
      </c>
      <c r="I2851" t="s">
        <v>5185</v>
      </c>
      <c r="J2851" t="s">
        <v>22</v>
      </c>
      <c r="L2851">
        <v>30.38</v>
      </c>
      <c r="M2851">
        <v>4.9800000000000004</v>
      </c>
      <c r="N2851">
        <v>32.5</v>
      </c>
      <c r="O2851">
        <v>12</v>
      </c>
      <c r="P2851">
        <v>4.41</v>
      </c>
      <c r="Q2851">
        <v>107</v>
      </c>
      <c r="R2851">
        <v>12.44</v>
      </c>
    </row>
    <row r="2852" spans="1:18" x14ac:dyDescent="0.2">
      <c r="A2852">
        <v>19950840</v>
      </c>
      <c r="B2852">
        <v>1995</v>
      </c>
      <c r="C2852" t="s">
        <v>99</v>
      </c>
      <c r="D2852">
        <v>73.8</v>
      </c>
      <c r="E2852">
        <v>242</v>
      </c>
      <c r="F2852">
        <v>10</v>
      </c>
      <c r="G2852" t="s">
        <v>2437</v>
      </c>
      <c r="H2852" t="s">
        <v>5186</v>
      </c>
      <c r="I2852" t="s">
        <v>5187</v>
      </c>
      <c r="J2852" t="s">
        <v>103</v>
      </c>
      <c r="L2852">
        <v>30.63</v>
      </c>
      <c r="M2852">
        <v>5.01</v>
      </c>
      <c r="N2852">
        <v>29</v>
      </c>
      <c r="P2852">
        <v>4.34</v>
      </c>
      <c r="Q2852">
        <v>107</v>
      </c>
    </row>
    <row r="2853" spans="1:18" x14ac:dyDescent="0.2">
      <c r="A2853">
        <v>19950203</v>
      </c>
      <c r="B2853">
        <v>1995</v>
      </c>
      <c r="C2853" t="s">
        <v>34</v>
      </c>
      <c r="D2853">
        <v>71.900000000000006</v>
      </c>
      <c r="E2853">
        <v>183</v>
      </c>
      <c r="F2853">
        <v>9.5</v>
      </c>
      <c r="G2853" t="s">
        <v>1588</v>
      </c>
      <c r="H2853" t="s">
        <v>5188</v>
      </c>
      <c r="I2853" t="s">
        <v>5189</v>
      </c>
      <c r="J2853" t="s">
        <v>34</v>
      </c>
      <c r="K2853">
        <v>22.695890410000001</v>
      </c>
      <c r="L2853">
        <v>31.38</v>
      </c>
    </row>
    <row r="2854" spans="1:18" x14ac:dyDescent="0.2">
      <c r="A2854">
        <v>19950841</v>
      </c>
      <c r="B2854">
        <v>1995</v>
      </c>
      <c r="C2854" t="s">
        <v>34</v>
      </c>
      <c r="D2854">
        <v>68.900000000000006</v>
      </c>
      <c r="E2854">
        <v>167</v>
      </c>
      <c r="F2854">
        <v>8.6300000000000008</v>
      </c>
      <c r="G2854" t="s">
        <v>952</v>
      </c>
      <c r="H2854" t="s">
        <v>5190</v>
      </c>
      <c r="I2854" t="s">
        <v>5191</v>
      </c>
      <c r="J2854" t="s">
        <v>34</v>
      </c>
      <c r="L2854">
        <v>29.5</v>
      </c>
      <c r="M2854">
        <v>4.7</v>
      </c>
      <c r="N2854">
        <v>31</v>
      </c>
      <c r="P2854">
        <v>4.1500000000000004</v>
      </c>
      <c r="Q2854">
        <v>114</v>
      </c>
      <c r="R2854">
        <v>11.16</v>
      </c>
    </row>
    <row r="2855" spans="1:18" x14ac:dyDescent="0.2">
      <c r="A2855">
        <v>19950054</v>
      </c>
      <c r="B2855">
        <v>1995</v>
      </c>
      <c r="C2855" t="s">
        <v>50</v>
      </c>
      <c r="D2855">
        <v>79.900000000000006</v>
      </c>
      <c r="E2855">
        <v>316</v>
      </c>
      <c r="F2855">
        <v>11</v>
      </c>
      <c r="G2855" t="s">
        <v>199</v>
      </c>
      <c r="H2855" t="s">
        <v>5192</v>
      </c>
      <c r="I2855" t="s">
        <v>5193</v>
      </c>
      <c r="J2855" t="s">
        <v>50</v>
      </c>
      <c r="K2855">
        <v>23.16164384</v>
      </c>
      <c r="L2855">
        <v>34.25</v>
      </c>
      <c r="M2855">
        <v>5.52</v>
      </c>
      <c r="N2855">
        <v>25.5</v>
      </c>
      <c r="O2855">
        <v>23</v>
      </c>
      <c r="P2855">
        <v>5</v>
      </c>
      <c r="Q2855">
        <v>104</v>
      </c>
    </row>
    <row r="2856" spans="1:18" x14ac:dyDescent="0.2">
      <c r="A2856">
        <v>19950842</v>
      </c>
      <c r="B2856">
        <v>1995</v>
      </c>
      <c r="C2856" t="s">
        <v>34</v>
      </c>
      <c r="D2856">
        <v>69.8</v>
      </c>
      <c r="E2856">
        <v>176</v>
      </c>
      <c r="F2856">
        <v>9.25</v>
      </c>
      <c r="G2856" t="s">
        <v>5194</v>
      </c>
      <c r="H2856" t="s">
        <v>260</v>
      </c>
      <c r="I2856" t="s">
        <v>5195</v>
      </c>
      <c r="J2856" t="s">
        <v>34</v>
      </c>
      <c r="K2856">
        <v>24.10410959</v>
      </c>
      <c r="L2856">
        <v>29.75</v>
      </c>
      <c r="M2856">
        <v>4.5599999999999996</v>
      </c>
      <c r="N2856">
        <v>28</v>
      </c>
      <c r="Q2856">
        <v>111</v>
      </c>
    </row>
    <row r="2857" spans="1:18" x14ac:dyDescent="0.2">
      <c r="A2857">
        <v>19950843</v>
      </c>
      <c r="B2857">
        <v>1995</v>
      </c>
      <c r="C2857" t="s">
        <v>49</v>
      </c>
      <c r="D2857">
        <v>69.900000000000006</v>
      </c>
      <c r="E2857">
        <v>213</v>
      </c>
      <c r="F2857">
        <v>9.8800000000000008</v>
      </c>
      <c r="G2857" t="s">
        <v>640</v>
      </c>
      <c r="H2857" t="s">
        <v>260</v>
      </c>
      <c r="I2857" t="s">
        <v>5196</v>
      </c>
      <c r="J2857" t="s">
        <v>49</v>
      </c>
      <c r="K2857">
        <v>22.465753419999999</v>
      </c>
      <c r="L2857">
        <v>30.38</v>
      </c>
      <c r="M2857">
        <v>4.8099999999999996</v>
      </c>
      <c r="N2857">
        <v>31</v>
      </c>
      <c r="O2857">
        <v>19</v>
      </c>
      <c r="P2857">
        <v>4.59</v>
      </c>
      <c r="Q2857">
        <v>116</v>
      </c>
      <c r="R2857">
        <v>12.43</v>
      </c>
    </row>
    <row r="2858" spans="1:18" x14ac:dyDescent="0.2">
      <c r="A2858">
        <v>19950844</v>
      </c>
      <c r="B2858">
        <v>1995</v>
      </c>
      <c r="C2858" t="s">
        <v>23</v>
      </c>
      <c r="D2858">
        <v>74</v>
      </c>
      <c r="E2858">
        <v>276</v>
      </c>
      <c r="F2858">
        <v>9.25</v>
      </c>
      <c r="G2858" t="s">
        <v>363</v>
      </c>
      <c r="H2858" t="s">
        <v>5197</v>
      </c>
      <c r="I2858" t="s">
        <v>5198</v>
      </c>
      <c r="J2858" t="s">
        <v>23</v>
      </c>
      <c r="L2858">
        <v>30.25</v>
      </c>
      <c r="M2858">
        <v>5.45</v>
      </c>
      <c r="N2858">
        <v>24.5</v>
      </c>
      <c r="P2858">
        <v>4.6900000000000004</v>
      </c>
      <c r="Q2858">
        <v>97</v>
      </c>
    </row>
    <row r="2859" spans="1:18" x14ac:dyDescent="0.2">
      <c r="A2859">
        <v>19950053</v>
      </c>
      <c r="B2859">
        <v>1995</v>
      </c>
      <c r="C2859" t="s">
        <v>119</v>
      </c>
      <c r="D2859">
        <v>75</v>
      </c>
      <c r="E2859">
        <v>304</v>
      </c>
      <c r="F2859">
        <v>10</v>
      </c>
      <c r="G2859" t="s">
        <v>1811</v>
      </c>
      <c r="H2859" t="s">
        <v>1513</v>
      </c>
      <c r="I2859" t="s">
        <v>5199</v>
      </c>
      <c r="J2859" t="s">
        <v>119</v>
      </c>
      <c r="K2859">
        <v>25.59178082</v>
      </c>
      <c r="L2859">
        <v>32.630000000000003</v>
      </c>
      <c r="N2859">
        <v>27.5</v>
      </c>
      <c r="O2859">
        <v>29</v>
      </c>
      <c r="P2859">
        <v>4.91</v>
      </c>
      <c r="Q2859">
        <v>104</v>
      </c>
    </row>
    <row r="2860" spans="1:18" x14ac:dyDescent="0.2">
      <c r="A2860">
        <v>19950845</v>
      </c>
      <c r="B2860">
        <v>1995</v>
      </c>
      <c r="C2860" t="s">
        <v>119</v>
      </c>
      <c r="D2860">
        <v>74.900000000000006</v>
      </c>
      <c r="E2860">
        <v>306</v>
      </c>
      <c r="F2860">
        <v>10.88</v>
      </c>
      <c r="G2860" t="s">
        <v>5200</v>
      </c>
      <c r="H2860" t="s">
        <v>1513</v>
      </c>
      <c r="I2860" t="s">
        <v>5201</v>
      </c>
      <c r="J2860" t="s">
        <v>119</v>
      </c>
      <c r="L2860">
        <v>32.25</v>
      </c>
      <c r="M2860">
        <v>5.43</v>
      </c>
      <c r="N2860">
        <v>29</v>
      </c>
      <c r="P2860">
        <v>4.91</v>
      </c>
      <c r="Q2860">
        <v>103</v>
      </c>
    </row>
    <row r="2861" spans="1:18" x14ac:dyDescent="0.2">
      <c r="A2861">
        <v>19950142</v>
      </c>
      <c r="B2861">
        <v>1995</v>
      </c>
      <c r="C2861" t="s">
        <v>18</v>
      </c>
      <c r="D2861">
        <v>71</v>
      </c>
      <c r="E2861">
        <v>188</v>
      </c>
      <c r="F2861">
        <v>10</v>
      </c>
      <c r="G2861" t="s">
        <v>674</v>
      </c>
      <c r="H2861" t="s">
        <v>263</v>
      </c>
      <c r="I2861" t="s">
        <v>5202</v>
      </c>
      <c r="J2861" t="s">
        <v>22</v>
      </c>
      <c r="K2861">
        <v>23.128767119999999</v>
      </c>
      <c r="L2861">
        <v>32.25</v>
      </c>
    </row>
    <row r="2862" spans="1:18" x14ac:dyDescent="0.2">
      <c r="A2862">
        <v>19950420</v>
      </c>
      <c r="B2862">
        <v>1995</v>
      </c>
      <c r="C2862" t="s">
        <v>27</v>
      </c>
      <c r="D2862">
        <v>69.900000000000006</v>
      </c>
      <c r="E2862">
        <v>238</v>
      </c>
      <c r="F2862">
        <v>9.5</v>
      </c>
      <c r="G2862" t="s">
        <v>5203</v>
      </c>
      <c r="H2862" t="s">
        <v>5204</v>
      </c>
      <c r="I2862" t="s">
        <v>5205</v>
      </c>
      <c r="J2862" t="s">
        <v>27</v>
      </c>
      <c r="K2862">
        <v>22.742465750000001</v>
      </c>
      <c r="L2862">
        <v>31.88</v>
      </c>
      <c r="M2862">
        <v>4.87</v>
      </c>
      <c r="N2862">
        <v>30.5</v>
      </c>
      <c r="O2862">
        <v>17</v>
      </c>
      <c r="P2862">
        <v>4.18</v>
      </c>
      <c r="Q2862">
        <v>109</v>
      </c>
      <c r="R2862">
        <v>11.84</v>
      </c>
    </row>
    <row r="2863" spans="1:18" x14ac:dyDescent="0.2">
      <c r="A2863">
        <v>19950181</v>
      </c>
      <c r="B2863">
        <v>1995</v>
      </c>
      <c r="C2863" t="s">
        <v>38</v>
      </c>
      <c r="D2863">
        <v>77.099999999999994</v>
      </c>
      <c r="E2863">
        <v>275</v>
      </c>
      <c r="F2863">
        <v>10</v>
      </c>
      <c r="G2863" t="s">
        <v>1669</v>
      </c>
      <c r="H2863" t="s">
        <v>269</v>
      </c>
      <c r="I2863" t="s">
        <v>5206</v>
      </c>
      <c r="J2863" t="s">
        <v>42</v>
      </c>
      <c r="K2863">
        <v>22.731506849999999</v>
      </c>
      <c r="L2863">
        <v>33.5</v>
      </c>
      <c r="M2863">
        <v>5.03</v>
      </c>
      <c r="N2863">
        <v>30.5</v>
      </c>
      <c r="O2863">
        <v>17</v>
      </c>
      <c r="P2863">
        <v>4.45</v>
      </c>
      <c r="Q2863">
        <v>117</v>
      </c>
    </row>
    <row r="2864" spans="1:18" x14ac:dyDescent="0.2">
      <c r="A2864">
        <v>19950158</v>
      </c>
      <c r="B2864">
        <v>1995</v>
      </c>
      <c r="C2864" t="s">
        <v>42</v>
      </c>
      <c r="D2864">
        <v>75.400000000000006</v>
      </c>
      <c r="E2864">
        <v>329</v>
      </c>
      <c r="F2864">
        <v>9.75</v>
      </c>
      <c r="G2864" t="s">
        <v>4864</v>
      </c>
      <c r="H2864" t="s">
        <v>5207</v>
      </c>
      <c r="I2864" t="s">
        <v>5208</v>
      </c>
      <c r="J2864" t="s">
        <v>42</v>
      </c>
      <c r="K2864">
        <v>22.643835620000001</v>
      </c>
      <c r="L2864">
        <v>32.75</v>
      </c>
      <c r="O2864">
        <v>27</v>
      </c>
    </row>
    <row r="2865" spans="1:18" x14ac:dyDescent="0.2">
      <c r="A2865">
        <v>19950063</v>
      </c>
      <c r="B2865">
        <v>1995</v>
      </c>
      <c r="C2865" t="s">
        <v>119</v>
      </c>
      <c r="D2865">
        <v>77.3</v>
      </c>
      <c r="E2865">
        <v>345</v>
      </c>
      <c r="F2865">
        <v>10.88</v>
      </c>
      <c r="G2865" t="s">
        <v>2652</v>
      </c>
      <c r="H2865" t="s">
        <v>4162</v>
      </c>
      <c r="I2865" t="s">
        <v>5209</v>
      </c>
      <c r="J2865" t="s">
        <v>119</v>
      </c>
      <c r="K2865">
        <v>23.517808219999999</v>
      </c>
      <c r="L2865">
        <v>33</v>
      </c>
      <c r="N2865">
        <v>25</v>
      </c>
      <c r="O2865">
        <v>21</v>
      </c>
      <c r="P2865">
        <v>4.93</v>
      </c>
      <c r="Q2865">
        <v>100</v>
      </c>
    </row>
    <row r="2866" spans="1:18" x14ac:dyDescent="0.2">
      <c r="A2866">
        <v>19950130</v>
      </c>
      <c r="B2866">
        <v>1995</v>
      </c>
      <c r="C2866" t="s">
        <v>77</v>
      </c>
      <c r="D2866">
        <v>74.8</v>
      </c>
      <c r="E2866">
        <v>238</v>
      </c>
      <c r="F2866">
        <v>9.1300000000000008</v>
      </c>
      <c r="G2866" t="s">
        <v>5210</v>
      </c>
      <c r="H2866" t="s">
        <v>2150</v>
      </c>
      <c r="I2866" t="s">
        <v>5211</v>
      </c>
      <c r="J2866" t="s">
        <v>77</v>
      </c>
      <c r="K2866">
        <v>23.049315069999999</v>
      </c>
      <c r="L2866">
        <v>33.5</v>
      </c>
      <c r="M2866">
        <v>4.75</v>
      </c>
      <c r="N2866">
        <v>34.5</v>
      </c>
      <c r="O2866">
        <v>15</v>
      </c>
      <c r="P2866">
        <v>4.4000000000000004</v>
      </c>
      <c r="Q2866">
        <v>119</v>
      </c>
      <c r="R2866">
        <v>11.78</v>
      </c>
    </row>
    <row r="2867" spans="1:18" x14ac:dyDescent="0.2">
      <c r="A2867">
        <v>19950846</v>
      </c>
      <c r="B2867">
        <v>1995</v>
      </c>
      <c r="C2867" t="s">
        <v>77</v>
      </c>
      <c r="D2867">
        <v>73.900000000000006</v>
      </c>
      <c r="E2867">
        <v>227</v>
      </c>
      <c r="F2867">
        <v>11.38</v>
      </c>
      <c r="G2867" t="s">
        <v>3777</v>
      </c>
      <c r="H2867" t="s">
        <v>81</v>
      </c>
      <c r="I2867" t="s">
        <v>5212</v>
      </c>
      <c r="J2867" t="s">
        <v>77</v>
      </c>
      <c r="L2867">
        <v>34.25</v>
      </c>
      <c r="M2867">
        <v>4.88</v>
      </c>
      <c r="N2867">
        <v>29.5</v>
      </c>
      <c r="O2867">
        <v>15</v>
      </c>
      <c r="P2867">
        <v>4.45</v>
      </c>
      <c r="Q2867">
        <v>114</v>
      </c>
      <c r="R2867">
        <v>12.35</v>
      </c>
    </row>
    <row r="2868" spans="1:18" x14ac:dyDescent="0.2">
      <c r="A2868">
        <v>19950083</v>
      </c>
      <c r="B2868">
        <v>1995</v>
      </c>
      <c r="C2868" t="s">
        <v>99</v>
      </c>
      <c r="D2868">
        <v>75</v>
      </c>
      <c r="E2868">
        <v>244</v>
      </c>
      <c r="F2868">
        <v>10.5</v>
      </c>
      <c r="G2868" t="s">
        <v>582</v>
      </c>
      <c r="H2868" t="s">
        <v>81</v>
      </c>
      <c r="I2868" t="s">
        <v>5213</v>
      </c>
      <c r="J2868" t="s">
        <v>103</v>
      </c>
      <c r="K2868">
        <v>23.16986301</v>
      </c>
      <c r="L2868">
        <v>32.130000000000003</v>
      </c>
      <c r="M2868">
        <v>4.8</v>
      </c>
      <c r="O2868">
        <v>14</v>
      </c>
    </row>
    <row r="2869" spans="1:18" x14ac:dyDescent="0.2">
      <c r="A2869">
        <v>19950098</v>
      </c>
      <c r="B2869">
        <v>1995</v>
      </c>
      <c r="C2869" t="s">
        <v>77</v>
      </c>
      <c r="D2869">
        <v>76.900000000000006</v>
      </c>
      <c r="E2869">
        <v>241</v>
      </c>
      <c r="F2869">
        <v>9.3800000000000008</v>
      </c>
      <c r="G2869" t="s">
        <v>5214</v>
      </c>
      <c r="H2869" t="s">
        <v>1537</v>
      </c>
      <c r="I2869" t="s">
        <v>5215</v>
      </c>
      <c r="J2869" t="s">
        <v>103</v>
      </c>
      <c r="K2869">
        <v>23.619178080000001</v>
      </c>
      <c r="L2869">
        <v>32.880000000000003</v>
      </c>
      <c r="M2869">
        <v>4.7300000000000004</v>
      </c>
      <c r="N2869">
        <v>34</v>
      </c>
      <c r="P2869">
        <v>4.59</v>
      </c>
      <c r="Q2869">
        <v>120</v>
      </c>
      <c r="R2869">
        <v>12.31</v>
      </c>
    </row>
    <row r="2870" spans="1:18" x14ac:dyDescent="0.2">
      <c r="A2870">
        <v>19950847</v>
      </c>
      <c r="B2870">
        <v>1995</v>
      </c>
      <c r="C2870" t="s">
        <v>50</v>
      </c>
      <c r="D2870">
        <v>77.400000000000006</v>
      </c>
      <c r="E2870">
        <v>279</v>
      </c>
      <c r="F2870">
        <v>10.75</v>
      </c>
      <c r="G2870" t="s">
        <v>93</v>
      </c>
      <c r="H2870" t="s">
        <v>5216</v>
      </c>
      <c r="I2870" t="s">
        <v>5217</v>
      </c>
      <c r="J2870" t="s">
        <v>50</v>
      </c>
      <c r="L2870">
        <v>33</v>
      </c>
      <c r="M2870">
        <v>5.22</v>
      </c>
      <c r="N2870">
        <v>33</v>
      </c>
      <c r="O2870">
        <v>14</v>
      </c>
      <c r="P2870">
        <v>4.9400000000000004</v>
      </c>
      <c r="Q2870">
        <v>114</v>
      </c>
    </row>
    <row r="2871" spans="1:18" x14ac:dyDescent="0.2">
      <c r="A2871">
        <v>19950104</v>
      </c>
      <c r="B2871">
        <v>1995</v>
      </c>
      <c r="C2871" t="s">
        <v>49</v>
      </c>
      <c r="D2871">
        <v>71.599999999999994</v>
      </c>
      <c r="E2871">
        <v>218</v>
      </c>
      <c r="F2871">
        <v>9.1300000000000008</v>
      </c>
      <c r="G2871" t="s">
        <v>806</v>
      </c>
      <c r="H2871" t="s">
        <v>5218</v>
      </c>
      <c r="I2871" t="s">
        <v>5219</v>
      </c>
      <c r="J2871" t="s">
        <v>49</v>
      </c>
      <c r="K2871">
        <v>22.038356159999999</v>
      </c>
      <c r="L2871">
        <v>30.5</v>
      </c>
      <c r="O2871">
        <v>23</v>
      </c>
    </row>
    <row r="2872" spans="1:18" x14ac:dyDescent="0.2">
      <c r="A2872">
        <v>19950848</v>
      </c>
      <c r="B2872">
        <v>1995</v>
      </c>
      <c r="C2872" t="s">
        <v>34</v>
      </c>
      <c r="D2872">
        <v>67</v>
      </c>
      <c r="E2872">
        <v>163</v>
      </c>
      <c r="F2872">
        <v>8.8800000000000008</v>
      </c>
      <c r="G2872" t="s">
        <v>505</v>
      </c>
      <c r="H2872" t="s">
        <v>2156</v>
      </c>
      <c r="I2872" t="s">
        <v>5220</v>
      </c>
      <c r="J2872" t="s">
        <v>34</v>
      </c>
      <c r="L2872">
        <v>29.38</v>
      </c>
      <c r="M2872">
        <v>4.78</v>
      </c>
      <c r="N2872">
        <v>30.5</v>
      </c>
      <c r="P2872">
        <v>4.25</v>
      </c>
      <c r="Q2872">
        <v>112</v>
      </c>
      <c r="R2872">
        <v>11.75</v>
      </c>
    </row>
    <row r="2873" spans="1:18" x14ac:dyDescent="0.2">
      <c r="A2873">
        <v>19950106</v>
      </c>
      <c r="B2873">
        <v>1995</v>
      </c>
      <c r="C2873" t="s">
        <v>50</v>
      </c>
      <c r="D2873">
        <v>77.900000000000006</v>
      </c>
      <c r="E2873">
        <v>327</v>
      </c>
      <c r="F2873">
        <v>11.25</v>
      </c>
      <c r="G2873" t="s">
        <v>1498</v>
      </c>
      <c r="H2873" t="s">
        <v>2156</v>
      </c>
      <c r="I2873" t="s">
        <v>5221</v>
      </c>
      <c r="J2873" t="s">
        <v>50</v>
      </c>
      <c r="K2873">
        <v>21.997260270000002</v>
      </c>
      <c r="L2873">
        <v>34.5</v>
      </c>
      <c r="M2873">
        <v>5.36</v>
      </c>
      <c r="N2873">
        <v>28</v>
      </c>
      <c r="P2873">
        <v>5.25</v>
      </c>
      <c r="Q2873">
        <v>109</v>
      </c>
    </row>
    <row r="2874" spans="1:18" x14ac:dyDescent="0.2">
      <c r="A2874">
        <v>19950849</v>
      </c>
      <c r="B2874">
        <v>1995</v>
      </c>
      <c r="C2874" t="s">
        <v>18</v>
      </c>
      <c r="D2874">
        <v>70.900000000000006</v>
      </c>
      <c r="E2874">
        <v>192</v>
      </c>
      <c r="F2874">
        <v>9.1300000000000008</v>
      </c>
      <c r="G2874" t="s">
        <v>24</v>
      </c>
      <c r="H2874" t="s">
        <v>5222</v>
      </c>
      <c r="I2874" t="s">
        <v>5223</v>
      </c>
      <c r="J2874" t="s">
        <v>22</v>
      </c>
      <c r="L2874">
        <v>31.25</v>
      </c>
      <c r="M2874">
        <v>4.76</v>
      </c>
      <c r="N2874">
        <v>31</v>
      </c>
      <c r="O2874">
        <v>8</v>
      </c>
      <c r="P2874">
        <v>4.1900000000000004</v>
      </c>
      <c r="Q2874">
        <v>112</v>
      </c>
      <c r="R2874">
        <v>12.15</v>
      </c>
    </row>
    <row r="2875" spans="1:18" x14ac:dyDescent="0.2">
      <c r="A2875">
        <v>19950166</v>
      </c>
      <c r="B2875">
        <v>1995</v>
      </c>
      <c r="C2875" t="s">
        <v>34</v>
      </c>
      <c r="D2875">
        <v>74.5</v>
      </c>
      <c r="E2875">
        <v>179</v>
      </c>
      <c r="F2875">
        <v>9</v>
      </c>
      <c r="G2875" t="s">
        <v>1174</v>
      </c>
      <c r="H2875" t="s">
        <v>5224</v>
      </c>
      <c r="I2875" t="s">
        <v>5225</v>
      </c>
      <c r="J2875" t="s">
        <v>34</v>
      </c>
      <c r="K2875">
        <v>21.98082192</v>
      </c>
      <c r="L2875">
        <v>32.25</v>
      </c>
    </row>
    <row r="2876" spans="1:18" x14ac:dyDescent="0.2">
      <c r="A2876">
        <v>19950186</v>
      </c>
      <c r="B2876">
        <v>1995</v>
      </c>
      <c r="C2876" t="s">
        <v>58</v>
      </c>
      <c r="D2876">
        <v>76.099999999999994</v>
      </c>
      <c r="E2876">
        <v>258</v>
      </c>
      <c r="F2876">
        <v>9</v>
      </c>
      <c r="G2876" t="s">
        <v>247</v>
      </c>
      <c r="H2876" t="s">
        <v>5226</v>
      </c>
      <c r="I2876" t="s">
        <v>5227</v>
      </c>
      <c r="J2876" t="s">
        <v>58</v>
      </c>
      <c r="K2876">
        <v>23.687671229999999</v>
      </c>
      <c r="L2876">
        <v>31.38</v>
      </c>
      <c r="O2876">
        <v>24</v>
      </c>
    </row>
    <row r="2877" spans="1:18" x14ac:dyDescent="0.2">
      <c r="A2877">
        <v>19950850</v>
      </c>
      <c r="B2877">
        <v>1995</v>
      </c>
      <c r="C2877" t="s">
        <v>34</v>
      </c>
      <c r="D2877">
        <v>71.3</v>
      </c>
      <c r="E2877">
        <v>169</v>
      </c>
      <c r="F2877">
        <v>9.5</v>
      </c>
      <c r="G2877" t="s">
        <v>4539</v>
      </c>
      <c r="H2877" t="s">
        <v>298</v>
      </c>
      <c r="I2877" t="s">
        <v>5228</v>
      </c>
      <c r="J2877" t="s">
        <v>34</v>
      </c>
      <c r="L2877">
        <v>31</v>
      </c>
      <c r="M2877">
        <v>4.68</v>
      </c>
      <c r="N2877">
        <v>31</v>
      </c>
      <c r="P2877">
        <v>4.1500000000000004</v>
      </c>
      <c r="Q2877">
        <v>112</v>
      </c>
    </row>
    <row r="2878" spans="1:18" x14ac:dyDescent="0.2">
      <c r="A2878">
        <v>19950851</v>
      </c>
      <c r="B2878">
        <v>1995</v>
      </c>
      <c r="C2878" t="s">
        <v>58</v>
      </c>
      <c r="D2878">
        <v>76.099999999999994</v>
      </c>
      <c r="E2878">
        <v>256</v>
      </c>
      <c r="F2878">
        <v>9.5</v>
      </c>
      <c r="G2878" t="s">
        <v>262</v>
      </c>
      <c r="H2878" t="s">
        <v>5229</v>
      </c>
      <c r="I2878" t="s">
        <v>5230</v>
      </c>
      <c r="J2878" t="s">
        <v>58</v>
      </c>
      <c r="L2878">
        <v>33.5</v>
      </c>
      <c r="M2878">
        <v>4.76</v>
      </c>
      <c r="N2878">
        <v>29</v>
      </c>
      <c r="P2878">
        <v>4.68</v>
      </c>
      <c r="Q2878">
        <v>94</v>
      </c>
      <c r="R2878">
        <v>12.78</v>
      </c>
    </row>
    <row r="2879" spans="1:18" x14ac:dyDescent="0.2">
      <c r="A2879">
        <v>19950088</v>
      </c>
      <c r="B2879">
        <v>1995</v>
      </c>
      <c r="C2879" t="s">
        <v>18</v>
      </c>
      <c r="D2879">
        <v>70.400000000000006</v>
      </c>
      <c r="E2879">
        <v>194</v>
      </c>
      <c r="F2879">
        <v>8.8800000000000008</v>
      </c>
      <c r="G2879" t="s">
        <v>3034</v>
      </c>
      <c r="H2879" t="s">
        <v>2168</v>
      </c>
      <c r="I2879" t="s">
        <v>5231</v>
      </c>
      <c r="J2879" t="s">
        <v>22</v>
      </c>
      <c r="K2879">
        <v>24.465753419999999</v>
      </c>
      <c r="L2879">
        <v>31.38</v>
      </c>
      <c r="M2879">
        <v>4.62</v>
      </c>
    </row>
    <row r="2880" spans="1:18" x14ac:dyDescent="0.2">
      <c r="A2880">
        <v>19950852</v>
      </c>
      <c r="B2880">
        <v>1995</v>
      </c>
      <c r="C2880" t="s">
        <v>38</v>
      </c>
      <c r="D2880">
        <v>76.3</v>
      </c>
      <c r="E2880">
        <v>290</v>
      </c>
      <c r="F2880">
        <v>9</v>
      </c>
      <c r="G2880" t="s">
        <v>280</v>
      </c>
      <c r="H2880" t="s">
        <v>5232</v>
      </c>
      <c r="I2880" t="s">
        <v>5233</v>
      </c>
      <c r="J2880" t="s">
        <v>38</v>
      </c>
      <c r="L2880">
        <v>31.38</v>
      </c>
      <c r="M2880">
        <v>5.14</v>
      </c>
      <c r="N2880">
        <v>25</v>
      </c>
      <c r="O2880">
        <v>19</v>
      </c>
      <c r="P2880">
        <v>4.66</v>
      </c>
      <c r="Q2880">
        <v>102</v>
      </c>
    </row>
    <row r="2881" spans="1:18" x14ac:dyDescent="0.2">
      <c r="A2881">
        <v>19950424</v>
      </c>
      <c r="B2881">
        <v>1995</v>
      </c>
      <c r="C2881" t="s">
        <v>104</v>
      </c>
      <c r="D2881">
        <v>74.400000000000006</v>
      </c>
      <c r="E2881">
        <v>202</v>
      </c>
      <c r="F2881">
        <v>9.5</v>
      </c>
      <c r="G2881" t="s">
        <v>597</v>
      </c>
      <c r="H2881" t="s">
        <v>5234</v>
      </c>
      <c r="I2881" t="s">
        <v>5235</v>
      </c>
      <c r="J2881" t="s">
        <v>104</v>
      </c>
      <c r="K2881">
        <v>21.8</v>
      </c>
      <c r="L2881">
        <v>30.75</v>
      </c>
      <c r="M2881">
        <v>5.12</v>
      </c>
      <c r="N2881">
        <v>28</v>
      </c>
      <c r="P2881">
        <v>4.4400000000000004</v>
      </c>
      <c r="Q2881">
        <v>107</v>
      </c>
    </row>
    <row r="2882" spans="1:18" x14ac:dyDescent="0.2">
      <c r="A2882">
        <v>19950853</v>
      </c>
      <c r="B2882">
        <v>1995</v>
      </c>
      <c r="C2882" t="s">
        <v>42</v>
      </c>
      <c r="D2882">
        <v>75</v>
      </c>
      <c r="E2882">
        <v>264</v>
      </c>
      <c r="F2882">
        <v>9.25</v>
      </c>
      <c r="G2882" t="s">
        <v>5236</v>
      </c>
      <c r="H2882" t="s">
        <v>5237</v>
      </c>
      <c r="I2882" t="s">
        <v>5238</v>
      </c>
      <c r="J2882" t="s">
        <v>42</v>
      </c>
      <c r="L2882">
        <v>33</v>
      </c>
      <c r="M2882">
        <v>4.83</v>
      </c>
      <c r="N2882">
        <v>33.5</v>
      </c>
      <c r="O2882">
        <v>28</v>
      </c>
      <c r="P2882">
        <v>4.4800000000000004</v>
      </c>
      <c r="Q2882">
        <v>119</v>
      </c>
    </row>
    <row r="2883" spans="1:18" x14ac:dyDescent="0.2">
      <c r="A2883">
        <v>19950144</v>
      </c>
      <c r="B2883">
        <v>1995</v>
      </c>
      <c r="C2883" t="s">
        <v>99</v>
      </c>
      <c r="D2883">
        <v>74.099999999999994</v>
      </c>
      <c r="E2883">
        <v>238</v>
      </c>
      <c r="F2883">
        <v>9.8800000000000008</v>
      </c>
      <c r="G2883" t="s">
        <v>24</v>
      </c>
      <c r="H2883" t="s">
        <v>5239</v>
      </c>
      <c r="I2883" t="s">
        <v>5240</v>
      </c>
      <c r="J2883" t="s">
        <v>103</v>
      </c>
      <c r="K2883">
        <v>22.972602739999999</v>
      </c>
      <c r="L2883">
        <v>31.88</v>
      </c>
      <c r="M2883">
        <v>4.76</v>
      </c>
      <c r="N2883">
        <v>32</v>
      </c>
      <c r="O2883">
        <v>21</v>
      </c>
      <c r="P2883">
        <v>4.04</v>
      </c>
      <c r="Q2883">
        <v>113</v>
      </c>
      <c r="R2883">
        <v>11.31</v>
      </c>
    </row>
    <row r="2884" spans="1:18" x14ac:dyDescent="0.2">
      <c r="A2884">
        <v>19950065</v>
      </c>
      <c r="B2884">
        <v>1995</v>
      </c>
      <c r="C2884" t="s">
        <v>42</v>
      </c>
      <c r="D2884">
        <v>76.599999999999994</v>
      </c>
      <c r="E2884">
        <v>310</v>
      </c>
      <c r="F2884">
        <v>9.75</v>
      </c>
      <c r="G2884" t="s">
        <v>5241</v>
      </c>
      <c r="H2884" t="s">
        <v>308</v>
      </c>
      <c r="I2884" t="s">
        <v>5242</v>
      </c>
      <c r="J2884" t="s">
        <v>42</v>
      </c>
      <c r="K2884">
        <v>21.460273969999999</v>
      </c>
      <c r="L2884">
        <v>33.75</v>
      </c>
      <c r="O2884">
        <v>26</v>
      </c>
    </row>
    <row r="2885" spans="1:18" x14ac:dyDescent="0.2">
      <c r="A2885">
        <v>19950244</v>
      </c>
      <c r="B2885">
        <v>1995</v>
      </c>
      <c r="C2885" t="s">
        <v>49</v>
      </c>
      <c r="D2885">
        <v>72</v>
      </c>
      <c r="E2885">
        <v>226</v>
      </c>
      <c r="F2885">
        <v>10.130000000000001</v>
      </c>
      <c r="G2885" t="s">
        <v>5243</v>
      </c>
      <c r="H2885" t="s">
        <v>310</v>
      </c>
      <c r="I2885" t="s">
        <v>5244</v>
      </c>
      <c r="J2885" t="s">
        <v>49</v>
      </c>
      <c r="K2885">
        <v>23.82465753</v>
      </c>
      <c r="L2885">
        <v>31.38</v>
      </c>
    </row>
    <row r="2886" spans="1:18" x14ac:dyDescent="0.2">
      <c r="A2886">
        <v>19950168</v>
      </c>
      <c r="B2886">
        <v>1995</v>
      </c>
      <c r="C2886" t="s">
        <v>99</v>
      </c>
      <c r="D2886">
        <v>72.400000000000006</v>
      </c>
      <c r="E2886">
        <v>244</v>
      </c>
      <c r="F2886">
        <v>8.6300000000000008</v>
      </c>
      <c r="G2886" t="s">
        <v>1372</v>
      </c>
      <c r="H2886" t="s">
        <v>318</v>
      </c>
      <c r="I2886" t="s">
        <v>5245</v>
      </c>
      <c r="J2886" t="s">
        <v>103</v>
      </c>
      <c r="K2886">
        <v>23.16986301</v>
      </c>
      <c r="L2886">
        <v>30.88</v>
      </c>
      <c r="O2886">
        <v>16</v>
      </c>
    </row>
    <row r="2887" spans="1:18" x14ac:dyDescent="0.2">
      <c r="A2887">
        <v>19950854</v>
      </c>
      <c r="B2887">
        <v>1995</v>
      </c>
      <c r="C2887" t="s">
        <v>1282</v>
      </c>
      <c r="D2887">
        <v>73.5</v>
      </c>
      <c r="E2887">
        <v>212</v>
      </c>
      <c r="F2887">
        <v>9.6300000000000008</v>
      </c>
      <c r="G2887" t="s">
        <v>1588</v>
      </c>
      <c r="H2887" t="s">
        <v>318</v>
      </c>
      <c r="I2887" t="s">
        <v>5246</v>
      </c>
      <c r="J2887" t="s">
        <v>1282</v>
      </c>
      <c r="L2887">
        <v>31.75</v>
      </c>
    </row>
    <row r="2888" spans="1:18" x14ac:dyDescent="0.2">
      <c r="A2888">
        <v>19950071</v>
      </c>
      <c r="B2888">
        <v>1995</v>
      </c>
      <c r="C2888" t="s">
        <v>54</v>
      </c>
      <c r="D2888">
        <v>69.400000000000006</v>
      </c>
      <c r="E2888">
        <v>195</v>
      </c>
      <c r="F2888">
        <v>9.1300000000000008</v>
      </c>
      <c r="G2888" t="s">
        <v>160</v>
      </c>
      <c r="H2888" t="s">
        <v>320</v>
      </c>
      <c r="I2888" t="s">
        <v>5247</v>
      </c>
      <c r="J2888" t="s">
        <v>207</v>
      </c>
      <c r="K2888">
        <v>23.55890411</v>
      </c>
      <c r="L2888">
        <v>30.38</v>
      </c>
    </row>
    <row r="2889" spans="1:18" x14ac:dyDescent="0.2">
      <c r="A2889">
        <v>19950095</v>
      </c>
      <c r="B2889">
        <v>1995</v>
      </c>
      <c r="C2889" t="s">
        <v>18</v>
      </c>
      <c r="D2889">
        <v>68.599999999999994</v>
      </c>
      <c r="E2889">
        <v>176</v>
      </c>
      <c r="F2889">
        <v>9</v>
      </c>
      <c r="G2889" t="s">
        <v>5248</v>
      </c>
      <c r="H2889" t="s">
        <v>1564</v>
      </c>
      <c r="I2889" t="s">
        <v>5249</v>
      </c>
      <c r="J2889" t="s">
        <v>22</v>
      </c>
      <c r="K2889">
        <v>23.210958900000001</v>
      </c>
      <c r="L2889">
        <v>30.38</v>
      </c>
      <c r="M2889">
        <v>4.62</v>
      </c>
      <c r="N2889">
        <v>33</v>
      </c>
      <c r="P2889">
        <v>4.4800000000000004</v>
      </c>
    </row>
    <row r="2890" spans="1:18" x14ac:dyDescent="0.2">
      <c r="A2890">
        <v>19950215</v>
      </c>
      <c r="B2890">
        <v>1995</v>
      </c>
      <c r="C2890" t="s">
        <v>50</v>
      </c>
      <c r="D2890">
        <v>76.099999999999994</v>
      </c>
      <c r="E2890">
        <v>311</v>
      </c>
      <c r="F2890">
        <v>10.5</v>
      </c>
      <c r="G2890" t="s">
        <v>39</v>
      </c>
      <c r="H2890" t="s">
        <v>322</v>
      </c>
      <c r="I2890" t="s">
        <v>5250</v>
      </c>
      <c r="J2890" t="s">
        <v>50</v>
      </c>
      <c r="K2890">
        <v>23.972602739999999</v>
      </c>
      <c r="L2890">
        <v>34</v>
      </c>
      <c r="M2890">
        <v>5.65</v>
      </c>
      <c r="N2890">
        <v>25</v>
      </c>
      <c r="P2890">
        <v>4.91</v>
      </c>
      <c r="Q2890">
        <v>96</v>
      </c>
    </row>
    <row r="2891" spans="1:18" x14ac:dyDescent="0.2">
      <c r="A2891">
        <v>19950109</v>
      </c>
      <c r="B2891">
        <v>1995</v>
      </c>
      <c r="C2891" t="s">
        <v>18</v>
      </c>
      <c r="D2891">
        <v>70.099999999999994</v>
      </c>
      <c r="E2891">
        <v>182</v>
      </c>
      <c r="F2891">
        <v>9.25</v>
      </c>
      <c r="G2891" t="s">
        <v>952</v>
      </c>
      <c r="H2891" t="s">
        <v>998</v>
      </c>
      <c r="I2891" t="s">
        <v>5251</v>
      </c>
      <c r="J2891" t="s">
        <v>22</v>
      </c>
      <c r="K2891">
        <v>22.794520550000001</v>
      </c>
      <c r="L2891">
        <v>30.88</v>
      </c>
      <c r="M2891">
        <v>4.7</v>
      </c>
      <c r="N2891">
        <v>36.5</v>
      </c>
      <c r="O2891">
        <v>9</v>
      </c>
      <c r="P2891">
        <v>4</v>
      </c>
      <c r="Q2891">
        <v>120</v>
      </c>
      <c r="R2891">
        <v>11.1</v>
      </c>
    </row>
    <row r="2892" spans="1:18" x14ac:dyDescent="0.2">
      <c r="A2892">
        <v>19950116</v>
      </c>
      <c r="B2892">
        <v>1995</v>
      </c>
      <c r="C2892" t="s">
        <v>34</v>
      </c>
      <c r="D2892">
        <v>68.400000000000006</v>
      </c>
      <c r="E2892">
        <v>171</v>
      </c>
      <c r="F2892">
        <v>9.3800000000000008</v>
      </c>
      <c r="G2892" t="s">
        <v>2560</v>
      </c>
      <c r="H2892" t="s">
        <v>1001</v>
      </c>
      <c r="I2892" t="s">
        <v>5252</v>
      </c>
      <c r="J2892" t="s">
        <v>34</v>
      </c>
      <c r="K2892">
        <v>22.457534249999998</v>
      </c>
      <c r="L2892">
        <v>29.5</v>
      </c>
    </row>
    <row r="2893" spans="1:18" x14ac:dyDescent="0.2">
      <c r="A2893">
        <v>19950062</v>
      </c>
      <c r="B2893">
        <v>1995</v>
      </c>
      <c r="C2893" t="s">
        <v>50</v>
      </c>
      <c r="D2893">
        <v>76.3</v>
      </c>
      <c r="E2893">
        <v>318</v>
      </c>
      <c r="F2893">
        <v>9.1300000000000008</v>
      </c>
      <c r="G2893" t="s">
        <v>1927</v>
      </c>
      <c r="H2893" t="s">
        <v>123</v>
      </c>
      <c r="I2893" t="s">
        <v>5253</v>
      </c>
      <c r="J2893" t="s">
        <v>23</v>
      </c>
      <c r="K2893">
        <v>23.613698629999998</v>
      </c>
      <c r="L2893">
        <v>34.25</v>
      </c>
      <c r="M2893">
        <v>5.23</v>
      </c>
      <c r="N2893">
        <v>26.5</v>
      </c>
      <c r="O2893">
        <v>20</v>
      </c>
      <c r="P2893">
        <v>4.8099999999999996</v>
      </c>
      <c r="Q2893">
        <v>107</v>
      </c>
    </row>
    <row r="2894" spans="1:18" x14ac:dyDescent="0.2">
      <c r="A2894">
        <v>19950072</v>
      </c>
      <c r="B2894">
        <v>1995</v>
      </c>
      <c r="C2894" t="s">
        <v>38</v>
      </c>
      <c r="D2894">
        <v>75.400000000000006</v>
      </c>
      <c r="E2894">
        <v>256</v>
      </c>
      <c r="F2894">
        <v>10.25</v>
      </c>
      <c r="G2894" t="s">
        <v>173</v>
      </c>
      <c r="H2894" t="s">
        <v>2840</v>
      </c>
      <c r="I2894" t="s">
        <v>5254</v>
      </c>
      <c r="J2894" t="s">
        <v>38</v>
      </c>
      <c r="K2894">
        <v>23.657534250000001</v>
      </c>
      <c r="L2894">
        <v>34.5</v>
      </c>
      <c r="M2894">
        <v>4.72</v>
      </c>
      <c r="N2894">
        <v>36.5</v>
      </c>
      <c r="O2894">
        <v>30</v>
      </c>
      <c r="Q2894">
        <v>127</v>
      </c>
    </row>
    <row r="2895" spans="1:18" x14ac:dyDescent="0.2">
      <c r="A2895">
        <v>19950108</v>
      </c>
      <c r="B2895">
        <v>1995</v>
      </c>
      <c r="C2895" t="s">
        <v>38</v>
      </c>
      <c r="D2895">
        <v>76.099999999999994</v>
      </c>
      <c r="E2895">
        <v>277</v>
      </c>
      <c r="F2895">
        <v>9.3800000000000008</v>
      </c>
      <c r="G2895" t="s">
        <v>5255</v>
      </c>
      <c r="H2895" t="s">
        <v>4212</v>
      </c>
      <c r="I2895" t="s">
        <v>5256</v>
      </c>
      <c r="J2895" t="s">
        <v>38</v>
      </c>
      <c r="K2895">
        <v>21.972602739999999</v>
      </c>
      <c r="L2895">
        <v>33</v>
      </c>
    </row>
    <row r="2896" spans="1:18" x14ac:dyDescent="0.2">
      <c r="A2896">
        <v>19950031</v>
      </c>
      <c r="B2896">
        <v>1995</v>
      </c>
      <c r="C2896" t="s">
        <v>50</v>
      </c>
      <c r="D2896">
        <v>79.400000000000006</v>
      </c>
      <c r="E2896">
        <v>322</v>
      </c>
      <c r="F2896">
        <v>10.25</v>
      </c>
      <c r="G2896" t="s">
        <v>5257</v>
      </c>
      <c r="H2896" t="s">
        <v>338</v>
      </c>
      <c r="I2896" t="s">
        <v>5258</v>
      </c>
      <c r="J2896" t="s">
        <v>50</v>
      </c>
      <c r="K2896">
        <v>22.12328767</v>
      </c>
      <c r="L2896">
        <v>35.5</v>
      </c>
      <c r="M2896">
        <v>5.31</v>
      </c>
      <c r="N2896">
        <v>28</v>
      </c>
      <c r="O2896">
        <v>25</v>
      </c>
      <c r="P2896">
        <v>4.8499999999999996</v>
      </c>
      <c r="Q2896">
        <v>101</v>
      </c>
    </row>
    <row r="2897" spans="1:18" x14ac:dyDescent="0.2">
      <c r="A2897">
        <v>19950855</v>
      </c>
      <c r="B2897">
        <v>1995</v>
      </c>
      <c r="C2897" t="s">
        <v>49</v>
      </c>
      <c r="D2897">
        <v>68.599999999999994</v>
      </c>
      <c r="E2897">
        <v>204</v>
      </c>
      <c r="F2897">
        <v>9</v>
      </c>
      <c r="G2897" t="s">
        <v>193</v>
      </c>
      <c r="H2897" t="s">
        <v>343</v>
      </c>
      <c r="I2897" t="s">
        <v>5259</v>
      </c>
      <c r="J2897" t="s">
        <v>49</v>
      </c>
      <c r="L2897">
        <v>30.13</v>
      </c>
      <c r="M2897">
        <v>4.5999999999999996</v>
      </c>
      <c r="N2897">
        <v>31.5</v>
      </c>
      <c r="O2897">
        <v>20</v>
      </c>
      <c r="Q2897">
        <v>112</v>
      </c>
    </row>
    <row r="2898" spans="1:18" x14ac:dyDescent="0.2">
      <c r="A2898">
        <v>19950015</v>
      </c>
      <c r="B2898">
        <v>1995</v>
      </c>
      <c r="C2898" t="s">
        <v>42</v>
      </c>
      <c r="D2898">
        <v>74.3</v>
      </c>
      <c r="E2898">
        <v>290</v>
      </c>
      <c r="F2898">
        <v>11</v>
      </c>
      <c r="G2898" t="s">
        <v>1464</v>
      </c>
      <c r="H2898" t="s">
        <v>343</v>
      </c>
      <c r="I2898" t="s">
        <v>5260</v>
      </c>
      <c r="J2898" t="s">
        <v>42</v>
      </c>
      <c r="K2898">
        <v>21.490410959999998</v>
      </c>
      <c r="L2898">
        <v>32.75</v>
      </c>
      <c r="O2898">
        <v>25</v>
      </c>
    </row>
    <row r="2899" spans="1:18" x14ac:dyDescent="0.2">
      <c r="A2899">
        <v>19950856</v>
      </c>
      <c r="B2899">
        <v>1995</v>
      </c>
      <c r="C2899" t="s">
        <v>49</v>
      </c>
      <c r="D2899">
        <v>70.5</v>
      </c>
      <c r="E2899">
        <v>200</v>
      </c>
      <c r="F2899">
        <v>8.6300000000000008</v>
      </c>
      <c r="G2899" t="s">
        <v>624</v>
      </c>
      <c r="H2899" t="s">
        <v>343</v>
      </c>
      <c r="I2899" t="s">
        <v>5261</v>
      </c>
      <c r="J2899" t="s">
        <v>49</v>
      </c>
      <c r="L2899">
        <v>30.88</v>
      </c>
      <c r="M2899">
        <v>4.6100000000000003</v>
      </c>
      <c r="N2899">
        <v>30.5</v>
      </c>
      <c r="P2899">
        <v>4.03</v>
      </c>
      <c r="Q2899">
        <v>113</v>
      </c>
      <c r="R2899">
        <v>11.31</v>
      </c>
    </row>
    <row r="2900" spans="1:18" x14ac:dyDescent="0.2">
      <c r="A2900">
        <v>19950043</v>
      </c>
      <c r="B2900">
        <v>1995</v>
      </c>
      <c r="C2900" t="s">
        <v>54</v>
      </c>
      <c r="D2900">
        <v>71.900000000000006</v>
      </c>
      <c r="E2900">
        <v>195</v>
      </c>
      <c r="F2900">
        <v>8.8800000000000008</v>
      </c>
      <c r="G2900" t="s">
        <v>1498</v>
      </c>
      <c r="H2900" t="s">
        <v>343</v>
      </c>
      <c r="I2900" t="s">
        <v>5262</v>
      </c>
      <c r="J2900" t="s">
        <v>22</v>
      </c>
      <c r="K2900">
        <v>23.03287671</v>
      </c>
      <c r="L2900">
        <v>33.5</v>
      </c>
      <c r="M2900">
        <v>4.71</v>
      </c>
      <c r="N2900">
        <v>34.5</v>
      </c>
      <c r="O2900">
        <v>13</v>
      </c>
      <c r="P2900">
        <v>4.17</v>
      </c>
      <c r="Q2900">
        <v>127</v>
      </c>
      <c r="R2900">
        <v>11.4</v>
      </c>
    </row>
    <row r="2901" spans="1:18" x14ac:dyDescent="0.2">
      <c r="A2901">
        <v>19950099</v>
      </c>
      <c r="B2901">
        <v>1995</v>
      </c>
      <c r="C2901" t="s">
        <v>104</v>
      </c>
      <c r="D2901">
        <v>75.3</v>
      </c>
      <c r="E2901">
        <v>223</v>
      </c>
      <c r="F2901">
        <v>9.75</v>
      </c>
      <c r="G2901" t="s">
        <v>983</v>
      </c>
      <c r="H2901" t="s">
        <v>343</v>
      </c>
      <c r="I2901" t="s">
        <v>5263</v>
      </c>
      <c r="J2901" t="s">
        <v>104</v>
      </c>
      <c r="K2901">
        <v>22.109589039999999</v>
      </c>
      <c r="L2901">
        <v>32.25</v>
      </c>
    </row>
    <row r="2902" spans="1:18" x14ac:dyDescent="0.2">
      <c r="A2902">
        <v>19950857</v>
      </c>
      <c r="B2902">
        <v>1995</v>
      </c>
      <c r="C2902" t="s">
        <v>54</v>
      </c>
      <c r="D2902">
        <v>72.099999999999994</v>
      </c>
      <c r="E2902">
        <v>177</v>
      </c>
      <c r="F2902">
        <v>9</v>
      </c>
      <c r="G2902" t="s">
        <v>110</v>
      </c>
      <c r="H2902" t="s">
        <v>343</v>
      </c>
      <c r="I2902" t="s">
        <v>5264</v>
      </c>
      <c r="J2902" t="s">
        <v>207</v>
      </c>
      <c r="L2902">
        <v>32.380000000000003</v>
      </c>
      <c r="M2902">
        <v>4.7300000000000004</v>
      </c>
      <c r="N2902">
        <v>35</v>
      </c>
      <c r="O2902">
        <v>7</v>
      </c>
      <c r="P2902">
        <v>4.34</v>
      </c>
      <c r="Q2902">
        <v>123</v>
      </c>
      <c r="R2902">
        <v>11.77</v>
      </c>
    </row>
    <row r="2903" spans="1:18" x14ac:dyDescent="0.2">
      <c r="A2903">
        <v>19950057</v>
      </c>
      <c r="B2903">
        <v>1995</v>
      </c>
      <c r="C2903" t="s">
        <v>99</v>
      </c>
      <c r="D2903">
        <v>75.400000000000006</v>
      </c>
      <c r="E2903">
        <v>248</v>
      </c>
      <c r="F2903">
        <v>9.25</v>
      </c>
      <c r="G2903" t="s">
        <v>1034</v>
      </c>
      <c r="H2903" t="s">
        <v>343</v>
      </c>
      <c r="I2903" t="s">
        <v>5265</v>
      </c>
      <c r="J2903" t="s">
        <v>103</v>
      </c>
      <c r="K2903">
        <v>22.394520549999999</v>
      </c>
      <c r="L2903">
        <v>32.5</v>
      </c>
      <c r="M2903">
        <v>4.84</v>
      </c>
      <c r="N2903">
        <v>31.5</v>
      </c>
      <c r="O2903">
        <v>28</v>
      </c>
      <c r="P2903">
        <v>4.3499999999999996</v>
      </c>
      <c r="Q2903">
        <v>121</v>
      </c>
      <c r="R2903">
        <v>11.85</v>
      </c>
    </row>
    <row r="2904" spans="1:18" x14ac:dyDescent="0.2">
      <c r="A2904">
        <v>19950858</v>
      </c>
      <c r="B2904">
        <v>1995</v>
      </c>
      <c r="C2904" t="s">
        <v>18</v>
      </c>
      <c r="D2904">
        <v>70</v>
      </c>
      <c r="E2904">
        <v>180</v>
      </c>
      <c r="F2904">
        <v>8.8800000000000008</v>
      </c>
      <c r="G2904" t="s">
        <v>28</v>
      </c>
      <c r="H2904" t="s">
        <v>343</v>
      </c>
      <c r="I2904" t="s">
        <v>5266</v>
      </c>
      <c r="J2904" t="s">
        <v>22</v>
      </c>
      <c r="K2904">
        <v>23.394520549999999</v>
      </c>
      <c r="L2904">
        <v>30.5</v>
      </c>
      <c r="M2904">
        <v>4.74</v>
      </c>
      <c r="N2904">
        <v>33</v>
      </c>
      <c r="O2904">
        <v>4</v>
      </c>
      <c r="P2904">
        <v>4.2</v>
      </c>
      <c r="Q2904">
        <v>116</v>
      </c>
      <c r="R2904">
        <v>11.68</v>
      </c>
    </row>
    <row r="2905" spans="1:18" x14ac:dyDescent="0.2">
      <c r="A2905">
        <v>19950078</v>
      </c>
      <c r="B2905">
        <v>1995</v>
      </c>
      <c r="C2905" t="s">
        <v>34</v>
      </c>
      <c r="D2905">
        <v>75.8</v>
      </c>
      <c r="E2905">
        <v>210</v>
      </c>
      <c r="F2905">
        <v>9.6300000000000008</v>
      </c>
      <c r="G2905" t="s">
        <v>160</v>
      </c>
      <c r="H2905" t="s">
        <v>350</v>
      </c>
      <c r="I2905" t="s">
        <v>5267</v>
      </c>
      <c r="J2905" t="s">
        <v>34</v>
      </c>
      <c r="K2905">
        <v>23.723287670000001</v>
      </c>
      <c r="L2905">
        <v>32</v>
      </c>
      <c r="M2905">
        <v>4.6100000000000003</v>
      </c>
      <c r="N2905">
        <v>33</v>
      </c>
      <c r="P2905">
        <v>4.46</v>
      </c>
      <c r="Q2905">
        <v>116</v>
      </c>
      <c r="R2905">
        <v>11.59</v>
      </c>
    </row>
    <row r="2906" spans="1:18" x14ac:dyDescent="0.2">
      <c r="A2906">
        <v>19950125</v>
      </c>
      <c r="B2906">
        <v>1995</v>
      </c>
      <c r="C2906" t="s">
        <v>77</v>
      </c>
      <c r="D2906">
        <v>73.8</v>
      </c>
      <c r="E2906">
        <v>226</v>
      </c>
      <c r="F2906">
        <v>9.1300000000000008</v>
      </c>
      <c r="G2906" t="s">
        <v>5268</v>
      </c>
      <c r="H2906" t="s">
        <v>350</v>
      </c>
      <c r="I2906" t="s">
        <v>5269</v>
      </c>
      <c r="J2906" t="s">
        <v>103</v>
      </c>
      <c r="K2906">
        <v>22.665753420000001</v>
      </c>
      <c r="L2906">
        <v>33.380000000000003</v>
      </c>
      <c r="M2906">
        <v>4.71</v>
      </c>
      <c r="N2906">
        <v>37</v>
      </c>
      <c r="O2906">
        <v>20</v>
      </c>
      <c r="P2906">
        <v>4.0199999999999996</v>
      </c>
      <c r="Q2906">
        <v>130</v>
      </c>
      <c r="R2906">
        <v>11.15</v>
      </c>
    </row>
    <row r="2907" spans="1:18" x14ac:dyDescent="0.2">
      <c r="A2907">
        <v>19950859</v>
      </c>
      <c r="B2907">
        <v>1995</v>
      </c>
      <c r="C2907" t="s">
        <v>50</v>
      </c>
      <c r="D2907">
        <v>78</v>
      </c>
      <c r="E2907">
        <v>308</v>
      </c>
      <c r="F2907">
        <v>9.25</v>
      </c>
      <c r="G2907" t="s">
        <v>120</v>
      </c>
      <c r="H2907" t="s">
        <v>350</v>
      </c>
      <c r="I2907" t="s">
        <v>5270</v>
      </c>
      <c r="J2907" t="s">
        <v>50</v>
      </c>
      <c r="K2907">
        <v>22.90958904</v>
      </c>
      <c r="L2907">
        <v>34.25</v>
      </c>
      <c r="M2907">
        <v>5.15</v>
      </c>
      <c r="N2907">
        <v>27.5</v>
      </c>
      <c r="O2907">
        <v>14</v>
      </c>
      <c r="P2907">
        <v>4.6399999999999997</v>
      </c>
      <c r="Q2907">
        <v>105</v>
      </c>
    </row>
    <row r="2908" spans="1:18" x14ac:dyDescent="0.2">
      <c r="A2908">
        <v>19950103</v>
      </c>
      <c r="B2908">
        <v>1995</v>
      </c>
      <c r="C2908" t="s">
        <v>27</v>
      </c>
      <c r="D2908">
        <v>72.099999999999994</v>
      </c>
      <c r="E2908">
        <v>244</v>
      </c>
      <c r="F2908">
        <v>9.5</v>
      </c>
      <c r="G2908" t="s">
        <v>208</v>
      </c>
      <c r="H2908" t="s">
        <v>350</v>
      </c>
      <c r="I2908" t="s">
        <v>5271</v>
      </c>
      <c r="J2908" t="s">
        <v>49</v>
      </c>
      <c r="K2908">
        <v>24.19452055</v>
      </c>
      <c r="L2908">
        <v>31.75</v>
      </c>
      <c r="O2908">
        <v>25</v>
      </c>
    </row>
    <row r="2909" spans="1:18" x14ac:dyDescent="0.2">
      <c r="A2909">
        <v>19950860</v>
      </c>
      <c r="B2909">
        <v>1995</v>
      </c>
      <c r="C2909" t="s">
        <v>99</v>
      </c>
      <c r="D2909">
        <v>72.8</v>
      </c>
      <c r="E2909">
        <v>239</v>
      </c>
      <c r="F2909">
        <v>8.5</v>
      </c>
      <c r="G2909" t="s">
        <v>340</v>
      </c>
      <c r="H2909" t="s">
        <v>350</v>
      </c>
      <c r="I2909" t="s">
        <v>5272</v>
      </c>
      <c r="J2909" t="s">
        <v>103</v>
      </c>
      <c r="L2909">
        <v>32.880000000000003</v>
      </c>
      <c r="M2909">
        <v>5.01</v>
      </c>
      <c r="N2909">
        <v>27.5</v>
      </c>
      <c r="O2909">
        <v>19</v>
      </c>
      <c r="P2909">
        <v>4.6500000000000004</v>
      </c>
      <c r="R2909">
        <v>12.47</v>
      </c>
    </row>
    <row r="2910" spans="1:18" x14ac:dyDescent="0.2">
      <c r="A2910">
        <v>19950861</v>
      </c>
      <c r="B2910">
        <v>1995</v>
      </c>
      <c r="C2910" t="s">
        <v>54</v>
      </c>
      <c r="D2910">
        <v>76</v>
      </c>
      <c r="E2910">
        <v>199</v>
      </c>
      <c r="F2910">
        <v>10.130000000000001</v>
      </c>
      <c r="G2910" t="s">
        <v>137</v>
      </c>
      <c r="H2910" t="s">
        <v>350</v>
      </c>
      <c r="I2910" t="s">
        <v>1026</v>
      </c>
      <c r="J2910" t="s">
        <v>207</v>
      </c>
      <c r="K2910">
        <v>23.19452055</v>
      </c>
      <c r="L2910">
        <v>33.5</v>
      </c>
      <c r="M2910">
        <v>4.7</v>
      </c>
      <c r="N2910">
        <v>34</v>
      </c>
      <c r="O2910">
        <v>13</v>
      </c>
      <c r="P2910">
        <v>4.3</v>
      </c>
      <c r="Q2910">
        <v>124</v>
      </c>
      <c r="R2910">
        <v>11.81</v>
      </c>
    </row>
    <row r="2911" spans="1:18" x14ac:dyDescent="0.2">
      <c r="A2911">
        <v>19950018</v>
      </c>
      <c r="B2911">
        <v>1995</v>
      </c>
      <c r="C2911" t="s">
        <v>49</v>
      </c>
      <c r="D2911">
        <v>68.5</v>
      </c>
      <c r="E2911">
        <v>182</v>
      </c>
      <c r="F2911">
        <v>8.5</v>
      </c>
      <c r="G2911" t="s">
        <v>5273</v>
      </c>
      <c r="H2911" t="s">
        <v>5274</v>
      </c>
      <c r="I2911" t="s">
        <v>5275</v>
      </c>
      <c r="J2911" t="s">
        <v>49</v>
      </c>
      <c r="K2911">
        <v>21.887671229999999</v>
      </c>
      <c r="L2911">
        <v>29.5</v>
      </c>
      <c r="M2911">
        <v>4.4800000000000004</v>
      </c>
      <c r="N2911">
        <v>38.5</v>
      </c>
      <c r="O2911">
        <v>24</v>
      </c>
    </row>
    <row r="2912" spans="1:18" x14ac:dyDescent="0.2">
      <c r="A2912">
        <v>19950862</v>
      </c>
      <c r="B2912">
        <v>1995</v>
      </c>
      <c r="C2912" t="s">
        <v>18</v>
      </c>
      <c r="D2912">
        <v>69.8</v>
      </c>
      <c r="E2912">
        <v>190</v>
      </c>
      <c r="F2912">
        <v>9.1300000000000008</v>
      </c>
      <c r="G2912" t="s">
        <v>208</v>
      </c>
      <c r="H2912" t="s">
        <v>2212</v>
      </c>
      <c r="I2912" t="s">
        <v>5276</v>
      </c>
      <c r="J2912" t="s">
        <v>22</v>
      </c>
      <c r="L2912">
        <v>30.25</v>
      </c>
    </row>
    <row r="2913" spans="1:18" x14ac:dyDescent="0.2">
      <c r="A2913">
        <v>19950076</v>
      </c>
      <c r="B2913">
        <v>1995</v>
      </c>
      <c r="C2913" t="s">
        <v>54</v>
      </c>
      <c r="D2913">
        <v>70.599999999999994</v>
      </c>
      <c r="E2913">
        <v>187</v>
      </c>
      <c r="F2913">
        <v>8.6300000000000008</v>
      </c>
      <c r="G2913" t="s">
        <v>1406</v>
      </c>
      <c r="H2913" t="s">
        <v>5277</v>
      </c>
      <c r="I2913" t="s">
        <v>5278</v>
      </c>
      <c r="J2913" t="s">
        <v>22</v>
      </c>
      <c r="K2913">
        <v>22.109589039999999</v>
      </c>
      <c r="L2913">
        <v>30.38</v>
      </c>
      <c r="M2913">
        <v>4.63</v>
      </c>
      <c r="N2913">
        <v>33</v>
      </c>
      <c r="O2913">
        <v>11</v>
      </c>
      <c r="P2913">
        <v>4.16</v>
      </c>
      <c r="Q2913">
        <v>114</v>
      </c>
      <c r="R2913">
        <v>11.34</v>
      </c>
    </row>
    <row r="2914" spans="1:18" x14ac:dyDescent="0.2">
      <c r="A2914">
        <v>19950863</v>
      </c>
      <c r="B2914">
        <v>1995</v>
      </c>
      <c r="C2914" t="s">
        <v>54</v>
      </c>
      <c r="D2914">
        <v>72.599999999999994</v>
      </c>
      <c r="E2914">
        <v>206</v>
      </c>
      <c r="F2914">
        <v>10.38</v>
      </c>
      <c r="G2914" t="s">
        <v>674</v>
      </c>
      <c r="H2914" t="s">
        <v>5279</v>
      </c>
      <c r="I2914" t="s">
        <v>5280</v>
      </c>
      <c r="J2914" t="s">
        <v>207</v>
      </c>
      <c r="K2914">
        <v>21.868493149999999</v>
      </c>
      <c r="L2914">
        <v>32.130000000000003</v>
      </c>
      <c r="M2914">
        <v>4.58</v>
      </c>
      <c r="N2914">
        <v>33</v>
      </c>
      <c r="O2914">
        <v>14</v>
      </c>
      <c r="P2914">
        <v>4.4000000000000004</v>
      </c>
      <c r="Q2914">
        <v>117</v>
      </c>
    </row>
    <row r="2915" spans="1:18" x14ac:dyDescent="0.2">
      <c r="A2915">
        <v>19950036</v>
      </c>
      <c r="B2915">
        <v>1995</v>
      </c>
      <c r="C2915" t="s">
        <v>38</v>
      </c>
      <c r="D2915">
        <v>74.900000000000006</v>
      </c>
      <c r="E2915">
        <v>278</v>
      </c>
      <c r="F2915">
        <v>9.8800000000000008</v>
      </c>
      <c r="G2915" t="s">
        <v>272</v>
      </c>
      <c r="H2915" t="s">
        <v>1605</v>
      </c>
      <c r="I2915" t="s">
        <v>5281</v>
      </c>
      <c r="J2915" t="s">
        <v>38</v>
      </c>
      <c r="K2915">
        <v>22.841095889999998</v>
      </c>
      <c r="L2915">
        <v>32.5</v>
      </c>
      <c r="M2915">
        <v>4.83</v>
      </c>
      <c r="N2915">
        <v>34</v>
      </c>
      <c r="P2915">
        <v>4.57</v>
      </c>
      <c r="Q2915">
        <v>118</v>
      </c>
    </row>
    <row r="2916" spans="1:18" x14ac:dyDescent="0.2">
      <c r="A2916">
        <v>19950194</v>
      </c>
      <c r="B2916">
        <v>1995</v>
      </c>
      <c r="C2916" t="s">
        <v>99</v>
      </c>
      <c r="D2916">
        <v>75</v>
      </c>
      <c r="E2916">
        <v>243</v>
      </c>
      <c r="F2916">
        <v>10.5</v>
      </c>
      <c r="G2916" t="s">
        <v>120</v>
      </c>
      <c r="H2916" t="s">
        <v>4242</v>
      </c>
      <c r="I2916" t="s">
        <v>5282</v>
      </c>
      <c r="J2916" t="s">
        <v>103</v>
      </c>
      <c r="K2916">
        <v>23.80547945</v>
      </c>
      <c r="L2916">
        <v>31</v>
      </c>
      <c r="M2916">
        <v>4.97</v>
      </c>
      <c r="N2916">
        <v>32</v>
      </c>
      <c r="O2916">
        <v>20</v>
      </c>
      <c r="P2916">
        <v>4.25</v>
      </c>
      <c r="Q2916">
        <v>114</v>
      </c>
      <c r="R2916">
        <v>11.73</v>
      </c>
    </row>
    <row r="2917" spans="1:18" x14ac:dyDescent="0.2">
      <c r="A2917">
        <v>19950126</v>
      </c>
      <c r="B2917">
        <v>1995</v>
      </c>
      <c r="C2917" t="s">
        <v>99</v>
      </c>
      <c r="D2917">
        <v>74.599999999999994</v>
      </c>
      <c r="E2917">
        <v>243</v>
      </c>
      <c r="F2917">
        <v>9.75</v>
      </c>
      <c r="G2917" t="s">
        <v>134</v>
      </c>
      <c r="H2917" t="s">
        <v>1616</v>
      </c>
      <c r="I2917" t="s">
        <v>5283</v>
      </c>
      <c r="J2917" t="s">
        <v>3475</v>
      </c>
      <c r="K2917">
        <v>22.958904109999999</v>
      </c>
      <c r="L2917">
        <v>32.630000000000003</v>
      </c>
      <c r="M2917">
        <v>4.72</v>
      </c>
      <c r="N2917">
        <v>39</v>
      </c>
      <c r="O2917">
        <v>23</v>
      </c>
      <c r="P2917">
        <v>4.1900000000000004</v>
      </c>
      <c r="Q2917">
        <v>128</v>
      </c>
      <c r="R2917">
        <v>11.47</v>
      </c>
    </row>
    <row r="2918" spans="1:18" x14ac:dyDescent="0.2">
      <c r="A2918">
        <v>19950154</v>
      </c>
      <c r="B2918">
        <v>1995</v>
      </c>
      <c r="C2918" t="s">
        <v>50</v>
      </c>
      <c r="D2918">
        <v>78.8</v>
      </c>
      <c r="E2918">
        <v>322</v>
      </c>
      <c r="F2918">
        <v>9.6300000000000008</v>
      </c>
      <c r="G2918" t="s">
        <v>120</v>
      </c>
      <c r="H2918" t="s">
        <v>5284</v>
      </c>
      <c r="I2918" t="s">
        <v>5285</v>
      </c>
      <c r="J2918" t="s">
        <v>50</v>
      </c>
      <c r="K2918">
        <v>22.868493149999999</v>
      </c>
      <c r="L2918">
        <v>32.380000000000003</v>
      </c>
      <c r="M2918">
        <v>5.38</v>
      </c>
      <c r="N2918">
        <v>23.5</v>
      </c>
      <c r="O2918">
        <v>22</v>
      </c>
      <c r="P2918">
        <v>4.7699999999999996</v>
      </c>
      <c r="Q2918">
        <v>98</v>
      </c>
    </row>
    <row r="2919" spans="1:18" x14ac:dyDescent="0.2">
      <c r="A2919">
        <v>19950023</v>
      </c>
      <c r="B2919">
        <v>1995</v>
      </c>
      <c r="C2919" t="s">
        <v>18</v>
      </c>
      <c r="D2919">
        <v>71.3</v>
      </c>
      <c r="E2919">
        <v>196</v>
      </c>
      <c r="F2919">
        <v>9.25</v>
      </c>
      <c r="G2919" t="s">
        <v>1508</v>
      </c>
      <c r="H2919" t="s">
        <v>5286</v>
      </c>
      <c r="I2919" t="s">
        <v>5287</v>
      </c>
      <c r="J2919" t="s">
        <v>22</v>
      </c>
      <c r="K2919">
        <v>21.20821918</v>
      </c>
      <c r="L2919">
        <v>30.63</v>
      </c>
      <c r="O2919">
        <v>21</v>
      </c>
    </row>
    <row r="2920" spans="1:18" x14ac:dyDescent="0.2">
      <c r="A2920">
        <v>19950864</v>
      </c>
      <c r="B2920">
        <v>1995</v>
      </c>
      <c r="C2920" t="s">
        <v>18</v>
      </c>
      <c r="D2920">
        <v>70.8</v>
      </c>
      <c r="E2920">
        <v>169</v>
      </c>
      <c r="F2920">
        <v>7.5</v>
      </c>
      <c r="G2920" t="s">
        <v>5288</v>
      </c>
      <c r="H2920" t="s">
        <v>5289</v>
      </c>
      <c r="I2920" t="s">
        <v>5290</v>
      </c>
      <c r="J2920" t="s">
        <v>22</v>
      </c>
      <c r="L2920">
        <v>30.5</v>
      </c>
      <c r="M2920">
        <v>4.95</v>
      </c>
      <c r="O2920">
        <v>8</v>
      </c>
      <c r="P2920">
        <v>4.3</v>
      </c>
      <c r="Q2920">
        <v>113</v>
      </c>
      <c r="R2920">
        <v>11.66</v>
      </c>
    </row>
    <row r="2921" spans="1:18" x14ac:dyDescent="0.2">
      <c r="A2921">
        <v>19950224</v>
      </c>
      <c r="B2921">
        <v>1995</v>
      </c>
      <c r="C2921" t="s">
        <v>99</v>
      </c>
      <c r="D2921">
        <v>74.3</v>
      </c>
      <c r="E2921">
        <v>234</v>
      </c>
      <c r="F2921">
        <v>10.88</v>
      </c>
      <c r="G2921" t="s">
        <v>1865</v>
      </c>
      <c r="H2921" t="s">
        <v>5291</v>
      </c>
      <c r="I2921" t="s">
        <v>5292</v>
      </c>
      <c r="J2921" t="s">
        <v>103</v>
      </c>
      <c r="K2921">
        <v>23.638356160000001</v>
      </c>
      <c r="L2921">
        <v>33.880000000000003</v>
      </c>
      <c r="M2921">
        <v>4.83</v>
      </c>
      <c r="N2921">
        <v>33.5</v>
      </c>
      <c r="O2921">
        <v>24</v>
      </c>
      <c r="P2921">
        <v>4.45</v>
      </c>
      <c r="Q2921">
        <v>127</v>
      </c>
      <c r="R2921">
        <v>12.06</v>
      </c>
    </row>
    <row r="2922" spans="1:18" x14ac:dyDescent="0.2">
      <c r="A2922">
        <v>19950865</v>
      </c>
      <c r="B2922">
        <v>1995</v>
      </c>
      <c r="C2922" t="s">
        <v>38</v>
      </c>
      <c r="D2922">
        <v>74.8</v>
      </c>
      <c r="E2922">
        <v>273</v>
      </c>
      <c r="F2922">
        <v>9.8800000000000008</v>
      </c>
      <c r="G2922" t="s">
        <v>5293</v>
      </c>
      <c r="H2922" t="s">
        <v>1631</v>
      </c>
      <c r="I2922" t="s">
        <v>5294</v>
      </c>
      <c r="J2922" t="s">
        <v>38</v>
      </c>
      <c r="K2922">
        <v>23.326027400000001</v>
      </c>
      <c r="L2922">
        <v>34.75</v>
      </c>
      <c r="M2922">
        <v>5.08</v>
      </c>
      <c r="P2922">
        <v>4.47</v>
      </c>
    </row>
    <row r="2923" spans="1:18" x14ac:dyDescent="0.2">
      <c r="A2923">
        <v>19950866</v>
      </c>
      <c r="B2923">
        <v>1995</v>
      </c>
      <c r="C2923" t="s">
        <v>27</v>
      </c>
      <c r="D2923">
        <v>71</v>
      </c>
      <c r="E2923">
        <v>213</v>
      </c>
      <c r="F2923">
        <v>8.8800000000000008</v>
      </c>
      <c r="G2923" t="s">
        <v>5295</v>
      </c>
      <c r="H2923" t="s">
        <v>3630</v>
      </c>
      <c r="I2923" t="s">
        <v>5296</v>
      </c>
      <c r="J2923" t="s">
        <v>27</v>
      </c>
      <c r="L2923">
        <v>31.75</v>
      </c>
      <c r="M2923">
        <v>4.96</v>
      </c>
      <c r="N2923">
        <v>27.5</v>
      </c>
      <c r="Q2923">
        <v>105</v>
      </c>
    </row>
    <row r="2924" spans="1:18" x14ac:dyDescent="0.2">
      <c r="A2924">
        <v>19950867</v>
      </c>
      <c r="B2924">
        <v>1995</v>
      </c>
      <c r="C2924" t="s">
        <v>99</v>
      </c>
      <c r="D2924">
        <v>72.8</v>
      </c>
      <c r="E2924">
        <v>243</v>
      </c>
      <c r="F2924">
        <v>9.6300000000000008</v>
      </c>
      <c r="G2924" t="s">
        <v>312</v>
      </c>
      <c r="H2924" t="s">
        <v>5297</v>
      </c>
      <c r="I2924" t="s">
        <v>5298</v>
      </c>
      <c r="J2924" t="s">
        <v>103</v>
      </c>
      <c r="L2924">
        <v>32.880000000000003</v>
      </c>
      <c r="M2924">
        <v>4.93</v>
      </c>
      <c r="N2924">
        <v>39.5</v>
      </c>
      <c r="O2924">
        <v>20</v>
      </c>
      <c r="P2924">
        <v>4.3499999999999996</v>
      </c>
      <c r="Q2924">
        <v>117</v>
      </c>
      <c r="R2924">
        <v>12</v>
      </c>
    </row>
    <row r="2925" spans="1:18" x14ac:dyDescent="0.2">
      <c r="A2925">
        <v>19950007</v>
      </c>
      <c r="B2925">
        <v>1995</v>
      </c>
      <c r="C2925" t="s">
        <v>38</v>
      </c>
      <c r="D2925">
        <v>76.599999999999994</v>
      </c>
      <c r="E2925">
        <v>248</v>
      </c>
      <c r="F2925">
        <v>10.25</v>
      </c>
      <c r="G2925" t="s">
        <v>562</v>
      </c>
      <c r="H2925" t="s">
        <v>5299</v>
      </c>
      <c r="I2925" t="s">
        <v>5300</v>
      </c>
      <c r="J2925" t="s">
        <v>38</v>
      </c>
      <c r="K2925">
        <v>21.70136986</v>
      </c>
      <c r="L2925">
        <v>33.130000000000003</v>
      </c>
      <c r="M2925">
        <v>4.62</v>
      </c>
      <c r="N2925">
        <v>38</v>
      </c>
      <c r="O2925">
        <v>26</v>
      </c>
      <c r="P2925">
        <v>4.03</v>
      </c>
      <c r="Q2925">
        <v>125</v>
      </c>
    </row>
    <row r="2926" spans="1:18" x14ac:dyDescent="0.2">
      <c r="A2926">
        <v>19950219</v>
      </c>
      <c r="B2926">
        <v>1995</v>
      </c>
      <c r="C2926" t="s">
        <v>34</v>
      </c>
      <c r="D2926">
        <v>73.400000000000006</v>
      </c>
      <c r="E2926">
        <v>212</v>
      </c>
      <c r="F2926">
        <v>10</v>
      </c>
      <c r="G2926" t="s">
        <v>193</v>
      </c>
      <c r="H2926" t="s">
        <v>5301</v>
      </c>
      <c r="I2926" t="s">
        <v>5302</v>
      </c>
      <c r="J2926" t="s">
        <v>34</v>
      </c>
      <c r="K2926">
        <v>24.424657530000001</v>
      </c>
      <c r="L2926">
        <v>31.88</v>
      </c>
      <c r="M2926">
        <v>4.68</v>
      </c>
      <c r="N2926">
        <v>32.5</v>
      </c>
      <c r="P2926">
        <v>4.41</v>
      </c>
      <c r="Q2926">
        <v>120</v>
      </c>
      <c r="R2926">
        <v>11.94</v>
      </c>
    </row>
    <row r="2927" spans="1:18" x14ac:dyDescent="0.2">
      <c r="A2927">
        <v>19950074</v>
      </c>
      <c r="B2927">
        <v>1995</v>
      </c>
      <c r="C2927" t="s">
        <v>49</v>
      </c>
      <c r="D2927">
        <v>71.3</v>
      </c>
      <c r="E2927">
        <v>203</v>
      </c>
      <c r="F2927">
        <v>9.25</v>
      </c>
      <c r="G2927" t="s">
        <v>193</v>
      </c>
      <c r="H2927" t="s">
        <v>403</v>
      </c>
      <c r="I2927" t="s">
        <v>5303</v>
      </c>
      <c r="J2927" t="s">
        <v>49</v>
      </c>
      <c r="K2927">
        <v>21.989041100000001</v>
      </c>
      <c r="L2927">
        <v>31.88</v>
      </c>
      <c r="N2927">
        <v>41.5</v>
      </c>
      <c r="O2927">
        <v>16</v>
      </c>
      <c r="P2927">
        <v>4.0999999999999996</v>
      </c>
      <c r="Q2927">
        <v>131</v>
      </c>
      <c r="R2927">
        <v>11.72</v>
      </c>
    </row>
    <row r="2928" spans="1:18" x14ac:dyDescent="0.2">
      <c r="A2928">
        <v>19950174</v>
      </c>
      <c r="B2928">
        <v>1995</v>
      </c>
      <c r="C2928" t="s">
        <v>23</v>
      </c>
      <c r="D2928">
        <v>74.400000000000006</v>
      </c>
      <c r="E2928">
        <v>298</v>
      </c>
      <c r="F2928">
        <v>9.75</v>
      </c>
      <c r="G2928" t="s">
        <v>5304</v>
      </c>
      <c r="H2928" t="s">
        <v>5305</v>
      </c>
      <c r="I2928" t="s">
        <v>5306</v>
      </c>
      <c r="J2928" t="s">
        <v>23</v>
      </c>
      <c r="K2928">
        <v>22.961643840000001</v>
      </c>
      <c r="L2928">
        <v>31.13</v>
      </c>
      <c r="O2928">
        <v>31</v>
      </c>
    </row>
    <row r="2929" spans="1:18" x14ac:dyDescent="0.2">
      <c r="A2929">
        <v>19950868</v>
      </c>
      <c r="B2929">
        <v>1995</v>
      </c>
      <c r="C2929" t="s">
        <v>104</v>
      </c>
      <c r="D2929">
        <v>75</v>
      </c>
      <c r="E2929">
        <v>205</v>
      </c>
      <c r="F2929">
        <v>10</v>
      </c>
      <c r="G2929" t="s">
        <v>247</v>
      </c>
      <c r="H2929" t="s">
        <v>5307</v>
      </c>
      <c r="I2929" t="s">
        <v>5308</v>
      </c>
      <c r="J2929" t="s">
        <v>104</v>
      </c>
      <c r="L2929">
        <v>33</v>
      </c>
      <c r="M2929">
        <v>4.7</v>
      </c>
      <c r="N2929">
        <v>31</v>
      </c>
      <c r="P2929">
        <v>4.09</v>
      </c>
      <c r="Q2929">
        <v>113</v>
      </c>
    </row>
    <row r="2930" spans="1:18" x14ac:dyDescent="0.2">
      <c r="A2930">
        <v>19950111</v>
      </c>
      <c r="B2930">
        <v>1995</v>
      </c>
      <c r="C2930" t="s">
        <v>104</v>
      </c>
      <c r="D2930">
        <v>73.400000000000006</v>
      </c>
      <c r="E2930">
        <v>226</v>
      </c>
      <c r="F2930">
        <v>10.63</v>
      </c>
      <c r="G2930" t="s">
        <v>1819</v>
      </c>
      <c r="H2930" t="s">
        <v>3641</v>
      </c>
      <c r="I2930" t="s">
        <v>5309</v>
      </c>
      <c r="J2930" t="s">
        <v>104</v>
      </c>
      <c r="K2930">
        <v>23.580821920000002</v>
      </c>
      <c r="L2930">
        <v>31.75</v>
      </c>
    </row>
    <row r="2931" spans="1:18" x14ac:dyDescent="0.2">
      <c r="A2931">
        <v>19950869</v>
      </c>
      <c r="B2931">
        <v>1995</v>
      </c>
      <c r="C2931" t="s">
        <v>119</v>
      </c>
      <c r="D2931">
        <v>75.599999999999994</v>
      </c>
      <c r="E2931">
        <v>299</v>
      </c>
      <c r="F2931">
        <v>10</v>
      </c>
      <c r="G2931" t="s">
        <v>247</v>
      </c>
      <c r="H2931" t="s">
        <v>2929</v>
      </c>
      <c r="I2931" t="s">
        <v>5310</v>
      </c>
      <c r="J2931" t="s">
        <v>119</v>
      </c>
      <c r="L2931">
        <v>33.130000000000003</v>
      </c>
      <c r="M2931">
        <v>5.25</v>
      </c>
      <c r="N2931">
        <v>31.5</v>
      </c>
      <c r="O2931">
        <v>25</v>
      </c>
      <c r="P2931">
        <v>4.41</v>
      </c>
      <c r="Q2931">
        <v>100</v>
      </c>
    </row>
    <row r="2932" spans="1:18" x14ac:dyDescent="0.2">
      <c r="A2932">
        <v>19950870</v>
      </c>
      <c r="B2932">
        <v>1995</v>
      </c>
      <c r="C2932" t="s">
        <v>49</v>
      </c>
      <c r="D2932">
        <v>69.900000000000006</v>
      </c>
      <c r="E2932">
        <v>206</v>
      </c>
      <c r="F2932">
        <v>8.75</v>
      </c>
      <c r="G2932" t="s">
        <v>3341</v>
      </c>
      <c r="H2932" t="s">
        <v>5311</v>
      </c>
      <c r="I2932" t="s">
        <v>5312</v>
      </c>
      <c r="J2932" t="s">
        <v>49</v>
      </c>
      <c r="L2932">
        <v>30.88</v>
      </c>
      <c r="M2932">
        <v>4.6900000000000004</v>
      </c>
      <c r="N2932">
        <v>35.5</v>
      </c>
      <c r="O2932">
        <v>18</v>
      </c>
      <c r="P2932">
        <v>4.41</v>
      </c>
      <c r="Q2932">
        <v>117</v>
      </c>
      <c r="R2932">
        <v>11.56</v>
      </c>
    </row>
    <row r="2933" spans="1:18" x14ac:dyDescent="0.2">
      <c r="A2933">
        <v>19950871</v>
      </c>
      <c r="B2933">
        <v>1995</v>
      </c>
      <c r="C2933" t="s">
        <v>58</v>
      </c>
      <c r="D2933">
        <v>77</v>
      </c>
      <c r="E2933">
        <v>266</v>
      </c>
      <c r="F2933">
        <v>10.25</v>
      </c>
      <c r="G2933" t="s">
        <v>5313</v>
      </c>
      <c r="H2933" t="s">
        <v>5314</v>
      </c>
      <c r="I2933" t="s">
        <v>5315</v>
      </c>
      <c r="J2933" t="s">
        <v>58</v>
      </c>
      <c r="L2933">
        <v>34.25</v>
      </c>
      <c r="M2933">
        <v>5.13</v>
      </c>
      <c r="N2933">
        <v>29.5</v>
      </c>
      <c r="O2933">
        <v>19</v>
      </c>
      <c r="P2933">
        <v>4.54</v>
      </c>
      <c r="Q2933">
        <v>104</v>
      </c>
      <c r="R2933">
        <v>12.65</v>
      </c>
    </row>
    <row r="2934" spans="1:18" x14ac:dyDescent="0.2">
      <c r="A2934">
        <v>19950156</v>
      </c>
      <c r="B2934">
        <v>1995</v>
      </c>
      <c r="C2934" t="s">
        <v>34</v>
      </c>
      <c r="D2934">
        <v>72</v>
      </c>
      <c r="E2934">
        <v>180</v>
      </c>
      <c r="F2934">
        <v>10.130000000000001</v>
      </c>
      <c r="G2934" t="s">
        <v>5316</v>
      </c>
      <c r="H2934" t="s">
        <v>5317</v>
      </c>
      <c r="I2934" t="s">
        <v>5318</v>
      </c>
      <c r="J2934" t="s">
        <v>34</v>
      </c>
      <c r="K2934">
        <v>23.26027397</v>
      </c>
      <c r="L2934">
        <v>32.5</v>
      </c>
    </row>
    <row r="2935" spans="1:18" x14ac:dyDescent="0.2">
      <c r="A2935">
        <v>19950872</v>
      </c>
      <c r="B2935">
        <v>1995</v>
      </c>
      <c r="C2935" t="s">
        <v>34</v>
      </c>
      <c r="D2935">
        <v>72</v>
      </c>
      <c r="E2935">
        <v>171</v>
      </c>
      <c r="F2935">
        <v>8.3800000000000008</v>
      </c>
      <c r="G2935" t="s">
        <v>5319</v>
      </c>
      <c r="H2935" t="s">
        <v>5320</v>
      </c>
      <c r="I2935" t="s">
        <v>5321</v>
      </c>
      <c r="J2935" t="s">
        <v>34</v>
      </c>
      <c r="L2935">
        <v>31.63</v>
      </c>
      <c r="M2935">
        <v>4.67</v>
      </c>
      <c r="N2935">
        <v>34.5</v>
      </c>
      <c r="Q2935">
        <v>123</v>
      </c>
    </row>
    <row r="2936" spans="1:18" x14ac:dyDescent="0.2">
      <c r="A2936">
        <v>19950114</v>
      </c>
      <c r="B2936">
        <v>1995</v>
      </c>
      <c r="C2936" t="s">
        <v>90</v>
      </c>
      <c r="D2936">
        <v>71.8</v>
      </c>
      <c r="E2936">
        <v>196</v>
      </c>
      <c r="F2936">
        <v>8.8800000000000008</v>
      </c>
      <c r="G2936" t="s">
        <v>100</v>
      </c>
      <c r="H2936" t="s">
        <v>5322</v>
      </c>
      <c r="I2936" t="s">
        <v>5323</v>
      </c>
      <c r="J2936" t="s">
        <v>22</v>
      </c>
      <c r="K2936">
        <v>22.73972603</v>
      </c>
      <c r="L2936">
        <v>32</v>
      </c>
      <c r="M2936">
        <v>4.6399999999999997</v>
      </c>
      <c r="N2936">
        <v>33.5</v>
      </c>
      <c r="O2936">
        <v>16</v>
      </c>
      <c r="P2936">
        <v>4.2300000000000004</v>
      </c>
      <c r="Q2936">
        <v>118</v>
      </c>
      <c r="R2936">
        <v>11.39</v>
      </c>
    </row>
    <row r="2937" spans="1:18" x14ac:dyDescent="0.2">
      <c r="A2937">
        <v>19950873</v>
      </c>
      <c r="B2937">
        <v>1995</v>
      </c>
      <c r="C2937" t="s">
        <v>58</v>
      </c>
      <c r="D2937">
        <v>75.3</v>
      </c>
      <c r="E2937">
        <v>245</v>
      </c>
      <c r="F2937">
        <v>9.75</v>
      </c>
      <c r="G2937" t="s">
        <v>123</v>
      </c>
      <c r="H2937" t="s">
        <v>5324</v>
      </c>
      <c r="I2937" t="s">
        <v>5325</v>
      </c>
      <c r="J2937" t="s">
        <v>58</v>
      </c>
      <c r="L2937">
        <v>31.38</v>
      </c>
      <c r="M2937">
        <v>5.13</v>
      </c>
      <c r="N2937">
        <v>29</v>
      </c>
      <c r="O2937">
        <v>14</v>
      </c>
      <c r="P2937">
        <v>4.3099999999999996</v>
      </c>
      <c r="Q2937">
        <v>107</v>
      </c>
      <c r="R2937">
        <v>12.63</v>
      </c>
    </row>
    <row r="2938" spans="1:18" x14ac:dyDescent="0.2">
      <c r="A2938">
        <v>19950082</v>
      </c>
      <c r="B2938">
        <v>1995</v>
      </c>
      <c r="C2938" t="s">
        <v>172</v>
      </c>
      <c r="D2938">
        <v>72.3</v>
      </c>
      <c r="E2938">
        <v>167</v>
      </c>
      <c r="F2938">
        <v>9.1300000000000008</v>
      </c>
      <c r="G2938" t="s">
        <v>39</v>
      </c>
      <c r="H2938" t="s">
        <v>5326</v>
      </c>
      <c r="I2938" t="s">
        <v>5327</v>
      </c>
      <c r="J2938" t="s">
        <v>172</v>
      </c>
      <c r="K2938">
        <v>23.569863009999999</v>
      </c>
      <c r="L2938">
        <v>29.5</v>
      </c>
    </row>
    <row r="2939" spans="1:18" x14ac:dyDescent="0.2">
      <c r="A2939">
        <v>19950180</v>
      </c>
      <c r="B2939">
        <v>1995</v>
      </c>
      <c r="C2939" t="s">
        <v>42</v>
      </c>
      <c r="D2939">
        <v>74.8</v>
      </c>
      <c r="E2939">
        <v>275</v>
      </c>
      <c r="F2939">
        <v>10.130000000000001</v>
      </c>
      <c r="G2939" t="s">
        <v>545</v>
      </c>
      <c r="H2939" t="s">
        <v>5328</v>
      </c>
      <c r="I2939" t="s">
        <v>5329</v>
      </c>
      <c r="J2939" t="s">
        <v>42</v>
      </c>
      <c r="K2939">
        <v>23.528767120000001</v>
      </c>
      <c r="L2939">
        <v>34.25</v>
      </c>
      <c r="M2939">
        <v>5.07</v>
      </c>
      <c r="N2939">
        <v>32</v>
      </c>
      <c r="O2939">
        <v>17</v>
      </c>
      <c r="P2939">
        <v>4.5</v>
      </c>
      <c r="Q2939">
        <v>109</v>
      </c>
    </row>
    <row r="2940" spans="1:18" x14ac:dyDescent="0.2">
      <c r="A2940">
        <v>19950003</v>
      </c>
      <c r="B2940">
        <v>1995</v>
      </c>
      <c r="C2940" t="s">
        <v>104</v>
      </c>
      <c r="D2940">
        <v>73.599999999999994</v>
      </c>
      <c r="E2940">
        <v>224</v>
      </c>
      <c r="F2940">
        <v>10.5</v>
      </c>
      <c r="G2940" t="s">
        <v>39</v>
      </c>
      <c r="H2940" t="s">
        <v>1667</v>
      </c>
      <c r="I2940" t="s">
        <v>5330</v>
      </c>
      <c r="J2940" t="s">
        <v>104</v>
      </c>
      <c r="K2940">
        <v>22.197260270000001</v>
      </c>
      <c r="L2940">
        <v>32.25</v>
      </c>
      <c r="Q2940">
        <v>115</v>
      </c>
    </row>
    <row r="2941" spans="1:18" x14ac:dyDescent="0.2">
      <c r="A2941">
        <v>19950874</v>
      </c>
      <c r="B2941">
        <v>1995</v>
      </c>
      <c r="C2941" t="s">
        <v>119</v>
      </c>
      <c r="D2941">
        <v>74.3</v>
      </c>
      <c r="E2941">
        <v>289</v>
      </c>
      <c r="F2941">
        <v>10.88</v>
      </c>
      <c r="G2941" t="s">
        <v>552</v>
      </c>
      <c r="H2941" t="s">
        <v>5331</v>
      </c>
      <c r="I2941" t="s">
        <v>5332</v>
      </c>
      <c r="J2941" t="s">
        <v>119</v>
      </c>
      <c r="L2941">
        <v>33.25</v>
      </c>
      <c r="M2941">
        <v>5.23</v>
      </c>
      <c r="N2941">
        <v>26</v>
      </c>
    </row>
    <row r="2942" spans="1:18" x14ac:dyDescent="0.2">
      <c r="A2942">
        <v>19950199</v>
      </c>
      <c r="B2942">
        <v>1995</v>
      </c>
      <c r="C2942" t="s">
        <v>18</v>
      </c>
      <c r="D2942">
        <v>68.400000000000006</v>
      </c>
      <c r="E2942">
        <v>175</v>
      </c>
      <c r="F2942">
        <v>9</v>
      </c>
      <c r="G2942" t="s">
        <v>5333</v>
      </c>
      <c r="H2942" t="s">
        <v>1101</v>
      </c>
      <c r="I2942" t="s">
        <v>5334</v>
      </c>
      <c r="J2942" t="s">
        <v>22</v>
      </c>
      <c r="K2942">
        <v>23.320547950000002</v>
      </c>
      <c r="L2942">
        <v>30.5</v>
      </c>
      <c r="M2942">
        <v>4.7699999999999996</v>
      </c>
      <c r="N2942">
        <v>32.5</v>
      </c>
      <c r="O2942">
        <v>8</v>
      </c>
      <c r="P2942">
        <v>4.08</v>
      </c>
      <c r="Q2942">
        <v>115</v>
      </c>
      <c r="R2942">
        <v>11.34</v>
      </c>
    </row>
    <row r="2943" spans="1:18" x14ac:dyDescent="0.2">
      <c r="A2943">
        <v>19950239</v>
      </c>
      <c r="B2943">
        <v>1995</v>
      </c>
      <c r="C2943" t="s">
        <v>38</v>
      </c>
      <c r="D2943">
        <v>75.099999999999994</v>
      </c>
      <c r="E2943">
        <v>247</v>
      </c>
      <c r="F2943">
        <v>10.130000000000001</v>
      </c>
      <c r="G2943" t="s">
        <v>5335</v>
      </c>
      <c r="H2943" t="s">
        <v>421</v>
      </c>
      <c r="I2943" t="s">
        <v>5336</v>
      </c>
      <c r="J2943" t="s">
        <v>38</v>
      </c>
      <c r="K2943">
        <v>23.542465750000002</v>
      </c>
      <c r="L2943">
        <v>33.380000000000003</v>
      </c>
      <c r="M2943">
        <v>4.92</v>
      </c>
      <c r="N2943">
        <v>29</v>
      </c>
      <c r="P2943">
        <v>4.88</v>
      </c>
      <c r="Q2943">
        <v>108</v>
      </c>
    </row>
    <row r="2944" spans="1:18" x14ac:dyDescent="0.2">
      <c r="A2944">
        <v>19950117</v>
      </c>
      <c r="B2944">
        <v>1995</v>
      </c>
      <c r="C2944" t="s">
        <v>50</v>
      </c>
      <c r="D2944">
        <v>75</v>
      </c>
      <c r="E2944">
        <v>303</v>
      </c>
      <c r="F2944">
        <v>10</v>
      </c>
      <c r="G2944" t="s">
        <v>120</v>
      </c>
      <c r="H2944" t="s">
        <v>421</v>
      </c>
      <c r="I2944" t="s">
        <v>5337</v>
      </c>
      <c r="J2944" t="s">
        <v>50</v>
      </c>
      <c r="K2944">
        <v>22.424657530000001</v>
      </c>
      <c r="L2944">
        <v>34.75</v>
      </c>
      <c r="M2944">
        <v>5.61</v>
      </c>
      <c r="N2944">
        <v>28</v>
      </c>
      <c r="O2944">
        <v>18</v>
      </c>
      <c r="P2944">
        <v>4.99</v>
      </c>
      <c r="Q2944">
        <v>94</v>
      </c>
    </row>
    <row r="2945" spans="1:18" x14ac:dyDescent="0.2">
      <c r="A2945">
        <v>19950147</v>
      </c>
      <c r="B2945">
        <v>1995</v>
      </c>
      <c r="C2945" t="s">
        <v>34</v>
      </c>
      <c r="D2945">
        <v>66.599999999999994</v>
      </c>
      <c r="E2945">
        <v>159</v>
      </c>
      <c r="F2945">
        <v>9.25</v>
      </c>
      <c r="G2945" t="s">
        <v>562</v>
      </c>
      <c r="H2945" t="s">
        <v>421</v>
      </c>
      <c r="I2945" t="s">
        <v>5338</v>
      </c>
      <c r="J2945" t="s">
        <v>34</v>
      </c>
      <c r="K2945">
        <v>22.882191779999999</v>
      </c>
      <c r="L2945">
        <v>28.88</v>
      </c>
      <c r="M2945">
        <v>4.57</v>
      </c>
      <c r="N2945">
        <v>32.5</v>
      </c>
      <c r="P2945">
        <v>4.1900000000000004</v>
      </c>
      <c r="Q2945">
        <v>113</v>
      </c>
      <c r="R2945">
        <v>11.37</v>
      </c>
    </row>
    <row r="2946" spans="1:18" x14ac:dyDescent="0.2">
      <c r="A2946">
        <v>19950875</v>
      </c>
      <c r="B2946">
        <v>1995</v>
      </c>
      <c r="C2946" t="s">
        <v>1282</v>
      </c>
      <c r="D2946">
        <v>71.599999999999994</v>
      </c>
      <c r="E2946">
        <v>175</v>
      </c>
      <c r="F2946">
        <v>9</v>
      </c>
      <c r="G2946" t="s">
        <v>806</v>
      </c>
      <c r="H2946" t="s">
        <v>2278</v>
      </c>
      <c r="I2946" t="s">
        <v>5339</v>
      </c>
      <c r="J2946" t="s">
        <v>1282</v>
      </c>
      <c r="L2946">
        <v>30.63</v>
      </c>
    </row>
    <row r="2947" spans="1:18" x14ac:dyDescent="0.2">
      <c r="A2947">
        <v>19950025</v>
      </c>
      <c r="B2947">
        <v>1995</v>
      </c>
      <c r="C2947" t="s">
        <v>50</v>
      </c>
      <c r="D2947">
        <v>77</v>
      </c>
      <c r="E2947">
        <v>293</v>
      </c>
      <c r="F2947">
        <v>10.75</v>
      </c>
      <c r="G2947" t="s">
        <v>1147</v>
      </c>
      <c r="H2947" t="s">
        <v>5340</v>
      </c>
      <c r="I2947" t="s">
        <v>5341</v>
      </c>
      <c r="J2947" t="s">
        <v>50</v>
      </c>
      <c r="K2947">
        <v>22.849315069999999</v>
      </c>
      <c r="L2947">
        <v>34.130000000000003</v>
      </c>
      <c r="M2947">
        <v>5.13</v>
      </c>
      <c r="N2947">
        <v>28</v>
      </c>
      <c r="P2947">
        <v>4.72</v>
      </c>
      <c r="Q2947">
        <v>99</v>
      </c>
    </row>
    <row r="2948" spans="1:18" x14ac:dyDescent="0.2">
      <c r="A2948">
        <v>19950122</v>
      </c>
      <c r="B2948">
        <v>1995</v>
      </c>
      <c r="C2948" t="s">
        <v>58</v>
      </c>
      <c r="D2948">
        <v>73.5</v>
      </c>
      <c r="E2948">
        <v>243</v>
      </c>
      <c r="F2948">
        <v>10</v>
      </c>
      <c r="G2948" t="s">
        <v>815</v>
      </c>
      <c r="H2948" t="s">
        <v>423</v>
      </c>
      <c r="I2948" t="s">
        <v>5342</v>
      </c>
      <c r="J2948" t="s">
        <v>58</v>
      </c>
      <c r="K2948">
        <v>23.550684929999999</v>
      </c>
      <c r="L2948">
        <v>31.25</v>
      </c>
      <c r="M2948">
        <v>4.96</v>
      </c>
      <c r="N2948">
        <v>29</v>
      </c>
      <c r="O2948">
        <v>21</v>
      </c>
      <c r="P2948">
        <v>4.1900000000000004</v>
      </c>
      <c r="Q2948">
        <v>112</v>
      </c>
      <c r="R2948">
        <v>11.53</v>
      </c>
    </row>
    <row r="2949" spans="1:18" x14ac:dyDescent="0.2">
      <c r="A2949">
        <v>19950118</v>
      </c>
      <c r="B2949">
        <v>1995</v>
      </c>
      <c r="C2949" t="s">
        <v>77</v>
      </c>
      <c r="D2949">
        <v>75.8</v>
      </c>
      <c r="E2949">
        <v>231</v>
      </c>
      <c r="F2949">
        <v>9.8800000000000008</v>
      </c>
      <c r="G2949" t="s">
        <v>562</v>
      </c>
      <c r="H2949" t="s">
        <v>4319</v>
      </c>
      <c r="I2949" t="s">
        <v>5343</v>
      </c>
      <c r="J2949" t="s">
        <v>103</v>
      </c>
      <c r="K2949">
        <v>23.082191779999999</v>
      </c>
      <c r="L2949">
        <v>30.75</v>
      </c>
      <c r="M2949">
        <v>4.74</v>
      </c>
      <c r="N2949">
        <v>34.5</v>
      </c>
      <c r="O2949">
        <v>16</v>
      </c>
      <c r="P2949">
        <v>4.25</v>
      </c>
      <c r="Q2949">
        <v>113</v>
      </c>
      <c r="R2949">
        <v>11.99</v>
      </c>
    </row>
    <row r="2950" spans="1:18" x14ac:dyDescent="0.2">
      <c r="A2950">
        <v>19950876</v>
      </c>
      <c r="B2950">
        <v>1995</v>
      </c>
      <c r="C2950" t="s">
        <v>49</v>
      </c>
      <c r="D2950">
        <v>68.5</v>
      </c>
      <c r="E2950">
        <v>211</v>
      </c>
      <c r="F2950">
        <v>9.6300000000000008</v>
      </c>
      <c r="G2950" t="s">
        <v>1698</v>
      </c>
      <c r="H2950" t="s">
        <v>440</v>
      </c>
      <c r="I2950" t="s">
        <v>5344</v>
      </c>
      <c r="J2950" t="s">
        <v>49</v>
      </c>
      <c r="L2950">
        <v>31.75</v>
      </c>
      <c r="M2950">
        <v>4.74</v>
      </c>
      <c r="N2950">
        <v>29</v>
      </c>
      <c r="O2950">
        <v>19</v>
      </c>
      <c r="P2950">
        <v>4.3499999999999996</v>
      </c>
      <c r="Q2950">
        <v>108</v>
      </c>
      <c r="R2950">
        <v>11.92</v>
      </c>
    </row>
    <row r="2951" spans="1:18" x14ac:dyDescent="0.2">
      <c r="A2951">
        <v>19950153</v>
      </c>
      <c r="B2951">
        <v>1995</v>
      </c>
      <c r="C2951" t="s">
        <v>18</v>
      </c>
      <c r="D2951">
        <v>73.599999999999994</v>
      </c>
      <c r="E2951">
        <v>199</v>
      </c>
      <c r="F2951">
        <v>9.3800000000000008</v>
      </c>
      <c r="G2951" t="s">
        <v>4806</v>
      </c>
      <c r="H2951" t="s">
        <v>5345</v>
      </c>
      <c r="I2951" t="s">
        <v>5346</v>
      </c>
      <c r="J2951" t="s">
        <v>22</v>
      </c>
      <c r="K2951">
        <v>22.391780820000001</v>
      </c>
      <c r="L2951">
        <v>31.63</v>
      </c>
      <c r="M2951">
        <v>4.62</v>
      </c>
      <c r="N2951">
        <v>36</v>
      </c>
      <c r="O2951">
        <v>15</v>
      </c>
      <c r="P2951">
        <v>4.0599999999999996</v>
      </c>
      <c r="Q2951">
        <v>123</v>
      </c>
      <c r="R2951">
        <v>11.22</v>
      </c>
    </row>
    <row r="2952" spans="1:18" x14ac:dyDescent="0.2">
      <c r="A2952">
        <v>19950032</v>
      </c>
      <c r="B2952">
        <v>1995</v>
      </c>
      <c r="C2952" t="s">
        <v>18</v>
      </c>
      <c r="D2952">
        <v>71.5</v>
      </c>
      <c r="E2952">
        <v>185</v>
      </c>
      <c r="F2952">
        <v>8.6300000000000008</v>
      </c>
      <c r="G2952" t="s">
        <v>529</v>
      </c>
      <c r="H2952" t="s">
        <v>5347</v>
      </c>
      <c r="I2952" t="s">
        <v>5348</v>
      </c>
      <c r="J2952" t="s">
        <v>22</v>
      </c>
      <c r="K2952">
        <v>23.71506849</v>
      </c>
      <c r="L2952">
        <v>31</v>
      </c>
      <c r="M2952">
        <v>4.74</v>
      </c>
      <c r="N2952">
        <v>32</v>
      </c>
      <c r="O2952">
        <v>9</v>
      </c>
      <c r="P2952">
        <v>4.5599999999999996</v>
      </c>
      <c r="Q2952">
        <v>115</v>
      </c>
      <c r="R2952">
        <v>12.05</v>
      </c>
    </row>
    <row r="2953" spans="1:18" x14ac:dyDescent="0.2">
      <c r="A2953">
        <v>19950220</v>
      </c>
      <c r="B2953">
        <v>1995</v>
      </c>
      <c r="C2953" t="s">
        <v>18</v>
      </c>
      <c r="D2953">
        <v>69.400000000000006</v>
      </c>
      <c r="E2953">
        <v>184</v>
      </c>
      <c r="F2953">
        <v>9.1300000000000008</v>
      </c>
      <c r="G2953" t="s">
        <v>2967</v>
      </c>
      <c r="H2953" t="s">
        <v>5349</v>
      </c>
      <c r="I2953" t="s">
        <v>5350</v>
      </c>
      <c r="J2953" t="s">
        <v>22</v>
      </c>
      <c r="K2953">
        <v>23.797260269999999</v>
      </c>
      <c r="L2953">
        <v>30</v>
      </c>
      <c r="O2953">
        <v>15</v>
      </c>
    </row>
    <row r="2954" spans="1:18" x14ac:dyDescent="0.2">
      <c r="A2954">
        <v>19950033</v>
      </c>
      <c r="B2954">
        <v>1995</v>
      </c>
      <c r="C2954" t="s">
        <v>50</v>
      </c>
      <c r="D2954">
        <v>76.400000000000006</v>
      </c>
      <c r="E2954">
        <v>298</v>
      </c>
      <c r="F2954">
        <v>10.5</v>
      </c>
      <c r="G2954" t="s">
        <v>1157</v>
      </c>
      <c r="H2954" t="s">
        <v>5351</v>
      </c>
      <c r="I2954" t="s">
        <v>5352</v>
      </c>
      <c r="J2954" t="s">
        <v>119</v>
      </c>
      <c r="K2954">
        <v>22.652054790000001</v>
      </c>
      <c r="L2954">
        <v>32.630000000000003</v>
      </c>
      <c r="M2954">
        <v>5.19</v>
      </c>
      <c r="N2954">
        <v>30.5</v>
      </c>
      <c r="O2954">
        <v>35</v>
      </c>
      <c r="P2954">
        <v>4.6100000000000003</v>
      </c>
      <c r="Q2954">
        <v>101</v>
      </c>
    </row>
    <row r="2955" spans="1:18" x14ac:dyDescent="0.2">
      <c r="A2955">
        <v>19950877</v>
      </c>
      <c r="B2955">
        <v>1995</v>
      </c>
      <c r="C2955" t="s">
        <v>23</v>
      </c>
      <c r="D2955">
        <v>73.3</v>
      </c>
      <c r="E2955">
        <v>277</v>
      </c>
      <c r="F2955">
        <v>9.5</v>
      </c>
      <c r="G2955" t="s">
        <v>160</v>
      </c>
      <c r="H2955" t="s">
        <v>4332</v>
      </c>
      <c r="I2955" t="s">
        <v>5353</v>
      </c>
      <c r="J2955" t="s">
        <v>23</v>
      </c>
      <c r="L2955">
        <v>31.13</v>
      </c>
      <c r="N2955">
        <v>22.5</v>
      </c>
      <c r="O2955">
        <v>23</v>
      </c>
    </row>
    <row r="2956" spans="1:18" x14ac:dyDescent="0.2">
      <c r="A2956">
        <v>19950419</v>
      </c>
      <c r="B2956">
        <v>1995</v>
      </c>
      <c r="C2956" t="s">
        <v>42</v>
      </c>
      <c r="D2956">
        <v>75</v>
      </c>
      <c r="E2956">
        <v>274</v>
      </c>
      <c r="F2956">
        <v>10.38</v>
      </c>
      <c r="G2956" t="s">
        <v>3045</v>
      </c>
      <c r="H2956" t="s">
        <v>1155</v>
      </c>
      <c r="I2956" t="s">
        <v>5354</v>
      </c>
      <c r="J2956" t="s">
        <v>42</v>
      </c>
      <c r="K2956">
        <v>22.432876709999999</v>
      </c>
      <c r="L2956">
        <v>33.75</v>
      </c>
      <c r="M2956">
        <v>5.13</v>
      </c>
      <c r="N2956">
        <v>30.5</v>
      </c>
      <c r="O2956">
        <v>20</v>
      </c>
    </row>
    <row r="2957" spans="1:18" x14ac:dyDescent="0.2">
      <c r="A2957">
        <v>19950878</v>
      </c>
      <c r="B2957">
        <v>1995</v>
      </c>
      <c r="C2957" t="s">
        <v>49</v>
      </c>
      <c r="D2957">
        <v>68.900000000000006</v>
      </c>
      <c r="E2957">
        <v>195</v>
      </c>
      <c r="F2957">
        <v>9.6300000000000008</v>
      </c>
      <c r="G2957" t="s">
        <v>437</v>
      </c>
      <c r="H2957" t="s">
        <v>1175</v>
      </c>
      <c r="I2957" t="s">
        <v>5355</v>
      </c>
      <c r="J2957" t="s">
        <v>49</v>
      </c>
      <c r="L2957">
        <v>30.88</v>
      </c>
      <c r="M2957">
        <v>4.55</v>
      </c>
      <c r="N2957">
        <v>32.5</v>
      </c>
      <c r="O2957">
        <v>23</v>
      </c>
      <c r="P2957">
        <v>4</v>
      </c>
      <c r="Q2957">
        <v>123</v>
      </c>
      <c r="R2957">
        <v>11.05</v>
      </c>
    </row>
    <row r="2958" spans="1:18" x14ac:dyDescent="0.2">
      <c r="A2958">
        <v>19950195</v>
      </c>
      <c r="B2958">
        <v>1995</v>
      </c>
      <c r="C2958" t="s">
        <v>49</v>
      </c>
      <c r="D2958">
        <v>70.5</v>
      </c>
      <c r="E2958">
        <v>192</v>
      </c>
      <c r="F2958">
        <v>9.25</v>
      </c>
      <c r="G2958" t="s">
        <v>5356</v>
      </c>
      <c r="H2958" t="s">
        <v>5357</v>
      </c>
      <c r="I2958" t="s">
        <v>5358</v>
      </c>
      <c r="J2958" t="s">
        <v>49</v>
      </c>
      <c r="K2958">
        <v>24.493150679999999</v>
      </c>
      <c r="L2958">
        <v>29.5</v>
      </c>
      <c r="M2958">
        <v>4.57</v>
      </c>
      <c r="N2958">
        <v>36.5</v>
      </c>
      <c r="O2958">
        <v>18</v>
      </c>
      <c r="P2958">
        <v>4.25</v>
      </c>
      <c r="Q2958">
        <v>115</v>
      </c>
      <c r="R2958">
        <v>11.68</v>
      </c>
    </row>
    <row r="2959" spans="1:18" x14ac:dyDescent="0.2">
      <c r="A2959">
        <v>19950087</v>
      </c>
      <c r="B2959">
        <v>1995</v>
      </c>
      <c r="C2959" t="s">
        <v>119</v>
      </c>
      <c r="D2959">
        <v>76.3</v>
      </c>
      <c r="E2959">
        <v>298</v>
      </c>
      <c r="F2959">
        <v>10.25</v>
      </c>
      <c r="G2959" t="s">
        <v>5359</v>
      </c>
      <c r="H2959" t="s">
        <v>5360</v>
      </c>
      <c r="I2959" t="s">
        <v>5361</v>
      </c>
      <c r="J2959" t="s">
        <v>119</v>
      </c>
      <c r="K2959">
        <v>22.70136986</v>
      </c>
      <c r="L2959">
        <v>33.25</v>
      </c>
      <c r="M2959">
        <v>5.31</v>
      </c>
      <c r="N2959">
        <v>27.5</v>
      </c>
      <c r="O2959">
        <v>24</v>
      </c>
      <c r="P2959">
        <v>4.78</v>
      </c>
      <c r="Q2959">
        <v>103</v>
      </c>
    </row>
    <row r="2960" spans="1:18" x14ac:dyDescent="0.2">
      <c r="A2960">
        <v>19950115</v>
      </c>
      <c r="B2960">
        <v>1995</v>
      </c>
      <c r="C2960" t="s">
        <v>34</v>
      </c>
      <c r="D2960">
        <v>76.400000000000006</v>
      </c>
      <c r="E2960">
        <v>248</v>
      </c>
      <c r="F2960">
        <v>9.8800000000000008</v>
      </c>
      <c r="G2960" t="s">
        <v>5362</v>
      </c>
      <c r="H2960" t="s">
        <v>5363</v>
      </c>
      <c r="I2960" t="s">
        <v>5364</v>
      </c>
      <c r="J2960" t="s">
        <v>58</v>
      </c>
      <c r="K2960">
        <v>22.690410960000001</v>
      </c>
      <c r="L2960">
        <v>33.380000000000003</v>
      </c>
    </row>
    <row r="2961" spans="1:18" x14ac:dyDescent="0.2">
      <c r="A2961">
        <v>19950879</v>
      </c>
      <c r="B2961">
        <v>1995</v>
      </c>
      <c r="C2961" t="s">
        <v>58</v>
      </c>
      <c r="D2961">
        <v>75.8</v>
      </c>
      <c r="E2961">
        <v>250</v>
      </c>
      <c r="F2961">
        <v>9.3800000000000008</v>
      </c>
      <c r="G2961" t="s">
        <v>46</v>
      </c>
      <c r="H2961" t="s">
        <v>5365</v>
      </c>
      <c r="I2961" t="s">
        <v>5366</v>
      </c>
      <c r="J2961" t="s">
        <v>58</v>
      </c>
      <c r="L2961">
        <v>32.880000000000003</v>
      </c>
      <c r="M2961">
        <v>5.0999999999999996</v>
      </c>
      <c r="N2961">
        <v>31</v>
      </c>
      <c r="O2961">
        <v>8</v>
      </c>
      <c r="P2961">
        <v>4.28</v>
      </c>
      <c r="Q2961">
        <v>116</v>
      </c>
      <c r="R2961">
        <v>11.99</v>
      </c>
    </row>
    <row r="2962" spans="1:18" x14ac:dyDescent="0.2">
      <c r="A2962">
        <v>19950880</v>
      </c>
      <c r="B2962">
        <v>1995</v>
      </c>
      <c r="C2962" t="s">
        <v>119</v>
      </c>
      <c r="D2962">
        <v>77.099999999999994</v>
      </c>
      <c r="E2962">
        <v>299</v>
      </c>
      <c r="F2962">
        <v>9.8800000000000008</v>
      </c>
      <c r="G2962" t="s">
        <v>5367</v>
      </c>
      <c r="H2962" t="s">
        <v>2332</v>
      </c>
      <c r="I2962" t="s">
        <v>5368</v>
      </c>
      <c r="J2962" t="s">
        <v>119</v>
      </c>
      <c r="L2962">
        <v>31.38</v>
      </c>
      <c r="O2962">
        <v>27</v>
      </c>
    </row>
    <row r="2963" spans="1:18" x14ac:dyDescent="0.2">
      <c r="A2963">
        <v>19950022</v>
      </c>
      <c r="B2963">
        <v>1995</v>
      </c>
      <c r="C2963" t="s">
        <v>18</v>
      </c>
      <c r="D2963">
        <v>68.5</v>
      </c>
      <c r="E2963">
        <v>185</v>
      </c>
      <c r="F2963">
        <v>9.6300000000000008</v>
      </c>
      <c r="G2963" t="s">
        <v>590</v>
      </c>
      <c r="H2963" t="s">
        <v>5369</v>
      </c>
      <c r="I2963" t="s">
        <v>5370</v>
      </c>
      <c r="J2963" t="s">
        <v>22</v>
      </c>
      <c r="K2963">
        <v>23.230136989999998</v>
      </c>
      <c r="L2963">
        <v>30.5</v>
      </c>
      <c r="M2963">
        <v>4.53</v>
      </c>
      <c r="N2963">
        <v>35</v>
      </c>
      <c r="O2963">
        <v>18</v>
      </c>
      <c r="P2963">
        <v>3.9</v>
      </c>
      <c r="Q2963">
        <v>123</v>
      </c>
      <c r="R2963">
        <v>11.4</v>
      </c>
    </row>
    <row r="2964" spans="1:18" x14ac:dyDescent="0.2">
      <c r="A2964">
        <v>19950881</v>
      </c>
      <c r="B2964">
        <v>1995</v>
      </c>
      <c r="C2964" t="s">
        <v>172</v>
      </c>
      <c r="D2964">
        <v>71.5</v>
      </c>
      <c r="E2964">
        <v>202</v>
      </c>
      <c r="F2964">
        <v>9.25</v>
      </c>
      <c r="G2964" t="s">
        <v>1616</v>
      </c>
      <c r="H2964" t="s">
        <v>5371</v>
      </c>
      <c r="I2964" t="s">
        <v>5372</v>
      </c>
      <c r="J2964" t="s">
        <v>172</v>
      </c>
      <c r="L2964">
        <v>29.75</v>
      </c>
    </row>
    <row r="2965" spans="1:18" x14ac:dyDescent="0.2">
      <c r="A2965">
        <v>19950068</v>
      </c>
      <c r="B2965">
        <v>1995</v>
      </c>
      <c r="C2965" t="s">
        <v>54</v>
      </c>
      <c r="D2965">
        <v>70</v>
      </c>
      <c r="E2965">
        <v>175</v>
      </c>
      <c r="F2965">
        <v>9.25</v>
      </c>
      <c r="G2965" t="s">
        <v>312</v>
      </c>
      <c r="H2965" t="s">
        <v>5373</v>
      </c>
      <c r="I2965" t="s">
        <v>5374</v>
      </c>
      <c r="J2965" t="s">
        <v>22</v>
      </c>
      <c r="K2965">
        <v>22.767123290000001</v>
      </c>
      <c r="L2965">
        <v>30.25</v>
      </c>
      <c r="M2965">
        <v>4.51</v>
      </c>
      <c r="N2965">
        <v>34</v>
      </c>
      <c r="O2965">
        <v>10</v>
      </c>
      <c r="P2965">
        <v>4.21</v>
      </c>
      <c r="Q2965">
        <v>116</v>
      </c>
      <c r="R2965">
        <v>11.59</v>
      </c>
    </row>
    <row r="2966" spans="1:18" x14ac:dyDescent="0.2">
      <c r="A2966">
        <v>19950030</v>
      </c>
      <c r="B2966">
        <v>1995</v>
      </c>
      <c r="C2966" t="s">
        <v>77</v>
      </c>
      <c r="D2966">
        <v>75.900000000000006</v>
      </c>
      <c r="E2966">
        <v>227</v>
      </c>
      <c r="F2966">
        <v>10.25</v>
      </c>
      <c r="G2966" t="s">
        <v>529</v>
      </c>
      <c r="H2966" t="s">
        <v>508</v>
      </c>
      <c r="I2966" t="s">
        <v>5375</v>
      </c>
      <c r="J2966" t="s">
        <v>103</v>
      </c>
      <c r="K2966">
        <v>23.45479452</v>
      </c>
      <c r="L2966">
        <v>33.630000000000003</v>
      </c>
    </row>
    <row r="2967" spans="1:18" x14ac:dyDescent="0.2">
      <c r="A2967">
        <v>19950882</v>
      </c>
      <c r="B2967">
        <v>1995</v>
      </c>
      <c r="C2967" t="s">
        <v>58</v>
      </c>
      <c r="D2967">
        <v>75.400000000000006</v>
      </c>
      <c r="E2967">
        <v>253</v>
      </c>
      <c r="F2967">
        <v>9.3800000000000008</v>
      </c>
      <c r="G2967" t="s">
        <v>1057</v>
      </c>
      <c r="H2967" t="s">
        <v>5376</v>
      </c>
      <c r="I2967" t="s">
        <v>5377</v>
      </c>
      <c r="J2967" t="s">
        <v>58</v>
      </c>
      <c r="L2967">
        <v>32.25</v>
      </c>
      <c r="M2967">
        <v>4.95</v>
      </c>
      <c r="N2967">
        <v>28.5</v>
      </c>
      <c r="O2967">
        <v>18</v>
      </c>
      <c r="P2967">
        <v>4.45</v>
      </c>
      <c r="Q2967">
        <v>103</v>
      </c>
      <c r="R2967">
        <v>12.34</v>
      </c>
    </row>
    <row r="2968" spans="1:18" x14ac:dyDescent="0.2">
      <c r="A2968">
        <v>19950145</v>
      </c>
      <c r="B2968">
        <v>1995</v>
      </c>
      <c r="C2968" t="s">
        <v>34</v>
      </c>
      <c r="D2968">
        <v>69.599999999999994</v>
      </c>
      <c r="E2968">
        <v>187</v>
      </c>
      <c r="F2968">
        <v>9.5</v>
      </c>
      <c r="G2968" t="s">
        <v>5378</v>
      </c>
      <c r="H2968" t="s">
        <v>5214</v>
      </c>
      <c r="I2968" t="s">
        <v>5379</v>
      </c>
      <c r="J2968" t="s">
        <v>34</v>
      </c>
      <c r="K2968">
        <v>22.84383562</v>
      </c>
      <c r="L2968">
        <v>30</v>
      </c>
      <c r="M2968">
        <v>4.55</v>
      </c>
      <c r="N2968">
        <v>31.5</v>
      </c>
      <c r="Q2968">
        <v>115</v>
      </c>
    </row>
    <row r="2969" spans="1:18" x14ac:dyDescent="0.2">
      <c r="A2969">
        <v>19950172</v>
      </c>
      <c r="B2969">
        <v>1995</v>
      </c>
      <c r="C2969" t="s">
        <v>50</v>
      </c>
      <c r="D2969">
        <v>77</v>
      </c>
      <c r="E2969">
        <v>303</v>
      </c>
      <c r="F2969">
        <v>9.5</v>
      </c>
      <c r="G2969" t="s">
        <v>262</v>
      </c>
      <c r="H2969" t="s">
        <v>2338</v>
      </c>
      <c r="I2969" t="s">
        <v>5380</v>
      </c>
      <c r="J2969" t="s">
        <v>50</v>
      </c>
      <c r="K2969">
        <v>23.150684930000001</v>
      </c>
      <c r="L2969">
        <v>33.5</v>
      </c>
      <c r="M2969">
        <v>5.54</v>
      </c>
      <c r="N2969">
        <v>25.5</v>
      </c>
      <c r="O2969">
        <v>21</v>
      </c>
      <c r="P2969">
        <v>4.87</v>
      </c>
      <c r="Q2969">
        <v>94</v>
      </c>
    </row>
    <row r="2970" spans="1:18" x14ac:dyDescent="0.2">
      <c r="A2970">
        <v>19950202</v>
      </c>
      <c r="B2970">
        <v>1995</v>
      </c>
      <c r="C2970" t="s">
        <v>42</v>
      </c>
      <c r="D2970">
        <v>76.5</v>
      </c>
      <c r="E2970">
        <v>279</v>
      </c>
      <c r="F2970">
        <v>10.38</v>
      </c>
      <c r="G2970" t="s">
        <v>2636</v>
      </c>
      <c r="H2970" t="s">
        <v>5381</v>
      </c>
      <c r="I2970" t="s">
        <v>5382</v>
      </c>
      <c r="J2970" t="s">
        <v>42</v>
      </c>
      <c r="K2970">
        <v>23.40821918</v>
      </c>
      <c r="L2970">
        <v>33.5</v>
      </c>
      <c r="M2970">
        <v>5.21</v>
      </c>
      <c r="N2970">
        <v>30</v>
      </c>
      <c r="O2970">
        <v>21</v>
      </c>
      <c r="P2970">
        <v>4.84</v>
      </c>
      <c r="Q2970">
        <v>109</v>
      </c>
    </row>
    <row r="2971" spans="1:18" x14ac:dyDescent="0.2">
      <c r="A2971">
        <v>19950883</v>
      </c>
      <c r="B2971">
        <v>1995</v>
      </c>
      <c r="C2971" t="s">
        <v>49</v>
      </c>
      <c r="D2971">
        <v>68.900000000000006</v>
      </c>
      <c r="E2971">
        <v>207</v>
      </c>
      <c r="F2971">
        <v>9.1300000000000008</v>
      </c>
      <c r="G2971" t="s">
        <v>169</v>
      </c>
      <c r="H2971" t="s">
        <v>1189</v>
      </c>
      <c r="I2971" t="s">
        <v>5383</v>
      </c>
      <c r="J2971" t="s">
        <v>49</v>
      </c>
      <c r="L2971">
        <v>31.63</v>
      </c>
      <c r="N2971">
        <v>37</v>
      </c>
      <c r="O2971">
        <v>15</v>
      </c>
    </row>
    <row r="2972" spans="1:18" x14ac:dyDescent="0.2">
      <c r="A2972">
        <v>19950884</v>
      </c>
      <c r="B2972">
        <v>1995</v>
      </c>
      <c r="C2972" t="s">
        <v>50</v>
      </c>
      <c r="D2972">
        <v>76.8</v>
      </c>
      <c r="E2972">
        <v>286</v>
      </c>
      <c r="F2972">
        <v>10.130000000000001</v>
      </c>
      <c r="G2972" t="s">
        <v>5384</v>
      </c>
      <c r="H2972" t="s">
        <v>5385</v>
      </c>
      <c r="I2972" t="s">
        <v>5386</v>
      </c>
      <c r="J2972" t="s">
        <v>50</v>
      </c>
      <c r="L2972">
        <v>32.5</v>
      </c>
      <c r="M2972">
        <v>5.54</v>
      </c>
      <c r="N2972">
        <v>26</v>
      </c>
      <c r="O2972">
        <v>18</v>
      </c>
      <c r="P2972">
        <v>5.0599999999999996</v>
      </c>
      <c r="Q2972">
        <v>98</v>
      </c>
    </row>
    <row r="2973" spans="1:18" x14ac:dyDescent="0.2">
      <c r="A2973">
        <v>19950037</v>
      </c>
      <c r="B2973">
        <v>1995</v>
      </c>
      <c r="C2973" t="s">
        <v>23</v>
      </c>
      <c r="D2973">
        <v>74.900000000000006</v>
      </c>
      <c r="E2973">
        <v>293</v>
      </c>
      <c r="F2973">
        <v>9.8800000000000008</v>
      </c>
      <c r="G2973" t="s">
        <v>4698</v>
      </c>
      <c r="H2973" t="s">
        <v>5387</v>
      </c>
      <c r="I2973" t="s">
        <v>5388</v>
      </c>
      <c r="J2973" t="s">
        <v>23</v>
      </c>
      <c r="K2973">
        <v>22.150684930000001</v>
      </c>
      <c r="L2973">
        <v>31.25</v>
      </c>
      <c r="M2973">
        <v>5.24</v>
      </c>
      <c r="N2973">
        <v>24.5</v>
      </c>
      <c r="O2973">
        <v>26</v>
      </c>
      <c r="P2973">
        <v>4.58</v>
      </c>
      <c r="Q2973">
        <v>103</v>
      </c>
    </row>
    <row r="2974" spans="1:18" x14ac:dyDescent="0.2">
      <c r="A2974">
        <v>19950885</v>
      </c>
      <c r="B2974">
        <v>1995</v>
      </c>
      <c r="C2974" t="s">
        <v>34</v>
      </c>
      <c r="D2974">
        <v>72.900000000000006</v>
      </c>
      <c r="E2974">
        <v>203</v>
      </c>
      <c r="F2974">
        <v>9.6300000000000008</v>
      </c>
      <c r="G2974" t="s">
        <v>31</v>
      </c>
      <c r="H2974" t="s">
        <v>5389</v>
      </c>
      <c r="I2974" t="s">
        <v>5390</v>
      </c>
      <c r="J2974" t="s">
        <v>34</v>
      </c>
      <c r="K2974">
        <v>23.117808220000001</v>
      </c>
      <c r="L2974">
        <v>31.5</v>
      </c>
      <c r="M2974">
        <v>4.78</v>
      </c>
      <c r="N2974">
        <v>30</v>
      </c>
      <c r="P2974">
        <v>4.5199999999999996</v>
      </c>
      <c r="Q2974">
        <v>118</v>
      </c>
      <c r="R2974">
        <v>12.16</v>
      </c>
    </row>
    <row r="2975" spans="1:18" x14ac:dyDescent="0.2">
      <c r="A2975">
        <v>19950211</v>
      </c>
      <c r="B2975">
        <v>1995</v>
      </c>
      <c r="C2975" t="s">
        <v>90</v>
      </c>
      <c r="D2975">
        <v>70.5</v>
      </c>
      <c r="E2975">
        <v>206</v>
      </c>
      <c r="F2975">
        <v>9.3800000000000008</v>
      </c>
      <c r="G2975" t="s">
        <v>5391</v>
      </c>
      <c r="H2975" t="s">
        <v>530</v>
      </c>
      <c r="I2975" t="s">
        <v>5392</v>
      </c>
      <c r="J2975" t="s">
        <v>22</v>
      </c>
      <c r="K2975">
        <v>22.879452050000001</v>
      </c>
      <c r="L2975">
        <v>31.25</v>
      </c>
      <c r="M2975">
        <v>4.75</v>
      </c>
      <c r="N2975">
        <v>31.5</v>
      </c>
      <c r="P2975">
        <v>4.43</v>
      </c>
      <c r="Q2975">
        <v>115</v>
      </c>
    </row>
    <row r="2976" spans="1:18" x14ac:dyDescent="0.2">
      <c r="A2976">
        <v>19950886</v>
      </c>
      <c r="B2976">
        <v>1995</v>
      </c>
      <c r="C2976" t="s">
        <v>18</v>
      </c>
      <c r="D2976">
        <v>70.8</v>
      </c>
      <c r="E2976">
        <v>181</v>
      </c>
      <c r="F2976">
        <v>9.8800000000000008</v>
      </c>
      <c r="G2976" t="s">
        <v>3844</v>
      </c>
      <c r="H2976" t="s">
        <v>537</v>
      </c>
      <c r="I2976" t="s">
        <v>5393</v>
      </c>
      <c r="J2976" t="s">
        <v>22</v>
      </c>
      <c r="L2976">
        <v>30.38</v>
      </c>
      <c r="M2976">
        <v>4.88</v>
      </c>
      <c r="N2976">
        <v>29.5</v>
      </c>
      <c r="O2976">
        <v>11</v>
      </c>
      <c r="P2976">
        <v>4.41</v>
      </c>
      <c r="Q2976">
        <v>113</v>
      </c>
      <c r="R2976">
        <v>11.75</v>
      </c>
    </row>
    <row r="2977" spans="1:18" x14ac:dyDescent="0.2">
      <c r="A2977">
        <v>19950052</v>
      </c>
      <c r="B2977">
        <v>1995</v>
      </c>
      <c r="C2977" t="s">
        <v>38</v>
      </c>
      <c r="D2977">
        <v>76.900000000000006</v>
      </c>
      <c r="E2977">
        <v>277</v>
      </c>
      <c r="F2977">
        <v>10.38</v>
      </c>
      <c r="G2977" t="s">
        <v>777</v>
      </c>
      <c r="H2977" t="s">
        <v>537</v>
      </c>
      <c r="I2977" t="s">
        <v>5394</v>
      </c>
      <c r="J2977" t="s">
        <v>38</v>
      </c>
      <c r="K2977">
        <v>23.1369863</v>
      </c>
      <c r="L2977">
        <v>34.25</v>
      </c>
    </row>
    <row r="2978" spans="1:18" x14ac:dyDescent="0.2">
      <c r="A2978">
        <v>19950101</v>
      </c>
      <c r="B2978">
        <v>1995</v>
      </c>
      <c r="C2978" t="s">
        <v>27</v>
      </c>
      <c r="D2978">
        <v>75.400000000000006</v>
      </c>
      <c r="E2978">
        <v>259</v>
      </c>
      <c r="F2978">
        <v>10.63</v>
      </c>
      <c r="G2978" t="s">
        <v>19</v>
      </c>
      <c r="H2978" t="s">
        <v>5395</v>
      </c>
      <c r="I2978" t="s">
        <v>5396</v>
      </c>
      <c r="J2978" t="s">
        <v>58</v>
      </c>
      <c r="K2978">
        <v>22.660273969999999</v>
      </c>
      <c r="L2978">
        <v>32.380000000000003</v>
      </c>
      <c r="M2978">
        <v>5.0999999999999996</v>
      </c>
      <c r="N2978">
        <v>27.5</v>
      </c>
      <c r="O2978">
        <v>21</v>
      </c>
      <c r="P2978">
        <v>4.63</v>
      </c>
      <c r="Q2978">
        <v>106</v>
      </c>
      <c r="R2978">
        <v>12.77</v>
      </c>
    </row>
    <row r="2979" spans="1:18" x14ac:dyDescent="0.2">
      <c r="A2979">
        <v>19950049</v>
      </c>
      <c r="B2979">
        <v>1995</v>
      </c>
      <c r="C2979" t="s">
        <v>119</v>
      </c>
      <c r="D2979">
        <v>74.900000000000006</v>
      </c>
      <c r="E2979">
        <v>310</v>
      </c>
      <c r="F2979">
        <v>9.25</v>
      </c>
      <c r="G2979" t="s">
        <v>5397</v>
      </c>
      <c r="H2979" t="s">
        <v>1753</v>
      </c>
      <c r="I2979" t="s">
        <v>5398</v>
      </c>
      <c r="J2979" t="s">
        <v>23</v>
      </c>
      <c r="K2979">
        <v>21.66849315</v>
      </c>
      <c r="L2979">
        <v>31.25</v>
      </c>
      <c r="M2979">
        <v>5.4</v>
      </c>
      <c r="N2979">
        <v>24.5</v>
      </c>
      <c r="P2979">
        <v>4.62</v>
      </c>
      <c r="Q2979">
        <v>106</v>
      </c>
    </row>
    <row r="2980" spans="1:18" x14ac:dyDescent="0.2">
      <c r="A2980">
        <v>19950425</v>
      </c>
      <c r="B2980">
        <v>1995</v>
      </c>
      <c r="C2980" t="s">
        <v>38</v>
      </c>
      <c r="D2980">
        <v>75</v>
      </c>
      <c r="E2980">
        <v>242</v>
      </c>
      <c r="F2980">
        <v>9.8800000000000008</v>
      </c>
      <c r="G2980" t="s">
        <v>123</v>
      </c>
      <c r="H2980" t="s">
        <v>5399</v>
      </c>
      <c r="I2980" t="s">
        <v>5400</v>
      </c>
      <c r="J2980" t="s">
        <v>38</v>
      </c>
      <c r="K2980">
        <v>23.98630137</v>
      </c>
      <c r="L2980">
        <v>33</v>
      </c>
      <c r="M2980">
        <v>4.95</v>
      </c>
      <c r="O2980">
        <v>17</v>
      </c>
    </row>
    <row r="2981" spans="1:18" x14ac:dyDescent="0.2">
      <c r="A2981">
        <v>19950887</v>
      </c>
      <c r="B2981">
        <v>1995</v>
      </c>
      <c r="C2981" t="s">
        <v>54</v>
      </c>
      <c r="D2981">
        <v>74.400000000000006</v>
      </c>
      <c r="E2981">
        <v>200</v>
      </c>
      <c r="F2981">
        <v>9.5</v>
      </c>
      <c r="G2981" t="s">
        <v>169</v>
      </c>
      <c r="H2981" t="s">
        <v>1755</v>
      </c>
      <c r="I2981" t="s">
        <v>5401</v>
      </c>
      <c r="J2981" t="s">
        <v>207</v>
      </c>
      <c r="L2981">
        <v>31.75</v>
      </c>
      <c r="M2981">
        <v>4.92</v>
      </c>
      <c r="O2981">
        <v>13</v>
      </c>
    </row>
    <row r="2982" spans="1:18" x14ac:dyDescent="0.2">
      <c r="A2982">
        <v>19950179</v>
      </c>
      <c r="B2982">
        <v>1995</v>
      </c>
      <c r="C2982" t="s">
        <v>77</v>
      </c>
      <c r="D2982">
        <v>73.8</v>
      </c>
      <c r="E2982">
        <v>231</v>
      </c>
      <c r="F2982">
        <v>9.25</v>
      </c>
      <c r="G2982" t="s">
        <v>5402</v>
      </c>
      <c r="H2982" t="s">
        <v>2378</v>
      </c>
      <c r="I2982" t="s">
        <v>5403</v>
      </c>
      <c r="J2982" t="s">
        <v>103</v>
      </c>
      <c r="K2982">
        <v>22.882191779999999</v>
      </c>
      <c r="L2982">
        <v>31</v>
      </c>
      <c r="M2982">
        <v>4.92</v>
      </c>
      <c r="N2982">
        <v>34</v>
      </c>
      <c r="P2982">
        <v>4.75</v>
      </c>
      <c r="Q2982">
        <v>119</v>
      </c>
      <c r="R2982">
        <v>12.41</v>
      </c>
    </row>
    <row r="2983" spans="1:18" x14ac:dyDescent="0.2">
      <c r="A2983">
        <v>19950888</v>
      </c>
      <c r="B2983">
        <v>1995</v>
      </c>
      <c r="C2983" t="s">
        <v>34</v>
      </c>
      <c r="D2983">
        <v>74.900000000000006</v>
      </c>
      <c r="E2983">
        <v>211</v>
      </c>
      <c r="F2983">
        <v>9.8800000000000008</v>
      </c>
      <c r="G2983" t="s">
        <v>5404</v>
      </c>
      <c r="H2983" t="s">
        <v>5405</v>
      </c>
      <c r="I2983" t="s">
        <v>5406</v>
      </c>
      <c r="J2983" t="s">
        <v>34</v>
      </c>
      <c r="L2983">
        <v>33</v>
      </c>
      <c r="M2983">
        <v>4.72</v>
      </c>
      <c r="N2983">
        <v>28.5</v>
      </c>
      <c r="P2983">
        <v>4.28</v>
      </c>
      <c r="Q2983">
        <v>109</v>
      </c>
      <c r="R2983">
        <v>11.47</v>
      </c>
    </row>
    <row r="2984" spans="1:18" x14ac:dyDescent="0.2">
      <c r="A2984">
        <v>19950218</v>
      </c>
      <c r="B2984">
        <v>1995</v>
      </c>
      <c r="C2984" t="s">
        <v>99</v>
      </c>
      <c r="D2984">
        <v>76.599999999999994</v>
      </c>
      <c r="E2984">
        <v>237</v>
      </c>
      <c r="F2984">
        <v>9.5</v>
      </c>
      <c r="G2984" t="s">
        <v>39</v>
      </c>
      <c r="H2984" t="s">
        <v>3333</v>
      </c>
      <c r="I2984" t="s">
        <v>5407</v>
      </c>
      <c r="J2984" t="s">
        <v>103</v>
      </c>
      <c r="K2984">
        <v>22.6109589</v>
      </c>
      <c r="L2984">
        <v>32.75</v>
      </c>
      <c r="M2984">
        <v>4.67</v>
      </c>
      <c r="N2984">
        <v>36.5</v>
      </c>
      <c r="O2984">
        <v>18</v>
      </c>
      <c r="P2984">
        <v>4.3099999999999996</v>
      </c>
      <c r="Q2984">
        <v>117</v>
      </c>
      <c r="R2984">
        <v>11.65</v>
      </c>
    </row>
    <row r="2985" spans="1:18" x14ac:dyDescent="0.2">
      <c r="A2985">
        <v>19950889</v>
      </c>
      <c r="B2985">
        <v>1995</v>
      </c>
      <c r="C2985" t="s">
        <v>104</v>
      </c>
      <c r="D2985">
        <v>74.400000000000006</v>
      </c>
      <c r="E2985">
        <v>206</v>
      </c>
      <c r="F2985">
        <v>10.130000000000001</v>
      </c>
      <c r="G2985" t="s">
        <v>24</v>
      </c>
      <c r="H2985" t="s">
        <v>3780</v>
      </c>
      <c r="I2985" t="s">
        <v>5408</v>
      </c>
      <c r="J2985" t="s">
        <v>104</v>
      </c>
      <c r="L2985">
        <v>32</v>
      </c>
      <c r="M2985">
        <v>5.07</v>
      </c>
      <c r="N2985">
        <v>27.5</v>
      </c>
      <c r="P2985">
        <v>4.38</v>
      </c>
      <c r="Q2985">
        <v>107</v>
      </c>
    </row>
    <row r="2986" spans="1:18" x14ac:dyDescent="0.2">
      <c r="A2986">
        <v>19950021</v>
      </c>
      <c r="B2986">
        <v>1995</v>
      </c>
      <c r="C2986" t="s">
        <v>49</v>
      </c>
      <c r="D2986">
        <v>72.900000000000006</v>
      </c>
      <c r="E2986">
        <v>228</v>
      </c>
      <c r="F2986">
        <v>9</v>
      </c>
      <c r="G2986" t="s">
        <v>5409</v>
      </c>
      <c r="H2986" t="s">
        <v>5410</v>
      </c>
      <c r="I2986" t="s">
        <v>5411</v>
      </c>
      <c r="J2986" t="s">
        <v>49</v>
      </c>
      <c r="K2986">
        <v>20.550684929999999</v>
      </c>
      <c r="L2986">
        <v>32.130000000000003</v>
      </c>
      <c r="O2986">
        <v>21</v>
      </c>
    </row>
    <row r="2987" spans="1:18" x14ac:dyDescent="0.2">
      <c r="A2987">
        <v>19950067</v>
      </c>
      <c r="B2987">
        <v>1995</v>
      </c>
      <c r="C2987" t="s">
        <v>34</v>
      </c>
      <c r="D2987">
        <v>72.3</v>
      </c>
      <c r="E2987">
        <v>184</v>
      </c>
      <c r="F2987">
        <v>8.75</v>
      </c>
      <c r="G2987" t="s">
        <v>160</v>
      </c>
      <c r="H2987" t="s">
        <v>1773</v>
      </c>
      <c r="I2987" t="s">
        <v>5412</v>
      </c>
      <c r="J2987" t="s">
        <v>34</v>
      </c>
      <c r="K2987">
        <v>22.969863010000001</v>
      </c>
      <c r="L2987">
        <v>32.880000000000003</v>
      </c>
      <c r="M2987">
        <v>4.54</v>
      </c>
      <c r="N2987">
        <v>38</v>
      </c>
      <c r="P2987">
        <v>4.09</v>
      </c>
      <c r="Q2987">
        <v>121</v>
      </c>
      <c r="R2987">
        <v>11.09</v>
      </c>
    </row>
    <row r="2988" spans="1:18" x14ac:dyDescent="0.2">
      <c r="A2988">
        <v>19950047</v>
      </c>
      <c r="B2988">
        <v>1995</v>
      </c>
      <c r="C2988" t="s">
        <v>34</v>
      </c>
      <c r="D2988">
        <v>73.8</v>
      </c>
      <c r="E2988">
        <v>202</v>
      </c>
      <c r="F2988">
        <v>9.3800000000000008</v>
      </c>
      <c r="G2988" t="s">
        <v>671</v>
      </c>
      <c r="H2988" t="s">
        <v>1773</v>
      </c>
      <c r="I2988" t="s">
        <v>5413</v>
      </c>
      <c r="J2988" t="s">
        <v>34</v>
      </c>
      <c r="K2988">
        <v>22.189041100000001</v>
      </c>
      <c r="L2988">
        <v>32.380000000000003</v>
      </c>
    </row>
    <row r="2989" spans="1:18" x14ac:dyDescent="0.2">
      <c r="A2989">
        <v>19950012</v>
      </c>
      <c r="B2989">
        <v>1995</v>
      </c>
      <c r="C2989" t="s">
        <v>42</v>
      </c>
      <c r="D2989">
        <v>73</v>
      </c>
      <c r="E2989">
        <v>281</v>
      </c>
      <c r="F2989">
        <v>9.5</v>
      </c>
      <c r="G2989" t="s">
        <v>397</v>
      </c>
      <c r="H2989" t="s">
        <v>5414</v>
      </c>
      <c r="I2989" t="s">
        <v>5415</v>
      </c>
      <c r="J2989" t="s">
        <v>42</v>
      </c>
      <c r="K2989">
        <v>22.353424660000002</v>
      </c>
      <c r="L2989">
        <v>32.75</v>
      </c>
    </row>
    <row r="2990" spans="1:18" x14ac:dyDescent="0.2">
      <c r="A2990">
        <v>19950093</v>
      </c>
      <c r="B2990">
        <v>1995</v>
      </c>
      <c r="C2990" t="s">
        <v>38</v>
      </c>
      <c r="D2990">
        <v>74.5</v>
      </c>
      <c r="E2990">
        <v>286</v>
      </c>
      <c r="F2990">
        <v>9.1300000000000008</v>
      </c>
      <c r="G2990" t="s">
        <v>259</v>
      </c>
      <c r="H2990" t="s">
        <v>5416</v>
      </c>
      <c r="I2990" t="s">
        <v>5417</v>
      </c>
      <c r="J2990" t="s">
        <v>42</v>
      </c>
      <c r="K2990">
        <v>22.6109589</v>
      </c>
      <c r="L2990">
        <v>31.25</v>
      </c>
      <c r="M2990">
        <v>5.3</v>
      </c>
      <c r="N2990">
        <v>29</v>
      </c>
      <c r="O2990">
        <v>19</v>
      </c>
      <c r="P2990">
        <v>4.84</v>
      </c>
      <c r="Q2990">
        <v>98</v>
      </c>
    </row>
    <row r="2991" spans="1:18" x14ac:dyDescent="0.2">
      <c r="A2991">
        <v>19950056</v>
      </c>
      <c r="B2991">
        <v>1995</v>
      </c>
      <c r="C2991" t="s">
        <v>1282</v>
      </c>
      <c r="D2991">
        <v>69.8</v>
      </c>
      <c r="E2991">
        <v>206</v>
      </c>
      <c r="F2991">
        <v>9</v>
      </c>
      <c r="G2991" t="s">
        <v>317</v>
      </c>
      <c r="H2991" t="s">
        <v>5418</v>
      </c>
      <c r="I2991" t="s">
        <v>5419</v>
      </c>
      <c r="J2991" t="s">
        <v>1282</v>
      </c>
      <c r="K2991">
        <v>22.309589039999999</v>
      </c>
      <c r="L2991">
        <v>29.38</v>
      </c>
    </row>
    <row r="2992" spans="1:18" x14ac:dyDescent="0.2">
      <c r="A2992">
        <v>19950064</v>
      </c>
      <c r="B2992">
        <v>1995</v>
      </c>
      <c r="C2992" t="s">
        <v>99</v>
      </c>
      <c r="D2992">
        <v>75.099999999999994</v>
      </c>
      <c r="E2992">
        <v>256</v>
      </c>
      <c r="F2992">
        <v>9.5</v>
      </c>
      <c r="G2992" t="s">
        <v>2636</v>
      </c>
      <c r="H2992" t="s">
        <v>5420</v>
      </c>
      <c r="I2992" t="s">
        <v>5421</v>
      </c>
      <c r="J2992" t="s">
        <v>103</v>
      </c>
      <c r="K2992">
        <v>23.394520549999999</v>
      </c>
      <c r="L2992">
        <v>32</v>
      </c>
      <c r="M2992">
        <v>4.84</v>
      </c>
      <c r="N2992">
        <v>33.5</v>
      </c>
      <c r="O2992">
        <v>21</v>
      </c>
      <c r="P2992">
        <v>4.28</v>
      </c>
      <c r="Q2992">
        <v>116</v>
      </c>
      <c r="R2992">
        <v>11.7</v>
      </c>
    </row>
    <row r="2993" spans="1:18" x14ac:dyDescent="0.2">
      <c r="A2993">
        <v>19950140</v>
      </c>
      <c r="B2993">
        <v>1995</v>
      </c>
      <c r="C2993" t="s">
        <v>18</v>
      </c>
      <c r="D2993">
        <v>70.3</v>
      </c>
      <c r="E2993">
        <v>197</v>
      </c>
      <c r="F2993">
        <v>9.75</v>
      </c>
      <c r="G2993" t="s">
        <v>562</v>
      </c>
      <c r="H2993" t="s">
        <v>5422</v>
      </c>
      <c r="I2993" t="s">
        <v>5423</v>
      </c>
      <c r="J2993" t="s">
        <v>22</v>
      </c>
      <c r="K2993">
        <v>23.167123289999999</v>
      </c>
      <c r="L2993">
        <v>30.88</v>
      </c>
      <c r="M2993">
        <v>4.59</v>
      </c>
      <c r="N2993">
        <v>35.5</v>
      </c>
      <c r="O2993">
        <v>18</v>
      </c>
      <c r="P2993">
        <v>4.1500000000000004</v>
      </c>
      <c r="Q2993">
        <v>117</v>
      </c>
      <c r="R2993">
        <v>11.31</v>
      </c>
    </row>
    <row r="2994" spans="1:18" x14ac:dyDescent="0.2">
      <c r="A2994">
        <v>19950102</v>
      </c>
      <c r="B2994">
        <v>1995</v>
      </c>
      <c r="C2994" t="s">
        <v>90</v>
      </c>
      <c r="D2994">
        <v>72.3</v>
      </c>
      <c r="E2994">
        <v>194</v>
      </c>
      <c r="F2994">
        <v>9.6300000000000008</v>
      </c>
      <c r="G2994" t="s">
        <v>3476</v>
      </c>
      <c r="H2994" t="s">
        <v>5424</v>
      </c>
      <c r="I2994" t="s">
        <v>5425</v>
      </c>
      <c r="J2994" t="s">
        <v>207</v>
      </c>
      <c r="K2994">
        <v>21.868493149999999</v>
      </c>
      <c r="L2994">
        <v>32.5</v>
      </c>
      <c r="M2994">
        <v>4.7</v>
      </c>
      <c r="N2994">
        <v>33</v>
      </c>
      <c r="O2994">
        <v>15</v>
      </c>
    </row>
    <row r="2995" spans="1:18" x14ac:dyDescent="0.2">
      <c r="A2995">
        <v>19950034</v>
      </c>
      <c r="B2995">
        <v>1995</v>
      </c>
      <c r="C2995" t="s">
        <v>18</v>
      </c>
      <c r="D2995">
        <v>71.099999999999994</v>
      </c>
      <c r="E2995">
        <v>188</v>
      </c>
      <c r="F2995">
        <v>9.75</v>
      </c>
      <c r="G2995" t="s">
        <v>5426</v>
      </c>
      <c r="H2995" t="s">
        <v>1237</v>
      </c>
      <c r="I2995" t="s">
        <v>5427</v>
      </c>
      <c r="J2995" t="s">
        <v>22</v>
      </c>
      <c r="K2995">
        <v>21.457534249999998</v>
      </c>
      <c r="L2995">
        <v>31.88</v>
      </c>
      <c r="M2995">
        <v>4.54</v>
      </c>
      <c r="N2995">
        <v>34.5</v>
      </c>
      <c r="O2995">
        <v>14</v>
      </c>
      <c r="P2995">
        <v>4.0599999999999996</v>
      </c>
      <c r="Q2995">
        <v>122</v>
      </c>
      <c r="R2995">
        <v>11.28</v>
      </c>
    </row>
    <row r="2996" spans="1:18" x14ac:dyDescent="0.2">
      <c r="A2996">
        <v>19950890</v>
      </c>
      <c r="B2996">
        <v>1995</v>
      </c>
      <c r="C2996" t="s">
        <v>90</v>
      </c>
      <c r="D2996">
        <v>69.599999999999994</v>
      </c>
      <c r="E2996">
        <v>183</v>
      </c>
      <c r="F2996">
        <v>10</v>
      </c>
      <c r="G2996" t="s">
        <v>160</v>
      </c>
      <c r="H2996" t="s">
        <v>5428</v>
      </c>
      <c r="I2996" t="s">
        <v>5429</v>
      </c>
      <c r="J2996" t="s">
        <v>207</v>
      </c>
      <c r="K2996">
        <v>22.479452049999999</v>
      </c>
      <c r="L2996">
        <v>29.5</v>
      </c>
      <c r="M2996">
        <v>4.6399999999999997</v>
      </c>
      <c r="O2996">
        <v>12</v>
      </c>
    </row>
    <row r="2997" spans="1:18" x14ac:dyDescent="0.2">
      <c r="A2997">
        <v>19950891</v>
      </c>
      <c r="B2997">
        <v>1995</v>
      </c>
      <c r="C2997" t="s">
        <v>49</v>
      </c>
      <c r="D2997">
        <v>74.900000000000006</v>
      </c>
      <c r="E2997">
        <v>209</v>
      </c>
      <c r="F2997">
        <v>9.25</v>
      </c>
      <c r="G2997" t="s">
        <v>43</v>
      </c>
      <c r="H2997" t="s">
        <v>5430</v>
      </c>
      <c r="I2997" t="s">
        <v>5431</v>
      </c>
      <c r="J2997" t="s">
        <v>49</v>
      </c>
      <c r="L2997">
        <v>33.75</v>
      </c>
      <c r="M2997">
        <v>4.72</v>
      </c>
      <c r="N2997">
        <v>35.5</v>
      </c>
      <c r="O2997">
        <v>17</v>
      </c>
      <c r="P2997">
        <v>4.55</v>
      </c>
      <c r="Q2997">
        <v>127</v>
      </c>
      <c r="R2997">
        <v>12.92</v>
      </c>
    </row>
    <row r="2998" spans="1:18" x14ac:dyDescent="0.2">
      <c r="A2998">
        <v>19950892</v>
      </c>
      <c r="B2998">
        <v>1995</v>
      </c>
      <c r="C2998" t="s">
        <v>38</v>
      </c>
      <c r="D2998">
        <v>77.3</v>
      </c>
      <c r="E2998">
        <v>249</v>
      </c>
      <c r="F2998">
        <v>9.6300000000000008</v>
      </c>
      <c r="G2998" t="s">
        <v>1803</v>
      </c>
      <c r="H2998" t="s">
        <v>5432</v>
      </c>
      <c r="I2998" t="s">
        <v>5433</v>
      </c>
      <c r="J2998" t="s">
        <v>38</v>
      </c>
      <c r="L2998">
        <v>33</v>
      </c>
    </row>
    <row r="2999" spans="1:18" x14ac:dyDescent="0.2">
      <c r="A2999">
        <v>19950070</v>
      </c>
      <c r="B2999">
        <v>1995</v>
      </c>
      <c r="C2999" t="s">
        <v>58</v>
      </c>
      <c r="D2999">
        <v>78</v>
      </c>
      <c r="E2999">
        <v>254</v>
      </c>
      <c r="F2999">
        <v>10.63</v>
      </c>
      <c r="G2999" t="s">
        <v>31</v>
      </c>
      <c r="H2999" t="s">
        <v>5434</v>
      </c>
      <c r="I2999" t="s">
        <v>5435</v>
      </c>
      <c r="J2999" t="s">
        <v>58</v>
      </c>
      <c r="K2999">
        <v>22.884931510000001</v>
      </c>
      <c r="L2999">
        <v>33.5</v>
      </c>
      <c r="M2999">
        <v>4.91</v>
      </c>
      <c r="N2999">
        <v>31</v>
      </c>
      <c r="O2999">
        <v>20</v>
      </c>
      <c r="P2999">
        <v>4.29</v>
      </c>
      <c r="Q2999">
        <v>115</v>
      </c>
      <c r="R2999">
        <v>11.77</v>
      </c>
    </row>
    <row r="3000" spans="1:18" x14ac:dyDescent="0.2">
      <c r="A3000">
        <v>19950893</v>
      </c>
      <c r="B3000">
        <v>1995</v>
      </c>
      <c r="C3000" t="s">
        <v>49</v>
      </c>
      <c r="D3000">
        <v>69.599999999999994</v>
      </c>
      <c r="E3000">
        <v>202</v>
      </c>
      <c r="F3000">
        <v>9.1300000000000008</v>
      </c>
      <c r="G3000" t="s">
        <v>5404</v>
      </c>
      <c r="H3000" t="s">
        <v>579</v>
      </c>
      <c r="I3000" t="s">
        <v>5436</v>
      </c>
      <c r="J3000" t="s">
        <v>49</v>
      </c>
      <c r="L3000">
        <v>32</v>
      </c>
      <c r="N3000">
        <v>33.5</v>
      </c>
    </row>
    <row r="3001" spans="1:18" x14ac:dyDescent="0.2">
      <c r="A3001">
        <v>19950894</v>
      </c>
      <c r="B3001">
        <v>1995</v>
      </c>
      <c r="C3001" t="s">
        <v>77</v>
      </c>
      <c r="D3001">
        <v>72.8</v>
      </c>
      <c r="E3001">
        <v>227</v>
      </c>
      <c r="F3001">
        <v>9.6300000000000008</v>
      </c>
      <c r="G3001" t="s">
        <v>400</v>
      </c>
      <c r="H3001" t="s">
        <v>579</v>
      </c>
      <c r="I3001" t="s">
        <v>5437</v>
      </c>
      <c r="J3001" t="s">
        <v>77</v>
      </c>
      <c r="L3001">
        <v>32.130000000000003</v>
      </c>
      <c r="M3001">
        <v>4.82</v>
      </c>
      <c r="N3001">
        <v>30.5</v>
      </c>
      <c r="O3001">
        <v>21</v>
      </c>
      <c r="P3001">
        <v>4.45</v>
      </c>
      <c r="Q3001">
        <v>111</v>
      </c>
      <c r="R3001">
        <v>12.16</v>
      </c>
    </row>
    <row r="3002" spans="1:18" x14ac:dyDescent="0.2">
      <c r="A3002">
        <v>19950895</v>
      </c>
      <c r="B3002">
        <v>1995</v>
      </c>
      <c r="C3002" t="s">
        <v>34</v>
      </c>
      <c r="D3002">
        <v>69.8</v>
      </c>
      <c r="E3002">
        <v>180</v>
      </c>
      <c r="F3002">
        <v>8.6300000000000008</v>
      </c>
      <c r="G3002" t="s">
        <v>1426</v>
      </c>
      <c r="H3002" t="s">
        <v>659</v>
      </c>
      <c r="I3002" t="s">
        <v>5438</v>
      </c>
      <c r="J3002" t="s">
        <v>34</v>
      </c>
      <c r="K3002">
        <v>22.698630139999999</v>
      </c>
      <c r="L3002">
        <v>31</v>
      </c>
      <c r="M3002">
        <v>4.6900000000000004</v>
      </c>
      <c r="N3002">
        <v>32.5</v>
      </c>
      <c r="P3002">
        <v>4.29</v>
      </c>
      <c r="Q3002">
        <v>120</v>
      </c>
      <c r="R3002">
        <v>11.38</v>
      </c>
    </row>
    <row r="3003" spans="1:18" x14ac:dyDescent="0.2">
      <c r="A3003">
        <v>19950091</v>
      </c>
      <c r="B3003">
        <v>1995</v>
      </c>
      <c r="C3003" t="s">
        <v>119</v>
      </c>
      <c r="D3003">
        <v>76.3</v>
      </c>
      <c r="E3003">
        <v>305</v>
      </c>
      <c r="F3003">
        <v>9.1300000000000008</v>
      </c>
      <c r="G3003" t="s">
        <v>5439</v>
      </c>
      <c r="H3003" t="s">
        <v>5440</v>
      </c>
      <c r="I3003" t="s">
        <v>5441</v>
      </c>
      <c r="J3003" t="s">
        <v>119</v>
      </c>
      <c r="K3003">
        <v>23.076712329999999</v>
      </c>
      <c r="L3003">
        <v>31.38</v>
      </c>
      <c r="M3003">
        <v>5.13</v>
      </c>
      <c r="N3003">
        <v>29.5</v>
      </c>
      <c r="O3003">
        <v>37</v>
      </c>
      <c r="P3003">
        <v>4.5199999999999996</v>
      </c>
      <c r="Q3003">
        <v>109</v>
      </c>
    </row>
    <row r="3004" spans="1:18" x14ac:dyDescent="0.2">
      <c r="A3004">
        <v>19950134</v>
      </c>
      <c r="B3004">
        <v>1995</v>
      </c>
      <c r="C3004" t="s">
        <v>104</v>
      </c>
      <c r="D3004">
        <v>73.900000000000006</v>
      </c>
      <c r="E3004">
        <v>199</v>
      </c>
      <c r="F3004">
        <v>9</v>
      </c>
      <c r="G3004" t="s">
        <v>39</v>
      </c>
      <c r="H3004" t="s">
        <v>5442</v>
      </c>
      <c r="I3004" t="s">
        <v>5443</v>
      </c>
      <c r="J3004" t="s">
        <v>104</v>
      </c>
      <c r="K3004">
        <v>23.345205480000001</v>
      </c>
      <c r="L3004">
        <v>31.5</v>
      </c>
      <c r="M3004">
        <v>5.08</v>
      </c>
      <c r="N3004">
        <v>28</v>
      </c>
      <c r="P3004">
        <v>4.03</v>
      </c>
      <c r="Q3004">
        <v>100</v>
      </c>
    </row>
    <row r="3005" spans="1:18" x14ac:dyDescent="0.2">
      <c r="A3005">
        <v>19950896</v>
      </c>
      <c r="B3005">
        <v>1995</v>
      </c>
      <c r="C3005" t="s">
        <v>77</v>
      </c>
      <c r="D3005">
        <v>71.3</v>
      </c>
      <c r="E3005">
        <v>253</v>
      </c>
      <c r="F3005">
        <v>10</v>
      </c>
      <c r="G3005" t="s">
        <v>3404</v>
      </c>
      <c r="H3005" t="s">
        <v>1252</v>
      </c>
      <c r="I3005" t="s">
        <v>5444</v>
      </c>
      <c r="J3005" t="s">
        <v>77</v>
      </c>
      <c r="L3005">
        <v>31.88</v>
      </c>
      <c r="M3005">
        <v>4.9800000000000004</v>
      </c>
      <c r="N3005">
        <v>31.5</v>
      </c>
      <c r="O3005">
        <v>18</v>
      </c>
      <c r="P3005">
        <v>4.68</v>
      </c>
      <c r="Q3005">
        <v>107</v>
      </c>
      <c r="R3005">
        <v>12.27</v>
      </c>
    </row>
    <row r="3006" spans="1:18" x14ac:dyDescent="0.2">
      <c r="A3006">
        <v>19950019</v>
      </c>
      <c r="B3006">
        <v>1995</v>
      </c>
      <c r="C3006" t="s">
        <v>49</v>
      </c>
      <c r="D3006">
        <v>73.400000000000006</v>
      </c>
      <c r="E3006">
        <v>222</v>
      </c>
      <c r="F3006">
        <v>8.8800000000000008</v>
      </c>
      <c r="G3006" t="s">
        <v>123</v>
      </c>
      <c r="H3006" t="s">
        <v>1809</v>
      </c>
      <c r="I3006" t="s">
        <v>5445</v>
      </c>
      <c r="J3006" t="s">
        <v>49</v>
      </c>
      <c r="K3006">
        <v>23.334246579999999</v>
      </c>
      <c r="L3006">
        <v>32.75</v>
      </c>
      <c r="N3006">
        <v>38</v>
      </c>
      <c r="O3006">
        <v>26</v>
      </c>
      <c r="P3006">
        <v>4.09</v>
      </c>
      <c r="Q3006">
        <v>123</v>
      </c>
    </row>
    <row r="3007" spans="1:18" x14ac:dyDescent="0.2">
      <c r="A3007">
        <v>19950157</v>
      </c>
      <c r="B3007">
        <v>1995</v>
      </c>
      <c r="C3007" t="s">
        <v>27</v>
      </c>
      <c r="D3007">
        <v>74.099999999999994</v>
      </c>
      <c r="E3007">
        <v>245</v>
      </c>
      <c r="F3007">
        <v>10.38</v>
      </c>
      <c r="G3007" t="s">
        <v>123</v>
      </c>
      <c r="H3007" t="s">
        <v>1809</v>
      </c>
      <c r="I3007" t="s">
        <v>5445</v>
      </c>
      <c r="J3007" t="s">
        <v>49</v>
      </c>
      <c r="K3007">
        <v>23.386301370000002</v>
      </c>
      <c r="L3007">
        <v>32.630000000000003</v>
      </c>
    </row>
    <row r="3008" spans="1:18" x14ac:dyDescent="0.2">
      <c r="A3008">
        <v>19950060</v>
      </c>
      <c r="B3008">
        <v>1995</v>
      </c>
      <c r="C3008" t="s">
        <v>104</v>
      </c>
      <c r="D3008">
        <v>73.5</v>
      </c>
      <c r="E3008">
        <v>212</v>
      </c>
      <c r="F3008">
        <v>9.5</v>
      </c>
      <c r="G3008" t="s">
        <v>5446</v>
      </c>
      <c r="H3008" t="s">
        <v>1809</v>
      </c>
      <c r="I3008" t="s">
        <v>5447</v>
      </c>
      <c r="J3008" t="s">
        <v>104</v>
      </c>
      <c r="K3008">
        <v>22.528767120000001</v>
      </c>
      <c r="L3008">
        <v>31.5</v>
      </c>
      <c r="M3008">
        <v>4.5199999999999996</v>
      </c>
      <c r="N3008">
        <v>36</v>
      </c>
      <c r="P3008">
        <v>4.13</v>
      </c>
      <c r="Q3008">
        <v>125</v>
      </c>
    </row>
    <row r="3009" spans="1:18" x14ac:dyDescent="0.2">
      <c r="A3009">
        <v>19950897</v>
      </c>
      <c r="B3009">
        <v>1995</v>
      </c>
      <c r="C3009" t="s">
        <v>42</v>
      </c>
      <c r="D3009">
        <v>76</v>
      </c>
      <c r="E3009">
        <v>284</v>
      </c>
      <c r="F3009">
        <v>9</v>
      </c>
      <c r="G3009" t="s">
        <v>59</v>
      </c>
      <c r="H3009" t="s">
        <v>1256</v>
      </c>
      <c r="I3009" t="s">
        <v>5448</v>
      </c>
      <c r="J3009" t="s">
        <v>42</v>
      </c>
      <c r="L3009">
        <v>31.5</v>
      </c>
      <c r="M3009">
        <v>5.27</v>
      </c>
      <c r="N3009">
        <v>27.5</v>
      </c>
      <c r="O3009">
        <v>18</v>
      </c>
      <c r="P3009">
        <v>4.5599999999999996</v>
      </c>
      <c r="Q3009">
        <v>110</v>
      </c>
    </row>
    <row r="3010" spans="1:18" x14ac:dyDescent="0.2">
      <c r="A3010">
        <v>19950010</v>
      </c>
      <c r="B3010">
        <v>1995</v>
      </c>
      <c r="C3010" t="s">
        <v>34</v>
      </c>
      <c r="D3010">
        <v>76.5</v>
      </c>
      <c r="E3010">
        <v>217</v>
      </c>
      <c r="F3010">
        <v>9.75</v>
      </c>
      <c r="G3010" t="s">
        <v>735</v>
      </c>
      <c r="H3010" t="s">
        <v>5449</v>
      </c>
      <c r="I3010" t="s">
        <v>5450</v>
      </c>
      <c r="J3010" t="s">
        <v>34</v>
      </c>
      <c r="K3010">
        <v>22.556164379999998</v>
      </c>
      <c r="L3010">
        <v>34.130000000000003</v>
      </c>
    </row>
    <row r="3011" spans="1:18" x14ac:dyDescent="0.2">
      <c r="A3011">
        <v>19950188</v>
      </c>
      <c r="B3011">
        <v>1995</v>
      </c>
      <c r="C3011" t="s">
        <v>42</v>
      </c>
      <c r="D3011">
        <v>73.099999999999994</v>
      </c>
      <c r="E3011">
        <v>283</v>
      </c>
      <c r="F3011">
        <v>10.130000000000001</v>
      </c>
      <c r="G3011" t="s">
        <v>39</v>
      </c>
      <c r="H3011" t="s">
        <v>4436</v>
      </c>
      <c r="I3011" t="s">
        <v>5451</v>
      </c>
      <c r="J3011" t="s">
        <v>42</v>
      </c>
      <c r="K3011">
        <v>22.493150679999999</v>
      </c>
      <c r="L3011">
        <v>34</v>
      </c>
      <c r="O3011">
        <v>20</v>
      </c>
    </row>
    <row r="3012" spans="1:18" x14ac:dyDescent="0.2">
      <c r="A3012">
        <v>19950024</v>
      </c>
      <c r="B3012">
        <v>1995</v>
      </c>
      <c r="C3012" t="s">
        <v>50</v>
      </c>
      <c r="D3012">
        <v>76.3</v>
      </c>
      <c r="E3012">
        <v>345</v>
      </c>
      <c r="F3012">
        <v>11.25</v>
      </c>
      <c r="G3012" t="s">
        <v>5452</v>
      </c>
      <c r="H3012" t="s">
        <v>5453</v>
      </c>
      <c r="I3012" t="s">
        <v>5454</v>
      </c>
      <c r="J3012" t="s">
        <v>50</v>
      </c>
      <c r="K3012">
        <v>20.969863010000001</v>
      </c>
      <c r="L3012">
        <v>33.25</v>
      </c>
    </row>
    <row r="3013" spans="1:18" x14ac:dyDescent="0.2">
      <c r="A3013">
        <v>19950148</v>
      </c>
      <c r="B3013">
        <v>1995</v>
      </c>
      <c r="C3013" t="s">
        <v>18</v>
      </c>
      <c r="D3013">
        <v>69.8</v>
      </c>
      <c r="E3013">
        <v>191</v>
      </c>
      <c r="F3013">
        <v>8.75</v>
      </c>
      <c r="G3013" t="s">
        <v>285</v>
      </c>
      <c r="H3013" t="s">
        <v>5455</v>
      </c>
      <c r="I3013" t="s">
        <v>5456</v>
      </c>
      <c r="J3013" t="s">
        <v>22</v>
      </c>
      <c r="K3013">
        <v>23.482191780000001</v>
      </c>
      <c r="L3013">
        <v>31.75</v>
      </c>
      <c r="M3013">
        <v>4.54</v>
      </c>
      <c r="N3013">
        <v>32.5</v>
      </c>
      <c r="O3013">
        <v>14</v>
      </c>
      <c r="P3013">
        <v>4.28</v>
      </c>
      <c r="Q3013">
        <v>124</v>
      </c>
      <c r="R3013">
        <v>11.62</v>
      </c>
    </row>
    <row r="3014" spans="1:18" x14ac:dyDescent="0.2">
      <c r="A3014">
        <v>19950236</v>
      </c>
      <c r="B3014">
        <v>1995</v>
      </c>
      <c r="C3014" t="s">
        <v>42</v>
      </c>
      <c r="D3014">
        <v>76.8</v>
      </c>
      <c r="E3014">
        <v>280</v>
      </c>
      <c r="F3014">
        <v>10.38</v>
      </c>
      <c r="G3014" t="s">
        <v>5313</v>
      </c>
      <c r="H3014" t="s">
        <v>5457</v>
      </c>
      <c r="I3014" t="s">
        <v>5458</v>
      </c>
      <c r="J3014" t="s">
        <v>38</v>
      </c>
      <c r="K3014">
        <v>24.290410959999999</v>
      </c>
      <c r="L3014">
        <v>35.130000000000003</v>
      </c>
      <c r="M3014">
        <v>5.14</v>
      </c>
      <c r="N3014">
        <v>31</v>
      </c>
      <c r="O3014">
        <v>17</v>
      </c>
      <c r="Q3014">
        <v>115</v>
      </c>
    </row>
    <row r="3015" spans="1:18" x14ac:dyDescent="0.2">
      <c r="A3015">
        <v>19950233</v>
      </c>
      <c r="B3015">
        <v>1995</v>
      </c>
      <c r="C3015" t="s">
        <v>38</v>
      </c>
      <c r="D3015">
        <v>76.8</v>
      </c>
      <c r="E3015">
        <v>334</v>
      </c>
      <c r="F3015">
        <v>10.38</v>
      </c>
      <c r="G3015" t="s">
        <v>2694</v>
      </c>
      <c r="H3015" t="s">
        <v>3113</v>
      </c>
      <c r="I3015" t="s">
        <v>5459</v>
      </c>
      <c r="J3015" t="s">
        <v>42</v>
      </c>
      <c r="K3015">
        <v>25.367123289999999</v>
      </c>
      <c r="L3015">
        <v>34.5</v>
      </c>
      <c r="M3015">
        <v>5.63</v>
      </c>
      <c r="N3015">
        <v>25.5</v>
      </c>
      <c r="O3015">
        <v>23</v>
      </c>
      <c r="Q3015">
        <v>91</v>
      </c>
    </row>
    <row r="3016" spans="1:18" x14ac:dyDescent="0.2">
      <c r="A3016">
        <v>19950133</v>
      </c>
      <c r="B3016">
        <v>1995</v>
      </c>
      <c r="C3016" t="s">
        <v>38</v>
      </c>
      <c r="D3016">
        <v>75</v>
      </c>
      <c r="E3016">
        <v>240</v>
      </c>
      <c r="F3016">
        <v>10.38</v>
      </c>
      <c r="G3016" t="s">
        <v>611</v>
      </c>
      <c r="H3016" t="s">
        <v>1264</v>
      </c>
      <c r="I3016" t="s">
        <v>5460</v>
      </c>
      <c r="J3016" t="s">
        <v>103</v>
      </c>
      <c r="K3016">
        <v>22.78630137</v>
      </c>
      <c r="L3016">
        <v>33.380000000000003</v>
      </c>
      <c r="M3016">
        <v>4.87</v>
      </c>
      <c r="N3016">
        <v>35.5</v>
      </c>
      <c r="O3016">
        <v>20</v>
      </c>
      <c r="P3016">
        <v>4.6500000000000004</v>
      </c>
      <c r="Q3016">
        <v>118</v>
      </c>
    </row>
    <row r="3017" spans="1:18" x14ac:dyDescent="0.2">
      <c r="A3017">
        <v>19950050</v>
      </c>
      <c r="B3017">
        <v>1995</v>
      </c>
      <c r="C3017" t="s">
        <v>18</v>
      </c>
      <c r="D3017">
        <v>75</v>
      </c>
      <c r="E3017">
        <v>208</v>
      </c>
      <c r="F3017">
        <v>10</v>
      </c>
      <c r="G3017" t="s">
        <v>437</v>
      </c>
      <c r="H3017" t="s">
        <v>614</v>
      </c>
      <c r="I3017" t="s">
        <v>5461</v>
      </c>
      <c r="J3017" t="s">
        <v>22</v>
      </c>
      <c r="K3017">
        <v>21.328767119999998</v>
      </c>
      <c r="L3017">
        <v>33</v>
      </c>
    </row>
    <row r="3018" spans="1:18" x14ac:dyDescent="0.2">
      <c r="A3018">
        <v>19950898</v>
      </c>
      <c r="B3018">
        <v>1995</v>
      </c>
      <c r="C3018" t="s">
        <v>34</v>
      </c>
      <c r="D3018">
        <v>70.900000000000006</v>
      </c>
      <c r="E3018">
        <v>173</v>
      </c>
      <c r="F3018">
        <v>9.1300000000000008</v>
      </c>
      <c r="G3018" t="s">
        <v>307</v>
      </c>
      <c r="H3018" t="s">
        <v>216</v>
      </c>
      <c r="I3018" t="s">
        <v>5462</v>
      </c>
      <c r="J3018" t="s">
        <v>34</v>
      </c>
      <c r="L3018">
        <v>30</v>
      </c>
      <c r="M3018">
        <v>4.5999999999999996</v>
      </c>
      <c r="N3018">
        <v>33</v>
      </c>
      <c r="Q3018">
        <v>115</v>
      </c>
    </row>
    <row r="3019" spans="1:18" x14ac:dyDescent="0.2">
      <c r="A3019">
        <v>19950042</v>
      </c>
      <c r="B3019">
        <v>1995</v>
      </c>
      <c r="C3019" t="s">
        <v>54</v>
      </c>
      <c r="D3019">
        <v>73.599999999999994</v>
      </c>
      <c r="E3019">
        <v>209</v>
      </c>
      <c r="F3019">
        <v>9.1300000000000008</v>
      </c>
      <c r="G3019" t="s">
        <v>1920</v>
      </c>
      <c r="H3019" t="s">
        <v>216</v>
      </c>
      <c r="I3019" t="s">
        <v>5463</v>
      </c>
      <c r="J3019" t="s">
        <v>207</v>
      </c>
      <c r="K3019">
        <v>22.515068490000001</v>
      </c>
      <c r="L3019">
        <v>31.88</v>
      </c>
      <c r="M3019">
        <v>4.55</v>
      </c>
      <c r="N3019">
        <v>33.5</v>
      </c>
      <c r="P3019">
        <v>4.25</v>
      </c>
      <c r="Q3019">
        <v>123</v>
      </c>
    </row>
    <row r="3020" spans="1:18" x14ac:dyDescent="0.2">
      <c r="A3020">
        <v>19950089</v>
      </c>
      <c r="B3020">
        <v>1995</v>
      </c>
      <c r="C3020" t="s">
        <v>49</v>
      </c>
      <c r="D3020">
        <v>70.3</v>
      </c>
      <c r="E3020">
        <v>213</v>
      </c>
      <c r="F3020">
        <v>9.1300000000000008</v>
      </c>
      <c r="G3020" t="s">
        <v>1068</v>
      </c>
      <c r="H3020" t="s">
        <v>216</v>
      </c>
      <c r="I3020" t="s">
        <v>1274</v>
      </c>
      <c r="J3020" t="s">
        <v>49</v>
      </c>
      <c r="K3020">
        <v>22.076712329999999</v>
      </c>
      <c r="L3020">
        <v>31.88</v>
      </c>
      <c r="M3020">
        <v>4.54</v>
      </c>
      <c r="N3020">
        <v>33</v>
      </c>
      <c r="Q3020">
        <v>116</v>
      </c>
    </row>
    <row r="3021" spans="1:18" x14ac:dyDescent="0.2">
      <c r="A3021">
        <v>19950123</v>
      </c>
      <c r="B3021">
        <v>1995</v>
      </c>
      <c r="C3021" t="s">
        <v>42</v>
      </c>
      <c r="D3021">
        <v>75.099999999999994</v>
      </c>
      <c r="E3021">
        <v>276</v>
      </c>
      <c r="F3021">
        <v>9.8800000000000008</v>
      </c>
      <c r="G3021" t="s">
        <v>562</v>
      </c>
      <c r="H3021" t="s">
        <v>1277</v>
      </c>
      <c r="I3021" t="s">
        <v>5464</v>
      </c>
      <c r="J3021" t="s">
        <v>42</v>
      </c>
      <c r="K3021">
        <v>23.347945209999999</v>
      </c>
      <c r="L3021">
        <v>31.5</v>
      </c>
      <c r="M3021">
        <v>5.07</v>
      </c>
      <c r="N3021">
        <v>26.5</v>
      </c>
      <c r="O3021">
        <v>36</v>
      </c>
      <c r="P3021">
        <v>4.5599999999999996</v>
      </c>
      <c r="Q3021">
        <v>103</v>
      </c>
    </row>
    <row r="3022" spans="1:18" x14ac:dyDescent="0.2">
      <c r="A3022">
        <v>19950899</v>
      </c>
      <c r="B3022">
        <v>1995</v>
      </c>
      <c r="C3022" t="s">
        <v>34</v>
      </c>
      <c r="D3022">
        <v>73.400000000000006</v>
      </c>
      <c r="E3022">
        <v>202</v>
      </c>
      <c r="F3022">
        <v>9.3800000000000008</v>
      </c>
      <c r="G3022" t="s">
        <v>1519</v>
      </c>
      <c r="H3022" t="s">
        <v>1279</v>
      </c>
      <c r="I3022" t="s">
        <v>5465</v>
      </c>
      <c r="J3022" t="s">
        <v>34</v>
      </c>
      <c r="L3022">
        <v>33</v>
      </c>
      <c r="M3022">
        <v>4.71</v>
      </c>
      <c r="N3022">
        <v>32.5</v>
      </c>
      <c r="P3022">
        <v>4.28</v>
      </c>
      <c r="Q3022">
        <v>119</v>
      </c>
      <c r="R3022">
        <v>11.59</v>
      </c>
    </row>
    <row r="3023" spans="1:18" x14ac:dyDescent="0.2">
      <c r="A3023">
        <v>19950900</v>
      </c>
      <c r="B3023">
        <v>1995</v>
      </c>
      <c r="C3023" t="s">
        <v>42</v>
      </c>
      <c r="D3023">
        <v>73.099999999999994</v>
      </c>
      <c r="E3023">
        <v>282</v>
      </c>
      <c r="F3023">
        <v>9.8800000000000008</v>
      </c>
      <c r="G3023" t="s">
        <v>19</v>
      </c>
      <c r="H3023" t="s">
        <v>5466</v>
      </c>
      <c r="I3023" t="s">
        <v>5467</v>
      </c>
      <c r="J3023" t="s">
        <v>42</v>
      </c>
      <c r="L3023">
        <v>32.130000000000003</v>
      </c>
      <c r="M3023">
        <v>5.21</v>
      </c>
      <c r="N3023">
        <v>25</v>
      </c>
      <c r="Q3023">
        <v>102</v>
      </c>
    </row>
    <row r="3024" spans="1:18" x14ac:dyDescent="0.2">
      <c r="A3024">
        <v>19950069</v>
      </c>
      <c r="B3024">
        <v>1995</v>
      </c>
      <c r="C3024" t="s">
        <v>50</v>
      </c>
      <c r="D3024">
        <v>78.599999999999994</v>
      </c>
      <c r="E3024">
        <v>305</v>
      </c>
      <c r="F3024">
        <v>9.75</v>
      </c>
      <c r="G3024" t="s">
        <v>1498</v>
      </c>
      <c r="H3024" t="s">
        <v>2458</v>
      </c>
      <c r="I3024" t="s">
        <v>5468</v>
      </c>
      <c r="J3024" t="s">
        <v>50</v>
      </c>
      <c r="K3024">
        <v>23.460273969999999</v>
      </c>
      <c r="L3024">
        <v>35.5</v>
      </c>
      <c r="M3024">
        <v>5.08</v>
      </c>
      <c r="N3024">
        <v>30.5</v>
      </c>
      <c r="O3024">
        <v>19</v>
      </c>
      <c r="P3024">
        <v>4.63</v>
      </c>
      <c r="Q3024">
        <v>109</v>
      </c>
    </row>
    <row r="3025" spans="1:18" x14ac:dyDescent="0.2">
      <c r="A3025">
        <v>19950901</v>
      </c>
      <c r="B3025">
        <v>1995</v>
      </c>
      <c r="C3025" t="s">
        <v>50</v>
      </c>
      <c r="D3025">
        <v>73.599999999999994</v>
      </c>
      <c r="E3025">
        <v>287</v>
      </c>
      <c r="F3025">
        <v>10</v>
      </c>
      <c r="G3025" t="s">
        <v>1361</v>
      </c>
      <c r="H3025" t="s">
        <v>5469</v>
      </c>
      <c r="I3025" t="s">
        <v>5470</v>
      </c>
      <c r="J3025" t="s">
        <v>50</v>
      </c>
      <c r="L3025">
        <v>33.630000000000003</v>
      </c>
      <c r="M3025">
        <v>5.35</v>
      </c>
      <c r="N3025">
        <v>27</v>
      </c>
      <c r="O3025">
        <v>21</v>
      </c>
    </row>
    <row r="3026" spans="1:18" x14ac:dyDescent="0.2">
      <c r="A3026">
        <v>19950075</v>
      </c>
      <c r="B3026">
        <v>1995</v>
      </c>
      <c r="C3026" t="s">
        <v>119</v>
      </c>
      <c r="D3026">
        <v>77.599999999999994</v>
      </c>
      <c r="E3026">
        <v>311</v>
      </c>
      <c r="F3026">
        <v>9.75</v>
      </c>
      <c r="G3026" t="s">
        <v>562</v>
      </c>
      <c r="H3026" t="s">
        <v>5471</v>
      </c>
      <c r="I3026" t="s">
        <v>5472</v>
      </c>
      <c r="J3026" t="s">
        <v>119</v>
      </c>
      <c r="K3026">
        <v>23.509589040000002</v>
      </c>
      <c r="L3026">
        <v>33.880000000000003</v>
      </c>
      <c r="O3026">
        <v>18</v>
      </c>
    </row>
    <row r="3027" spans="1:18" x14ac:dyDescent="0.2">
      <c r="A3027">
        <v>19950159</v>
      </c>
      <c r="B3027">
        <v>1995</v>
      </c>
      <c r="C3027" t="s">
        <v>42</v>
      </c>
      <c r="D3027">
        <v>73.8</v>
      </c>
      <c r="E3027">
        <v>286</v>
      </c>
      <c r="F3027">
        <v>11</v>
      </c>
      <c r="G3027" t="s">
        <v>374</v>
      </c>
      <c r="H3027" t="s">
        <v>1297</v>
      </c>
      <c r="I3027" t="s">
        <v>5473</v>
      </c>
      <c r="J3027" t="s">
        <v>42</v>
      </c>
      <c r="K3027">
        <v>22.158904110000002</v>
      </c>
      <c r="L3027">
        <v>33.130000000000003</v>
      </c>
      <c r="M3027">
        <v>5.0999999999999996</v>
      </c>
      <c r="N3027">
        <v>27</v>
      </c>
      <c r="O3027">
        <v>25</v>
      </c>
      <c r="P3027">
        <v>4.72</v>
      </c>
      <c r="Q3027">
        <v>101</v>
      </c>
    </row>
    <row r="3028" spans="1:18" x14ac:dyDescent="0.2">
      <c r="A3028">
        <v>19950902</v>
      </c>
      <c r="B3028">
        <v>1995</v>
      </c>
      <c r="C3028" t="s">
        <v>54</v>
      </c>
      <c r="D3028">
        <v>72.099999999999994</v>
      </c>
      <c r="E3028">
        <v>196</v>
      </c>
      <c r="F3028">
        <v>9.1300000000000008</v>
      </c>
      <c r="G3028" t="s">
        <v>5474</v>
      </c>
      <c r="H3028" t="s">
        <v>1297</v>
      </c>
      <c r="I3028" t="s">
        <v>5475</v>
      </c>
      <c r="J3028" t="s">
        <v>207</v>
      </c>
      <c r="L3028">
        <v>32.5</v>
      </c>
      <c r="M3028">
        <v>4.59</v>
      </c>
      <c r="N3028">
        <v>33.5</v>
      </c>
      <c r="O3028">
        <v>14</v>
      </c>
      <c r="P3028">
        <v>4.2699999999999996</v>
      </c>
      <c r="Q3028">
        <v>122</v>
      </c>
      <c r="R3028">
        <v>11.71</v>
      </c>
    </row>
    <row r="3029" spans="1:18" x14ac:dyDescent="0.2">
      <c r="A3029">
        <v>19950213</v>
      </c>
      <c r="B3029">
        <v>1995</v>
      </c>
      <c r="C3029" t="s">
        <v>104</v>
      </c>
      <c r="D3029">
        <v>75</v>
      </c>
      <c r="E3029">
        <v>214</v>
      </c>
      <c r="F3029">
        <v>9.75</v>
      </c>
      <c r="G3029" t="s">
        <v>24</v>
      </c>
      <c r="H3029" t="s">
        <v>3898</v>
      </c>
      <c r="I3029" t="s">
        <v>5476</v>
      </c>
      <c r="J3029" t="s">
        <v>104</v>
      </c>
      <c r="K3029">
        <v>22.372602740000001</v>
      </c>
      <c r="L3029">
        <v>32.380000000000003</v>
      </c>
    </row>
    <row r="3030" spans="1:18" x14ac:dyDescent="0.2">
      <c r="A3030">
        <v>19950423</v>
      </c>
      <c r="B3030">
        <v>1995</v>
      </c>
      <c r="C3030" t="s">
        <v>38</v>
      </c>
      <c r="D3030">
        <v>75.3</v>
      </c>
      <c r="E3030">
        <v>253</v>
      </c>
      <c r="F3030">
        <v>10.25</v>
      </c>
      <c r="G3030" t="s">
        <v>414</v>
      </c>
      <c r="H3030" t="s">
        <v>1301</v>
      </c>
      <c r="I3030" t="s">
        <v>5477</v>
      </c>
      <c r="J3030" t="s">
        <v>38</v>
      </c>
      <c r="K3030">
        <v>22.356164379999999</v>
      </c>
      <c r="L3030">
        <v>33.5</v>
      </c>
      <c r="M3030">
        <v>4.96</v>
      </c>
      <c r="N3030">
        <v>31</v>
      </c>
      <c r="O3030">
        <v>14</v>
      </c>
      <c r="P3030">
        <v>4.28</v>
      </c>
      <c r="Q3030">
        <v>113</v>
      </c>
    </row>
    <row r="3031" spans="1:18" x14ac:dyDescent="0.2">
      <c r="A3031">
        <v>19950059</v>
      </c>
      <c r="B3031">
        <v>1995</v>
      </c>
      <c r="C3031" t="s">
        <v>58</v>
      </c>
      <c r="D3031">
        <v>73.400000000000006</v>
      </c>
      <c r="E3031">
        <v>305</v>
      </c>
      <c r="F3031">
        <v>10.130000000000001</v>
      </c>
      <c r="G3031" t="s">
        <v>5478</v>
      </c>
      <c r="H3031" t="s">
        <v>2476</v>
      </c>
      <c r="I3031" t="s">
        <v>5479</v>
      </c>
      <c r="J3031" t="s">
        <v>58</v>
      </c>
      <c r="K3031">
        <v>22.1369863</v>
      </c>
      <c r="L3031">
        <v>32.130000000000003</v>
      </c>
      <c r="M3031">
        <v>5.36</v>
      </c>
      <c r="N3031">
        <v>25.5</v>
      </c>
      <c r="P3031">
        <v>4.82</v>
      </c>
      <c r="Q3031">
        <v>98</v>
      </c>
    </row>
    <row r="3032" spans="1:18" x14ac:dyDescent="0.2">
      <c r="A3032">
        <v>19950903</v>
      </c>
      <c r="B3032">
        <v>1995</v>
      </c>
      <c r="C3032" t="s">
        <v>90</v>
      </c>
      <c r="D3032">
        <v>70.3</v>
      </c>
      <c r="E3032">
        <v>205</v>
      </c>
      <c r="F3032">
        <v>8.6300000000000008</v>
      </c>
      <c r="G3032" t="s">
        <v>137</v>
      </c>
      <c r="H3032" t="s">
        <v>2476</v>
      </c>
      <c r="I3032" t="s">
        <v>5480</v>
      </c>
      <c r="J3032" t="s">
        <v>207</v>
      </c>
      <c r="L3032">
        <v>30.5</v>
      </c>
    </row>
    <row r="3033" spans="1:18" x14ac:dyDescent="0.2">
      <c r="A3033">
        <v>19950149</v>
      </c>
      <c r="B3033">
        <v>1995</v>
      </c>
      <c r="C3033" t="s">
        <v>50</v>
      </c>
      <c r="D3033">
        <v>79.599999999999994</v>
      </c>
      <c r="E3033">
        <v>298</v>
      </c>
      <c r="F3033">
        <v>10.25</v>
      </c>
      <c r="G3033" t="s">
        <v>618</v>
      </c>
      <c r="H3033" t="s">
        <v>3912</v>
      </c>
      <c r="I3033" t="s">
        <v>5481</v>
      </c>
      <c r="J3033" t="s">
        <v>50</v>
      </c>
      <c r="K3033">
        <v>23.082191779999999</v>
      </c>
      <c r="L3033">
        <v>33.630000000000003</v>
      </c>
      <c r="M3033">
        <v>5.45</v>
      </c>
      <c r="N3033">
        <v>28.5</v>
      </c>
      <c r="O3033">
        <v>13</v>
      </c>
      <c r="P3033">
        <v>4.6399999999999997</v>
      </c>
      <c r="Q3033">
        <v>108</v>
      </c>
    </row>
    <row r="3034" spans="1:18" x14ac:dyDescent="0.2">
      <c r="A3034">
        <v>19950004</v>
      </c>
      <c r="B3034">
        <v>1995</v>
      </c>
      <c r="C3034" t="s">
        <v>34</v>
      </c>
      <c r="D3034">
        <v>75.400000000000006</v>
      </c>
      <c r="E3034">
        <v>215</v>
      </c>
      <c r="F3034">
        <v>9.8800000000000008</v>
      </c>
      <c r="G3034" t="s">
        <v>19</v>
      </c>
      <c r="H3034" t="s">
        <v>5482</v>
      </c>
      <c r="I3034" t="s">
        <v>5483</v>
      </c>
      <c r="J3034" t="s">
        <v>34</v>
      </c>
      <c r="K3034">
        <v>22.80547945</v>
      </c>
      <c r="L3034">
        <v>33.5</v>
      </c>
      <c r="M3034">
        <v>4.51</v>
      </c>
      <c r="P3034">
        <v>4.09</v>
      </c>
      <c r="Q3034">
        <v>124</v>
      </c>
      <c r="R3034">
        <v>11.13</v>
      </c>
    </row>
    <row r="3035" spans="1:18" x14ac:dyDescent="0.2">
      <c r="A3035">
        <v>19950017</v>
      </c>
      <c r="B3035">
        <v>1995</v>
      </c>
      <c r="C3035" t="s">
        <v>49</v>
      </c>
      <c r="D3035">
        <v>72</v>
      </c>
      <c r="E3035">
        <v>232</v>
      </c>
      <c r="F3035">
        <v>9.1300000000000008</v>
      </c>
      <c r="G3035" t="s">
        <v>590</v>
      </c>
      <c r="H3035" t="s">
        <v>5484</v>
      </c>
      <c r="I3035" t="s">
        <v>5485</v>
      </c>
      <c r="J3035" t="s">
        <v>49</v>
      </c>
      <c r="K3035">
        <v>23.271232879999999</v>
      </c>
      <c r="L3035">
        <v>32.880000000000003</v>
      </c>
      <c r="M3035">
        <v>4.53</v>
      </c>
      <c r="N3035">
        <v>35.5</v>
      </c>
      <c r="P3035">
        <v>4.2699999999999996</v>
      </c>
      <c r="Q3035">
        <v>122</v>
      </c>
      <c r="R3035">
        <v>11.88</v>
      </c>
    </row>
    <row r="3036" spans="1:18" x14ac:dyDescent="0.2">
      <c r="A3036">
        <v>19950038</v>
      </c>
      <c r="B3036">
        <v>1995</v>
      </c>
      <c r="C3036" t="s">
        <v>119</v>
      </c>
      <c r="D3036">
        <v>76.5</v>
      </c>
      <c r="E3036">
        <v>311</v>
      </c>
      <c r="F3036">
        <v>9.5</v>
      </c>
      <c r="G3036" t="s">
        <v>5486</v>
      </c>
      <c r="H3036" t="s">
        <v>5487</v>
      </c>
      <c r="I3036" t="s">
        <v>5488</v>
      </c>
      <c r="J3036" t="s">
        <v>119</v>
      </c>
      <c r="K3036">
        <v>22.695890410000001</v>
      </c>
      <c r="L3036">
        <v>32</v>
      </c>
      <c r="N3036">
        <v>28.5</v>
      </c>
      <c r="O3036">
        <v>23</v>
      </c>
    </row>
    <row r="3037" spans="1:18" x14ac:dyDescent="0.2">
      <c r="A3037">
        <v>19950212</v>
      </c>
      <c r="B3037">
        <v>1995</v>
      </c>
      <c r="C3037" t="s">
        <v>34</v>
      </c>
      <c r="D3037">
        <v>71</v>
      </c>
      <c r="E3037">
        <v>175</v>
      </c>
      <c r="F3037">
        <v>9.5</v>
      </c>
      <c r="G3037" t="s">
        <v>1147</v>
      </c>
      <c r="H3037" t="s">
        <v>664</v>
      </c>
      <c r="I3037" t="s">
        <v>5489</v>
      </c>
      <c r="J3037" t="s">
        <v>34</v>
      </c>
      <c r="K3037">
        <v>23.890410960000001</v>
      </c>
      <c r="L3037">
        <v>30</v>
      </c>
      <c r="M3037">
        <v>4.58</v>
      </c>
      <c r="Q3037">
        <v>117</v>
      </c>
    </row>
    <row r="3038" spans="1:18" x14ac:dyDescent="0.2">
      <c r="A3038">
        <v>19950073</v>
      </c>
      <c r="B3038">
        <v>1995</v>
      </c>
      <c r="C3038" t="s">
        <v>77</v>
      </c>
      <c r="D3038">
        <v>73.400000000000006</v>
      </c>
      <c r="E3038">
        <v>238</v>
      </c>
      <c r="F3038">
        <v>10</v>
      </c>
      <c r="G3038" t="s">
        <v>169</v>
      </c>
      <c r="H3038" t="s">
        <v>664</v>
      </c>
      <c r="I3038" t="s">
        <v>665</v>
      </c>
      <c r="J3038" t="s">
        <v>103</v>
      </c>
      <c r="K3038">
        <v>22.358904110000001</v>
      </c>
      <c r="L3038">
        <v>32.130000000000003</v>
      </c>
      <c r="M3038">
        <v>4.79</v>
      </c>
      <c r="N3038">
        <v>33.5</v>
      </c>
      <c r="O3038">
        <v>17</v>
      </c>
      <c r="P3038">
        <v>4.3</v>
      </c>
      <c r="Q3038">
        <v>118</v>
      </c>
      <c r="R3038">
        <v>11.65</v>
      </c>
    </row>
    <row r="3039" spans="1:18" x14ac:dyDescent="0.2">
      <c r="A3039">
        <v>19950904</v>
      </c>
      <c r="B3039">
        <v>1995</v>
      </c>
      <c r="C3039" t="s">
        <v>34</v>
      </c>
      <c r="D3039">
        <v>75.5</v>
      </c>
      <c r="E3039">
        <v>237</v>
      </c>
      <c r="F3039">
        <v>9.5</v>
      </c>
      <c r="G3039" t="s">
        <v>59</v>
      </c>
      <c r="H3039" t="s">
        <v>664</v>
      </c>
      <c r="I3039" t="s">
        <v>5490</v>
      </c>
      <c r="J3039" t="s">
        <v>34</v>
      </c>
      <c r="L3039">
        <v>31.63</v>
      </c>
      <c r="M3039">
        <v>4.8600000000000003</v>
      </c>
      <c r="N3039">
        <v>27.5</v>
      </c>
      <c r="Q3039">
        <v>113</v>
      </c>
    </row>
    <row r="3040" spans="1:18" x14ac:dyDescent="0.2">
      <c r="A3040">
        <v>19950046</v>
      </c>
      <c r="B3040">
        <v>1995</v>
      </c>
      <c r="C3040" t="s">
        <v>49</v>
      </c>
      <c r="D3040">
        <v>67.8</v>
      </c>
      <c r="E3040">
        <v>196</v>
      </c>
      <c r="F3040">
        <v>9.8800000000000008</v>
      </c>
      <c r="G3040" t="s">
        <v>1779</v>
      </c>
      <c r="H3040" t="s">
        <v>664</v>
      </c>
      <c r="I3040" t="s">
        <v>5491</v>
      </c>
      <c r="J3040" t="s">
        <v>49</v>
      </c>
      <c r="K3040">
        <v>21.704109590000002</v>
      </c>
      <c r="L3040">
        <v>31.25</v>
      </c>
      <c r="O3040">
        <v>15</v>
      </c>
    </row>
    <row r="3041" spans="1:18" x14ac:dyDescent="0.2">
      <c r="A3041">
        <v>19950905</v>
      </c>
      <c r="B3041">
        <v>1995</v>
      </c>
      <c r="C3041" t="s">
        <v>49</v>
      </c>
      <c r="D3041">
        <v>74</v>
      </c>
      <c r="E3041">
        <v>218</v>
      </c>
      <c r="F3041">
        <v>10</v>
      </c>
      <c r="G3041" t="s">
        <v>4523</v>
      </c>
      <c r="H3041" t="s">
        <v>2324</v>
      </c>
      <c r="I3041" t="s">
        <v>5492</v>
      </c>
      <c r="J3041" t="s">
        <v>49</v>
      </c>
      <c r="L3041">
        <v>33</v>
      </c>
      <c r="M3041">
        <v>4.6100000000000003</v>
      </c>
      <c r="N3041">
        <v>34</v>
      </c>
      <c r="O3041">
        <v>18</v>
      </c>
      <c r="P3041">
        <v>4.3099999999999996</v>
      </c>
      <c r="Q3041">
        <v>122</v>
      </c>
      <c r="R3041">
        <v>11.9</v>
      </c>
    </row>
    <row r="3042" spans="1:18" x14ac:dyDescent="0.2">
      <c r="A3042">
        <v>19950105</v>
      </c>
      <c r="B3042">
        <v>1995</v>
      </c>
      <c r="C3042" t="s">
        <v>18</v>
      </c>
      <c r="D3042">
        <v>70</v>
      </c>
      <c r="E3042">
        <v>180</v>
      </c>
      <c r="F3042">
        <v>9.5</v>
      </c>
      <c r="G3042" t="s">
        <v>65</v>
      </c>
      <c r="H3042" t="s">
        <v>669</v>
      </c>
      <c r="I3042" t="s">
        <v>5493</v>
      </c>
      <c r="J3042" t="s">
        <v>207</v>
      </c>
      <c r="K3042">
        <v>21.778082189999999</v>
      </c>
      <c r="L3042">
        <v>31.13</v>
      </c>
      <c r="M3042">
        <v>4.63</v>
      </c>
      <c r="N3042">
        <v>32.5</v>
      </c>
      <c r="O3042">
        <v>9</v>
      </c>
      <c r="P3042">
        <v>4.0599999999999996</v>
      </c>
      <c r="Q3042">
        <v>117</v>
      </c>
      <c r="R3042">
        <v>11.32</v>
      </c>
    </row>
    <row r="3043" spans="1:18" x14ac:dyDescent="0.2">
      <c r="A3043">
        <v>19950112</v>
      </c>
      <c r="B3043">
        <v>1995</v>
      </c>
      <c r="C3043" t="s">
        <v>23</v>
      </c>
      <c r="D3043">
        <v>75.5</v>
      </c>
      <c r="E3043">
        <v>304</v>
      </c>
      <c r="F3043">
        <v>10.25</v>
      </c>
      <c r="G3043" t="s">
        <v>166</v>
      </c>
      <c r="H3043" t="s">
        <v>5494</v>
      </c>
      <c r="I3043" t="s">
        <v>5495</v>
      </c>
      <c r="J3043" t="s">
        <v>23</v>
      </c>
      <c r="K3043">
        <v>23.038356159999999</v>
      </c>
      <c r="L3043">
        <v>33</v>
      </c>
      <c r="M3043">
        <v>5.19</v>
      </c>
      <c r="N3043">
        <v>27</v>
      </c>
      <c r="O3043">
        <v>31</v>
      </c>
      <c r="P3043">
        <v>4.63</v>
      </c>
      <c r="Q3043">
        <v>108</v>
      </c>
    </row>
    <row r="3044" spans="1:18" x14ac:dyDescent="0.2">
      <c r="A3044">
        <v>19950906</v>
      </c>
      <c r="B3044">
        <v>1995</v>
      </c>
      <c r="C3044" t="s">
        <v>34</v>
      </c>
      <c r="D3044">
        <v>73.5</v>
      </c>
      <c r="E3044">
        <v>171</v>
      </c>
      <c r="F3044">
        <v>9.6300000000000008</v>
      </c>
      <c r="G3044" t="s">
        <v>5496</v>
      </c>
      <c r="H3044" t="s">
        <v>675</v>
      </c>
      <c r="I3044" t="s">
        <v>5497</v>
      </c>
      <c r="J3044" t="s">
        <v>34</v>
      </c>
      <c r="L3044">
        <v>30.13</v>
      </c>
      <c r="M3044">
        <v>4.6500000000000004</v>
      </c>
      <c r="N3044">
        <v>32.5</v>
      </c>
      <c r="P3044">
        <v>4.41</v>
      </c>
      <c r="Q3044">
        <v>114</v>
      </c>
      <c r="R3044">
        <v>11.75</v>
      </c>
    </row>
    <row r="3045" spans="1:18" x14ac:dyDescent="0.2">
      <c r="A3045">
        <v>19950907</v>
      </c>
      <c r="B3045">
        <v>1995</v>
      </c>
      <c r="C3045" t="s">
        <v>18</v>
      </c>
      <c r="D3045">
        <v>70.5</v>
      </c>
      <c r="E3045">
        <v>183</v>
      </c>
      <c r="F3045">
        <v>9</v>
      </c>
      <c r="G3045" t="s">
        <v>5498</v>
      </c>
      <c r="H3045" t="s">
        <v>1338</v>
      </c>
      <c r="I3045" t="s">
        <v>5499</v>
      </c>
      <c r="J3045" t="s">
        <v>22</v>
      </c>
      <c r="L3045">
        <v>31</v>
      </c>
      <c r="M3045">
        <v>4.59</v>
      </c>
      <c r="N3045">
        <v>39</v>
      </c>
      <c r="O3045">
        <v>10</v>
      </c>
      <c r="P3045">
        <v>4.1900000000000004</v>
      </c>
      <c r="Q3045">
        <v>129</v>
      </c>
      <c r="R3045">
        <v>11.84</v>
      </c>
    </row>
    <row r="3046" spans="1:18" x14ac:dyDescent="0.2">
      <c r="A3046">
        <v>19950146</v>
      </c>
      <c r="B3046">
        <v>1995</v>
      </c>
      <c r="C3046" t="s">
        <v>77</v>
      </c>
      <c r="D3046">
        <v>73.900000000000006</v>
      </c>
      <c r="E3046">
        <v>224</v>
      </c>
      <c r="F3046">
        <v>9.8800000000000008</v>
      </c>
      <c r="G3046" t="s">
        <v>496</v>
      </c>
      <c r="H3046" t="s">
        <v>5500</v>
      </c>
      <c r="I3046" t="s">
        <v>5501</v>
      </c>
      <c r="J3046" t="s">
        <v>103</v>
      </c>
      <c r="K3046">
        <v>24.263013699999998</v>
      </c>
      <c r="L3046">
        <v>32.25</v>
      </c>
      <c r="M3046">
        <v>4.71</v>
      </c>
      <c r="N3046">
        <v>33</v>
      </c>
      <c r="O3046">
        <v>18</v>
      </c>
      <c r="P3046">
        <v>4.5599999999999996</v>
      </c>
      <c r="Q3046">
        <v>116</v>
      </c>
      <c r="R3046">
        <v>11.91</v>
      </c>
    </row>
    <row r="3047" spans="1:18" x14ac:dyDescent="0.2">
      <c r="A3047">
        <v>19950908</v>
      </c>
      <c r="B3047">
        <v>1995</v>
      </c>
      <c r="C3047" t="s">
        <v>49</v>
      </c>
      <c r="D3047">
        <v>70</v>
      </c>
      <c r="E3047">
        <v>194</v>
      </c>
      <c r="F3047">
        <v>9.6300000000000008</v>
      </c>
      <c r="G3047" t="s">
        <v>1790</v>
      </c>
      <c r="H3047" t="s">
        <v>685</v>
      </c>
      <c r="I3047" t="s">
        <v>5502</v>
      </c>
      <c r="J3047" t="s">
        <v>49</v>
      </c>
      <c r="L3047">
        <v>30.88</v>
      </c>
      <c r="M3047">
        <v>4.58</v>
      </c>
      <c r="N3047">
        <v>32.5</v>
      </c>
      <c r="P3047">
        <v>4.09</v>
      </c>
      <c r="Q3047">
        <v>115</v>
      </c>
      <c r="R3047">
        <v>11.31</v>
      </c>
    </row>
    <row r="3048" spans="1:18" x14ac:dyDescent="0.2">
      <c r="A3048">
        <v>19950085</v>
      </c>
      <c r="B3048">
        <v>1995</v>
      </c>
      <c r="C3048" t="s">
        <v>90</v>
      </c>
      <c r="D3048">
        <v>73.599999999999994</v>
      </c>
      <c r="E3048">
        <v>209</v>
      </c>
      <c r="F3048">
        <v>10.25</v>
      </c>
      <c r="G3048" t="s">
        <v>1068</v>
      </c>
      <c r="H3048" t="s">
        <v>685</v>
      </c>
      <c r="I3048" t="s">
        <v>5503</v>
      </c>
      <c r="J3048" t="s">
        <v>22</v>
      </c>
      <c r="K3048">
        <v>22.252054789999999</v>
      </c>
      <c r="L3048">
        <v>32.130000000000003</v>
      </c>
      <c r="M3048">
        <v>4.6100000000000003</v>
      </c>
      <c r="N3048">
        <v>30.5</v>
      </c>
      <c r="O3048">
        <v>19</v>
      </c>
      <c r="Q3048">
        <v>111</v>
      </c>
    </row>
    <row r="3049" spans="1:18" x14ac:dyDescent="0.2">
      <c r="A3049">
        <v>19950128</v>
      </c>
      <c r="B3049">
        <v>1995</v>
      </c>
      <c r="C3049" t="s">
        <v>119</v>
      </c>
      <c r="D3049">
        <v>76.3</v>
      </c>
      <c r="E3049">
        <v>307</v>
      </c>
      <c r="F3049">
        <v>10.38</v>
      </c>
      <c r="G3049" t="s">
        <v>983</v>
      </c>
      <c r="H3049" t="s">
        <v>5504</v>
      </c>
      <c r="I3049" t="s">
        <v>5505</v>
      </c>
      <c r="J3049" t="s">
        <v>119</v>
      </c>
      <c r="K3049">
        <v>23.405479450000001</v>
      </c>
      <c r="L3049">
        <v>34</v>
      </c>
      <c r="M3049">
        <v>5.22</v>
      </c>
      <c r="N3049">
        <v>29</v>
      </c>
      <c r="O3049">
        <v>36</v>
      </c>
      <c r="P3049">
        <v>4.59</v>
      </c>
      <c r="Q3049">
        <v>112</v>
      </c>
    </row>
    <row r="3050" spans="1:18" x14ac:dyDescent="0.2">
      <c r="A3050">
        <v>19950084</v>
      </c>
      <c r="B3050">
        <v>1995</v>
      </c>
      <c r="C3050" t="s">
        <v>104</v>
      </c>
      <c r="D3050">
        <v>72.5</v>
      </c>
      <c r="E3050">
        <v>208</v>
      </c>
      <c r="F3050">
        <v>9.1300000000000008</v>
      </c>
      <c r="G3050" t="s">
        <v>624</v>
      </c>
      <c r="H3050" t="s">
        <v>5506</v>
      </c>
      <c r="I3050" t="s">
        <v>5507</v>
      </c>
      <c r="J3050" t="s">
        <v>104</v>
      </c>
      <c r="K3050">
        <v>22.638356160000001</v>
      </c>
      <c r="L3050">
        <v>32.25</v>
      </c>
    </row>
    <row r="3051" spans="1:18" x14ac:dyDescent="0.2">
      <c r="A3051">
        <v>19950044</v>
      </c>
      <c r="B3051">
        <v>1995</v>
      </c>
      <c r="C3051" t="s">
        <v>27</v>
      </c>
      <c r="D3051">
        <v>71</v>
      </c>
      <c r="E3051">
        <v>236</v>
      </c>
      <c r="F3051">
        <v>9.8800000000000008</v>
      </c>
      <c r="G3051" t="s">
        <v>100</v>
      </c>
      <c r="H3051" t="s">
        <v>5508</v>
      </c>
      <c r="I3051" t="s">
        <v>5509</v>
      </c>
      <c r="J3051" t="s">
        <v>49</v>
      </c>
      <c r="K3051">
        <v>22.09041096</v>
      </c>
      <c r="L3051">
        <v>30.75</v>
      </c>
    </row>
    <row r="3052" spans="1:18" x14ac:dyDescent="0.2">
      <c r="A3052">
        <v>19960080</v>
      </c>
      <c r="B3052">
        <v>1996</v>
      </c>
      <c r="C3052" t="s">
        <v>49</v>
      </c>
      <c r="D3052">
        <v>70</v>
      </c>
      <c r="E3052">
        <v>194</v>
      </c>
      <c r="F3052">
        <v>9.75</v>
      </c>
      <c r="G3052" t="s">
        <v>5510</v>
      </c>
      <c r="H3052" t="s">
        <v>5511</v>
      </c>
      <c r="I3052" t="s">
        <v>5512</v>
      </c>
      <c r="J3052" t="s">
        <v>49</v>
      </c>
      <c r="K3052">
        <v>21.827397260000001</v>
      </c>
      <c r="L3052">
        <v>31.13</v>
      </c>
      <c r="N3052">
        <v>32.5</v>
      </c>
      <c r="P3052">
        <v>4.29</v>
      </c>
      <c r="Q3052">
        <v>115</v>
      </c>
      <c r="R3052">
        <v>11.54</v>
      </c>
    </row>
    <row r="3053" spans="1:18" x14ac:dyDescent="0.2">
      <c r="A3053">
        <v>19960800</v>
      </c>
      <c r="B3053">
        <v>1996</v>
      </c>
      <c r="C3053" t="s">
        <v>49</v>
      </c>
      <c r="D3053">
        <v>70.8</v>
      </c>
      <c r="E3053">
        <v>217</v>
      </c>
      <c r="F3053">
        <v>9.6300000000000008</v>
      </c>
      <c r="G3053" t="s">
        <v>46</v>
      </c>
      <c r="H3053" t="s">
        <v>5513</v>
      </c>
      <c r="I3053" t="s">
        <v>5514</v>
      </c>
      <c r="J3053" t="s">
        <v>49</v>
      </c>
      <c r="L3053">
        <v>31.25</v>
      </c>
      <c r="M3053">
        <v>4.8099999999999996</v>
      </c>
      <c r="N3053">
        <v>32</v>
      </c>
      <c r="O3053">
        <v>14</v>
      </c>
      <c r="P3053">
        <v>4.54</v>
      </c>
      <c r="Q3053">
        <v>116</v>
      </c>
      <c r="R3053">
        <v>12.5</v>
      </c>
    </row>
    <row r="3054" spans="1:18" x14ac:dyDescent="0.2">
      <c r="A3054">
        <v>19960071</v>
      </c>
      <c r="B3054">
        <v>1996</v>
      </c>
      <c r="C3054" t="s">
        <v>18</v>
      </c>
      <c r="D3054">
        <v>69.8</v>
      </c>
      <c r="E3054">
        <v>180</v>
      </c>
      <c r="F3054">
        <v>8.75</v>
      </c>
      <c r="G3054" t="s">
        <v>2109</v>
      </c>
      <c r="H3054" t="s">
        <v>5014</v>
      </c>
      <c r="I3054" t="s">
        <v>5515</v>
      </c>
      <c r="J3054" t="s">
        <v>22</v>
      </c>
      <c r="K3054">
        <v>22.547945210000002</v>
      </c>
      <c r="L3054">
        <v>32</v>
      </c>
      <c r="M3054">
        <v>4.6100000000000003</v>
      </c>
      <c r="N3054">
        <v>32</v>
      </c>
      <c r="O3054">
        <v>13</v>
      </c>
      <c r="P3054">
        <v>4.05</v>
      </c>
      <c r="Q3054">
        <v>119</v>
      </c>
      <c r="R3054">
        <v>11.24</v>
      </c>
    </row>
    <row r="3055" spans="1:18" x14ac:dyDescent="0.2">
      <c r="A3055">
        <v>19960801</v>
      </c>
      <c r="B3055">
        <v>1996</v>
      </c>
      <c r="C3055" t="s">
        <v>172</v>
      </c>
      <c r="D3055">
        <v>74</v>
      </c>
      <c r="E3055">
        <v>188</v>
      </c>
      <c r="F3055">
        <v>9.5</v>
      </c>
      <c r="G3055" t="s">
        <v>55</v>
      </c>
      <c r="H3055" t="s">
        <v>5516</v>
      </c>
      <c r="I3055" t="s">
        <v>5517</v>
      </c>
      <c r="J3055" t="s">
        <v>172</v>
      </c>
      <c r="L3055">
        <v>31.25</v>
      </c>
    </row>
    <row r="3056" spans="1:18" x14ac:dyDescent="0.2">
      <c r="A3056">
        <v>19960035</v>
      </c>
      <c r="B3056">
        <v>1996</v>
      </c>
      <c r="C3056" t="s">
        <v>27</v>
      </c>
      <c r="D3056">
        <v>72.400000000000006</v>
      </c>
      <c r="E3056">
        <v>240</v>
      </c>
      <c r="F3056">
        <v>9.8800000000000008</v>
      </c>
      <c r="G3056" t="s">
        <v>562</v>
      </c>
      <c r="H3056" t="s">
        <v>5518</v>
      </c>
      <c r="I3056" t="s">
        <v>5519</v>
      </c>
      <c r="J3056" t="s">
        <v>27</v>
      </c>
      <c r="K3056">
        <v>22.345205480000001</v>
      </c>
      <c r="L3056">
        <v>31.5</v>
      </c>
      <c r="M3056">
        <v>4.68</v>
      </c>
      <c r="N3056">
        <v>33</v>
      </c>
      <c r="O3056">
        <v>24</v>
      </c>
      <c r="P3056">
        <v>4.16</v>
      </c>
      <c r="Q3056">
        <v>117</v>
      </c>
      <c r="R3056">
        <v>11.85</v>
      </c>
    </row>
    <row r="3057" spans="1:18" x14ac:dyDescent="0.2">
      <c r="A3057">
        <v>19960802</v>
      </c>
      <c r="B3057">
        <v>1996</v>
      </c>
      <c r="C3057" t="s">
        <v>23</v>
      </c>
      <c r="D3057">
        <v>74.599999999999994</v>
      </c>
      <c r="E3057">
        <v>287</v>
      </c>
      <c r="F3057">
        <v>10</v>
      </c>
      <c r="G3057" t="s">
        <v>169</v>
      </c>
      <c r="H3057" t="s">
        <v>44</v>
      </c>
      <c r="I3057" t="s">
        <v>5520</v>
      </c>
      <c r="J3057" t="s">
        <v>23</v>
      </c>
      <c r="L3057">
        <v>31.5</v>
      </c>
      <c r="M3057">
        <v>5.28</v>
      </c>
      <c r="N3057">
        <v>27.5</v>
      </c>
      <c r="O3057">
        <v>25</v>
      </c>
      <c r="P3057">
        <v>4.72</v>
      </c>
      <c r="Q3057">
        <v>109</v>
      </c>
    </row>
    <row r="3058" spans="1:18" x14ac:dyDescent="0.2">
      <c r="A3058">
        <v>19960803</v>
      </c>
      <c r="B3058">
        <v>1996</v>
      </c>
      <c r="C3058" t="s">
        <v>90</v>
      </c>
      <c r="D3058">
        <v>70.8</v>
      </c>
      <c r="E3058">
        <v>192</v>
      </c>
      <c r="F3058">
        <v>9.5</v>
      </c>
      <c r="G3058" t="s">
        <v>624</v>
      </c>
      <c r="H3058" t="s">
        <v>44</v>
      </c>
      <c r="I3058" t="s">
        <v>5521</v>
      </c>
      <c r="J3058" t="s">
        <v>207</v>
      </c>
      <c r="L3058">
        <v>30.88</v>
      </c>
      <c r="M3058">
        <v>4.6900000000000004</v>
      </c>
      <c r="N3058">
        <v>29.5</v>
      </c>
      <c r="O3058">
        <v>18</v>
      </c>
      <c r="Q3058">
        <v>108</v>
      </c>
    </row>
    <row r="3059" spans="1:18" x14ac:dyDescent="0.2">
      <c r="A3059">
        <v>19960010</v>
      </c>
      <c r="B3059">
        <v>1996</v>
      </c>
      <c r="C3059" t="s">
        <v>50</v>
      </c>
      <c r="D3059">
        <v>77</v>
      </c>
      <c r="E3059">
        <v>324</v>
      </c>
      <c r="F3059">
        <v>11.25</v>
      </c>
      <c r="G3059" t="s">
        <v>400</v>
      </c>
      <c r="H3059" t="s">
        <v>44</v>
      </c>
      <c r="I3059" t="s">
        <v>5522</v>
      </c>
      <c r="J3059" t="s">
        <v>50</v>
      </c>
      <c r="K3059">
        <v>20.79178082</v>
      </c>
      <c r="L3059">
        <v>35.130000000000003</v>
      </c>
      <c r="M3059">
        <v>5.28</v>
      </c>
      <c r="N3059">
        <v>23</v>
      </c>
      <c r="O3059">
        <v>20</v>
      </c>
      <c r="Q3059">
        <v>97</v>
      </c>
    </row>
    <row r="3060" spans="1:18" x14ac:dyDescent="0.2">
      <c r="A3060">
        <v>19960218</v>
      </c>
      <c r="B3060">
        <v>1996</v>
      </c>
      <c r="C3060" t="s">
        <v>49</v>
      </c>
      <c r="D3060">
        <v>68</v>
      </c>
      <c r="E3060">
        <v>206</v>
      </c>
      <c r="F3060">
        <v>10.130000000000001</v>
      </c>
      <c r="G3060" t="s">
        <v>562</v>
      </c>
      <c r="H3060" t="s">
        <v>283</v>
      </c>
      <c r="I3060" t="s">
        <v>5523</v>
      </c>
      <c r="J3060" t="s">
        <v>49</v>
      </c>
      <c r="K3060">
        <v>23.53150685</v>
      </c>
      <c r="L3060">
        <v>31.5</v>
      </c>
    </row>
    <row r="3061" spans="1:18" x14ac:dyDescent="0.2">
      <c r="A3061">
        <v>19960132</v>
      </c>
      <c r="B3061">
        <v>1996</v>
      </c>
      <c r="C3061" t="s">
        <v>34</v>
      </c>
      <c r="D3061">
        <v>72.3</v>
      </c>
      <c r="E3061">
        <v>176</v>
      </c>
      <c r="F3061">
        <v>9.1300000000000008</v>
      </c>
      <c r="G3061" t="s">
        <v>5524</v>
      </c>
      <c r="H3061" t="s">
        <v>1361</v>
      </c>
      <c r="I3061" t="s">
        <v>5525</v>
      </c>
      <c r="J3061" t="s">
        <v>34</v>
      </c>
      <c r="K3061">
        <v>22.85205479</v>
      </c>
      <c r="L3061">
        <v>32.75</v>
      </c>
      <c r="M3061">
        <v>4.68</v>
      </c>
      <c r="N3061">
        <v>30</v>
      </c>
      <c r="P3061">
        <v>4.2</v>
      </c>
      <c r="Q3061">
        <v>116</v>
      </c>
      <c r="R3061">
        <v>11.81</v>
      </c>
    </row>
    <row r="3062" spans="1:18" x14ac:dyDescent="0.2">
      <c r="A3062">
        <v>19960215</v>
      </c>
      <c r="B3062">
        <v>1996</v>
      </c>
      <c r="C3062" t="s">
        <v>99</v>
      </c>
      <c r="D3062">
        <v>72.599999999999994</v>
      </c>
      <c r="E3062">
        <v>235</v>
      </c>
      <c r="F3062">
        <v>9.25</v>
      </c>
      <c r="G3062" t="s">
        <v>3621</v>
      </c>
      <c r="H3062" t="s">
        <v>5025</v>
      </c>
      <c r="I3062" t="s">
        <v>5526</v>
      </c>
      <c r="J3062" t="s">
        <v>103</v>
      </c>
      <c r="K3062">
        <v>23.556164379999998</v>
      </c>
      <c r="L3062">
        <v>32.130000000000003</v>
      </c>
      <c r="M3062">
        <v>4.88</v>
      </c>
      <c r="N3062">
        <v>32</v>
      </c>
      <c r="O3062">
        <v>18</v>
      </c>
      <c r="P3062">
        <v>4.29</v>
      </c>
      <c r="Q3062">
        <v>113</v>
      </c>
      <c r="R3062">
        <v>11.95</v>
      </c>
    </row>
    <row r="3063" spans="1:18" x14ac:dyDescent="0.2">
      <c r="A3063">
        <v>19960104</v>
      </c>
      <c r="B3063">
        <v>1996</v>
      </c>
      <c r="C3063" t="s">
        <v>90</v>
      </c>
      <c r="D3063">
        <v>70.3</v>
      </c>
      <c r="E3063">
        <v>203</v>
      </c>
      <c r="F3063">
        <v>9.75</v>
      </c>
      <c r="G3063" t="s">
        <v>624</v>
      </c>
      <c r="H3063" t="s">
        <v>2518</v>
      </c>
      <c r="I3063" t="s">
        <v>5527</v>
      </c>
      <c r="J3063" t="s">
        <v>22</v>
      </c>
      <c r="K3063">
        <v>22.884931510000001</v>
      </c>
      <c r="L3063">
        <v>31.75</v>
      </c>
      <c r="N3063">
        <v>28</v>
      </c>
      <c r="Q3063">
        <v>105</v>
      </c>
    </row>
    <row r="3064" spans="1:18" x14ac:dyDescent="0.2">
      <c r="A3064">
        <v>19960164</v>
      </c>
      <c r="B3064">
        <v>1996</v>
      </c>
      <c r="C3064" t="s">
        <v>77</v>
      </c>
      <c r="D3064">
        <v>75.900000000000006</v>
      </c>
      <c r="E3064">
        <v>237</v>
      </c>
      <c r="F3064">
        <v>9</v>
      </c>
      <c r="G3064" t="s">
        <v>374</v>
      </c>
      <c r="H3064" t="s">
        <v>5528</v>
      </c>
      <c r="I3064" t="s">
        <v>5529</v>
      </c>
      <c r="J3064" t="s">
        <v>38</v>
      </c>
      <c r="K3064">
        <v>23.386301370000002</v>
      </c>
      <c r="L3064">
        <v>33.630000000000003</v>
      </c>
      <c r="O3064">
        <v>18</v>
      </c>
    </row>
    <row r="3065" spans="1:18" x14ac:dyDescent="0.2">
      <c r="A3065">
        <v>19960226</v>
      </c>
      <c r="B3065">
        <v>1996</v>
      </c>
      <c r="C3065" t="s">
        <v>119</v>
      </c>
      <c r="D3065">
        <v>73.5</v>
      </c>
      <c r="E3065">
        <v>292</v>
      </c>
      <c r="F3065">
        <v>9.75</v>
      </c>
      <c r="G3065" t="s">
        <v>160</v>
      </c>
      <c r="H3065" t="s">
        <v>68</v>
      </c>
      <c r="I3065" t="s">
        <v>5530</v>
      </c>
      <c r="J3065" t="s">
        <v>119</v>
      </c>
      <c r="K3065">
        <v>23.060273970000001</v>
      </c>
      <c r="L3065">
        <v>32.75</v>
      </c>
      <c r="M3065">
        <v>5.0199999999999996</v>
      </c>
      <c r="N3065">
        <v>24.5</v>
      </c>
      <c r="O3065">
        <v>20</v>
      </c>
      <c r="P3065">
        <v>4.7</v>
      </c>
      <c r="Q3065">
        <v>106</v>
      </c>
    </row>
    <row r="3066" spans="1:18" x14ac:dyDescent="0.2">
      <c r="A3066">
        <v>19960804</v>
      </c>
      <c r="B3066">
        <v>1996</v>
      </c>
      <c r="C3066" t="s">
        <v>99</v>
      </c>
      <c r="D3066">
        <v>73</v>
      </c>
      <c r="E3066">
        <v>228</v>
      </c>
      <c r="F3066">
        <v>10.5</v>
      </c>
      <c r="G3066" t="s">
        <v>272</v>
      </c>
      <c r="H3066" t="s">
        <v>68</v>
      </c>
      <c r="I3066" t="s">
        <v>5531</v>
      </c>
      <c r="J3066" t="s">
        <v>103</v>
      </c>
      <c r="L3066">
        <v>33.630000000000003</v>
      </c>
      <c r="M3066">
        <v>4.74</v>
      </c>
      <c r="N3066">
        <v>32.5</v>
      </c>
      <c r="O3066">
        <v>24</v>
      </c>
      <c r="P3066">
        <v>4.24</v>
      </c>
      <c r="Q3066">
        <v>113</v>
      </c>
      <c r="R3066">
        <v>11.91</v>
      </c>
    </row>
    <row r="3067" spans="1:18" x14ac:dyDescent="0.2">
      <c r="A3067">
        <v>19960042</v>
      </c>
      <c r="B3067">
        <v>1996</v>
      </c>
      <c r="C3067" t="s">
        <v>104</v>
      </c>
      <c r="D3067">
        <v>76.5</v>
      </c>
      <c r="E3067">
        <v>220</v>
      </c>
      <c r="F3067">
        <v>9.5</v>
      </c>
      <c r="G3067" t="s">
        <v>137</v>
      </c>
      <c r="H3067" t="s">
        <v>68</v>
      </c>
      <c r="I3067" t="s">
        <v>5532</v>
      </c>
      <c r="J3067" t="s">
        <v>104</v>
      </c>
      <c r="K3067">
        <v>23.05753425</v>
      </c>
      <c r="L3067">
        <v>33.130000000000003</v>
      </c>
      <c r="M3067">
        <v>4.93</v>
      </c>
      <c r="P3067">
        <v>4.55</v>
      </c>
    </row>
    <row r="3068" spans="1:18" x14ac:dyDescent="0.2">
      <c r="A3068">
        <v>19960124</v>
      </c>
      <c r="B3068">
        <v>1996</v>
      </c>
      <c r="C3068" t="s">
        <v>27</v>
      </c>
      <c r="D3068">
        <v>72.8</v>
      </c>
      <c r="E3068">
        <v>244</v>
      </c>
      <c r="F3068">
        <v>9.3800000000000008</v>
      </c>
      <c r="G3068" t="s">
        <v>5533</v>
      </c>
      <c r="H3068" t="s">
        <v>1370</v>
      </c>
      <c r="I3068" t="s">
        <v>5534</v>
      </c>
      <c r="J3068" t="s">
        <v>49</v>
      </c>
      <c r="K3068">
        <v>22.55890411</v>
      </c>
      <c r="L3068">
        <v>32.75</v>
      </c>
      <c r="O3068">
        <v>26</v>
      </c>
    </row>
    <row r="3069" spans="1:18" x14ac:dyDescent="0.2">
      <c r="A3069">
        <v>19960110</v>
      </c>
      <c r="B3069">
        <v>1996</v>
      </c>
      <c r="C3069" t="s">
        <v>34</v>
      </c>
      <c r="D3069">
        <v>71.3</v>
      </c>
      <c r="E3069">
        <v>187</v>
      </c>
      <c r="F3069">
        <v>8.75</v>
      </c>
      <c r="G3069" t="s">
        <v>542</v>
      </c>
      <c r="H3069" t="s">
        <v>3248</v>
      </c>
      <c r="I3069" t="s">
        <v>5535</v>
      </c>
      <c r="J3069" t="s">
        <v>34</v>
      </c>
      <c r="K3069">
        <v>23.257534249999999</v>
      </c>
      <c r="L3069">
        <v>33.130000000000003</v>
      </c>
      <c r="M3069">
        <v>4.59</v>
      </c>
      <c r="N3069">
        <v>32.5</v>
      </c>
      <c r="P3069">
        <v>4.2</v>
      </c>
      <c r="Q3069">
        <v>115</v>
      </c>
      <c r="R3069">
        <v>11.12</v>
      </c>
    </row>
    <row r="3070" spans="1:18" x14ac:dyDescent="0.2">
      <c r="A3070">
        <v>19960805</v>
      </c>
      <c r="B3070">
        <v>1996</v>
      </c>
      <c r="C3070" t="s">
        <v>42</v>
      </c>
      <c r="D3070">
        <v>73.8</v>
      </c>
      <c r="E3070">
        <v>302</v>
      </c>
      <c r="F3070">
        <v>10</v>
      </c>
      <c r="G3070" t="s">
        <v>31</v>
      </c>
      <c r="H3070" t="s">
        <v>5536</v>
      </c>
      <c r="I3070" t="s">
        <v>5537</v>
      </c>
      <c r="J3070" t="s">
        <v>42</v>
      </c>
      <c r="L3070">
        <v>34</v>
      </c>
      <c r="M3070">
        <v>5.29</v>
      </c>
      <c r="N3070">
        <v>23.5</v>
      </c>
      <c r="P3070">
        <v>5.04</v>
      </c>
      <c r="Q3070">
        <v>94</v>
      </c>
    </row>
    <row r="3071" spans="1:18" x14ac:dyDescent="0.2">
      <c r="A3071">
        <v>19960077</v>
      </c>
      <c r="B3071">
        <v>1996</v>
      </c>
      <c r="C3071" t="s">
        <v>50</v>
      </c>
      <c r="D3071">
        <v>76.5</v>
      </c>
      <c r="E3071">
        <v>307</v>
      </c>
      <c r="F3071">
        <v>10.130000000000001</v>
      </c>
      <c r="G3071" t="s">
        <v>59</v>
      </c>
      <c r="H3071" t="s">
        <v>5035</v>
      </c>
      <c r="I3071" t="s">
        <v>5538</v>
      </c>
      <c r="J3071" t="s">
        <v>50</v>
      </c>
      <c r="K3071">
        <v>22.884931510000001</v>
      </c>
      <c r="L3071">
        <v>33.75</v>
      </c>
      <c r="M3071">
        <v>5.68</v>
      </c>
      <c r="N3071">
        <v>23</v>
      </c>
      <c r="O3071">
        <v>18</v>
      </c>
      <c r="P3071">
        <v>5.23</v>
      </c>
      <c r="Q3071">
        <v>104</v>
      </c>
    </row>
    <row r="3072" spans="1:18" x14ac:dyDescent="0.2">
      <c r="A3072">
        <v>19960039</v>
      </c>
      <c r="B3072">
        <v>1996</v>
      </c>
      <c r="C3072" t="s">
        <v>58</v>
      </c>
      <c r="D3072">
        <v>74</v>
      </c>
      <c r="E3072">
        <v>254</v>
      </c>
      <c r="F3072">
        <v>9.6300000000000008</v>
      </c>
      <c r="G3072" t="s">
        <v>3359</v>
      </c>
      <c r="H3072" t="s">
        <v>5539</v>
      </c>
      <c r="I3072" t="s">
        <v>5540</v>
      </c>
      <c r="J3072" t="s">
        <v>58</v>
      </c>
      <c r="K3072">
        <v>23.249315070000002</v>
      </c>
      <c r="L3072">
        <v>31.25</v>
      </c>
      <c r="M3072">
        <v>4.78</v>
      </c>
      <c r="N3072">
        <v>33.5</v>
      </c>
      <c r="O3072">
        <v>20</v>
      </c>
      <c r="P3072">
        <v>4.17</v>
      </c>
      <c r="Q3072">
        <v>110</v>
      </c>
      <c r="R3072">
        <v>11.38</v>
      </c>
    </row>
    <row r="3073" spans="1:18" x14ac:dyDescent="0.2">
      <c r="A3073">
        <v>19960063</v>
      </c>
      <c r="B3073">
        <v>1996</v>
      </c>
      <c r="C3073" t="s">
        <v>18</v>
      </c>
      <c r="D3073">
        <v>71.400000000000006</v>
      </c>
      <c r="E3073">
        <v>197</v>
      </c>
      <c r="F3073">
        <v>9</v>
      </c>
      <c r="G3073" t="s">
        <v>806</v>
      </c>
      <c r="H3073" t="s">
        <v>5541</v>
      </c>
      <c r="I3073" t="s">
        <v>5542</v>
      </c>
      <c r="J3073" t="s">
        <v>22</v>
      </c>
      <c r="K3073">
        <v>22.802739729999999</v>
      </c>
      <c r="L3073">
        <v>32.630000000000003</v>
      </c>
      <c r="M3073">
        <v>4.74</v>
      </c>
      <c r="N3073">
        <v>33.5</v>
      </c>
      <c r="O3073">
        <v>10</v>
      </c>
      <c r="P3073">
        <v>4.09</v>
      </c>
      <c r="Q3073">
        <v>119</v>
      </c>
      <c r="R3073">
        <v>11.44</v>
      </c>
    </row>
    <row r="3074" spans="1:18" x14ac:dyDescent="0.2">
      <c r="A3074">
        <v>19960806</v>
      </c>
      <c r="B3074">
        <v>1996</v>
      </c>
      <c r="C3074" t="s">
        <v>58</v>
      </c>
      <c r="D3074">
        <v>76.599999999999994</v>
      </c>
      <c r="E3074">
        <v>238</v>
      </c>
      <c r="F3074">
        <v>10</v>
      </c>
      <c r="G3074" t="s">
        <v>5543</v>
      </c>
      <c r="H3074" t="s">
        <v>88</v>
      </c>
      <c r="I3074" t="s">
        <v>5544</v>
      </c>
      <c r="J3074" t="s">
        <v>58</v>
      </c>
      <c r="L3074">
        <v>34.130000000000003</v>
      </c>
      <c r="M3074">
        <v>4.84</v>
      </c>
      <c r="N3074">
        <v>29</v>
      </c>
      <c r="O3074">
        <v>8</v>
      </c>
      <c r="P3074">
        <v>4.71</v>
      </c>
      <c r="Q3074">
        <v>112</v>
      </c>
      <c r="R3074">
        <v>12.1</v>
      </c>
    </row>
    <row r="3075" spans="1:18" x14ac:dyDescent="0.2">
      <c r="A3075">
        <v>19960807</v>
      </c>
      <c r="B3075">
        <v>1996</v>
      </c>
      <c r="C3075" t="s">
        <v>18</v>
      </c>
      <c r="D3075">
        <v>69.8</v>
      </c>
      <c r="E3075">
        <v>186</v>
      </c>
      <c r="F3075">
        <v>9.25</v>
      </c>
      <c r="G3075" t="s">
        <v>454</v>
      </c>
      <c r="H3075" t="s">
        <v>88</v>
      </c>
      <c r="I3075" t="s">
        <v>5545</v>
      </c>
      <c r="J3075" t="s">
        <v>22</v>
      </c>
      <c r="K3075">
        <v>21.56438356</v>
      </c>
      <c r="L3075">
        <v>31</v>
      </c>
      <c r="O3075">
        <v>16</v>
      </c>
    </row>
    <row r="3076" spans="1:18" x14ac:dyDescent="0.2">
      <c r="A3076">
        <v>19960808</v>
      </c>
      <c r="B3076">
        <v>1996</v>
      </c>
      <c r="C3076" t="s">
        <v>104</v>
      </c>
      <c r="D3076">
        <v>73.8</v>
      </c>
      <c r="E3076">
        <v>196</v>
      </c>
      <c r="F3076">
        <v>9.6300000000000008</v>
      </c>
      <c r="G3076" t="s">
        <v>2541</v>
      </c>
      <c r="H3076" t="s">
        <v>5546</v>
      </c>
      <c r="I3076" t="s">
        <v>5547</v>
      </c>
      <c r="J3076" t="s">
        <v>104</v>
      </c>
      <c r="L3076">
        <v>33.5</v>
      </c>
      <c r="M3076">
        <v>4.88</v>
      </c>
      <c r="N3076">
        <v>29</v>
      </c>
      <c r="P3076">
        <v>4.62</v>
      </c>
      <c r="Q3076">
        <v>109</v>
      </c>
    </row>
    <row r="3077" spans="1:18" x14ac:dyDescent="0.2">
      <c r="A3077">
        <v>19960809</v>
      </c>
      <c r="B3077">
        <v>1996</v>
      </c>
      <c r="C3077" t="s">
        <v>104</v>
      </c>
      <c r="D3077">
        <v>75.5</v>
      </c>
      <c r="E3077">
        <v>218</v>
      </c>
      <c r="F3077">
        <v>9.6300000000000008</v>
      </c>
      <c r="G3077" t="s">
        <v>5548</v>
      </c>
      <c r="H3077" t="s">
        <v>5549</v>
      </c>
      <c r="I3077" t="s">
        <v>5550</v>
      </c>
      <c r="J3077" t="s">
        <v>104</v>
      </c>
      <c r="L3077">
        <v>34</v>
      </c>
      <c r="M3077">
        <v>4.6900000000000004</v>
      </c>
      <c r="N3077">
        <v>33</v>
      </c>
      <c r="P3077">
        <v>4.13</v>
      </c>
      <c r="Q3077">
        <v>113</v>
      </c>
    </row>
    <row r="3078" spans="1:18" x14ac:dyDescent="0.2">
      <c r="A3078">
        <v>19960008</v>
      </c>
      <c r="B3078">
        <v>1996</v>
      </c>
      <c r="C3078" t="s">
        <v>49</v>
      </c>
      <c r="D3078">
        <v>72.099999999999994</v>
      </c>
      <c r="E3078">
        <v>205</v>
      </c>
      <c r="F3078">
        <v>9</v>
      </c>
      <c r="G3078" t="s">
        <v>340</v>
      </c>
      <c r="H3078" t="s">
        <v>5551</v>
      </c>
      <c r="I3078" t="s">
        <v>5552</v>
      </c>
      <c r="J3078" t="s">
        <v>49</v>
      </c>
      <c r="K3078">
        <v>22.252054789999999</v>
      </c>
      <c r="L3078">
        <v>31.88</v>
      </c>
    </row>
    <row r="3079" spans="1:18" x14ac:dyDescent="0.2">
      <c r="A3079">
        <v>19960069</v>
      </c>
      <c r="B3079">
        <v>1996</v>
      </c>
      <c r="C3079" t="s">
        <v>119</v>
      </c>
      <c r="D3079">
        <v>77.099999999999994</v>
      </c>
      <c r="E3079">
        <v>314</v>
      </c>
      <c r="F3079">
        <v>9.8800000000000008</v>
      </c>
      <c r="G3079" t="s">
        <v>952</v>
      </c>
      <c r="H3079" t="s">
        <v>5553</v>
      </c>
      <c r="I3079" t="s">
        <v>5554</v>
      </c>
      <c r="J3079" t="s">
        <v>119</v>
      </c>
      <c r="K3079">
        <v>23.463013700000001</v>
      </c>
      <c r="L3079">
        <v>32.5</v>
      </c>
      <c r="M3079">
        <v>5.3</v>
      </c>
      <c r="N3079">
        <v>28</v>
      </c>
      <c r="O3079">
        <v>28</v>
      </c>
      <c r="P3079">
        <v>4.53</v>
      </c>
      <c r="Q3079">
        <v>106</v>
      </c>
    </row>
    <row r="3080" spans="1:18" x14ac:dyDescent="0.2">
      <c r="A3080">
        <v>19960148</v>
      </c>
      <c r="B3080">
        <v>1996</v>
      </c>
      <c r="C3080" t="s">
        <v>90</v>
      </c>
      <c r="D3080">
        <v>74.400000000000006</v>
      </c>
      <c r="E3080">
        <v>208</v>
      </c>
      <c r="F3080">
        <v>10.130000000000001</v>
      </c>
      <c r="G3080" t="s">
        <v>582</v>
      </c>
      <c r="H3080" t="s">
        <v>3296</v>
      </c>
      <c r="I3080" t="s">
        <v>5555</v>
      </c>
      <c r="J3080" t="s">
        <v>22</v>
      </c>
      <c r="K3080">
        <v>23.35068493</v>
      </c>
      <c r="L3080">
        <v>33.880000000000003</v>
      </c>
      <c r="M3080">
        <v>4.5999999999999996</v>
      </c>
      <c r="N3080">
        <v>35</v>
      </c>
      <c r="P3080">
        <v>4.5</v>
      </c>
      <c r="Q3080">
        <v>118</v>
      </c>
      <c r="R3080">
        <v>11.6</v>
      </c>
    </row>
    <row r="3081" spans="1:18" x14ac:dyDescent="0.2">
      <c r="A3081">
        <v>19960237</v>
      </c>
      <c r="B3081">
        <v>1996</v>
      </c>
      <c r="C3081" t="s">
        <v>38</v>
      </c>
      <c r="D3081">
        <v>74.599999999999994</v>
      </c>
      <c r="E3081">
        <v>254</v>
      </c>
      <c r="F3081">
        <v>9.25</v>
      </c>
      <c r="G3081" t="s">
        <v>432</v>
      </c>
      <c r="H3081" t="s">
        <v>5556</v>
      </c>
      <c r="I3081" t="s">
        <v>5557</v>
      </c>
      <c r="J3081" t="s">
        <v>103</v>
      </c>
      <c r="K3081">
        <v>23.189041100000001</v>
      </c>
      <c r="L3081">
        <v>31.25</v>
      </c>
      <c r="M3081">
        <v>4.59</v>
      </c>
      <c r="N3081">
        <v>36</v>
      </c>
      <c r="O3081">
        <v>24</v>
      </c>
      <c r="P3081">
        <v>4.32</v>
      </c>
      <c r="Q3081">
        <v>125</v>
      </c>
    </row>
    <row r="3082" spans="1:18" x14ac:dyDescent="0.2">
      <c r="A3082">
        <v>19960079</v>
      </c>
      <c r="B3082">
        <v>1996</v>
      </c>
      <c r="C3082" t="s">
        <v>18</v>
      </c>
      <c r="D3082">
        <v>70</v>
      </c>
      <c r="E3082">
        <v>182</v>
      </c>
      <c r="F3082">
        <v>9.1300000000000008</v>
      </c>
      <c r="G3082" t="s">
        <v>5558</v>
      </c>
      <c r="H3082" t="s">
        <v>5559</v>
      </c>
      <c r="I3082" t="s">
        <v>5560</v>
      </c>
      <c r="J3082" t="s">
        <v>22</v>
      </c>
      <c r="K3082">
        <v>21.769863010000002</v>
      </c>
      <c r="L3082">
        <v>31.13</v>
      </c>
    </row>
    <row r="3083" spans="1:18" x14ac:dyDescent="0.2">
      <c r="A3083">
        <v>19960810</v>
      </c>
      <c r="B3083">
        <v>1996</v>
      </c>
      <c r="C3083" t="s">
        <v>34</v>
      </c>
      <c r="D3083">
        <v>72.8</v>
      </c>
      <c r="E3083">
        <v>196</v>
      </c>
      <c r="F3083">
        <v>9</v>
      </c>
      <c r="G3083" t="s">
        <v>193</v>
      </c>
      <c r="H3083" t="s">
        <v>130</v>
      </c>
      <c r="I3083" t="s">
        <v>5561</v>
      </c>
      <c r="J3083" t="s">
        <v>34</v>
      </c>
      <c r="K3083">
        <v>24.775342469999998</v>
      </c>
      <c r="L3083">
        <v>33.75</v>
      </c>
      <c r="M3083">
        <v>4.8499999999999996</v>
      </c>
      <c r="N3083">
        <v>31.5</v>
      </c>
      <c r="P3083">
        <v>4.24</v>
      </c>
      <c r="Q3083">
        <v>113</v>
      </c>
      <c r="R3083">
        <v>11.81</v>
      </c>
    </row>
    <row r="3084" spans="1:18" x14ac:dyDescent="0.2">
      <c r="A3084">
        <v>19960091</v>
      </c>
      <c r="B3084">
        <v>1996</v>
      </c>
      <c r="C3084" t="s">
        <v>27</v>
      </c>
      <c r="D3084">
        <v>72.099999999999994</v>
      </c>
      <c r="E3084">
        <v>242</v>
      </c>
      <c r="F3084">
        <v>9.25</v>
      </c>
      <c r="G3084" t="s">
        <v>542</v>
      </c>
      <c r="H3084" t="s">
        <v>130</v>
      </c>
      <c r="I3084" t="s">
        <v>5562</v>
      </c>
      <c r="J3084" t="s">
        <v>27</v>
      </c>
      <c r="K3084">
        <v>22.832876710000001</v>
      </c>
      <c r="L3084">
        <v>31.25</v>
      </c>
      <c r="M3084">
        <v>4.8600000000000003</v>
      </c>
      <c r="N3084">
        <v>32.5</v>
      </c>
      <c r="Q3084">
        <v>117</v>
      </c>
    </row>
    <row r="3085" spans="1:18" x14ac:dyDescent="0.2">
      <c r="A3085">
        <v>19960017</v>
      </c>
      <c r="B3085">
        <v>1996</v>
      </c>
      <c r="C3085" t="s">
        <v>77</v>
      </c>
      <c r="D3085">
        <v>74</v>
      </c>
      <c r="E3085">
        <v>241</v>
      </c>
      <c r="F3085">
        <v>9</v>
      </c>
      <c r="G3085" t="s">
        <v>542</v>
      </c>
      <c r="H3085" t="s">
        <v>130</v>
      </c>
      <c r="I3085" t="s">
        <v>5562</v>
      </c>
      <c r="J3085" t="s">
        <v>103</v>
      </c>
      <c r="K3085">
        <v>21.575342469999999</v>
      </c>
      <c r="L3085">
        <v>32.25</v>
      </c>
      <c r="M3085">
        <v>4.53</v>
      </c>
      <c r="N3085">
        <v>33</v>
      </c>
      <c r="O3085">
        <v>25</v>
      </c>
      <c r="P3085">
        <v>4.0599999999999996</v>
      </c>
      <c r="Q3085">
        <v>120</v>
      </c>
      <c r="R3085">
        <v>11.73</v>
      </c>
    </row>
    <row r="3086" spans="1:18" x14ac:dyDescent="0.2">
      <c r="A3086">
        <v>19960084</v>
      </c>
      <c r="B3086">
        <v>1996</v>
      </c>
      <c r="C3086" t="s">
        <v>42</v>
      </c>
      <c r="D3086">
        <v>76.099999999999994</v>
      </c>
      <c r="E3086">
        <v>290</v>
      </c>
      <c r="F3086">
        <v>10.38</v>
      </c>
      <c r="G3086" t="s">
        <v>2402</v>
      </c>
      <c r="H3086" t="s">
        <v>130</v>
      </c>
      <c r="I3086" t="s">
        <v>5563</v>
      </c>
      <c r="J3086" t="s">
        <v>42</v>
      </c>
      <c r="K3086">
        <v>23.926027399999999</v>
      </c>
      <c r="L3086">
        <v>31.63</v>
      </c>
      <c r="M3086">
        <v>4.99</v>
      </c>
      <c r="N3086">
        <v>29.5</v>
      </c>
      <c r="O3086">
        <v>31</v>
      </c>
      <c r="P3086">
        <v>4.4000000000000004</v>
      </c>
      <c r="Q3086">
        <v>112</v>
      </c>
    </row>
    <row r="3087" spans="1:18" x14ac:dyDescent="0.2">
      <c r="A3087">
        <v>19960811</v>
      </c>
      <c r="B3087">
        <v>1996</v>
      </c>
      <c r="C3087" t="s">
        <v>77</v>
      </c>
      <c r="D3087">
        <v>72.5</v>
      </c>
      <c r="E3087">
        <v>208</v>
      </c>
      <c r="F3087">
        <v>9.3800000000000008</v>
      </c>
      <c r="G3087" t="s">
        <v>400</v>
      </c>
      <c r="H3087" t="s">
        <v>130</v>
      </c>
      <c r="I3087" t="s">
        <v>5564</v>
      </c>
      <c r="J3087" t="s">
        <v>77</v>
      </c>
      <c r="L3087">
        <v>33.130000000000003</v>
      </c>
      <c r="M3087">
        <v>4.74</v>
      </c>
      <c r="N3087">
        <v>31</v>
      </c>
      <c r="O3087">
        <v>11</v>
      </c>
      <c r="P3087">
        <v>4.6100000000000003</v>
      </c>
      <c r="Q3087">
        <v>109</v>
      </c>
      <c r="R3087">
        <v>12.38</v>
      </c>
    </row>
    <row r="3088" spans="1:18" x14ac:dyDescent="0.2">
      <c r="A3088">
        <v>19960068</v>
      </c>
      <c r="B3088">
        <v>1996</v>
      </c>
      <c r="C3088" t="s">
        <v>42</v>
      </c>
      <c r="D3088">
        <v>76</v>
      </c>
      <c r="E3088">
        <v>264</v>
      </c>
      <c r="F3088">
        <v>10.75</v>
      </c>
      <c r="G3088" t="s">
        <v>24</v>
      </c>
      <c r="H3088" t="s">
        <v>2982</v>
      </c>
      <c r="I3088" t="s">
        <v>5565</v>
      </c>
      <c r="J3088" t="s">
        <v>42</v>
      </c>
      <c r="K3088">
        <v>22.569863009999999</v>
      </c>
      <c r="L3088">
        <v>34.130000000000003</v>
      </c>
      <c r="M3088">
        <v>5.05</v>
      </c>
      <c r="N3088">
        <v>29.5</v>
      </c>
      <c r="O3088">
        <v>21</v>
      </c>
      <c r="P3088">
        <v>4.6500000000000004</v>
      </c>
      <c r="Q3088">
        <v>112</v>
      </c>
    </row>
    <row r="3089" spans="1:18" x14ac:dyDescent="0.2">
      <c r="A3089">
        <v>19960230</v>
      </c>
      <c r="B3089">
        <v>1996</v>
      </c>
      <c r="C3089" t="s">
        <v>50</v>
      </c>
      <c r="D3089">
        <v>76.099999999999994</v>
      </c>
      <c r="E3089">
        <v>299</v>
      </c>
      <c r="F3089">
        <v>10.38</v>
      </c>
      <c r="G3089" t="s">
        <v>120</v>
      </c>
      <c r="H3089" t="s">
        <v>5566</v>
      </c>
      <c r="I3089" t="s">
        <v>5567</v>
      </c>
      <c r="J3089" t="s">
        <v>119</v>
      </c>
      <c r="K3089">
        <v>21.717808219999998</v>
      </c>
      <c r="L3089">
        <v>32.75</v>
      </c>
      <c r="M3089">
        <v>5.27</v>
      </c>
      <c r="N3089">
        <v>28</v>
      </c>
      <c r="O3089">
        <v>26</v>
      </c>
      <c r="P3089">
        <v>4.63</v>
      </c>
      <c r="Q3089">
        <v>104</v>
      </c>
    </row>
    <row r="3090" spans="1:18" x14ac:dyDescent="0.2">
      <c r="A3090">
        <v>19960107</v>
      </c>
      <c r="B3090">
        <v>1996</v>
      </c>
      <c r="C3090" t="s">
        <v>38</v>
      </c>
      <c r="D3090">
        <v>76.8</v>
      </c>
      <c r="E3090">
        <v>282</v>
      </c>
      <c r="F3090">
        <v>10.5</v>
      </c>
      <c r="G3090" t="s">
        <v>1603</v>
      </c>
      <c r="H3090" t="s">
        <v>1111</v>
      </c>
      <c r="I3090" t="s">
        <v>5568</v>
      </c>
      <c r="J3090" t="s">
        <v>38</v>
      </c>
      <c r="K3090">
        <v>22.632876710000001</v>
      </c>
      <c r="L3090">
        <v>33</v>
      </c>
      <c r="M3090">
        <v>5.08</v>
      </c>
      <c r="N3090">
        <v>27.5</v>
      </c>
      <c r="O3090">
        <v>18</v>
      </c>
      <c r="P3090">
        <v>4.6500000000000004</v>
      </c>
      <c r="Q3090">
        <v>107</v>
      </c>
    </row>
    <row r="3091" spans="1:18" x14ac:dyDescent="0.2">
      <c r="A3091">
        <v>19960150</v>
      </c>
      <c r="B3091">
        <v>1996</v>
      </c>
      <c r="C3091" t="s">
        <v>42</v>
      </c>
      <c r="D3091">
        <v>77.400000000000006</v>
      </c>
      <c r="E3091">
        <v>300</v>
      </c>
      <c r="F3091">
        <v>9.5</v>
      </c>
      <c r="G3091" t="s">
        <v>2652</v>
      </c>
      <c r="H3091" t="s">
        <v>1111</v>
      </c>
      <c r="I3091" t="s">
        <v>5569</v>
      </c>
      <c r="J3091" t="s">
        <v>38</v>
      </c>
      <c r="K3091">
        <v>22.268493150000001</v>
      </c>
      <c r="L3091">
        <v>33.630000000000003</v>
      </c>
      <c r="M3091">
        <v>5.28</v>
      </c>
      <c r="N3091">
        <v>27</v>
      </c>
      <c r="O3091">
        <v>19</v>
      </c>
      <c r="P3091">
        <v>4.6100000000000003</v>
      </c>
      <c r="Q3091">
        <v>96</v>
      </c>
    </row>
    <row r="3092" spans="1:18" x14ac:dyDescent="0.2">
      <c r="A3092">
        <v>19960078</v>
      </c>
      <c r="B3092">
        <v>1996</v>
      </c>
      <c r="C3092" t="s">
        <v>42</v>
      </c>
      <c r="D3092">
        <v>73.400000000000006</v>
      </c>
      <c r="E3092">
        <v>290</v>
      </c>
      <c r="F3092">
        <v>10.25</v>
      </c>
      <c r="G3092" t="s">
        <v>93</v>
      </c>
      <c r="H3092" t="s">
        <v>769</v>
      </c>
      <c r="I3092" t="s">
        <v>5570</v>
      </c>
      <c r="J3092" t="s">
        <v>42</v>
      </c>
      <c r="K3092">
        <v>23.619178080000001</v>
      </c>
      <c r="L3092">
        <v>32.130000000000003</v>
      </c>
      <c r="O3092">
        <v>24</v>
      </c>
    </row>
    <row r="3093" spans="1:18" x14ac:dyDescent="0.2">
      <c r="A3093">
        <v>19960167</v>
      </c>
      <c r="B3093">
        <v>1996</v>
      </c>
      <c r="C3093" t="s">
        <v>77</v>
      </c>
      <c r="D3093">
        <v>75.3</v>
      </c>
      <c r="E3093">
        <v>236</v>
      </c>
      <c r="F3093">
        <v>9.75</v>
      </c>
      <c r="G3093" t="s">
        <v>980</v>
      </c>
      <c r="H3093" t="s">
        <v>5571</v>
      </c>
      <c r="I3093" t="s">
        <v>5572</v>
      </c>
      <c r="J3093" t="s">
        <v>103</v>
      </c>
      <c r="K3093">
        <v>23.14794521</v>
      </c>
      <c r="L3093">
        <v>32.380000000000003</v>
      </c>
      <c r="M3093">
        <v>4.78</v>
      </c>
      <c r="N3093">
        <v>37</v>
      </c>
      <c r="P3093">
        <v>4.41</v>
      </c>
      <c r="Q3093">
        <v>117</v>
      </c>
      <c r="R3093">
        <v>11.95</v>
      </c>
    </row>
    <row r="3094" spans="1:18" x14ac:dyDescent="0.2">
      <c r="A3094">
        <v>19960060</v>
      </c>
      <c r="B3094">
        <v>1996</v>
      </c>
      <c r="C3094" t="s">
        <v>23</v>
      </c>
      <c r="D3094">
        <v>75.5</v>
      </c>
      <c r="E3094">
        <v>296</v>
      </c>
      <c r="F3094">
        <v>10.130000000000001</v>
      </c>
      <c r="G3094" t="s">
        <v>19</v>
      </c>
      <c r="H3094" t="s">
        <v>5573</v>
      </c>
      <c r="I3094" t="s">
        <v>5574</v>
      </c>
      <c r="J3094" t="s">
        <v>23</v>
      </c>
      <c r="K3094">
        <v>22.83835616</v>
      </c>
      <c r="L3094">
        <v>32.5</v>
      </c>
      <c r="N3094">
        <v>30.5</v>
      </c>
      <c r="O3094">
        <v>30</v>
      </c>
      <c r="Q3094">
        <v>112</v>
      </c>
    </row>
    <row r="3095" spans="1:18" x14ac:dyDescent="0.2">
      <c r="A3095">
        <v>19960040</v>
      </c>
      <c r="B3095">
        <v>1996</v>
      </c>
      <c r="C3095" t="s">
        <v>18</v>
      </c>
      <c r="D3095">
        <v>72.5</v>
      </c>
      <c r="E3095">
        <v>197</v>
      </c>
      <c r="F3095">
        <v>10</v>
      </c>
      <c r="G3095" t="s">
        <v>5575</v>
      </c>
      <c r="H3095" t="s">
        <v>2017</v>
      </c>
      <c r="I3095" t="s">
        <v>5576</v>
      </c>
      <c r="J3095" t="s">
        <v>207</v>
      </c>
      <c r="K3095">
        <v>22.906849319999999</v>
      </c>
      <c r="L3095">
        <v>32.130000000000003</v>
      </c>
      <c r="M3095">
        <v>4.5999999999999996</v>
      </c>
      <c r="N3095">
        <v>31.5</v>
      </c>
      <c r="O3095">
        <v>19</v>
      </c>
      <c r="P3095">
        <v>4.3099999999999996</v>
      </c>
      <c r="Q3095">
        <v>118</v>
      </c>
      <c r="R3095">
        <v>11.78</v>
      </c>
    </row>
    <row r="3096" spans="1:18" x14ac:dyDescent="0.2">
      <c r="A3096">
        <v>19960812</v>
      </c>
      <c r="B3096">
        <v>1996</v>
      </c>
      <c r="C3096" t="s">
        <v>104</v>
      </c>
      <c r="D3096">
        <v>73.099999999999994</v>
      </c>
      <c r="E3096">
        <v>240</v>
      </c>
      <c r="F3096">
        <v>10.63</v>
      </c>
      <c r="G3096" t="s">
        <v>5577</v>
      </c>
      <c r="H3096" t="s">
        <v>5578</v>
      </c>
      <c r="I3096" t="s">
        <v>5579</v>
      </c>
      <c r="J3096" t="s">
        <v>104</v>
      </c>
      <c r="L3096">
        <v>33.75</v>
      </c>
      <c r="M3096">
        <v>4.9400000000000004</v>
      </c>
      <c r="N3096">
        <v>30</v>
      </c>
      <c r="P3096">
        <v>4.7300000000000004</v>
      </c>
      <c r="Q3096">
        <v>105</v>
      </c>
    </row>
    <row r="3097" spans="1:18" x14ac:dyDescent="0.2">
      <c r="A3097">
        <v>19960225</v>
      </c>
      <c r="B3097">
        <v>1996</v>
      </c>
      <c r="C3097" t="s">
        <v>38</v>
      </c>
      <c r="D3097">
        <v>74.8</v>
      </c>
      <c r="E3097">
        <v>259</v>
      </c>
      <c r="F3097">
        <v>10</v>
      </c>
      <c r="G3097" t="s">
        <v>5580</v>
      </c>
      <c r="H3097" t="s">
        <v>5581</v>
      </c>
      <c r="I3097" t="s">
        <v>5582</v>
      </c>
      <c r="J3097" t="s">
        <v>38</v>
      </c>
      <c r="K3097">
        <v>22.315068490000002</v>
      </c>
      <c r="L3097">
        <v>35.75</v>
      </c>
      <c r="M3097">
        <v>4.88</v>
      </c>
      <c r="N3097">
        <v>36</v>
      </c>
      <c r="O3097">
        <v>28</v>
      </c>
      <c r="P3097">
        <v>4.45</v>
      </c>
      <c r="Q3097">
        <v>117</v>
      </c>
    </row>
    <row r="3098" spans="1:18" x14ac:dyDescent="0.2">
      <c r="A3098">
        <v>19960813</v>
      </c>
      <c r="B3098">
        <v>1996</v>
      </c>
      <c r="C3098" t="s">
        <v>54</v>
      </c>
      <c r="D3098">
        <v>72.8</v>
      </c>
      <c r="E3098">
        <v>204</v>
      </c>
      <c r="F3098">
        <v>9.25</v>
      </c>
      <c r="G3098" t="s">
        <v>169</v>
      </c>
      <c r="H3098" t="s">
        <v>151</v>
      </c>
      <c r="I3098" t="s">
        <v>5583</v>
      </c>
      <c r="J3098" t="s">
        <v>207</v>
      </c>
      <c r="L3098">
        <v>33.380000000000003</v>
      </c>
      <c r="M3098">
        <v>4.74</v>
      </c>
      <c r="N3098">
        <v>33</v>
      </c>
      <c r="O3098">
        <v>16</v>
      </c>
      <c r="P3098">
        <v>4.3600000000000003</v>
      </c>
      <c r="Q3098">
        <v>105</v>
      </c>
      <c r="R3098">
        <v>11.59</v>
      </c>
    </row>
    <row r="3099" spans="1:18" x14ac:dyDescent="0.2">
      <c r="A3099">
        <v>19960187</v>
      </c>
      <c r="B3099">
        <v>1996</v>
      </c>
      <c r="C3099" t="s">
        <v>50</v>
      </c>
      <c r="D3099">
        <v>78.5</v>
      </c>
      <c r="E3099">
        <v>354</v>
      </c>
      <c r="F3099">
        <v>10.130000000000001</v>
      </c>
      <c r="G3099" t="s">
        <v>314</v>
      </c>
      <c r="H3099" t="s">
        <v>151</v>
      </c>
      <c r="I3099" t="s">
        <v>5584</v>
      </c>
      <c r="J3099" t="s">
        <v>50</v>
      </c>
      <c r="K3099">
        <v>23.126027400000002</v>
      </c>
      <c r="L3099">
        <v>33</v>
      </c>
      <c r="M3099">
        <v>5.61</v>
      </c>
      <c r="N3099">
        <v>24</v>
      </c>
      <c r="O3099">
        <v>13</v>
      </c>
      <c r="P3099">
        <v>5.15</v>
      </c>
      <c r="Q3099">
        <v>89</v>
      </c>
    </row>
    <row r="3100" spans="1:18" x14ac:dyDescent="0.2">
      <c r="A3100">
        <v>19960220</v>
      </c>
      <c r="B3100">
        <v>1996</v>
      </c>
      <c r="C3100" t="s">
        <v>38</v>
      </c>
      <c r="D3100">
        <v>73.5</v>
      </c>
      <c r="E3100">
        <v>248</v>
      </c>
      <c r="F3100">
        <v>10.5</v>
      </c>
      <c r="G3100" t="s">
        <v>5585</v>
      </c>
      <c r="H3100" t="s">
        <v>151</v>
      </c>
      <c r="I3100" t="s">
        <v>5586</v>
      </c>
      <c r="J3100" t="s">
        <v>103</v>
      </c>
      <c r="K3100">
        <v>23.24109589</v>
      </c>
      <c r="L3100">
        <v>33.630000000000003</v>
      </c>
      <c r="N3100">
        <v>31</v>
      </c>
      <c r="O3100">
        <v>24</v>
      </c>
    </row>
    <row r="3101" spans="1:18" x14ac:dyDescent="0.2">
      <c r="A3101">
        <v>19960016</v>
      </c>
      <c r="B3101">
        <v>1996</v>
      </c>
      <c r="C3101" t="s">
        <v>77</v>
      </c>
      <c r="D3101">
        <v>76.8</v>
      </c>
      <c r="E3101">
        <v>261</v>
      </c>
      <c r="F3101">
        <v>10.63</v>
      </c>
      <c r="G3101" t="s">
        <v>2880</v>
      </c>
      <c r="H3101" t="s">
        <v>155</v>
      </c>
      <c r="I3101" t="s">
        <v>5587</v>
      </c>
      <c r="J3101" t="s">
        <v>38</v>
      </c>
      <c r="K3101">
        <v>21.926027399999999</v>
      </c>
      <c r="L3101">
        <v>35.630000000000003</v>
      </c>
      <c r="N3101">
        <v>33</v>
      </c>
      <c r="O3101">
        <v>23</v>
      </c>
      <c r="Q3101">
        <v>117</v>
      </c>
    </row>
    <row r="3102" spans="1:18" x14ac:dyDescent="0.2">
      <c r="A3102">
        <v>19960814</v>
      </c>
      <c r="B3102">
        <v>1996</v>
      </c>
      <c r="C3102" t="s">
        <v>18</v>
      </c>
      <c r="D3102">
        <v>69</v>
      </c>
      <c r="E3102">
        <v>184</v>
      </c>
      <c r="F3102">
        <v>8.8800000000000008</v>
      </c>
      <c r="G3102" t="s">
        <v>448</v>
      </c>
      <c r="H3102" t="s">
        <v>1429</v>
      </c>
      <c r="I3102" t="s">
        <v>5588</v>
      </c>
      <c r="J3102" t="s">
        <v>22</v>
      </c>
      <c r="L3102">
        <v>29.13</v>
      </c>
      <c r="M3102">
        <v>4.87</v>
      </c>
      <c r="N3102">
        <v>33.5</v>
      </c>
      <c r="O3102">
        <v>8</v>
      </c>
      <c r="P3102">
        <v>4.38</v>
      </c>
      <c r="Q3102">
        <v>112</v>
      </c>
      <c r="R3102">
        <v>11.8</v>
      </c>
    </row>
    <row r="3103" spans="1:18" x14ac:dyDescent="0.2">
      <c r="A3103">
        <v>19960133</v>
      </c>
      <c r="B3103">
        <v>1996</v>
      </c>
      <c r="C3103" t="s">
        <v>90</v>
      </c>
      <c r="D3103">
        <v>73.8</v>
      </c>
      <c r="E3103">
        <v>208</v>
      </c>
      <c r="F3103">
        <v>9.3800000000000008</v>
      </c>
      <c r="G3103" t="s">
        <v>262</v>
      </c>
      <c r="H3103" t="s">
        <v>1429</v>
      </c>
      <c r="I3103" t="s">
        <v>5589</v>
      </c>
      <c r="J3103" t="s">
        <v>22</v>
      </c>
      <c r="K3103">
        <v>21.923287670000001</v>
      </c>
      <c r="L3103">
        <v>32.25</v>
      </c>
      <c r="M3103">
        <v>4.67</v>
      </c>
      <c r="N3103">
        <v>33</v>
      </c>
      <c r="P3103">
        <v>4.26</v>
      </c>
      <c r="Q3103">
        <v>126</v>
      </c>
      <c r="R3103">
        <v>11.45</v>
      </c>
    </row>
    <row r="3104" spans="1:18" x14ac:dyDescent="0.2">
      <c r="A3104">
        <v>19960815</v>
      </c>
      <c r="B3104">
        <v>1996</v>
      </c>
      <c r="C3104" t="s">
        <v>34</v>
      </c>
      <c r="D3104">
        <v>73.5</v>
      </c>
      <c r="E3104">
        <v>209</v>
      </c>
      <c r="F3104">
        <v>9</v>
      </c>
      <c r="G3104" t="s">
        <v>5590</v>
      </c>
      <c r="H3104" t="s">
        <v>1429</v>
      </c>
      <c r="I3104" t="s">
        <v>5591</v>
      </c>
      <c r="J3104" t="s">
        <v>34</v>
      </c>
      <c r="L3104">
        <v>33.75</v>
      </c>
      <c r="M3104">
        <v>4.6900000000000004</v>
      </c>
      <c r="N3104">
        <v>29.5</v>
      </c>
      <c r="P3104">
        <v>4.5199999999999996</v>
      </c>
      <c r="Q3104">
        <v>117</v>
      </c>
      <c r="R3104">
        <v>12.15</v>
      </c>
    </row>
    <row r="3105" spans="1:18" x14ac:dyDescent="0.2">
      <c r="A3105">
        <v>19960171</v>
      </c>
      <c r="B3105">
        <v>1996</v>
      </c>
      <c r="C3105" t="s">
        <v>99</v>
      </c>
      <c r="D3105">
        <v>73.900000000000006</v>
      </c>
      <c r="E3105">
        <v>252</v>
      </c>
      <c r="F3105">
        <v>9.1300000000000008</v>
      </c>
      <c r="G3105" t="s">
        <v>78</v>
      </c>
      <c r="H3105" t="s">
        <v>5592</v>
      </c>
      <c r="I3105" t="s">
        <v>5593</v>
      </c>
      <c r="J3105" t="s">
        <v>103</v>
      </c>
      <c r="K3105">
        <v>22.893150680000002</v>
      </c>
      <c r="L3105">
        <v>31.75</v>
      </c>
      <c r="M3105">
        <v>4.79</v>
      </c>
      <c r="N3105">
        <v>29</v>
      </c>
      <c r="O3105">
        <v>21</v>
      </c>
      <c r="P3105">
        <v>4.26</v>
      </c>
      <c r="Q3105">
        <v>110</v>
      </c>
      <c r="R3105">
        <v>11.65</v>
      </c>
    </row>
    <row r="3106" spans="1:18" x14ac:dyDescent="0.2">
      <c r="A3106">
        <v>19960072</v>
      </c>
      <c r="B3106">
        <v>1996</v>
      </c>
      <c r="C3106" t="s">
        <v>77</v>
      </c>
      <c r="D3106">
        <v>76.599999999999994</v>
      </c>
      <c r="E3106">
        <v>231</v>
      </c>
      <c r="F3106">
        <v>9.3800000000000008</v>
      </c>
      <c r="G3106" t="s">
        <v>39</v>
      </c>
      <c r="H3106" t="s">
        <v>5594</v>
      </c>
      <c r="I3106" t="s">
        <v>5595</v>
      </c>
      <c r="J3106" t="s">
        <v>103</v>
      </c>
      <c r="K3106">
        <v>24.271232879999999</v>
      </c>
      <c r="L3106">
        <v>34</v>
      </c>
      <c r="M3106">
        <v>4.55</v>
      </c>
      <c r="N3106">
        <v>38</v>
      </c>
      <c r="O3106">
        <v>21</v>
      </c>
      <c r="P3106">
        <v>4.3899999999999997</v>
      </c>
      <c r="Q3106">
        <v>134</v>
      </c>
    </row>
    <row r="3107" spans="1:18" x14ac:dyDescent="0.2">
      <c r="A3107">
        <v>19960816</v>
      </c>
      <c r="B3107">
        <v>1996</v>
      </c>
      <c r="C3107" t="s">
        <v>50</v>
      </c>
      <c r="D3107">
        <v>78.5</v>
      </c>
      <c r="E3107">
        <v>371</v>
      </c>
      <c r="F3107">
        <v>10.75</v>
      </c>
      <c r="G3107" t="s">
        <v>5596</v>
      </c>
      <c r="H3107" t="s">
        <v>5597</v>
      </c>
      <c r="I3107" t="s">
        <v>5598</v>
      </c>
      <c r="J3107" t="s">
        <v>50</v>
      </c>
      <c r="L3107">
        <v>34.25</v>
      </c>
      <c r="M3107">
        <v>5.55</v>
      </c>
      <c r="N3107">
        <v>19</v>
      </c>
      <c r="O3107">
        <v>27</v>
      </c>
      <c r="Q3107">
        <v>93</v>
      </c>
    </row>
    <row r="3108" spans="1:18" x14ac:dyDescent="0.2">
      <c r="A3108">
        <v>19960247</v>
      </c>
      <c r="B3108">
        <v>1996</v>
      </c>
      <c r="C3108" t="s">
        <v>50</v>
      </c>
      <c r="D3108">
        <v>75.3</v>
      </c>
      <c r="E3108">
        <v>322</v>
      </c>
      <c r="F3108">
        <v>9.25</v>
      </c>
      <c r="G3108" t="s">
        <v>5599</v>
      </c>
      <c r="H3108" t="s">
        <v>5600</v>
      </c>
      <c r="I3108" t="s">
        <v>5601</v>
      </c>
      <c r="J3108" t="s">
        <v>119</v>
      </c>
      <c r="K3108">
        <v>22.22739726</v>
      </c>
      <c r="L3108">
        <v>31.5</v>
      </c>
      <c r="M3108">
        <v>5.31</v>
      </c>
      <c r="N3108">
        <v>22</v>
      </c>
      <c r="O3108">
        <v>22</v>
      </c>
      <c r="P3108">
        <v>4.84</v>
      </c>
      <c r="Q3108">
        <v>95</v>
      </c>
    </row>
    <row r="3109" spans="1:18" x14ac:dyDescent="0.2">
      <c r="A3109">
        <v>19960059</v>
      </c>
      <c r="B3109">
        <v>1996</v>
      </c>
      <c r="C3109" t="s">
        <v>27</v>
      </c>
      <c r="D3109">
        <v>72.900000000000006</v>
      </c>
      <c r="E3109">
        <v>253</v>
      </c>
      <c r="F3109">
        <v>10</v>
      </c>
      <c r="G3109" t="s">
        <v>1020</v>
      </c>
      <c r="H3109" t="s">
        <v>5602</v>
      </c>
      <c r="I3109" t="s">
        <v>5603</v>
      </c>
      <c r="J3109" t="s">
        <v>58</v>
      </c>
      <c r="K3109">
        <v>23.690410960000001</v>
      </c>
      <c r="L3109">
        <v>31.25</v>
      </c>
      <c r="M3109">
        <v>4.6399999999999997</v>
      </c>
      <c r="N3109">
        <v>39</v>
      </c>
      <c r="O3109">
        <v>32</v>
      </c>
      <c r="P3109">
        <v>4.2</v>
      </c>
      <c r="Q3109">
        <v>121</v>
      </c>
      <c r="R3109">
        <v>11.57</v>
      </c>
    </row>
    <row r="3110" spans="1:18" x14ac:dyDescent="0.2">
      <c r="A3110">
        <v>19960817</v>
      </c>
      <c r="B3110">
        <v>1996</v>
      </c>
      <c r="C3110" t="s">
        <v>119</v>
      </c>
      <c r="D3110">
        <v>76.099999999999994</v>
      </c>
      <c r="E3110">
        <v>293</v>
      </c>
      <c r="F3110">
        <v>10.63</v>
      </c>
      <c r="G3110" t="s">
        <v>160</v>
      </c>
      <c r="H3110" t="s">
        <v>5604</v>
      </c>
      <c r="I3110" t="s">
        <v>5605</v>
      </c>
      <c r="J3110" t="s">
        <v>119</v>
      </c>
      <c r="L3110">
        <v>32.630000000000003</v>
      </c>
      <c r="M3110">
        <v>5.36</v>
      </c>
      <c r="N3110">
        <v>28.5</v>
      </c>
      <c r="O3110">
        <v>34</v>
      </c>
      <c r="P3110">
        <v>4.62</v>
      </c>
      <c r="Q3110">
        <v>104</v>
      </c>
    </row>
    <row r="3111" spans="1:18" x14ac:dyDescent="0.2">
      <c r="A3111">
        <v>19960818</v>
      </c>
      <c r="B3111">
        <v>1996</v>
      </c>
      <c r="C3111" t="s">
        <v>34</v>
      </c>
      <c r="D3111">
        <v>74.5</v>
      </c>
      <c r="E3111">
        <v>231</v>
      </c>
      <c r="F3111">
        <v>10.25</v>
      </c>
      <c r="G3111" t="s">
        <v>5214</v>
      </c>
      <c r="H3111" t="s">
        <v>3379</v>
      </c>
      <c r="I3111" t="s">
        <v>5606</v>
      </c>
      <c r="J3111" t="s">
        <v>34</v>
      </c>
      <c r="L3111">
        <v>33.630000000000003</v>
      </c>
      <c r="M3111">
        <v>4.9000000000000004</v>
      </c>
      <c r="N3111">
        <v>29.5</v>
      </c>
      <c r="P3111">
        <v>4.5</v>
      </c>
      <c r="Q3111">
        <v>113</v>
      </c>
      <c r="R3111">
        <v>12.15</v>
      </c>
    </row>
    <row r="3112" spans="1:18" x14ac:dyDescent="0.2">
      <c r="A3112">
        <v>19960209</v>
      </c>
      <c r="B3112">
        <v>1996</v>
      </c>
      <c r="C3112" t="s">
        <v>54</v>
      </c>
      <c r="D3112">
        <v>72</v>
      </c>
      <c r="E3112">
        <v>195</v>
      </c>
      <c r="F3112">
        <v>9.5</v>
      </c>
      <c r="G3112" t="s">
        <v>3770</v>
      </c>
      <c r="H3112" t="s">
        <v>3379</v>
      </c>
      <c r="I3112" t="s">
        <v>5607</v>
      </c>
      <c r="J3112" t="s">
        <v>22</v>
      </c>
      <c r="K3112">
        <v>23.504109589999999</v>
      </c>
      <c r="L3112">
        <v>31.25</v>
      </c>
      <c r="M3112">
        <v>4.6900000000000004</v>
      </c>
      <c r="N3112">
        <v>30.5</v>
      </c>
      <c r="O3112">
        <v>14</v>
      </c>
      <c r="P3112">
        <v>4.13</v>
      </c>
      <c r="Q3112">
        <v>117</v>
      </c>
      <c r="R3112">
        <v>11.66</v>
      </c>
    </row>
    <row r="3113" spans="1:18" x14ac:dyDescent="0.2">
      <c r="A3113">
        <v>19960172</v>
      </c>
      <c r="B3113">
        <v>1996</v>
      </c>
      <c r="C3113" t="s">
        <v>99</v>
      </c>
      <c r="D3113">
        <v>72.599999999999994</v>
      </c>
      <c r="E3113">
        <v>241</v>
      </c>
      <c r="F3113">
        <v>11</v>
      </c>
      <c r="G3113" t="s">
        <v>2011</v>
      </c>
      <c r="H3113" t="s">
        <v>2657</v>
      </c>
      <c r="I3113" t="s">
        <v>5608</v>
      </c>
      <c r="J3113" t="s">
        <v>103</v>
      </c>
      <c r="K3113">
        <v>22.380821919999999</v>
      </c>
      <c r="L3113">
        <v>32</v>
      </c>
      <c r="M3113">
        <v>4.8</v>
      </c>
      <c r="N3113">
        <v>34</v>
      </c>
      <c r="O3113">
        <v>22</v>
      </c>
      <c r="P3113">
        <v>4.58</v>
      </c>
      <c r="Q3113">
        <v>112</v>
      </c>
      <c r="R3113">
        <v>12.26</v>
      </c>
    </row>
    <row r="3114" spans="1:18" x14ac:dyDescent="0.2">
      <c r="A3114">
        <v>19960099</v>
      </c>
      <c r="B3114">
        <v>1996</v>
      </c>
      <c r="C3114" t="s">
        <v>38</v>
      </c>
      <c r="D3114">
        <v>76.900000000000006</v>
      </c>
      <c r="E3114">
        <v>263</v>
      </c>
      <c r="F3114">
        <v>9.5</v>
      </c>
      <c r="G3114" t="s">
        <v>750</v>
      </c>
      <c r="H3114" t="s">
        <v>2657</v>
      </c>
      <c r="I3114" t="s">
        <v>5609</v>
      </c>
      <c r="J3114" t="s">
        <v>38</v>
      </c>
      <c r="K3114">
        <v>23.145205480000001</v>
      </c>
      <c r="L3114">
        <v>34.130000000000003</v>
      </c>
      <c r="M3114">
        <v>4.8600000000000003</v>
      </c>
      <c r="N3114">
        <v>36.5</v>
      </c>
      <c r="O3114">
        <v>20</v>
      </c>
      <c r="P3114">
        <v>4.37</v>
      </c>
      <c r="Q3114">
        <v>124</v>
      </c>
    </row>
    <row r="3115" spans="1:18" x14ac:dyDescent="0.2">
      <c r="A3115">
        <v>19960123</v>
      </c>
      <c r="B3115">
        <v>1996</v>
      </c>
      <c r="C3115" t="s">
        <v>49</v>
      </c>
      <c r="D3115">
        <v>72</v>
      </c>
      <c r="E3115">
        <v>211</v>
      </c>
      <c r="F3115">
        <v>9.3800000000000008</v>
      </c>
      <c r="G3115" t="s">
        <v>160</v>
      </c>
      <c r="H3115" t="s">
        <v>5610</v>
      </c>
      <c r="I3115" t="s">
        <v>5611</v>
      </c>
      <c r="J3115" t="s">
        <v>22</v>
      </c>
      <c r="K3115">
        <v>21.989041100000001</v>
      </c>
      <c r="L3115">
        <v>33.5</v>
      </c>
      <c r="M3115">
        <v>4.43</v>
      </c>
      <c r="N3115">
        <v>38.5</v>
      </c>
      <c r="O3115">
        <v>22</v>
      </c>
      <c r="P3115">
        <v>3.91</v>
      </c>
      <c r="Q3115">
        <v>128</v>
      </c>
      <c r="R3115">
        <v>11.31</v>
      </c>
    </row>
    <row r="3116" spans="1:18" x14ac:dyDescent="0.2">
      <c r="A3116">
        <v>19960106</v>
      </c>
      <c r="B3116">
        <v>1996</v>
      </c>
      <c r="C3116" t="s">
        <v>50</v>
      </c>
      <c r="D3116">
        <v>77.599999999999994</v>
      </c>
      <c r="E3116">
        <v>312</v>
      </c>
      <c r="F3116">
        <v>9.25</v>
      </c>
      <c r="G3116" t="s">
        <v>5612</v>
      </c>
      <c r="H3116" t="s">
        <v>5613</v>
      </c>
      <c r="I3116" t="s">
        <v>5614</v>
      </c>
      <c r="J3116" t="s">
        <v>50</v>
      </c>
      <c r="K3116">
        <v>23.873972599999998</v>
      </c>
      <c r="L3116">
        <v>33.5</v>
      </c>
      <c r="M3116">
        <v>5.3</v>
      </c>
      <c r="N3116">
        <v>23.5</v>
      </c>
      <c r="O3116">
        <v>29</v>
      </c>
      <c r="P3116">
        <v>4.7</v>
      </c>
      <c r="Q3116">
        <v>101</v>
      </c>
    </row>
    <row r="3117" spans="1:18" x14ac:dyDescent="0.2">
      <c r="A3117">
        <v>19960207</v>
      </c>
      <c r="B3117">
        <v>1996</v>
      </c>
      <c r="C3117" t="s">
        <v>18</v>
      </c>
      <c r="D3117">
        <v>70</v>
      </c>
      <c r="E3117">
        <v>183</v>
      </c>
      <c r="F3117">
        <v>8.75</v>
      </c>
      <c r="G3117" t="s">
        <v>821</v>
      </c>
      <c r="H3117" t="s">
        <v>170</v>
      </c>
      <c r="I3117" t="s">
        <v>822</v>
      </c>
      <c r="J3117" t="s">
        <v>207</v>
      </c>
      <c r="K3117">
        <v>22.83013699</v>
      </c>
      <c r="L3117">
        <v>30.63</v>
      </c>
      <c r="M3117">
        <v>4.63</v>
      </c>
      <c r="N3117">
        <v>31.5</v>
      </c>
      <c r="O3117">
        <v>11</v>
      </c>
      <c r="P3117">
        <v>4.34</v>
      </c>
      <c r="Q3117">
        <v>118</v>
      </c>
      <c r="R3117">
        <v>11.66</v>
      </c>
    </row>
    <row r="3118" spans="1:18" x14ac:dyDescent="0.2">
      <c r="A3118">
        <v>19960061</v>
      </c>
      <c r="B3118">
        <v>1996</v>
      </c>
      <c r="C3118" t="s">
        <v>90</v>
      </c>
      <c r="D3118">
        <v>71.400000000000006</v>
      </c>
      <c r="E3118">
        <v>189</v>
      </c>
      <c r="F3118">
        <v>9</v>
      </c>
      <c r="G3118" t="s">
        <v>169</v>
      </c>
      <c r="H3118" t="s">
        <v>2048</v>
      </c>
      <c r="I3118" t="s">
        <v>5615</v>
      </c>
      <c r="J3118" t="s">
        <v>207</v>
      </c>
      <c r="K3118">
        <v>22.534246580000001</v>
      </c>
      <c r="L3118">
        <v>31.38</v>
      </c>
      <c r="M3118">
        <v>4.63</v>
      </c>
      <c r="N3118">
        <v>35</v>
      </c>
      <c r="O3118">
        <v>19</v>
      </c>
      <c r="P3118">
        <v>4.3899999999999997</v>
      </c>
      <c r="Q3118">
        <v>120</v>
      </c>
      <c r="R3118">
        <v>11.6</v>
      </c>
    </row>
    <row r="3119" spans="1:18" x14ac:dyDescent="0.2">
      <c r="A3119">
        <v>19960819</v>
      </c>
      <c r="B3119">
        <v>1996</v>
      </c>
      <c r="C3119" t="s">
        <v>1282</v>
      </c>
      <c r="D3119">
        <v>71.099999999999994</v>
      </c>
      <c r="E3119">
        <v>220</v>
      </c>
      <c r="F3119">
        <v>9.75</v>
      </c>
      <c r="G3119" t="s">
        <v>93</v>
      </c>
      <c r="H3119" t="s">
        <v>5616</v>
      </c>
      <c r="I3119" t="s">
        <v>5617</v>
      </c>
      <c r="J3119" t="s">
        <v>1282</v>
      </c>
      <c r="L3119">
        <v>30.75</v>
      </c>
    </row>
    <row r="3120" spans="1:18" x14ac:dyDescent="0.2">
      <c r="A3120">
        <v>19960137</v>
      </c>
      <c r="B3120">
        <v>1996</v>
      </c>
      <c r="C3120" t="s">
        <v>50</v>
      </c>
      <c r="D3120">
        <v>77.099999999999994</v>
      </c>
      <c r="E3120">
        <v>300</v>
      </c>
      <c r="F3120">
        <v>9.5</v>
      </c>
      <c r="G3120" t="s">
        <v>123</v>
      </c>
      <c r="H3120" t="s">
        <v>2011</v>
      </c>
      <c r="I3120" t="s">
        <v>5618</v>
      </c>
      <c r="J3120" t="s">
        <v>50</v>
      </c>
      <c r="K3120">
        <v>23.14794521</v>
      </c>
      <c r="L3120">
        <v>33.5</v>
      </c>
    </row>
    <row r="3121" spans="1:18" x14ac:dyDescent="0.2">
      <c r="A3121">
        <v>19960820</v>
      </c>
      <c r="B3121">
        <v>1996</v>
      </c>
      <c r="C3121" t="s">
        <v>104</v>
      </c>
      <c r="D3121">
        <v>70.400000000000006</v>
      </c>
      <c r="E3121">
        <v>185</v>
      </c>
      <c r="F3121">
        <v>9</v>
      </c>
      <c r="G3121" t="s">
        <v>166</v>
      </c>
      <c r="H3121" t="s">
        <v>5619</v>
      </c>
      <c r="I3121" t="s">
        <v>5620</v>
      </c>
      <c r="J3121" t="s">
        <v>104</v>
      </c>
      <c r="K3121">
        <v>23.287671230000001</v>
      </c>
      <c r="L3121">
        <v>29.38</v>
      </c>
      <c r="M3121">
        <v>5.19</v>
      </c>
      <c r="N3121">
        <v>29</v>
      </c>
      <c r="P3121">
        <v>4.51</v>
      </c>
      <c r="Q3121">
        <v>108</v>
      </c>
    </row>
    <row r="3122" spans="1:18" x14ac:dyDescent="0.2">
      <c r="A3122">
        <v>19960185</v>
      </c>
      <c r="B3122">
        <v>1996</v>
      </c>
      <c r="C3122" t="s">
        <v>34</v>
      </c>
      <c r="D3122">
        <v>75.5</v>
      </c>
      <c r="E3122">
        <v>191</v>
      </c>
      <c r="F3122">
        <v>10</v>
      </c>
      <c r="G3122" t="s">
        <v>160</v>
      </c>
      <c r="H3122" t="s">
        <v>5621</v>
      </c>
      <c r="I3122" t="s">
        <v>5622</v>
      </c>
      <c r="J3122" t="s">
        <v>34</v>
      </c>
      <c r="K3122">
        <v>22.936986300000001</v>
      </c>
      <c r="L3122">
        <v>31.75</v>
      </c>
      <c r="M3122">
        <v>4.87</v>
      </c>
      <c r="N3122">
        <v>30.5</v>
      </c>
      <c r="P3122">
        <v>4.5199999999999996</v>
      </c>
      <c r="Q3122">
        <v>118</v>
      </c>
      <c r="R3122">
        <v>11.94</v>
      </c>
    </row>
    <row r="3123" spans="1:18" x14ac:dyDescent="0.2">
      <c r="A3123">
        <v>19960177</v>
      </c>
      <c r="B3123">
        <v>1996</v>
      </c>
      <c r="C3123" t="s">
        <v>18</v>
      </c>
      <c r="D3123">
        <v>70.900000000000006</v>
      </c>
      <c r="E3123">
        <v>201</v>
      </c>
      <c r="F3123">
        <v>9.75</v>
      </c>
      <c r="G3123" t="s">
        <v>43</v>
      </c>
      <c r="H3123" t="s">
        <v>5623</v>
      </c>
      <c r="I3123" t="s">
        <v>5624</v>
      </c>
      <c r="J3123" t="s">
        <v>207</v>
      </c>
      <c r="K3123">
        <v>22.613698629999998</v>
      </c>
      <c r="L3123">
        <v>31.88</v>
      </c>
      <c r="M3123">
        <v>4.47</v>
      </c>
      <c r="N3123">
        <v>39.5</v>
      </c>
      <c r="O3123">
        <v>20</v>
      </c>
      <c r="P3123">
        <v>4.0599999999999996</v>
      </c>
      <c r="Q3123">
        <v>126</v>
      </c>
      <c r="R3123">
        <v>11.37</v>
      </c>
    </row>
    <row r="3124" spans="1:18" x14ac:dyDescent="0.2">
      <c r="A3124">
        <v>19960009</v>
      </c>
      <c r="B3124">
        <v>1996</v>
      </c>
      <c r="C3124" t="s">
        <v>58</v>
      </c>
      <c r="D3124">
        <v>78.099999999999994</v>
      </c>
      <c r="E3124">
        <v>248</v>
      </c>
      <c r="F3124">
        <v>10.130000000000001</v>
      </c>
      <c r="G3124" t="s">
        <v>454</v>
      </c>
      <c r="H3124" t="s">
        <v>191</v>
      </c>
      <c r="I3124" t="s">
        <v>5625</v>
      </c>
      <c r="J3124" t="s">
        <v>58</v>
      </c>
      <c r="K3124">
        <v>23.780821920000001</v>
      </c>
      <c r="L3124">
        <v>33.630000000000003</v>
      </c>
    </row>
    <row r="3125" spans="1:18" x14ac:dyDescent="0.2">
      <c r="A3125">
        <v>19960054</v>
      </c>
      <c r="B3125">
        <v>1996</v>
      </c>
      <c r="C3125" t="s">
        <v>58</v>
      </c>
      <c r="D3125">
        <v>76.8</v>
      </c>
      <c r="E3125">
        <v>257</v>
      </c>
      <c r="F3125">
        <v>9.6300000000000008</v>
      </c>
      <c r="G3125" t="s">
        <v>134</v>
      </c>
      <c r="H3125" t="s">
        <v>2692</v>
      </c>
      <c r="I3125" t="s">
        <v>5626</v>
      </c>
      <c r="J3125" t="s">
        <v>58</v>
      </c>
      <c r="K3125">
        <v>22.443835620000002</v>
      </c>
      <c r="L3125">
        <v>34.630000000000003</v>
      </c>
      <c r="M3125">
        <v>4.74</v>
      </c>
      <c r="N3125">
        <v>40</v>
      </c>
      <c r="O3125">
        <v>29</v>
      </c>
      <c r="P3125">
        <v>4.25</v>
      </c>
      <c r="Q3125">
        <v>127</v>
      </c>
      <c r="R3125">
        <v>11.91</v>
      </c>
    </row>
    <row r="3126" spans="1:18" x14ac:dyDescent="0.2">
      <c r="A3126">
        <v>19960031</v>
      </c>
      <c r="B3126">
        <v>1996</v>
      </c>
      <c r="C3126" t="s">
        <v>34</v>
      </c>
      <c r="D3126">
        <v>71.900000000000006</v>
      </c>
      <c r="E3126">
        <v>200</v>
      </c>
      <c r="F3126">
        <v>10.130000000000001</v>
      </c>
      <c r="G3126" t="s">
        <v>252</v>
      </c>
      <c r="H3126" t="s">
        <v>197</v>
      </c>
      <c r="I3126" t="s">
        <v>5627</v>
      </c>
      <c r="J3126" t="s">
        <v>34</v>
      </c>
      <c r="K3126">
        <v>21.756164380000001</v>
      </c>
      <c r="L3126">
        <v>32.130000000000003</v>
      </c>
      <c r="M3126">
        <v>4.57</v>
      </c>
      <c r="N3126">
        <v>33</v>
      </c>
      <c r="P3126">
        <v>4.62</v>
      </c>
      <c r="Q3126">
        <v>120</v>
      </c>
      <c r="R3126">
        <v>11.86</v>
      </c>
    </row>
    <row r="3127" spans="1:18" x14ac:dyDescent="0.2">
      <c r="A3127">
        <v>19960098</v>
      </c>
      <c r="B3127">
        <v>1996</v>
      </c>
      <c r="C3127" t="s">
        <v>77</v>
      </c>
      <c r="D3127">
        <v>73.900000000000006</v>
      </c>
      <c r="E3127">
        <v>224</v>
      </c>
      <c r="F3127">
        <v>9.6300000000000008</v>
      </c>
      <c r="G3127" t="s">
        <v>2109</v>
      </c>
      <c r="H3127" t="s">
        <v>863</v>
      </c>
      <c r="I3127" t="s">
        <v>5628</v>
      </c>
      <c r="J3127" t="s">
        <v>103</v>
      </c>
      <c r="K3127">
        <v>23.054794520000002</v>
      </c>
      <c r="L3127">
        <v>33.25</v>
      </c>
      <c r="M3127">
        <v>4.78</v>
      </c>
      <c r="N3127">
        <v>30</v>
      </c>
      <c r="O3127">
        <v>17</v>
      </c>
      <c r="P3127">
        <v>4.54</v>
      </c>
      <c r="Q3127">
        <v>114</v>
      </c>
      <c r="R3127">
        <v>11.91</v>
      </c>
    </row>
    <row r="3128" spans="1:18" x14ac:dyDescent="0.2">
      <c r="A3128">
        <v>19960139</v>
      </c>
      <c r="B3128">
        <v>1996</v>
      </c>
      <c r="C3128" t="s">
        <v>119</v>
      </c>
      <c r="D3128">
        <v>75.400000000000006</v>
      </c>
      <c r="E3128">
        <v>293</v>
      </c>
      <c r="F3128">
        <v>9.6300000000000008</v>
      </c>
      <c r="G3128" t="s">
        <v>24</v>
      </c>
      <c r="H3128" t="s">
        <v>2070</v>
      </c>
      <c r="I3128" t="s">
        <v>5629</v>
      </c>
      <c r="J3128" t="s">
        <v>119</v>
      </c>
      <c r="K3128">
        <v>23.150684930000001</v>
      </c>
      <c r="L3128">
        <v>32.130000000000003</v>
      </c>
      <c r="M3128">
        <v>5.47</v>
      </c>
      <c r="N3128">
        <v>25.5</v>
      </c>
      <c r="O3128">
        <v>17</v>
      </c>
      <c r="P3128">
        <v>4.78</v>
      </c>
      <c r="Q3128">
        <v>99</v>
      </c>
    </row>
    <row r="3129" spans="1:18" x14ac:dyDescent="0.2">
      <c r="A3129">
        <v>19960052</v>
      </c>
      <c r="B3129">
        <v>1996</v>
      </c>
      <c r="C3129" t="s">
        <v>34</v>
      </c>
      <c r="D3129">
        <v>69.599999999999994</v>
      </c>
      <c r="E3129">
        <v>187</v>
      </c>
      <c r="F3129">
        <v>9.1300000000000008</v>
      </c>
      <c r="G3129" t="s">
        <v>437</v>
      </c>
      <c r="H3129" t="s">
        <v>5630</v>
      </c>
      <c r="I3129" t="s">
        <v>5631</v>
      </c>
      <c r="J3129" t="s">
        <v>34</v>
      </c>
      <c r="K3129">
        <v>23.29863014</v>
      </c>
      <c r="L3129">
        <v>30.25</v>
      </c>
    </row>
    <row r="3130" spans="1:18" x14ac:dyDescent="0.2">
      <c r="A3130">
        <v>19960138</v>
      </c>
      <c r="B3130">
        <v>1996</v>
      </c>
      <c r="C3130" t="s">
        <v>90</v>
      </c>
      <c r="D3130">
        <v>73</v>
      </c>
      <c r="E3130">
        <v>203</v>
      </c>
      <c r="F3130">
        <v>9.25</v>
      </c>
      <c r="G3130" t="s">
        <v>5632</v>
      </c>
      <c r="H3130" t="s">
        <v>212</v>
      </c>
      <c r="I3130" t="s">
        <v>5633</v>
      </c>
      <c r="J3130" t="s">
        <v>207</v>
      </c>
      <c r="K3130">
        <v>21.789041099999999</v>
      </c>
      <c r="L3130">
        <v>32</v>
      </c>
      <c r="M3130">
        <v>4.63</v>
      </c>
      <c r="N3130">
        <v>33.5</v>
      </c>
      <c r="P3130">
        <v>4.5999999999999996</v>
      </c>
      <c r="Q3130">
        <v>122</v>
      </c>
      <c r="R3130">
        <v>11.83</v>
      </c>
    </row>
    <row r="3131" spans="1:18" x14ac:dyDescent="0.2">
      <c r="A3131">
        <v>19960121</v>
      </c>
      <c r="B3131">
        <v>1996</v>
      </c>
      <c r="C3131" t="s">
        <v>77</v>
      </c>
      <c r="D3131">
        <v>75.400000000000006</v>
      </c>
      <c r="E3131">
        <v>225</v>
      </c>
      <c r="F3131">
        <v>8.6300000000000008</v>
      </c>
      <c r="G3131" t="s">
        <v>100</v>
      </c>
      <c r="H3131" t="s">
        <v>5634</v>
      </c>
      <c r="I3131" t="s">
        <v>5635</v>
      </c>
      <c r="J3131" t="s">
        <v>103</v>
      </c>
      <c r="K3131">
        <v>21.81917808</v>
      </c>
      <c r="L3131">
        <v>32.5</v>
      </c>
      <c r="O3131">
        <v>17</v>
      </c>
    </row>
    <row r="3132" spans="1:18" x14ac:dyDescent="0.2">
      <c r="A3132">
        <v>19960170</v>
      </c>
      <c r="B3132">
        <v>1996</v>
      </c>
      <c r="C3132" t="s">
        <v>90</v>
      </c>
      <c r="D3132">
        <v>70.5</v>
      </c>
      <c r="E3132">
        <v>197</v>
      </c>
      <c r="F3132">
        <v>9</v>
      </c>
      <c r="G3132" t="s">
        <v>24</v>
      </c>
      <c r="H3132" t="s">
        <v>3450</v>
      </c>
      <c r="I3132" t="s">
        <v>3451</v>
      </c>
      <c r="J3132" t="s">
        <v>22</v>
      </c>
      <c r="K3132">
        <v>22.745205479999999</v>
      </c>
      <c r="L3132">
        <v>30.25</v>
      </c>
      <c r="M3132">
        <v>4.6900000000000004</v>
      </c>
      <c r="N3132">
        <v>30.5</v>
      </c>
      <c r="O3132">
        <v>13</v>
      </c>
      <c r="P3132">
        <v>4.22</v>
      </c>
      <c r="Q3132">
        <v>116</v>
      </c>
      <c r="R3132">
        <v>11.3</v>
      </c>
    </row>
    <row r="3133" spans="1:18" x14ac:dyDescent="0.2">
      <c r="A3133">
        <v>19960821</v>
      </c>
      <c r="B3133">
        <v>1996</v>
      </c>
      <c r="C3133" t="s">
        <v>18</v>
      </c>
      <c r="D3133">
        <v>75.400000000000006</v>
      </c>
      <c r="E3133">
        <v>196</v>
      </c>
      <c r="F3133">
        <v>10.75</v>
      </c>
      <c r="G3133" t="s">
        <v>371</v>
      </c>
      <c r="H3133" t="s">
        <v>884</v>
      </c>
      <c r="I3133" t="s">
        <v>5636</v>
      </c>
      <c r="J3133" t="s">
        <v>22</v>
      </c>
      <c r="K3133">
        <v>23.312328770000001</v>
      </c>
      <c r="L3133">
        <v>35</v>
      </c>
      <c r="M3133">
        <v>4.66</v>
      </c>
      <c r="N3133">
        <v>32.5</v>
      </c>
      <c r="O3133">
        <v>13</v>
      </c>
      <c r="P3133">
        <v>4.5</v>
      </c>
      <c r="Q3133">
        <v>116</v>
      </c>
      <c r="R3133">
        <v>12.16</v>
      </c>
    </row>
    <row r="3134" spans="1:18" x14ac:dyDescent="0.2">
      <c r="A3134">
        <v>19960822</v>
      </c>
      <c r="B3134">
        <v>1996</v>
      </c>
      <c r="C3134" t="s">
        <v>49</v>
      </c>
      <c r="D3134">
        <v>72.3</v>
      </c>
      <c r="E3134">
        <v>210</v>
      </c>
      <c r="F3134">
        <v>10.63</v>
      </c>
      <c r="G3134" t="s">
        <v>2434</v>
      </c>
      <c r="H3134" t="s">
        <v>4121</v>
      </c>
      <c r="I3134" t="s">
        <v>5637</v>
      </c>
      <c r="J3134" t="s">
        <v>49</v>
      </c>
      <c r="L3134">
        <v>33</v>
      </c>
      <c r="M3134">
        <v>4.75</v>
      </c>
      <c r="N3134">
        <v>30.5</v>
      </c>
      <c r="P3134">
        <v>4.2</v>
      </c>
      <c r="Q3134">
        <v>117</v>
      </c>
    </row>
    <row r="3135" spans="1:18" x14ac:dyDescent="0.2">
      <c r="A3135">
        <v>19960823</v>
      </c>
      <c r="B3135">
        <v>1996</v>
      </c>
      <c r="C3135" t="s">
        <v>58</v>
      </c>
      <c r="D3135">
        <v>73.5</v>
      </c>
      <c r="E3135">
        <v>258</v>
      </c>
      <c r="F3135">
        <v>9.75</v>
      </c>
      <c r="G3135" t="s">
        <v>1225</v>
      </c>
      <c r="H3135" t="s">
        <v>2100</v>
      </c>
      <c r="I3135" t="s">
        <v>5638</v>
      </c>
      <c r="J3135" t="s">
        <v>58</v>
      </c>
      <c r="L3135">
        <v>33</v>
      </c>
      <c r="M3135">
        <v>5</v>
      </c>
      <c r="N3135">
        <v>28.5</v>
      </c>
      <c r="P3135">
        <v>4.71</v>
      </c>
      <c r="Q3135">
        <v>105</v>
      </c>
      <c r="R3135">
        <v>12.45</v>
      </c>
    </row>
    <row r="3136" spans="1:18" x14ac:dyDescent="0.2">
      <c r="A3136">
        <v>19960020</v>
      </c>
      <c r="B3136">
        <v>1996</v>
      </c>
      <c r="C3136" t="s">
        <v>38</v>
      </c>
      <c r="D3136">
        <v>78.5</v>
      </c>
      <c r="E3136">
        <v>320</v>
      </c>
      <c r="F3136">
        <v>10.130000000000001</v>
      </c>
      <c r="G3136" t="s">
        <v>1152</v>
      </c>
      <c r="H3136" t="s">
        <v>5639</v>
      </c>
      <c r="I3136" t="s">
        <v>5640</v>
      </c>
      <c r="J3136" t="s">
        <v>42</v>
      </c>
      <c r="K3136">
        <v>23.164383560000001</v>
      </c>
      <c r="L3136">
        <v>35.5</v>
      </c>
      <c r="M3136">
        <v>4.96</v>
      </c>
      <c r="N3136">
        <v>31.5</v>
      </c>
      <c r="O3136">
        <v>30</v>
      </c>
      <c r="P3136">
        <v>4.54</v>
      </c>
      <c r="Q3136">
        <v>104</v>
      </c>
    </row>
    <row r="3137" spans="1:18" x14ac:dyDescent="0.2">
      <c r="A3137">
        <v>19960824</v>
      </c>
      <c r="B3137">
        <v>1996</v>
      </c>
      <c r="C3137" t="s">
        <v>49</v>
      </c>
      <c r="D3137">
        <v>70.5</v>
      </c>
      <c r="E3137">
        <v>218</v>
      </c>
      <c r="F3137">
        <v>9.25</v>
      </c>
      <c r="G3137" t="s">
        <v>3034</v>
      </c>
      <c r="H3137" t="s">
        <v>374</v>
      </c>
      <c r="I3137" t="s">
        <v>5641</v>
      </c>
      <c r="J3137" t="s">
        <v>49</v>
      </c>
      <c r="L3137">
        <v>31</v>
      </c>
      <c r="M3137">
        <v>4.68</v>
      </c>
      <c r="N3137">
        <v>32.5</v>
      </c>
      <c r="O3137">
        <v>17</v>
      </c>
      <c r="P3137">
        <v>4.22</v>
      </c>
      <c r="Q3137">
        <v>106</v>
      </c>
      <c r="R3137">
        <v>12.04</v>
      </c>
    </row>
    <row r="3138" spans="1:18" x14ac:dyDescent="0.2">
      <c r="A3138">
        <v>19960014</v>
      </c>
      <c r="B3138">
        <v>1996</v>
      </c>
      <c r="C3138" t="s">
        <v>49</v>
      </c>
      <c r="D3138">
        <v>74.599999999999994</v>
      </c>
      <c r="E3138">
        <v>238</v>
      </c>
      <c r="F3138">
        <v>10.130000000000001</v>
      </c>
      <c r="G3138" t="s">
        <v>1588</v>
      </c>
      <c r="H3138" t="s">
        <v>606</v>
      </c>
      <c r="I3138" t="s">
        <v>5642</v>
      </c>
      <c r="J3138" t="s">
        <v>49</v>
      </c>
      <c r="K3138">
        <v>22.586301370000001</v>
      </c>
      <c r="L3138">
        <v>33.25</v>
      </c>
    </row>
    <row r="3139" spans="1:18" x14ac:dyDescent="0.2">
      <c r="A3139">
        <v>19960007</v>
      </c>
      <c r="B3139">
        <v>1996</v>
      </c>
      <c r="C3139" t="s">
        <v>34</v>
      </c>
      <c r="D3139">
        <v>70.5</v>
      </c>
      <c r="E3139">
        <v>184</v>
      </c>
      <c r="F3139">
        <v>10.38</v>
      </c>
      <c r="G3139" t="s">
        <v>1085</v>
      </c>
      <c r="H3139" t="s">
        <v>831</v>
      </c>
      <c r="I3139" t="s">
        <v>5643</v>
      </c>
      <c r="J3139" t="s">
        <v>34</v>
      </c>
      <c r="K3139">
        <v>21.75890411</v>
      </c>
      <c r="L3139">
        <v>32.5</v>
      </c>
    </row>
    <row r="3140" spans="1:18" x14ac:dyDescent="0.2">
      <c r="A3140">
        <v>19960166</v>
      </c>
      <c r="B3140">
        <v>1996</v>
      </c>
      <c r="C3140" t="s">
        <v>42</v>
      </c>
      <c r="D3140">
        <v>73.099999999999994</v>
      </c>
      <c r="E3140">
        <v>281</v>
      </c>
      <c r="F3140">
        <v>9.6300000000000008</v>
      </c>
      <c r="G3140" t="s">
        <v>5644</v>
      </c>
      <c r="H3140" t="s">
        <v>1502</v>
      </c>
      <c r="I3140" t="s">
        <v>5645</v>
      </c>
      <c r="J3140" t="s">
        <v>42</v>
      </c>
      <c r="K3140">
        <v>21.810958899999999</v>
      </c>
      <c r="L3140">
        <v>33.130000000000003</v>
      </c>
      <c r="M3140">
        <v>5.31</v>
      </c>
      <c r="N3140">
        <v>28.5</v>
      </c>
      <c r="O3140">
        <v>32</v>
      </c>
      <c r="P3140">
        <v>4.59</v>
      </c>
      <c r="Q3140">
        <v>103</v>
      </c>
    </row>
    <row r="3141" spans="1:18" x14ac:dyDescent="0.2">
      <c r="A3141">
        <v>19960049</v>
      </c>
      <c r="B3141">
        <v>1996</v>
      </c>
      <c r="C3141" t="s">
        <v>99</v>
      </c>
      <c r="D3141">
        <v>73.900000000000006</v>
      </c>
      <c r="E3141">
        <v>237</v>
      </c>
      <c r="F3141">
        <v>9.6300000000000008</v>
      </c>
      <c r="G3141" t="s">
        <v>1082</v>
      </c>
      <c r="H3141" t="s">
        <v>2746</v>
      </c>
      <c r="I3141" t="s">
        <v>5646</v>
      </c>
      <c r="J3141" t="s">
        <v>103</v>
      </c>
      <c r="K3141">
        <v>23.054794520000002</v>
      </c>
      <c r="L3141">
        <v>32.630000000000003</v>
      </c>
      <c r="N3141">
        <v>34</v>
      </c>
      <c r="O3141">
        <v>22</v>
      </c>
      <c r="Q3141">
        <v>112</v>
      </c>
    </row>
    <row r="3142" spans="1:18" x14ac:dyDescent="0.2">
      <c r="A3142">
        <v>19960415</v>
      </c>
      <c r="B3142">
        <v>1996</v>
      </c>
      <c r="C3142" t="s">
        <v>77</v>
      </c>
      <c r="D3142">
        <v>71</v>
      </c>
      <c r="E3142">
        <v>215</v>
      </c>
      <c r="F3142">
        <v>10.25</v>
      </c>
      <c r="G3142" t="s">
        <v>120</v>
      </c>
      <c r="H3142" t="s">
        <v>5647</v>
      </c>
      <c r="I3142" t="s">
        <v>5648</v>
      </c>
      <c r="J3142" t="s">
        <v>103</v>
      </c>
      <c r="K3142">
        <v>21.484931509999999</v>
      </c>
      <c r="L3142">
        <v>33</v>
      </c>
      <c r="M3142">
        <v>4.67</v>
      </c>
      <c r="N3142">
        <v>35</v>
      </c>
      <c r="O3142">
        <v>24</v>
      </c>
      <c r="P3142">
        <v>4.5599999999999996</v>
      </c>
      <c r="Q3142">
        <v>121</v>
      </c>
      <c r="R3142">
        <v>12</v>
      </c>
    </row>
    <row r="3143" spans="1:18" x14ac:dyDescent="0.2">
      <c r="A3143">
        <v>19960097</v>
      </c>
      <c r="B3143">
        <v>1996</v>
      </c>
      <c r="C3143" t="s">
        <v>50</v>
      </c>
      <c r="D3143">
        <v>77.3</v>
      </c>
      <c r="E3143">
        <v>279</v>
      </c>
      <c r="F3143">
        <v>9.75</v>
      </c>
      <c r="G3143" t="s">
        <v>1564</v>
      </c>
      <c r="H3143" t="s">
        <v>4141</v>
      </c>
      <c r="I3143" t="s">
        <v>5649</v>
      </c>
      <c r="J3143" t="s">
        <v>58</v>
      </c>
      <c r="K3143">
        <v>23.542465750000002</v>
      </c>
      <c r="L3143">
        <v>33.130000000000003</v>
      </c>
      <c r="M3143">
        <v>4.97</v>
      </c>
      <c r="N3143">
        <v>31</v>
      </c>
      <c r="O3143">
        <v>22</v>
      </c>
      <c r="P3143">
        <v>4.4400000000000004</v>
      </c>
      <c r="Q3143">
        <v>115</v>
      </c>
    </row>
    <row r="3144" spans="1:18" x14ac:dyDescent="0.2">
      <c r="A3144">
        <v>19960236</v>
      </c>
      <c r="B3144">
        <v>1996</v>
      </c>
      <c r="C3144" t="s">
        <v>1282</v>
      </c>
      <c r="D3144">
        <v>72.599999999999994</v>
      </c>
      <c r="E3144">
        <v>228</v>
      </c>
      <c r="F3144">
        <v>9.6300000000000008</v>
      </c>
      <c r="G3144" t="s">
        <v>169</v>
      </c>
      <c r="H3144" t="s">
        <v>5650</v>
      </c>
      <c r="I3144" t="s">
        <v>5651</v>
      </c>
      <c r="J3144" t="s">
        <v>1282</v>
      </c>
      <c r="K3144">
        <v>23.698630139999999</v>
      </c>
      <c r="L3144">
        <v>32.25</v>
      </c>
    </row>
    <row r="3145" spans="1:18" x14ac:dyDescent="0.2">
      <c r="A3145">
        <v>19960112</v>
      </c>
      <c r="B3145">
        <v>1996</v>
      </c>
      <c r="C3145" t="s">
        <v>23</v>
      </c>
      <c r="D3145">
        <v>75.400000000000006</v>
      </c>
      <c r="E3145">
        <v>284</v>
      </c>
      <c r="F3145">
        <v>9.3800000000000008</v>
      </c>
      <c r="G3145" t="s">
        <v>806</v>
      </c>
      <c r="H3145" t="s">
        <v>260</v>
      </c>
      <c r="I3145" t="s">
        <v>5652</v>
      </c>
      <c r="J3145" t="s">
        <v>23</v>
      </c>
      <c r="K3145">
        <v>22.92876712</v>
      </c>
      <c r="L3145">
        <v>32.630000000000003</v>
      </c>
      <c r="M3145">
        <v>5.5</v>
      </c>
      <c r="N3145">
        <v>23</v>
      </c>
      <c r="P3145">
        <v>4.66</v>
      </c>
      <c r="Q3145">
        <v>95</v>
      </c>
    </row>
    <row r="3146" spans="1:18" x14ac:dyDescent="0.2">
      <c r="A3146">
        <v>19960116</v>
      </c>
      <c r="B3146">
        <v>1996</v>
      </c>
      <c r="C3146" t="s">
        <v>42</v>
      </c>
      <c r="D3146">
        <v>74.400000000000006</v>
      </c>
      <c r="E3146">
        <v>295</v>
      </c>
      <c r="F3146">
        <v>9.8800000000000008</v>
      </c>
      <c r="G3146" t="s">
        <v>363</v>
      </c>
      <c r="H3146" t="s">
        <v>5653</v>
      </c>
      <c r="I3146" t="s">
        <v>5654</v>
      </c>
      <c r="J3146" t="s">
        <v>42</v>
      </c>
      <c r="K3146">
        <v>21.731506849999999</v>
      </c>
      <c r="L3146">
        <v>32.5</v>
      </c>
      <c r="M3146">
        <v>5.09</v>
      </c>
      <c r="N3146">
        <v>26.5</v>
      </c>
      <c r="O3146">
        <v>22</v>
      </c>
      <c r="P3146">
        <v>4.7</v>
      </c>
      <c r="Q3146">
        <v>101</v>
      </c>
    </row>
    <row r="3147" spans="1:18" x14ac:dyDescent="0.2">
      <c r="A3147">
        <v>19960184</v>
      </c>
      <c r="B3147">
        <v>1996</v>
      </c>
      <c r="C3147" t="s">
        <v>119</v>
      </c>
      <c r="D3147">
        <v>77.8</v>
      </c>
      <c r="E3147">
        <v>310</v>
      </c>
      <c r="F3147">
        <v>9.75</v>
      </c>
      <c r="G3147" t="s">
        <v>542</v>
      </c>
      <c r="H3147" t="s">
        <v>934</v>
      </c>
      <c r="I3147" t="s">
        <v>5655</v>
      </c>
      <c r="J3147" t="s">
        <v>119</v>
      </c>
      <c r="K3147">
        <v>22.42191781</v>
      </c>
      <c r="L3147">
        <v>32.75</v>
      </c>
      <c r="M3147">
        <v>5.62</v>
      </c>
      <c r="N3147">
        <v>23</v>
      </c>
      <c r="O3147">
        <v>20</v>
      </c>
      <c r="P3147">
        <v>5.32</v>
      </c>
      <c r="Q3147">
        <v>7</v>
      </c>
    </row>
    <row r="3148" spans="1:18" x14ac:dyDescent="0.2">
      <c r="A3148">
        <v>19960193</v>
      </c>
      <c r="B3148">
        <v>1996</v>
      </c>
      <c r="C3148" t="s">
        <v>27</v>
      </c>
      <c r="D3148">
        <v>70.099999999999994</v>
      </c>
      <c r="E3148">
        <v>229</v>
      </c>
      <c r="F3148">
        <v>9.3800000000000008</v>
      </c>
      <c r="G3148" t="s">
        <v>199</v>
      </c>
      <c r="H3148" t="s">
        <v>1513</v>
      </c>
      <c r="I3148" t="s">
        <v>5656</v>
      </c>
      <c r="J3148" t="s">
        <v>49</v>
      </c>
      <c r="K3148">
        <v>23.901369859999999</v>
      </c>
      <c r="L3148">
        <v>29.63</v>
      </c>
      <c r="M3148">
        <v>4.8499999999999996</v>
      </c>
      <c r="N3148">
        <v>31.5</v>
      </c>
      <c r="P3148">
        <v>4.29</v>
      </c>
      <c r="Q3148">
        <v>115</v>
      </c>
      <c r="R3148">
        <v>12</v>
      </c>
    </row>
    <row r="3149" spans="1:18" x14ac:dyDescent="0.2">
      <c r="A3149">
        <v>19960825</v>
      </c>
      <c r="B3149">
        <v>1996</v>
      </c>
      <c r="C3149" t="s">
        <v>104</v>
      </c>
      <c r="D3149">
        <v>74.8</v>
      </c>
      <c r="E3149">
        <v>204</v>
      </c>
      <c r="F3149">
        <v>9</v>
      </c>
      <c r="G3149" t="s">
        <v>562</v>
      </c>
      <c r="H3149" t="s">
        <v>5657</v>
      </c>
      <c r="I3149" t="s">
        <v>5658</v>
      </c>
      <c r="J3149" t="s">
        <v>104</v>
      </c>
      <c r="L3149">
        <v>31.63</v>
      </c>
      <c r="M3149">
        <v>5.17</v>
      </c>
      <c r="N3149">
        <v>31</v>
      </c>
      <c r="P3149">
        <v>4.41</v>
      </c>
      <c r="Q3149">
        <v>117</v>
      </c>
    </row>
    <row r="3150" spans="1:18" x14ac:dyDescent="0.2">
      <c r="A3150">
        <v>19960165</v>
      </c>
      <c r="B3150">
        <v>1996</v>
      </c>
      <c r="C3150" t="s">
        <v>34</v>
      </c>
      <c r="D3150">
        <v>72.099999999999994</v>
      </c>
      <c r="E3150">
        <v>200</v>
      </c>
      <c r="F3150">
        <v>9.5</v>
      </c>
      <c r="G3150" t="s">
        <v>1085</v>
      </c>
      <c r="H3150" t="s">
        <v>2755</v>
      </c>
      <c r="I3150" t="s">
        <v>5659</v>
      </c>
      <c r="J3150" t="s">
        <v>34</v>
      </c>
      <c r="K3150">
        <v>21.59178082</v>
      </c>
      <c r="L3150">
        <v>33.630000000000003</v>
      </c>
      <c r="M3150">
        <v>4.5999999999999996</v>
      </c>
    </row>
    <row r="3151" spans="1:18" x14ac:dyDescent="0.2">
      <c r="A3151">
        <v>19960826</v>
      </c>
      <c r="B3151">
        <v>1996</v>
      </c>
      <c r="C3151" t="s">
        <v>18</v>
      </c>
      <c r="D3151">
        <v>72.3</v>
      </c>
      <c r="E3151">
        <v>207</v>
      </c>
      <c r="F3151">
        <v>9.8800000000000008</v>
      </c>
      <c r="G3151" t="s">
        <v>39</v>
      </c>
      <c r="H3151" t="s">
        <v>269</v>
      </c>
      <c r="I3151" t="s">
        <v>5660</v>
      </c>
      <c r="J3151" t="s">
        <v>22</v>
      </c>
      <c r="K3151">
        <v>23.030136989999999</v>
      </c>
      <c r="L3151">
        <v>32</v>
      </c>
      <c r="O3151">
        <v>15</v>
      </c>
    </row>
    <row r="3152" spans="1:18" x14ac:dyDescent="0.2">
      <c r="A3152">
        <v>19960214</v>
      </c>
      <c r="B3152">
        <v>1996</v>
      </c>
      <c r="C3152" t="s">
        <v>90</v>
      </c>
      <c r="D3152">
        <v>69.5</v>
      </c>
      <c r="E3152">
        <v>184</v>
      </c>
      <c r="F3152">
        <v>8.6300000000000008</v>
      </c>
      <c r="G3152" t="s">
        <v>5600</v>
      </c>
      <c r="H3152" t="s">
        <v>1533</v>
      </c>
      <c r="I3152" t="s">
        <v>5661</v>
      </c>
      <c r="J3152" t="s">
        <v>22</v>
      </c>
      <c r="K3152">
        <v>21.471232879999999</v>
      </c>
      <c r="L3152">
        <v>33.25</v>
      </c>
      <c r="M3152">
        <v>4.57</v>
      </c>
      <c r="N3152">
        <v>37.5</v>
      </c>
      <c r="O3152">
        <v>8</v>
      </c>
      <c r="P3152">
        <v>3.91</v>
      </c>
      <c r="Q3152">
        <v>128</v>
      </c>
      <c r="R3152">
        <v>11.06</v>
      </c>
    </row>
    <row r="3153" spans="1:18" x14ac:dyDescent="0.2">
      <c r="A3153">
        <v>19960827</v>
      </c>
      <c r="B3153">
        <v>1996</v>
      </c>
      <c r="C3153" t="s">
        <v>77</v>
      </c>
      <c r="D3153">
        <v>73.8</v>
      </c>
      <c r="E3153">
        <v>223</v>
      </c>
      <c r="F3153">
        <v>9.25</v>
      </c>
      <c r="G3153" t="s">
        <v>611</v>
      </c>
      <c r="H3153" t="s">
        <v>2770</v>
      </c>
      <c r="I3153" t="s">
        <v>5662</v>
      </c>
      <c r="J3153" t="s">
        <v>77</v>
      </c>
      <c r="K3153">
        <v>24.73972603</v>
      </c>
      <c r="L3153">
        <v>31.5</v>
      </c>
      <c r="M3153">
        <v>4.72</v>
      </c>
      <c r="N3153">
        <v>32</v>
      </c>
      <c r="O3153">
        <v>26</v>
      </c>
      <c r="P3153">
        <v>4.62</v>
      </c>
      <c r="Q3153">
        <v>106</v>
      </c>
      <c r="R3153">
        <v>12.2</v>
      </c>
    </row>
    <row r="3154" spans="1:18" x14ac:dyDescent="0.2">
      <c r="A3154">
        <v>19960002</v>
      </c>
      <c r="B3154">
        <v>1996</v>
      </c>
      <c r="C3154" t="s">
        <v>77</v>
      </c>
      <c r="D3154">
        <v>76.400000000000006</v>
      </c>
      <c r="E3154">
        <v>245</v>
      </c>
      <c r="F3154">
        <v>9.8800000000000008</v>
      </c>
      <c r="G3154" t="s">
        <v>247</v>
      </c>
      <c r="H3154" t="s">
        <v>465</v>
      </c>
      <c r="I3154" t="s">
        <v>5663</v>
      </c>
      <c r="J3154" t="s">
        <v>103</v>
      </c>
      <c r="K3154">
        <v>22.756164380000001</v>
      </c>
      <c r="L3154">
        <v>32.630000000000003</v>
      </c>
      <c r="M3154">
        <v>4.8099999999999996</v>
      </c>
      <c r="N3154">
        <v>32</v>
      </c>
      <c r="O3154">
        <v>16</v>
      </c>
      <c r="P3154">
        <v>4.04</v>
      </c>
      <c r="Q3154">
        <v>119</v>
      </c>
      <c r="R3154">
        <v>11.39</v>
      </c>
    </row>
    <row r="3155" spans="1:18" x14ac:dyDescent="0.2">
      <c r="A3155">
        <v>19960420</v>
      </c>
      <c r="B3155">
        <v>1996</v>
      </c>
      <c r="C3155" t="s">
        <v>77</v>
      </c>
      <c r="D3155">
        <v>73.400000000000006</v>
      </c>
      <c r="E3155">
        <v>224</v>
      </c>
      <c r="F3155">
        <v>10.130000000000001</v>
      </c>
      <c r="G3155" t="s">
        <v>43</v>
      </c>
      <c r="H3155" t="s">
        <v>81</v>
      </c>
      <c r="I3155" t="s">
        <v>5664</v>
      </c>
      <c r="J3155" t="s">
        <v>103</v>
      </c>
      <c r="K3155">
        <v>23.249315070000002</v>
      </c>
      <c r="L3155">
        <v>32.630000000000003</v>
      </c>
      <c r="M3155">
        <v>4.71</v>
      </c>
      <c r="N3155">
        <v>31</v>
      </c>
      <c r="O3155">
        <v>17</v>
      </c>
      <c r="P3155">
        <v>4.45</v>
      </c>
      <c r="Q3155">
        <v>111</v>
      </c>
      <c r="R3155">
        <v>11.75</v>
      </c>
    </row>
    <row r="3156" spans="1:18" x14ac:dyDescent="0.2">
      <c r="A3156">
        <v>19960436</v>
      </c>
      <c r="B3156">
        <v>1996</v>
      </c>
      <c r="C3156" t="s">
        <v>34</v>
      </c>
      <c r="D3156">
        <v>75.3</v>
      </c>
      <c r="E3156">
        <v>195</v>
      </c>
      <c r="F3156">
        <v>9</v>
      </c>
      <c r="G3156" t="s">
        <v>93</v>
      </c>
      <c r="H3156" t="s">
        <v>81</v>
      </c>
      <c r="I3156" t="s">
        <v>5665</v>
      </c>
      <c r="J3156" t="s">
        <v>34</v>
      </c>
      <c r="K3156">
        <v>25.997260270000002</v>
      </c>
      <c r="L3156">
        <v>31.5</v>
      </c>
      <c r="M3156">
        <v>4.84</v>
      </c>
      <c r="N3156">
        <v>31</v>
      </c>
      <c r="P3156">
        <v>4.2300000000000004</v>
      </c>
      <c r="Q3156">
        <v>110</v>
      </c>
      <c r="R3156">
        <v>11.71</v>
      </c>
    </row>
    <row r="3157" spans="1:18" x14ac:dyDescent="0.2">
      <c r="A3157">
        <v>19960013</v>
      </c>
      <c r="B3157">
        <v>1996</v>
      </c>
      <c r="C3157" t="s">
        <v>54</v>
      </c>
      <c r="D3157">
        <v>71.5</v>
      </c>
      <c r="E3157">
        <v>189</v>
      </c>
      <c r="F3157">
        <v>9.25</v>
      </c>
      <c r="G3157" t="s">
        <v>5666</v>
      </c>
      <c r="H3157" t="s">
        <v>81</v>
      </c>
      <c r="I3157" t="s">
        <v>5667</v>
      </c>
      <c r="J3157" t="s">
        <v>22</v>
      </c>
      <c r="K3157">
        <v>21.709589040000001</v>
      </c>
      <c r="L3157">
        <v>31.63</v>
      </c>
      <c r="N3157">
        <v>33.5</v>
      </c>
      <c r="P3157">
        <v>4.0999999999999996</v>
      </c>
      <c r="Q3157">
        <v>122</v>
      </c>
      <c r="R3157">
        <v>11.28</v>
      </c>
    </row>
    <row r="3158" spans="1:18" x14ac:dyDescent="0.2">
      <c r="A3158">
        <v>19960430</v>
      </c>
      <c r="B3158">
        <v>1996</v>
      </c>
      <c r="C3158" t="s">
        <v>50</v>
      </c>
      <c r="D3158">
        <v>75</v>
      </c>
      <c r="E3158">
        <v>290</v>
      </c>
      <c r="F3158">
        <v>9.8800000000000008</v>
      </c>
      <c r="G3158" t="s">
        <v>160</v>
      </c>
      <c r="H3158" t="s">
        <v>1537</v>
      </c>
      <c r="I3158" t="s">
        <v>5668</v>
      </c>
      <c r="J3158" t="s">
        <v>119</v>
      </c>
      <c r="K3158">
        <v>24.167123289999999</v>
      </c>
      <c r="L3158">
        <v>34</v>
      </c>
      <c r="M3158">
        <v>5.32</v>
      </c>
      <c r="N3158">
        <v>26</v>
      </c>
      <c r="O3158">
        <v>16</v>
      </c>
      <c r="P3158">
        <v>4.74</v>
      </c>
      <c r="Q3158">
        <v>97</v>
      </c>
    </row>
    <row r="3159" spans="1:18" x14ac:dyDescent="0.2">
      <c r="A3159">
        <v>19960019</v>
      </c>
      <c r="B3159">
        <v>1996</v>
      </c>
      <c r="C3159" t="s">
        <v>34</v>
      </c>
      <c r="D3159">
        <v>71.900000000000006</v>
      </c>
      <c r="E3159">
        <v>181</v>
      </c>
      <c r="F3159">
        <v>9.75</v>
      </c>
      <c r="G3159" t="s">
        <v>700</v>
      </c>
      <c r="H3159" t="s">
        <v>1537</v>
      </c>
      <c r="I3159" t="s">
        <v>5669</v>
      </c>
      <c r="J3159" t="s">
        <v>34</v>
      </c>
      <c r="K3159">
        <v>23.66849315</v>
      </c>
      <c r="L3159">
        <v>30.75</v>
      </c>
    </row>
    <row r="3160" spans="1:18" x14ac:dyDescent="0.2">
      <c r="A3160">
        <v>19960023</v>
      </c>
      <c r="B3160">
        <v>1996</v>
      </c>
      <c r="C3160" t="s">
        <v>119</v>
      </c>
      <c r="D3160">
        <v>75</v>
      </c>
      <c r="E3160">
        <v>288</v>
      </c>
      <c r="F3160">
        <v>9.3800000000000008</v>
      </c>
      <c r="G3160" t="s">
        <v>120</v>
      </c>
      <c r="H3160" t="s">
        <v>5670</v>
      </c>
      <c r="I3160" t="s">
        <v>5671</v>
      </c>
      <c r="J3160" t="s">
        <v>119</v>
      </c>
      <c r="K3160">
        <v>23.632876710000001</v>
      </c>
      <c r="L3160">
        <v>32</v>
      </c>
      <c r="M3160">
        <v>5.15</v>
      </c>
      <c r="N3160">
        <v>26</v>
      </c>
      <c r="O3160">
        <v>26</v>
      </c>
      <c r="P3160">
        <v>4.3</v>
      </c>
      <c r="Q3160">
        <v>98</v>
      </c>
    </row>
    <row r="3161" spans="1:18" x14ac:dyDescent="0.2">
      <c r="A3161">
        <v>19960212</v>
      </c>
      <c r="B3161">
        <v>1996</v>
      </c>
      <c r="C3161" t="s">
        <v>58</v>
      </c>
      <c r="D3161">
        <v>74.5</v>
      </c>
      <c r="E3161">
        <v>255</v>
      </c>
      <c r="F3161">
        <v>10</v>
      </c>
      <c r="G3161" t="s">
        <v>5672</v>
      </c>
      <c r="H3161" t="s">
        <v>2156</v>
      </c>
      <c r="I3161" t="s">
        <v>5673</v>
      </c>
      <c r="J3161" t="s">
        <v>58</v>
      </c>
      <c r="K3161">
        <v>23.082191779999999</v>
      </c>
      <c r="L3161">
        <v>35</v>
      </c>
      <c r="M3161">
        <v>4.78</v>
      </c>
      <c r="N3161">
        <v>35</v>
      </c>
      <c r="O3161">
        <v>23</v>
      </c>
    </row>
    <row r="3162" spans="1:18" x14ac:dyDescent="0.2">
      <c r="A3162">
        <v>19960136</v>
      </c>
      <c r="B3162">
        <v>1996</v>
      </c>
      <c r="C3162" t="s">
        <v>34</v>
      </c>
      <c r="D3162">
        <v>70</v>
      </c>
      <c r="E3162">
        <v>198</v>
      </c>
      <c r="F3162">
        <v>9.1300000000000008</v>
      </c>
      <c r="G3162" t="s">
        <v>5674</v>
      </c>
      <c r="H3162" t="s">
        <v>2156</v>
      </c>
      <c r="I3162" t="s">
        <v>5675</v>
      </c>
      <c r="J3162" t="s">
        <v>34</v>
      </c>
      <c r="K3162">
        <v>23.315068490000002</v>
      </c>
      <c r="L3162">
        <v>31.25</v>
      </c>
      <c r="M3162">
        <v>4.68</v>
      </c>
      <c r="N3162">
        <v>34</v>
      </c>
      <c r="P3162">
        <v>4.12</v>
      </c>
      <c r="Q3162">
        <v>117</v>
      </c>
      <c r="R3162">
        <v>11.26</v>
      </c>
    </row>
    <row r="3163" spans="1:18" x14ac:dyDescent="0.2">
      <c r="A3163">
        <v>19960828</v>
      </c>
      <c r="B3163">
        <v>1996</v>
      </c>
      <c r="C3163" t="s">
        <v>50</v>
      </c>
      <c r="D3163">
        <v>74.3</v>
      </c>
      <c r="E3163">
        <v>298</v>
      </c>
      <c r="F3163">
        <v>10</v>
      </c>
      <c r="G3163" t="s">
        <v>5676</v>
      </c>
      <c r="H3163" t="s">
        <v>5677</v>
      </c>
      <c r="I3163" t="s">
        <v>5678</v>
      </c>
      <c r="J3163" t="s">
        <v>50</v>
      </c>
      <c r="L3163">
        <v>31.5</v>
      </c>
      <c r="M3163">
        <v>5.42</v>
      </c>
      <c r="N3163">
        <v>26.5</v>
      </c>
      <c r="P3163">
        <v>4.66</v>
      </c>
      <c r="Q3163">
        <v>98</v>
      </c>
    </row>
    <row r="3164" spans="1:18" x14ac:dyDescent="0.2">
      <c r="A3164">
        <v>19960146</v>
      </c>
      <c r="B3164">
        <v>1996</v>
      </c>
      <c r="C3164" t="s">
        <v>50</v>
      </c>
      <c r="D3164">
        <v>79.8</v>
      </c>
      <c r="E3164">
        <v>304</v>
      </c>
      <c r="F3164">
        <v>9.5</v>
      </c>
      <c r="G3164" t="s">
        <v>3034</v>
      </c>
      <c r="H3164" t="s">
        <v>5679</v>
      </c>
      <c r="I3164" t="s">
        <v>5680</v>
      </c>
      <c r="J3164" t="s">
        <v>50</v>
      </c>
      <c r="K3164">
        <v>22.654794519999999</v>
      </c>
      <c r="L3164">
        <v>33.130000000000003</v>
      </c>
      <c r="M3164">
        <v>5.29</v>
      </c>
      <c r="N3164">
        <v>24.5</v>
      </c>
      <c r="O3164">
        <v>29</v>
      </c>
      <c r="P3164">
        <v>4.78</v>
      </c>
      <c r="Q3164">
        <v>97</v>
      </c>
    </row>
    <row r="3165" spans="1:18" x14ac:dyDescent="0.2">
      <c r="A3165">
        <v>19960829</v>
      </c>
      <c r="B3165">
        <v>1996</v>
      </c>
      <c r="C3165" t="s">
        <v>99</v>
      </c>
      <c r="D3165">
        <v>73.099999999999994</v>
      </c>
      <c r="E3165">
        <v>235</v>
      </c>
      <c r="F3165">
        <v>9.5</v>
      </c>
      <c r="G3165" t="s">
        <v>5681</v>
      </c>
      <c r="H3165" t="s">
        <v>5682</v>
      </c>
      <c r="I3165" t="s">
        <v>5683</v>
      </c>
      <c r="J3165" t="s">
        <v>103</v>
      </c>
      <c r="L3165">
        <v>32</v>
      </c>
    </row>
    <row r="3166" spans="1:18" x14ac:dyDescent="0.2">
      <c r="A3166">
        <v>19960253</v>
      </c>
      <c r="B3166">
        <v>1996</v>
      </c>
      <c r="C3166" t="s">
        <v>49</v>
      </c>
      <c r="D3166">
        <v>72.3</v>
      </c>
      <c r="E3166">
        <v>188</v>
      </c>
      <c r="F3166">
        <v>8.6300000000000008</v>
      </c>
      <c r="G3166" t="s">
        <v>19</v>
      </c>
      <c r="H3166" t="s">
        <v>293</v>
      </c>
      <c r="I3166" t="s">
        <v>5684</v>
      </c>
      <c r="J3166" t="s">
        <v>49</v>
      </c>
      <c r="K3166">
        <v>23.230136989999998</v>
      </c>
      <c r="L3166">
        <v>31</v>
      </c>
      <c r="M3166">
        <v>4.59</v>
      </c>
      <c r="N3166">
        <v>32.5</v>
      </c>
      <c r="O3166">
        <v>18</v>
      </c>
      <c r="P3166">
        <v>4.26</v>
      </c>
      <c r="Q3166">
        <v>122</v>
      </c>
      <c r="R3166">
        <v>11.61</v>
      </c>
    </row>
    <row r="3167" spans="1:18" x14ac:dyDescent="0.2">
      <c r="A3167">
        <v>19960179</v>
      </c>
      <c r="B3167">
        <v>1996</v>
      </c>
      <c r="C3167" t="s">
        <v>50</v>
      </c>
      <c r="D3167">
        <v>77.8</v>
      </c>
      <c r="E3167">
        <v>319</v>
      </c>
      <c r="F3167">
        <v>10</v>
      </c>
      <c r="G3167" t="s">
        <v>5685</v>
      </c>
      <c r="H3167" t="s">
        <v>5686</v>
      </c>
      <c r="I3167" t="s">
        <v>5687</v>
      </c>
      <c r="J3167" t="s">
        <v>50</v>
      </c>
      <c r="K3167">
        <v>22.868493149999999</v>
      </c>
      <c r="L3167">
        <v>35.75</v>
      </c>
    </row>
    <row r="3168" spans="1:18" x14ac:dyDescent="0.2">
      <c r="A3168">
        <v>19960830</v>
      </c>
      <c r="B3168">
        <v>1996</v>
      </c>
      <c r="C3168" t="s">
        <v>27</v>
      </c>
      <c r="D3168">
        <v>72</v>
      </c>
      <c r="E3168">
        <v>240</v>
      </c>
      <c r="F3168">
        <v>9.1300000000000008</v>
      </c>
      <c r="G3168" t="s">
        <v>567</v>
      </c>
      <c r="H3168" t="s">
        <v>5688</v>
      </c>
      <c r="I3168" t="s">
        <v>5689</v>
      </c>
      <c r="J3168" t="s">
        <v>27</v>
      </c>
      <c r="L3168">
        <v>32</v>
      </c>
      <c r="M3168">
        <v>4.71</v>
      </c>
      <c r="N3168">
        <v>32.5</v>
      </c>
      <c r="O3168">
        <v>13</v>
      </c>
      <c r="P3168">
        <v>4.49</v>
      </c>
      <c r="Q3168">
        <v>117</v>
      </c>
      <c r="R3168">
        <v>11.72</v>
      </c>
    </row>
    <row r="3169" spans="1:18" x14ac:dyDescent="0.2">
      <c r="A3169">
        <v>19960126</v>
      </c>
      <c r="B3169">
        <v>1996</v>
      </c>
      <c r="C3169" t="s">
        <v>77</v>
      </c>
      <c r="D3169">
        <v>73.5</v>
      </c>
      <c r="E3169">
        <v>238</v>
      </c>
      <c r="F3169">
        <v>10.25</v>
      </c>
      <c r="G3169" t="s">
        <v>4088</v>
      </c>
      <c r="H3169" t="s">
        <v>310</v>
      </c>
      <c r="I3169" t="s">
        <v>5690</v>
      </c>
      <c r="J3169" t="s">
        <v>103</v>
      </c>
      <c r="K3169">
        <v>22.994520550000001</v>
      </c>
      <c r="L3169">
        <v>33.130000000000003</v>
      </c>
      <c r="M3169">
        <v>4.8499999999999996</v>
      </c>
      <c r="N3169">
        <v>31</v>
      </c>
      <c r="O3169">
        <v>23</v>
      </c>
      <c r="P3169">
        <v>4.47</v>
      </c>
      <c r="Q3169">
        <v>108</v>
      </c>
      <c r="R3169">
        <v>11.89</v>
      </c>
    </row>
    <row r="3170" spans="1:18" x14ac:dyDescent="0.2">
      <c r="A3170">
        <v>19960429</v>
      </c>
      <c r="B3170">
        <v>1996</v>
      </c>
      <c r="C3170" t="s">
        <v>34</v>
      </c>
      <c r="D3170">
        <v>72.8</v>
      </c>
      <c r="E3170">
        <v>201</v>
      </c>
      <c r="F3170">
        <v>10.130000000000001</v>
      </c>
      <c r="G3170" t="s">
        <v>562</v>
      </c>
      <c r="H3170" t="s">
        <v>5691</v>
      </c>
      <c r="I3170" t="s">
        <v>5692</v>
      </c>
      <c r="J3170" t="s">
        <v>34</v>
      </c>
      <c r="K3170">
        <v>22.80547945</v>
      </c>
      <c r="L3170">
        <v>31.5</v>
      </c>
      <c r="M3170">
        <v>4.67</v>
      </c>
      <c r="N3170">
        <v>30.5</v>
      </c>
      <c r="P3170">
        <v>4.1399999999999997</v>
      </c>
      <c r="Q3170">
        <v>124</v>
      </c>
      <c r="R3170">
        <v>11.1</v>
      </c>
    </row>
    <row r="3171" spans="1:18" x14ac:dyDescent="0.2">
      <c r="A3171">
        <v>19960085</v>
      </c>
      <c r="B3171">
        <v>1996</v>
      </c>
      <c r="C3171" t="s">
        <v>104</v>
      </c>
      <c r="D3171">
        <v>75.3</v>
      </c>
      <c r="E3171">
        <v>221</v>
      </c>
      <c r="F3171">
        <v>9.6300000000000008</v>
      </c>
      <c r="G3171" t="s">
        <v>437</v>
      </c>
      <c r="H3171" t="s">
        <v>5693</v>
      </c>
      <c r="I3171" t="s">
        <v>5694</v>
      </c>
      <c r="J3171" t="s">
        <v>104</v>
      </c>
      <c r="K3171">
        <v>23.59726027</v>
      </c>
      <c r="L3171">
        <v>33.25</v>
      </c>
      <c r="M3171">
        <v>4.7300000000000004</v>
      </c>
      <c r="N3171">
        <v>31</v>
      </c>
      <c r="P3171">
        <v>4.16</v>
      </c>
      <c r="Q3171">
        <v>108</v>
      </c>
    </row>
    <row r="3172" spans="1:18" x14ac:dyDescent="0.2">
      <c r="A3172">
        <v>19960831</v>
      </c>
      <c r="B3172">
        <v>1996</v>
      </c>
      <c r="C3172" t="s">
        <v>90</v>
      </c>
      <c r="D3172">
        <v>73.3</v>
      </c>
      <c r="E3172">
        <v>195</v>
      </c>
      <c r="F3172">
        <v>9.6300000000000008</v>
      </c>
      <c r="G3172" t="s">
        <v>5695</v>
      </c>
      <c r="H3172" t="s">
        <v>5696</v>
      </c>
      <c r="I3172" t="s">
        <v>5697</v>
      </c>
      <c r="J3172" t="s">
        <v>207</v>
      </c>
      <c r="L3172">
        <v>32.380000000000003</v>
      </c>
      <c r="M3172">
        <v>4.59</v>
      </c>
      <c r="N3172">
        <v>37.5</v>
      </c>
      <c r="O3172">
        <v>14</v>
      </c>
      <c r="P3172">
        <v>4.08</v>
      </c>
      <c r="Q3172">
        <v>124</v>
      </c>
      <c r="R3172">
        <v>11.54</v>
      </c>
    </row>
    <row r="3173" spans="1:18" x14ac:dyDescent="0.2">
      <c r="A3173">
        <v>19960251</v>
      </c>
      <c r="B3173">
        <v>1996</v>
      </c>
      <c r="C3173" t="s">
        <v>34</v>
      </c>
      <c r="D3173">
        <v>72.099999999999994</v>
      </c>
      <c r="E3173">
        <v>214</v>
      </c>
      <c r="F3173">
        <v>9.8800000000000008</v>
      </c>
      <c r="G3173" t="s">
        <v>2566</v>
      </c>
      <c r="H3173" t="s">
        <v>1564</v>
      </c>
      <c r="I3173" t="s">
        <v>5698</v>
      </c>
      <c r="J3173" t="s">
        <v>34</v>
      </c>
      <c r="K3173">
        <v>22.01369863</v>
      </c>
      <c r="L3173">
        <v>31.63</v>
      </c>
    </row>
    <row r="3174" spans="1:18" x14ac:dyDescent="0.2">
      <c r="A3174">
        <v>19960168</v>
      </c>
      <c r="B3174">
        <v>1996</v>
      </c>
      <c r="C3174" t="s">
        <v>38</v>
      </c>
      <c r="D3174">
        <v>74.099999999999994</v>
      </c>
      <c r="E3174">
        <v>256</v>
      </c>
      <c r="F3174">
        <v>9.75</v>
      </c>
      <c r="G3174" t="s">
        <v>5142</v>
      </c>
      <c r="H3174" t="s">
        <v>1564</v>
      </c>
      <c r="I3174" t="s">
        <v>5699</v>
      </c>
      <c r="J3174" t="s">
        <v>38</v>
      </c>
      <c r="K3174">
        <v>23.85205479</v>
      </c>
      <c r="L3174">
        <v>32.130000000000003</v>
      </c>
      <c r="M3174">
        <v>4.96</v>
      </c>
      <c r="N3174">
        <v>30</v>
      </c>
      <c r="O3174">
        <v>19</v>
      </c>
      <c r="P3174">
        <v>4.5</v>
      </c>
      <c r="Q3174">
        <v>110</v>
      </c>
    </row>
    <row r="3175" spans="1:18" x14ac:dyDescent="0.2">
      <c r="A3175">
        <v>19960117</v>
      </c>
      <c r="B3175">
        <v>1996</v>
      </c>
      <c r="C3175" t="s">
        <v>49</v>
      </c>
      <c r="D3175">
        <v>71.5</v>
      </c>
      <c r="E3175">
        <v>224</v>
      </c>
      <c r="F3175">
        <v>10.130000000000001</v>
      </c>
      <c r="G3175" t="s">
        <v>766</v>
      </c>
      <c r="H3175" t="s">
        <v>5700</v>
      </c>
      <c r="I3175" t="s">
        <v>5701</v>
      </c>
      <c r="J3175" t="s">
        <v>49</v>
      </c>
      <c r="K3175">
        <v>23.60273973</v>
      </c>
      <c r="L3175">
        <v>31.5</v>
      </c>
    </row>
    <row r="3176" spans="1:18" x14ac:dyDescent="0.2">
      <c r="A3176">
        <v>19960437</v>
      </c>
      <c r="B3176">
        <v>1996</v>
      </c>
      <c r="C3176" t="s">
        <v>119</v>
      </c>
      <c r="D3176">
        <v>74.400000000000006</v>
      </c>
      <c r="E3176">
        <v>304</v>
      </c>
      <c r="F3176">
        <v>10.5</v>
      </c>
      <c r="G3176" t="s">
        <v>137</v>
      </c>
      <c r="H3176" t="s">
        <v>994</v>
      </c>
      <c r="I3176" t="s">
        <v>5702</v>
      </c>
      <c r="J3176" t="s">
        <v>119</v>
      </c>
      <c r="K3176">
        <v>22.120547949999999</v>
      </c>
      <c r="L3176">
        <v>34.75</v>
      </c>
      <c r="M3176">
        <v>5.6</v>
      </c>
      <c r="N3176">
        <v>20.5</v>
      </c>
      <c r="O3176">
        <v>26</v>
      </c>
      <c r="P3176">
        <v>5.0999999999999996</v>
      </c>
      <c r="Q3176">
        <v>91</v>
      </c>
    </row>
    <row r="3177" spans="1:18" x14ac:dyDescent="0.2">
      <c r="A3177">
        <v>19960046</v>
      </c>
      <c r="B3177">
        <v>1996</v>
      </c>
      <c r="C3177" t="s">
        <v>38</v>
      </c>
      <c r="D3177">
        <v>75.099999999999994</v>
      </c>
      <c r="E3177">
        <v>246</v>
      </c>
      <c r="F3177">
        <v>9.5</v>
      </c>
      <c r="G3177" t="s">
        <v>3557</v>
      </c>
      <c r="H3177" t="s">
        <v>5703</v>
      </c>
      <c r="I3177" t="s">
        <v>5704</v>
      </c>
      <c r="J3177" t="s">
        <v>38</v>
      </c>
      <c r="K3177">
        <v>25.430136990000001</v>
      </c>
      <c r="L3177">
        <v>36.130000000000003</v>
      </c>
      <c r="M3177">
        <v>4.79</v>
      </c>
      <c r="N3177">
        <v>31.5</v>
      </c>
      <c r="P3177">
        <v>4.5999999999999996</v>
      </c>
      <c r="Q3177">
        <v>124</v>
      </c>
    </row>
    <row r="3178" spans="1:18" x14ac:dyDescent="0.2">
      <c r="A3178">
        <v>19960832</v>
      </c>
      <c r="B3178">
        <v>1996</v>
      </c>
      <c r="C3178" t="s">
        <v>49</v>
      </c>
      <c r="D3178">
        <v>71.3</v>
      </c>
      <c r="E3178">
        <v>212</v>
      </c>
      <c r="F3178">
        <v>9.5</v>
      </c>
      <c r="G3178" t="s">
        <v>5705</v>
      </c>
      <c r="H3178" t="s">
        <v>5706</v>
      </c>
      <c r="I3178" t="s">
        <v>5707</v>
      </c>
      <c r="J3178" t="s">
        <v>49</v>
      </c>
      <c r="K3178">
        <v>23.797260269999999</v>
      </c>
      <c r="L3178">
        <v>32.380000000000003</v>
      </c>
    </row>
    <row r="3179" spans="1:18" x14ac:dyDescent="0.2">
      <c r="A3179">
        <v>19960101</v>
      </c>
      <c r="B3179">
        <v>1996</v>
      </c>
      <c r="C3179" t="s">
        <v>119</v>
      </c>
      <c r="D3179">
        <v>76.3</v>
      </c>
      <c r="E3179">
        <v>296</v>
      </c>
      <c r="F3179">
        <v>9.75</v>
      </c>
      <c r="G3179" t="s">
        <v>1778</v>
      </c>
      <c r="H3179" t="s">
        <v>5708</v>
      </c>
      <c r="I3179" t="s">
        <v>5709</v>
      </c>
      <c r="J3179" t="s">
        <v>119</v>
      </c>
      <c r="K3179">
        <v>22.83013699</v>
      </c>
      <c r="L3179">
        <v>33</v>
      </c>
      <c r="M3179">
        <v>5.29</v>
      </c>
      <c r="N3179">
        <v>27.5</v>
      </c>
      <c r="O3179">
        <v>25</v>
      </c>
      <c r="P3179">
        <v>4.67</v>
      </c>
      <c r="Q3179">
        <v>108</v>
      </c>
    </row>
    <row r="3180" spans="1:18" x14ac:dyDescent="0.2">
      <c r="A3180">
        <v>19960833</v>
      </c>
      <c r="B3180">
        <v>1996</v>
      </c>
      <c r="C3180" t="s">
        <v>1282</v>
      </c>
      <c r="D3180">
        <v>71.599999999999994</v>
      </c>
      <c r="E3180">
        <v>203</v>
      </c>
      <c r="F3180">
        <v>8.6300000000000008</v>
      </c>
      <c r="G3180" t="s">
        <v>173</v>
      </c>
      <c r="H3180" t="s">
        <v>5710</v>
      </c>
      <c r="I3180" t="s">
        <v>5711</v>
      </c>
      <c r="J3180" t="s">
        <v>1282</v>
      </c>
      <c r="L3180">
        <v>30.75</v>
      </c>
    </row>
    <row r="3181" spans="1:18" x14ac:dyDescent="0.2">
      <c r="A3181">
        <v>19960156</v>
      </c>
      <c r="B3181">
        <v>1996</v>
      </c>
      <c r="C3181" t="s">
        <v>18</v>
      </c>
      <c r="D3181">
        <v>70.099999999999994</v>
      </c>
      <c r="E3181">
        <v>190</v>
      </c>
      <c r="F3181">
        <v>9.5</v>
      </c>
      <c r="G3181" t="s">
        <v>5712</v>
      </c>
      <c r="H3181" t="s">
        <v>1001</v>
      </c>
      <c r="I3181" t="s">
        <v>5713</v>
      </c>
      <c r="J3181" t="s">
        <v>22</v>
      </c>
      <c r="K3181">
        <v>23.186301369999999</v>
      </c>
      <c r="L3181">
        <v>33.75</v>
      </c>
      <c r="M3181">
        <v>4.66</v>
      </c>
      <c r="N3181">
        <v>36.5</v>
      </c>
      <c r="O3181">
        <v>13</v>
      </c>
      <c r="P3181">
        <v>4.41</v>
      </c>
      <c r="Q3181">
        <v>120</v>
      </c>
      <c r="R3181">
        <v>11.76</v>
      </c>
    </row>
    <row r="3182" spans="1:18" x14ac:dyDescent="0.2">
      <c r="A3182">
        <v>19960044</v>
      </c>
      <c r="B3182">
        <v>1996</v>
      </c>
      <c r="C3182" t="s">
        <v>18</v>
      </c>
      <c r="D3182">
        <v>73.599999999999994</v>
      </c>
      <c r="E3182">
        <v>188</v>
      </c>
      <c r="F3182">
        <v>8.6300000000000008</v>
      </c>
      <c r="G3182" t="s">
        <v>2072</v>
      </c>
      <c r="H3182" t="s">
        <v>123</v>
      </c>
      <c r="I3182" t="s">
        <v>5714</v>
      </c>
      <c r="J3182" t="s">
        <v>22</v>
      </c>
      <c r="K3182">
        <v>22.939726029999999</v>
      </c>
      <c r="L3182">
        <v>33.5</v>
      </c>
      <c r="M3182">
        <v>4.66</v>
      </c>
      <c r="N3182">
        <v>32</v>
      </c>
      <c r="O3182">
        <v>18</v>
      </c>
      <c r="P3182">
        <v>4.41</v>
      </c>
      <c r="Q3182">
        <v>121</v>
      </c>
      <c r="R3182">
        <v>11.75</v>
      </c>
    </row>
    <row r="3183" spans="1:18" x14ac:dyDescent="0.2">
      <c r="A3183">
        <v>19960159</v>
      </c>
      <c r="B3183">
        <v>1996</v>
      </c>
      <c r="C3183" t="s">
        <v>34</v>
      </c>
      <c r="D3183">
        <v>75.099999999999994</v>
      </c>
      <c r="E3183">
        <v>221</v>
      </c>
      <c r="F3183">
        <v>10</v>
      </c>
      <c r="G3183" t="s">
        <v>552</v>
      </c>
      <c r="H3183" t="s">
        <v>5715</v>
      </c>
      <c r="I3183" t="s">
        <v>5716</v>
      </c>
      <c r="J3183" t="s">
        <v>34</v>
      </c>
      <c r="K3183">
        <v>23.22739726</v>
      </c>
      <c r="L3183">
        <v>31.63</v>
      </c>
      <c r="M3183">
        <v>4.63</v>
      </c>
      <c r="N3183">
        <v>35</v>
      </c>
      <c r="P3183">
        <v>4.21</v>
      </c>
      <c r="Q3183">
        <v>121</v>
      </c>
      <c r="R3183">
        <v>11.45</v>
      </c>
    </row>
    <row r="3184" spans="1:18" x14ac:dyDescent="0.2">
      <c r="A3184">
        <v>19960176</v>
      </c>
      <c r="B3184">
        <v>1996</v>
      </c>
      <c r="C3184" t="s">
        <v>34</v>
      </c>
      <c r="D3184">
        <v>70.3</v>
      </c>
      <c r="E3184">
        <v>184</v>
      </c>
      <c r="F3184">
        <v>8.3800000000000008</v>
      </c>
      <c r="G3184" t="s">
        <v>5717</v>
      </c>
      <c r="H3184" t="s">
        <v>5718</v>
      </c>
      <c r="I3184" t="s">
        <v>5719</v>
      </c>
      <c r="J3184" t="s">
        <v>34</v>
      </c>
      <c r="K3184">
        <v>24.041095890000001</v>
      </c>
      <c r="L3184">
        <v>31.5</v>
      </c>
    </row>
    <row r="3185" spans="1:18" x14ac:dyDescent="0.2">
      <c r="A3185">
        <v>19960055</v>
      </c>
      <c r="B3185">
        <v>1996</v>
      </c>
      <c r="C3185" t="s">
        <v>18</v>
      </c>
      <c r="D3185">
        <v>71</v>
      </c>
      <c r="E3185">
        <v>183</v>
      </c>
      <c r="F3185">
        <v>9.1300000000000008</v>
      </c>
      <c r="G3185" t="s">
        <v>5720</v>
      </c>
      <c r="H3185" t="s">
        <v>338</v>
      </c>
      <c r="I3185" t="s">
        <v>5721</v>
      </c>
      <c r="J3185" t="s">
        <v>22</v>
      </c>
      <c r="K3185">
        <v>22.446575339999999</v>
      </c>
      <c r="L3185">
        <v>32.25</v>
      </c>
      <c r="M3185">
        <v>4.59</v>
      </c>
      <c r="N3185">
        <v>36.5</v>
      </c>
      <c r="Q3185">
        <v>120</v>
      </c>
    </row>
    <row r="3186" spans="1:18" x14ac:dyDescent="0.2">
      <c r="A3186">
        <v>19960030</v>
      </c>
      <c r="B3186">
        <v>1996</v>
      </c>
      <c r="C3186" t="s">
        <v>50</v>
      </c>
      <c r="D3186">
        <v>77.5</v>
      </c>
      <c r="E3186">
        <v>309</v>
      </c>
      <c r="F3186">
        <v>10.63</v>
      </c>
      <c r="G3186" t="s">
        <v>1057</v>
      </c>
      <c r="H3186" t="s">
        <v>343</v>
      </c>
      <c r="I3186" t="s">
        <v>5722</v>
      </c>
      <c r="J3186" t="s">
        <v>50</v>
      </c>
      <c r="K3186">
        <v>22.66849315</v>
      </c>
      <c r="L3186">
        <v>34.130000000000003</v>
      </c>
    </row>
    <row r="3187" spans="1:18" x14ac:dyDescent="0.2">
      <c r="A3187">
        <v>19960122</v>
      </c>
      <c r="B3187">
        <v>1996</v>
      </c>
      <c r="C3187" t="s">
        <v>18</v>
      </c>
      <c r="D3187">
        <v>69</v>
      </c>
      <c r="E3187">
        <v>177</v>
      </c>
      <c r="F3187">
        <v>9.1300000000000008</v>
      </c>
      <c r="G3187" t="s">
        <v>5723</v>
      </c>
      <c r="H3187" t="s">
        <v>343</v>
      </c>
      <c r="I3187" t="s">
        <v>5724</v>
      </c>
      <c r="J3187" t="s">
        <v>22</v>
      </c>
      <c r="K3187">
        <v>22.939726029999999</v>
      </c>
      <c r="L3187">
        <v>33.25</v>
      </c>
    </row>
    <row r="3188" spans="1:18" x14ac:dyDescent="0.2">
      <c r="A3188">
        <v>19960834</v>
      </c>
      <c r="B3188">
        <v>1996</v>
      </c>
      <c r="C3188" t="s">
        <v>38</v>
      </c>
      <c r="D3188">
        <v>76.599999999999994</v>
      </c>
      <c r="E3188">
        <v>261</v>
      </c>
      <c r="F3188">
        <v>10.25</v>
      </c>
      <c r="G3188" t="s">
        <v>624</v>
      </c>
      <c r="H3188" t="s">
        <v>343</v>
      </c>
      <c r="I3188" t="s">
        <v>5261</v>
      </c>
      <c r="J3188" t="s">
        <v>38</v>
      </c>
      <c r="L3188">
        <v>35.5</v>
      </c>
      <c r="M3188">
        <v>5.05</v>
      </c>
      <c r="N3188">
        <v>31.5</v>
      </c>
      <c r="O3188">
        <v>18</v>
      </c>
      <c r="P3188">
        <v>4.63</v>
      </c>
      <c r="Q3188">
        <v>108</v>
      </c>
    </row>
    <row r="3189" spans="1:18" x14ac:dyDescent="0.2">
      <c r="A3189">
        <v>19960001</v>
      </c>
      <c r="B3189">
        <v>1996</v>
      </c>
      <c r="C3189" t="s">
        <v>34</v>
      </c>
      <c r="D3189">
        <v>75.3</v>
      </c>
      <c r="E3189">
        <v>220</v>
      </c>
      <c r="F3189">
        <v>10.88</v>
      </c>
      <c r="G3189" t="s">
        <v>5725</v>
      </c>
      <c r="H3189" t="s">
        <v>343</v>
      </c>
      <c r="I3189" t="s">
        <v>5726</v>
      </c>
      <c r="J3189" t="s">
        <v>34</v>
      </c>
      <c r="K3189">
        <v>23.761643840000001</v>
      </c>
      <c r="L3189">
        <v>33.5</v>
      </c>
      <c r="N3189">
        <v>31.5</v>
      </c>
      <c r="P3189">
        <v>4.25</v>
      </c>
      <c r="Q3189">
        <v>125</v>
      </c>
      <c r="R3189">
        <v>11.65</v>
      </c>
    </row>
    <row r="3190" spans="1:18" x14ac:dyDescent="0.2">
      <c r="A3190">
        <v>19960197</v>
      </c>
      <c r="B3190">
        <v>1996</v>
      </c>
      <c r="C3190" t="s">
        <v>58</v>
      </c>
      <c r="D3190">
        <v>76.5</v>
      </c>
      <c r="E3190">
        <v>255</v>
      </c>
      <c r="F3190">
        <v>9.8800000000000008</v>
      </c>
      <c r="G3190" t="s">
        <v>137</v>
      </c>
      <c r="H3190" t="s">
        <v>343</v>
      </c>
      <c r="I3190" t="s">
        <v>5727</v>
      </c>
      <c r="J3190" t="s">
        <v>58</v>
      </c>
      <c r="K3190">
        <v>24.221917810000001</v>
      </c>
      <c r="L3190">
        <v>35.5</v>
      </c>
      <c r="M3190">
        <v>4.93</v>
      </c>
      <c r="N3190">
        <v>27.5</v>
      </c>
      <c r="P3190">
        <v>4.46</v>
      </c>
      <c r="Q3190">
        <v>108</v>
      </c>
      <c r="R3190">
        <v>12.64</v>
      </c>
    </row>
    <row r="3191" spans="1:18" x14ac:dyDescent="0.2">
      <c r="A3191">
        <v>19960057</v>
      </c>
      <c r="B3191">
        <v>1996</v>
      </c>
      <c r="C3191" t="s">
        <v>38</v>
      </c>
      <c r="D3191">
        <v>76.099999999999994</v>
      </c>
      <c r="E3191">
        <v>245</v>
      </c>
      <c r="F3191">
        <v>9.75</v>
      </c>
      <c r="G3191" t="s">
        <v>2894</v>
      </c>
      <c r="H3191" t="s">
        <v>5728</v>
      </c>
      <c r="I3191" t="s">
        <v>5729</v>
      </c>
      <c r="J3191" t="s">
        <v>38</v>
      </c>
      <c r="K3191">
        <v>22.873972599999998</v>
      </c>
      <c r="L3191">
        <v>35.25</v>
      </c>
      <c r="M3191">
        <v>4.57</v>
      </c>
      <c r="N3191">
        <v>33</v>
      </c>
      <c r="O3191">
        <v>24</v>
      </c>
      <c r="P3191">
        <v>4.3899999999999997</v>
      </c>
      <c r="Q3191">
        <v>133</v>
      </c>
      <c r="R3191">
        <v>12.08</v>
      </c>
    </row>
    <row r="3192" spans="1:18" x14ac:dyDescent="0.2">
      <c r="A3192">
        <v>19960005</v>
      </c>
      <c r="B3192">
        <v>1996</v>
      </c>
      <c r="C3192" t="s">
        <v>38</v>
      </c>
      <c r="D3192">
        <v>75.5</v>
      </c>
      <c r="E3192">
        <v>275</v>
      </c>
      <c r="F3192">
        <v>10.38</v>
      </c>
      <c r="G3192" t="s">
        <v>2420</v>
      </c>
      <c r="H3192" t="s">
        <v>350</v>
      </c>
      <c r="I3192" t="s">
        <v>5730</v>
      </c>
      <c r="J3192" t="s">
        <v>38</v>
      </c>
      <c r="K3192">
        <v>21.989041100000001</v>
      </c>
      <c r="L3192">
        <v>33.630000000000003</v>
      </c>
    </row>
    <row r="3193" spans="1:18" x14ac:dyDescent="0.2">
      <c r="A3193">
        <v>19960114</v>
      </c>
      <c r="B3193">
        <v>1996</v>
      </c>
      <c r="C3193" t="s">
        <v>34</v>
      </c>
      <c r="D3193">
        <v>68</v>
      </c>
      <c r="E3193">
        <v>175</v>
      </c>
      <c r="F3193">
        <v>9.6300000000000008</v>
      </c>
      <c r="G3193" t="s">
        <v>3212</v>
      </c>
      <c r="H3193" t="s">
        <v>350</v>
      </c>
      <c r="I3193" t="s">
        <v>5731</v>
      </c>
      <c r="J3193" t="s">
        <v>34</v>
      </c>
      <c r="K3193">
        <v>23.4</v>
      </c>
      <c r="L3193">
        <v>31.63</v>
      </c>
      <c r="M3193">
        <v>4.59</v>
      </c>
      <c r="N3193">
        <v>34</v>
      </c>
      <c r="P3193">
        <v>4.59</v>
      </c>
      <c r="Q3193">
        <v>117</v>
      </c>
      <c r="R3193">
        <v>11.76</v>
      </c>
    </row>
    <row r="3194" spans="1:18" x14ac:dyDescent="0.2">
      <c r="A3194">
        <v>19960227</v>
      </c>
      <c r="B3194">
        <v>1996</v>
      </c>
      <c r="C3194" t="s">
        <v>34</v>
      </c>
      <c r="D3194">
        <v>71.599999999999994</v>
      </c>
      <c r="E3194">
        <v>184</v>
      </c>
      <c r="F3194">
        <v>8.6300000000000008</v>
      </c>
      <c r="G3194" t="s">
        <v>1133</v>
      </c>
      <c r="H3194" t="s">
        <v>350</v>
      </c>
      <c r="I3194" t="s">
        <v>2856</v>
      </c>
      <c r="J3194" t="s">
        <v>34</v>
      </c>
      <c r="K3194">
        <v>23.12328767</v>
      </c>
      <c r="L3194">
        <v>31.25</v>
      </c>
      <c r="M3194">
        <v>4.59</v>
      </c>
      <c r="N3194">
        <v>33.5</v>
      </c>
      <c r="P3194">
        <v>4.3</v>
      </c>
      <c r="Q3194">
        <v>124</v>
      </c>
      <c r="R3194">
        <v>11.53</v>
      </c>
    </row>
    <row r="3195" spans="1:18" x14ac:dyDescent="0.2">
      <c r="A3195">
        <v>19960125</v>
      </c>
      <c r="B3195">
        <v>1996</v>
      </c>
      <c r="C3195" t="s">
        <v>99</v>
      </c>
      <c r="D3195">
        <v>71.3</v>
      </c>
      <c r="E3195">
        <v>213</v>
      </c>
      <c r="F3195">
        <v>9.3800000000000008</v>
      </c>
      <c r="G3195" t="s">
        <v>5732</v>
      </c>
      <c r="H3195" t="s">
        <v>350</v>
      </c>
      <c r="I3195" t="s">
        <v>5733</v>
      </c>
      <c r="J3195" t="s">
        <v>103</v>
      </c>
      <c r="K3195">
        <v>23.841095889999998</v>
      </c>
      <c r="L3195">
        <v>32.25</v>
      </c>
      <c r="M3195">
        <v>4.79</v>
      </c>
      <c r="N3195">
        <v>33</v>
      </c>
      <c r="O3195">
        <v>18</v>
      </c>
      <c r="P3195">
        <v>4.1399999999999997</v>
      </c>
      <c r="Q3195">
        <v>119</v>
      </c>
      <c r="R3195">
        <v>11.74</v>
      </c>
    </row>
    <row r="3196" spans="1:18" x14ac:dyDescent="0.2">
      <c r="A3196">
        <v>19960022</v>
      </c>
      <c r="B3196">
        <v>1996</v>
      </c>
      <c r="C3196" t="s">
        <v>42</v>
      </c>
      <c r="D3196">
        <v>77.599999999999994</v>
      </c>
      <c r="E3196">
        <v>283</v>
      </c>
      <c r="F3196">
        <v>10.63</v>
      </c>
      <c r="G3196" t="s">
        <v>262</v>
      </c>
      <c r="H3196" t="s">
        <v>350</v>
      </c>
      <c r="I3196" t="s">
        <v>5734</v>
      </c>
      <c r="J3196" t="s">
        <v>38</v>
      </c>
      <c r="K3196">
        <v>22.695890410000001</v>
      </c>
      <c r="L3196">
        <v>34.130000000000003</v>
      </c>
      <c r="M3196">
        <v>5.14</v>
      </c>
      <c r="N3196">
        <v>30.5</v>
      </c>
      <c r="O3196">
        <v>33</v>
      </c>
      <c r="P3196">
        <v>4.57</v>
      </c>
      <c r="Q3196">
        <v>119</v>
      </c>
    </row>
    <row r="3197" spans="1:18" x14ac:dyDescent="0.2">
      <c r="A3197">
        <v>19960219</v>
      </c>
      <c r="B3197">
        <v>1996</v>
      </c>
      <c r="C3197" t="s">
        <v>50</v>
      </c>
      <c r="D3197">
        <v>76.3</v>
      </c>
      <c r="E3197">
        <v>312</v>
      </c>
      <c r="F3197">
        <v>10.38</v>
      </c>
      <c r="G3197" t="s">
        <v>96</v>
      </c>
      <c r="H3197" t="s">
        <v>350</v>
      </c>
      <c r="I3197" t="s">
        <v>356</v>
      </c>
      <c r="J3197" t="s">
        <v>50</v>
      </c>
      <c r="K3197">
        <v>22.287671230000001</v>
      </c>
      <c r="L3197">
        <v>33.630000000000003</v>
      </c>
      <c r="M3197">
        <v>5.08</v>
      </c>
      <c r="N3197">
        <v>27.5</v>
      </c>
      <c r="O3197">
        <v>21</v>
      </c>
      <c r="P3197">
        <v>4.74</v>
      </c>
      <c r="Q3197">
        <v>108</v>
      </c>
    </row>
    <row r="3198" spans="1:18" x14ac:dyDescent="0.2">
      <c r="A3198">
        <v>19960835</v>
      </c>
      <c r="B3198">
        <v>1996</v>
      </c>
      <c r="C3198" t="s">
        <v>34</v>
      </c>
      <c r="D3198">
        <v>74</v>
      </c>
      <c r="E3198">
        <v>193</v>
      </c>
      <c r="F3198">
        <v>8.25</v>
      </c>
      <c r="G3198" t="s">
        <v>247</v>
      </c>
      <c r="H3198" t="s">
        <v>357</v>
      </c>
      <c r="I3198" t="s">
        <v>5735</v>
      </c>
      <c r="J3198" t="s">
        <v>34</v>
      </c>
      <c r="K3198">
        <v>23.36438356</v>
      </c>
      <c r="L3198">
        <v>31</v>
      </c>
      <c r="M3198">
        <v>4.67</v>
      </c>
      <c r="Q3198">
        <v>111</v>
      </c>
    </row>
    <row r="3199" spans="1:18" x14ac:dyDescent="0.2">
      <c r="A3199">
        <v>19960130</v>
      </c>
      <c r="B3199">
        <v>1996</v>
      </c>
      <c r="C3199" t="s">
        <v>104</v>
      </c>
      <c r="D3199">
        <v>75.400000000000006</v>
      </c>
      <c r="E3199">
        <v>222</v>
      </c>
      <c r="F3199">
        <v>9.3800000000000008</v>
      </c>
      <c r="G3199" t="s">
        <v>381</v>
      </c>
      <c r="H3199" t="s">
        <v>5736</v>
      </c>
      <c r="I3199" t="s">
        <v>5737</v>
      </c>
      <c r="J3199" t="s">
        <v>104</v>
      </c>
      <c r="K3199">
        <v>22.427397259999999</v>
      </c>
      <c r="L3199">
        <v>32</v>
      </c>
    </row>
    <row r="3200" spans="1:18" x14ac:dyDescent="0.2">
      <c r="A3200">
        <v>19960018</v>
      </c>
      <c r="B3200">
        <v>1996</v>
      </c>
      <c r="C3200" t="s">
        <v>34</v>
      </c>
      <c r="D3200">
        <v>71.400000000000006</v>
      </c>
      <c r="E3200">
        <v>191</v>
      </c>
      <c r="F3200">
        <v>9.5</v>
      </c>
      <c r="G3200" t="s">
        <v>1588</v>
      </c>
      <c r="H3200" t="s">
        <v>5738</v>
      </c>
      <c r="I3200" t="s">
        <v>5739</v>
      </c>
      <c r="J3200" t="s">
        <v>34</v>
      </c>
      <c r="K3200">
        <v>23.263013699999998</v>
      </c>
      <c r="L3200">
        <v>31</v>
      </c>
      <c r="M3200">
        <v>4.5</v>
      </c>
      <c r="N3200">
        <v>34.5</v>
      </c>
      <c r="P3200">
        <v>4.2300000000000004</v>
      </c>
      <c r="Q3200">
        <v>120</v>
      </c>
      <c r="R3200">
        <v>11.46</v>
      </c>
    </row>
    <row r="3201" spans="1:18" x14ac:dyDescent="0.2">
      <c r="A3201">
        <v>19960233</v>
      </c>
      <c r="B3201">
        <v>1996</v>
      </c>
      <c r="C3201" t="s">
        <v>42</v>
      </c>
      <c r="D3201">
        <v>75.099999999999994</v>
      </c>
      <c r="E3201">
        <v>311</v>
      </c>
      <c r="F3201">
        <v>10.130000000000001</v>
      </c>
      <c r="G3201" t="s">
        <v>262</v>
      </c>
      <c r="H3201" t="s">
        <v>5740</v>
      </c>
      <c r="I3201" t="s">
        <v>5741</v>
      </c>
      <c r="J3201" t="s">
        <v>42</v>
      </c>
      <c r="K3201">
        <v>22.347945209999999</v>
      </c>
      <c r="L3201">
        <v>33.130000000000003</v>
      </c>
      <c r="M3201">
        <v>5.33</v>
      </c>
      <c r="N3201">
        <v>25</v>
      </c>
      <c r="P3201">
        <v>5.03</v>
      </c>
      <c r="Q3201">
        <v>91</v>
      </c>
    </row>
    <row r="3202" spans="1:18" x14ac:dyDescent="0.2">
      <c r="A3202">
        <v>19960074</v>
      </c>
      <c r="B3202">
        <v>1996</v>
      </c>
      <c r="C3202" t="s">
        <v>77</v>
      </c>
      <c r="D3202">
        <v>72.900000000000006</v>
      </c>
      <c r="E3202">
        <v>232</v>
      </c>
      <c r="F3202">
        <v>9</v>
      </c>
      <c r="G3202" t="s">
        <v>1085</v>
      </c>
      <c r="H3202" t="s">
        <v>5742</v>
      </c>
      <c r="I3202" t="s">
        <v>5743</v>
      </c>
      <c r="J3202" t="s">
        <v>103</v>
      </c>
      <c r="K3202">
        <v>22.09041096</v>
      </c>
      <c r="L3202">
        <v>32.5</v>
      </c>
    </row>
    <row r="3203" spans="1:18" x14ac:dyDescent="0.2">
      <c r="A3203">
        <v>19960836</v>
      </c>
      <c r="B3203">
        <v>1996</v>
      </c>
      <c r="C3203" t="s">
        <v>99</v>
      </c>
      <c r="D3203">
        <v>73</v>
      </c>
      <c r="E3203">
        <v>239</v>
      </c>
      <c r="F3203">
        <v>10.63</v>
      </c>
      <c r="G3203" t="s">
        <v>755</v>
      </c>
      <c r="H3203" t="s">
        <v>5744</v>
      </c>
      <c r="I3203" t="s">
        <v>5745</v>
      </c>
      <c r="J3203" t="s">
        <v>103</v>
      </c>
      <c r="L3203">
        <v>34.380000000000003</v>
      </c>
      <c r="M3203">
        <v>4.9000000000000004</v>
      </c>
      <c r="N3203">
        <v>33.5</v>
      </c>
      <c r="O3203">
        <v>21</v>
      </c>
      <c r="P3203">
        <v>4.7</v>
      </c>
      <c r="Q3203">
        <v>113</v>
      </c>
      <c r="R3203">
        <v>12.5</v>
      </c>
    </row>
    <row r="3204" spans="1:18" x14ac:dyDescent="0.2">
      <c r="A3204">
        <v>19960108</v>
      </c>
      <c r="B3204">
        <v>1996</v>
      </c>
      <c r="C3204" t="s">
        <v>38</v>
      </c>
      <c r="D3204">
        <v>74.8</v>
      </c>
      <c r="E3204">
        <v>272</v>
      </c>
      <c r="F3204">
        <v>10.130000000000001</v>
      </c>
      <c r="G3204" t="s">
        <v>5746</v>
      </c>
      <c r="H3204" t="s">
        <v>5747</v>
      </c>
      <c r="I3204" t="s">
        <v>5748</v>
      </c>
      <c r="J3204" t="s">
        <v>38</v>
      </c>
      <c r="K3204">
        <v>22.189041100000001</v>
      </c>
      <c r="L3204">
        <v>32.5</v>
      </c>
      <c r="M3204">
        <v>4.95</v>
      </c>
      <c r="N3204">
        <v>31</v>
      </c>
      <c r="O3204">
        <v>23</v>
      </c>
      <c r="P3204">
        <v>4.59</v>
      </c>
      <c r="Q3204">
        <v>117</v>
      </c>
    </row>
    <row r="3205" spans="1:18" x14ac:dyDescent="0.2">
      <c r="A3205">
        <v>19960837</v>
      </c>
      <c r="B3205">
        <v>1996</v>
      </c>
      <c r="C3205" t="s">
        <v>104</v>
      </c>
      <c r="D3205">
        <v>72.900000000000006</v>
      </c>
      <c r="E3205">
        <v>209</v>
      </c>
      <c r="F3205">
        <v>8.5</v>
      </c>
      <c r="G3205" t="s">
        <v>3329</v>
      </c>
      <c r="H3205" t="s">
        <v>5749</v>
      </c>
      <c r="I3205" t="s">
        <v>5750</v>
      </c>
      <c r="J3205" t="s">
        <v>104</v>
      </c>
      <c r="L3205">
        <v>32.630000000000003</v>
      </c>
    </row>
    <row r="3206" spans="1:18" x14ac:dyDescent="0.2">
      <c r="A3206">
        <v>19960048</v>
      </c>
      <c r="B3206">
        <v>1996</v>
      </c>
      <c r="C3206" t="s">
        <v>50</v>
      </c>
      <c r="D3206">
        <v>76.599999999999994</v>
      </c>
      <c r="E3206">
        <v>306</v>
      </c>
      <c r="F3206">
        <v>10.38</v>
      </c>
      <c r="G3206" t="s">
        <v>134</v>
      </c>
      <c r="H3206" t="s">
        <v>5751</v>
      </c>
      <c r="I3206" t="s">
        <v>5752</v>
      </c>
      <c r="J3206" t="s">
        <v>119</v>
      </c>
      <c r="K3206">
        <v>22.742465750000001</v>
      </c>
      <c r="L3206">
        <v>32.75</v>
      </c>
      <c r="M3206">
        <v>5.26</v>
      </c>
      <c r="N3206">
        <v>28.5</v>
      </c>
      <c r="P3206">
        <v>4.8499999999999996</v>
      </c>
      <c r="Q3206">
        <v>98</v>
      </c>
    </row>
    <row r="3207" spans="1:18" x14ac:dyDescent="0.2">
      <c r="A3207">
        <v>19960838</v>
      </c>
      <c r="B3207">
        <v>1996</v>
      </c>
      <c r="C3207" t="s">
        <v>18</v>
      </c>
      <c r="D3207">
        <v>71.400000000000006</v>
      </c>
      <c r="E3207">
        <v>202</v>
      </c>
      <c r="F3207">
        <v>8.5</v>
      </c>
      <c r="G3207" t="s">
        <v>59</v>
      </c>
      <c r="H3207" t="s">
        <v>375</v>
      </c>
      <c r="I3207" t="s">
        <v>5753</v>
      </c>
      <c r="J3207" t="s">
        <v>22</v>
      </c>
      <c r="L3207">
        <v>31</v>
      </c>
    </row>
    <row r="3208" spans="1:18" x14ac:dyDescent="0.2">
      <c r="A3208">
        <v>19960839</v>
      </c>
      <c r="B3208">
        <v>1996</v>
      </c>
      <c r="C3208" t="s">
        <v>90</v>
      </c>
      <c r="D3208">
        <v>71.5</v>
      </c>
      <c r="E3208">
        <v>213</v>
      </c>
      <c r="F3208">
        <v>9.3800000000000008</v>
      </c>
      <c r="G3208" t="s">
        <v>1905</v>
      </c>
      <c r="H3208" t="s">
        <v>5754</v>
      </c>
      <c r="I3208" t="s">
        <v>5755</v>
      </c>
      <c r="J3208" t="s">
        <v>207</v>
      </c>
      <c r="L3208">
        <v>31.88</v>
      </c>
      <c r="M3208">
        <v>4.66</v>
      </c>
      <c r="N3208">
        <v>30</v>
      </c>
      <c r="O3208">
        <v>13</v>
      </c>
      <c r="P3208">
        <v>4.26</v>
      </c>
      <c r="Q3208">
        <v>112</v>
      </c>
      <c r="R3208">
        <v>11.6</v>
      </c>
    </row>
    <row r="3209" spans="1:18" x14ac:dyDescent="0.2">
      <c r="A3209">
        <v>19960235</v>
      </c>
      <c r="B3209">
        <v>1996</v>
      </c>
      <c r="C3209" t="s">
        <v>49</v>
      </c>
      <c r="D3209">
        <v>69.8</v>
      </c>
      <c r="E3209">
        <v>220</v>
      </c>
      <c r="F3209">
        <v>8.75</v>
      </c>
      <c r="G3209" t="s">
        <v>5756</v>
      </c>
      <c r="H3209" t="s">
        <v>5757</v>
      </c>
      <c r="I3209" t="s">
        <v>5758</v>
      </c>
      <c r="J3209" t="s">
        <v>49</v>
      </c>
      <c r="K3209">
        <v>22.328767119999998</v>
      </c>
      <c r="L3209">
        <v>31.63</v>
      </c>
    </row>
    <row r="3210" spans="1:18" x14ac:dyDescent="0.2">
      <c r="A3210">
        <v>19960100</v>
      </c>
      <c r="B3210">
        <v>1996</v>
      </c>
      <c r="C3210" t="s">
        <v>104</v>
      </c>
      <c r="D3210">
        <v>73.8</v>
      </c>
      <c r="E3210">
        <v>215</v>
      </c>
      <c r="F3210">
        <v>9.25</v>
      </c>
      <c r="G3210" t="s">
        <v>120</v>
      </c>
      <c r="H3210" t="s">
        <v>1631</v>
      </c>
      <c r="I3210" t="s">
        <v>5759</v>
      </c>
      <c r="J3210" t="s">
        <v>104</v>
      </c>
      <c r="K3210">
        <v>23.024657529999999</v>
      </c>
      <c r="L3210">
        <v>31</v>
      </c>
    </row>
    <row r="3211" spans="1:18" x14ac:dyDescent="0.2">
      <c r="A3211">
        <v>19960153</v>
      </c>
      <c r="B3211">
        <v>1996</v>
      </c>
      <c r="C3211" t="s">
        <v>34</v>
      </c>
      <c r="D3211">
        <v>67.400000000000006</v>
      </c>
      <c r="E3211">
        <v>172</v>
      </c>
      <c r="F3211">
        <v>9</v>
      </c>
      <c r="G3211" t="s">
        <v>5009</v>
      </c>
      <c r="H3211" t="s">
        <v>1631</v>
      </c>
      <c r="I3211" t="s">
        <v>5760</v>
      </c>
      <c r="J3211" t="s">
        <v>34</v>
      </c>
      <c r="K3211">
        <v>21.5260274</v>
      </c>
      <c r="L3211">
        <v>31.38</v>
      </c>
      <c r="M3211">
        <v>4.47</v>
      </c>
      <c r="N3211">
        <v>33.5</v>
      </c>
      <c r="P3211">
        <v>4.3</v>
      </c>
      <c r="Q3211">
        <v>124</v>
      </c>
      <c r="R3211">
        <v>11.08</v>
      </c>
    </row>
    <row r="3212" spans="1:18" x14ac:dyDescent="0.2">
      <c r="A3212">
        <v>19960026</v>
      </c>
      <c r="B3212">
        <v>1996</v>
      </c>
      <c r="C3212" t="s">
        <v>99</v>
      </c>
      <c r="D3212">
        <v>72.400000000000006</v>
      </c>
      <c r="E3212">
        <v>235</v>
      </c>
      <c r="F3212">
        <v>9.3800000000000008</v>
      </c>
      <c r="G3212" t="s">
        <v>100</v>
      </c>
      <c r="H3212" t="s">
        <v>1631</v>
      </c>
      <c r="I3212" t="s">
        <v>5761</v>
      </c>
      <c r="J3212" t="s">
        <v>103</v>
      </c>
      <c r="K3212">
        <v>20.94794521</v>
      </c>
      <c r="L3212">
        <v>34.130000000000003</v>
      </c>
    </row>
    <row r="3213" spans="1:18" x14ac:dyDescent="0.2">
      <c r="A3213">
        <v>19960840</v>
      </c>
      <c r="B3213">
        <v>1996</v>
      </c>
      <c r="C3213" t="s">
        <v>50</v>
      </c>
      <c r="D3213">
        <v>76.8</v>
      </c>
      <c r="E3213">
        <v>297</v>
      </c>
      <c r="F3213">
        <v>10.5</v>
      </c>
      <c r="G3213" t="s">
        <v>5762</v>
      </c>
      <c r="H3213" t="s">
        <v>5763</v>
      </c>
      <c r="I3213" t="s">
        <v>5764</v>
      </c>
      <c r="J3213" t="s">
        <v>50</v>
      </c>
      <c r="L3213">
        <v>34.25</v>
      </c>
      <c r="M3213">
        <v>5.42</v>
      </c>
      <c r="N3213">
        <v>28</v>
      </c>
      <c r="O3213">
        <v>26</v>
      </c>
      <c r="P3213">
        <v>4.7699999999999996</v>
      </c>
      <c r="Q3213">
        <v>105</v>
      </c>
    </row>
    <row r="3214" spans="1:18" x14ac:dyDescent="0.2">
      <c r="A3214">
        <v>19960448</v>
      </c>
      <c r="B3214">
        <v>1996</v>
      </c>
      <c r="C3214" t="s">
        <v>34</v>
      </c>
      <c r="D3214">
        <v>74.3</v>
      </c>
      <c r="E3214">
        <v>202</v>
      </c>
      <c r="F3214">
        <v>9.5</v>
      </c>
      <c r="G3214" t="s">
        <v>100</v>
      </c>
      <c r="H3214" t="s">
        <v>5765</v>
      </c>
      <c r="I3214" t="s">
        <v>5766</v>
      </c>
      <c r="J3214" t="s">
        <v>104</v>
      </c>
      <c r="K3214">
        <v>23.72054795</v>
      </c>
      <c r="L3214">
        <v>31.5</v>
      </c>
      <c r="M3214">
        <v>4.71</v>
      </c>
      <c r="N3214">
        <v>33</v>
      </c>
      <c r="P3214">
        <v>4.34</v>
      </c>
      <c r="Q3214">
        <v>132</v>
      </c>
    </row>
    <row r="3215" spans="1:18" x14ac:dyDescent="0.2">
      <c r="A3215">
        <v>19960211</v>
      </c>
      <c r="B3215">
        <v>1996</v>
      </c>
      <c r="C3215" t="s">
        <v>23</v>
      </c>
      <c r="D3215">
        <v>75.3</v>
      </c>
      <c r="E3215">
        <v>292</v>
      </c>
      <c r="F3215">
        <v>9.1300000000000008</v>
      </c>
      <c r="G3215" t="s">
        <v>611</v>
      </c>
      <c r="H3215" t="s">
        <v>3630</v>
      </c>
      <c r="I3215" t="s">
        <v>5767</v>
      </c>
      <c r="J3215" t="s">
        <v>23</v>
      </c>
      <c r="K3215">
        <v>23.43561644</v>
      </c>
      <c r="L3215">
        <v>31.5</v>
      </c>
      <c r="M3215">
        <v>5.22</v>
      </c>
      <c r="N3215">
        <v>25</v>
      </c>
      <c r="O3215">
        <v>25</v>
      </c>
      <c r="P3215">
        <v>4.82</v>
      </c>
      <c r="Q3215">
        <v>100</v>
      </c>
    </row>
    <row r="3216" spans="1:18" x14ac:dyDescent="0.2">
      <c r="A3216">
        <v>19960841</v>
      </c>
      <c r="B3216">
        <v>1996</v>
      </c>
      <c r="C3216" t="s">
        <v>18</v>
      </c>
      <c r="D3216">
        <v>73.599999999999994</v>
      </c>
      <c r="E3216">
        <v>213</v>
      </c>
      <c r="F3216">
        <v>9.75</v>
      </c>
      <c r="G3216" t="s">
        <v>5768</v>
      </c>
      <c r="H3216" t="s">
        <v>5769</v>
      </c>
      <c r="I3216" t="s">
        <v>5770</v>
      </c>
      <c r="J3216" t="s">
        <v>22</v>
      </c>
      <c r="K3216">
        <v>24.64931507</v>
      </c>
      <c r="L3216">
        <v>33.380000000000003</v>
      </c>
      <c r="M3216">
        <v>4.71</v>
      </c>
      <c r="N3216">
        <v>31.5</v>
      </c>
      <c r="O3216">
        <v>20</v>
      </c>
      <c r="P3216">
        <v>4.46</v>
      </c>
      <c r="Q3216">
        <v>121</v>
      </c>
      <c r="R3216">
        <v>11.48</v>
      </c>
    </row>
    <row r="3217" spans="1:18" x14ac:dyDescent="0.2">
      <c r="A3217">
        <v>19960204</v>
      </c>
      <c r="B3217">
        <v>1996</v>
      </c>
      <c r="C3217" t="s">
        <v>34</v>
      </c>
      <c r="D3217">
        <v>70.400000000000006</v>
      </c>
      <c r="E3217">
        <v>179</v>
      </c>
      <c r="F3217">
        <v>9.25</v>
      </c>
      <c r="G3217" t="s">
        <v>5771</v>
      </c>
      <c r="H3217" t="s">
        <v>1646</v>
      </c>
      <c r="I3217" t="s">
        <v>5772</v>
      </c>
      <c r="J3217" t="s">
        <v>34</v>
      </c>
      <c r="K3217">
        <v>21.45479452</v>
      </c>
      <c r="L3217">
        <v>30.63</v>
      </c>
      <c r="M3217">
        <v>4.6900000000000004</v>
      </c>
      <c r="N3217">
        <v>31.5</v>
      </c>
      <c r="P3217">
        <v>4.2</v>
      </c>
      <c r="Q3217">
        <v>111</v>
      </c>
      <c r="R3217">
        <v>12.04</v>
      </c>
    </row>
    <row r="3218" spans="1:18" x14ac:dyDescent="0.2">
      <c r="A3218">
        <v>19960140</v>
      </c>
      <c r="B3218">
        <v>1996</v>
      </c>
      <c r="C3218" t="s">
        <v>42</v>
      </c>
      <c r="D3218">
        <v>75.599999999999994</v>
      </c>
      <c r="E3218">
        <v>295</v>
      </c>
      <c r="F3218">
        <v>10.63</v>
      </c>
      <c r="G3218" t="s">
        <v>134</v>
      </c>
      <c r="H3218" t="s">
        <v>5773</v>
      </c>
      <c r="I3218" t="s">
        <v>5774</v>
      </c>
      <c r="J3218" t="s">
        <v>42</v>
      </c>
      <c r="K3218">
        <v>23.695890410000001</v>
      </c>
      <c r="L3218">
        <v>32.75</v>
      </c>
      <c r="M3218">
        <v>5.27</v>
      </c>
      <c r="N3218">
        <v>27</v>
      </c>
      <c r="O3218">
        <v>33</v>
      </c>
      <c r="P3218">
        <v>4.63</v>
      </c>
      <c r="Q3218">
        <v>101</v>
      </c>
    </row>
    <row r="3219" spans="1:18" x14ac:dyDescent="0.2">
      <c r="A3219">
        <v>19960045</v>
      </c>
      <c r="B3219">
        <v>1996</v>
      </c>
      <c r="C3219" t="s">
        <v>42</v>
      </c>
      <c r="D3219">
        <v>74.599999999999994</v>
      </c>
      <c r="E3219">
        <v>314</v>
      </c>
      <c r="F3219">
        <v>9.6300000000000008</v>
      </c>
      <c r="G3219" t="s">
        <v>123</v>
      </c>
      <c r="H3219" t="s">
        <v>5496</v>
      </c>
      <c r="I3219" t="s">
        <v>5775</v>
      </c>
      <c r="J3219" t="s">
        <v>42</v>
      </c>
      <c r="K3219">
        <v>21.79178082</v>
      </c>
      <c r="L3219">
        <v>33.5</v>
      </c>
      <c r="M3219">
        <v>5.26</v>
      </c>
      <c r="N3219">
        <v>28</v>
      </c>
      <c r="O3219">
        <v>16</v>
      </c>
      <c r="P3219">
        <v>4.54</v>
      </c>
      <c r="Q3219">
        <v>107</v>
      </c>
    </row>
    <row r="3220" spans="1:18" x14ac:dyDescent="0.2">
      <c r="A3220">
        <v>19960439</v>
      </c>
      <c r="B3220">
        <v>1996</v>
      </c>
      <c r="C3220" t="s">
        <v>172</v>
      </c>
      <c r="D3220">
        <v>70.099999999999994</v>
      </c>
      <c r="E3220">
        <v>180</v>
      </c>
      <c r="F3220">
        <v>9.75</v>
      </c>
      <c r="G3220" t="s">
        <v>5776</v>
      </c>
      <c r="H3220" t="s">
        <v>5777</v>
      </c>
      <c r="I3220" t="s">
        <v>5778</v>
      </c>
      <c r="J3220" t="s">
        <v>172</v>
      </c>
      <c r="K3220">
        <v>22.887671229999999</v>
      </c>
      <c r="L3220">
        <v>29.25</v>
      </c>
    </row>
    <row r="3221" spans="1:18" x14ac:dyDescent="0.2">
      <c r="A3221">
        <v>19960051</v>
      </c>
      <c r="B3221">
        <v>1996</v>
      </c>
      <c r="C3221" t="s">
        <v>18</v>
      </c>
      <c r="D3221">
        <v>70.099999999999994</v>
      </c>
      <c r="E3221">
        <v>196</v>
      </c>
      <c r="F3221">
        <v>8.75</v>
      </c>
      <c r="G3221" t="s">
        <v>5779</v>
      </c>
      <c r="H3221" t="s">
        <v>2263</v>
      </c>
      <c r="I3221" t="s">
        <v>5780</v>
      </c>
      <c r="J3221" t="s">
        <v>22</v>
      </c>
      <c r="K3221">
        <v>22.580821920000002</v>
      </c>
      <c r="L3221">
        <v>31.25</v>
      </c>
      <c r="M3221">
        <v>4.4800000000000004</v>
      </c>
      <c r="N3221">
        <v>37</v>
      </c>
      <c r="O3221">
        <v>18</v>
      </c>
      <c r="P3221">
        <v>4.2</v>
      </c>
      <c r="Q3221">
        <v>132</v>
      </c>
      <c r="R3221">
        <v>11.55</v>
      </c>
    </row>
    <row r="3222" spans="1:18" x14ac:dyDescent="0.2">
      <c r="A3222">
        <v>19960025</v>
      </c>
      <c r="B3222">
        <v>1996</v>
      </c>
      <c r="C3222" t="s">
        <v>50</v>
      </c>
      <c r="D3222">
        <v>75.900000000000006</v>
      </c>
      <c r="E3222">
        <v>321</v>
      </c>
      <c r="F3222">
        <v>10.75</v>
      </c>
      <c r="G3222" t="s">
        <v>5781</v>
      </c>
      <c r="H3222" t="s">
        <v>2268</v>
      </c>
      <c r="I3222" t="s">
        <v>5782</v>
      </c>
      <c r="J3222" t="s">
        <v>119</v>
      </c>
      <c r="K3222">
        <v>22.657534250000001</v>
      </c>
      <c r="L3222">
        <v>35.5</v>
      </c>
      <c r="O3222">
        <v>30</v>
      </c>
    </row>
    <row r="3223" spans="1:18" x14ac:dyDescent="0.2">
      <c r="A3223">
        <v>19960056</v>
      </c>
      <c r="B3223">
        <v>1996</v>
      </c>
      <c r="C3223" t="s">
        <v>34</v>
      </c>
      <c r="D3223">
        <v>72.099999999999994</v>
      </c>
      <c r="E3223">
        <v>200</v>
      </c>
      <c r="F3223">
        <v>9.6300000000000008</v>
      </c>
      <c r="G3223" t="s">
        <v>812</v>
      </c>
      <c r="H3223" t="s">
        <v>1653</v>
      </c>
      <c r="I3223" t="s">
        <v>5783</v>
      </c>
      <c r="J3223" t="s">
        <v>34</v>
      </c>
      <c r="K3223">
        <v>22.24109589</v>
      </c>
      <c r="L3223">
        <v>32.880000000000003</v>
      </c>
      <c r="M3223">
        <v>4.67</v>
      </c>
      <c r="N3223">
        <v>35.5</v>
      </c>
      <c r="P3223">
        <v>4.1100000000000003</v>
      </c>
      <c r="Q3223">
        <v>120</v>
      </c>
      <c r="R3223">
        <v>11.27</v>
      </c>
    </row>
    <row r="3224" spans="1:18" x14ac:dyDescent="0.2">
      <c r="A3224">
        <v>19960157</v>
      </c>
      <c r="B3224">
        <v>1996</v>
      </c>
      <c r="C3224" t="s">
        <v>119</v>
      </c>
      <c r="D3224">
        <v>74.5</v>
      </c>
      <c r="E3224">
        <v>322</v>
      </c>
      <c r="F3224">
        <v>9</v>
      </c>
      <c r="G3224" t="s">
        <v>3844</v>
      </c>
      <c r="H3224" t="s">
        <v>1083</v>
      </c>
      <c r="I3224" t="s">
        <v>5784</v>
      </c>
      <c r="J3224" t="s">
        <v>50</v>
      </c>
      <c r="K3224">
        <v>22.347945209999999</v>
      </c>
      <c r="L3224">
        <v>35.130000000000003</v>
      </c>
      <c r="M3224">
        <v>5.42</v>
      </c>
      <c r="N3224">
        <v>23</v>
      </c>
      <c r="O3224">
        <v>29</v>
      </c>
      <c r="P3224">
        <v>4.9400000000000004</v>
      </c>
      <c r="Q3224">
        <v>93</v>
      </c>
    </row>
    <row r="3225" spans="1:18" x14ac:dyDescent="0.2">
      <c r="A3225">
        <v>19960032</v>
      </c>
      <c r="B3225">
        <v>1996</v>
      </c>
      <c r="C3225" t="s">
        <v>49</v>
      </c>
      <c r="D3225">
        <v>68.599999999999994</v>
      </c>
      <c r="E3225">
        <v>198</v>
      </c>
      <c r="F3225">
        <v>9.25</v>
      </c>
      <c r="G3225" t="s">
        <v>5785</v>
      </c>
      <c r="H3225" t="s">
        <v>5322</v>
      </c>
      <c r="I3225" t="s">
        <v>5786</v>
      </c>
      <c r="J3225" t="s">
        <v>49</v>
      </c>
      <c r="K3225">
        <v>21.835616439999999</v>
      </c>
      <c r="L3225">
        <v>32.25</v>
      </c>
      <c r="M3225">
        <v>4.3899999999999997</v>
      </c>
      <c r="N3225">
        <v>37</v>
      </c>
      <c r="O3225">
        <v>22</v>
      </c>
      <c r="P3225">
        <v>4.0599999999999996</v>
      </c>
      <c r="Q3225">
        <v>120</v>
      </c>
      <c r="R3225">
        <v>11.07</v>
      </c>
    </row>
    <row r="3226" spans="1:18" x14ac:dyDescent="0.2">
      <c r="A3226">
        <v>19960162</v>
      </c>
      <c r="B3226">
        <v>1996</v>
      </c>
      <c r="C3226" t="s">
        <v>18</v>
      </c>
      <c r="D3226">
        <v>68</v>
      </c>
      <c r="E3226">
        <v>180</v>
      </c>
      <c r="F3226">
        <v>8.25</v>
      </c>
      <c r="G3226" t="s">
        <v>5787</v>
      </c>
      <c r="H3226" t="s">
        <v>4279</v>
      </c>
      <c r="I3226" t="s">
        <v>5788</v>
      </c>
      <c r="J3226" t="s">
        <v>22</v>
      </c>
      <c r="K3226">
        <v>22.632876710000001</v>
      </c>
      <c r="L3226">
        <v>29.13</v>
      </c>
      <c r="M3226">
        <v>4.58</v>
      </c>
      <c r="N3226">
        <v>35.5</v>
      </c>
      <c r="O3226">
        <v>15</v>
      </c>
      <c r="P3226">
        <v>4.0999999999999996</v>
      </c>
      <c r="Q3226">
        <v>109</v>
      </c>
      <c r="R3226">
        <v>11.33</v>
      </c>
    </row>
    <row r="3227" spans="1:18" x14ac:dyDescent="0.2">
      <c r="A3227">
        <v>19960252</v>
      </c>
      <c r="B3227">
        <v>1996</v>
      </c>
      <c r="C3227" t="s">
        <v>38</v>
      </c>
      <c r="D3227">
        <v>74.5</v>
      </c>
      <c r="E3227">
        <v>241</v>
      </c>
      <c r="F3227">
        <v>10.130000000000001</v>
      </c>
      <c r="G3227" t="s">
        <v>414</v>
      </c>
      <c r="H3227" t="s">
        <v>4287</v>
      </c>
      <c r="I3227" t="s">
        <v>5789</v>
      </c>
      <c r="J3227" t="s">
        <v>38</v>
      </c>
      <c r="K3227">
        <v>22.523287669999998</v>
      </c>
      <c r="L3227">
        <v>32.630000000000003</v>
      </c>
      <c r="M3227">
        <v>4.78</v>
      </c>
      <c r="N3227">
        <v>31.5</v>
      </c>
      <c r="O3227">
        <v>21</v>
      </c>
      <c r="P3227">
        <v>4.3</v>
      </c>
      <c r="Q3227">
        <v>115</v>
      </c>
    </row>
    <row r="3228" spans="1:18" x14ac:dyDescent="0.2">
      <c r="A3228">
        <v>19960842</v>
      </c>
      <c r="B3228">
        <v>1996</v>
      </c>
      <c r="C3228" t="s">
        <v>34</v>
      </c>
      <c r="D3228">
        <v>70.8</v>
      </c>
      <c r="E3228">
        <v>189</v>
      </c>
      <c r="F3228">
        <v>9</v>
      </c>
      <c r="G3228" t="s">
        <v>5790</v>
      </c>
      <c r="H3228" t="s">
        <v>5791</v>
      </c>
      <c r="I3228" t="s">
        <v>5792</v>
      </c>
      <c r="J3228" t="s">
        <v>34</v>
      </c>
      <c r="L3228">
        <v>30.63</v>
      </c>
    </row>
    <row r="3229" spans="1:18" x14ac:dyDescent="0.2">
      <c r="A3229">
        <v>19960134</v>
      </c>
      <c r="B3229">
        <v>1996</v>
      </c>
      <c r="C3229" t="s">
        <v>49</v>
      </c>
      <c r="D3229">
        <v>70.599999999999994</v>
      </c>
      <c r="E3229">
        <v>201</v>
      </c>
      <c r="F3229">
        <v>8.6300000000000008</v>
      </c>
      <c r="G3229" t="s">
        <v>5793</v>
      </c>
      <c r="H3229" t="s">
        <v>5794</v>
      </c>
      <c r="I3229" t="s">
        <v>5795</v>
      </c>
      <c r="J3229" t="s">
        <v>49</v>
      </c>
      <c r="K3229">
        <v>23.832876710000001</v>
      </c>
      <c r="L3229">
        <v>31.88</v>
      </c>
      <c r="M3229">
        <v>4.49</v>
      </c>
      <c r="N3229">
        <v>38.5</v>
      </c>
      <c r="O3229">
        <v>14</v>
      </c>
      <c r="P3229">
        <v>4.32</v>
      </c>
      <c r="Q3229">
        <v>122</v>
      </c>
      <c r="R3229">
        <v>11.44</v>
      </c>
    </row>
    <row r="3230" spans="1:18" x14ac:dyDescent="0.2">
      <c r="A3230">
        <v>19960064</v>
      </c>
      <c r="B3230">
        <v>1996</v>
      </c>
      <c r="C3230" t="s">
        <v>58</v>
      </c>
      <c r="D3230">
        <v>75.8</v>
      </c>
      <c r="E3230">
        <v>261</v>
      </c>
      <c r="F3230">
        <v>9.75</v>
      </c>
      <c r="G3230" t="s">
        <v>307</v>
      </c>
      <c r="H3230" t="s">
        <v>5796</v>
      </c>
      <c r="I3230" t="s">
        <v>5797</v>
      </c>
      <c r="J3230" t="s">
        <v>58</v>
      </c>
      <c r="K3230">
        <v>23.36438356</v>
      </c>
      <c r="L3230">
        <v>33.75</v>
      </c>
      <c r="M3230">
        <v>4.67</v>
      </c>
      <c r="N3230">
        <v>34.5</v>
      </c>
      <c r="P3230">
        <v>4.24</v>
      </c>
      <c r="Q3230">
        <v>112</v>
      </c>
      <c r="R3230">
        <v>11.75</v>
      </c>
    </row>
    <row r="3231" spans="1:18" x14ac:dyDescent="0.2">
      <c r="A3231">
        <v>19960027</v>
      </c>
      <c r="B3231">
        <v>1996</v>
      </c>
      <c r="C3231" t="s">
        <v>50</v>
      </c>
      <c r="D3231">
        <v>78.5</v>
      </c>
      <c r="E3231">
        <v>282</v>
      </c>
      <c r="F3231">
        <v>10.63</v>
      </c>
      <c r="G3231" t="s">
        <v>24</v>
      </c>
      <c r="H3231" t="s">
        <v>5798</v>
      </c>
      <c r="I3231" t="s">
        <v>5799</v>
      </c>
      <c r="J3231" t="s">
        <v>50</v>
      </c>
      <c r="K3231">
        <v>23.10410959</v>
      </c>
      <c r="L3231">
        <v>33.880000000000003</v>
      </c>
      <c r="M3231">
        <v>5.12</v>
      </c>
      <c r="N3231">
        <v>26.5</v>
      </c>
      <c r="O3231">
        <v>25</v>
      </c>
      <c r="P3231">
        <v>4.66</v>
      </c>
      <c r="Q3231">
        <v>108</v>
      </c>
    </row>
    <row r="3232" spans="1:18" x14ac:dyDescent="0.2">
      <c r="A3232">
        <v>19960062</v>
      </c>
      <c r="B3232">
        <v>1996</v>
      </c>
      <c r="C3232" t="s">
        <v>18</v>
      </c>
      <c r="D3232">
        <v>67.599999999999994</v>
      </c>
      <c r="E3232">
        <v>176</v>
      </c>
      <c r="F3232">
        <v>9.25</v>
      </c>
      <c r="G3232" t="s">
        <v>100</v>
      </c>
      <c r="H3232" t="s">
        <v>4839</v>
      </c>
      <c r="I3232" t="s">
        <v>5800</v>
      </c>
      <c r="J3232" t="s">
        <v>22</v>
      </c>
      <c r="K3232">
        <v>23.306849320000001</v>
      </c>
      <c r="L3232">
        <v>29.25</v>
      </c>
      <c r="M3232">
        <v>4.47</v>
      </c>
      <c r="N3232">
        <v>37.5</v>
      </c>
      <c r="O3232">
        <v>12</v>
      </c>
    </row>
    <row r="3233" spans="1:18" x14ac:dyDescent="0.2">
      <c r="A3233">
        <v>19960416</v>
      </c>
      <c r="B3233">
        <v>1996</v>
      </c>
      <c r="C3233" t="s">
        <v>104</v>
      </c>
      <c r="D3233">
        <v>74.5</v>
      </c>
      <c r="E3233">
        <v>218</v>
      </c>
      <c r="F3233">
        <v>9.25</v>
      </c>
      <c r="G3233" t="s">
        <v>199</v>
      </c>
      <c r="H3233" t="s">
        <v>5801</v>
      </c>
      <c r="I3233" t="s">
        <v>5802</v>
      </c>
      <c r="J3233" t="s">
        <v>104</v>
      </c>
      <c r="K3233">
        <v>23.249315070000002</v>
      </c>
      <c r="L3233">
        <v>30.25</v>
      </c>
    </row>
    <row r="3234" spans="1:18" x14ac:dyDescent="0.2">
      <c r="A3234">
        <v>19960424</v>
      </c>
      <c r="B3234">
        <v>1996</v>
      </c>
      <c r="C3234" t="s">
        <v>23</v>
      </c>
      <c r="D3234">
        <v>72.8</v>
      </c>
      <c r="E3234">
        <v>300</v>
      </c>
      <c r="F3234">
        <v>9.5</v>
      </c>
      <c r="G3234" t="s">
        <v>1662</v>
      </c>
      <c r="H3234" t="s">
        <v>421</v>
      </c>
      <c r="I3234" t="s">
        <v>5803</v>
      </c>
      <c r="J3234" t="s">
        <v>23</v>
      </c>
      <c r="K3234">
        <v>23.252054789999999</v>
      </c>
      <c r="L3234">
        <v>33.5</v>
      </c>
      <c r="M3234">
        <v>5.44</v>
      </c>
      <c r="N3234">
        <v>28</v>
      </c>
      <c r="O3234">
        <v>18</v>
      </c>
      <c r="P3234">
        <v>4.8499999999999996</v>
      </c>
      <c r="Q3234">
        <v>98</v>
      </c>
    </row>
    <row r="3235" spans="1:18" x14ac:dyDescent="0.2">
      <c r="A3235">
        <v>19960141</v>
      </c>
      <c r="B3235">
        <v>1996</v>
      </c>
      <c r="C3235" t="s">
        <v>50</v>
      </c>
      <c r="D3235">
        <v>78.8</v>
      </c>
      <c r="E3235">
        <v>305</v>
      </c>
      <c r="F3235">
        <v>9.75</v>
      </c>
      <c r="G3235" t="s">
        <v>371</v>
      </c>
      <c r="H3235" t="s">
        <v>421</v>
      </c>
      <c r="I3235" t="s">
        <v>5804</v>
      </c>
      <c r="J3235" t="s">
        <v>50</v>
      </c>
      <c r="K3235">
        <v>23.216438360000001</v>
      </c>
      <c r="L3235">
        <v>34.5</v>
      </c>
      <c r="M3235">
        <v>5.49</v>
      </c>
      <c r="N3235">
        <v>24.5</v>
      </c>
      <c r="P3235">
        <v>4.88</v>
      </c>
      <c r="Q3235">
        <v>98</v>
      </c>
    </row>
    <row r="3236" spans="1:18" x14ac:dyDescent="0.2">
      <c r="A3236">
        <v>19960036</v>
      </c>
      <c r="B3236">
        <v>1996</v>
      </c>
      <c r="C3236" t="s">
        <v>54</v>
      </c>
      <c r="D3236">
        <v>72</v>
      </c>
      <c r="E3236">
        <v>210</v>
      </c>
      <c r="F3236">
        <v>9.1300000000000008</v>
      </c>
      <c r="G3236" t="s">
        <v>1833</v>
      </c>
      <c r="H3236" t="s">
        <v>5805</v>
      </c>
      <c r="I3236" t="s">
        <v>5806</v>
      </c>
      <c r="J3236" t="s">
        <v>207</v>
      </c>
      <c r="K3236">
        <v>22.446575339999999</v>
      </c>
      <c r="L3236">
        <v>30.5</v>
      </c>
    </row>
    <row r="3237" spans="1:18" x14ac:dyDescent="0.2">
      <c r="A3237">
        <v>19960843</v>
      </c>
      <c r="B3237">
        <v>1996</v>
      </c>
      <c r="C3237" t="s">
        <v>23</v>
      </c>
      <c r="D3237">
        <v>74.8</v>
      </c>
      <c r="E3237">
        <v>277</v>
      </c>
      <c r="F3237">
        <v>9.6300000000000008</v>
      </c>
      <c r="G3237" t="s">
        <v>31</v>
      </c>
      <c r="H3237" t="s">
        <v>5807</v>
      </c>
      <c r="I3237" t="s">
        <v>5808</v>
      </c>
      <c r="J3237" t="s">
        <v>23</v>
      </c>
      <c r="L3237">
        <v>32.130000000000003</v>
      </c>
      <c r="M3237">
        <v>5.25</v>
      </c>
      <c r="N3237">
        <v>28</v>
      </c>
      <c r="O3237">
        <v>18</v>
      </c>
      <c r="P3237">
        <v>4.68</v>
      </c>
      <c r="Q3237">
        <v>106</v>
      </c>
    </row>
    <row r="3238" spans="1:18" x14ac:dyDescent="0.2">
      <c r="A3238">
        <v>19960115</v>
      </c>
      <c r="B3238">
        <v>1996</v>
      </c>
      <c r="C3238" t="s">
        <v>27</v>
      </c>
      <c r="D3238">
        <v>75.099999999999994</v>
      </c>
      <c r="E3238">
        <v>254</v>
      </c>
      <c r="F3238">
        <v>10</v>
      </c>
      <c r="G3238" t="s">
        <v>169</v>
      </c>
      <c r="H3238" t="s">
        <v>5809</v>
      </c>
      <c r="I3238" t="s">
        <v>5810</v>
      </c>
      <c r="J3238" t="s">
        <v>27</v>
      </c>
      <c r="K3238">
        <v>23.29863014</v>
      </c>
      <c r="L3238">
        <v>31.13</v>
      </c>
    </row>
    <row r="3239" spans="1:18" x14ac:dyDescent="0.2">
      <c r="A3239">
        <v>19960038</v>
      </c>
      <c r="B3239">
        <v>1996</v>
      </c>
      <c r="C3239" t="s">
        <v>38</v>
      </c>
      <c r="D3239">
        <v>75.3</v>
      </c>
      <c r="E3239">
        <v>301</v>
      </c>
      <c r="F3239">
        <v>9.25</v>
      </c>
      <c r="G3239" t="s">
        <v>2582</v>
      </c>
      <c r="H3239" t="s">
        <v>5811</v>
      </c>
      <c r="I3239" t="s">
        <v>5812</v>
      </c>
      <c r="J3239" t="s">
        <v>38</v>
      </c>
      <c r="K3239">
        <v>23.745205479999999</v>
      </c>
      <c r="L3239">
        <v>32.630000000000003</v>
      </c>
      <c r="M3239">
        <v>5</v>
      </c>
      <c r="N3239">
        <v>27</v>
      </c>
    </row>
    <row r="3240" spans="1:18" x14ac:dyDescent="0.2">
      <c r="A3240">
        <v>19960015</v>
      </c>
      <c r="B3240">
        <v>1996</v>
      </c>
      <c r="C3240" t="s">
        <v>77</v>
      </c>
      <c r="D3240">
        <v>73</v>
      </c>
      <c r="E3240">
        <v>230</v>
      </c>
      <c r="F3240">
        <v>9.75</v>
      </c>
      <c r="G3240" t="s">
        <v>24</v>
      </c>
      <c r="H3240" t="s">
        <v>426</v>
      </c>
      <c r="I3240" t="s">
        <v>5813</v>
      </c>
      <c r="J3240" t="s">
        <v>103</v>
      </c>
      <c r="K3240">
        <v>22.542465750000002</v>
      </c>
      <c r="L3240">
        <v>31.25</v>
      </c>
      <c r="M3240">
        <v>4.59</v>
      </c>
      <c r="N3240">
        <v>34.5</v>
      </c>
      <c r="P3240">
        <v>4.42</v>
      </c>
      <c r="Q3240">
        <v>120</v>
      </c>
      <c r="R3240">
        <v>11.7</v>
      </c>
    </row>
    <row r="3241" spans="1:18" x14ac:dyDescent="0.2">
      <c r="A3241">
        <v>19960011</v>
      </c>
      <c r="B3241">
        <v>1996</v>
      </c>
      <c r="C3241" t="s">
        <v>18</v>
      </c>
      <c r="D3241">
        <v>69.5</v>
      </c>
      <c r="E3241">
        <v>186</v>
      </c>
      <c r="F3241">
        <v>9.6300000000000008</v>
      </c>
      <c r="G3241" t="s">
        <v>252</v>
      </c>
      <c r="H3241" t="s">
        <v>5814</v>
      </c>
      <c r="I3241" t="s">
        <v>5815</v>
      </c>
      <c r="J3241" t="s">
        <v>22</v>
      </c>
      <c r="K3241">
        <v>22.7260274</v>
      </c>
      <c r="L3241">
        <v>32.130000000000003</v>
      </c>
      <c r="M3241">
        <v>4.47</v>
      </c>
      <c r="N3241">
        <v>40</v>
      </c>
      <c r="P3241">
        <v>3.98</v>
      </c>
      <c r="Q3241">
        <v>123</v>
      </c>
      <c r="R3241">
        <v>11.36</v>
      </c>
    </row>
    <row r="3242" spans="1:18" x14ac:dyDescent="0.2">
      <c r="A3242">
        <v>19960844</v>
      </c>
      <c r="B3242">
        <v>1996</v>
      </c>
      <c r="C3242" t="s">
        <v>104</v>
      </c>
      <c r="D3242">
        <v>73.599999999999994</v>
      </c>
      <c r="E3242">
        <v>235</v>
      </c>
      <c r="F3242">
        <v>9.25</v>
      </c>
      <c r="G3242" t="s">
        <v>337</v>
      </c>
      <c r="H3242" t="s">
        <v>5816</v>
      </c>
      <c r="I3242" t="s">
        <v>5817</v>
      </c>
      <c r="J3242" t="s">
        <v>104</v>
      </c>
      <c r="K3242">
        <v>23.520547950000001</v>
      </c>
      <c r="L3242">
        <v>30.63</v>
      </c>
      <c r="M3242">
        <v>5.07</v>
      </c>
      <c r="N3242">
        <v>24.5</v>
      </c>
      <c r="P3242">
        <v>4.79</v>
      </c>
      <c r="Q3242">
        <v>99</v>
      </c>
    </row>
    <row r="3243" spans="1:18" x14ac:dyDescent="0.2">
      <c r="A3243">
        <v>19960083</v>
      </c>
      <c r="B3243">
        <v>1996</v>
      </c>
      <c r="C3243" t="s">
        <v>49</v>
      </c>
      <c r="D3243">
        <v>68.900000000000006</v>
      </c>
      <c r="E3243">
        <v>229</v>
      </c>
      <c r="F3243">
        <v>9.75</v>
      </c>
      <c r="G3243" t="s">
        <v>5818</v>
      </c>
      <c r="H3243" t="s">
        <v>430</v>
      </c>
      <c r="I3243" t="s">
        <v>5819</v>
      </c>
      <c r="J3243" t="s">
        <v>49</v>
      </c>
      <c r="K3243">
        <v>21.430136990000001</v>
      </c>
      <c r="L3243">
        <v>29.13</v>
      </c>
      <c r="O3243">
        <v>24</v>
      </c>
    </row>
    <row r="3244" spans="1:18" x14ac:dyDescent="0.2">
      <c r="A3244">
        <v>19960024</v>
      </c>
      <c r="B3244">
        <v>1996</v>
      </c>
      <c r="C3244" t="s">
        <v>34</v>
      </c>
      <c r="D3244">
        <v>72.900000000000006</v>
      </c>
      <c r="E3244">
        <v>204</v>
      </c>
      <c r="F3244">
        <v>9.25</v>
      </c>
      <c r="G3244" t="s">
        <v>624</v>
      </c>
      <c r="H3244" t="s">
        <v>5820</v>
      </c>
      <c r="I3244" t="s">
        <v>5821</v>
      </c>
      <c r="J3244" t="s">
        <v>34</v>
      </c>
      <c r="K3244">
        <v>22.775342469999998</v>
      </c>
      <c r="L3244">
        <v>32</v>
      </c>
    </row>
    <row r="3245" spans="1:18" x14ac:dyDescent="0.2">
      <c r="A3245">
        <v>19960043</v>
      </c>
      <c r="B3245">
        <v>1996</v>
      </c>
      <c r="C3245" t="s">
        <v>34</v>
      </c>
      <c r="D3245">
        <v>73.8</v>
      </c>
      <c r="E3245">
        <v>217</v>
      </c>
      <c r="F3245">
        <v>10.38</v>
      </c>
      <c r="G3245" t="s">
        <v>5822</v>
      </c>
      <c r="H3245" t="s">
        <v>5823</v>
      </c>
      <c r="I3245" t="s">
        <v>5824</v>
      </c>
      <c r="J3245" t="s">
        <v>34</v>
      </c>
      <c r="K3245">
        <v>22.975342470000001</v>
      </c>
      <c r="L3245">
        <v>33.380000000000003</v>
      </c>
      <c r="M3245">
        <v>4.53</v>
      </c>
      <c r="N3245">
        <v>33</v>
      </c>
      <c r="P3245">
        <v>4.16</v>
      </c>
      <c r="Q3245">
        <v>120</v>
      </c>
      <c r="R3245">
        <v>11.31</v>
      </c>
    </row>
    <row r="3246" spans="1:18" x14ac:dyDescent="0.2">
      <c r="A3246">
        <v>19960144</v>
      </c>
      <c r="B3246">
        <v>1996</v>
      </c>
      <c r="C3246" t="s">
        <v>54</v>
      </c>
      <c r="D3246">
        <v>73</v>
      </c>
      <c r="E3246">
        <v>197</v>
      </c>
      <c r="F3246">
        <v>9.25</v>
      </c>
      <c r="G3246" t="s">
        <v>173</v>
      </c>
      <c r="H3246" t="s">
        <v>1117</v>
      </c>
      <c r="I3246" t="s">
        <v>5825</v>
      </c>
      <c r="J3246" t="s">
        <v>207</v>
      </c>
      <c r="K3246">
        <v>23.569863009999999</v>
      </c>
      <c r="L3246">
        <v>31</v>
      </c>
      <c r="O3246">
        <v>14</v>
      </c>
    </row>
    <row r="3247" spans="1:18" x14ac:dyDescent="0.2">
      <c r="A3247">
        <v>19960845</v>
      </c>
      <c r="B3247">
        <v>1996</v>
      </c>
      <c r="C3247" t="s">
        <v>58</v>
      </c>
      <c r="D3247">
        <v>75.400000000000006</v>
      </c>
      <c r="E3247">
        <v>263</v>
      </c>
      <c r="F3247">
        <v>11</v>
      </c>
      <c r="G3247" t="s">
        <v>437</v>
      </c>
      <c r="H3247" t="s">
        <v>2985</v>
      </c>
      <c r="I3247" t="s">
        <v>5826</v>
      </c>
      <c r="J3247" t="s">
        <v>58</v>
      </c>
      <c r="K3247">
        <v>22.095890409999999</v>
      </c>
      <c r="L3247">
        <v>33.5</v>
      </c>
      <c r="M3247">
        <v>5.01</v>
      </c>
      <c r="N3247">
        <v>30</v>
      </c>
      <c r="O3247">
        <v>27</v>
      </c>
      <c r="P3247">
        <v>4.3899999999999997</v>
      </c>
      <c r="Q3247">
        <v>109</v>
      </c>
      <c r="R3247">
        <v>12.6</v>
      </c>
    </row>
    <row r="3248" spans="1:18" x14ac:dyDescent="0.2">
      <c r="A3248">
        <v>19960846</v>
      </c>
      <c r="B3248">
        <v>1996</v>
      </c>
      <c r="C3248" t="s">
        <v>104</v>
      </c>
      <c r="D3248">
        <v>74.099999999999994</v>
      </c>
      <c r="E3248">
        <v>198</v>
      </c>
      <c r="F3248">
        <v>10</v>
      </c>
      <c r="G3248" t="s">
        <v>3329</v>
      </c>
      <c r="H3248" t="s">
        <v>354</v>
      </c>
      <c r="I3248" t="s">
        <v>5827</v>
      </c>
      <c r="J3248" t="s">
        <v>104</v>
      </c>
      <c r="L3248">
        <v>32.130000000000003</v>
      </c>
      <c r="M3248">
        <v>5.05</v>
      </c>
      <c r="N3248">
        <v>31.5</v>
      </c>
      <c r="P3248">
        <v>4.53</v>
      </c>
      <c r="Q3248">
        <v>108</v>
      </c>
    </row>
    <row r="3249" spans="1:18" x14ac:dyDescent="0.2">
      <c r="A3249">
        <v>19960847</v>
      </c>
      <c r="B3249">
        <v>1996</v>
      </c>
      <c r="C3249" t="s">
        <v>90</v>
      </c>
      <c r="D3249">
        <v>71.5</v>
      </c>
      <c r="E3249">
        <v>208</v>
      </c>
      <c r="F3249">
        <v>9.75</v>
      </c>
      <c r="G3249" t="s">
        <v>5828</v>
      </c>
      <c r="H3249" t="s">
        <v>354</v>
      </c>
      <c r="I3249" t="s">
        <v>5829</v>
      </c>
      <c r="J3249" t="s">
        <v>207</v>
      </c>
      <c r="K3249">
        <v>22.98630137</v>
      </c>
      <c r="L3249">
        <v>32.380000000000003</v>
      </c>
      <c r="O3249">
        <v>9</v>
      </c>
    </row>
    <row r="3250" spans="1:18" x14ac:dyDescent="0.2">
      <c r="A3250">
        <v>19960848</v>
      </c>
      <c r="B3250">
        <v>1996</v>
      </c>
      <c r="C3250" t="s">
        <v>49</v>
      </c>
      <c r="D3250">
        <v>72</v>
      </c>
      <c r="E3250">
        <v>209</v>
      </c>
      <c r="F3250">
        <v>8.75</v>
      </c>
      <c r="G3250" t="s">
        <v>120</v>
      </c>
      <c r="H3250" t="s">
        <v>463</v>
      </c>
      <c r="I3250" t="s">
        <v>5830</v>
      </c>
      <c r="J3250" t="s">
        <v>49</v>
      </c>
      <c r="L3250">
        <v>32.130000000000003</v>
      </c>
    </row>
    <row r="3251" spans="1:18" x14ac:dyDescent="0.2">
      <c r="A3251">
        <v>19960849</v>
      </c>
      <c r="B3251">
        <v>1996</v>
      </c>
      <c r="C3251" t="s">
        <v>104</v>
      </c>
      <c r="D3251">
        <v>74.5</v>
      </c>
      <c r="E3251">
        <v>207</v>
      </c>
      <c r="F3251">
        <v>10.130000000000001</v>
      </c>
      <c r="G3251" t="s">
        <v>1603</v>
      </c>
      <c r="H3251" t="s">
        <v>2989</v>
      </c>
      <c r="I3251" t="s">
        <v>5831</v>
      </c>
      <c r="J3251" t="s">
        <v>104</v>
      </c>
      <c r="L3251">
        <v>33.130000000000003</v>
      </c>
      <c r="M3251">
        <v>4.71</v>
      </c>
      <c r="N3251">
        <v>36.5</v>
      </c>
      <c r="P3251">
        <v>4.32</v>
      </c>
      <c r="Q3251">
        <v>120</v>
      </c>
    </row>
    <row r="3252" spans="1:18" x14ac:dyDescent="0.2">
      <c r="A3252">
        <v>19960053</v>
      </c>
      <c r="B3252">
        <v>1996</v>
      </c>
      <c r="C3252" t="s">
        <v>38</v>
      </c>
      <c r="D3252">
        <v>74.900000000000006</v>
      </c>
      <c r="E3252">
        <v>255</v>
      </c>
      <c r="F3252">
        <v>9.6300000000000008</v>
      </c>
      <c r="G3252" t="s">
        <v>3690</v>
      </c>
      <c r="H3252" t="s">
        <v>5832</v>
      </c>
      <c r="I3252" t="s">
        <v>5833</v>
      </c>
      <c r="J3252" t="s">
        <v>103</v>
      </c>
      <c r="K3252">
        <v>21.882191779999999</v>
      </c>
      <c r="L3252">
        <v>32.5</v>
      </c>
      <c r="M3252">
        <v>4.79</v>
      </c>
      <c r="N3252">
        <v>30.5</v>
      </c>
      <c r="O3252">
        <v>23</v>
      </c>
      <c r="P3252">
        <v>4.42</v>
      </c>
      <c r="Q3252">
        <v>116</v>
      </c>
    </row>
    <row r="3253" spans="1:18" x14ac:dyDescent="0.2">
      <c r="A3253">
        <v>19960066</v>
      </c>
      <c r="B3253">
        <v>1996</v>
      </c>
      <c r="C3253" t="s">
        <v>50</v>
      </c>
      <c r="D3253">
        <v>76.099999999999994</v>
      </c>
      <c r="E3253">
        <v>301</v>
      </c>
      <c r="F3253">
        <v>10.130000000000001</v>
      </c>
      <c r="G3253" t="s">
        <v>2265</v>
      </c>
      <c r="H3253" t="s">
        <v>5834</v>
      </c>
      <c r="I3253" t="s">
        <v>5835</v>
      </c>
      <c r="J3253" t="s">
        <v>50</v>
      </c>
      <c r="K3253">
        <v>23.54520548</v>
      </c>
      <c r="L3253">
        <v>36</v>
      </c>
      <c r="M3253">
        <v>5.17</v>
      </c>
      <c r="N3253">
        <v>28</v>
      </c>
      <c r="O3253">
        <v>24</v>
      </c>
      <c r="P3253">
        <v>4.95</v>
      </c>
      <c r="Q3253">
        <v>107</v>
      </c>
    </row>
    <row r="3254" spans="1:18" x14ac:dyDescent="0.2">
      <c r="A3254">
        <v>19960096</v>
      </c>
      <c r="B3254">
        <v>1996</v>
      </c>
      <c r="C3254" t="s">
        <v>50</v>
      </c>
      <c r="D3254">
        <v>76.5</v>
      </c>
      <c r="E3254">
        <v>290</v>
      </c>
      <c r="F3254">
        <v>9.5</v>
      </c>
      <c r="G3254" t="s">
        <v>134</v>
      </c>
      <c r="H3254" t="s">
        <v>1139</v>
      </c>
      <c r="I3254" t="s">
        <v>5836</v>
      </c>
      <c r="J3254" t="s">
        <v>50</v>
      </c>
      <c r="K3254">
        <v>22.07123288</v>
      </c>
      <c r="L3254">
        <v>33</v>
      </c>
      <c r="M3254">
        <v>5.05</v>
      </c>
      <c r="N3254">
        <v>27</v>
      </c>
      <c r="O3254">
        <v>22</v>
      </c>
      <c r="P3254">
        <v>4.62</v>
      </c>
      <c r="Q3254">
        <v>8</v>
      </c>
    </row>
    <row r="3255" spans="1:18" x14ac:dyDescent="0.2">
      <c r="A3255">
        <v>19960004</v>
      </c>
      <c r="B3255">
        <v>1996</v>
      </c>
      <c r="C3255" t="s">
        <v>50</v>
      </c>
      <c r="D3255">
        <v>80</v>
      </c>
      <c r="E3255">
        <v>318</v>
      </c>
      <c r="F3255">
        <v>10.63</v>
      </c>
      <c r="G3255" t="s">
        <v>5837</v>
      </c>
      <c r="H3255" t="s">
        <v>5838</v>
      </c>
      <c r="I3255" t="s">
        <v>5839</v>
      </c>
      <c r="J3255" t="s">
        <v>50</v>
      </c>
      <c r="K3255">
        <v>21.736986300000002</v>
      </c>
      <c r="L3255">
        <v>34.130000000000003</v>
      </c>
      <c r="M3255">
        <v>5.12</v>
      </c>
      <c r="N3255">
        <v>31</v>
      </c>
      <c r="O3255">
        <v>30</v>
      </c>
      <c r="Q3255">
        <v>113</v>
      </c>
    </row>
    <row r="3256" spans="1:18" x14ac:dyDescent="0.2">
      <c r="A3256">
        <v>19960850</v>
      </c>
      <c r="B3256">
        <v>1996</v>
      </c>
      <c r="C3256" t="s">
        <v>42</v>
      </c>
      <c r="D3256">
        <v>75</v>
      </c>
      <c r="E3256">
        <v>305</v>
      </c>
      <c r="F3256">
        <v>10.25</v>
      </c>
      <c r="G3256" t="s">
        <v>5840</v>
      </c>
      <c r="H3256" t="s">
        <v>5841</v>
      </c>
      <c r="I3256" t="s">
        <v>5842</v>
      </c>
      <c r="J3256" t="s">
        <v>42</v>
      </c>
      <c r="K3256">
        <v>23.115068489999999</v>
      </c>
      <c r="L3256">
        <v>33.75</v>
      </c>
      <c r="M3256">
        <v>5.31</v>
      </c>
      <c r="N3256">
        <v>23.5</v>
      </c>
      <c r="O3256">
        <v>24</v>
      </c>
      <c r="P3256">
        <v>4.91</v>
      </c>
      <c r="Q3256">
        <v>102</v>
      </c>
    </row>
    <row r="3257" spans="1:18" x14ac:dyDescent="0.2">
      <c r="A3257">
        <v>19960073</v>
      </c>
      <c r="B3257">
        <v>1996</v>
      </c>
      <c r="C3257" t="s">
        <v>49</v>
      </c>
      <c r="D3257">
        <v>67.3</v>
      </c>
      <c r="E3257">
        <v>181</v>
      </c>
      <c r="F3257">
        <v>9</v>
      </c>
      <c r="G3257" t="s">
        <v>5843</v>
      </c>
      <c r="H3257" t="s">
        <v>478</v>
      </c>
      <c r="I3257" t="s">
        <v>5844</v>
      </c>
      <c r="J3257" t="s">
        <v>49</v>
      </c>
      <c r="K3257">
        <v>23.14794521</v>
      </c>
      <c r="L3257">
        <v>29.25</v>
      </c>
      <c r="M3257">
        <v>4.49</v>
      </c>
      <c r="N3257">
        <v>35</v>
      </c>
      <c r="O3257">
        <v>25</v>
      </c>
      <c r="P3257">
        <v>4.1399999999999997</v>
      </c>
      <c r="Q3257">
        <v>123</v>
      </c>
      <c r="R3257">
        <v>11.22</v>
      </c>
    </row>
    <row r="3258" spans="1:18" x14ac:dyDescent="0.2">
      <c r="A3258">
        <v>19960222</v>
      </c>
      <c r="B3258">
        <v>1996</v>
      </c>
      <c r="C3258" t="s">
        <v>42</v>
      </c>
      <c r="D3258">
        <v>73.599999999999994</v>
      </c>
      <c r="E3258">
        <v>281</v>
      </c>
      <c r="F3258">
        <v>9.6300000000000008</v>
      </c>
      <c r="G3258" t="s">
        <v>219</v>
      </c>
      <c r="H3258" t="s">
        <v>2313</v>
      </c>
      <c r="I3258" t="s">
        <v>5845</v>
      </c>
      <c r="J3258" t="s">
        <v>42</v>
      </c>
      <c r="K3258">
        <v>22.479452049999999</v>
      </c>
      <c r="L3258">
        <v>32.25</v>
      </c>
      <c r="O3258">
        <v>33</v>
      </c>
    </row>
    <row r="3259" spans="1:18" x14ac:dyDescent="0.2">
      <c r="A3259">
        <v>19960851</v>
      </c>
      <c r="B3259">
        <v>1996</v>
      </c>
      <c r="C3259" t="s">
        <v>90</v>
      </c>
      <c r="D3259">
        <v>71.099999999999994</v>
      </c>
      <c r="E3259">
        <v>197</v>
      </c>
      <c r="F3259">
        <v>9</v>
      </c>
      <c r="G3259" t="s">
        <v>5846</v>
      </c>
      <c r="H3259" t="s">
        <v>1148</v>
      </c>
      <c r="I3259" t="s">
        <v>5847</v>
      </c>
      <c r="J3259" t="s">
        <v>207</v>
      </c>
      <c r="L3259">
        <v>31.38</v>
      </c>
      <c r="M3259">
        <v>4.72</v>
      </c>
      <c r="N3259">
        <v>38</v>
      </c>
      <c r="P3259">
        <v>4.3</v>
      </c>
      <c r="Q3259">
        <v>118</v>
      </c>
      <c r="R3259">
        <v>11.73</v>
      </c>
    </row>
    <row r="3260" spans="1:18" x14ac:dyDescent="0.2">
      <c r="A3260">
        <v>19960089</v>
      </c>
      <c r="B3260">
        <v>1996</v>
      </c>
      <c r="C3260" t="s">
        <v>34</v>
      </c>
      <c r="D3260">
        <v>74.900000000000006</v>
      </c>
      <c r="E3260">
        <v>213</v>
      </c>
      <c r="F3260">
        <v>10.5</v>
      </c>
      <c r="G3260" t="s">
        <v>2447</v>
      </c>
      <c r="H3260" t="s">
        <v>1148</v>
      </c>
      <c r="I3260" t="s">
        <v>5848</v>
      </c>
      <c r="J3260" t="s">
        <v>34</v>
      </c>
      <c r="K3260">
        <v>22.38356164</v>
      </c>
      <c r="L3260">
        <v>34.5</v>
      </c>
      <c r="M3260">
        <v>4.6500000000000004</v>
      </c>
      <c r="N3260">
        <v>33</v>
      </c>
      <c r="P3260">
        <v>4.26</v>
      </c>
      <c r="Q3260">
        <v>120</v>
      </c>
      <c r="R3260">
        <v>11.43</v>
      </c>
    </row>
    <row r="3261" spans="1:18" x14ac:dyDescent="0.2">
      <c r="A3261">
        <v>19960852</v>
      </c>
      <c r="B3261">
        <v>1996</v>
      </c>
      <c r="C3261" t="s">
        <v>49</v>
      </c>
      <c r="D3261">
        <v>70</v>
      </c>
      <c r="E3261">
        <v>199</v>
      </c>
      <c r="F3261">
        <v>9.8800000000000008</v>
      </c>
      <c r="G3261" t="s">
        <v>160</v>
      </c>
      <c r="H3261" t="s">
        <v>1155</v>
      </c>
      <c r="I3261" t="s">
        <v>1717</v>
      </c>
      <c r="J3261" t="s">
        <v>49</v>
      </c>
      <c r="K3261">
        <v>23.31780822</v>
      </c>
      <c r="L3261">
        <v>31.63</v>
      </c>
      <c r="M3261">
        <v>4.54</v>
      </c>
      <c r="N3261">
        <v>37</v>
      </c>
      <c r="O3261">
        <v>13</v>
      </c>
      <c r="P3261">
        <v>4.3499999999999996</v>
      </c>
      <c r="Q3261">
        <v>125</v>
      </c>
      <c r="R3261">
        <v>11.57</v>
      </c>
    </row>
    <row r="3262" spans="1:18" x14ac:dyDescent="0.2">
      <c r="A3262">
        <v>19960149</v>
      </c>
      <c r="B3262">
        <v>1996</v>
      </c>
      <c r="C3262" t="s">
        <v>42</v>
      </c>
      <c r="D3262">
        <v>75.5</v>
      </c>
      <c r="E3262">
        <v>304</v>
      </c>
      <c r="F3262">
        <v>9.75</v>
      </c>
      <c r="G3262" t="s">
        <v>475</v>
      </c>
      <c r="H3262" t="s">
        <v>917</v>
      </c>
      <c r="I3262" t="s">
        <v>5849</v>
      </c>
      <c r="J3262" t="s">
        <v>42</v>
      </c>
      <c r="K3262">
        <v>23.556164379999998</v>
      </c>
      <c r="L3262">
        <v>32</v>
      </c>
    </row>
    <row r="3263" spans="1:18" x14ac:dyDescent="0.2">
      <c r="A3263">
        <v>19960006</v>
      </c>
      <c r="B3263">
        <v>1996</v>
      </c>
      <c r="C3263" t="s">
        <v>49</v>
      </c>
      <c r="D3263">
        <v>71.599999999999994</v>
      </c>
      <c r="E3263">
        <v>229</v>
      </c>
      <c r="F3263">
        <v>9</v>
      </c>
      <c r="G3263" t="s">
        <v>1726</v>
      </c>
      <c r="H3263" t="s">
        <v>1175</v>
      </c>
      <c r="I3263" t="s">
        <v>5850</v>
      </c>
      <c r="J3263" t="s">
        <v>49</v>
      </c>
      <c r="K3263">
        <v>20.956164380000001</v>
      </c>
      <c r="L3263">
        <v>31.38</v>
      </c>
    </row>
    <row r="3264" spans="1:18" x14ac:dyDescent="0.2">
      <c r="A3264">
        <v>19960037</v>
      </c>
      <c r="B3264">
        <v>1996</v>
      </c>
      <c r="C3264" t="s">
        <v>38</v>
      </c>
      <c r="D3264">
        <v>77.400000000000006</v>
      </c>
      <c r="E3264">
        <v>263</v>
      </c>
      <c r="F3264">
        <v>10.130000000000001</v>
      </c>
      <c r="G3264" t="s">
        <v>5851</v>
      </c>
      <c r="H3264" t="s">
        <v>5852</v>
      </c>
      <c r="I3264" t="s">
        <v>5853</v>
      </c>
      <c r="J3264" t="s">
        <v>38</v>
      </c>
      <c r="K3264">
        <v>21.54520548</v>
      </c>
      <c r="L3264">
        <v>33.630000000000003</v>
      </c>
      <c r="M3264">
        <v>4.8</v>
      </c>
      <c r="N3264">
        <v>35</v>
      </c>
      <c r="P3264">
        <v>4.8499999999999996</v>
      </c>
      <c r="Q3264">
        <v>123</v>
      </c>
    </row>
    <row r="3265" spans="1:18" x14ac:dyDescent="0.2">
      <c r="A3265">
        <v>19960113</v>
      </c>
      <c r="B3265">
        <v>1996</v>
      </c>
      <c r="C3265" t="s">
        <v>18</v>
      </c>
      <c r="D3265">
        <v>71.599999999999994</v>
      </c>
      <c r="E3265">
        <v>178</v>
      </c>
      <c r="F3265">
        <v>9.25</v>
      </c>
      <c r="G3265" t="s">
        <v>1942</v>
      </c>
      <c r="H3265" t="s">
        <v>5854</v>
      </c>
      <c r="I3265" t="s">
        <v>5855</v>
      </c>
      <c r="J3265" t="s">
        <v>22</v>
      </c>
      <c r="K3265">
        <v>22.197260270000001</v>
      </c>
      <c r="L3265">
        <v>31.13</v>
      </c>
      <c r="M3265">
        <v>4.54</v>
      </c>
      <c r="N3265">
        <v>38</v>
      </c>
      <c r="O3265">
        <v>14</v>
      </c>
      <c r="P3265">
        <v>4.22</v>
      </c>
      <c r="Q3265">
        <v>122</v>
      </c>
      <c r="R3265">
        <v>11.53</v>
      </c>
    </row>
    <row r="3266" spans="1:18" x14ac:dyDescent="0.2">
      <c r="A3266">
        <v>19960853</v>
      </c>
      <c r="B3266">
        <v>1996</v>
      </c>
      <c r="C3266" t="s">
        <v>49</v>
      </c>
      <c r="D3266">
        <v>69.8</v>
      </c>
      <c r="E3266">
        <v>218</v>
      </c>
      <c r="F3266">
        <v>9.5</v>
      </c>
      <c r="G3266" t="s">
        <v>51</v>
      </c>
      <c r="H3266" t="s">
        <v>5856</v>
      </c>
      <c r="I3266" t="s">
        <v>5857</v>
      </c>
      <c r="J3266" t="s">
        <v>49</v>
      </c>
      <c r="L3266">
        <v>30.63</v>
      </c>
      <c r="M3266">
        <v>4.7699999999999996</v>
      </c>
      <c r="N3266">
        <v>28.5</v>
      </c>
      <c r="O3266">
        <v>13</v>
      </c>
      <c r="Q3266">
        <v>111</v>
      </c>
    </row>
    <row r="3267" spans="1:18" x14ac:dyDescent="0.2">
      <c r="A3267">
        <v>19960128</v>
      </c>
      <c r="B3267">
        <v>1996</v>
      </c>
      <c r="C3267" t="s">
        <v>38</v>
      </c>
      <c r="D3267">
        <v>75.900000000000006</v>
      </c>
      <c r="E3267">
        <v>274</v>
      </c>
      <c r="F3267">
        <v>9.6300000000000008</v>
      </c>
      <c r="G3267" t="s">
        <v>1152</v>
      </c>
      <c r="H3267" t="s">
        <v>2338</v>
      </c>
      <c r="I3267" t="s">
        <v>5858</v>
      </c>
      <c r="J3267" t="s">
        <v>38</v>
      </c>
      <c r="K3267">
        <v>23.506849320000001</v>
      </c>
      <c r="L3267">
        <v>33.630000000000003</v>
      </c>
      <c r="M3267">
        <v>4.71</v>
      </c>
      <c r="N3267">
        <v>32.5</v>
      </c>
      <c r="O3267">
        <v>23</v>
      </c>
      <c r="P3267">
        <v>4.3099999999999996</v>
      </c>
      <c r="Q3267">
        <v>120</v>
      </c>
    </row>
    <row r="3268" spans="1:18" x14ac:dyDescent="0.2">
      <c r="A3268">
        <v>19960088</v>
      </c>
      <c r="B3268">
        <v>1996</v>
      </c>
      <c r="C3268" t="s">
        <v>42</v>
      </c>
      <c r="D3268">
        <v>74</v>
      </c>
      <c r="E3268">
        <v>278</v>
      </c>
      <c r="F3268">
        <v>9.6300000000000008</v>
      </c>
      <c r="G3268" t="s">
        <v>5859</v>
      </c>
      <c r="H3268" t="s">
        <v>2338</v>
      </c>
      <c r="I3268" t="s">
        <v>5860</v>
      </c>
      <c r="J3268" t="s">
        <v>42</v>
      </c>
      <c r="K3268">
        <v>23.282191780000002</v>
      </c>
      <c r="L3268">
        <v>32.25</v>
      </c>
    </row>
    <row r="3269" spans="1:18" x14ac:dyDescent="0.2">
      <c r="A3269">
        <v>19960118</v>
      </c>
      <c r="B3269">
        <v>1996</v>
      </c>
      <c r="C3269" t="s">
        <v>27</v>
      </c>
      <c r="D3269">
        <v>73</v>
      </c>
      <c r="E3269">
        <v>232</v>
      </c>
      <c r="F3269">
        <v>8.5</v>
      </c>
      <c r="G3269" t="s">
        <v>3038</v>
      </c>
      <c r="H3269" t="s">
        <v>1738</v>
      </c>
      <c r="I3269" t="s">
        <v>5861</v>
      </c>
      <c r="J3269" t="s">
        <v>27</v>
      </c>
      <c r="K3269">
        <v>22.342465749999999</v>
      </c>
      <c r="L3269">
        <v>31.75</v>
      </c>
      <c r="M3269">
        <v>4.7300000000000004</v>
      </c>
      <c r="N3269">
        <v>31</v>
      </c>
      <c r="O3269">
        <v>11</v>
      </c>
      <c r="P3269">
        <v>4.41</v>
      </c>
      <c r="Q3269">
        <v>116</v>
      </c>
      <c r="R3269">
        <v>11.98</v>
      </c>
    </row>
    <row r="3270" spans="1:18" x14ac:dyDescent="0.2">
      <c r="A3270">
        <v>19960216</v>
      </c>
      <c r="B3270">
        <v>1996</v>
      </c>
      <c r="C3270" t="s">
        <v>58</v>
      </c>
      <c r="D3270">
        <v>74.3</v>
      </c>
      <c r="E3270">
        <v>245</v>
      </c>
      <c r="F3270">
        <v>9.6300000000000008</v>
      </c>
      <c r="G3270" t="s">
        <v>5862</v>
      </c>
      <c r="H3270" t="s">
        <v>5863</v>
      </c>
      <c r="I3270" t="s">
        <v>5864</v>
      </c>
      <c r="J3270" t="s">
        <v>58</v>
      </c>
      <c r="K3270">
        <v>24.05205479</v>
      </c>
      <c r="L3270">
        <v>32.630000000000003</v>
      </c>
      <c r="M3270">
        <v>4.83</v>
      </c>
      <c r="N3270">
        <v>29</v>
      </c>
      <c r="O3270">
        <v>18</v>
      </c>
      <c r="P3270">
        <v>4.3099999999999996</v>
      </c>
      <c r="R3270">
        <v>11.95</v>
      </c>
    </row>
    <row r="3271" spans="1:18" x14ac:dyDescent="0.2">
      <c r="A3271">
        <v>19960854</v>
      </c>
      <c r="B3271">
        <v>1996</v>
      </c>
      <c r="C3271" t="s">
        <v>99</v>
      </c>
      <c r="D3271">
        <v>71.3</v>
      </c>
      <c r="E3271">
        <v>253</v>
      </c>
      <c r="F3271">
        <v>10.5</v>
      </c>
      <c r="G3271" t="s">
        <v>991</v>
      </c>
      <c r="H3271" t="s">
        <v>5865</v>
      </c>
      <c r="I3271" t="s">
        <v>5866</v>
      </c>
      <c r="J3271" t="s">
        <v>103</v>
      </c>
      <c r="L3271">
        <v>30.13</v>
      </c>
      <c r="M3271">
        <v>5.12</v>
      </c>
      <c r="N3271">
        <v>29.5</v>
      </c>
      <c r="O3271">
        <v>19</v>
      </c>
      <c r="P3271">
        <v>4.7</v>
      </c>
      <c r="Q3271">
        <v>101</v>
      </c>
      <c r="R3271">
        <v>12.58</v>
      </c>
    </row>
    <row r="3272" spans="1:18" x14ac:dyDescent="0.2">
      <c r="A3272">
        <v>19960213</v>
      </c>
      <c r="B3272">
        <v>1996</v>
      </c>
      <c r="C3272" t="s">
        <v>50</v>
      </c>
      <c r="D3272">
        <v>79.099999999999994</v>
      </c>
      <c r="E3272">
        <v>296</v>
      </c>
      <c r="F3272">
        <v>8.25</v>
      </c>
      <c r="G3272" t="s">
        <v>5867</v>
      </c>
      <c r="H3272" t="s">
        <v>5868</v>
      </c>
      <c r="I3272" t="s">
        <v>5869</v>
      </c>
      <c r="J3272" t="s">
        <v>50</v>
      </c>
      <c r="K3272">
        <v>22.92876712</v>
      </c>
      <c r="L3272">
        <v>34.75</v>
      </c>
      <c r="M3272">
        <v>5.14</v>
      </c>
      <c r="N3272">
        <v>30</v>
      </c>
      <c r="O3272">
        <v>18</v>
      </c>
      <c r="P3272">
        <v>4.8499999999999996</v>
      </c>
      <c r="Q3272">
        <v>102</v>
      </c>
    </row>
    <row r="3273" spans="1:18" x14ac:dyDescent="0.2">
      <c r="A3273">
        <v>19960003</v>
      </c>
      <c r="B3273">
        <v>1996</v>
      </c>
      <c r="C3273" t="s">
        <v>38</v>
      </c>
      <c r="D3273">
        <v>77</v>
      </c>
      <c r="E3273">
        <v>259</v>
      </c>
      <c r="F3273">
        <v>10.25</v>
      </c>
      <c r="G3273" t="s">
        <v>5870</v>
      </c>
      <c r="H3273" t="s">
        <v>1747</v>
      </c>
      <c r="I3273" t="s">
        <v>5871</v>
      </c>
      <c r="J3273" t="s">
        <v>38</v>
      </c>
      <c r="K3273">
        <v>22.167123289999999</v>
      </c>
      <c r="L3273">
        <v>36.25</v>
      </c>
      <c r="M3273">
        <v>4.79</v>
      </c>
      <c r="O3273">
        <v>26</v>
      </c>
    </row>
    <row r="3274" spans="1:18" x14ac:dyDescent="0.2">
      <c r="A3274">
        <v>19960855</v>
      </c>
      <c r="B3274">
        <v>1996</v>
      </c>
      <c r="C3274" t="s">
        <v>104</v>
      </c>
      <c r="D3274">
        <v>73.8</v>
      </c>
      <c r="E3274">
        <v>211</v>
      </c>
      <c r="F3274">
        <v>9.6300000000000008</v>
      </c>
      <c r="G3274" t="s">
        <v>123</v>
      </c>
      <c r="H3274" t="s">
        <v>5872</v>
      </c>
      <c r="I3274" t="s">
        <v>5873</v>
      </c>
      <c r="J3274" t="s">
        <v>104</v>
      </c>
      <c r="L3274">
        <v>30.75</v>
      </c>
      <c r="M3274">
        <v>4.97</v>
      </c>
      <c r="N3274">
        <v>25.5</v>
      </c>
      <c r="Q3274">
        <v>107</v>
      </c>
    </row>
    <row r="3275" spans="1:18" x14ac:dyDescent="0.2">
      <c r="A3275">
        <v>19960244</v>
      </c>
      <c r="B3275">
        <v>1996</v>
      </c>
      <c r="C3275" t="s">
        <v>58</v>
      </c>
      <c r="D3275">
        <v>77.099999999999994</v>
      </c>
      <c r="E3275">
        <v>254</v>
      </c>
      <c r="F3275">
        <v>10</v>
      </c>
      <c r="G3275" t="s">
        <v>1825</v>
      </c>
      <c r="H3275" t="s">
        <v>5874</v>
      </c>
      <c r="I3275" t="s">
        <v>5875</v>
      </c>
      <c r="J3275" t="s">
        <v>58</v>
      </c>
      <c r="K3275">
        <v>22.94246575</v>
      </c>
      <c r="L3275">
        <v>33.25</v>
      </c>
      <c r="O3275">
        <v>21</v>
      </c>
    </row>
    <row r="3276" spans="1:18" x14ac:dyDescent="0.2">
      <c r="A3276">
        <v>19960199</v>
      </c>
      <c r="B3276">
        <v>1996</v>
      </c>
      <c r="C3276" t="s">
        <v>34</v>
      </c>
      <c r="D3276">
        <v>70.900000000000006</v>
      </c>
      <c r="E3276">
        <v>189</v>
      </c>
      <c r="F3276">
        <v>9.1300000000000008</v>
      </c>
      <c r="G3276" t="s">
        <v>750</v>
      </c>
      <c r="H3276" t="s">
        <v>537</v>
      </c>
      <c r="I3276" t="s">
        <v>5876</v>
      </c>
      <c r="J3276" t="s">
        <v>34</v>
      </c>
      <c r="K3276">
        <v>23.586301370000001</v>
      </c>
      <c r="L3276">
        <v>32.880000000000003</v>
      </c>
      <c r="M3276">
        <v>4.5</v>
      </c>
      <c r="N3276">
        <v>32.5</v>
      </c>
      <c r="P3276">
        <v>4.46</v>
      </c>
      <c r="Q3276">
        <v>120</v>
      </c>
      <c r="R3276">
        <v>11.66</v>
      </c>
    </row>
    <row r="3277" spans="1:18" x14ac:dyDescent="0.2">
      <c r="A3277">
        <v>19960232</v>
      </c>
      <c r="B3277">
        <v>1996</v>
      </c>
      <c r="C3277" t="s">
        <v>90</v>
      </c>
      <c r="D3277">
        <v>73.5</v>
      </c>
      <c r="E3277">
        <v>215</v>
      </c>
      <c r="F3277">
        <v>10.38</v>
      </c>
      <c r="G3277" t="s">
        <v>654</v>
      </c>
      <c r="H3277" t="s">
        <v>1755</v>
      </c>
      <c r="I3277" t="s">
        <v>5877</v>
      </c>
      <c r="J3277" t="s">
        <v>207</v>
      </c>
      <c r="K3277">
        <v>21.75342466</v>
      </c>
      <c r="L3277">
        <v>32.130000000000003</v>
      </c>
      <c r="M3277">
        <v>4.75</v>
      </c>
      <c r="N3277">
        <v>31</v>
      </c>
      <c r="O3277">
        <v>14</v>
      </c>
      <c r="P3277">
        <v>4.2699999999999996</v>
      </c>
      <c r="Q3277">
        <v>111</v>
      </c>
      <c r="R3277">
        <v>11.92</v>
      </c>
    </row>
    <row r="3278" spans="1:18" x14ac:dyDescent="0.2">
      <c r="A3278">
        <v>19960081</v>
      </c>
      <c r="B3278">
        <v>1996</v>
      </c>
      <c r="C3278" t="s">
        <v>58</v>
      </c>
      <c r="D3278">
        <v>75.599999999999994</v>
      </c>
      <c r="E3278">
        <v>253</v>
      </c>
      <c r="F3278">
        <v>10.25</v>
      </c>
      <c r="G3278" t="s">
        <v>169</v>
      </c>
      <c r="H3278" t="s">
        <v>5878</v>
      </c>
      <c r="I3278" t="s">
        <v>5879</v>
      </c>
      <c r="J3278" t="s">
        <v>58</v>
      </c>
      <c r="K3278">
        <v>22.975342470000001</v>
      </c>
      <c r="L3278">
        <v>32.130000000000003</v>
      </c>
      <c r="M3278">
        <v>4.67</v>
      </c>
      <c r="N3278">
        <v>28</v>
      </c>
      <c r="O3278">
        <v>16</v>
      </c>
      <c r="P3278">
        <v>4.1500000000000004</v>
      </c>
      <c r="R3278">
        <v>11.76</v>
      </c>
    </row>
    <row r="3279" spans="1:18" x14ac:dyDescent="0.2">
      <c r="A3279">
        <v>19960856</v>
      </c>
      <c r="B3279">
        <v>1996</v>
      </c>
      <c r="C3279" t="s">
        <v>50</v>
      </c>
      <c r="D3279">
        <v>82.4</v>
      </c>
      <c r="E3279">
        <v>341</v>
      </c>
      <c r="F3279">
        <v>10.5</v>
      </c>
      <c r="G3279" t="s">
        <v>562</v>
      </c>
      <c r="H3279" t="s">
        <v>5880</v>
      </c>
      <c r="I3279" t="s">
        <v>5881</v>
      </c>
      <c r="J3279" t="s">
        <v>50</v>
      </c>
      <c r="K3279">
        <v>22.890410960000001</v>
      </c>
      <c r="L3279">
        <v>36.5</v>
      </c>
      <c r="M3279">
        <v>6.01</v>
      </c>
      <c r="N3279">
        <v>19.5</v>
      </c>
      <c r="O3279">
        <v>26</v>
      </c>
      <c r="P3279">
        <v>5.45</v>
      </c>
      <c r="Q3279">
        <v>83</v>
      </c>
    </row>
    <row r="3280" spans="1:18" x14ac:dyDescent="0.2">
      <c r="A3280">
        <v>19960186</v>
      </c>
      <c r="B3280">
        <v>1996</v>
      </c>
      <c r="C3280" t="s">
        <v>34</v>
      </c>
      <c r="D3280">
        <v>72.599999999999994</v>
      </c>
      <c r="E3280">
        <v>187</v>
      </c>
      <c r="F3280">
        <v>9.3800000000000008</v>
      </c>
      <c r="G3280" t="s">
        <v>123</v>
      </c>
      <c r="H3280" t="s">
        <v>5882</v>
      </c>
      <c r="I3280" t="s">
        <v>5883</v>
      </c>
      <c r="J3280" t="s">
        <v>34</v>
      </c>
      <c r="K3280">
        <v>22.673972599999999</v>
      </c>
      <c r="L3280">
        <v>33.880000000000003</v>
      </c>
      <c r="M3280">
        <v>4.66</v>
      </c>
      <c r="N3280">
        <v>38.5</v>
      </c>
      <c r="P3280">
        <v>4.34</v>
      </c>
      <c r="Q3280">
        <v>132</v>
      </c>
      <c r="R3280">
        <v>11.06</v>
      </c>
    </row>
    <row r="3281" spans="1:18" x14ac:dyDescent="0.2">
      <c r="A3281">
        <v>19960200</v>
      </c>
      <c r="B3281">
        <v>1996</v>
      </c>
      <c r="C3281" t="s">
        <v>38</v>
      </c>
      <c r="D3281">
        <v>75.5</v>
      </c>
      <c r="E3281">
        <v>295</v>
      </c>
      <c r="F3281">
        <v>10.25</v>
      </c>
      <c r="G3281" t="s">
        <v>5884</v>
      </c>
      <c r="H3281" t="s">
        <v>5885</v>
      </c>
      <c r="I3281" t="s">
        <v>5886</v>
      </c>
      <c r="J3281" t="s">
        <v>38</v>
      </c>
      <c r="K3281">
        <v>23.26027397</v>
      </c>
      <c r="L3281">
        <v>35.5</v>
      </c>
      <c r="M3281">
        <v>5.01</v>
      </c>
      <c r="N3281">
        <v>29.5</v>
      </c>
      <c r="O3281">
        <v>24</v>
      </c>
      <c r="P3281">
        <v>4.7300000000000004</v>
      </c>
      <c r="Q3281">
        <v>108</v>
      </c>
    </row>
    <row r="3282" spans="1:18" x14ac:dyDescent="0.2">
      <c r="A3282">
        <v>19960857</v>
      </c>
      <c r="B3282">
        <v>1996</v>
      </c>
      <c r="C3282" t="s">
        <v>34</v>
      </c>
      <c r="D3282">
        <v>71.099999999999994</v>
      </c>
      <c r="E3282">
        <v>184</v>
      </c>
      <c r="F3282">
        <v>8.3800000000000008</v>
      </c>
      <c r="G3282" t="s">
        <v>2230</v>
      </c>
      <c r="H3282" t="s">
        <v>5887</v>
      </c>
      <c r="I3282" t="s">
        <v>5888</v>
      </c>
      <c r="J3282" t="s">
        <v>34</v>
      </c>
      <c r="L3282">
        <v>31</v>
      </c>
      <c r="M3282">
        <v>4.74</v>
      </c>
      <c r="N3282">
        <v>32</v>
      </c>
      <c r="P3282">
        <v>4.04</v>
      </c>
      <c r="Q3282">
        <v>108</v>
      </c>
      <c r="R3282">
        <v>11.17</v>
      </c>
    </row>
    <row r="3283" spans="1:18" x14ac:dyDescent="0.2">
      <c r="A3283">
        <v>19960109</v>
      </c>
      <c r="B3283">
        <v>1996</v>
      </c>
      <c r="C3283" t="s">
        <v>50</v>
      </c>
      <c r="D3283">
        <v>79.5</v>
      </c>
      <c r="E3283">
        <v>308</v>
      </c>
      <c r="F3283">
        <v>9.6300000000000008</v>
      </c>
      <c r="G3283" t="s">
        <v>314</v>
      </c>
      <c r="H3283" t="s">
        <v>5889</v>
      </c>
      <c r="I3283" t="s">
        <v>5890</v>
      </c>
      <c r="J3283" t="s">
        <v>50</v>
      </c>
      <c r="K3283">
        <v>22.410958900000001</v>
      </c>
      <c r="L3283">
        <v>34</v>
      </c>
      <c r="M3283">
        <v>5.34</v>
      </c>
      <c r="N3283">
        <v>24.5</v>
      </c>
      <c r="O3283">
        <v>25</v>
      </c>
      <c r="P3283">
        <v>4.7300000000000004</v>
      </c>
      <c r="Q3283">
        <v>103</v>
      </c>
    </row>
    <row r="3284" spans="1:18" x14ac:dyDescent="0.2">
      <c r="A3284">
        <v>19960221</v>
      </c>
      <c r="B3284">
        <v>1996</v>
      </c>
      <c r="C3284" t="s">
        <v>54</v>
      </c>
      <c r="D3284">
        <v>70.5</v>
      </c>
      <c r="E3284">
        <v>182</v>
      </c>
      <c r="F3284">
        <v>9.5</v>
      </c>
      <c r="G3284" t="s">
        <v>542</v>
      </c>
      <c r="H3284" t="s">
        <v>5891</v>
      </c>
      <c r="I3284" t="s">
        <v>5892</v>
      </c>
      <c r="J3284" t="s">
        <v>22</v>
      </c>
      <c r="K3284">
        <v>23.35068493</v>
      </c>
      <c r="L3284">
        <v>31.25</v>
      </c>
      <c r="M3284">
        <v>4.58</v>
      </c>
      <c r="N3284">
        <v>33</v>
      </c>
      <c r="O3284">
        <v>11</v>
      </c>
      <c r="P3284">
        <v>4.16</v>
      </c>
      <c r="Q3284">
        <v>119</v>
      </c>
      <c r="R3284">
        <v>11.87</v>
      </c>
    </row>
    <row r="3285" spans="1:18" x14ac:dyDescent="0.2">
      <c r="A3285">
        <v>19960858</v>
      </c>
      <c r="B3285">
        <v>1996</v>
      </c>
      <c r="C3285" t="s">
        <v>49</v>
      </c>
      <c r="D3285">
        <v>72.3</v>
      </c>
      <c r="E3285">
        <v>201</v>
      </c>
      <c r="F3285">
        <v>8.8800000000000008</v>
      </c>
      <c r="G3285" t="s">
        <v>5893</v>
      </c>
      <c r="H3285" t="s">
        <v>5894</v>
      </c>
      <c r="I3285" t="s">
        <v>5895</v>
      </c>
      <c r="J3285" t="s">
        <v>49</v>
      </c>
      <c r="L3285">
        <v>30.25</v>
      </c>
      <c r="O3285">
        <v>18</v>
      </c>
    </row>
    <row r="3286" spans="1:18" x14ac:dyDescent="0.2">
      <c r="A3286">
        <v>19960440</v>
      </c>
      <c r="B3286">
        <v>1996</v>
      </c>
      <c r="C3286" t="s">
        <v>90</v>
      </c>
      <c r="D3286">
        <v>69.099999999999994</v>
      </c>
      <c r="E3286">
        <v>176</v>
      </c>
      <c r="F3286">
        <v>9.75</v>
      </c>
      <c r="G3286" t="s">
        <v>117</v>
      </c>
      <c r="H3286" t="s">
        <v>1773</v>
      </c>
      <c r="I3286" t="s">
        <v>5896</v>
      </c>
      <c r="J3286" t="s">
        <v>22</v>
      </c>
      <c r="K3286">
        <v>22.87671233</v>
      </c>
      <c r="L3286">
        <v>29.63</v>
      </c>
      <c r="M3286">
        <v>4.7</v>
      </c>
      <c r="N3286">
        <v>30</v>
      </c>
      <c r="O3286">
        <v>16</v>
      </c>
      <c r="P3286">
        <v>4.29</v>
      </c>
      <c r="Q3286">
        <v>113</v>
      </c>
      <c r="R3286">
        <v>11.58</v>
      </c>
    </row>
    <row r="3287" spans="1:18" x14ac:dyDescent="0.2">
      <c r="A3287">
        <v>19960050</v>
      </c>
      <c r="B3287">
        <v>1996</v>
      </c>
      <c r="C3287" t="s">
        <v>77</v>
      </c>
      <c r="D3287">
        <v>75.099999999999994</v>
      </c>
      <c r="E3287">
        <v>258</v>
      </c>
      <c r="F3287">
        <v>9.3800000000000008</v>
      </c>
      <c r="G3287" t="s">
        <v>552</v>
      </c>
      <c r="H3287" t="s">
        <v>5414</v>
      </c>
      <c r="I3287" t="s">
        <v>5897</v>
      </c>
      <c r="J3287" t="s">
        <v>103</v>
      </c>
      <c r="K3287">
        <v>22.958904109999999</v>
      </c>
      <c r="L3287">
        <v>31.25</v>
      </c>
      <c r="M3287">
        <v>4.9000000000000004</v>
      </c>
      <c r="N3287">
        <v>29</v>
      </c>
      <c r="O3287">
        <v>20</v>
      </c>
      <c r="P3287">
        <v>4.59</v>
      </c>
      <c r="Q3287">
        <v>110</v>
      </c>
      <c r="R3287">
        <v>12.05</v>
      </c>
    </row>
    <row r="3288" spans="1:18" x14ac:dyDescent="0.2">
      <c r="A3288">
        <v>19960188</v>
      </c>
      <c r="B3288">
        <v>1996</v>
      </c>
      <c r="C3288" t="s">
        <v>99</v>
      </c>
      <c r="D3288">
        <v>73.5</v>
      </c>
      <c r="E3288">
        <v>226</v>
      </c>
      <c r="F3288">
        <v>9.25</v>
      </c>
      <c r="G3288" t="s">
        <v>529</v>
      </c>
      <c r="H3288" t="s">
        <v>5898</v>
      </c>
      <c r="I3288" t="s">
        <v>5899</v>
      </c>
      <c r="J3288" t="s">
        <v>103</v>
      </c>
      <c r="K3288">
        <v>23.31780822</v>
      </c>
      <c r="L3288">
        <v>32.380000000000003</v>
      </c>
    </row>
    <row r="3289" spans="1:18" x14ac:dyDescent="0.2">
      <c r="A3289">
        <v>19960859</v>
      </c>
      <c r="B3289">
        <v>1996</v>
      </c>
      <c r="C3289" t="s">
        <v>34</v>
      </c>
      <c r="D3289">
        <v>74.8</v>
      </c>
      <c r="E3289">
        <v>210</v>
      </c>
      <c r="F3289">
        <v>8.75</v>
      </c>
      <c r="G3289" t="s">
        <v>2894</v>
      </c>
      <c r="H3289" t="s">
        <v>5900</v>
      </c>
      <c r="I3289" t="s">
        <v>5901</v>
      </c>
      <c r="J3289" t="s">
        <v>34</v>
      </c>
      <c r="L3289">
        <v>31.5</v>
      </c>
      <c r="M3289">
        <v>4.82</v>
      </c>
      <c r="N3289">
        <v>31</v>
      </c>
      <c r="P3289">
        <v>4.5599999999999996</v>
      </c>
      <c r="Q3289">
        <v>120</v>
      </c>
      <c r="R3289">
        <v>12.06</v>
      </c>
    </row>
    <row r="3290" spans="1:18" x14ac:dyDescent="0.2">
      <c r="A3290">
        <v>19960860</v>
      </c>
      <c r="B3290">
        <v>1996</v>
      </c>
      <c r="C3290" t="s">
        <v>34</v>
      </c>
      <c r="D3290">
        <v>70.5</v>
      </c>
      <c r="E3290">
        <v>189</v>
      </c>
      <c r="F3290">
        <v>9.3800000000000008</v>
      </c>
      <c r="G3290" t="s">
        <v>1426</v>
      </c>
      <c r="H3290" t="s">
        <v>199</v>
      </c>
      <c r="I3290" t="s">
        <v>5902</v>
      </c>
      <c r="J3290" t="s">
        <v>34</v>
      </c>
      <c r="K3290">
        <v>21.665753420000001</v>
      </c>
      <c r="L3290">
        <v>31.75</v>
      </c>
      <c r="M3290">
        <v>4.7</v>
      </c>
      <c r="N3290">
        <v>30</v>
      </c>
      <c r="Q3290">
        <v>108</v>
      </c>
    </row>
    <row r="3291" spans="1:18" x14ac:dyDescent="0.2">
      <c r="A3291">
        <v>19960861</v>
      </c>
      <c r="B3291">
        <v>1996</v>
      </c>
      <c r="C3291" t="s">
        <v>34</v>
      </c>
      <c r="D3291">
        <v>72.400000000000006</v>
      </c>
      <c r="E3291">
        <v>189</v>
      </c>
      <c r="F3291">
        <v>9.8800000000000008</v>
      </c>
      <c r="G3291" t="s">
        <v>134</v>
      </c>
      <c r="H3291" t="s">
        <v>5903</v>
      </c>
      <c r="I3291" t="s">
        <v>5904</v>
      </c>
      <c r="J3291" t="s">
        <v>34</v>
      </c>
      <c r="L3291">
        <v>32.880000000000003</v>
      </c>
      <c r="M3291">
        <v>4.71</v>
      </c>
      <c r="N3291">
        <v>31</v>
      </c>
      <c r="P3291">
        <v>4.47</v>
      </c>
      <c r="Q3291">
        <v>108</v>
      </c>
      <c r="R3291">
        <v>11.88</v>
      </c>
    </row>
    <row r="3292" spans="1:18" x14ac:dyDescent="0.2">
      <c r="A3292">
        <v>19960862</v>
      </c>
      <c r="B3292">
        <v>1996</v>
      </c>
      <c r="C3292" t="s">
        <v>38</v>
      </c>
      <c r="D3292">
        <v>74.8</v>
      </c>
      <c r="E3292">
        <v>296</v>
      </c>
      <c r="F3292">
        <v>9.25</v>
      </c>
      <c r="G3292" t="s">
        <v>5905</v>
      </c>
      <c r="H3292" t="s">
        <v>5906</v>
      </c>
      <c r="I3292" t="s">
        <v>5907</v>
      </c>
      <c r="J3292" t="s">
        <v>38</v>
      </c>
      <c r="K3292">
        <v>22.419178079999998</v>
      </c>
      <c r="L3292">
        <v>34.25</v>
      </c>
      <c r="M3292">
        <v>5.13</v>
      </c>
      <c r="N3292">
        <v>27.5</v>
      </c>
      <c r="O3292">
        <v>16</v>
      </c>
      <c r="P3292">
        <v>4.7300000000000004</v>
      </c>
      <c r="Q3292">
        <v>101</v>
      </c>
    </row>
    <row r="3293" spans="1:18" x14ac:dyDescent="0.2">
      <c r="A3293">
        <v>19960067</v>
      </c>
      <c r="B3293">
        <v>1996</v>
      </c>
      <c r="C3293" t="s">
        <v>23</v>
      </c>
      <c r="D3293">
        <v>74.3</v>
      </c>
      <c r="E3293">
        <v>294</v>
      </c>
      <c r="F3293">
        <v>10</v>
      </c>
      <c r="G3293" t="s">
        <v>153</v>
      </c>
      <c r="H3293" t="s">
        <v>5908</v>
      </c>
      <c r="I3293" t="s">
        <v>5909</v>
      </c>
      <c r="J3293" t="s">
        <v>23</v>
      </c>
      <c r="K3293">
        <v>23.38356164</v>
      </c>
      <c r="L3293">
        <v>32.5</v>
      </c>
    </row>
    <row r="3294" spans="1:18" x14ac:dyDescent="0.2">
      <c r="A3294">
        <v>19960863</v>
      </c>
      <c r="B3294">
        <v>1996</v>
      </c>
      <c r="C3294" t="s">
        <v>50</v>
      </c>
      <c r="D3294">
        <v>75.400000000000006</v>
      </c>
      <c r="E3294">
        <v>291</v>
      </c>
      <c r="F3294">
        <v>9.75</v>
      </c>
      <c r="G3294" t="s">
        <v>624</v>
      </c>
      <c r="H3294" t="s">
        <v>5910</v>
      </c>
      <c r="I3294" t="s">
        <v>5911</v>
      </c>
      <c r="J3294" t="s">
        <v>50</v>
      </c>
      <c r="L3294">
        <v>32.75</v>
      </c>
      <c r="M3294">
        <v>5.68</v>
      </c>
      <c r="N3294">
        <v>25.5</v>
      </c>
      <c r="O3294">
        <v>25</v>
      </c>
      <c r="P3294">
        <v>4.8499999999999996</v>
      </c>
      <c r="Q3294">
        <v>107</v>
      </c>
    </row>
    <row r="3295" spans="1:18" x14ac:dyDescent="0.2">
      <c r="A3295">
        <v>19960864</v>
      </c>
      <c r="B3295">
        <v>1996</v>
      </c>
      <c r="C3295" t="s">
        <v>49</v>
      </c>
      <c r="D3295">
        <v>74.599999999999994</v>
      </c>
      <c r="E3295">
        <v>235</v>
      </c>
      <c r="F3295">
        <v>9.25</v>
      </c>
      <c r="G3295" t="s">
        <v>5912</v>
      </c>
      <c r="H3295" t="s">
        <v>3809</v>
      </c>
      <c r="I3295" t="s">
        <v>5913</v>
      </c>
      <c r="J3295" t="s">
        <v>49</v>
      </c>
      <c r="L3295">
        <v>33.130000000000003</v>
      </c>
      <c r="O3295">
        <v>19</v>
      </c>
    </row>
    <row r="3296" spans="1:18" x14ac:dyDescent="0.2">
      <c r="A3296">
        <v>19960082</v>
      </c>
      <c r="B3296">
        <v>1996</v>
      </c>
      <c r="C3296" t="s">
        <v>58</v>
      </c>
      <c r="D3296">
        <v>76.400000000000006</v>
      </c>
      <c r="E3296">
        <v>250</v>
      </c>
      <c r="F3296">
        <v>10.25</v>
      </c>
      <c r="G3296" t="s">
        <v>199</v>
      </c>
      <c r="H3296" t="s">
        <v>5914</v>
      </c>
      <c r="I3296" t="s">
        <v>5915</v>
      </c>
      <c r="J3296" t="s">
        <v>58</v>
      </c>
      <c r="K3296">
        <v>23.347945209999999</v>
      </c>
      <c r="L3296">
        <v>33.25</v>
      </c>
      <c r="N3296">
        <v>27.5</v>
      </c>
      <c r="Q3296">
        <v>110</v>
      </c>
    </row>
    <row r="3297" spans="1:18" x14ac:dyDescent="0.2">
      <c r="A3297">
        <v>19960249</v>
      </c>
      <c r="B3297">
        <v>1996</v>
      </c>
      <c r="C3297" t="s">
        <v>54</v>
      </c>
      <c r="D3297">
        <v>71.8</v>
      </c>
      <c r="E3297">
        <v>204</v>
      </c>
      <c r="F3297">
        <v>8.8800000000000008</v>
      </c>
      <c r="G3297" t="s">
        <v>624</v>
      </c>
      <c r="H3297" t="s">
        <v>5916</v>
      </c>
      <c r="I3297" t="s">
        <v>5917</v>
      </c>
      <c r="J3297" t="s">
        <v>207</v>
      </c>
      <c r="K3297">
        <v>22.75890411</v>
      </c>
      <c r="L3297">
        <v>30</v>
      </c>
      <c r="M3297">
        <v>4.76</v>
      </c>
      <c r="N3297">
        <v>32</v>
      </c>
      <c r="O3297">
        <v>17</v>
      </c>
      <c r="P3297">
        <v>4.12</v>
      </c>
      <c r="Q3297">
        <v>112</v>
      </c>
      <c r="R3297">
        <v>11.65</v>
      </c>
    </row>
    <row r="3298" spans="1:18" x14ac:dyDescent="0.2">
      <c r="A3298">
        <v>19960070</v>
      </c>
      <c r="B3298">
        <v>1996</v>
      </c>
      <c r="C3298" t="s">
        <v>38</v>
      </c>
      <c r="D3298">
        <v>77.099999999999994</v>
      </c>
      <c r="E3298">
        <v>261</v>
      </c>
      <c r="F3298">
        <v>10</v>
      </c>
      <c r="G3298" t="s">
        <v>1977</v>
      </c>
      <c r="H3298" t="s">
        <v>579</v>
      </c>
      <c r="I3298" t="s">
        <v>5918</v>
      </c>
      <c r="J3298" t="s">
        <v>38</v>
      </c>
      <c r="K3298">
        <v>22.890410960000001</v>
      </c>
      <c r="L3298">
        <v>34.75</v>
      </c>
      <c r="O3298">
        <v>18</v>
      </c>
    </row>
    <row r="3299" spans="1:18" x14ac:dyDescent="0.2">
      <c r="A3299">
        <v>19960065</v>
      </c>
      <c r="B3299">
        <v>1996</v>
      </c>
      <c r="C3299" t="s">
        <v>27</v>
      </c>
      <c r="D3299">
        <v>70.3</v>
      </c>
      <c r="E3299">
        <v>234</v>
      </c>
      <c r="F3299">
        <v>9.25</v>
      </c>
      <c r="G3299" t="s">
        <v>5919</v>
      </c>
      <c r="H3299" t="s">
        <v>579</v>
      </c>
      <c r="I3299" t="s">
        <v>5920</v>
      </c>
      <c r="J3299" t="s">
        <v>27</v>
      </c>
      <c r="K3299">
        <v>22.164383560000001</v>
      </c>
      <c r="L3299">
        <v>30.25</v>
      </c>
      <c r="M3299">
        <v>4.6100000000000003</v>
      </c>
      <c r="O3299">
        <v>31</v>
      </c>
      <c r="P3299">
        <v>4.38</v>
      </c>
      <c r="R3299">
        <v>12.1</v>
      </c>
    </row>
    <row r="3300" spans="1:18" x14ac:dyDescent="0.2">
      <c r="A3300">
        <v>19960241</v>
      </c>
      <c r="B3300">
        <v>1996</v>
      </c>
      <c r="C3300" t="s">
        <v>23</v>
      </c>
      <c r="D3300">
        <v>74.599999999999994</v>
      </c>
      <c r="E3300">
        <v>331</v>
      </c>
      <c r="F3300">
        <v>9.5</v>
      </c>
      <c r="G3300" t="s">
        <v>120</v>
      </c>
      <c r="H3300" t="s">
        <v>579</v>
      </c>
      <c r="I3300" t="s">
        <v>5921</v>
      </c>
      <c r="J3300" t="s">
        <v>23</v>
      </c>
      <c r="K3300">
        <v>22.92054795</v>
      </c>
      <c r="L3300">
        <v>31.25</v>
      </c>
      <c r="M3300">
        <v>5.62</v>
      </c>
      <c r="N3300">
        <v>25</v>
      </c>
      <c r="P3300">
        <v>4.75</v>
      </c>
      <c r="Q3300">
        <v>93</v>
      </c>
    </row>
    <row r="3301" spans="1:18" x14ac:dyDescent="0.2">
      <c r="A3301">
        <v>19960865</v>
      </c>
      <c r="B3301">
        <v>1996</v>
      </c>
      <c r="C3301" t="s">
        <v>119</v>
      </c>
      <c r="D3301">
        <v>76.5</v>
      </c>
      <c r="E3301">
        <v>316</v>
      </c>
      <c r="F3301">
        <v>9.6300000000000008</v>
      </c>
      <c r="G3301" t="s">
        <v>1157</v>
      </c>
      <c r="H3301" t="s">
        <v>5922</v>
      </c>
      <c r="I3301" t="s">
        <v>5923</v>
      </c>
      <c r="J3301" t="s">
        <v>119</v>
      </c>
      <c r="L3301">
        <v>32.25</v>
      </c>
      <c r="M3301">
        <v>5.37</v>
      </c>
      <c r="N3301">
        <v>23.5</v>
      </c>
      <c r="O3301">
        <v>36</v>
      </c>
      <c r="P3301">
        <v>5</v>
      </c>
      <c r="Q3301">
        <v>92</v>
      </c>
    </row>
    <row r="3302" spans="1:18" x14ac:dyDescent="0.2">
      <c r="A3302">
        <v>19960866</v>
      </c>
      <c r="B3302">
        <v>1996</v>
      </c>
      <c r="C3302" t="s">
        <v>104</v>
      </c>
      <c r="D3302">
        <v>72.5</v>
      </c>
      <c r="E3302">
        <v>211</v>
      </c>
      <c r="F3302">
        <v>9.75</v>
      </c>
      <c r="G3302" t="s">
        <v>806</v>
      </c>
      <c r="H3302" t="s">
        <v>5924</v>
      </c>
      <c r="I3302" t="s">
        <v>5925</v>
      </c>
      <c r="J3302" t="s">
        <v>104</v>
      </c>
      <c r="L3302">
        <v>32.630000000000003</v>
      </c>
      <c r="M3302">
        <v>4.9400000000000004</v>
      </c>
      <c r="N3302">
        <v>29.5</v>
      </c>
      <c r="P3302">
        <v>4.21</v>
      </c>
      <c r="Q3302">
        <v>108</v>
      </c>
    </row>
    <row r="3303" spans="1:18" x14ac:dyDescent="0.2">
      <c r="A3303">
        <v>19960161</v>
      </c>
      <c r="B3303">
        <v>1996</v>
      </c>
      <c r="C3303" t="s">
        <v>50</v>
      </c>
      <c r="D3303">
        <v>76</v>
      </c>
      <c r="E3303">
        <v>305</v>
      </c>
      <c r="F3303">
        <v>9.6300000000000008</v>
      </c>
      <c r="G3303" t="s">
        <v>907</v>
      </c>
      <c r="H3303" t="s">
        <v>5926</v>
      </c>
      <c r="I3303" t="s">
        <v>5927</v>
      </c>
      <c r="J3303" t="s">
        <v>50</v>
      </c>
      <c r="K3303">
        <v>21.884931510000001</v>
      </c>
      <c r="L3303">
        <v>35.25</v>
      </c>
      <c r="M3303">
        <v>5.58</v>
      </c>
      <c r="N3303">
        <v>24.5</v>
      </c>
      <c r="O3303">
        <v>19</v>
      </c>
      <c r="P3303">
        <v>5.09</v>
      </c>
      <c r="Q3303">
        <v>100</v>
      </c>
    </row>
    <row r="3304" spans="1:18" x14ac:dyDescent="0.2">
      <c r="A3304">
        <v>19960238</v>
      </c>
      <c r="B3304">
        <v>1996</v>
      </c>
      <c r="C3304" t="s">
        <v>104</v>
      </c>
      <c r="D3304">
        <v>75.8</v>
      </c>
      <c r="E3304">
        <v>222</v>
      </c>
      <c r="F3304">
        <v>9.25</v>
      </c>
      <c r="G3304" t="s">
        <v>314</v>
      </c>
      <c r="H3304" t="s">
        <v>5928</v>
      </c>
      <c r="I3304" t="s">
        <v>5929</v>
      </c>
      <c r="J3304" t="s">
        <v>104</v>
      </c>
      <c r="K3304">
        <v>23.172602739999999</v>
      </c>
      <c r="L3304">
        <v>31.63</v>
      </c>
    </row>
    <row r="3305" spans="1:18" x14ac:dyDescent="0.2">
      <c r="A3305">
        <v>19960867</v>
      </c>
      <c r="B3305">
        <v>1996</v>
      </c>
      <c r="C3305" t="s">
        <v>119</v>
      </c>
      <c r="D3305">
        <v>74.8</v>
      </c>
      <c r="E3305">
        <v>304</v>
      </c>
      <c r="F3305">
        <v>9.3800000000000008</v>
      </c>
      <c r="G3305" t="s">
        <v>39</v>
      </c>
      <c r="H3305" t="s">
        <v>5928</v>
      </c>
      <c r="I3305" t="s">
        <v>5930</v>
      </c>
      <c r="J3305" t="s">
        <v>119</v>
      </c>
      <c r="L3305">
        <v>32.5</v>
      </c>
    </row>
    <row r="3306" spans="1:18" x14ac:dyDescent="0.2">
      <c r="A3306">
        <v>19960029</v>
      </c>
      <c r="B3306">
        <v>1996</v>
      </c>
      <c r="C3306" t="s">
        <v>50</v>
      </c>
      <c r="D3306">
        <v>77.900000000000006</v>
      </c>
      <c r="E3306">
        <v>337</v>
      </c>
      <c r="F3306">
        <v>10.130000000000001</v>
      </c>
      <c r="G3306" t="s">
        <v>5931</v>
      </c>
      <c r="H3306" t="s">
        <v>1252</v>
      </c>
      <c r="I3306" t="s">
        <v>5932</v>
      </c>
      <c r="J3306" t="s">
        <v>50</v>
      </c>
      <c r="K3306">
        <v>22.29315068</v>
      </c>
      <c r="L3306">
        <v>35.130000000000003</v>
      </c>
      <c r="M3306">
        <v>5.39</v>
      </c>
      <c r="N3306">
        <v>27.5</v>
      </c>
      <c r="O3306">
        <v>25</v>
      </c>
      <c r="P3306">
        <v>4.9000000000000004</v>
      </c>
      <c r="Q3306">
        <v>109</v>
      </c>
    </row>
    <row r="3307" spans="1:18" x14ac:dyDescent="0.2">
      <c r="A3307">
        <v>19960087</v>
      </c>
      <c r="B3307">
        <v>1996</v>
      </c>
      <c r="C3307" t="s">
        <v>18</v>
      </c>
      <c r="D3307">
        <v>72.099999999999994</v>
      </c>
      <c r="E3307">
        <v>197</v>
      </c>
      <c r="F3307">
        <v>9.1300000000000008</v>
      </c>
      <c r="G3307" t="s">
        <v>1157</v>
      </c>
      <c r="H3307" t="s">
        <v>5933</v>
      </c>
      <c r="I3307" t="s">
        <v>5934</v>
      </c>
      <c r="J3307" t="s">
        <v>207</v>
      </c>
      <c r="K3307">
        <v>22.865753420000001</v>
      </c>
      <c r="L3307">
        <v>31.13</v>
      </c>
    </row>
    <row r="3308" spans="1:18" x14ac:dyDescent="0.2">
      <c r="A3308">
        <v>19960143</v>
      </c>
      <c r="B3308">
        <v>1996</v>
      </c>
      <c r="C3308" t="s">
        <v>18</v>
      </c>
      <c r="D3308">
        <v>69.900000000000006</v>
      </c>
      <c r="E3308">
        <v>197</v>
      </c>
      <c r="F3308">
        <v>9.1300000000000008</v>
      </c>
      <c r="G3308" t="s">
        <v>5935</v>
      </c>
      <c r="H3308" t="s">
        <v>1809</v>
      </c>
      <c r="I3308" t="s">
        <v>5936</v>
      </c>
      <c r="J3308" t="s">
        <v>207</v>
      </c>
      <c r="K3308">
        <v>22.854794519999999</v>
      </c>
      <c r="L3308">
        <v>30.63</v>
      </c>
      <c r="M3308">
        <v>4.68</v>
      </c>
      <c r="N3308">
        <v>34</v>
      </c>
      <c r="O3308">
        <v>19</v>
      </c>
      <c r="P3308">
        <v>4.0999999999999996</v>
      </c>
      <c r="Q3308">
        <v>109</v>
      </c>
      <c r="R3308">
        <v>11.39</v>
      </c>
    </row>
    <row r="3309" spans="1:18" x14ac:dyDescent="0.2">
      <c r="A3309">
        <v>19960076</v>
      </c>
      <c r="B3309">
        <v>1996</v>
      </c>
      <c r="C3309" t="s">
        <v>54</v>
      </c>
      <c r="D3309">
        <v>73.400000000000006</v>
      </c>
      <c r="E3309">
        <v>202</v>
      </c>
      <c r="F3309">
        <v>9.25</v>
      </c>
      <c r="G3309" t="s">
        <v>2384</v>
      </c>
      <c r="H3309" t="s">
        <v>1809</v>
      </c>
      <c r="I3309" t="s">
        <v>5937</v>
      </c>
      <c r="J3309" t="s">
        <v>207</v>
      </c>
      <c r="K3309">
        <v>22.569863009999999</v>
      </c>
      <c r="L3309">
        <v>31.63</v>
      </c>
      <c r="M3309">
        <v>4.63</v>
      </c>
      <c r="N3309">
        <v>31</v>
      </c>
      <c r="O3309">
        <v>21</v>
      </c>
      <c r="P3309">
        <v>4.2</v>
      </c>
      <c r="Q3309">
        <v>115</v>
      </c>
      <c r="R3309">
        <v>11.66</v>
      </c>
    </row>
    <row r="3310" spans="1:18" x14ac:dyDescent="0.2">
      <c r="A3310">
        <v>19960041</v>
      </c>
      <c r="B3310">
        <v>1996</v>
      </c>
      <c r="C3310" t="s">
        <v>34</v>
      </c>
      <c r="D3310">
        <v>71.099999999999994</v>
      </c>
      <c r="E3310">
        <v>176</v>
      </c>
      <c r="F3310">
        <v>9.25</v>
      </c>
      <c r="G3310" t="s">
        <v>2636</v>
      </c>
      <c r="H3310" t="s">
        <v>2432</v>
      </c>
      <c r="I3310" t="s">
        <v>5938</v>
      </c>
      <c r="J3310" t="s">
        <v>34</v>
      </c>
      <c r="K3310">
        <v>21.89589041</v>
      </c>
      <c r="L3310">
        <v>32</v>
      </c>
      <c r="M3310">
        <v>4.4000000000000004</v>
      </c>
      <c r="N3310">
        <v>37.5</v>
      </c>
      <c r="P3310">
        <v>4.0599999999999996</v>
      </c>
      <c r="Q3310">
        <v>120</v>
      </c>
      <c r="R3310">
        <v>11.23</v>
      </c>
    </row>
    <row r="3311" spans="1:18" x14ac:dyDescent="0.2">
      <c r="A3311">
        <v>19960868</v>
      </c>
      <c r="B3311">
        <v>1996</v>
      </c>
      <c r="C3311" t="s">
        <v>23</v>
      </c>
      <c r="D3311">
        <v>75</v>
      </c>
      <c r="E3311">
        <v>291</v>
      </c>
      <c r="F3311">
        <v>9.75</v>
      </c>
      <c r="G3311" t="s">
        <v>134</v>
      </c>
      <c r="H3311" t="s">
        <v>1256</v>
      </c>
      <c r="I3311" t="s">
        <v>5939</v>
      </c>
      <c r="J3311" t="s">
        <v>23</v>
      </c>
      <c r="L3311">
        <v>32</v>
      </c>
      <c r="M3311">
        <v>5.5</v>
      </c>
      <c r="N3311">
        <v>25.5</v>
      </c>
      <c r="P3311">
        <v>4.8</v>
      </c>
      <c r="Q3311">
        <v>92</v>
      </c>
    </row>
    <row r="3312" spans="1:18" x14ac:dyDescent="0.2">
      <c r="A3312">
        <v>19960192</v>
      </c>
      <c r="B3312">
        <v>1996</v>
      </c>
      <c r="C3312" t="s">
        <v>23</v>
      </c>
      <c r="D3312">
        <v>73.5</v>
      </c>
      <c r="E3312">
        <v>304</v>
      </c>
      <c r="F3312">
        <v>9.5</v>
      </c>
      <c r="G3312" t="s">
        <v>2636</v>
      </c>
      <c r="H3312" t="s">
        <v>5940</v>
      </c>
      <c r="I3312" t="s">
        <v>5941</v>
      </c>
      <c r="J3312" t="s">
        <v>23</v>
      </c>
      <c r="K3312">
        <v>23.66849315</v>
      </c>
      <c r="L3312">
        <v>32.25</v>
      </c>
      <c r="M3312">
        <v>5.42</v>
      </c>
      <c r="N3312">
        <v>26.5</v>
      </c>
      <c r="O3312">
        <v>31</v>
      </c>
      <c r="P3312">
        <v>4.8499999999999996</v>
      </c>
      <c r="Q3312">
        <v>94</v>
      </c>
    </row>
    <row r="3313" spans="1:18" x14ac:dyDescent="0.2">
      <c r="A3313">
        <v>19960119</v>
      </c>
      <c r="B3313">
        <v>1996</v>
      </c>
      <c r="C3313" t="s">
        <v>38</v>
      </c>
      <c r="D3313">
        <v>76.5</v>
      </c>
      <c r="E3313">
        <v>271</v>
      </c>
      <c r="F3313">
        <v>10</v>
      </c>
      <c r="G3313" t="s">
        <v>160</v>
      </c>
      <c r="H3313" t="s">
        <v>3107</v>
      </c>
      <c r="I3313" t="s">
        <v>5942</v>
      </c>
      <c r="J3313" t="s">
        <v>38</v>
      </c>
      <c r="K3313">
        <v>23.117808220000001</v>
      </c>
      <c r="L3313">
        <v>34.25</v>
      </c>
      <c r="M3313">
        <v>5.0599999999999996</v>
      </c>
      <c r="N3313">
        <v>33</v>
      </c>
      <c r="O3313">
        <v>29</v>
      </c>
      <c r="P3313">
        <v>4.38</v>
      </c>
      <c r="Q3313">
        <v>111</v>
      </c>
    </row>
    <row r="3314" spans="1:18" x14ac:dyDescent="0.2">
      <c r="A3314">
        <v>19960869</v>
      </c>
      <c r="B3314">
        <v>1996</v>
      </c>
      <c r="C3314" t="s">
        <v>54</v>
      </c>
      <c r="D3314">
        <v>72.5</v>
      </c>
      <c r="E3314">
        <v>209</v>
      </c>
      <c r="F3314">
        <v>8.8800000000000008</v>
      </c>
      <c r="G3314" t="s">
        <v>1133</v>
      </c>
      <c r="H3314" t="s">
        <v>5943</v>
      </c>
      <c r="I3314" t="s">
        <v>5944</v>
      </c>
      <c r="J3314" t="s">
        <v>207</v>
      </c>
      <c r="L3314">
        <v>32.130000000000003</v>
      </c>
      <c r="M3314">
        <v>4.83</v>
      </c>
      <c r="N3314">
        <v>32</v>
      </c>
      <c r="O3314">
        <v>19</v>
      </c>
      <c r="P3314">
        <v>4.22</v>
      </c>
      <c r="Q3314">
        <v>110</v>
      </c>
      <c r="R3314">
        <v>11.78</v>
      </c>
    </row>
    <row r="3315" spans="1:18" x14ac:dyDescent="0.2">
      <c r="A3315">
        <v>19960870</v>
      </c>
      <c r="B3315">
        <v>1996</v>
      </c>
      <c r="C3315" t="s">
        <v>104</v>
      </c>
      <c r="D3315">
        <v>74.400000000000006</v>
      </c>
      <c r="E3315">
        <v>220</v>
      </c>
      <c r="F3315">
        <v>8.8800000000000008</v>
      </c>
      <c r="G3315" t="s">
        <v>39</v>
      </c>
      <c r="H3315" t="s">
        <v>5945</v>
      </c>
      <c r="I3315" t="s">
        <v>5946</v>
      </c>
      <c r="J3315" t="s">
        <v>104</v>
      </c>
      <c r="L3315">
        <v>33</v>
      </c>
    </row>
    <row r="3316" spans="1:18" x14ac:dyDescent="0.2">
      <c r="A3316">
        <v>19960047</v>
      </c>
      <c r="B3316">
        <v>1996</v>
      </c>
      <c r="C3316" t="s">
        <v>18</v>
      </c>
      <c r="D3316">
        <v>69.5</v>
      </c>
      <c r="E3316">
        <v>172</v>
      </c>
      <c r="F3316">
        <v>8.8800000000000008</v>
      </c>
      <c r="G3316" t="s">
        <v>371</v>
      </c>
      <c r="H3316" t="s">
        <v>216</v>
      </c>
      <c r="I3316" t="s">
        <v>5947</v>
      </c>
      <c r="J3316" t="s">
        <v>22</v>
      </c>
      <c r="K3316">
        <v>22.621917809999999</v>
      </c>
      <c r="L3316">
        <v>30.63</v>
      </c>
      <c r="M3316">
        <v>4.51</v>
      </c>
      <c r="N3316">
        <v>35</v>
      </c>
      <c r="O3316">
        <v>10</v>
      </c>
      <c r="P3316">
        <v>4</v>
      </c>
      <c r="Q3316">
        <v>122</v>
      </c>
      <c r="R3316">
        <v>11.75</v>
      </c>
    </row>
    <row r="3317" spans="1:18" x14ac:dyDescent="0.2">
      <c r="A3317">
        <v>19960154</v>
      </c>
      <c r="B3317">
        <v>1996</v>
      </c>
      <c r="C3317" t="s">
        <v>99</v>
      </c>
      <c r="D3317">
        <v>71</v>
      </c>
      <c r="E3317">
        <v>233</v>
      </c>
      <c r="F3317">
        <v>9.25</v>
      </c>
      <c r="G3317" t="s">
        <v>5486</v>
      </c>
      <c r="H3317" t="s">
        <v>216</v>
      </c>
      <c r="I3317" t="s">
        <v>5948</v>
      </c>
      <c r="J3317" t="s">
        <v>103</v>
      </c>
      <c r="K3317">
        <v>22.64931507</v>
      </c>
      <c r="L3317">
        <v>30.63</v>
      </c>
      <c r="M3317">
        <v>4.8499999999999996</v>
      </c>
      <c r="N3317">
        <v>28.5</v>
      </c>
      <c r="O3317">
        <v>20</v>
      </c>
      <c r="P3317">
        <v>4.24</v>
      </c>
      <c r="Q3317">
        <v>104</v>
      </c>
      <c r="R3317">
        <v>11.91</v>
      </c>
    </row>
    <row r="3318" spans="1:18" x14ac:dyDescent="0.2">
      <c r="A3318">
        <v>19960058</v>
      </c>
      <c r="B3318">
        <v>1996</v>
      </c>
      <c r="C3318" t="s">
        <v>54</v>
      </c>
      <c r="D3318">
        <v>71.900000000000006</v>
      </c>
      <c r="E3318">
        <v>201</v>
      </c>
      <c r="F3318">
        <v>10.25</v>
      </c>
      <c r="G3318" t="s">
        <v>542</v>
      </c>
      <c r="H3318" t="s">
        <v>5949</v>
      </c>
      <c r="I3318" t="s">
        <v>5950</v>
      </c>
      <c r="J3318" t="s">
        <v>207</v>
      </c>
      <c r="K3318">
        <v>23.041095890000001</v>
      </c>
      <c r="L3318">
        <v>31.5</v>
      </c>
      <c r="M3318">
        <v>4.5199999999999996</v>
      </c>
      <c r="N3318">
        <v>34</v>
      </c>
      <c r="O3318">
        <v>12</v>
      </c>
      <c r="P3318">
        <v>4.08</v>
      </c>
      <c r="Q3318">
        <v>115</v>
      </c>
      <c r="R3318">
        <v>11.16</v>
      </c>
    </row>
    <row r="3319" spans="1:18" x14ac:dyDescent="0.2">
      <c r="A3319">
        <v>19960034</v>
      </c>
      <c r="B3319">
        <v>1996</v>
      </c>
      <c r="C3319" t="s">
        <v>34</v>
      </c>
      <c r="D3319">
        <v>74.900000000000006</v>
      </c>
      <c r="E3319">
        <v>197</v>
      </c>
      <c r="F3319">
        <v>9</v>
      </c>
      <c r="G3319" t="s">
        <v>5951</v>
      </c>
      <c r="H3319" t="s">
        <v>5952</v>
      </c>
      <c r="I3319" t="s">
        <v>5953</v>
      </c>
      <c r="J3319" t="s">
        <v>34</v>
      </c>
      <c r="K3319">
        <v>21.63013699</v>
      </c>
      <c r="L3319">
        <v>32.5</v>
      </c>
      <c r="M3319">
        <v>4.5</v>
      </c>
      <c r="N3319">
        <v>40</v>
      </c>
      <c r="P3319">
        <v>4.1399999999999997</v>
      </c>
      <c r="Q3319">
        <v>132</v>
      </c>
      <c r="R3319">
        <v>11.14</v>
      </c>
    </row>
    <row r="3320" spans="1:18" x14ac:dyDescent="0.2">
      <c r="A3320">
        <v>19960178</v>
      </c>
      <c r="B3320">
        <v>1996</v>
      </c>
      <c r="C3320" t="s">
        <v>99</v>
      </c>
      <c r="D3320">
        <v>74.5</v>
      </c>
      <c r="E3320">
        <v>242</v>
      </c>
      <c r="F3320">
        <v>9.6300000000000008</v>
      </c>
      <c r="G3320" t="s">
        <v>132</v>
      </c>
      <c r="H3320" t="s">
        <v>5954</v>
      </c>
      <c r="I3320" t="s">
        <v>5955</v>
      </c>
      <c r="J3320" t="s">
        <v>103</v>
      </c>
      <c r="K3320">
        <v>23.202739730000001</v>
      </c>
      <c r="L3320">
        <v>32.380000000000003</v>
      </c>
      <c r="M3320">
        <v>4.97</v>
      </c>
      <c r="N3320">
        <v>28</v>
      </c>
      <c r="O3320">
        <v>18</v>
      </c>
      <c r="P3320">
        <v>4.38</v>
      </c>
      <c r="R3320">
        <v>12.22</v>
      </c>
    </row>
    <row r="3321" spans="1:18" x14ac:dyDescent="0.2">
      <c r="A3321">
        <v>19960095</v>
      </c>
      <c r="B3321">
        <v>1996</v>
      </c>
      <c r="C3321" t="s">
        <v>38</v>
      </c>
      <c r="D3321">
        <v>76</v>
      </c>
      <c r="E3321">
        <v>282</v>
      </c>
      <c r="F3321">
        <v>10.25</v>
      </c>
      <c r="G3321" t="s">
        <v>562</v>
      </c>
      <c r="H3321" t="s">
        <v>5956</v>
      </c>
      <c r="I3321" t="s">
        <v>5957</v>
      </c>
      <c r="J3321" t="s">
        <v>42</v>
      </c>
      <c r="K3321">
        <v>24.232876709999999</v>
      </c>
      <c r="L3321">
        <v>32.75</v>
      </c>
      <c r="M3321">
        <v>5.0599999999999996</v>
      </c>
      <c r="N3321">
        <v>28.5</v>
      </c>
      <c r="O3321">
        <v>17</v>
      </c>
      <c r="P3321">
        <v>4.6100000000000003</v>
      </c>
      <c r="Q3321">
        <v>102</v>
      </c>
    </row>
    <row r="3322" spans="1:18" x14ac:dyDescent="0.2">
      <c r="A3322">
        <v>19960131</v>
      </c>
      <c r="B3322">
        <v>1996</v>
      </c>
      <c r="C3322" t="s">
        <v>99</v>
      </c>
      <c r="D3322">
        <v>73.599999999999994</v>
      </c>
      <c r="E3322">
        <v>236</v>
      </c>
      <c r="F3322">
        <v>9.5</v>
      </c>
      <c r="G3322" t="s">
        <v>624</v>
      </c>
      <c r="H3322" t="s">
        <v>5958</v>
      </c>
      <c r="I3322" t="s">
        <v>5959</v>
      </c>
      <c r="J3322" t="s">
        <v>103</v>
      </c>
      <c r="K3322">
        <v>23.353424660000002</v>
      </c>
      <c r="L3322">
        <v>31.75</v>
      </c>
      <c r="M3322">
        <v>4.83</v>
      </c>
      <c r="N3322">
        <v>30</v>
      </c>
      <c r="O3322">
        <v>22</v>
      </c>
      <c r="P3322">
        <v>4.4000000000000004</v>
      </c>
      <c r="Q3322">
        <v>112</v>
      </c>
      <c r="R3322">
        <v>12.08</v>
      </c>
    </row>
    <row r="3323" spans="1:18" x14ac:dyDescent="0.2">
      <c r="A3323">
        <v>19960012</v>
      </c>
      <c r="B3323">
        <v>1996</v>
      </c>
      <c r="C3323" t="s">
        <v>38</v>
      </c>
      <c r="D3323">
        <v>75.400000000000006</v>
      </c>
      <c r="E3323">
        <v>249</v>
      </c>
      <c r="F3323">
        <v>9.5</v>
      </c>
      <c r="G3323" t="s">
        <v>5960</v>
      </c>
      <c r="H3323" t="s">
        <v>5961</v>
      </c>
      <c r="I3323" t="s">
        <v>5962</v>
      </c>
      <c r="J3323" t="s">
        <v>38</v>
      </c>
      <c r="K3323">
        <v>20.704109590000002</v>
      </c>
      <c r="L3323">
        <v>34</v>
      </c>
      <c r="M3323">
        <v>4.8099999999999996</v>
      </c>
      <c r="N3323">
        <v>34.5</v>
      </c>
      <c r="O3323">
        <v>25</v>
      </c>
      <c r="P3323">
        <v>4.6100000000000003</v>
      </c>
      <c r="Q3323">
        <v>120</v>
      </c>
    </row>
    <row r="3324" spans="1:18" x14ac:dyDescent="0.2">
      <c r="A3324">
        <v>19960160</v>
      </c>
      <c r="B3324">
        <v>1996</v>
      </c>
      <c r="C3324" t="s">
        <v>34</v>
      </c>
      <c r="D3324">
        <v>72</v>
      </c>
      <c r="E3324">
        <v>192</v>
      </c>
      <c r="F3324">
        <v>9.1300000000000008</v>
      </c>
      <c r="G3324" t="s">
        <v>5963</v>
      </c>
      <c r="H3324" t="s">
        <v>5964</v>
      </c>
      <c r="I3324" t="s">
        <v>5965</v>
      </c>
      <c r="J3324" t="s">
        <v>34</v>
      </c>
      <c r="K3324">
        <v>22.756164380000001</v>
      </c>
      <c r="L3324">
        <v>32.880000000000003</v>
      </c>
    </row>
    <row r="3325" spans="1:18" x14ac:dyDescent="0.2">
      <c r="A3325">
        <v>19960181</v>
      </c>
      <c r="B3325">
        <v>1996</v>
      </c>
      <c r="C3325" t="s">
        <v>54</v>
      </c>
      <c r="D3325">
        <v>72.8</v>
      </c>
      <c r="E3325">
        <v>205</v>
      </c>
      <c r="F3325">
        <v>10.130000000000001</v>
      </c>
      <c r="G3325" t="s">
        <v>137</v>
      </c>
      <c r="H3325" t="s">
        <v>5966</v>
      </c>
      <c r="I3325" t="s">
        <v>5967</v>
      </c>
      <c r="J3325" t="s">
        <v>207</v>
      </c>
      <c r="K3325">
        <v>23.126027400000002</v>
      </c>
      <c r="L3325">
        <v>31.5</v>
      </c>
      <c r="M3325">
        <v>4.6399999999999997</v>
      </c>
      <c r="N3325">
        <v>36</v>
      </c>
      <c r="P3325">
        <v>4.0999999999999996</v>
      </c>
      <c r="Q3325">
        <v>118</v>
      </c>
      <c r="R3325">
        <v>11.25</v>
      </c>
    </row>
    <row r="3326" spans="1:18" x14ac:dyDescent="0.2">
      <c r="A3326">
        <v>19960152</v>
      </c>
      <c r="B3326">
        <v>1996</v>
      </c>
      <c r="C3326" t="s">
        <v>119</v>
      </c>
      <c r="D3326">
        <v>75</v>
      </c>
      <c r="E3326">
        <v>308</v>
      </c>
      <c r="F3326">
        <v>10.130000000000001</v>
      </c>
      <c r="G3326" t="s">
        <v>160</v>
      </c>
      <c r="H3326" t="s">
        <v>5968</v>
      </c>
      <c r="I3326" t="s">
        <v>5969</v>
      </c>
      <c r="J3326" t="s">
        <v>119</v>
      </c>
      <c r="K3326">
        <v>22.879452050000001</v>
      </c>
      <c r="L3326">
        <v>32.130000000000003</v>
      </c>
      <c r="M3326">
        <v>5.35</v>
      </c>
      <c r="N3326">
        <v>22</v>
      </c>
      <c r="O3326">
        <v>36</v>
      </c>
      <c r="P3326">
        <v>4.8499999999999996</v>
      </c>
      <c r="Q3326">
        <v>99</v>
      </c>
    </row>
    <row r="3327" spans="1:18" x14ac:dyDescent="0.2">
      <c r="A3327">
        <v>19960240</v>
      </c>
      <c r="B3327">
        <v>1996</v>
      </c>
      <c r="C3327" t="s">
        <v>104</v>
      </c>
      <c r="D3327">
        <v>76.3</v>
      </c>
      <c r="E3327">
        <v>233</v>
      </c>
      <c r="F3327">
        <v>9.25</v>
      </c>
      <c r="G3327" t="s">
        <v>1616</v>
      </c>
      <c r="H3327" t="s">
        <v>5970</v>
      </c>
      <c r="I3327" t="s">
        <v>5971</v>
      </c>
      <c r="J3327" t="s">
        <v>104</v>
      </c>
      <c r="K3327">
        <v>23.94246575</v>
      </c>
      <c r="L3327">
        <v>32.130000000000003</v>
      </c>
      <c r="M3327">
        <v>5.14</v>
      </c>
      <c r="N3327">
        <v>25</v>
      </c>
      <c r="P3327">
        <v>4.6500000000000004</v>
      </c>
      <c r="Q3327">
        <v>96</v>
      </c>
    </row>
    <row r="3328" spans="1:18" x14ac:dyDescent="0.2">
      <c r="A3328">
        <v>19960871</v>
      </c>
      <c r="B3328">
        <v>1996</v>
      </c>
      <c r="C3328" t="s">
        <v>54</v>
      </c>
      <c r="D3328">
        <v>73</v>
      </c>
      <c r="E3328">
        <v>198</v>
      </c>
      <c r="F3328">
        <v>8.3800000000000008</v>
      </c>
      <c r="G3328" t="s">
        <v>123</v>
      </c>
      <c r="H3328" t="s">
        <v>1297</v>
      </c>
      <c r="I3328" t="s">
        <v>5972</v>
      </c>
      <c r="J3328" t="s">
        <v>207</v>
      </c>
      <c r="L3328">
        <v>32.5</v>
      </c>
      <c r="M3328">
        <v>4.75</v>
      </c>
      <c r="N3328">
        <v>28.5</v>
      </c>
      <c r="P3328">
        <v>4.3899999999999997</v>
      </c>
      <c r="Q3328">
        <v>105</v>
      </c>
      <c r="R3328">
        <v>12.27</v>
      </c>
    </row>
    <row r="3329" spans="1:18" x14ac:dyDescent="0.2">
      <c r="A3329">
        <v>19960872</v>
      </c>
      <c r="B3329">
        <v>1996</v>
      </c>
      <c r="C3329" t="s">
        <v>49</v>
      </c>
      <c r="D3329">
        <v>70.8</v>
      </c>
      <c r="E3329">
        <v>205</v>
      </c>
      <c r="F3329">
        <v>9.3800000000000008</v>
      </c>
      <c r="G3329" t="s">
        <v>59</v>
      </c>
      <c r="H3329" t="s">
        <v>1297</v>
      </c>
      <c r="I3329" t="s">
        <v>5973</v>
      </c>
      <c r="J3329" t="s">
        <v>49</v>
      </c>
      <c r="K3329">
        <v>23.832876710000001</v>
      </c>
      <c r="L3329">
        <v>31.38</v>
      </c>
      <c r="M3329">
        <v>4.55</v>
      </c>
      <c r="N3329">
        <v>34</v>
      </c>
      <c r="O3329">
        <v>15</v>
      </c>
      <c r="Q3329">
        <v>113</v>
      </c>
    </row>
    <row r="3330" spans="1:18" x14ac:dyDescent="0.2">
      <c r="A3330">
        <v>19960873</v>
      </c>
      <c r="B3330">
        <v>1996</v>
      </c>
      <c r="C3330" t="s">
        <v>34</v>
      </c>
      <c r="D3330">
        <v>68.8</v>
      </c>
      <c r="E3330">
        <v>162</v>
      </c>
      <c r="F3330">
        <v>9</v>
      </c>
      <c r="G3330" t="s">
        <v>262</v>
      </c>
      <c r="H3330" t="s">
        <v>5974</v>
      </c>
      <c r="I3330" t="s">
        <v>5975</v>
      </c>
      <c r="J3330" t="s">
        <v>34</v>
      </c>
      <c r="L3330">
        <v>30.25</v>
      </c>
      <c r="M3330">
        <v>4.59</v>
      </c>
      <c r="N3330">
        <v>31.5</v>
      </c>
      <c r="P3330">
        <v>4.2</v>
      </c>
      <c r="Q3330">
        <v>120</v>
      </c>
      <c r="R3330">
        <v>11.57</v>
      </c>
    </row>
    <row r="3331" spans="1:18" x14ac:dyDescent="0.2">
      <c r="A3331">
        <v>19960874</v>
      </c>
      <c r="B3331">
        <v>1996</v>
      </c>
      <c r="C3331" t="s">
        <v>104</v>
      </c>
      <c r="D3331">
        <v>72.5</v>
      </c>
      <c r="E3331">
        <v>211</v>
      </c>
      <c r="F3331">
        <v>8.75</v>
      </c>
      <c r="G3331" t="s">
        <v>432</v>
      </c>
      <c r="H3331" t="s">
        <v>655</v>
      </c>
      <c r="I3331" t="s">
        <v>5976</v>
      </c>
      <c r="J3331" t="s">
        <v>104</v>
      </c>
      <c r="L3331">
        <v>33.130000000000003</v>
      </c>
    </row>
    <row r="3332" spans="1:18" x14ac:dyDescent="0.2">
      <c r="A3332">
        <v>19960875</v>
      </c>
      <c r="B3332">
        <v>1996</v>
      </c>
      <c r="C3332" t="s">
        <v>34</v>
      </c>
      <c r="D3332">
        <v>72.099999999999994</v>
      </c>
      <c r="E3332">
        <v>171</v>
      </c>
      <c r="F3332">
        <v>9.25</v>
      </c>
      <c r="G3332" t="s">
        <v>870</v>
      </c>
      <c r="H3332" t="s">
        <v>5977</v>
      </c>
      <c r="I3332" t="s">
        <v>5978</v>
      </c>
      <c r="J3332" t="s">
        <v>34</v>
      </c>
      <c r="L3332">
        <v>30.5</v>
      </c>
      <c r="M3332">
        <v>4.6900000000000004</v>
      </c>
      <c r="N3332">
        <v>31.5</v>
      </c>
      <c r="P3332">
        <v>4.3</v>
      </c>
      <c r="Q3332">
        <v>120</v>
      </c>
      <c r="R3332">
        <v>12.02</v>
      </c>
    </row>
    <row r="3333" spans="1:18" x14ac:dyDescent="0.2">
      <c r="A3333">
        <v>19960103</v>
      </c>
      <c r="B3333">
        <v>1996</v>
      </c>
      <c r="C3333" t="s">
        <v>49</v>
      </c>
      <c r="D3333">
        <v>69</v>
      </c>
      <c r="E3333">
        <v>200</v>
      </c>
      <c r="F3333">
        <v>9.25</v>
      </c>
      <c r="G3333" t="s">
        <v>454</v>
      </c>
      <c r="H3333" t="s">
        <v>5979</v>
      </c>
      <c r="I3333" t="s">
        <v>5980</v>
      </c>
      <c r="J3333" t="s">
        <v>49</v>
      </c>
      <c r="K3333">
        <v>24.347945209999999</v>
      </c>
      <c r="L3333">
        <v>30.13</v>
      </c>
    </row>
    <row r="3334" spans="1:18" x14ac:dyDescent="0.2">
      <c r="A3334">
        <v>19960408</v>
      </c>
      <c r="B3334">
        <v>1996</v>
      </c>
      <c r="C3334" t="s">
        <v>23</v>
      </c>
      <c r="D3334">
        <v>74.3</v>
      </c>
      <c r="E3334">
        <v>291</v>
      </c>
      <c r="F3334">
        <v>10.25</v>
      </c>
      <c r="G3334" t="s">
        <v>3341</v>
      </c>
      <c r="H3334" t="s">
        <v>5981</v>
      </c>
      <c r="I3334" t="s">
        <v>5982</v>
      </c>
      <c r="J3334" t="s">
        <v>23</v>
      </c>
      <c r="K3334">
        <v>22.767123290000001</v>
      </c>
      <c r="L3334">
        <v>30.63</v>
      </c>
    </row>
    <row r="3335" spans="1:18" x14ac:dyDescent="0.2">
      <c r="A3335">
        <v>19960876</v>
      </c>
      <c r="B3335">
        <v>1996</v>
      </c>
      <c r="C3335" t="s">
        <v>54</v>
      </c>
      <c r="D3335">
        <v>72.599999999999994</v>
      </c>
      <c r="E3335">
        <v>195</v>
      </c>
      <c r="F3335">
        <v>9.5</v>
      </c>
      <c r="G3335" t="s">
        <v>5983</v>
      </c>
      <c r="H3335" t="s">
        <v>664</v>
      </c>
      <c r="I3335" t="s">
        <v>5984</v>
      </c>
      <c r="J3335" t="s">
        <v>207</v>
      </c>
      <c r="L3335">
        <v>32.630000000000003</v>
      </c>
      <c r="M3335">
        <v>4.7699999999999996</v>
      </c>
      <c r="N3335">
        <v>34.5</v>
      </c>
      <c r="O3335">
        <v>18</v>
      </c>
      <c r="Q3335">
        <v>123</v>
      </c>
    </row>
    <row r="3336" spans="1:18" x14ac:dyDescent="0.2">
      <c r="A3336">
        <v>19960413</v>
      </c>
      <c r="B3336">
        <v>1996</v>
      </c>
      <c r="C3336" t="s">
        <v>50</v>
      </c>
      <c r="D3336">
        <v>79.8</v>
      </c>
      <c r="E3336">
        <v>322</v>
      </c>
      <c r="F3336">
        <v>9.5</v>
      </c>
      <c r="G3336" t="s">
        <v>931</v>
      </c>
      <c r="H3336" t="s">
        <v>664</v>
      </c>
      <c r="I3336" t="s">
        <v>5985</v>
      </c>
      <c r="J3336" t="s">
        <v>50</v>
      </c>
      <c r="K3336">
        <v>21.961643840000001</v>
      </c>
      <c r="L3336">
        <v>34.630000000000003</v>
      </c>
      <c r="M3336">
        <v>5.6</v>
      </c>
      <c r="N3336">
        <v>23.5</v>
      </c>
      <c r="P3336">
        <v>4.79</v>
      </c>
      <c r="Q3336">
        <v>90</v>
      </c>
    </row>
    <row r="3337" spans="1:18" x14ac:dyDescent="0.2">
      <c r="A3337">
        <v>19960877</v>
      </c>
      <c r="B3337">
        <v>1996</v>
      </c>
      <c r="C3337" t="s">
        <v>42</v>
      </c>
      <c r="D3337">
        <v>73.900000000000006</v>
      </c>
      <c r="E3337">
        <v>285</v>
      </c>
      <c r="F3337">
        <v>10.130000000000001</v>
      </c>
      <c r="G3337" t="s">
        <v>208</v>
      </c>
      <c r="H3337" t="s">
        <v>664</v>
      </c>
      <c r="I3337" t="s">
        <v>5986</v>
      </c>
      <c r="J3337" t="s">
        <v>42</v>
      </c>
      <c r="L3337">
        <v>34.25</v>
      </c>
      <c r="M3337">
        <v>5.5</v>
      </c>
      <c r="N3337">
        <v>26.5</v>
      </c>
      <c r="O3337">
        <v>23</v>
      </c>
      <c r="P3337">
        <v>5.25</v>
      </c>
      <c r="Q3337">
        <v>99</v>
      </c>
    </row>
    <row r="3338" spans="1:18" x14ac:dyDescent="0.2">
      <c r="A3338">
        <v>19960075</v>
      </c>
      <c r="B3338">
        <v>1996</v>
      </c>
      <c r="C3338" t="s">
        <v>49</v>
      </c>
      <c r="D3338">
        <v>72.099999999999994</v>
      </c>
      <c r="E3338">
        <v>199</v>
      </c>
      <c r="F3338">
        <v>9.3800000000000008</v>
      </c>
      <c r="G3338" t="s">
        <v>2730</v>
      </c>
      <c r="H3338" t="s">
        <v>664</v>
      </c>
      <c r="I3338" t="s">
        <v>5987</v>
      </c>
      <c r="J3338" t="s">
        <v>49</v>
      </c>
      <c r="K3338">
        <v>21.750684929999998</v>
      </c>
      <c r="L3338">
        <v>31.63</v>
      </c>
      <c r="M3338">
        <v>4.76</v>
      </c>
      <c r="N3338">
        <v>37.5</v>
      </c>
      <c r="O3338">
        <v>13</v>
      </c>
      <c r="P3338">
        <v>4.2699999999999996</v>
      </c>
      <c r="Q3338">
        <v>122</v>
      </c>
    </row>
    <row r="3339" spans="1:18" x14ac:dyDescent="0.2">
      <c r="A3339">
        <v>19960094</v>
      </c>
      <c r="B3339">
        <v>1996</v>
      </c>
      <c r="C3339" t="s">
        <v>34</v>
      </c>
      <c r="D3339">
        <v>71.900000000000006</v>
      </c>
      <c r="E3339">
        <v>170</v>
      </c>
      <c r="F3339">
        <v>8.25</v>
      </c>
      <c r="G3339" t="s">
        <v>5988</v>
      </c>
      <c r="H3339" t="s">
        <v>664</v>
      </c>
      <c r="I3339" t="s">
        <v>5989</v>
      </c>
      <c r="J3339" t="s">
        <v>34</v>
      </c>
      <c r="K3339">
        <v>22.865753420000001</v>
      </c>
      <c r="L3339">
        <v>31.75</v>
      </c>
      <c r="M3339">
        <v>4.59</v>
      </c>
      <c r="N3339">
        <v>31</v>
      </c>
      <c r="P3339">
        <v>4.4400000000000004</v>
      </c>
      <c r="Q3339">
        <v>120</v>
      </c>
      <c r="R3339">
        <v>11.44</v>
      </c>
    </row>
    <row r="3340" spans="1:18" x14ac:dyDescent="0.2">
      <c r="A3340">
        <v>19960093</v>
      </c>
      <c r="B3340">
        <v>1996</v>
      </c>
      <c r="C3340" t="s">
        <v>18</v>
      </c>
      <c r="D3340">
        <v>70.8</v>
      </c>
      <c r="E3340">
        <v>190</v>
      </c>
      <c r="F3340">
        <v>9</v>
      </c>
      <c r="G3340" t="s">
        <v>590</v>
      </c>
      <c r="H3340" t="s">
        <v>664</v>
      </c>
      <c r="I3340" t="s">
        <v>3930</v>
      </c>
      <c r="J3340" t="s">
        <v>22</v>
      </c>
      <c r="K3340">
        <v>22.904109590000001</v>
      </c>
      <c r="L3340">
        <v>30.63</v>
      </c>
      <c r="M3340">
        <v>4.53</v>
      </c>
      <c r="N3340">
        <v>34.5</v>
      </c>
      <c r="O3340">
        <v>5</v>
      </c>
      <c r="Q3340">
        <v>120</v>
      </c>
    </row>
    <row r="3341" spans="1:18" x14ac:dyDescent="0.2">
      <c r="A3341">
        <v>19960878</v>
      </c>
      <c r="B3341">
        <v>1996</v>
      </c>
      <c r="C3341" t="s">
        <v>49</v>
      </c>
      <c r="D3341">
        <v>69.900000000000006</v>
      </c>
      <c r="E3341">
        <v>196</v>
      </c>
      <c r="F3341">
        <v>9.25</v>
      </c>
      <c r="G3341" t="s">
        <v>2447</v>
      </c>
      <c r="H3341" t="s">
        <v>2324</v>
      </c>
      <c r="I3341" t="s">
        <v>5990</v>
      </c>
      <c r="J3341" t="s">
        <v>49</v>
      </c>
      <c r="L3341">
        <v>31.75</v>
      </c>
      <c r="M3341">
        <v>4.6100000000000003</v>
      </c>
      <c r="N3341">
        <v>34.5</v>
      </c>
      <c r="O3341">
        <v>11</v>
      </c>
      <c r="P3341">
        <v>4.41</v>
      </c>
      <c r="Q3341">
        <v>122</v>
      </c>
      <c r="R3341">
        <v>11.56</v>
      </c>
    </row>
    <row r="3342" spans="1:18" x14ac:dyDescent="0.2">
      <c r="A3342">
        <v>19960879</v>
      </c>
      <c r="B3342">
        <v>1996</v>
      </c>
      <c r="C3342" t="s">
        <v>34</v>
      </c>
      <c r="D3342">
        <v>73</v>
      </c>
      <c r="E3342">
        <v>209</v>
      </c>
      <c r="F3342">
        <v>9.6300000000000008</v>
      </c>
      <c r="G3342" t="s">
        <v>5991</v>
      </c>
      <c r="H3342" t="s">
        <v>669</v>
      </c>
      <c r="I3342" t="s">
        <v>5992</v>
      </c>
      <c r="J3342" t="s">
        <v>34</v>
      </c>
      <c r="K3342">
        <v>22.893150680000002</v>
      </c>
      <c r="L3342">
        <v>32</v>
      </c>
      <c r="M3342">
        <v>4.5999999999999996</v>
      </c>
      <c r="N3342">
        <v>35</v>
      </c>
      <c r="P3342">
        <v>4.24</v>
      </c>
      <c r="Q3342">
        <v>132</v>
      </c>
      <c r="R3342">
        <v>11.47</v>
      </c>
    </row>
    <row r="3343" spans="1:18" x14ac:dyDescent="0.2">
      <c r="A3343">
        <v>19960092</v>
      </c>
      <c r="B3343">
        <v>1996</v>
      </c>
      <c r="C3343" t="s">
        <v>27</v>
      </c>
      <c r="D3343">
        <v>73.900000000000006</v>
      </c>
      <c r="E3343">
        <v>242</v>
      </c>
      <c r="F3343">
        <v>8.6300000000000008</v>
      </c>
      <c r="G3343" t="s">
        <v>314</v>
      </c>
      <c r="H3343" t="s">
        <v>5993</v>
      </c>
      <c r="I3343" t="s">
        <v>5994</v>
      </c>
      <c r="J3343" t="s">
        <v>27</v>
      </c>
      <c r="K3343">
        <v>23.901369859999999</v>
      </c>
      <c r="L3343">
        <v>31.25</v>
      </c>
    </row>
    <row r="3344" spans="1:18" x14ac:dyDescent="0.2">
      <c r="A3344">
        <v>19960028</v>
      </c>
      <c r="B3344">
        <v>1996</v>
      </c>
      <c r="C3344" t="s">
        <v>54</v>
      </c>
      <c r="D3344">
        <v>74</v>
      </c>
      <c r="E3344">
        <v>202</v>
      </c>
      <c r="F3344">
        <v>9.25</v>
      </c>
      <c r="G3344" t="s">
        <v>129</v>
      </c>
      <c r="H3344" t="s">
        <v>675</v>
      </c>
      <c r="I3344" t="s">
        <v>5995</v>
      </c>
      <c r="J3344" t="s">
        <v>207</v>
      </c>
      <c r="K3344">
        <v>23.109589039999999</v>
      </c>
      <c r="L3344">
        <v>33</v>
      </c>
      <c r="M3344">
        <v>4.59</v>
      </c>
      <c r="N3344">
        <v>33.5</v>
      </c>
    </row>
    <row r="3345" spans="1:18" x14ac:dyDescent="0.2">
      <c r="A3345">
        <v>19960880</v>
      </c>
      <c r="B3345">
        <v>1996</v>
      </c>
      <c r="C3345" t="s">
        <v>34</v>
      </c>
      <c r="D3345">
        <v>71.8</v>
      </c>
      <c r="E3345">
        <v>176</v>
      </c>
      <c r="F3345">
        <v>9</v>
      </c>
      <c r="G3345" t="s">
        <v>2420</v>
      </c>
      <c r="H3345" t="s">
        <v>5996</v>
      </c>
      <c r="I3345" t="s">
        <v>5997</v>
      </c>
      <c r="J3345" t="s">
        <v>34</v>
      </c>
      <c r="L3345">
        <v>30.5</v>
      </c>
      <c r="M3345">
        <v>4.63</v>
      </c>
      <c r="N3345">
        <v>33.5</v>
      </c>
      <c r="P3345">
        <v>4.38</v>
      </c>
      <c r="Q3345">
        <v>120</v>
      </c>
      <c r="R3345">
        <v>11.35</v>
      </c>
    </row>
    <row r="3346" spans="1:18" x14ac:dyDescent="0.2">
      <c r="A3346">
        <v>19960202</v>
      </c>
      <c r="B3346">
        <v>1996</v>
      </c>
      <c r="C3346" t="s">
        <v>23</v>
      </c>
      <c r="D3346">
        <v>77.5</v>
      </c>
      <c r="E3346">
        <v>298</v>
      </c>
      <c r="F3346">
        <v>10.38</v>
      </c>
      <c r="G3346" t="s">
        <v>5998</v>
      </c>
      <c r="H3346" t="s">
        <v>5999</v>
      </c>
      <c r="I3346" t="s">
        <v>6000</v>
      </c>
      <c r="J3346" t="s">
        <v>23</v>
      </c>
      <c r="K3346">
        <v>22.57808219</v>
      </c>
      <c r="L3346">
        <v>33.25</v>
      </c>
      <c r="M3346">
        <v>5.35</v>
      </c>
      <c r="N3346">
        <v>25</v>
      </c>
      <c r="O3346">
        <v>22</v>
      </c>
      <c r="P3346">
        <v>4.9400000000000004</v>
      </c>
      <c r="Q3346">
        <v>103</v>
      </c>
    </row>
    <row r="3347" spans="1:18" x14ac:dyDescent="0.2">
      <c r="A3347">
        <v>19960881</v>
      </c>
      <c r="B3347">
        <v>1996</v>
      </c>
      <c r="C3347" t="s">
        <v>42</v>
      </c>
      <c r="D3347">
        <v>76.5</v>
      </c>
      <c r="E3347">
        <v>281</v>
      </c>
      <c r="F3347">
        <v>9.5</v>
      </c>
      <c r="G3347" t="s">
        <v>4150</v>
      </c>
      <c r="H3347" t="s">
        <v>6001</v>
      </c>
      <c r="I3347" t="s">
        <v>6002</v>
      </c>
      <c r="J3347" t="s">
        <v>42</v>
      </c>
      <c r="L3347">
        <v>33</v>
      </c>
      <c r="M3347">
        <v>5.26</v>
      </c>
      <c r="N3347">
        <v>23.5</v>
      </c>
      <c r="O3347">
        <v>18</v>
      </c>
    </row>
    <row r="3348" spans="1:18" x14ac:dyDescent="0.2">
      <c r="A3348">
        <v>19970054</v>
      </c>
      <c r="B3348">
        <v>1997</v>
      </c>
      <c r="C3348" t="s">
        <v>18</v>
      </c>
      <c r="D3348">
        <v>68.400000000000006</v>
      </c>
      <c r="E3348">
        <v>174</v>
      </c>
      <c r="F3348">
        <v>9.8800000000000008</v>
      </c>
      <c r="G3348" t="s">
        <v>247</v>
      </c>
      <c r="H3348" t="s">
        <v>4506</v>
      </c>
      <c r="I3348" t="s">
        <v>6003</v>
      </c>
      <c r="J3348" t="s">
        <v>22</v>
      </c>
      <c r="K3348">
        <v>23.153424659999999</v>
      </c>
      <c r="L3348">
        <v>32</v>
      </c>
    </row>
    <row r="3349" spans="1:18" x14ac:dyDescent="0.2">
      <c r="A3349">
        <v>19970223</v>
      </c>
      <c r="B3349">
        <v>1997</v>
      </c>
      <c r="C3349" t="s">
        <v>34</v>
      </c>
      <c r="D3349">
        <v>71.400000000000006</v>
      </c>
      <c r="E3349">
        <v>184</v>
      </c>
      <c r="F3349">
        <v>9.1300000000000008</v>
      </c>
      <c r="G3349" t="s">
        <v>562</v>
      </c>
      <c r="H3349" t="s">
        <v>20</v>
      </c>
      <c r="I3349" t="s">
        <v>6004</v>
      </c>
      <c r="J3349" t="s">
        <v>34</v>
      </c>
      <c r="K3349">
        <v>23.087671230000002</v>
      </c>
      <c r="L3349">
        <v>31.63</v>
      </c>
      <c r="M3349">
        <v>4.59</v>
      </c>
      <c r="N3349">
        <v>29.5</v>
      </c>
      <c r="P3349">
        <v>4.38</v>
      </c>
      <c r="Q3349">
        <v>112</v>
      </c>
      <c r="R3349">
        <v>11.89</v>
      </c>
    </row>
    <row r="3350" spans="1:18" x14ac:dyDescent="0.2">
      <c r="A3350">
        <v>19970182</v>
      </c>
      <c r="B3350">
        <v>1997</v>
      </c>
      <c r="C3350" t="s">
        <v>99</v>
      </c>
      <c r="D3350">
        <v>71.400000000000006</v>
      </c>
      <c r="E3350">
        <v>251</v>
      </c>
      <c r="F3350">
        <v>9.1300000000000008</v>
      </c>
      <c r="G3350" t="s">
        <v>199</v>
      </c>
      <c r="H3350" t="s">
        <v>6005</v>
      </c>
      <c r="I3350" t="s">
        <v>6006</v>
      </c>
      <c r="J3350" t="s">
        <v>103</v>
      </c>
      <c r="K3350">
        <v>21.534246580000001</v>
      </c>
      <c r="L3350">
        <v>30.75</v>
      </c>
      <c r="M3350">
        <v>4.84</v>
      </c>
      <c r="N3350">
        <v>31.5</v>
      </c>
      <c r="O3350">
        <v>19</v>
      </c>
      <c r="P3350">
        <v>4.49</v>
      </c>
      <c r="Q3350">
        <v>116</v>
      </c>
      <c r="R3350">
        <v>12.04</v>
      </c>
    </row>
    <row r="3351" spans="1:18" x14ac:dyDescent="0.2">
      <c r="A3351">
        <v>19970800</v>
      </c>
      <c r="B3351">
        <v>1997</v>
      </c>
      <c r="C3351" t="s">
        <v>50</v>
      </c>
      <c r="D3351">
        <v>76.099999999999994</v>
      </c>
      <c r="E3351">
        <v>344</v>
      </c>
      <c r="F3351">
        <v>10.88</v>
      </c>
      <c r="G3351" t="s">
        <v>442</v>
      </c>
      <c r="H3351" t="s">
        <v>6007</v>
      </c>
      <c r="I3351" t="s">
        <v>6008</v>
      </c>
      <c r="J3351" t="s">
        <v>50</v>
      </c>
      <c r="K3351">
        <v>23.326027400000001</v>
      </c>
      <c r="L3351">
        <v>36.5</v>
      </c>
      <c r="M3351">
        <v>5.6</v>
      </c>
      <c r="N3351">
        <v>24.5</v>
      </c>
      <c r="P3351">
        <v>5.25</v>
      </c>
      <c r="Q3351">
        <v>92</v>
      </c>
    </row>
    <row r="3352" spans="1:18" x14ac:dyDescent="0.2">
      <c r="A3352">
        <v>19970414</v>
      </c>
      <c r="B3352">
        <v>1997</v>
      </c>
      <c r="C3352" t="s">
        <v>99</v>
      </c>
      <c r="D3352">
        <v>73</v>
      </c>
      <c r="E3352">
        <v>227</v>
      </c>
      <c r="F3352">
        <v>9.1300000000000008</v>
      </c>
      <c r="G3352" t="s">
        <v>6009</v>
      </c>
      <c r="H3352" t="s">
        <v>6010</v>
      </c>
      <c r="I3352" t="s">
        <v>6011</v>
      </c>
      <c r="J3352" t="s">
        <v>103</v>
      </c>
      <c r="K3352">
        <v>24.05753425</v>
      </c>
      <c r="L3352">
        <v>32</v>
      </c>
      <c r="M3352">
        <v>4.87</v>
      </c>
      <c r="N3352">
        <v>31</v>
      </c>
      <c r="P3352">
        <v>4.33</v>
      </c>
      <c r="Q3352">
        <v>107</v>
      </c>
      <c r="R3352">
        <v>11.77</v>
      </c>
    </row>
    <row r="3353" spans="1:18" x14ac:dyDescent="0.2">
      <c r="A3353">
        <v>19970801</v>
      </c>
      <c r="B3353">
        <v>1997</v>
      </c>
      <c r="C3353" t="s">
        <v>54</v>
      </c>
      <c r="D3353">
        <v>72</v>
      </c>
      <c r="E3353">
        <v>205</v>
      </c>
      <c r="F3353">
        <v>9</v>
      </c>
      <c r="G3353" t="s">
        <v>624</v>
      </c>
      <c r="H3353" t="s">
        <v>698</v>
      </c>
      <c r="I3353" t="s">
        <v>699</v>
      </c>
      <c r="J3353" t="s">
        <v>207</v>
      </c>
      <c r="L3353">
        <v>31.75</v>
      </c>
      <c r="M3353">
        <v>4.78</v>
      </c>
      <c r="N3353">
        <v>34</v>
      </c>
      <c r="P3353">
        <v>4.22</v>
      </c>
      <c r="Q3353">
        <v>116</v>
      </c>
      <c r="R3353">
        <v>11.69</v>
      </c>
    </row>
    <row r="3354" spans="1:18" x14ac:dyDescent="0.2">
      <c r="A3354">
        <v>19970475</v>
      </c>
      <c r="B3354">
        <v>1997</v>
      </c>
      <c r="C3354" t="s">
        <v>49</v>
      </c>
      <c r="D3354">
        <v>70.099999999999994</v>
      </c>
      <c r="E3354">
        <v>212</v>
      </c>
      <c r="F3354">
        <v>9</v>
      </c>
      <c r="G3354" t="s">
        <v>123</v>
      </c>
      <c r="H3354" t="s">
        <v>698</v>
      </c>
      <c r="I3354" t="s">
        <v>6012</v>
      </c>
      <c r="J3354" t="s">
        <v>49</v>
      </c>
      <c r="K3354">
        <v>22.076712329999999</v>
      </c>
      <c r="L3354">
        <v>31.88</v>
      </c>
      <c r="N3354">
        <v>31</v>
      </c>
      <c r="O3354">
        <v>11</v>
      </c>
    </row>
    <row r="3355" spans="1:18" x14ac:dyDescent="0.2">
      <c r="A3355">
        <v>19970038</v>
      </c>
      <c r="B3355">
        <v>1997</v>
      </c>
      <c r="C3355" t="s">
        <v>58</v>
      </c>
      <c r="D3355">
        <v>76.400000000000006</v>
      </c>
      <c r="E3355">
        <v>244</v>
      </c>
      <c r="F3355">
        <v>10</v>
      </c>
      <c r="G3355" t="s">
        <v>24</v>
      </c>
      <c r="H3355" t="s">
        <v>6013</v>
      </c>
      <c r="I3355" t="s">
        <v>6014</v>
      </c>
      <c r="J3355" t="s">
        <v>58</v>
      </c>
      <c r="K3355">
        <v>22.62465753</v>
      </c>
      <c r="L3355">
        <v>32.5</v>
      </c>
      <c r="M3355">
        <v>5.01</v>
      </c>
      <c r="N3355">
        <v>32</v>
      </c>
      <c r="O3355">
        <v>15</v>
      </c>
      <c r="P3355">
        <v>4.32</v>
      </c>
      <c r="Q3355">
        <v>112</v>
      </c>
      <c r="R3355">
        <v>11.7</v>
      </c>
    </row>
    <row r="3356" spans="1:18" x14ac:dyDescent="0.2">
      <c r="A3356">
        <v>19970802</v>
      </c>
      <c r="B3356">
        <v>1997</v>
      </c>
      <c r="C3356" t="s">
        <v>77</v>
      </c>
      <c r="D3356">
        <v>74.599999999999994</v>
      </c>
      <c r="E3356">
        <v>239</v>
      </c>
      <c r="F3356">
        <v>9</v>
      </c>
      <c r="G3356" t="s">
        <v>766</v>
      </c>
      <c r="H3356" t="s">
        <v>6015</v>
      </c>
      <c r="I3356" t="s">
        <v>6016</v>
      </c>
      <c r="J3356" t="s">
        <v>77</v>
      </c>
      <c r="L3356">
        <v>32.75</v>
      </c>
      <c r="M3356">
        <v>4.92</v>
      </c>
      <c r="N3356">
        <v>33.5</v>
      </c>
      <c r="O3356">
        <v>18</v>
      </c>
      <c r="P3356">
        <v>4.28</v>
      </c>
      <c r="Q3356">
        <v>115</v>
      </c>
      <c r="R3356">
        <v>11.99</v>
      </c>
    </row>
    <row r="3357" spans="1:18" x14ac:dyDescent="0.2">
      <c r="A3357">
        <v>19970101</v>
      </c>
      <c r="B3357">
        <v>1997</v>
      </c>
      <c r="C3357" t="s">
        <v>38</v>
      </c>
      <c r="D3357">
        <v>78.599999999999994</v>
      </c>
      <c r="E3357">
        <v>314</v>
      </c>
      <c r="F3357">
        <v>10</v>
      </c>
      <c r="G3357" t="s">
        <v>1504</v>
      </c>
      <c r="H3357" t="s">
        <v>44</v>
      </c>
      <c r="I3357" t="s">
        <v>6017</v>
      </c>
      <c r="J3357" t="s">
        <v>42</v>
      </c>
      <c r="K3357">
        <v>23.890410960000001</v>
      </c>
      <c r="L3357">
        <v>37.75</v>
      </c>
    </row>
    <row r="3358" spans="1:18" x14ac:dyDescent="0.2">
      <c r="A3358">
        <v>19970016</v>
      </c>
      <c r="B3358">
        <v>1997</v>
      </c>
      <c r="C3358" t="s">
        <v>34</v>
      </c>
      <c r="D3358">
        <v>71.5</v>
      </c>
      <c r="E3358">
        <v>183</v>
      </c>
      <c r="F3358">
        <v>9.25</v>
      </c>
      <c r="G3358" t="s">
        <v>6018</v>
      </c>
      <c r="H3358" t="s">
        <v>43</v>
      </c>
      <c r="I3358" t="s">
        <v>6019</v>
      </c>
      <c r="J3358" t="s">
        <v>34</v>
      </c>
      <c r="K3358">
        <v>20.509589040000002</v>
      </c>
      <c r="L3358">
        <v>32.5</v>
      </c>
    </row>
    <row r="3359" spans="1:18" x14ac:dyDescent="0.2">
      <c r="A3359">
        <v>19970803</v>
      </c>
      <c r="B3359">
        <v>1997</v>
      </c>
      <c r="C3359" t="s">
        <v>104</v>
      </c>
      <c r="D3359">
        <v>75.099999999999994</v>
      </c>
      <c r="E3359">
        <v>211</v>
      </c>
      <c r="F3359">
        <v>9.75</v>
      </c>
      <c r="G3359" t="s">
        <v>280</v>
      </c>
      <c r="H3359" t="s">
        <v>6020</v>
      </c>
      <c r="I3359" t="s">
        <v>6021</v>
      </c>
      <c r="J3359" t="s">
        <v>104</v>
      </c>
      <c r="L3359">
        <v>32.25</v>
      </c>
      <c r="M3359">
        <v>5.19</v>
      </c>
      <c r="N3359">
        <v>27</v>
      </c>
      <c r="P3359">
        <v>4.67</v>
      </c>
      <c r="Q3359">
        <v>102</v>
      </c>
    </row>
    <row r="3360" spans="1:18" x14ac:dyDescent="0.2">
      <c r="A3360">
        <v>19970161</v>
      </c>
      <c r="B3360">
        <v>1997</v>
      </c>
      <c r="C3360" t="s">
        <v>38</v>
      </c>
      <c r="D3360">
        <v>75.5</v>
      </c>
      <c r="E3360">
        <v>274</v>
      </c>
      <c r="F3360">
        <v>9.5</v>
      </c>
      <c r="G3360" t="s">
        <v>2880</v>
      </c>
      <c r="H3360" t="s">
        <v>6022</v>
      </c>
      <c r="I3360" t="s">
        <v>6023</v>
      </c>
      <c r="J3360" t="s">
        <v>38</v>
      </c>
      <c r="K3360">
        <v>23.320547950000002</v>
      </c>
      <c r="L3360">
        <v>35.630000000000003</v>
      </c>
      <c r="M3360">
        <v>5.03</v>
      </c>
      <c r="N3360">
        <v>32.5</v>
      </c>
      <c r="O3360">
        <v>19</v>
      </c>
      <c r="P3360">
        <v>4.83</v>
      </c>
      <c r="Q3360">
        <v>110</v>
      </c>
    </row>
    <row r="3361" spans="1:18" x14ac:dyDescent="0.2">
      <c r="A3361">
        <v>19970804</v>
      </c>
      <c r="B3361">
        <v>1997</v>
      </c>
      <c r="C3361" t="s">
        <v>1282</v>
      </c>
      <c r="D3361">
        <v>72.400000000000006</v>
      </c>
      <c r="E3361">
        <v>199</v>
      </c>
      <c r="F3361">
        <v>9.75</v>
      </c>
      <c r="G3361" t="s">
        <v>1508</v>
      </c>
      <c r="H3361" t="s">
        <v>6024</v>
      </c>
      <c r="I3361" t="s">
        <v>6025</v>
      </c>
      <c r="J3361" t="s">
        <v>1282</v>
      </c>
      <c r="L3361">
        <v>30.88</v>
      </c>
    </row>
    <row r="3362" spans="1:18" x14ac:dyDescent="0.2">
      <c r="A3362">
        <v>19970145</v>
      </c>
      <c r="B3362">
        <v>1997</v>
      </c>
      <c r="C3362" t="s">
        <v>90</v>
      </c>
      <c r="D3362">
        <v>70.599999999999994</v>
      </c>
      <c r="E3362">
        <v>190</v>
      </c>
      <c r="F3362">
        <v>10.25</v>
      </c>
      <c r="G3362" t="s">
        <v>100</v>
      </c>
      <c r="H3362" t="s">
        <v>2518</v>
      </c>
      <c r="I3362" t="s">
        <v>6026</v>
      </c>
      <c r="J3362" t="s">
        <v>207</v>
      </c>
      <c r="K3362">
        <v>22.342465749999999</v>
      </c>
      <c r="L3362">
        <v>32</v>
      </c>
      <c r="M3362">
        <v>4.8</v>
      </c>
      <c r="N3362">
        <v>32.5</v>
      </c>
      <c r="O3362">
        <v>12</v>
      </c>
      <c r="P3362">
        <v>4.05</v>
      </c>
      <c r="Q3362">
        <v>111</v>
      </c>
      <c r="R3362">
        <v>11.23</v>
      </c>
    </row>
    <row r="3363" spans="1:18" x14ac:dyDescent="0.2">
      <c r="A3363">
        <v>19970105</v>
      </c>
      <c r="B3363">
        <v>1997</v>
      </c>
      <c r="C3363" t="s">
        <v>49</v>
      </c>
      <c r="D3363">
        <v>70.8</v>
      </c>
      <c r="E3363">
        <v>210</v>
      </c>
      <c r="F3363">
        <v>10</v>
      </c>
      <c r="G3363" t="s">
        <v>3404</v>
      </c>
      <c r="H3363" t="s">
        <v>6027</v>
      </c>
      <c r="I3363" t="s">
        <v>6028</v>
      </c>
      <c r="J3363" t="s">
        <v>49</v>
      </c>
      <c r="K3363">
        <v>20.846575340000001</v>
      </c>
      <c r="L3363">
        <v>32.380000000000003</v>
      </c>
      <c r="N3363">
        <v>34</v>
      </c>
      <c r="Q3363">
        <v>114</v>
      </c>
    </row>
    <row r="3364" spans="1:18" x14ac:dyDescent="0.2">
      <c r="A3364">
        <v>19970162</v>
      </c>
      <c r="B3364">
        <v>1997</v>
      </c>
      <c r="C3364" t="s">
        <v>119</v>
      </c>
      <c r="D3364">
        <v>76.400000000000006</v>
      </c>
      <c r="E3364">
        <v>296</v>
      </c>
      <c r="F3364">
        <v>9.1300000000000008</v>
      </c>
      <c r="G3364" t="s">
        <v>725</v>
      </c>
      <c r="H3364" t="s">
        <v>6029</v>
      </c>
      <c r="I3364" t="s">
        <v>6030</v>
      </c>
      <c r="J3364" t="s">
        <v>119</v>
      </c>
      <c r="K3364">
        <v>22.28493151</v>
      </c>
      <c r="L3364">
        <v>34</v>
      </c>
      <c r="M3364">
        <v>5.22</v>
      </c>
      <c r="N3364">
        <v>32.5</v>
      </c>
      <c r="O3364">
        <v>21</v>
      </c>
      <c r="P3364">
        <v>4.13</v>
      </c>
      <c r="Q3364">
        <v>111</v>
      </c>
    </row>
    <row r="3365" spans="1:18" x14ac:dyDescent="0.2">
      <c r="A3365">
        <v>19970113</v>
      </c>
      <c r="B3365">
        <v>1997</v>
      </c>
      <c r="C3365" t="s">
        <v>18</v>
      </c>
      <c r="D3365">
        <v>70</v>
      </c>
      <c r="E3365">
        <v>203</v>
      </c>
      <c r="F3365">
        <v>9.5</v>
      </c>
      <c r="G3365" t="s">
        <v>1504</v>
      </c>
      <c r="H3365" t="s">
        <v>68</v>
      </c>
      <c r="I3365" t="s">
        <v>6031</v>
      </c>
      <c r="J3365" t="s">
        <v>22</v>
      </c>
      <c r="K3365">
        <v>24.120547949999999</v>
      </c>
      <c r="L3365">
        <v>32</v>
      </c>
      <c r="M3365">
        <v>4.66</v>
      </c>
      <c r="N3365">
        <v>36</v>
      </c>
      <c r="O3365">
        <v>18</v>
      </c>
      <c r="P3365">
        <v>4.41</v>
      </c>
      <c r="Q3365">
        <v>117</v>
      </c>
    </row>
    <row r="3366" spans="1:18" x14ac:dyDescent="0.2">
      <c r="A3366">
        <v>19970066</v>
      </c>
      <c r="B3366">
        <v>1997</v>
      </c>
      <c r="C3366" t="s">
        <v>18</v>
      </c>
      <c r="D3366">
        <v>69.400000000000006</v>
      </c>
      <c r="E3366">
        <v>185</v>
      </c>
      <c r="F3366">
        <v>9.5</v>
      </c>
      <c r="G3366" t="s">
        <v>6032</v>
      </c>
      <c r="H3366" t="s">
        <v>1370</v>
      </c>
      <c r="I3366" t="s">
        <v>6033</v>
      </c>
      <c r="J3366" t="s">
        <v>22</v>
      </c>
      <c r="K3366">
        <v>22.049315069999999</v>
      </c>
      <c r="L3366">
        <v>31.63</v>
      </c>
      <c r="M3366">
        <v>4.68</v>
      </c>
      <c r="N3366">
        <v>34.5</v>
      </c>
      <c r="O3366">
        <v>14</v>
      </c>
      <c r="P3366">
        <v>4.46</v>
      </c>
      <c r="Q3366">
        <v>118</v>
      </c>
      <c r="R3366">
        <v>11.45</v>
      </c>
    </row>
    <row r="3367" spans="1:18" x14ac:dyDescent="0.2">
      <c r="A3367">
        <v>19970036</v>
      </c>
      <c r="B3367">
        <v>1997</v>
      </c>
      <c r="C3367" t="s">
        <v>49</v>
      </c>
      <c r="D3367">
        <v>69.400000000000006</v>
      </c>
      <c r="E3367">
        <v>203</v>
      </c>
      <c r="F3367">
        <v>9.5</v>
      </c>
      <c r="G3367" t="s">
        <v>6034</v>
      </c>
      <c r="H3367" t="s">
        <v>1370</v>
      </c>
      <c r="I3367" t="s">
        <v>6035</v>
      </c>
      <c r="J3367" t="s">
        <v>49</v>
      </c>
      <c r="K3367">
        <v>22.049315069999999</v>
      </c>
      <c r="L3367">
        <v>31.75</v>
      </c>
      <c r="M3367">
        <v>4.5599999999999996</v>
      </c>
      <c r="N3367">
        <v>35.5</v>
      </c>
      <c r="O3367">
        <v>15</v>
      </c>
      <c r="P3367">
        <v>4</v>
      </c>
      <c r="Q3367">
        <v>120</v>
      </c>
      <c r="R3367">
        <v>11.19</v>
      </c>
    </row>
    <row r="3368" spans="1:18" x14ac:dyDescent="0.2">
      <c r="A3368">
        <v>19970805</v>
      </c>
      <c r="B3368">
        <v>1997</v>
      </c>
      <c r="C3368" t="s">
        <v>77</v>
      </c>
      <c r="D3368">
        <v>72.900000000000006</v>
      </c>
      <c r="E3368">
        <v>261</v>
      </c>
      <c r="F3368">
        <v>9.25</v>
      </c>
      <c r="G3368" t="s">
        <v>812</v>
      </c>
      <c r="H3368" t="s">
        <v>3975</v>
      </c>
      <c r="I3368" t="s">
        <v>6036</v>
      </c>
      <c r="J3368" t="s">
        <v>77</v>
      </c>
      <c r="K3368">
        <v>22.619178080000001</v>
      </c>
      <c r="L3368">
        <v>33.630000000000003</v>
      </c>
      <c r="M3368">
        <v>4.92</v>
      </c>
      <c r="N3368">
        <v>33</v>
      </c>
      <c r="O3368">
        <v>15</v>
      </c>
      <c r="P3368">
        <v>4.42</v>
      </c>
      <c r="Q3368">
        <v>109</v>
      </c>
      <c r="R3368">
        <v>12.25</v>
      </c>
    </row>
    <row r="3369" spans="1:18" x14ac:dyDescent="0.2">
      <c r="A3369">
        <v>19970110</v>
      </c>
      <c r="B3369">
        <v>1997</v>
      </c>
      <c r="C3369" t="s">
        <v>104</v>
      </c>
      <c r="D3369">
        <v>75.099999999999994</v>
      </c>
      <c r="E3369">
        <v>212</v>
      </c>
      <c r="F3369">
        <v>9.5</v>
      </c>
      <c r="G3369" t="s">
        <v>777</v>
      </c>
      <c r="H3369" t="s">
        <v>3975</v>
      </c>
      <c r="I3369" t="s">
        <v>6037</v>
      </c>
      <c r="J3369" t="s">
        <v>104</v>
      </c>
      <c r="K3369">
        <v>22.167123289999999</v>
      </c>
      <c r="L3369">
        <v>32</v>
      </c>
    </row>
    <row r="3370" spans="1:18" x14ac:dyDescent="0.2">
      <c r="A3370">
        <v>19970806</v>
      </c>
      <c r="B3370">
        <v>1997</v>
      </c>
      <c r="C3370" t="s">
        <v>99</v>
      </c>
      <c r="D3370">
        <v>73</v>
      </c>
      <c r="E3370">
        <v>230</v>
      </c>
      <c r="F3370">
        <v>9</v>
      </c>
      <c r="G3370" t="s">
        <v>123</v>
      </c>
      <c r="H3370" t="s">
        <v>1940</v>
      </c>
      <c r="I3370" t="s">
        <v>6038</v>
      </c>
      <c r="J3370" t="s">
        <v>103</v>
      </c>
      <c r="L3370">
        <v>31.63</v>
      </c>
      <c r="M3370">
        <v>4.92</v>
      </c>
      <c r="N3370">
        <v>32.5</v>
      </c>
      <c r="P3370">
        <v>4.29</v>
      </c>
      <c r="Q3370">
        <v>115</v>
      </c>
      <c r="R3370">
        <v>12.09</v>
      </c>
    </row>
    <row r="3371" spans="1:18" x14ac:dyDescent="0.2">
      <c r="A3371">
        <v>19970206</v>
      </c>
      <c r="B3371">
        <v>1997</v>
      </c>
      <c r="C3371" t="s">
        <v>49</v>
      </c>
      <c r="D3371">
        <v>70.599999999999994</v>
      </c>
      <c r="E3371">
        <v>197</v>
      </c>
      <c r="F3371">
        <v>9.3800000000000008</v>
      </c>
      <c r="G3371" t="s">
        <v>1085</v>
      </c>
      <c r="H3371" t="s">
        <v>3981</v>
      </c>
      <c r="I3371" t="s">
        <v>6039</v>
      </c>
      <c r="J3371" t="s">
        <v>49</v>
      </c>
      <c r="K3371">
        <v>21.210958900000001</v>
      </c>
      <c r="L3371">
        <v>31.88</v>
      </c>
      <c r="M3371">
        <v>4.71</v>
      </c>
      <c r="N3371">
        <v>34.5</v>
      </c>
      <c r="O3371">
        <v>16</v>
      </c>
      <c r="Q3371">
        <v>118</v>
      </c>
    </row>
    <row r="3372" spans="1:18" x14ac:dyDescent="0.2">
      <c r="A3372">
        <v>19970086</v>
      </c>
      <c r="B3372">
        <v>1997</v>
      </c>
      <c r="C3372" t="s">
        <v>38</v>
      </c>
      <c r="D3372">
        <v>74.599999999999994</v>
      </c>
      <c r="E3372">
        <v>243</v>
      </c>
      <c r="F3372">
        <v>9.6300000000000008</v>
      </c>
      <c r="G3372" t="s">
        <v>6040</v>
      </c>
      <c r="H3372" t="s">
        <v>101</v>
      </c>
      <c r="I3372" t="s">
        <v>6041</v>
      </c>
      <c r="J3372" t="s">
        <v>38</v>
      </c>
      <c r="K3372">
        <v>21.693150679999999</v>
      </c>
      <c r="L3372">
        <v>34.130000000000003</v>
      </c>
      <c r="M3372">
        <v>4.6399999999999997</v>
      </c>
      <c r="N3372">
        <v>37.5</v>
      </c>
      <c r="O3372">
        <v>27</v>
      </c>
      <c r="P3372">
        <v>4.49</v>
      </c>
      <c r="Q3372">
        <v>123</v>
      </c>
    </row>
    <row r="3373" spans="1:18" x14ac:dyDescent="0.2">
      <c r="A3373">
        <v>19970053</v>
      </c>
      <c r="B3373">
        <v>1997</v>
      </c>
      <c r="C3373" t="s">
        <v>34</v>
      </c>
      <c r="D3373">
        <v>72</v>
      </c>
      <c r="E3373">
        <v>185</v>
      </c>
      <c r="F3373">
        <v>9.75</v>
      </c>
      <c r="G3373" t="s">
        <v>347</v>
      </c>
      <c r="H3373" t="s">
        <v>3274</v>
      </c>
      <c r="I3373" t="s">
        <v>6042</v>
      </c>
      <c r="J3373" t="s">
        <v>34</v>
      </c>
      <c r="K3373">
        <v>21.802739729999999</v>
      </c>
      <c r="L3373">
        <v>33.380000000000003</v>
      </c>
      <c r="M3373">
        <v>4.62</v>
      </c>
      <c r="N3373">
        <v>34</v>
      </c>
      <c r="P3373">
        <v>4.28</v>
      </c>
      <c r="Q3373">
        <v>120</v>
      </c>
      <c r="R3373">
        <v>11.43</v>
      </c>
    </row>
    <row r="3374" spans="1:18" x14ac:dyDescent="0.2">
      <c r="A3374">
        <v>19970011</v>
      </c>
      <c r="B3374">
        <v>1997</v>
      </c>
      <c r="C3374" t="s">
        <v>18</v>
      </c>
      <c r="D3374">
        <v>73.3</v>
      </c>
      <c r="E3374">
        <v>203</v>
      </c>
      <c r="F3374">
        <v>9.25</v>
      </c>
      <c r="G3374" t="s">
        <v>19</v>
      </c>
      <c r="H3374" t="s">
        <v>1390</v>
      </c>
      <c r="I3374" t="s">
        <v>6043</v>
      </c>
      <c r="J3374" t="s">
        <v>22</v>
      </c>
      <c r="K3374">
        <v>21.994520550000001</v>
      </c>
      <c r="L3374">
        <v>33</v>
      </c>
      <c r="O3374">
        <v>10</v>
      </c>
    </row>
    <row r="3375" spans="1:18" x14ac:dyDescent="0.2">
      <c r="A3375">
        <v>19970807</v>
      </c>
      <c r="B3375">
        <v>1997</v>
      </c>
      <c r="C3375" t="s">
        <v>50</v>
      </c>
      <c r="D3375">
        <v>77.099999999999994</v>
      </c>
      <c r="E3375">
        <v>298</v>
      </c>
      <c r="F3375">
        <v>10.75</v>
      </c>
      <c r="G3375" t="s">
        <v>611</v>
      </c>
      <c r="H3375" t="s">
        <v>6044</v>
      </c>
      <c r="I3375" t="s">
        <v>6045</v>
      </c>
      <c r="J3375" t="s">
        <v>50</v>
      </c>
      <c r="K3375">
        <v>23.043835619999999</v>
      </c>
      <c r="L3375">
        <v>33.75</v>
      </c>
      <c r="M3375">
        <v>5.42</v>
      </c>
      <c r="N3375">
        <v>28</v>
      </c>
      <c r="O3375">
        <v>22</v>
      </c>
      <c r="P3375">
        <v>4.7300000000000004</v>
      </c>
      <c r="Q3375">
        <v>104</v>
      </c>
    </row>
    <row r="3376" spans="1:18" x14ac:dyDescent="0.2">
      <c r="A3376">
        <v>19970004</v>
      </c>
      <c r="B3376">
        <v>1997</v>
      </c>
      <c r="C3376" t="s">
        <v>38</v>
      </c>
      <c r="D3376">
        <v>76.099999999999994</v>
      </c>
      <c r="E3376">
        <v>254</v>
      </c>
      <c r="F3376">
        <v>9.75</v>
      </c>
      <c r="G3376" t="s">
        <v>917</v>
      </c>
      <c r="H3376" t="s">
        <v>6046</v>
      </c>
      <c r="I3376" t="s">
        <v>6047</v>
      </c>
      <c r="J3376" t="s">
        <v>103</v>
      </c>
      <c r="K3376">
        <v>22.35068493</v>
      </c>
      <c r="L3376">
        <v>33.75</v>
      </c>
      <c r="M3376">
        <v>4.76</v>
      </c>
      <c r="N3376">
        <v>34</v>
      </c>
      <c r="P3376">
        <v>4.2</v>
      </c>
      <c r="Q3376">
        <v>118</v>
      </c>
    </row>
    <row r="3377" spans="1:18" x14ac:dyDescent="0.2">
      <c r="A3377">
        <v>19970172</v>
      </c>
      <c r="B3377">
        <v>1997</v>
      </c>
      <c r="C3377" t="s">
        <v>49</v>
      </c>
      <c r="D3377">
        <v>71.400000000000006</v>
      </c>
      <c r="E3377">
        <v>200</v>
      </c>
      <c r="F3377">
        <v>9.6300000000000008</v>
      </c>
      <c r="G3377" t="s">
        <v>460</v>
      </c>
      <c r="H3377" t="s">
        <v>6048</v>
      </c>
      <c r="I3377" t="s">
        <v>6049</v>
      </c>
      <c r="J3377" t="s">
        <v>22</v>
      </c>
      <c r="K3377">
        <v>22.964383560000002</v>
      </c>
      <c r="L3377">
        <v>33</v>
      </c>
      <c r="M3377">
        <v>4.49</v>
      </c>
      <c r="N3377">
        <v>39</v>
      </c>
      <c r="O3377">
        <v>18</v>
      </c>
      <c r="P3377">
        <v>4.08</v>
      </c>
      <c r="Q3377">
        <v>127</v>
      </c>
      <c r="R3377">
        <v>11.23</v>
      </c>
    </row>
    <row r="3378" spans="1:18" x14ac:dyDescent="0.2">
      <c r="A3378">
        <v>19970471</v>
      </c>
      <c r="B3378">
        <v>1997</v>
      </c>
      <c r="C3378" t="s">
        <v>1282</v>
      </c>
      <c r="D3378">
        <v>76</v>
      </c>
      <c r="E3378">
        <v>225</v>
      </c>
      <c r="F3378">
        <v>9.25</v>
      </c>
      <c r="G3378" t="s">
        <v>347</v>
      </c>
      <c r="H3378" t="s">
        <v>2566</v>
      </c>
      <c r="I3378" t="s">
        <v>6050</v>
      </c>
      <c r="J3378" t="s">
        <v>1282</v>
      </c>
      <c r="K3378">
        <v>22.501369860000001</v>
      </c>
      <c r="L3378">
        <v>34</v>
      </c>
    </row>
    <row r="3379" spans="1:18" x14ac:dyDescent="0.2">
      <c r="A3379">
        <v>19970469</v>
      </c>
      <c r="B3379">
        <v>1997</v>
      </c>
      <c r="C3379" t="s">
        <v>54</v>
      </c>
      <c r="D3379">
        <v>72.400000000000006</v>
      </c>
      <c r="E3379">
        <v>190</v>
      </c>
      <c r="F3379">
        <v>9.25</v>
      </c>
      <c r="G3379" t="s">
        <v>4369</v>
      </c>
      <c r="H3379" t="s">
        <v>6051</v>
      </c>
      <c r="I3379" t="s">
        <v>6052</v>
      </c>
      <c r="J3379" t="s">
        <v>207</v>
      </c>
      <c r="K3379">
        <v>23.238356159999999</v>
      </c>
      <c r="L3379">
        <v>33.630000000000003</v>
      </c>
      <c r="M3379">
        <v>4.66</v>
      </c>
      <c r="N3379">
        <v>33.5</v>
      </c>
      <c r="O3379">
        <v>9</v>
      </c>
      <c r="P3379">
        <v>4.3499999999999996</v>
      </c>
      <c r="Q3379">
        <v>115</v>
      </c>
      <c r="R3379">
        <v>11.76</v>
      </c>
    </row>
    <row r="3380" spans="1:18" x14ac:dyDescent="0.2">
      <c r="A3380">
        <v>19970127</v>
      </c>
      <c r="B3380">
        <v>1997</v>
      </c>
      <c r="C3380" t="s">
        <v>34</v>
      </c>
      <c r="D3380">
        <v>76.599999999999994</v>
      </c>
      <c r="E3380">
        <v>214</v>
      </c>
      <c r="F3380">
        <v>9.8800000000000008</v>
      </c>
      <c r="G3380" t="s">
        <v>6053</v>
      </c>
      <c r="H3380" t="s">
        <v>1401</v>
      </c>
      <c r="I3380" t="s">
        <v>6054</v>
      </c>
      <c r="J3380" t="s">
        <v>34</v>
      </c>
      <c r="K3380">
        <v>22.224657530000002</v>
      </c>
      <c r="L3380">
        <v>35.130000000000003</v>
      </c>
      <c r="M3380">
        <v>4.6500000000000004</v>
      </c>
      <c r="N3380">
        <v>38.5</v>
      </c>
      <c r="P3380">
        <v>4.13</v>
      </c>
      <c r="Q3380">
        <v>125</v>
      </c>
      <c r="R3380">
        <v>11.43</v>
      </c>
    </row>
    <row r="3381" spans="1:18" x14ac:dyDescent="0.2">
      <c r="A3381">
        <v>19970194</v>
      </c>
      <c r="B3381">
        <v>1997</v>
      </c>
      <c r="C3381" t="s">
        <v>38</v>
      </c>
      <c r="D3381">
        <v>73.099999999999994</v>
      </c>
      <c r="E3381">
        <v>244</v>
      </c>
      <c r="F3381">
        <v>9.1300000000000008</v>
      </c>
      <c r="G3381" t="s">
        <v>6055</v>
      </c>
      <c r="H3381" t="s">
        <v>130</v>
      </c>
      <c r="I3381" t="s">
        <v>6056</v>
      </c>
      <c r="J3381" t="s">
        <v>103</v>
      </c>
      <c r="K3381">
        <v>22.112328770000001</v>
      </c>
      <c r="L3381">
        <v>33.75</v>
      </c>
      <c r="M3381">
        <v>5</v>
      </c>
      <c r="N3381">
        <v>32</v>
      </c>
      <c r="O3381">
        <v>19</v>
      </c>
      <c r="P3381">
        <v>4.33</v>
      </c>
      <c r="Q3381">
        <v>115</v>
      </c>
    </row>
    <row r="3382" spans="1:18" x14ac:dyDescent="0.2">
      <c r="A3382">
        <v>19970175</v>
      </c>
      <c r="B3382">
        <v>1997</v>
      </c>
      <c r="C3382" t="s">
        <v>27</v>
      </c>
      <c r="D3382">
        <v>71.5</v>
      </c>
      <c r="E3382">
        <v>245</v>
      </c>
      <c r="F3382">
        <v>9.5</v>
      </c>
      <c r="G3382" t="s">
        <v>96</v>
      </c>
      <c r="H3382" t="s">
        <v>130</v>
      </c>
      <c r="I3382" t="s">
        <v>6057</v>
      </c>
      <c r="J3382" t="s">
        <v>49</v>
      </c>
      <c r="K3382">
        <v>23.153424659999999</v>
      </c>
      <c r="L3382">
        <v>32.25</v>
      </c>
      <c r="M3382">
        <v>5.03</v>
      </c>
      <c r="N3382">
        <v>28</v>
      </c>
      <c r="O3382">
        <v>25</v>
      </c>
      <c r="Q3382">
        <v>102</v>
      </c>
    </row>
    <row r="3383" spans="1:18" x14ac:dyDescent="0.2">
      <c r="A3383">
        <v>19970131</v>
      </c>
      <c r="B3383">
        <v>1997</v>
      </c>
      <c r="C3383" t="s">
        <v>119</v>
      </c>
      <c r="D3383">
        <v>75.599999999999994</v>
      </c>
      <c r="E3383">
        <v>299</v>
      </c>
      <c r="F3383">
        <v>9.8800000000000008</v>
      </c>
      <c r="G3383" t="s">
        <v>4192</v>
      </c>
      <c r="H3383" t="s">
        <v>3327</v>
      </c>
      <c r="I3383" t="s">
        <v>6058</v>
      </c>
      <c r="J3383" t="s">
        <v>119</v>
      </c>
      <c r="K3383">
        <v>23.109589039999999</v>
      </c>
      <c r="L3383">
        <v>35</v>
      </c>
      <c r="M3383">
        <v>5.32</v>
      </c>
      <c r="N3383">
        <v>28.5</v>
      </c>
      <c r="O3383">
        <v>30</v>
      </c>
      <c r="P3383">
        <v>4.7</v>
      </c>
      <c r="Q3383">
        <v>109</v>
      </c>
    </row>
    <row r="3384" spans="1:18" x14ac:dyDescent="0.2">
      <c r="A3384">
        <v>19970138</v>
      </c>
      <c r="B3384">
        <v>1997</v>
      </c>
      <c r="C3384" t="s">
        <v>49</v>
      </c>
      <c r="D3384">
        <v>70.8</v>
      </c>
      <c r="E3384">
        <v>190</v>
      </c>
      <c r="F3384">
        <v>9</v>
      </c>
      <c r="G3384" t="s">
        <v>228</v>
      </c>
      <c r="H3384" t="s">
        <v>6059</v>
      </c>
      <c r="I3384" t="s">
        <v>6060</v>
      </c>
      <c r="J3384" t="s">
        <v>49</v>
      </c>
      <c r="K3384">
        <v>22.906849319999999</v>
      </c>
      <c r="L3384">
        <v>31.5</v>
      </c>
      <c r="M3384">
        <v>4.53</v>
      </c>
      <c r="N3384">
        <v>35.5</v>
      </c>
      <c r="O3384">
        <v>11</v>
      </c>
      <c r="P3384">
        <v>4.13</v>
      </c>
      <c r="Q3384">
        <v>124</v>
      </c>
      <c r="R3384">
        <v>11.43</v>
      </c>
    </row>
    <row r="3385" spans="1:18" x14ac:dyDescent="0.2">
      <c r="A3385">
        <v>19970029</v>
      </c>
      <c r="B3385">
        <v>1997</v>
      </c>
      <c r="C3385" t="s">
        <v>18</v>
      </c>
      <c r="D3385">
        <v>69.599999999999994</v>
      </c>
      <c r="E3385">
        <v>194</v>
      </c>
      <c r="F3385">
        <v>9.5</v>
      </c>
      <c r="G3385" t="s">
        <v>160</v>
      </c>
      <c r="H3385" t="s">
        <v>6061</v>
      </c>
      <c r="I3385" t="s">
        <v>6062</v>
      </c>
      <c r="J3385" t="s">
        <v>22</v>
      </c>
      <c r="K3385">
        <v>21.068493149999998</v>
      </c>
      <c r="L3385">
        <v>30.75</v>
      </c>
    </row>
    <row r="3386" spans="1:18" x14ac:dyDescent="0.2">
      <c r="A3386">
        <v>19970225</v>
      </c>
      <c r="B3386">
        <v>1997</v>
      </c>
      <c r="C3386" t="s">
        <v>18</v>
      </c>
      <c r="D3386">
        <v>73</v>
      </c>
      <c r="E3386">
        <v>202</v>
      </c>
      <c r="F3386">
        <v>8.75</v>
      </c>
      <c r="G3386" t="s">
        <v>211</v>
      </c>
      <c r="H3386" t="s">
        <v>6063</v>
      </c>
      <c r="I3386" t="s">
        <v>6064</v>
      </c>
      <c r="J3386" t="s">
        <v>22</v>
      </c>
      <c r="K3386">
        <v>23.095890409999999</v>
      </c>
      <c r="L3386">
        <v>32.630000000000003</v>
      </c>
      <c r="M3386">
        <v>4.66</v>
      </c>
      <c r="N3386">
        <v>31</v>
      </c>
      <c r="O3386">
        <v>14</v>
      </c>
      <c r="P3386">
        <v>4.4400000000000004</v>
      </c>
      <c r="Q3386">
        <v>116</v>
      </c>
      <c r="R3386">
        <v>11.84</v>
      </c>
    </row>
    <row r="3387" spans="1:18" x14ac:dyDescent="0.2">
      <c r="A3387">
        <v>19970217</v>
      </c>
      <c r="B3387">
        <v>1997</v>
      </c>
      <c r="C3387" t="s">
        <v>42</v>
      </c>
      <c r="D3387">
        <v>72.099999999999994</v>
      </c>
      <c r="E3387">
        <v>302</v>
      </c>
      <c r="F3387">
        <v>9.25</v>
      </c>
      <c r="G3387" t="s">
        <v>285</v>
      </c>
      <c r="H3387" t="s">
        <v>772</v>
      </c>
      <c r="I3387" t="s">
        <v>6065</v>
      </c>
      <c r="J3387" t="s">
        <v>42</v>
      </c>
      <c r="K3387">
        <v>22.27945205</v>
      </c>
      <c r="L3387">
        <v>33.5</v>
      </c>
      <c r="M3387">
        <v>5.41</v>
      </c>
      <c r="N3387">
        <v>25.5</v>
      </c>
      <c r="O3387">
        <v>19</v>
      </c>
      <c r="P3387">
        <v>5.14</v>
      </c>
      <c r="Q3387">
        <v>83</v>
      </c>
    </row>
    <row r="3388" spans="1:18" x14ac:dyDescent="0.2">
      <c r="A3388">
        <v>19970027</v>
      </c>
      <c r="B3388">
        <v>1997</v>
      </c>
      <c r="C3388" t="s">
        <v>34</v>
      </c>
      <c r="D3388">
        <v>70.599999999999994</v>
      </c>
      <c r="E3388">
        <v>194</v>
      </c>
      <c r="F3388">
        <v>9.5</v>
      </c>
      <c r="G3388" t="s">
        <v>6066</v>
      </c>
      <c r="H3388" t="s">
        <v>6067</v>
      </c>
      <c r="I3388" t="s">
        <v>6068</v>
      </c>
      <c r="J3388" t="s">
        <v>34</v>
      </c>
      <c r="K3388">
        <v>23.26027397</v>
      </c>
      <c r="L3388">
        <v>31.13</v>
      </c>
    </row>
    <row r="3389" spans="1:18" x14ac:dyDescent="0.2">
      <c r="A3389">
        <v>19970089</v>
      </c>
      <c r="B3389">
        <v>1997</v>
      </c>
      <c r="C3389" t="s">
        <v>54</v>
      </c>
      <c r="D3389">
        <v>73.3</v>
      </c>
      <c r="E3389">
        <v>200</v>
      </c>
      <c r="F3389">
        <v>9.25</v>
      </c>
      <c r="G3389" t="s">
        <v>160</v>
      </c>
      <c r="H3389" t="s">
        <v>775</v>
      </c>
      <c r="I3389" t="s">
        <v>6069</v>
      </c>
      <c r="J3389" t="s">
        <v>207</v>
      </c>
      <c r="K3389">
        <v>22.575342469999999</v>
      </c>
      <c r="L3389">
        <v>33.130000000000003</v>
      </c>
      <c r="O3389">
        <v>16</v>
      </c>
    </row>
    <row r="3390" spans="1:18" x14ac:dyDescent="0.2">
      <c r="A3390">
        <v>19970171</v>
      </c>
      <c r="B3390">
        <v>1997</v>
      </c>
      <c r="C3390" t="s">
        <v>104</v>
      </c>
      <c r="D3390">
        <v>75.900000000000006</v>
      </c>
      <c r="E3390">
        <v>222</v>
      </c>
      <c r="F3390">
        <v>9.75</v>
      </c>
      <c r="G3390" t="s">
        <v>562</v>
      </c>
      <c r="H3390" t="s">
        <v>2017</v>
      </c>
      <c r="I3390" t="s">
        <v>6070</v>
      </c>
      <c r="J3390" t="s">
        <v>104</v>
      </c>
      <c r="K3390">
        <v>23.358904110000001</v>
      </c>
      <c r="L3390">
        <v>33.25</v>
      </c>
      <c r="M3390">
        <v>5.1100000000000003</v>
      </c>
      <c r="N3390">
        <v>28.5</v>
      </c>
      <c r="P3390">
        <v>4.38</v>
      </c>
      <c r="Q3390">
        <v>105</v>
      </c>
    </row>
    <row r="3391" spans="1:18" x14ac:dyDescent="0.2">
      <c r="A3391">
        <v>19970135</v>
      </c>
      <c r="B3391">
        <v>1997</v>
      </c>
      <c r="C3391" t="s">
        <v>58</v>
      </c>
      <c r="D3391">
        <v>76.599999999999994</v>
      </c>
      <c r="E3391">
        <v>253</v>
      </c>
      <c r="F3391">
        <v>10</v>
      </c>
      <c r="G3391" t="s">
        <v>815</v>
      </c>
      <c r="H3391" t="s">
        <v>6071</v>
      </c>
      <c r="I3391" t="s">
        <v>6072</v>
      </c>
      <c r="J3391" t="s">
        <v>58</v>
      </c>
      <c r="K3391">
        <v>22.994520550000001</v>
      </c>
      <c r="L3391">
        <v>33.630000000000003</v>
      </c>
      <c r="M3391">
        <v>4.88</v>
      </c>
      <c r="N3391">
        <v>30.5</v>
      </c>
      <c r="P3391">
        <v>4.32</v>
      </c>
      <c r="Q3391">
        <v>111</v>
      </c>
      <c r="R3391">
        <v>11.62</v>
      </c>
    </row>
    <row r="3392" spans="1:18" x14ac:dyDescent="0.2">
      <c r="A3392">
        <v>19970077</v>
      </c>
      <c r="B3392">
        <v>1997</v>
      </c>
      <c r="C3392" t="s">
        <v>58</v>
      </c>
      <c r="D3392">
        <v>76.400000000000006</v>
      </c>
      <c r="E3392">
        <v>262</v>
      </c>
      <c r="F3392">
        <v>10.130000000000001</v>
      </c>
      <c r="G3392" t="s">
        <v>173</v>
      </c>
      <c r="H3392" t="s">
        <v>151</v>
      </c>
      <c r="I3392" t="s">
        <v>6073</v>
      </c>
      <c r="J3392" t="s">
        <v>58</v>
      </c>
      <c r="K3392">
        <v>25.049315069999999</v>
      </c>
      <c r="L3392">
        <v>33.25</v>
      </c>
      <c r="M3392">
        <v>4.99</v>
      </c>
      <c r="N3392">
        <v>31</v>
      </c>
      <c r="O3392">
        <v>30</v>
      </c>
      <c r="P3392">
        <v>4.12</v>
      </c>
      <c r="Q3392">
        <v>115</v>
      </c>
      <c r="R3392">
        <v>11.79</v>
      </c>
    </row>
    <row r="3393" spans="1:18" x14ac:dyDescent="0.2">
      <c r="A3393">
        <v>19970191</v>
      </c>
      <c r="B3393">
        <v>1997</v>
      </c>
      <c r="C3393" t="s">
        <v>104</v>
      </c>
      <c r="D3393">
        <v>74.599999999999994</v>
      </c>
      <c r="E3393">
        <v>211</v>
      </c>
      <c r="F3393">
        <v>9.5</v>
      </c>
      <c r="G3393" t="s">
        <v>219</v>
      </c>
      <c r="H3393" t="s">
        <v>6074</v>
      </c>
      <c r="I3393" t="s">
        <v>6075</v>
      </c>
      <c r="J3393" t="s">
        <v>104</v>
      </c>
      <c r="K3393">
        <v>23.569863009999999</v>
      </c>
      <c r="L3393">
        <v>32.25</v>
      </c>
      <c r="M3393">
        <v>4.9800000000000004</v>
      </c>
      <c r="N3393">
        <v>31.5</v>
      </c>
      <c r="P3393">
        <v>4.3600000000000003</v>
      </c>
      <c r="Q3393">
        <v>108</v>
      </c>
    </row>
    <row r="3394" spans="1:18" x14ac:dyDescent="0.2">
      <c r="A3394">
        <v>19970065</v>
      </c>
      <c r="B3394">
        <v>1997</v>
      </c>
      <c r="C3394" t="s">
        <v>77</v>
      </c>
      <c r="D3394">
        <v>69.599999999999994</v>
      </c>
      <c r="E3394">
        <v>215</v>
      </c>
      <c r="F3394">
        <v>9.75</v>
      </c>
      <c r="G3394" t="s">
        <v>2011</v>
      </c>
      <c r="H3394" t="s">
        <v>6076</v>
      </c>
      <c r="I3394" t="s">
        <v>6077</v>
      </c>
      <c r="J3394" t="s">
        <v>103</v>
      </c>
      <c r="K3394">
        <v>24.51232877</v>
      </c>
      <c r="L3394">
        <v>32.5</v>
      </c>
      <c r="M3394">
        <v>4.5199999999999996</v>
      </c>
      <c r="N3394">
        <v>38</v>
      </c>
      <c r="O3394">
        <v>21</v>
      </c>
      <c r="P3394">
        <v>4.21</v>
      </c>
      <c r="Q3394">
        <v>125</v>
      </c>
      <c r="R3394">
        <v>11.52</v>
      </c>
    </row>
    <row r="3395" spans="1:18" x14ac:dyDescent="0.2">
      <c r="A3395">
        <v>19970808</v>
      </c>
      <c r="B3395">
        <v>1997</v>
      </c>
      <c r="C3395" t="s">
        <v>99</v>
      </c>
      <c r="D3395">
        <v>71.900000000000006</v>
      </c>
      <c r="E3395">
        <v>249</v>
      </c>
      <c r="F3395">
        <v>10</v>
      </c>
      <c r="G3395" t="s">
        <v>6078</v>
      </c>
      <c r="H3395" t="s">
        <v>6079</v>
      </c>
      <c r="I3395" t="s">
        <v>6080</v>
      </c>
      <c r="J3395" t="s">
        <v>103</v>
      </c>
      <c r="K3395">
        <v>22.60273973</v>
      </c>
      <c r="L3395">
        <v>32.630000000000003</v>
      </c>
      <c r="M3395">
        <v>4.84</v>
      </c>
      <c r="N3395">
        <v>32.5</v>
      </c>
      <c r="O3395">
        <v>22</v>
      </c>
      <c r="P3395">
        <v>4.3899999999999997</v>
      </c>
      <c r="Q3395">
        <v>117</v>
      </c>
      <c r="R3395">
        <v>12.06</v>
      </c>
    </row>
    <row r="3396" spans="1:18" x14ac:dyDescent="0.2">
      <c r="A3396">
        <v>19970809</v>
      </c>
      <c r="B3396">
        <v>1997</v>
      </c>
      <c r="C3396" t="s">
        <v>1282</v>
      </c>
      <c r="D3396">
        <v>76.900000000000006</v>
      </c>
      <c r="E3396">
        <v>215</v>
      </c>
      <c r="F3396">
        <v>10</v>
      </c>
      <c r="G3396" t="s">
        <v>472</v>
      </c>
      <c r="H3396" t="s">
        <v>2616</v>
      </c>
      <c r="I3396" t="s">
        <v>6081</v>
      </c>
      <c r="J3396" t="s">
        <v>1282</v>
      </c>
      <c r="L3396">
        <v>32.5</v>
      </c>
    </row>
    <row r="3397" spans="1:18" x14ac:dyDescent="0.2">
      <c r="A3397">
        <v>19970078</v>
      </c>
      <c r="B3397">
        <v>1997</v>
      </c>
      <c r="C3397" t="s">
        <v>38</v>
      </c>
      <c r="D3397">
        <v>78.099999999999994</v>
      </c>
      <c r="E3397">
        <v>279</v>
      </c>
      <c r="F3397">
        <v>10.5</v>
      </c>
      <c r="G3397" t="s">
        <v>6082</v>
      </c>
      <c r="H3397" t="s">
        <v>6083</v>
      </c>
      <c r="I3397" t="s">
        <v>6084</v>
      </c>
      <c r="J3397" t="s">
        <v>42</v>
      </c>
      <c r="K3397">
        <v>22.77260274</v>
      </c>
      <c r="L3397">
        <v>36</v>
      </c>
      <c r="M3397">
        <v>4.92</v>
      </c>
      <c r="N3397">
        <v>35.5</v>
      </c>
      <c r="O3397">
        <v>24</v>
      </c>
      <c r="P3397">
        <v>4.49</v>
      </c>
      <c r="Q3397">
        <v>103</v>
      </c>
    </row>
    <row r="3398" spans="1:18" x14ac:dyDescent="0.2">
      <c r="A3398">
        <v>19970180</v>
      </c>
      <c r="B3398">
        <v>1997</v>
      </c>
      <c r="C3398" t="s">
        <v>119</v>
      </c>
      <c r="D3398">
        <v>73.599999999999994</v>
      </c>
      <c r="E3398">
        <v>307</v>
      </c>
      <c r="F3398">
        <v>9.5</v>
      </c>
      <c r="G3398" t="s">
        <v>460</v>
      </c>
      <c r="H3398" t="s">
        <v>795</v>
      </c>
      <c r="I3398" t="s">
        <v>6085</v>
      </c>
      <c r="J3398" t="s">
        <v>23</v>
      </c>
      <c r="K3398">
        <v>23.301369860000001</v>
      </c>
      <c r="L3398">
        <v>33.880000000000003</v>
      </c>
      <c r="M3398">
        <v>5.19</v>
      </c>
      <c r="N3398">
        <v>28</v>
      </c>
      <c r="O3398">
        <v>22</v>
      </c>
      <c r="P3398">
        <v>4.6100000000000003</v>
      </c>
      <c r="Q3398">
        <v>102</v>
      </c>
    </row>
    <row r="3399" spans="1:18" x14ac:dyDescent="0.2">
      <c r="A3399">
        <v>19970435</v>
      </c>
      <c r="B3399">
        <v>1997</v>
      </c>
      <c r="C3399" t="s">
        <v>23</v>
      </c>
      <c r="D3399">
        <v>74.5</v>
      </c>
      <c r="E3399">
        <v>300</v>
      </c>
      <c r="F3399">
        <v>10</v>
      </c>
      <c r="G3399" t="s">
        <v>516</v>
      </c>
      <c r="H3399" t="s">
        <v>6086</v>
      </c>
      <c r="I3399" t="s">
        <v>6087</v>
      </c>
      <c r="J3399" t="s">
        <v>23</v>
      </c>
      <c r="K3399">
        <v>24.131506850000001</v>
      </c>
      <c r="L3399">
        <v>32</v>
      </c>
      <c r="M3399">
        <v>5.45</v>
      </c>
      <c r="N3399">
        <v>29</v>
      </c>
      <c r="O3399">
        <v>25</v>
      </c>
    </row>
    <row r="3400" spans="1:18" x14ac:dyDescent="0.2">
      <c r="A3400">
        <v>19970115</v>
      </c>
      <c r="B3400">
        <v>1997</v>
      </c>
      <c r="C3400" t="s">
        <v>34</v>
      </c>
      <c r="D3400">
        <v>72.400000000000006</v>
      </c>
      <c r="E3400">
        <v>184</v>
      </c>
      <c r="F3400">
        <v>8.8800000000000008</v>
      </c>
      <c r="G3400" t="s">
        <v>87</v>
      </c>
      <c r="H3400" t="s">
        <v>6088</v>
      </c>
      <c r="I3400" t="s">
        <v>6089</v>
      </c>
      <c r="J3400" t="s">
        <v>34</v>
      </c>
      <c r="K3400">
        <v>22.950684930000001</v>
      </c>
      <c r="L3400">
        <v>31.5</v>
      </c>
      <c r="M3400">
        <v>4.55</v>
      </c>
    </row>
    <row r="3401" spans="1:18" x14ac:dyDescent="0.2">
      <c r="A3401">
        <v>19970090</v>
      </c>
      <c r="B3401">
        <v>1997</v>
      </c>
      <c r="C3401" t="s">
        <v>172</v>
      </c>
      <c r="D3401">
        <v>74.099999999999994</v>
      </c>
      <c r="E3401">
        <v>191</v>
      </c>
      <c r="F3401">
        <v>9.25</v>
      </c>
      <c r="G3401" t="s">
        <v>1168</v>
      </c>
      <c r="H3401" t="s">
        <v>4060</v>
      </c>
      <c r="I3401" t="s">
        <v>6090</v>
      </c>
      <c r="J3401" t="s">
        <v>172</v>
      </c>
      <c r="K3401">
        <v>22.131506850000001</v>
      </c>
      <c r="L3401">
        <v>32.5</v>
      </c>
    </row>
    <row r="3402" spans="1:18" x14ac:dyDescent="0.2">
      <c r="A3402">
        <v>19970406</v>
      </c>
      <c r="B3402">
        <v>1997</v>
      </c>
      <c r="C3402" t="s">
        <v>34</v>
      </c>
      <c r="D3402">
        <v>74</v>
      </c>
      <c r="E3402">
        <v>195</v>
      </c>
      <c r="F3402">
        <v>9.25</v>
      </c>
      <c r="G3402" t="s">
        <v>1057</v>
      </c>
      <c r="H3402" t="s">
        <v>799</v>
      </c>
      <c r="I3402" t="s">
        <v>6091</v>
      </c>
      <c r="J3402" t="s">
        <v>34</v>
      </c>
      <c r="K3402">
        <v>21.84383562</v>
      </c>
      <c r="L3402">
        <v>35.630000000000003</v>
      </c>
    </row>
    <row r="3403" spans="1:18" x14ac:dyDescent="0.2">
      <c r="A3403">
        <v>19970810</v>
      </c>
      <c r="B3403">
        <v>1997</v>
      </c>
      <c r="C3403" t="s">
        <v>38</v>
      </c>
      <c r="D3403">
        <v>75.400000000000006</v>
      </c>
      <c r="E3403">
        <v>260</v>
      </c>
      <c r="F3403">
        <v>10.5</v>
      </c>
      <c r="G3403" t="s">
        <v>6092</v>
      </c>
      <c r="H3403" t="s">
        <v>799</v>
      </c>
      <c r="I3403" t="s">
        <v>6093</v>
      </c>
      <c r="J3403" t="s">
        <v>38</v>
      </c>
      <c r="L3403">
        <v>35.25</v>
      </c>
      <c r="N3403">
        <v>29.5</v>
      </c>
      <c r="O3403">
        <v>25</v>
      </c>
      <c r="Q3403">
        <v>112</v>
      </c>
    </row>
    <row r="3404" spans="1:18" x14ac:dyDescent="0.2">
      <c r="A3404">
        <v>19970811</v>
      </c>
      <c r="B3404">
        <v>1997</v>
      </c>
      <c r="C3404" t="s">
        <v>27</v>
      </c>
      <c r="D3404">
        <v>72</v>
      </c>
      <c r="E3404">
        <v>254</v>
      </c>
      <c r="F3404">
        <v>10.25</v>
      </c>
      <c r="G3404" t="s">
        <v>4361</v>
      </c>
      <c r="H3404" t="s">
        <v>804</v>
      </c>
      <c r="I3404" t="s">
        <v>6094</v>
      </c>
      <c r="J3404" t="s">
        <v>27</v>
      </c>
      <c r="L3404">
        <v>32.5</v>
      </c>
      <c r="M3404">
        <v>4.8899999999999997</v>
      </c>
      <c r="N3404">
        <v>31.5</v>
      </c>
      <c r="O3404">
        <v>15</v>
      </c>
      <c r="P3404">
        <v>4.33</v>
      </c>
      <c r="Q3404">
        <v>101</v>
      </c>
      <c r="R3404">
        <v>12.33</v>
      </c>
    </row>
    <row r="3405" spans="1:18" x14ac:dyDescent="0.2">
      <c r="A3405">
        <v>19970812</v>
      </c>
      <c r="B3405">
        <v>1997</v>
      </c>
      <c r="C3405" t="s">
        <v>104</v>
      </c>
      <c r="D3405">
        <v>71.400000000000006</v>
      </c>
      <c r="E3405">
        <v>204</v>
      </c>
      <c r="F3405">
        <v>9.25</v>
      </c>
      <c r="G3405" t="s">
        <v>262</v>
      </c>
      <c r="H3405" t="s">
        <v>6095</v>
      </c>
      <c r="I3405" t="s">
        <v>6096</v>
      </c>
      <c r="J3405" t="s">
        <v>104</v>
      </c>
      <c r="L3405">
        <v>32.75</v>
      </c>
      <c r="M3405">
        <v>4.78</v>
      </c>
      <c r="N3405">
        <v>30</v>
      </c>
      <c r="P3405">
        <v>4.67</v>
      </c>
      <c r="Q3405">
        <v>105</v>
      </c>
    </row>
    <row r="3406" spans="1:18" x14ac:dyDescent="0.2">
      <c r="A3406">
        <v>19970159</v>
      </c>
      <c r="B3406">
        <v>1997</v>
      </c>
      <c r="C3406" t="s">
        <v>77</v>
      </c>
      <c r="D3406">
        <v>75.5</v>
      </c>
      <c r="E3406">
        <v>249</v>
      </c>
      <c r="F3406">
        <v>10.130000000000001</v>
      </c>
      <c r="G3406" t="s">
        <v>1595</v>
      </c>
      <c r="H3406" t="s">
        <v>3373</v>
      </c>
      <c r="I3406" t="s">
        <v>6097</v>
      </c>
      <c r="J3406" t="s">
        <v>103</v>
      </c>
      <c r="K3406">
        <v>22.832876710000001</v>
      </c>
      <c r="L3406">
        <v>33.5</v>
      </c>
      <c r="M3406">
        <v>4.9400000000000004</v>
      </c>
      <c r="N3406">
        <v>32.5</v>
      </c>
      <c r="P3406">
        <v>4.4400000000000004</v>
      </c>
      <c r="Q3406">
        <v>112</v>
      </c>
      <c r="R3406">
        <v>12.56</v>
      </c>
    </row>
    <row r="3407" spans="1:18" x14ac:dyDescent="0.2">
      <c r="A3407">
        <v>19970100</v>
      </c>
      <c r="B3407">
        <v>1997</v>
      </c>
      <c r="C3407" t="s">
        <v>99</v>
      </c>
      <c r="D3407">
        <v>74.099999999999994</v>
      </c>
      <c r="E3407">
        <v>249</v>
      </c>
      <c r="F3407">
        <v>10</v>
      </c>
      <c r="G3407" t="s">
        <v>6098</v>
      </c>
      <c r="H3407" t="s">
        <v>1436</v>
      </c>
      <c r="I3407" t="s">
        <v>6099</v>
      </c>
      <c r="J3407" t="s">
        <v>103</v>
      </c>
      <c r="K3407">
        <v>22.490410959999998</v>
      </c>
      <c r="L3407">
        <v>33</v>
      </c>
      <c r="N3407">
        <v>34.5</v>
      </c>
      <c r="O3407">
        <v>17</v>
      </c>
      <c r="P3407">
        <v>4.46</v>
      </c>
      <c r="Q3407">
        <v>111</v>
      </c>
      <c r="R3407">
        <v>11.97</v>
      </c>
    </row>
    <row r="3408" spans="1:18" x14ac:dyDescent="0.2">
      <c r="A3408">
        <v>19970813</v>
      </c>
      <c r="B3408">
        <v>1997</v>
      </c>
      <c r="C3408" t="s">
        <v>90</v>
      </c>
      <c r="D3408">
        <v>72.900000000000006</v>
      </c>
      <c r="E3408">
        <v>213</v>
      </c>
      <c r="F3408">
        <v>9.25</v>
      </c>
      <c r="G3408" t="s">
        <v>6100</v>
      </c>
      <c r="H3408" t="s">
        <v>810</v>
      </c>
      <c r="I3408" t="s">
        <v>6101</v>
      </c>
      <c r="J3408" t="s">
        <v>207</v>
      </c>
      <c r="L3408">
        <v>33.380000000000003</v>
      </c>
      <c r="M3408">
        <v>5.0199999999999996</v>
      </c>
      <c r="N3408">
        <v>28.5</v>
      </c>
      <c r="O3408">
        <v>14</v>
      </c>
      <c r="P3408">
        <v>4.3600000000000003</v>
      </c>
      <c r="R3408">
        <v>12.21</v>
      </c>
    </row>
    <row r="3409" spans="1:18" x14ac:dyDescent="0.2">
      <c r="A3409">
        <v>19970176</v>
      </c>
      <c r="B3409">
        <v>1997</v>
      </c>
      <c r="C3409" t="s">
        <v>38</v>
      </c>
      <c r="D3409">
        <v>74.099999999999994</v>
      </c>
      <c r="E3409">
        <v>260</v>
      </c>
      <c r="F3409">
        <v>9.75</v>
      </c>
      <c r="G3409" t="s">
        <v>6102</v>
      </c>
      <c r="H3409" t="s">
        <v>193</v>
      </c>
      <c r="I3409" t="s">
        <v>6103</v>
      </c>
      <c r="J3409" t="s">
        <v>103</v>
      </c>
      <c r="K3409">
        <v>22.723287670000001</v>
      </c>
      <c r="L3409">
        <v>33.630000000000003</v>
      </c>
      <c r="M3409">
        <v>4.8899999999999997</v>
      </c>
      <c r="N3409">
        <v>30</v>
      </c>
    </row>
    <row r="3410" spans="1:18" x14ac:dyDescent="0.2">
      <c r="A3410">
        <v>19970814</v>
      </c>
      <c r="B3410">
        <v>1997</v>
      </c>
      <c r="C3410" t="s">
        <v>42</v>
      </c>
      <c r="D3410">
        <v>73.8</v>
      </c>
      <c r="E3410">
        <v>324</v>
      </c>
      <c r="F3410">
        <v>10.25</v>
      </c>
      <c r="G3410" t="s">
        <v>3241</v>
      </c>
      <c r="H3410" t="s">
        <v>4012</v>
      </c>
      <c r="I3410" t="s">
        <v>6104</v>
      </c>
      <c r="J3410" t="s">
        <v>42</v>
      </c>
      <c r="L3410">
        <v>34.130000000000003</v>
      </c>
      <c r="M3410">
        <v>5.4</v>
      </c>
      <c r="N3410">
        <v>24.5</v>
      </c>
      <c r="O3410">
        <v>24</v>
      </c>
      <c r="P3410">
        <v>4.8099999999999996</v>
      </c>
      <c r="Q3410">
        <v>101</v>
      </c>
    </row>
    <row r="3411" spans="1:18" x14ac:dyDescent="0.2">
      <c r="A3411">
        <v>19970121</v>
      </c>
      <c r="B3411">
        <v>1997</v>
      </c>
      <c r="C3411" t="s">
        <v>50</v>
      </c>
      <c r="D3411">
        <v>77.099999999999994</v>
      </c>
      <c r="E3411">
        <v>356</v>
      </c>
      <c r="F3411">
        <v>10.25</v>
      </c>
      <c r="G3411" t="s">
        <v>129</v>
      </c>
      <c r="H3411" t="s">
        <v>2657</v>
      </c>
      <c r="I3411" t="s">
        <v>6105</v>
      </c>
      <c r="J3411" t="s">
        <v>119</v>
      </c>
      <c r="K3411">
        <v>22.613698629999998</v>
      </c>
      <c r="L3411">
        <v>36.25</v>
      </c>
      <c r="M3411">
        <v>5.63</v>
      </c>
      <c r="N3411">
        <v>27.5</v>
      </c>
      <c r="O3411">
        <v>25</v>
      </c>
    </row>
    <row r="3412" spans="1:18" x14ac:dyDescent="0.2">
      <c r="A3412">
        <v>19970815</v>
      </c>
      <c r="B3412">
        <v>1997</v>
      </c>
      <c r="C3412" t="s">
        <v>34</v>
      </c>
      <c r="D3412">
        <v>73.099999999999994</v>
      </c>
      <c r="E3412">
        <v>210</v>
      </c>
      <c r="F3412">
        <v>9.1300000000000008</v>
      </c>
      <c r="G3412" t="s">
        <v>4809</v>
      </c>
      <c r="H3412" t="s">
        <v>2657</v>
      </c>
      <c r="I3412" t="s">
        <v>6106</v>
      </c>
      <c r="J3412" t="s">
        <v>34</v>
      </c>
      <c r="L3412">
        <v>32.25</v>
      </c>
      <c r="M3412">
        <v>4.59</v>
      </c>
      <c r="N3412">
        <v>34.5</v>
      </c>
      <c r="P3412">
        <v>4.33</v>
      </c>
      <c r="Q3412">
        <v>114</v>
      </c>
    </row>
    <row r="3413" spans="1:18" x14ac:dyDescent="0.2">
      <c r="A3413">
        <v>19970057</v>
      </c>
      <c r="B3413">
        <v>1997</v>
      </c>
      <c r="C3413" t="s">
        <v>99</v>
      </c>
      <c r="D3413">
        <v>72.5</v>
      </c>
      <c r="E3413">
        <v>247</v>
      </c>
      <c r="F3413">
        <v>9.25</v>
      </c>
      <c r="G3413" t="s">
        <v>123</v>
      </c>
      <c r="H3413" t="s">
        <v>6107</v>
      </c>
      <c r="I3413" t="s">
        <v>6108</v>
      </c>
      <c r="J3413" t="s">
        <v>103</v>
      </c>
      <c r="K3413">
        <v>22.320547950000002</v>
      </c>
      <c r="L3413">
        <v>32.630000000000003</v>
      </c>
      <c r="O3413">
        <v>22</v>
      </c>
    </row>
    <row r="3414" spans="1:18" x14ac:dyDescent="0.2">
      <c r="A3414">
        <v>19970816</v>
      </c>
      <c r="B3414">
        <v>1997</v>
      </c>
      <c r="C3414" t="s">
        <v>104</v>
      </c>
      <c r="D3414">
        <v>75.5</v>
      </c>
      <c r="E3414">
        <v>220</v>
      </c>
      <c r="F3414">
        <v>9</v>
      </c>
      <c r="G3414" t="s">
        <v>134</v>
      </c>
      <c r="H3414" t="s">
        <v>170</v>
      </c>
      <c r="I3414" t="s">
        <v>6109</v>
      </c>
      <c r="J3414" t="s">
        <v>104</v>
      </c>
      <c r="L3414">
        <v>33.25</v>
      </c>
      <c r="M3414">
        <v>4.92</v>
      </c>
      <c r="N3414">
        <v>30.5</v>
      </c>
      <c r="P3414">
        <v>4.33</v>
      </c>
      <c r="Q3414">
        <v>107</v>
      </c>
    </row>
    <row r="3415" spans="1:18" x14ac:dyDescent="0.2">
      <c r="A3415">
        <v>19970422</v>
      </c>
      <c r="B3415">
        <v>1997</v>
      </c>
      <c r="C3415" t="s">
        <v>38</v>
      </c>
      <c r="D3415">
        <v>76.599999999999994</v>
      </c>
      <c r="E3415">
        <v>275</v>
      </c>
      <c r="F3415">
        <v>10.88</v>
      </c>
      <c r="G3415" t="s">
        <v>129</v>
      </c>
      <c r="H3415" t="s">
        <v>170</v>
      </c>
      <c r="I3415" t="s">
        <v>6110</v>
      </c>
      <c r="J3415" t="s">
        <v>1650</v>
      </c>
      <c r="K3415">
        <v>23.14246575</v>
      </c>
      <c r="L3415">
        <v>35.75</v>
      </c>
    </row>
    <row r="3416" spans="1:18" x14ac:dyDescent="0.2">
      <c r="A3416">
        <v>19970032</v>
      </c>
      <c r="B3416">
        <v>1997</v>
      </c>
      <c r="C3416" t="s">
        <v>38</v>
      </c>
      <c r="D3416">
        <v>77.099999999999994</v>
      </c>
      <c r="E3416">
        <v>312</v>
      </c>
      <c r="F3416">
        <v>9.75</v>
      </c>
      <c r="G3416" t="s">
        <v>2889</v>
      </c>
      <c r="H3416" t="s">
        <v>170</v>
      </c>
      <c r="I3416" t="s">
        <v>6111</v>
      </c>
      <c r="J3416" t="s">
        <v>38</v>
      </c>
      <c r="K3416">
        <v>23.21369863</v>
      </c>
      <c r="L3416">
        <v>34.130000000000003</v>
      </c>
      <c r="O3416">
        <v>27</v>
      </c>
    </row>
    <row r="3417" spans="1:18" x14ac:dyDescent="0.2">
      <c r="A3417">
        <v>19970062</v>
      </c>
      <c r="B3417">
        <v>1997</v>
      </c>
      <c r="C3417" t="s">
        <v>49</v>
      </c>
      <c r="D3417">
        <v>67.900000000000006</v>
      </c>
      <c r="E3417">
        <v>181</v>
      </c>
      <c r="F3417">
        <v>8.8800000000000008</v>
      </c>
      <c r="G3417" t="s">
        <v>600</v>
      </c>
      <c r="H3417" t="s">
        <v>170</v>
      </c>
      <c r="I3417" t="s">
        <v>6112</v>
      </c>
      <c r="J3417" t="s">
        <v>49</v>
      </c>
      <c r="K3417">
        <v>21.6109589</v>
      </c>
      <c r="L3417">
        <v>30.5</v>
      </c>
      <c r="M3417">
        <v>4.5599999999999996</v>
      </c>
      <c r="N3417">
        <v>34.5</v>
      </c>
      <c r="O3417">
        <v>16</v>
      </c>
      <c r="P3417">
        <v>4.2699999999999996</v>
      </c>
      <c r="Q3417">
        <v>118</v>
      </c>
      <c r="R3417">
        <v>11.56</v>
      </c>
    </row>
    <row r="3418" spans="1:18" x14ac:dyDescent="0.2">
      <c r="A3418">
        <v>19970102</v>
      </c>
      <c r="B3418">
        <v>1997</v>
      </c>
      <c r="C3418" t="s">
        <v>38</v>
      </c>
      <c r="D3418">
        <v>76.400000000000006</v>
      </c>
      <c r="E3418">
        <v>266</v>
      </c>
      <c r="F3418">
        <v>10</v>
      </c>
      <c r="G3418" t="s">
        <v>1085</v>
      </c>
      <c r="H3418" t="s">
        <v>6113</v>
      </c>
      <c r="I3418" t="s">
        <v>6114</v>
      </c>
      <c r="J3418" t="s">
        <v>38</v>
      </c>
      <c r="K3418">
        <v>22.6</v>
      </c>
      <c r="L3418">
        <v>34.5</v>
      </c>
      <c r="M3418">
        <v>4.7699999999999996</v>
      </c>
      <c r="N3418">
        <v>32.5</v>
      </c>
      <c r="O3418">
        <v>17</v>
      </c>
      <c r="P3418">
        <v>4.7</v>
      </c>
      <c r="Q3418">
        <v>115</v>
      </c>
    </row>
    <row r="3419" spans="1:18" x14ac:dyDescent="0.2">
      <c r="A3419">
        <v>19970817</v>
      </c>
      <c r="B3419">
        <v>1997</v>
      </c>
      <c r="C3419" t="s">
        <v>50</v>
      </c>
      <c r="D3419">
        <v>76.3</v>
      </c>
      <c r="E3419">
        <v>298</v>
      </c>
      <c r="F3419">
        <v>10.5</v>
      </c>
      <c r="G3419" t="s">
        <v>698</v>
      </c>
      <c r="H3419" t="s">
        <v>6115</v>
      </c>
      <c r="I3419" t="s">
        <v>6116</v>
      </c>
      <c r="J3419" t="s">
        <v>50</v>
      </c>
      <c r="K3419">
        <v>22.893150680000002</v>
      </c>
      <c r="L3419">
        <v>34</v>
      </c>
      <c r="M3419">
        <v>5.22</v>
      </c>
      <c r="N3419">
        <v>30</v>
      </c>
      <c r="O3419">
        <v>27</v>
      </c>
      <c r="Q3419">
        <v>108</v>
      </c>
    </row>
    <row r="3420" spans="1:18" x14ac:dyDescent="0.2">
      <c r="A3420">
        <v>19970818</v>
      </c>
      <c r="B3420">
        <v>1997</v>
      </c>
      <c r="C3420" t="s">
        <v>42</v>
      </c>
      <c r="D3420">
        <v>76.599999999999994</v>
      </c>
      <c r="E3420">
        <v>275</v>
      </c>
      <c r="F3420">
        <v>10.130000000000001</v>
      </c>
      <c r="G3420" t="s">
        <v>2636</v>
      </c>
      <c r="H3420" t="s">
        <v>6115</v>
      </c>
      <c r="I3420" t="s">
        <v>6117</v>
      </c>
      <c r="J3420" t="s">
        <v>42</v>
      </c>
      <c r="L3420">
        <v>35.130000000000003</v>
      </c>
      <c r="M3420">
        <v>5.1100000000000003</v>
      </c>
      <c r="N3420">
        <v>31.5</v>
      </c>
      <c r="O3420">
        <v>23</v>
      </c>
      <c r="P3420">
        <v>4.5</v>
      </c>
      <c r="Q3420">
        <v>110</v>
      </c>
    </row>
    <row r="3421" spans="1:18" x14ac:dyDescent="0.2">
      <c r="A3421">
        <v>19970097</v>
      </c>
      <c r="B3421">
        <v>1997</v>
      </c>
      <c r="C3421" t="s">
        <v>119</v>
      </c>
      <c r="D3421">
        <v>75.5</v>
      </c>
      <c r="E3421">
        <v>303</v>
      </c>
      <c r="F3421">
        <v>10.25</v>
      </c>
      <c r="G3421" t="s">
        <v>1803</v>
      </c>
      <c r="H3421" t="s">
        <v>6118</v>
      </c>
      <c r="I3421" t="s">
        <v>6119</v>
      </c>
      <c r="J3421" t="s">
        <v>119</v>
      </c>
      <c r="K3421">
        <v>22.20821918</v>
      </c>
      <c r="L3421">
        <v>33.25</v>
      </c>
      <c r="O3421">
        <v>18</v>
      </c>
    </row>
    <row r="3422" spans="1:18" x14ac:dyDescent="0.2">
      <c r="A3422">
        <v>19970207</v>
      </c>
      <c r="B3422">
        <v>1997</v>
      </c>
      <c r="C3422" t="s">
        <v>104</v>
      </c>
      <c r="D3422">
        <v>72.900000000000006</v>
      </c>
      <c r="E3422">
        <v>180</v>
      </c>
      <c r="F3422">
        <v>8</v>
      </c>
      <c r="G3422" t="s">
        <v>6120</v>
      </c>
      <c r="H3422" t="s">
        <v>3400</v>
      </c>
      <c r="I3422" t="s">
        <v>6121</v>
      </c>
      <c r="J3422" t="s">
        <v>104</v>
      </c>
      <c r="K3422">
        <v>23.80547945</v>
      </c>
      <c r="L3422">
        <v>32.880000000000003</v>
      </c>
      <c r="M3422">
        <v>5.14</v>
      </c>
      <c r="N3422">
        <v>28.5</v>
      </c>
      <c r="P3422">
        <v>4.37</v>
      </c>
      <c r="Q3422">
        <v>103</v>
      </c>
    </row>
    <row r="3423" spans="1:18" x14ac:dyDescent="0.2">
      <c r="A3423">
        <v>19970819</v>
      </c>
      <c r="B3423">
        <v>1997</v>
      </c>
      <c r="C3423" t="s">
        <v>18</v>
      </c>
      <c r="D3423">
        <v>69.400000000000006</v>
      </c>
      <c r="E3423">
        <v>184</v>
      </c>
      <c r="F3423">
        <v>8.75</v>
      </c>
      <c r="G3423" t="s">
        <v>247</v>
      </c>
      <c r="H3423" t="s">
        <v>6122</v>
      </c>
      <c r="I3423" t="s">
        <v>6123</v>
      </c>
      <c r="J3423" t="s">
        <v>22</v>
      </c>
      <c r="K3423">
        <v>22.36986301</v>
      </c>
      <c r="L3423">
        <v>31</v>
      </c>
      <c r="M3423">
        <v>4.53</v>
      </c>
      <c r="O3423">
        <v>20</v>
      </c>
      <c r="P3423">
        <v>4.16</v>
      </c>
      <c r="R3423">
        <v>11.25</v>
      </c>
    </row>
    <row r="3424" spans="1:18" x14ac:dyDescent="0.2">
      <c r="A3424">
        <v>19970820</v>
      </c>
      <c r="B3424">
        <v>1997</v>
      </c>
      <c r="C3424" t="s">
        <v>34</v>
      </c>
      <c r="D3424">
        <v>73.900000000000006</v>
      </c>
      <c r="E3424">
        <v>218</v>
      </c>
      <c r="F3424">
        <v>9</v>
      </c>
      <c r="G3424" t="s">
        <v>766</v>
      </c>
      <c r="H3424" t="s">
        <v>6124</v>
      </c>
      <c r="I3424" t="s">
        <v>6125</v>
      </c>
      <c r="J3424" t="s">
        <v>34</v>
      </c>
      <c r="L3424">
        <v>31.63</v>
      </c>
    </row>
    <row r="3425" spans="1:18" x14ac:dyDescent="0.2">
      <c r="A3425">
        <v>19970043</v>
      </c>
      <c r="B3425">
        <v>1997</v>
      </c>
      <c r="C3425" t="s">
        <v>49</v>
      </c>
      <c r="D3425">
        <v>72.599999999999994</v>
      </c>
      <c r="E3425">
        <v>217</v>
      </c>
      <c r="F3425">
        <v>10.25</v>
      </c>
      <c r="G3425" t="s">
        <v>2694</v>
      </c>
      <c r="H3425" t="s">
        <v>4085</v>
      </c>
      <c r="I3425" t="s">
        <v>6126</v>
      </c>
      <c r="J3425" t="s">
        <v>49</v>
      </c>
      <c r="K3425">
        <v>22.501369860000001</v>
      </c>
      <c r="L3425">
        <v>34</v>
      </c>
    </row>
    <row r="3426" spans="1:18" x14ac:dyDescent="0.2">
      <c r="A3426">
        <v>19970106</v>
      </c>
      <c r="B3426">
        <v>1997</v>
      </c>
      <c r="C3426" t="s">
        <v>119</v>
      </c>
      <c r="D3426">
        <v>74.599999999999994</v>
      </c>
      <c r="E3426">
        <v>328</v>
      </c>
      <c r="F3426">
        <v>10.130000000000001</v>
      </c>
      <c r="G3426" t="s">
        <v>160</v>
      </c>
      <c r="H3426" t="s">
        <v>839</v>
      </c>
      <c r="I3426" t="s">
        <v>6127</v>
      </c>
      <c r="J3426" t="s">
        <v>119</v>
      </c>
      <c r="K3426">
        <v>23.15616438</v>
      </c>
      <c r="L3426">
        <v>33</v>
      </c>
      <c r="M3426">
        <v>5.52</v>
      </c>
      <c r="N3426">
        <v>27</v>
      </c>
      <c r="O3426">
        <v>22</v>
      </c>
      <c r="Q3426">
        <v>93</v>
      </c>
    </row>
    <row r="3427" spans="1:18" x14ac:dyDescent="0.2">
      <c r="A3427">
        <v>19970026</v>
      </c>
      <c r="B3427">
        <v>1997</v>
      </c>
      <c r="C3427" t="s">
        <v>104</v>
      </c>
      <c r="D3427">
        <v>76.599999999999994</v>
      </c>
      <c r="E3427">
        <v>234</v>
      </c>
      <c r="F3427">
        <v>11.25</v>
      </c>
      <c r="G3427" t="s">
        <v>280</v>
      </c>
      <c r="H3427" t="s">
        <v>6128</v>
      </c>
      <c r="I3427" t="s">
        <v>6129</v>
      </c>
      <c r="J3427" t="s">
        <v>104</v>
      </c>
      <c r="K3427">
        <v>24.59726027</v>
      </c>
      <c r="L3427">
        <v>33.25</v>
      </c>
      <c r="N3427">
        <v>29</v>
      </c>
      <c r="P3427">
        <v>4.28</v>
      </c>
      <c r="Q3427">
        <v>106</v>
      </c>
    </row>
    <row r="3428" spans="1:18" x14ac:dyDescent="0.2">
      <c r="A3428">
        <v>19970012</v>
      </c>
      <c r="B3428">
        <v>1997</v>
      </c>
      <c r="C3428" t="s">
        <v>49</v>
      </c>
      <c r="D3428">
        <v>68</v>
      </c>
      <c r="E3428">
        <v>176</v>
      </c>
      <c r="F3428">
        <v>8.5</v>
      </c>
      <c r="G3428" t="s">
        <v>6130</v>
      </c>
      <c r="H3428" t="s">
        <v>2692</v>
      </c>
      <c r="I3428" t="s">
        <v>6131</v>
      </c>
      <c r="J3428" t="s">
        <v>49</v>
      </c>
      <c r="K3428">
        <v>22.301369860000001</v>
      </c>
      <c r="L3428">
        <v>30.75</v>
      </c>
    </row>
    <row r="3429" spans="1:18" x14ac:dyDescent="0.2">
      <c r="A3429">
        <v>19970055</v>
      </c>
      <c r="B3429">
        <v>1997</v>
      </c>
      <c r="C3429" t="s">
        <v>27</v>
      </c>
      <c r="D3429">
        <v>72</v>
      </c>
      <c r="E3429">
        <v>236</v>
      </c>
      <c r="F3429">
        <v>9.6300000000000008</v>
      </c>
      <c r="G3429" t="s">
        <v>451</v>
      </c>
      <c r="H3429" t="s">
        <v>863</v>
      </c>
      <c r="I3429" t="s">
        <v>6132</v>
      </c>
      <c r="J3429" t="s">
        <v>27</v>
      </c>
      <c r="K3429">
        <v>22.43561644</v>
      </c>
      <c r="L3429">
        <v>31</v>
      </c>
      <c r="M3429">
        <v>4.72</v>
      </c>
      <c r="N3429">
        <v>34</v>
      </c>
      <c r="O3429">
        <v>25</v>
      </c>
      <c r="P3429">
        <v>4.07</v>
      </c>
      <c r="Q3429">
        <v>106</v>
      </c>
      <c r="R3429">
        <v>11.49</v>
      </c>
    </row>
    <row r="3430" spans="1:18" x14ac:dyDescent="0.2">
      <c r="A3430">
        <v>19970821</v>
      </c>
      <c r="B3430">
        <v>1997</v>
      </c>
      <c r="C3430" t="s">
        <v>42</v>
      </c>
      <c r="D3430">
        <v>76</v>
      </c>
      <c r="E3430">
        <v>312</v>
      </c>
      <c r="F3430">
        <v>10.63</v>
      </c>
      <c r="G3430" t="s">
        <v>2203</v>
      </c>
      <c r="H3430" t="s">
        <v>6133</v>
      </c>
      <c r="I3430" t="s">
        <v>6134</v>
      </c>
      <c r="J3430" t="s">
        <v>42</v>
      </c>
      <c r="L3430">
        <v>34.630000000000003</v>
      </c>
      <c r="M3430">
        <v>5.18</v>
      </c>
      <c r="N3430">
        <v>27.5</v>
      </c>
      <c r="O3430">
        <v>24</v>
      </c>
      <c r="P3430">
        <v>4.6100000000000003</v>
      </c>
      <c r="Q3430">
        <v>103</v>
      </c>
    </row>
    <row r="3431" spans="1:18" x14ac:dyDescent="0.2">
      <c r="A3431">
        <v>19970822</v>
      </c>
      <c r="B3431">
        <v>1997</v>
      </c>
      <c r="C3431" t="s">
        <v>90</v>
      </c>
      <c r="D3431">
        <v>71.3</v>
      </c>
      <c r="E3431">
        <v>203</v>
      </c>
      <c r="F3431">
        <v>9.8800000000000008</v>
      </c>
      <c r="G3431" t="s">
        <v>244</v>
      </c>
      <c r="H3431" t="s">
        <v>4677</v>
      </c>
      <c r="I3431" t="s">
        <v>6135</v>
      </c>
      <c r="J3431" t="s">
        <v>207</v>
      </c>
      <c r="K3431">
        <v>23.893150680000002</v>
      </c>
      <c r="L3431">
        <v>31.88</v>
      </c>
      <c r="M3431">
        <v>4.78</v>
      </c>
      <c r="N3431">
        <v>33</v>
      </c>
      <c r="O3431">
        <v>17</v>
      </c>
      <c r="P3431">
        <v>4.2300000000000004</v>
      </c>
      <c r="Q3431">
        <v>110</v>
      </c>
      <c r="R3431">
        <v>11.4</v>
      </c>
    </row>
    <row r="3432" spans="1:18" x14ac:dyDescent="0.2">
      <c r="A3432">
        <v>19970823</v>
      </c>
      <c r="B3432">
        <v>1997</v>
      </c>
      <c r="C3432" t="s">
        <v>42</v>
      </c>
      <c r="D3432">
        <v>74.900000000000006</v>
      </c>
      <c r="E3432">
        <v>286</v>
      </c>
      <c r="F3432">
        <v>9.8800000000000008</v>
      </c>
      <c r="G3432" t="s">
        <v>2109</v>
      </c>
      <c r="H3432" t="s">
        <v>6136</v>
      </c>
      <c r="I3432" t="s">
        <v>6137</v>
      </c>
      <c r="J3432" t="s">
        <v>42</v>
      </c>
      <c r="L3432">
        <v>34.630000000000003</v>
      </c>
      <c r="M3432">
        <v>5.01</v>
      </c>
      <c r="N3432">
        <v>30.5</v>
      </c>
      <c r="O3432">
        <v>20</v>
      </c>
      <c r="P3432">
        <v>4.45</v>
      </c>
      <c r="Q3432">
        <v>110</v>
      </c>
    </row>
    <row r="3433" spans="1:18" x14ac:dyDescent="0.2">
      <c r="A3433">
        <v>19970824</v>
      </c>
      <c r="B3433">
        <v>1997</v>
      </c>
      <c r="C3433" t="s">
        <v>38</v>
      </c>
      <c r="D3433">
        <v>76</v>
      </c>
      <c r="E3433">
        <v>260</v>
      </c>
      <c r="F3433">
        <v>10.63</v>
      </c>
      <c r="G3433" t="s">
        <v>516</v>
      </c>
      <c r="H3433" t="s">
        <v>6138</v>
      </c>
      <c r="I3433" t="s">
        <v>6139</v>
      </c>
      <c r="J3433" t="s">
        <v>38</v>
      </c>
      <c r="L3433">
        <v>35.25</v>
      </c>
      <c r="M3433">
        <v>5</v>
      </c>
      <c r="N3433">
        <v>32</v>
      </c>
      <c r="O3433">
        <v>26</v>
      </c>
    </row>
    <row r="3434" spans="1:18" x14ac:dyDescent="0.2">
      <c r="A3434">
        <v>19970825</v>
      </c>
      <c r="B3434">
        <v>1997</v>
      </c>
      <c r="C3434" t="s">
        <v>90</v>
      </c>
      <c r="D3434">
        <v>71.599999999999994</v>
      </c>
      <c r="E3434">
        <v>198</v>
      </c>
      <c r="F3434">
        <v>9.5</v>
      </c>
      <c r="G3434" t="s">
        <v>2447</v>
      </c>
      <c r="H3434" t="s">
        <v>6140</v>
      </c>
      <c r="I3434" t="s">
        <v>6141</v>
      </c>
      <c r="J3434" t="s">
        <v>207</v>
      </c>
      <c r="L3434">
        <v>32.130000000000003</v>
      </c>
      <c r="O3434">
        <v>6</v>
      </c>
    </row>
    <row r="3435" spans="1:18" x14ac:dyDescent="0.2">
      <c r="A3435">
        <v>19970425</v>
      </c>
      <c r="B3435">
        <v>1997</v>
      </c>
      <c r="C3435" t="s">
        <v>49</v>
      </c>
      <c r="D3435">
        <v>70.599999999999994</v>
      </c>
      <c r="E3435">
        <v>213</v>
      </c>
      <c r="F3435">
        <v>10</v>
      </c>
      <c r="G3435" t="s">
        <v>59</v>
      </c>
      <c r="H3435" t="s">
        <v>5634</v>
      </c>
      <c r="I3435" t="s">
        <v>6142</v>
      </c>
      <c r="J3435" t="s">
        <v>49</v>
      </c>
      <c r="K3435">
        <v>23.14246575</v>
      </c>
      <c r="L3435">
        <v>32.630000000000003</v>
      </c>
    </row>
    <row r="3436" spans="1:18" x14ac:dyDescent="0.2">
      <c r="A3436">
        <v>19970008</v>
      </c>
      <c r="B3436">
        <v>1997</v>
      </c>
      <c r="C3436" t="s">
        <v>77</v>
      </c>
      <c r="D3436">
        <v>73.8</v>
      </c>
      <c r="E3436">
        <v>234</v>
      </c>
      <c r="F3436">
        <v>9.25</v>
      </c>
      <c r="G3436" t="s">
        <v>123</v>
      </c>
      <c r="H3436" t="s">
        <v>6143</v>
      </c>
      <c r="I3436" t="s">
        <v>6144</v>
      </c>
      <c r="J3436" t="s">
        <v>103</v>
      </c>
      <c r="K3436">
        <v>22.29863014</v>
      </c>
      <c r="L3436">
        <v>32.630000000000003</v>
      </c>
      <c r="N3436">
        <v>35.5</v>
      </c>
      <c r="O3436">
        <v>22</v>
      </c>
      <c r="P3436">
        <v>4.4000000000000004</v>
      </c>
      <c r="Q3436">
        <v>120</v>
      </c>
      <c r="R3436">
        <v>11.84</v>
      </c>
    </row>
    <row r="3437" spans="1:18" x14ac:dyDescent="0.2">
      <c r="A3437">
        <v>19970826</v>
      </c>
      <c r="B3437">
        <v>1997</v>
      </c>
      <c r="C3437" t="s">
        <v>49</v>
      </c>
      <c r="D3437">
        <v>71.099999999999994</v>
      </c>
      <c r="E3437">
        <v>202</v>
      </c>
      <c r="F3437">
        <v>9.5</v>
      </c>
      <c r="G3437" t="s">
        <v>6145</v>
      </c>
      <c r="H3437" t="s">
        <v>6146</v>
      </c>
      <c r="I3437" t="s">
        <v>6147</v>
      </c>
      <c r="J3437" t="s">
        <v>49</v>
      </c>
      <c r="L3437">
        <v>32</v>
      </c>
    </row>
    <row r="3438" spans="1:18" x14ac:dyDescent="0.2">
      <c r="A3438">
        <v>19970229</v>
      </c>
      <c r="B3438">
        <v>1997</v>
      </c>
      <c r="C3438" t="s">
        <v>42</v>
      </c>
      <c r="D3438">
        <v>75.099999999999994</v>
      </c>
      <c r="E3438">
        <v>317</v>
      </c>
      <c r="F3438">
        <v>10.25</v>
      </c>
      <c r="G3438" t="s">
        <v>134</v>
      </c>
      <c r="H3438" t="s">
        <v>6146</v>
      </c>
      <c r="I3438" t="s">
        <v>6148</v>
      </c>
      <c r="J3438" t="s">
        <v>42</v>
      </c>
      <c r="K3438">
        <v>22.405479450000001</v>
      </c>
      <c r="L3438">
        <v>34</v>
      </c>
      <c r="M3438">
        <v>5.39</v>
      </c>
      <c r="N3438">
        <v>27.5</v>
      </c>
    </row>
    <row r="3439" spans="1:18" x14ac:dyDescent="0.2">
      <c r="A3439">
        <v>19970166</v>
      </c>
      <c r="B3439">
        <v>1997</v>
      </c>
      <c r="C3439" t="s">
        <v>99</v>
      </c>
      <c r="D3439">
        <v>74</v>
      </c>
      <c r="E3439">
        <v>232</v>
      </c>
      <c r="F3439">
        <v>9.25</v>
      </c>
      <c r="G3439" t="s">
        <v>24</v>
      </c>
      <c r="H3439" t="s">
        <v>878</v>
      </c>
      <c r="I3439" t="s">
        <v>6149</v>
      </c>
      <c r="J3439" t="s">
        <v>103</v>
      </c>
      <c r="K3439">
        <v>23.413698629999999</v>
      </c>
      <c r="L3439">
        <v>32.130000000000003</v>
      </c>
      <c r="M3439">
        <v>4.9000000000000004</v>
      </c>
      <c r="N3439">
        <v>31</v>
      </c>
      <c r="O3439">
        <v>21</v>
      </c>
      <c r="P3439">
        <v>4.22</v>
      </c>
      <c r="Q3439">
        <v>109</v>
      </c>
      <c r="R3439">
        <v>11.51</v>
      </c>
    </row>
    <row r="3440" spans="1:18" x14ac:dyDescent="0.2">
      <c r="A3440">
        <v>19970189</v>
      </c>
      <c r="B3440">
        <v>1997</v>
      </c>
      <c r="C3440" t="s">
        <v>38</v>
      </c>
      <c r="D3440">
        <v>74.900000000000006</v>
      </c>
      <c r="E3440">
        <v>272</v>
      </c>
      <c r="F3440">
        <v>10.5</v>
      </c>
      <c r="G3440" t="s">
        <v>1157</v>
      </c>
      <c r="H3440" t="s">
        <v>6150</v>
      </c>
      <c r="I3440" t="s">
        <v>6151</v>
      </c>
      <c r="J3440" t="s">
        <v>38</v>
      </c>
      <c r="K3440">
        <v>22.189041100000001</v>
      </c>
      <c r="L3440">
        <v>34.130000000000003</v>
      </c>
      <c r="M3440">
        <v>4.9400000000000004</v>
      </c>
      <c r="N3440">
        <v>28.5</v>
      </c>
      <c r="O3440">
        <v>15</v>
      </c>
      <c r="P3440">
        <v>4.29</v>
      </c>
      <c r="Q3440">
        <v>99</v>
      </c>
    </row>
    <row r="3441" spans="1:18" x14ac:dyDescent="0.2">
      <c r="A3441">
        <v>19970226</v>
      </c>
      <c r="B3441">
        <v>1997</v>
      </c>
      <c r="C3441" t="s">
        <v>58</v>
      </c>
      <c r="D3441">
        <v>74.099999999999994</v>
      </c>
      <c r="E3441">
        <v>237</v>
      </c>
      <c r="F3441">
        <v>9.25</v>
      </c>
      <c r="G3441" t="s">
        <v>777</v>
      </c>
      <c r="H3441" t="s">
        <v>6152</v>
      </c>
      <c r="I3441" t="s">
        <v>6153</v>
      </c>
      <c r="J3441" t="s">
        <v>58</v>
      </c>
      <c r="K3441">
        <v>22.3890411</v>
      </c>
      <c r="L3441">
        <v>31.88</v>
      </c>
      <c r="M3441">
        <v>5</v>
      </c>
      <c r="N3441">
        <v>29.5</v>
      </c>
      <c r="O3441">
        <v>19</v>
      </c>
      <c r="P3441">
        <v>4.25</v>
      </c>
      <c r="Q3441">
        <v>107</v>
      </c>
      <c r="R3441">
        <v>12.04</v>
      </c>
    </row>
    <row r="3442" spans="1:18" x14ac:dyDescent="0.2">
      <c r="A3442">
        <v>19970827</v>
      </c>
      <c r="B3442">
        <v>1997</v>
      </c>
      <c r="C3442" t="s">
        <v>99</v>
      </c>
      <c r="D3442">
        <v>74</v>
      </c>
      <c r="E3442">
        <v>235</v>
      </c>
      <c r="F3442">
        <v>9.5</v>
      </c>
      <c r="G3442" t="s">
        <v>777</v>
      </c>
      <c r="H3442" t="s">
        <v>6152</v>
      </c>
      <c r="I3442" t="s">
        <v>6153</v>
      </c>
      <c r="J3442" t="s">
        <v>103</v>
      </c>
      <c r="L3442">
        <v>31.88</v>
      </c>
      <c r="O3442">
        <v>19</v>
      </c>
    </row>
    <row r="3443" spans="1:18" x14ac:dyDescent="0.2">
      <c r="A3443">
        <v>19970400</v>
      </c>
      <c r="B3443">
        <v>1997</v>
      </c>
      <c r="C3443" t="s">
        <v>50</v>
      </c>
      <c r="D3443">
        <v>77.599999999999994</v>
      </c>
      <c r="E3443">
        <v>307</v>
      </c>
      <c r="F3443">
        <v>9.5</v>
      </c>
      <c r="G3443" t="s">
        <v>317</v>
      </c>
      <c r="H3443" t="s">
        <v>6154</v>
      </c>
      <c r="I3443" t="s">
        <v>6155</v>
      </c>
      <c r="J3443" t="s">
        <v>50</v>
      </c>
      <c r="K3443">
        <v>23.542465750000002</v>
      </c>
      <c r="L3443">
        <v>33.75</v>
      </c>
      <c r="O3443">
        <v>25</v>
      </c>
    </row>
    <row r="3444" spans="1:18" x14ac:dyDescent="0.2">
      <c r="A3444">
        <v>19970828</v>
      </c>
      <c r="B3444">
        <v>1997</v>
      </c>
      <c r="C3444" t="s">
        <v>104</v>
      </c>
      <c r="D3444">
        <v>76.400000000000006</v>
      </c>
      <c r="E3444">
        <v>227</v>
      </c>
      <c r="F3444">
        <v>9.5</v>
      </c>
      <c r="G3444" t="s">
        <v>2894</v>
      </c>
      <c r="H3444" t="s">
        <v>6156</v>
      </c>
      <c r="I3444" t="s">
        <v>6157</v>
      </c>
      <c r="J3444" t="s">
        <v>104</v>
      </c>
      <c r="L3444">
        <v>31.5</v>
      </c>
      <c r="M3444">
        <v>5.23</v>
      </c>
      <c r="N3444">
        <v>27</v>
      </c>
      <c r="Q3444">
        <v>97</v>
      </c>
    </row>
    <row r="3445" spans="1:18" x14ac:dyDescent="0.2">
      <c r="A3445">
        <v>19970829</v>
      </c>
      <c r="B3445">
        <v>1997</v>
      </c>
      <c r="C3445" t="s">
        <v>172</v>
      </c>
      <c r="D3445">
        <v>70.099999999999994</v>
      </c>
      <c r="E3445">
        <v>191</v>
      </c>
      <c r="F3445">
        <v>9</v>
      </c>
      <c r="G3445" t="s">
        <v>6158</v>
      </c>
      <c r="H3445" t="s">
        <v>913</v>
      </c>
      <c r="I3445" t="s">
        <v>6159</v>
      </c>
      <c r="J3445" t="s">
        <v>172</v>
      </c>
      <c r="L3445">
        <v>30</v>
      </c>
    </row>
    <row r="3446" spans="1:18" x14ac:dyDescent="0.2">
      <c r="A3446">
        <v>19970136</v>
      </c>
      <c r="B3446">
        <v>1997</v>
      </c>
      <c r="C3446" t="s">
        <v>54</v>
      </c>
      <c r="D3446">
        <v>75.099999999999994</v>
      </c>
      <c r="E3446">
        <v>225</v>
      </c>
      <c r="F3446">
        <v>9.75</v>
      </c>
      <c r="G3446" t="s">
        <v>3476</v>
      </c>
      <c r="H3446" t="s">
        <v>6160</v>
      </c>
      <c r="I3446" t="s">
        <v>6161</v>
      </c>
      <c r="J3446" t="s">
        <v>207</v>
      </c>
      <c r="K3446">
        <v>22.78630137</v>
      </c>
      <c r="L3446">
        <v>32.630000000000003</v>
      </c>
      <c r="M3446">
        <v>4.78</v>
      </c>
      <c r="N3446">
        <v>30.5</v>
      </c>
      <c r="O3446">
        <v>14</v>
      </c>
      <c r="P3446">
        <v>4.38</v>
      </c>
      <c r="Q3446">
        <v>102</v>
      </c>
      <c r="R3446">
        <v>11.57</v>
      </c>
    </row>
    <row r="3447" spans="1:18" x14ac:dyDescent="0.2">
      <c r="A3447">
        <v>19970473</v>
      </c>
      <c r="B3447">
        <v>1997</v>
      </c>
      <c r="C3447" t="s">
        <v>49</v>
      </c>
      <c r="D3447">
        <v>69</v>
      </c>
      <c r="E3447">
        <v>198</v>
      </c>
      <c r="F3447">
        <v>9.8800000000000008</v>
      </c>
      <c r="G3447" t="s">
        <v>632</v>
      </c>
      <c r="H3447" t="s">
        <v>606</v>
      </c>
      <c r="I3447" t="s">
        <v>6162</v>
      </c>
      <c r="J3447" t="s">
        <v>49</v>
      </c>
      <c r="K3447">
        <v>23.490410959999998</v>
      </c>
      <c r="L3447">
        <v>31.88</v>
      </c>
      <c r="M3447">
        <v>4.54</v>
      </c>
      <c r="N3447">
        <v>41.5</v>
      </c>
      <c r="O3447">
        <v>22</v>
      </c>
      <c r="P3447">
        <v>4.03</v>
      </c>
      <c r="Q3447">
        <v>127</v>
      </c>
      <c r="R3447">
        <v>11</v>
      </c>
    </row>
    <row r="3448" spans="1:18" x14ac:dyDescent="0.2">
      <c r="A3448">
        <v>19970830</v>
      </c>
      <c r="B3448">
        <v>1997</v>
      </c>
      <c r="C3448" t="s">
        <v>77</v>
      </c>
      <c r="D3448">
        <v>72.400000000000006</v>
      </c>
      <c r="E3448">
        <v>218</v>
      </c>
      <c r="F3448">
        <v>10</v>
      </c>
      <c r="G3448" t="s">
        <v>4698</v>
      </c>
      <c r="H3448" t="s">
        <v>6163</v>
      </c>
      <c r="I3448" t="s">
        <v>6164</v>
      </c>
      <c r="J3448" t="s">
        <v>77</v>
      </c>
      <c r="L3448">
        <v>33.5</v>
      </c>
      <c r="M3448">
        <v>4.55</v>
      </c>
      <c r="O3448">
        <v>16</v>
      </c>
    </row>
    <row r="3449" spans="1:18" x14ac:dyDescent="0.2">
      <c r="A3449">
        <v>19970019</v>
      </c>
      <c r="B3449">
        <v>1997</v>
      </c>
      <c r="C3449" t="s">
        <v>50</v>
      </c>
      <c r="D3449">
        <v>77.3</v>
      </c>
      <c r="E3449">
        <v>354</v>
      </c>
      <c r="F3449">
        <v>9.5</v>
      </c>
      <c r="G3449" t="s">
        <v>6165</v>
      </c>
      <c r="H3449" t="s">
        <v>831</v>
      </c>
      <c r="I3449" t="s">
        <v>6166</v>
      </c>
      <c r="J3449" t="s">
        <v>50</v>
      </c>
      <c r="K3449">
        <v>20.915068489999999</v>
      </c>
      <c r="L3449">
        <v>33.630000000000003</v>
      </c>
      <c r="M3449">
        <v>5.75</v>
      </c>
      <c r="N3449">
        <v>23</v>
      </c>
      <c r="O3449">
        <v>20</v>
      </c>
    </row>
    <row r="3450" spans="1:18" x14ac:dyDescent="0.2">
      <c r="A3450">
        <v>19970013</v>
      </c>
      <c r="B3450">
        <v>1997</v>
      </c>
      <c r="C3450" t="s">
        <v>58</v>
      </c>
      <c r="D3450">
        <v>76.099999999999994</v>
      </c>
      <c r="E3450">
        <v>244</v>
      </c>
      <c r="F3450">
        <v>9.3800000000000008</v>
      </c>
      <c r="G3450" t="s">
        <v>137</v>
      </c>
      <c r="H3450" t="s">
        <v>6167</v>
      </c>
      <c r="I3450" t="s">
        <v>6168</v>
      </c>
      <c r="J3450" t="s">
        <v>58</v>
      </c>
      <c r="K3450">
        <v>21.15616438</v>
      </c>
      <c r="L3450">
        <v>35.130000000000003</v>
      </c>
      <c r="M3450">
        <v>4.83</v>
      </c>
      <c r="N3450">
        <v>33.5</v>
      </c>
      <c r="P3450">
        <v>4.0599999999999996</v>
      </c>
      <c r="Q3450">
        <v>116</v>
      </c>
      <c r="R3450">
        <v>11.59</v>
      </c>
    </row>
    <row r="3451" spans="1:18" x14ac:dyDescent="0.2">
      <c r="A3451">
        <v>19970064</v>
      </c>
      <c r="B3451">
        <v>1997</v>
      </c>
      <c r="C3451" t="s">
        <v>49</v>
      </c>
      <c r="D3451">
        <v>71.599999999999994</v>
      </c>
      <c r="E3451">
        <v>215</v>
      </c>
      <c r="F3451">
        <v>9.75</v>
      </c>
      <c r="G3451" t="s">
        <v>1825</v>
      </c>
      <c r="H3451" t="s">
        <v>260</v>
      </c>
      <c r="I3451" t="s">
        <v>6169</v>
      </c>
      <c r="J3451" t="s">
        <v>49</v>
      </c>
      <c r="K3451">
        <v>21.780821920000001</v>
      </c>
      <c r="L3451">
        <v>32</v>
      </c>
      <c r="M3451">
        <v>4.46</v>
      </c>
      <c r="N3451">
        <v>36</v>
      </c>
      <c r="O3451">
        <v>22</v>
      </c>
      <c r="P3451">
        <v>4.05</v>
      </c>
      <c r="Q3451">
        <v>117</v>
      </c>
      <c r="R3451">
        <v>11.5</v>
      </c>
    </row>
    <row r="3452" spans="1:18" x14ac:dyDescent="0.2">
      <c r="A3452">
        <v>19970049</v>
      </c>
      <c r="B3452">
        <v>1997</v>
      </c>
      <c r="C3452" t="s">
        <v>90</v>
      </c>
      <c r="D3452">
        <v>71.599999999999994</v>
      </c>
      <c r="E3452">
        <v>203</v>
      </c>
      <c r="F3452">
        <v>9</v>
      </c>
      <c r="G3452" t="s">
        <v>6170</v>
      </c>
      <c r="H3452" t="s">
        <v>2127</v>
      </c>
      <c r="I3452" t="s">
        <v>6171</v>
      </c>
      <c r="J3452" t="s">
        <v>22</v>
      </c>
      <c r="K3452">
        <v>23.10410959</v>
      </c>
      <c r="L3452">
        <v>32.880000000000003</v>
      </c>
      <c r="M3452">
        <v>4.5</v>
      </c>
      <c r="O3452">
        <v>22</v>
      </c>
    </row>
    <row r="3453" spans="1:18" x14ac:dyDescent="0.2">
      <c r="A3453">
        <v>19970015</v>
      </c>
      <c r="B3453">
        <v>1997</v>
      </c>
      <c r="C3453" t="s">
        <v>34</v>
      </c>
      <c r="D3453">
        <v>74.900000000000006</v>
      </c>
      <c r="E3453">
        <v>199</v>
      </c>
      <c r="F3453">
        <v>9.25</v>
      </c>
      <c r="G3453" t="s">
        <v>6172</v>
      </c>
      <c r="H3453" t="s">
        <v>934</v>
      </c>
      <c r="I3453" t="s">
        <v>6173</v>
      </c>
      <c r="J3453" t="s">
        <v>34</v>
      </c>
      <c r="K3453">
        <v>23.413698629999999</v>
      </c>
      <c r="L3453">
        <v>33</v>
      </c>
      <c r="M3453">
        <v>4.41</v>
      </c>
      <c r="N3453">
        <v>40.5</v>
      </c>
      <c r="P3453">
        <v>4.17</v>
      </c>
      <c r="Q3453">
        <v>130</v>
      </c>
      <c r="R3453">
        <v>11.53</v>
      </c>
    </row>
    <row r="3454" spans="1:18" x14ac:dyDescent="0.2">
      <c r="A3454">
        <v>19970831</v>
      </c>
      <c r="B3454">
        <v>1997</v>
      </c>
      <c r="C3454" t="s">
        <v>50</v>
      </c>
      <c r="D3454">
        <v>76.400000000000006</v>
      </c>
      <c r="E3454">
        <v>312</v>
      </c>
      <c r="F3454">
        <v>9.6300000000000008</v>
      </c>
      <c r="G3454" t="s">
        <v>1825</v>
      </c>
      <c r="H3454" t="s">
        <v>6174</v>
      </c>
      <c r="I3454" t="s">
        <v>6175</v>
      </c>
      <c r="J3454" t="s">
        <v>50</v>
      </c>
      <c r="K3454">
        <v>23.709589040000001</v>
      </c>
      <c r="L3454">
        <v>35.5</v>
      </c>
      <c r="M3454">
        <v>5.4</v>
      </c>
      <c r="N3454">
        <v>29</v>
      </c>
      <c r="O3454">
        <v>16</v>
      </c>
      <c r="P3454">
        <v>5.1100000000000003</v>
      </c>
      <c r="Q3454">
        <v>105</v>
      </c>
    </row>
    <row r="3455" spans="1:18" x14ac:dyDescent="0.2">
      <c r="A3455">
        <v>19970456</v>
      </c>
      <c r="B3455">
        <v>1997</v>
      </c>
      <c r="C3455" t="s">
        <v>172</v>
      </c>
      <c r="D3455">
        <v>74.900000000000006</v>
      </c>
      <c r="E3455">
        <v>226</v>
      </c>
      <c r="F3455">
        <v>9</v>
      </c>
      <c r="G3455" t="s">
        <v>24</v>
      </c>
      <c r="H3455" t="s">
        <v>269</v>
      </c>
      <c r="I3455" t="s">
        <v>6176</v>
      </c>
      <c r="J3455" t="s">
        <v>172</v>
      </c>
      <c r="K3455">
        <v>23.106849319999998</v>
      </c>
      <c r="L3455">
        <v>33</v>
      </c>
    </row>
    <row r="3456" spans="1:18" x14ac:dyDescent="0.2">
      <c r="A3456">
        <v>19970079</v>
      </c>
      <c r="B3456">
        <v>1997</v>
      </c>
      <c r="C3456" t="s">
        <v>77</v>
      </c>
      <c r="D3456">
        <v>76.900000000000006</v>
      </c>
      <c r="E3456">
        <v>236</v>
      </c>
      <c r="F3456">
        <v>9.3800000000000008</v>
      </c>
      <c r="G3456" t="s">
        <v>123</v>
      </c>
      <c r="H3456" t="s">
        <v>1533</v>
      </c>
      <c r="I3456" t="s">
        <v>6177</v>
      </c>
      <c r="J3456" t="s">
        <v>103</v>
      </c>
      <c r="K3456">
        <v>23.021917810000001</v>
      </c>
      <c r="L3456">
        <v>35.880000000000003</v>
      </c>
      <c r="M3456">
        <v>4.84</v>
      </c>
      <c r="N3456">
        <v>35</v>
      </c>
      <c r="P3456">
        <v>4.43</v>
      </c>
      <c r="Q3456">
        <v>125</v>
      </c>
      <c r="R3456">
        <v>11.82</v>
      </c>
    </row>
    <row r="3457" spans="1:18" x14ac:dyDescent="0.2">
      <c r="A3457">
        <v>19970074</v>
      </c>
      <c r="B3457">
        <v>1997</v>
      </c>
      <c r="C3457" t="s">
        <v>77</v>
      </c>
      <c r="D3457">
        <v>73.8</v>
      </c>
      <c r="E3457">
        <v>243</v>
      </c>
      <c r="F3457">
        <v>10</v>
      </c>
      <c r="G3457" t="s">
        <v>19</v>
      </c>
      <c r="H3457" t="s">
        <v>1533</v>
      </c>
      <c r="I3457" t="s">
        <v>6178</v>
      </c>
      <c r="J3457" t="s">
        <v>103</v>
      </c>
      <c r="K3457">
        <v>23.391780820000001</v>
      </c>
      <c r="L3457">
        <v>34.5</v>
      </c>
      <c r="M3457">
        <v>4.72</v>
      </c>
      <c r="N3457">
        <v>32</v>
      </c>
      <c r="O3457">
        <v>18</v>
      </c>
      <c r="P3457">
        <v>4.82</v>
      </c>
      <c r="Q3457">
        <v>112</v>
      </c>
      <c r="R3457">
        <v>12.53</v>
      </c>
    </row>
    <row r="3458" spans="1:18" x14ac:dyDescent="0.2">
      <c r="A3458">
        <v>19970041</v>
      </c>
      <c r="B3458">
        <v>1997</v>
      </c>
      <c r="C3458" t="s">
        <v>49</v>
      </c>
      <c r="D3458">
        <v>70.5</v>
      </c>
      <c r="E3458">
        <v>198</v>
      </c>
      <c r="F3458">
        <v>8.8800000000000008</v>
      </c>
      <c r="G3458" t="s">
        <v>211</v>
      </c>
      <c r="H3458" t="s">
        <v>6179</v>
      </c>
      <c r="I3458" t="s">
        <v>6180</v>
      </c>
      <c r="J3458" t="s">
        <v>49</v>
      </c>
      <c r="K3458">
        <v>21.252054789999999</v>
      </c>
      <c r="L3458">
        <v>31</v>
      </c>
      <c r="M3458">
        <v>4.41</v>
      </c>
    </row>
    <row r="3459" spans="1:18" x14ac:dyDescent="0.2">
      <c r="A3459">
        <v>19970137</v>
      </c>
      <c r="B3459">
        <v>1997</v>
      </c>
      <c r="C3459" t="s">
        <v>58</v>
      </c>
      <c r="D3459">
        <v>75.900000000000006</v>
      </c>
      <c r="E3459">
        <v>253</v>
      </c>
      <c r="F3459">
        <v>9.25</v>
      </c>
      <c r="G3459" t="s">
        <v>552</v>
      </c>
      <c r="H3459" t="s">
        <v>6181</v>
      </c>
      <c r="I3459" t="s">
        <v>6182</v>
      </c>
      <c r="J3459" t="s">
        <v>58</v>
      </c>
      <c r="K3459">
        <v>22.884931510000001</v>
      </c>
      <c r="L3459">
        <v>33.380000000000003</v>
      </c>
      <c r="M3459">
        <v>4.97</v>
      </c>
      <c r="N3459">
        <v>33</v>
      </c>
      <c r="P3459">
        <v>4.1500000000000004</v>
      </c>
      <c r="Q3459">
        <v>112</v>
      </c>
      <c r="R3459">
        <v>11.83</v>
      </c>
    </row>
    <row r="3460" spans="1:18" x14ac:dyDescent="0.2">
      <c r="A3460">
        <v>19970025</v>
      </c>
      <c r="B3460">
        <v>1997</v>
      </c>
      <c r="C3460" t="s">
        <v>38</v>
      </c>
      <c r="D3460">
        <v>79.599999999999994</v>
      </c>
      <c r="E3460">
        <v>269</v>
      </c>
      <c r="F3460">
        <v>10.88</v>
      </c>
      <c r="G3460" t="s">
        <v>314</v>
      </c>
      <c r="H3460" t="s">
        <v>81</v>
      </c>
      <c r="I3460" t="s">
        <v>6183</v>
      </c>
      <c r="J3460" t="s">
        <v>38</v>
      </c>
      <c r="K3460">
        <v>22.87671233</v>
      </c>
      <c r="L3460">
        <v>38.5</v>
      </c>
      <c r="N3460">
        <v>35</v>
      </c>
      <c r="O3460">
        <v>19</v>
      </c>
      <c r="Q3460">
        <v>114</v>
      </c>
    </row>
    <row r="3461" spans="1:18" x14ac:dyDescent="0.2">
      <c r="A3461">
        <v>19970832</v>
      </c>
      <c r="B3461">
        <v>1997</v>
      </c>
      <c r="C3461" t="s">
        <v>90</v>
      </c>
      <c r="D3461">
        <v>73.900000000000006</v>
      </c>
      <c r="E3461">
        <v>204</v>
      </c>
      <c r="F3461">
        <v>9.5</v>
      </c>
      <c r="G3461" t="s">
        <v>228</v>
      </c>
      <c r="H3461" t="s">
        <v>81</v>
      </c>
      <c r="I3461" t="s">
        <v>6184</v>
      </c>
      <c r="J3461" t="s">
        <v>207</v>
      </c>
      <c r="K3461">
        <v>22</v>
      </c>
      <c r="L3461">
        <v>32.25</v>
      </c>
      <c r="M3461">
        <v>4.75</v>
      </c>
      <c r="N3461">
        <v>39</v>
      </c>
      <c r="O3461">
        <v>8</v>
      </c>
      <c r="P3461">
        <v>4.24</v>
      </c>
      <c r="Q3461">
        <v>124</v>
      </c>
      <c r="R3461">
        <v>10.99</v>
      </c>
    </row>
    <row r="3462" spans="1:18" x14ac:dyDescent="0.2">
      <c r="A3462">
        <v>19970232</v>
      </c>
      <c r="B3462">
        <v>1997</v>
      </c>
      <c r="C3462" t="s">
        <v>34</v>
      </c>
      <c r="D3462">
        <v>73.400000000000006</v>
      </c>
      <c r="E3462">
        <v>213</v>
      </c>
      <c r="F3462">
        <v>9.8800000000000008</v>
      </c>
      <c r="G3462" t="s">
        <v>262</v>
      </c>
      <c r="H3462" t="s">
        <v>81</v>
      </c>
      <c r="I3462" t="s">
        <v>6185</v>
      </c>
      <c r="J3462" t="s">
        <v>34</v>
      </c>
      <c r="K3462">
        <v>22.536986299999999</v>
      </c>
      <c r="L3462">
        <v>32.75</v>
      </c>
      <c r="M3462">
        <v>4.68</v>
      </c>
      <c r="N3462">
        <v>34</v>
      </c>
      <c r="P3462">
        <v>4.09</v>
      </c>
      <c r="Q3462">
        <v>112</v>
      </c>
      <c r="R3462">
        <v>11.51</v>
      </c>
    </row>
    <row r="3463" spans="1:18" x14ac:dyDescent="0.2">
      <c r="A3463">
        <v>19970163</v>
      </c>
      <c r="B3463">
        <v>1997</v>
      </c>
      <c r="C3463" t="s">
        <v>49</v>
      </c>
      <c r="D3463">
        <v>70.900000000000006</v>
      </c>
      <c r="E3463">
        <v>234</v>
      </c>
      <c r="F3463">
        <v>9.5</v>
      </c>
      <c r="G3463" t="s">
        <v>6186</v>
      </c>
      <c r="H3463" t="s">
        <v>290</v>
      </c>
      <c r="I3463" t="s">
        <v>6187</v>
      </c>
      <c r="J3463" t="s">
        <v>49</v>
      </c>
      <c r="K3463">
        <v>21.638356160000001</v>
      </c>
      <c r="L3463">
        <v>31.88</v>
      </c>
    </row>
    <row r="3464" spans="1:18" x14ac:dyDescent="0.2">
      <c r="A3464">
        <v>19970058</v>
      </c>
      <c r="B3464">
        <v>1997</v>
      </c>
      <c r="C3464" t="s">
        <v>54</v>
      </c>
      <c r="D3464">
        <v>71.400000000000006</v>
      </c>
      <c r="E3464">
        <v>199</v>
      </c>
      <c r="F3464">
        <v>9.6300000000000008</v>
      </c>
      <c r="G3464" t="s">
        <v>1731</v>
      </c>
      <c r="H3464" t="s">
        <v>6188</v>
      </c>
      <c r="I3464" t="s">
        <v>6189</v>
      </c>
      <c r="J3464" t="s">
        <v>207</v>
      </c>
      <c r="K3464">
        <v>21.621917809999999</v>
      </c>
      <c r="L3464">
        <v>31.75</v>
      </c>
      <c r="M3464">
        <v>4.5999999999999996</v>
      </c>
      <c r="N3464">
        <v>32</v>
      </c>
      <c r="O3464">
        <v>11</v>
      </c>
      <c r="P3464">
        <v>4.1100000000000003</v>
      </c>
      <c r="Q3464">
        <v>116</v>
      </c>
    </row>
    <row r="3465" spans="1:18" x14ac:dyDescent="0.2">
      <c r="A3465">
        <v>19970221</v>
      </c>
      <c r="B3465">
        <v>1997</v>
      </c>
      <c r="C3465" t="s">
        <v>99</v>
      </c>
      <c r="D3465">
        <v>75.900000000000006</v>
      </c>
      <c r="E3465">
        <v>249</v>
      </c>
      <c r="F3465">
        <v>9</v>
      </c>
      <c r="G3465" t="s">
        <v>314</v>
      </c>
      <c r="H3465" t="s">
        <v>6190</v>
      </c>
      <c r="I3465" t="s">
        <v>6191</v>
      </c>
      <c r="J3465" t="s">
        <v>103</v>
      </c>
      <c r="K3465">
        <v>23.884931510000001</v>
      </c>
      <c r="L3465">
        <v>33.5</v>
      </c>
      <c r="M3465">
        <v>4.9400000000000004</v>
      </c>
      <c r="N3465">
        <v>35</v>
      </c>
      <c r="O3465">
        <v>13</v>
      </c>
      <c r="P3465">
        <v>4.6399999999999997</v>
      </c>
      <c r="Q3465">
        <v>112</v>
      </c>
      <c r="R3465">
        <v>12.44</v>
      </c>
    </row>
    <row r="3466" spans="1:18" x14ac:dyDescent="0.2">
      <c r="A3466">
        <v>19970418</v>
      </c>
      <c r="B3466">
        <v>1997</v>
      </c>
      <c r="C3466" t="s">
        <v>90</v>
      </c>
      <c r="D3466">
        <v>71.900000000000006</v>
      </c>
      <c r="E3466">
        <v>212</v>
      </c>
      <c r="F3466">
        <v>9.25</v>
      </c>
      <c r="G3466" t="s">
        <v>160</v>
      </c>
      <c r="H3466" t="s">
        <v>6192</v>
      </c>
      <c r="I3466" t="s">
        <v>6193</v>
      </c>
      <c r="J3466" t="s">
        <v>22</v>
      </c>
      <c r="K3466">
        <v>22.75890411</v>
      </c>
      <c r="L3466">
        <v>32.5</v>
      </c>
      <c r="M3466">
        <v>4.78</v>
      </c>
      <c r="O3466">
        <v>10</v>
      </c>
    </row>
    <row r="3467" spans="1:18" x14ac:dyDescent="0.2">
      <c r="A3467">
        <v>19970833</v>
      </c>
      <c r="B3467">
        <v>1997</v>
      </c>
      <c r="C3467" t="s">
        <v>99</v>
      </c>
      <c r="D3467">
        <v>74</v>
      </c>
      <c r="E3467">
        <v>240</v>
      </c>
      <c r="F3467">
        <v>9.1300000000000008</v>
      </c>
      <c r="G3467" t="s">
        <v>43</v>
      </c>
      <c r="H3467" t="s">
        <v>293</v>
      </c>
      <c r="I3467" t="s">
        <v>6194</v>
      </c>
      <c r="J3467" t="s">
        <v>103</v>
      </c>
      <c r="L3467">
        <v>34</v>
      </c>
      <c r="M3467">
        <v>4.9800000000000004</v>
      </c>
      <c r="N3467">
        <v>34</v>
      </c>
      <c r="O3467">
        <v>28</v>
      </c>
      <c r="P3467">
        <v>4.34</v>
      </c>
      <c r="Q3467">
        <v>114</v>
      </c>
      <c r="R3467">
        <v>12.13</v>
      </c>
    </row>
    <row r="3468" spans="1:18" x14ac:dyDescent="0.2">
      <c r="A3468">
        <v>19970141</v>
      </c>
      <c r="B3468">
        <v>1997</v>
      </c>
      <c r="C3468" t="s">
        <v>18</v>
      </c>
      <c r="D3468">
        <v>71.099999999999994</v>
      </c>
      <c r="E3468">
        <v>186</v>
      </c>
      <c r="F3468">
        <v>9.5</v>
      </c>
      <c r="G3468" t="s">
        <v>629</v>
      </c>
      <c r="H3468" t="s">
        <v>6195</v>
      </c>
      <c r="I3468" t="s">
        <v>6196</v>
      </c>
      <c r="J3468" t="s">
        <v>22</v>
      </c>
      <c r="K3468">
        <v>21.479452049999999</v>
      </c>
      <c r="L3468">
        <v>31.75</v>
      </c>
      <c r="M3468">
        <v>4.78</v>
      </c>
      <c r="N3468">
        <v>35</v>
      </c>
      <c r="O3468">
        <v>10</v>
      </c>
      <c r="P3468">
        <v>4.26</v>
      </c>
      <c r="Q3468">
        <v>116</v>
      </c>
      <c r="R3468">
        <v>12.43</v>
      </c>
    </row>
    <row r="3469" spans="1:18" x14ac:dyDescent="0.2">
      <c r="A3469">
        <v>19970007</v>
      </c>
      <c r="B3469">
        <v>1997</v>
      </c>
      <c r="C3469" t="s">
        <v>34</v>
      </c>
      <c r="D3469">
        <v>71.900000000000006</v>
      </c>
      <c r="E3469">
        <v>189</v>
      </c>
      <c r="F3469">
        <v>9.5</v>
      </c>
      <c r="G3469" t="s">
        <v>2781</v>
      </c>
      <c r="H3469" t="s">
        <v>6197</v>
      </c>
      <c r="I3469" t="s">
        <v>6198</v>
      </c>
      <c r="J3469" t="s">
        <v>34</v>
      </c>
      <c r="K3469">
        <v>21.05205479</v>
      </c>
      <c r="L3469">
        <v>32.630000000000003</v>
      </c>
    </row>
    <row r="3470" spans="1:18" x14ac:dyDescent="0.2">
      <c r="A3470">
        <v>19970018</v>
      </c>
      <c r="B3470">
        <v>1997</v>
      </c>
      <c r="C3470" t="s">
        <v>38</v>
      </c>
      <c r="D3470">
        <v>75.599999999999994</v>
      </c>
      <c r="E3470">
        <v>264</v>
      </c>
      <c r="F3470">
        <v>9.5</v>
      </c>
      <c r="G3470" t="s">
        <v>228</v>
      </c>
      <c r="H3470" t="s">
        <v>310</v>
      </c>
      <c r="I3470" t="s">
        <v>6199</v>
      </c>
      <c r="J3470" t="s">
        <v>38</v>
      </c>
      <c r="K3470">
        <v>23.501369860000001</v>
      </c>
      <c r="L3470">
        <v>33.75</v>
      </c>
      <c r="M3470">
        <v>4.71</v>
      </c>
      <c r="N3470">
        <v>33</v>
      </c>
    </row>
    <row r="3471" spans="1:18" x14ac:dyDescent="0.2">
      <c r="A3471">
        <v>19970440</v>
      </c>
      <c r="B3471">
        <v>1997</v>
      </c>
      <c r="C3471" t="s">
        <v>49</v>
      </c>
      <c r="D3471">
        <v>68.900000000000006</v>
      </c>
      <c r="E3471">
        <v>213</v>
      </c>
      <c r="F3471">
        <v>9</v>
      </c>
      <c r="G3471" t="s">
        <v>6200</v>
      </c>
      <c r="H3471" t="s">
        <v>310</v>
      </c>
      <c r="I3471" t="s">
        <v>6201</v>
      </c>
      <c r="J3471" t="s">
        <v>49</v>
      </c>
      <c r="K3471">
        <v>23.547945210000002</v>
      </c>
      <c r="L3471">
        <v>30.63</v>
      </c>
      <c r="M3471">
        <v>4.7300000000000004</v>
      </c>
      <c r="N3471">
        <v>33</v>
      </c>
      <c r="O3471">
        <v>18</v>
      </c>
      <c r="P3471">
        <v>4.1399999999999997</v>
      </c>
      <c r="Q3471">
        <v>115</v>
      </c>
      <c r="R3471">
        <v>11.38</v>
      </c>
    </row>
    <row r="3472" spans="1:18" x14ac:dyDescent="0.2">
      <c r="A3472">
        <v>19970084</v>
      </c>
      <c r="B3472">
        <v>1997</v>
      </c>
      <c r="C3472" t="s">
        <v>18</v>
      </c>
      <c r="D3472">
        <v>69.5</v>
      </c>
      <c r="E3472">
        <v>186</v>
      </c>
      <c r="F3472">
        <v>9.25</v>
      </c>
      <c r="G3472" t="s">
        <v>1508</v>
      </c>
      <c r="H3472" t="s">
        <v>318</v>
      </c>
      <c r="I3472" t="s">
        <v>6202</v>
      </c>
      <c r="J3472" t="s">
        <v>22</v>
      </c>
      <c r="K3472">
        <v>23.4</v>
      </c>
      <c r="L3472">
        <v>31.63</v>
      </c>
      <c r="O3472">
        <v>13</v>
      </c>
    </row>
    <row r="3473" spans="1:18" x14ac:dyDescent="0.2">
      <c r="A3473">
        <v>19970834</v>
      </c>
      <c r="B3473">
        <v>1997</v>
      </c>
      <c r="C3473" t="s">
        <v>99</v>
      </c>
      <c r="D3473">
        <v>73</v>
      </c>
      <c r="E3473">
        <v>242</v>
      </c>
      <c r="F3473">
        <v>9.8800000000000008</v>
      </c>
      <c r="G3473" t="s">
        <v>6203</v>
      </c>
      <c r="H3473" t="s">
        <v>6204</v>
      </c>
      <c r="I3473" t="s">
        <v>6205</v>
      </c>
      <c r="J3473" t="s">
        <v>103</v>
      </c>
      <c r="L3473">
        <v>32.75</v>
      </c>
      <c r="M3473">
        <v>4.91</v>
      </c>
      <c r="N3473">
        <v>30</v>
      </c>
      <c r="O3473">
        <v>25</v>
      </c>
      <c r="P3473">
        <v>4.53</v>
      </c>
      <c r="Q3473">
        <v>107</v>
      </c>
      <c r="R3473">
        <v>12.54</v>
      </c>
    </row>
    <row r="3474" spans="1:18" x14ac:dyDescent="0.2">
      <c r="A3474">
        <v>19970203</v>
      </c>
      <c r="B3474">
        <v>1997</v>
      </c>
      <c r="C3474" t="s">
        <v>18</v>
      </c>
      <c r="D3474">
        <v>71</v>
      </c>
      <c r="E3474">
        <v>191</v>
      </c>
      <c r="F3474">
        <v>8.8800000000000008</v>
      </c>
      <c r="G3474" t="s">
        <v>6206</v>
      </c>
      <c r="H3474" t="s">
        <v>6207</v>
      </c>
      <c r="I3474" t="s">
        <v>6208</v>
      </c>
      <c r="J3474" t="s">
        <v>22</v>
      </c>
      <c r="K3474">
        <v>21.736986300000002</v>
      </c>
      <c r="L3474">
        <v>32.75</v>
      </c>
      <c r="M3474">
        <v>4.57</v>
      </c>
      <c r="N3474">
        <v>33</v>
      </c>
      <c r="P3474">
        <v>4.1500000000000004</v>
      </c>
      <c r="Q3474">
        <v>114</v>
      </c>
      <c r="R3474">
        <v>11.6</v>
      </c>
    </row>
    <row r="3475" spans="1:18" x14ac:dyDescent="0.2">
      <c r="A3475">
        <v>19970427</v>
      </c>
      <c r="B3475">
        <v>1997</v>
      </c>
      <c r="C3475" t="s">
        <v>42</v>
      </c>
      <c r="D3475">
        <v>74.3</v>
      </c>
      <c r="E3475">
        <v>299</v>
      </c>
      <c r="F3475">
        <v>10.130000000000001</v>
      </c>
      <c r="G3475" t="s">
        <v>6209</v>
      </c>
      <c r="H3475" t="s">
        <v>1001</v>
      </c>
      <c r="I3475" t="s">
        <v>6210</v>
      </c>
      <c r="J3475" t="s">
        <v>119</v>
      </c>
      <c r="K3475">
        <v>24.347945209999999</v>
      </c>
      <c r="L3475">
        <v>34.5</v>
      </c>
      <c r="M3475">
        <v>5.08</v>
      </c>
      <c r="N3475">
        <v>30.5</v>
      </c>
      <c r="O3475">
        <v>32</v>
      </c>
      <c r="Q3475">
        <v>104</v>
      </c>
    </row>
    <row r="3476" spans="1:18" x14ac:dyDescent="0.2">
      <c r="A3476">
        <v>19970458</v>
      </c>
      <c r="B3476">
        <v>1997</v>
      </c>
      <c r="C3476" t="s">
        <v>58</v>
      </c>
      <c r="D3476">
        <v>76.5</v>
      </c>
      <c r="E3476">
        <v>247</v>
      </c>
      <c r="F3476">
        <v>10.5</v>
      </c>
      <c r="G3476" t="s">
        <v>2230</v>
      </c>
      <c r="H3476" t="s">
        <v>6211</v>
      </c>
      <c r="I3476" t="s">
        <v>6212</v>
      </c>
      <c r="J3476" t="s">
        <v>58</v>
      </c>
      <c r="K3476">
        <v>23.378082190000001</v>
      </c>
      <c r="L3476">
        <v>34.630000000000003</v>
      </c>
      <c r="M3476">
        <v>4.96</v>
      </c>
      <c r="N3476">
        <v>32.5</v>
      </c>
      <c r="O3476">
        <v>21</v>
      </c>
      <c r="P3476">
        <v>4.5</v>
      </c>
      <c r="Q3476">
        <v>112</v>
      </c>
      <c r="R3476">
        <v>11.56</v>
      </c>
    </row>
    <row r="3477" spans="1:18" x14ac:dyDescent="0.2">
      <c r="A3477">
        <v>19970198</v>
      </c>
      <c r="B3477">
        <v>1997</v>
      </c>
      <c r="C3477" t="s">
        <v>42</v>
      </c>
      <c r="D3477">
        <v>74.900000000000006</v>
      </c>
      <c r="E3477">
        <v>295</v>
      </c>
      <c r="F3477">
        <v>9.6300000000000008</v>
      </c>
      <c r="G3477" t="s">
        <v>567</v>
      </c>
      <c r="H3477" t="s">
        <v>6213</v>
      </c>
      <c r="I3477" t="s">
        <v>6214</v>
      </c>
      <c r="J3477" t="s">
        <v>42</v>
      </c>
      <c r="K3477">
        <v>24.265753419999999</v>
      </c>
      <c r="L3477">
        <v>34.75</v>
      </c>
      <c r="M3477">
        <v>5.34</v>
      </c>
      <c r="N3477">
        <v>26</v>
      </c>
      <c r="P3477">
        <v>4.72</v>
      </c>
      <c r="Q3477">
        <v>92</v>
      </c>
    </row>
    <row r="3478" spans="1:18" x14ac:dyDescent="0.2">
      <c r="A3478">
        <v>19970464</v>
      </c>
      <c r="B3478">
        <v>1997</v>
      </c>
      <c r="C3478" t="s">
        <v>50</v>
      </c>
      <c r="D3478">
        <v>77.599999999999994</v>
      </c>
      <c r="E3478">
        <v>296</v>
      </c>
      <c r="F3478">
        <v>9.25</v>
      </c>
      <c r="G3478" t="s">
        <v>505</v>
      </c>
      <c r="H3478" t="s">
        <v>338</v>
      </c>
      <c r="I3478" t="s">
        <v>6215</v>
      </c>
      <c r="J3478" t="s">
        <v>119</v>
      </c>
      <c r="K3478">
        <v>23.632876710000001</v>
      </c>
      <c r="L3478">
        <v>34</v>
      </c>
      <c r="M3478">
        <v>5.39</v>
      </c>
      <c r="N3478">
        <v>24.5</v>
      </c>
      <c r="O3478">
        <v>15</v>
      </c>
      <c r="P3478">
        <v>4.92</v>
      </c>
      <c r="Q3478">
        <v>102</v>
      </c>
    </row>
    <row r="3479" spans="1:18" x14ac:dyDescent="0.2">
      <c r="A3479">
        <v>19970835</v>
      </c>
      <c r="B3479">
        <v>1997</v>
      </c>
      <c r="C3479" t="s">
        <v>58</v>
      </c>
      <c r="D3479">
        <v>75.8</v>
      </c>
      <c r="E3479">
        <v>258</v>
      </c>
      <c r="F3479">
        <v>9.6300000000000008</v>
      </c>
      <c r="G3479" t="s">
        <v>2636</v>
      </c>
      <c r="H3479" t="s">
        <v>1585</v>
      </c>
      <c r="I3479" t="s">
        <v>6216</v>
      </c>
      <c r="J3479" t="s">
        <v>58</v>
      </c>
      <c r="K3479">
        <v>22.254794520000001</v>
      </c>
      <c r="L3479">
        <v>33.880000000000003</v>
      </c>
      <c r="M3479">
        <v>4.91</v>
      </c>
      <c r="N3479">
        <v>29.5</v>
      </c>
      <c r="O3479">
        <v>18</v>
      </c>
      <c r="P3479">
        <v>4.54</v>
      </c>
      <c r="Q3479">
        <v>107</v>
      </c>
      <c r="R3479">
        <v>12</v>
      </c>
    </row>
    <row r="3480" spans="1:18" x14ac:dyDescent="0.2">
      <c r="A3480">
        <v>19970836</v>
      </c>
      <c r="B3480">
        <v>1997</v>
      </c>
      <c r="C3480" t="s">
        <v>18</v>
      </c>
      <c r="D3480">
        <v>69.5</v>
      </c>
      <c r="E3480">
        <v>170</v>
      </c>
      <c r="F3480">
        <v>8.5</v>
      </c>
      <c r="G3480" t="s">
        <v>6217</v>
      </c>
      <c r="H3480" t="s">
        <v>343</v>
      </c>
      <c r="I3480" t="s">
        <v>6218</v>
      </c>
      <c r="J3480" t="s">
        <v>22</v>
      </c>
      <c r="L3480">
        <v>31.63</v>
      </c>
      <c r="M3480">
        <v>4.6900000000000004</v>
      </c>
      <c r="N3480">
        <v>31</v>
      </c>
      <c r="O3480">
        <v>7</v>
      </c>
      <c r="P3480">
        <v>4.03</v>
      </c>
      <c r="Q3480">
        <v>108</v>
      </c>
      <c r="R3480">
        <v>11.44</v>
      </c>
    </row>
    <row r="3481" spans="1:18" x14ac:dyDescent="0.2">
      <c r="A3481">
        <v>19970837</v>
      </c>
      <c r="B3481">
        <v>1997</v>
      </c>
      <c r="C3481" t="s">
        <v>34</v>
      </c>
      <c r="D3481">
        <v>71.099999999999994</v>
      </c>
      <c r="E3481">
        <v>183</v>
      </c>
      <c r="F3481">
        <v>9.5</v>
      </c>
      <c r="G3481" t="s">
        <v>295</v>
      </c>
      <c r="H3481" t="s">
        <v>343</v>
      </c>
      <c r="I3481" t="s">
        <v>6219</v>
      </c>
      <c r="J3481" t="s">
        <v>34</v>
      </c>
      <c r="K3481">
        <v>24.01917808</v>
      </c>
      <c r="L3481">
        <v>32</v>
      </c>
      <c r="M3481">
        <v>4.67</v>
      </c>
      <c r="N3481">
        <v>33</v>
      </c>
      <c r="P3481">
        <v>4.28</v>
      </c>
      <c r="Q3481">
        <v>116</v>
      </c>
      <c r="R3481">
        <v>11.49</v>
      </c>
    </row>
    <row r="3482" spans="1:18" x14ac:dyDescent="0.2">
      <c r="A3482">
        <v>19970104</v>
      </c>
      <c r="B3482">
        <v>1997</v>
      </c>
      <c r="C3482" t="s">
        <v>49</v>
      </c>
      <c r="D3482">
        <v>71.8</v>
      </c>
      <c r="E3482">
        <v>209</v>
      </c>
      <c r="F3482">
        <v>9.5</v>
      </c>
      <c r="G3482" t="s">
        <v>557</v>
      </c>
      <c r="H3482" t="s">
        <v>343</v>
      </c>
      <c r="I3482" t="s">
        <v>6220</v>
      </c>
      <c r="J3482" t="s">
        <v>49</v>
      </c>
      <c r="K3482">
        <v>22.783561639999999</v>
      </c>
      <c r="L3482">
        <v>32.5</v>
      </c>
      <c r="M3482">
        <v>4.68</v>
      </c>
      <c r="N3482">
        <v>34</v>
      </c>
      <c r="P3482">
        <v>4.3099999999999996</v>
      </c>
      <c r="Q3482">
        <v>118</v>
      </c>
      <c r="R3482">
        <v>12.18</v>
      </c>
    </row>
    <row r="3483" spans="1:18" x14ac:dyDescent="0.2">
      <c r="A3483">
        <v>19970147</v>
      </c>
      <c r="B3483">
        <v>1997</v>
      </c>
      <c r="C3483" t="s">
        <v>58</v>
      </c>
      <c r="D3483">
        <v>77.599999999999994</v>
      </c>
      <c r="E3483">
        <v>287</v>
      </c>
      <c r="F3483">
        <v>10.130000000000001</v>
      </c>
      <c r="G3483" t="s">
        <v>1803</v>
      </c>
      <c r="H3483" t="s">
        <v>350</v>
      </c>
      <c r="I3483" t="s">
        <v>6221</v>
      </c>
      <c r="J3483" t="s">
        <v>58</v>
      </c>
      <c r="K3483">
        <v>22.6</v>
      </c>
      <c r="L3483">
        <v>33.5</v>
      </c>
      <c r="M3483">
        <v>4.8600000000000003</v>
      </c>
      <c r="N3483">
        <v>33.5</v>
      </c>
      <c r="O3483">
        <v>19</v>
      </c>
      <c r="P3483">
        <v>4.4400000000000004</v>
      </c>
      <c r="Q3483">
        <v>116</v>
      </c>
      <c r="R3483">
        <v>12.31</v>
      </c>
    </row>
    <row r="3484" spans="1:18" x14ac:dyDescent="0.2">
      <c r="A3484">
        <v>19970045</v>
      </c>
      <c r="B3484">
        <v>1997</v>
      </c>
      <c r="C3484" t="s">
        <v>58</v>
      </c>
      <c r="D3484">
        <v>76.599999999999994</v>
      </c>
      <c r="E3484">
        <v>260</v>
      </c>
      <c r="F3484">
        <v>9.75</v>
      </c>
      <c r="G3484" t="s">
        <v>1426</v>
      </c>
      <c r="H3484" t="s">
        <v>350</v>
      </c>
      <c r="I3484" t="s">
        <v>6222</v>
      </c>
      <c r="J3484" t="s">
        <v>58</v>
      </c>
      <c r="K3484">
        <v>22.605479450000001</v>
      </c>
      <c r="L3484">
        <v>33.75</v>
      </c>
    </row>
    <row r="3485" spans="1:18" x14ac:dyDescent="0.2">
      <c r="A3485">
        <v>19970154</v>
      </c>
      <c r="B3485">
        <v>1997</v>
      </c>
      <c r="C3485" t="s">
        <v>49</v>
      </c>
      <c r="D3485">
        <v>68.599999999999994</v>
      </c>
      <c r="E3485">
        <v>204</v>
      </c>
      <c r="F3485">
        <v>9.25</v>
      </c>
      <c r="G3485" t="s">
        <v>606</v>
      </c>
      <c r="H3485" t="s">
        <v>350</v>
      </c>
      <c r="I3485" t="s">
        <v>6223</v>
      </c>
      <c r="J3485" t="s">
        <v>49</v>
      </c>
      <c r="K3485">
        <v>23.315068490000002</v>
      </c>
      <c r="L3485">
        <v>30.5</v>
      </c>
      <c r="M3485">
        <v>4.58</v>
      </c>
      <c r="N3485">
        <v>35</v>
      </c>
      <c r="P3485">
        <v>4.38</v>
      </c>
      <c r="Q3485">
        <v>115</v>
      </c>
    </row>
    <row r="3486" spans="1:18" x14ac:dyDescent="0.2">
      <c r="A3486">
        <v>19970051</v>
      </c>
      <c r="B3486">
        <v>1997</v>
      </c>
      <c r="C3486" t="s">
        <v>77</v>
      </c>
      <c r="D3486">
        <v>76.099999999999994</v>
      </c>
      <c r="E3486">
        <v>241</v>
      </c>
      <c r="F3486">
        <v>9.25</v>
      </c>
      <c r="G3486" t="s">
        <v>173</v>
      </c>
      <c r="H3486" t="s">
        <v>350</v>
      </c>
      <c r="I3486" t="s">
        <v>2858</v>
      </c>
      <c r="J3486" t="s">
        <v>103</v>
      </c>
      <c r="K3486">
        <v>22.926027399999999</v>
      </c>
      <c r="L3486">
        <v>34.630000000000003</v>
      </c>
      <c r="M3486">
        <v>4.82</v>
      </c>
      <c r="N3486">
        <v>38</v>
      </c>
      <c r="O3486">
        <v>19</v>
      </c>
      <c r="P3486">
        <v>4.1900000000000004</v>
      </c>
      <c r="Q3486">
        <v>129</v>
      </c>
      <c r="R3486">
        <v>11.29</v>
      </c>
    </row>
    <row r="3487" spans="1:18" x14ac:dyDescent="0.2">
      <c r="A3487">
        <v>19970006</v>
      </c>
      <c r="B3487">
        <v>1997</v>
      </c>
      <c r="C3487" t="s">
        <v>50</v>
      </c>
      <c r="D3487">
        <v>76.900000000000006</v>
      </c>
      <c r="E3487">
        <v>301</v>
      </c>
      <c r="F3487">
        <v>9.8800000000000008</v>
      </c>
      <c r="G3487" t="s">
        <v>345</v>
      </c>
      <c r="H3487" t="s">
        <v>350</v>
      </c>
      <c r="I3487" t="s">
        <v>3584</v>
      </c>
      <c r="J3487" t="s">
        <v>50</v>
      </c>
      <c r="K3487">
        <v>23.263013699999998</v>
      </c>
      <c r="L3487">
        <v>34.5</v>
      </c>
      <c r="M3487">
        <v>5.09</v>
      </c>
      <c r="N3487">
        <v>30.5</v>
      </c>
      <c r="P3487">
        <v>4.7300000000000004</v>
      </c>
      <c r="Q3487">
        <v>108</v>
      </c>
    </row>
    <row r="3488" spans="1:18" x14ac:dyDescent="0.2">
      <c r="A3488">
        <v>19970152</v>
      </c>
      <c r="B3488">
        <v>1997</v>
      </c>
      <c r="C3488" t="s">
        <v>38</v>
      </c>
      <c r="D3488">
        <v>75.8</v>
      </c>
      <c r="E3488">
        <v>246</v>
      </c>
      <c r="F3488">
        <v>10.63</v>
      </c>
      <c r="G3488" t="s">
        <v>6224</v>
      </c>
      <c r="H3488" t="s">
        <v>6225</v>
      </c>
      <c r="I3488" t="s">
        <v>6226</v>
      </c>
      <c r="J3488" t="s">
        <v>38</v>
      </c>
      <c r="K3488">
        <v>21.7260274</v>
      </c>
      <c r="L3488">
        <v>34.130000000000003</v>
      </c>
      <c r="M3488">
        <v>4.92</v>
      </c>
      <c r="N3488">
        <v>39</v>
      </c>
      <c r="O3488">
        <v>23</v>
      </c>
      <c r="P3488">
        <v>4.13</v>
      </c>
      <c r="Q3488">
        <v>121</v>
      </c>
    </row>
    <row r="3489" spans="1:18" x14ac:dyDescent="0.2">
      <c r="A3489">
        <v>19970838</v>
      </c>
      <c r="B3489">
        <v>1997</v>
      </c>
      <c r="C3489" t="s">
        <v>119</v>
      </c>
      <c r="D3489">
        <v>76.099999999999994</v>
      </c>
      <c r="E3489">
        <v>289</v>
      </c>
      <c r="F3489">
        <v>10</v>
      </c>
      <c r="G3489" t="s">
        <v>611</v>
      </c>
      <c r="H3489" t="s">
        <v>5274</v>
      </c>
      <c r="I3489" t="s">
        <v>6227</v>
      </c>
      <c r="J3489" t="s">
        <v>119</v>
      </c>
      <c r="L3489">
        <v>33.5</v>
      </c>
      <c r="M3489">
        <v>5.6</v>
      </c>
      <c r="N3489">
        <v>23</v>
      </c>
      <c r="O3489">
        <v>13</v>
      </c>
      <c r="Q3489">
        <v>99</v>
      </c>
    </row>
    <row r="3490" spans="1:18" x14ac:dyDescent="0.2">
      <c r="A3490">
        <v>19970033</v>
      </c>
      <c r="B3490">
        <v>1997</v>
      </c>
      <c r="C3490" t="s">
        <v>54</v>
      </c>
      <c r="D3490">
        <v>74.099999999999994</v>
      </c>
      <c r="E3490">
        <v>199</v>
      </c>
      <c r="F3490">
        <v>9.8800000000000008</v>
      </c>
      <c r="G3490" t="s">
        <v>983</v>
      </c>
      <c r="H3490" t="s">
        <v>597</v>
      </c>
      <c r="I3490" t="s">
        <v>6228</v>
      </c>
      <c r="J3490" t="s">
        <v>207</v>
      </c>
      <c r="K3490">
        <v>22.84383562</v>
      </c>
      <c r="L3490">
        <v>32</v>
      </c>
      <c r="M3490">
        <v>4.62</v>
      </c>
      <c r="N3490">
        <v>30.5</v>
      </c>
      <c r="P3490">
        <v>4.03</v>
      </c>
      <c r="Q3490">
        <v>107</v>
      </c>
      <c r="R3490">
        <v>10.99</v>
      </c>
    </row>
    <row r="3491" spans="1:18" x14ac:dyDescent="0.2">
      <c r="A3491">
        <v>19970208</v>
      </c>
      <c r="B3491">
        <v>1997</v>
      </c>
      <c r="C3491" t="s">
        <v>42</v>
      </c>
      <c r="D3491">
        <v>76.400000000000006</v>
      </c>
      <c r="E3491">
        <v>286</v>
      </c>
      <c r="F3491">
        <v>9.1300000000000008</v>
      </c>
      <c r="G3491" t="s">
        <v>1157</v>
      </c>
      <c r="H3491" t="s">
        <v>6229</v>
      </c>
      <c r="I3491" t="s">
        <v>6230</v>
      </c>
      <c r="J3491" t="s">
        <v>42</v>
      </c>
      <c r="K3491">
        <v>23.39726027</v>
      </c>
      <c r="L3491">
        <v>33.630000000000003</v>
      </c>
      <c r="M3491">
        <v>5.38</v>
      </c>
      <c r="N3491">
        <v>27.5</v>
      </c>
      <c r="O3491">
        <v>18</v>
      </c>
      <c r="P3491">
        <v>4.6900000000000004</v>
      </c>
      <c r="Q3491">
        <v>103</v>
      </c>
    </row>
    <row r="3492" spans="1:18" x14ac:dyDescent="0.2">
      <c r="A3492">
        <v>19970046</v>
      </c>
      <c r="B3492">
        <v>1997</v>
      </c>
      <c r="C3492" t="s">
        <v>34</v>
      </c>
      <c r="D3492">
        <v>72.599999999999994</v>
      </c>
      <c r="E3492">
        <v>186</v>
      </c>
      <c r="F3492">
        <v>8.8800000000000008</v>
      </c>
      <c r="G3492" t="s">
        <v>157</v>
      </c>
      <c r="H3492" t="s">
        <v>826</v>
      </c>
      <c r="I3492" t="s">
        <v>6231</v>
      </c>
      <c r="J3492" t="s">
        <v>34</v>
      </c>
      <c r="K3492">
        <v>23.005479449999999</v>
      </c>
      <c r="L3492">
        <v>33.75</v>
      </c>
    </row>
    <row r="3493" spans="1:18" x14ac:dyDescent="0.2">
      <c r="A3493">
        <v>19970839</v>
      </c>
      <c r="B3493">
        <v>1997</v>
      </c>
      <c r="C3493" t="s">
        <v>49</v>
      </c>
      <c r="D3493">
        <v>72.900000000000006</v>
      </c>
      <c r="E3493">
        <v>207</v>
      </c>
      <c r="F3493">
        <v>10.38</v>
      </c>
      <c r="G3493" t="s">
        <v>180</v>
      </c>
      <c r="H3493" t="s">
        <v>6232</v>
      </c>
      <c r="I3493" t="s">
        <v>6233</v>
      </c>
      <c r="J3493" t="s">
        <v>49</v>
      </c>
      <c r="K3493">
        <v>22.05753425</v>
      </c>
      <c r="L3493">
        <v>33.25</v>
      </c>
      <c r="M3493">
        <v>4.46</v>
      </c>
      <c r="N3493">
        <v>31</v>
      </c>
      <c r="P3493">
        <v>4.17</v>
      </c>
      <c r="Q3493">
        <v>120</v>
      </c>
      <c r="R3493">
        <v>11.06</v>
      </c>
    </row>
    <row r="3494" spans="1:18" x14ac:dyDescent="0.2">
      <c r="A3494">
        <v>19970419</v>
      </c>
      <c r="B3494">
        <v>1997</v>
      </c>
      <c r="C3494" t="s">
        <v>77</v>
      </c>
      <c r="D3494">
        <v>71.8</v>
      </c>
      <c r="E3494">
        <v>203</v>
      </c>
      <c r="F3494">
        <v>9</v>
      </c>
      <c r="G3494" t="s">
        <v>1136</v>
      </c>
      <c r="H3494" t="s">
        <v>369</v>
      </c>
      <c r="I3494" t="s">
        <v>6234</v>
      </c>
      <c r="J3494" t="s">
        <v>22</v>
      </c>
      <c r="K3494">
        <v>21.621917809999999</v>
      </c>
      <c r="L3494">
        <v>31.5</v>
      </c>
      <c r="M3494">
        <v>4.9000000000000004</v>
      </c>
      <c r="N3494">
        <v>31.5</v>
      </c>
      <c r="P3494">
        <v>4.3099999999999996</v>
      </c>
      <c r="Q3494">
        <v>108</v>
      </c>
      <c r="R3494">
        <v>11.91</v>
      </c>
    </row>
    <row r="3495" spans="1:18" x14ac:dyDescent="0.2">
      <c r="A3495">
        <v>19970009</v>
      </c>
      <c r="B3495">
        <v>1997</v>
      </c>
      <c r="C3495" t="s">
        <v>18</v>
      </c>
      <c r="D3495">
        <v>71.3</v>
      </c>
      <c r="E3495">
        <v>196</v>
      </c>
      <c r="F3495">
        <v>9.5</v>
      </c>
      <c r="G3495" t="s">
        <v>132</v>
      </c>
      <c r="H3495" t="s">
        <v>369</v>
      </c>
      <c r="I3495" t="s">
        <v>6235</v>
      </c>
      <c r="J3495" t="s">
        <v>22</v>
      </c>
      <c r="K3495">
        <v>22.320547950000002</v>
      </c>
      <c r="L3495">
        <v>31.75</v>
      </c>
      <c r="M3495">
        <v>4.5</v>
      </c>
      <c r="N3495">
        <v>35.5</v>
      </c>
      <c r="O3495">
        <v>19</v>
      </c>
      <c r="P3495">
        <v>4.17</v>
      </c>
      <c r="Q3495">
        <v>118</v>
      </c>
      <c r="R3495">
        <v>10.97</v>
      </c>
    </row>
    <row r="3496" spans="1:18" x14ac:dyDescent="0.2">
      <c r="A3496">
        <v>19970840</v>
      </c>
      <c r="B3496">
        <v>1997</v>
      </c>
      <c r="C3496" t="s">
        <v>49</v>
      </c>
      <c r="D3496">
        <v>70.3</v>
      </c>
      <c r="E3496">
        <v>206</v>
      </c>
      <c r="F3496">
        <v>9.5</v>
      </c>
      <c r="G3496" t="s">
        <v>169</v>
      </c>
      <c r="H3496" t="s">
        <v>6236</v>
      </c>
      <c r="I3496" t="s">
        <v>6237</v>
      </c>
      <c r="J3496" t="s">
        <v>49</v>
      </c>
      <c r="L3496">
        <v>32.25</v>
      </c>
      <c r="M3496">
        <v>4.6500000000000004</v>
      </c>
      <c r="N3496">
        <v>34</v>
      </c>
      <c r="O3496">
        <v>3</v>
      </c>
      <c r="P3496">
        <v>4.3</v>
      </c>
      <c r="Q3496">
        <v>113</v>
      </c>
      <c r="R3496">
        <v>11.65</v>
      </c>
    </row>
    <row r="3497" spans="1:18" x14ac:dyDescent="0.2">
      <c r="A3497">
        <v>19970085</v>
      </c>
      <c r="B3497">
        <v>1997</v>
      </c>
      <c r="C3497" t="s">
        <v>50</v>
      </c>
      <c r="D3497">
        <v>77.3</v>
      </c>
      <c r="E3497">
        <v>313</v>
      </c>
      <c r="F3497">
        <v>9.25</v>
      </c>
      <c r="G3497" t="s">
        <v>340</v>
      </c>
      <c r="H3497" t="s">
        <v>6238</v>
      </c>
      <c r="I3497" t="s">
        <v>6239</v>
      </c>
      <c r="J3497" t="s">
        <v>119</v>
      </c>
      <c r="K3497">
        <v>23.38356164</v>
      </c>
      <c r="L3497">
        <v>34.130000000000003</v>
      </c>
      <c r="M3497">
        <v>5.31</v>
      </c>
      <c r="N3497">
        <v>32</v>
      </c>
      <c r="O3497">
        <v>25</v>
      </c>
      <c r="P3497">
        <v>4.37</v>
      </c>
      <c r="Q3497">
        <v>111</v>
      </c>
    </row>
    <row r="3498" spans="1:18" x14ac:dyDescent="0.2">
      <c r="A3498">
        <v>19970448</v>
      </c>
      <c r="B3498">
        <v>1997</v>
      </c>
      <c r="C3498" t="s">
        <v>104</v>
      </c>
      <c r="D3498">
        <v>74.3</v>
      </c>
      <c r="E3498">
        <v>220</v>
      </c>
      <c r="F3498">
        <v>9.8800000000000008</v>
      </c>
      <c r="G3498" t="s">
        <v>624</v>
      </c>
      <c r="H3498" t="s">
        <v>6240</v>
      </c>
      <c r="I3498" t="s">
        <v>6241</v>
      </c>
      <c r="J3498" t="s">
        <v>104</v>
      </c>
      <c r="K3498">
        <v>24.21369863</v>
      </c>
      <c r="L3498">
        <v>33.5</v>
      </c>
    </row>
    <row r="3499" spans="1:18" x14ac:dyDescent="0.2">
      <c r="A3499">
        <v>19970841</v>
      </c>
      <c r="B3499">
        <v>1997</v>
      </c>
      <c r="C3499" t="s">
        <v>1282</v>
      </c>
      <c r="D3499">
        <v>76.900000000000006</v>
      </c>
      <c r="E3499">
        <v>226</v>
      </c>
      <c r="F3499">
        <v>9.25</v>
      </c>
      <c r="G3499" t="s">
        <v>24</v>
      </c>
      <c r="H3499" t="s">
        <v>6242</v>
      </c>
      <c r="I3499" t="s">
        <v>6243</v>
      </c>
      <c r="J3499" t="s">
        <v>1282</v>
      </c>
      <c r="L3499">
        <v>33.5</v>
      </c>
    </row>
    <row r="3500" spans="1:18" x14ac:dyDescent="0.2">
      <c r="A3500">
        <v>19970842</v>
      </c>
      <c r="B3500">
        <v>1997</v>
      </c>
      <c r="C3500" t="s">
        <v>1282</v>
      </c>
      <c r="D3500">
        <v>76.099999999999994</v>
      </c>
      <c r="E3500">
        <v>228</v>
      </c>
      <c r="F3500">
        <v>9</v>
      </c>
      <c r="G3500" t="s">
        <v>317</v>
      </c>
      <c r="H3500" t="s">
        <v>6244</v>
      </c>
      <c r="I3500" t="s">
        <v>6245</v>
      </c>
      <c r="J3500" t="s">
        <v>1282</v>
      </c>
      <c r="L3500">
        <v>34.25</v>
      </c>
    </row>
    <row r="3501" spans="1:18" x14ac:dyDescent="0.2">
      <c r="A3501">
        <v>19970843</v>
      </c>
      <c r="B3501">
        <v>1997</v>
      </c>
      <c r="C3501" t="s">
        <v>77</v>
      </c>
      <c r="D3501">
        <v>73.099999999999994</v>
      </c>
      <c r="E3501">
        <v>227</v>
      </c>
      <c r="F3501">
        <v>9.5</v>
      </c>
      <c r="G3501" t="s">
        <v>363</v>
      </c>
      <c r="H3501" t="s">
        <v>6246</v>
      </c>
      <c r="I3501" t="s">
        <v>6247</v>
      </c>
      <c r="J3501" t="s">
        <v>77</v>
      </c>
      <c r="L3501">
        <v>32.5</v>
      </c>
      <c r="M3501">
        <v>4.74</v>
      </c>
      <c r="N3501">
        <v>32</v>
      </c>
      <c r="O3501">
        <v>17</v>
      </c>
      <c r="P3501">
        <v>4.3</v>
      </c>
      <c r="Q3501">
        <v>116</v>
      </c>
      <c r="R3501">
        <v>11.76</v>
      </c>
    </row>
    <row r="3502" spans="1:18" x14ac:dyDescent="0.2">
      <c r="A3502">
        <v>19970022</v>
      </c>
      <c r="B3502">
        <v>1997</v>
      </c>
      <c r="C3502" t="s">
        <v>58</v>
      </c>
      <c r="D3502">
        <v>79.099999999999994</v>
      </c>
      <c r="E3502">
        <v>280</v>
      </c>
      <c r="F3502">
        <v>11.5</v>
      </c>
      <c r="G3502" t="s">
        <v>31</v>
      </c>
      <c r="H3502" t="s">
        <v>6248</v>
      </c>
      <c r="I3502" t="s">
        <v>6249</v>
      </c>
      <c r="J3502" t="s">
        <v>58</v>
      </c>
      <c r="K3502">
        <v>23.235616440000001</v>
      </c>
      <c r="L3502">
        <v>34.5</v>
      </c>
      <c r="M3502">
        <v>4.84</v>
      </c>
      <c r="N3502">
        <v>30.5</v>
      </c>
      <c r="O3502">
        <v>17</v>
      </c>
      <c r="Q3502">
        <v>112</v>
      </c>
    </row>
    <row r="3503" spans="1:18" x14ac:dyDescent="0.2">
      <c r="A3503">
        <v>19970428</v>
      </c>
      <c r="B3503">
        <v>1997</v>
      </c>
      <c r="C3503" t="s">
        <v>49</v>
      </c>
      <c r="D3503">
        <v>69.599999999999994</v>
      </c>
      <c r="E3503">
        <v>209</v>
      </c>
      <c r="F3503">
        <v>8.6300000000000008</v>
      </c>
      <c r="G3503" t="s">
        <v>371</v>
      </c>
      <c r="H3503" t="s">
        <v>372</v>
      </c>
      <c r="I3503" t="s">
        <v>373</v>
      </c>
      <c r="J3503" t="s">
        <v>49</v>
      </c>
      <c r="K3503">
        <v>21.632876710000001</v>
      </c>
      <c r="L3503">
        <v>31.13</v>
      </c>
      <c r="M3503">
        <v>4.75</v>
      </c>
      <c r="N3503">
        <v>31</v>
      </c>
      <c r="O3503">
        <v>19</v>
      </c>
      <c r="P3503">
        <v>4.18</v>
      </c>
      <c r="Q3503">
        <v>116</v>
      </c>
      <c r="R3503">
        <v>11.5</v>
      </c>
    </row>
    <row r="3504" spans="1:18" x14ac:dyDescent="0.2">
      <c r="A3504">
        <v>19970017</v>
      </c>
      <c r="B3504">
        <v>1997</v>
      </c>
      <c r="C3504" t="s">
        <v>38</v>
      </c>
      <c r="D3504">
        <v>76.099999999999994</v>
      </c>
      <c r="E3504">
        <v>277</v>
      </c>
      <c r="F3504">
        <v>9.75</v>
      </c>
      <c r="G3504" t="s">
        <v>6250</v>
      </c>
      <c r="H3504" t="s">
        <v>2223</v>
      </c>
      <c r="I3504" t="s">
        <v>6251</v>
      </c>
      <c r="J3504" t="s">
        <v>38</v>
      </c>
      <c r="K3504">
        <v>22.230136989999998</v>
      </c>
      <c r="L3504">
        <v>36</v>
      </c>
      <c r="M3504">
        <v>4.83</v>
      </c>
      <c r="N3504">
        <v>33.5</v>
      </c>
      <c r="O3504">
        <v>20</v>
      </c>
      <c r="P3504">
        <v>4.59</v>
      </c>
      <c r="Q3504">
        <v>112</v>
      </c>
    </row>
    <row r="3505" spans="1:18" x14ac:dyDescent="0.2">
      <c r="A3505">
        <v>19970844</v>
      </c>
      <c r="B3505">
        <v>1997</v>
      </c>
      <c r="C3505" t="s">
        <v>34</v>
      </c>
      <c r="D3505">
        <v>71.5</v>
      </c>
      <c r="E3505">
        <v>172</v>
      </c>
      <c r="F3505">
        <v>9.8800000000000008</v>
      </c>
      <c r="G3505" t="s">
        <v>137</v>
      </c>
      <c r="H3505" t="s">
        <v>6252</v>
      </c>
      <c r="I3505" t="s">
        <v>6253</v>
      </c>
      <c r="J3505" t="s">
        <v>34</v>
      </c>
      <c r="L3505">
        <v>33.630000000000003</v>
      </c>
      <c r="M3505">
        <v>4.67</v>
      </c>
      <c r="N3505">
        <v>33.5</v>
      </c>
      <c r="P3505">
        <v>4.1900000000000004</v>
      </c>
      <c r="Q3505">
        <v>120</v>
      </c>
      <c r="R3505">
        <v>11.03</v>
      </c>
    </row>
    <row r="3506" spans="1:18" x14ac:dyDescent="0.2">
      <c r="A3506">
        <v>19970167</v>
      </c>
      <c r="B3506">
        <v>1997</v>
      </c>
      <c r="C3506" t="s">
        <v>27</v>
      </c>
      <c r="D3506">
        <v>72.8</v>
      </c>
      <c r="E3506">
        <v>259</v>
      </c>
      <c r="F3506">
        <v>10.5</v>
      </c>
      <c r="G3506" t="s">
        <v>39</v>
      </c>
      <c r="H3506" t="s">
        <v>375</v>
      </c>
      <c r="I3506" t="s">
        <v>6254</v>
      </c>
      <c r="J3506" t="s">
        <v>49</v>
      </c>
      <c r="K3506">
        <v>23.024657529999999</v>
      </c>
      <c r="L3506">
        <v>32.25</v>
      </c>
      <c r="M3506">
        <v>4.83</v>
      </c>
      <c r="N3506">
        <v>33.5</v>
      </c>
      <c r="O3506">
        <v>25</v>
      </c>
      <c r="P3506">
        <v>4.37</v>
      </c>
      <c r="Q3506">
        <v>109</v>
      </c>
      <c r="R3506">
        <v>11.78</v>
      </c>
    </row>
    <row r="3507" spans="1:18" x14ac:dyDescent="0.2">
      <c r="A3507">
        <v>19970462</v>
      </c>
      <c r="B3507">
        <v>1997</v>
      </c>
      <c r="C3507" t="s">
        <v>50</v>
      </c>
      <c r="D3507">
        <v>77.099999999999994</v>
      </c>
      <c r="E3507">
        <v>261</v>
      </c>
      <c r="F3507">
        <v>10.130000000000001</v>
      </c>
      <c r="G3507" t="s">
        <v>1157</v>
      </c>
      <c r="H3507" t="s">
        <v>6255</v>
      </c>
      <c r="I3507" t="s">
        <v>6256</v>
      </c>
      <c r="J3507" t="s">
        <v>50</v>
      </c>
      <c r="K3507">
        <v>23.27945205</v>
      </c>
      <c r="L3507">
        <v>33.880000000000003</v>
      </c>
    </row>
    <row r="3508" spans="1:18" x14ac:dyDescent="0.2">
      <c r="A3508">
        <v>19970845</v>
      </c>
      <c r="B3508">
        <v>1997</v>
      </c>
      <c r="C3508" t="s">
        <v>58</v>
      </c>
      <c r="D3508">
        <v>74.3</v>
      </c>
      <c r="E3508">
        <v>246</v>
      </c>
      <c r="F3508">
        <v>10.5</v>
      </c>
      <c r="G3508" t="s">
        <v>2160</v>
      </c>
      <c r="H3508" t="s">
        <v>6257</v>
      </c>
      <c r="I3508" t="s">
        <v>6258</v>
      </c>
      <c r="J3508" t="s">
        <v>58</v>
      </c>
      <c r="L3508">
        <v>33</v>
      </c>
      <c r="M3508">
        <v>4.87</v>
      </c>
      <c r="N3508">
        <v>31.5</v>
      </c>
      <c r="O3508">
        <v>14</v>
      </c>
      <c r="P3508">
        <v>4.29</v>
      </c>
      <c r="Q3508">
        <v>108</v>
      </c>
      <c r="R3508">
        <v>12.01</v>
      </c>
    </row>
    <row r="3509" spans="1:18" x14ac:dyDescent="0.2">
      <c r="A3509">
        <v>19970123</v>
      </c>
      <c r="B3509">
        <v>1997</v>
      </c>
      <c r="C3509" t="s">
        <v>49</v>
      </c>
      <c r="D3509">
        <v>73.099999999999994</v>
      </c>
      <c r="E3509">
        <v>233</v>
      </c>
      <c r="F3509">
        <v>9.1300000000000008</v>
      </c>
      <c r="G3509" t="s">
        <v>1819</v>
      </c>
      <c r="H3509" t="s">
        <v>6259</v>
      </c>
      <c r="I3509" t="s">
        <v>6260</v>
      </c>
      <c r="J3509" t="s">
        <v>49</v>
      </c>
      <c r="K3509">
        <v>21.424657530000001</v>
      </c>
      <c r="L3509">
        <v>31.5</v>
      </c>
      <c r="M3509">
        <v>4.6100000000000003</v>
      </c>
      <c r="N3509">
        <v>34.5</v>
      </c>
      <c r="O3509">
        <v>19</v>
      </c>
      <c r="P3509">
        <v>4.1900000000000004</v>
      </c>
      <c r="Q3509">
        <v>122</v>
      </c>
      <c r="R3509">
        <v>11.46</v>
      </c>
    </row>
    <row r="3510" spans="1:18" x14ac:dyDescent="0.2">
      <c r="A3510">
        <v>19970407</v>
      </c>
      <c r="B3510">
        <v>1997</v>
      </c>
      <c r="C3510" t="s">
        <v>58</v>
      </c>
      <c r="D3510">
        <v>77.400000000000006</v>
      </c>
      <c r="E3510">
        <v>248</v>
      </c>
      <c r="F3510">
        <v>9.5</v>
      </c>
      <c r="G3510" t="s">
        <v>1819</v>
      </c>
      <c r="H3510" t="s">
        <v>1631</v>
      </c>
      <c r="I3510" t="s">
        <v>6261</v>
      </c>
      <c r="J3510" t="s">
        <v>58</v>
      </c>
      <c r="K3510">
        <v>25.556164379999998</v>
      </c>
      <c r="L3510">
        <v>33.25</v>
      </c>
      <c r="M3510">
        <v>4.88</v>
      </c>
      <c r="N3510">
        <v>31</v>
      </c>
      <c r="O3510">
        <v>15</v>
      </c>
      <c r="P3510">
        <v>4.47</v>
      </c>
      <c r="Q3510">
        <v>119</v>
      </c>
      <c r="R3510">
        <v>11.87</v>
      </c>
    </row>
    <row r="3511" spans="1:18" x14ac:dyDescent="0.2">
      <c r="A3511">
        <v>19970433</v>
      </c>
      <c r="B3511">
        <v>1997</v>
      </c>
      <c r="C3511" t="s">
        <v>18</v>
      </c>
      <c r="D3511">
        <v>71.8</v>
      </c>
      <c r="E3511">
        <v>183</v>
      </c>
      <c r="F3511">
        <v>9.75</v>
      </c>
      <c r="G3511" t="s">
        <v>4088</v>
      </c>
      <c r="H3511" t="s">
        <v>377</v>
      </c>
      <c r="I3511" t="s">
        <v>6262</v>
      </c>
      <c r="J3511" t="s">
        <v>207</v>
      </c>
      <c r="K3511">
        <v>24.126027400000002</v>
      </c>
      <c r="L3511">
        <v>31.75</v>
      </c>
      <c r="M3511">
        <v>4.62</v>
      </c>
      <c r="N3511">
        <v>31.5</v>
      </c>
      <c r="O3511">
        <v>2</v>
      </c>
      <c r="P3511">
        <v>4.49</v>
      </c>
      <c r="Q3511">
        <v>113</v>
      </c>
      <c r="R3511">
        <v>11.97</v>
      </c>
    </row>
    <row r="3512" spans="1:18" x14ac:dyDescent="0.2">
      <c r="A3512">
        <v>19970846</v>
      </c>
      <c r="B3512">
        <v>1997</v>
      </c>
      <c r="C3512" t="s">
        <v>50</v>
      </c>
      <c r="D3512">
        <v>78.099999999999994</v>
      </c>
      <c r="E3512">
        <v>292</v>
      </c>
      <c r="F3512">
        <v>10.130000000000001</v>
      </c>
      <c r="G3512" t="s">
        <v>6263</v>
      </c>
      <c r="H3512" t="s">
        <v>377</v>
      </c>
      <c r="I3512" t="s">
        <v>6264</v>
      </c>
      <c r="J3512" t="s">
        <v>50</v>
      </c>
      <c r="L3512">
        <v>33.25</v>
      </c>
    </row>
    <row r="3513" spans="1:18" x14ac:dyDescent="0.2">
      <c r="A3513">
        <v>19970047</v>
      </c>
      <c r="B3513">
        <v>1997</v>
      </c>
      <c r="C3513" t="s">
        <v>34</v>
      </c>
      <c r="D3513">
        <v>71.900000000000006</v>
      </c>
      <c r="E3513">
        <v>171</v>
      </c>
      <c r="F3513">
        <v>8.6300000000000008</v>
      </c>
      <c r="G3513" t="s">
        <v>247</v>
      </c>
      <c r="H3513" t="s">
        <v>379</v>
      </c>
      <c r="I3513" t="s">
        <v>6265</v>
      </c>
      <c r="J3513" t="s">
        <v>34</v>
      </c>
      <c r="K3513">
        <v>22.627397259999999</v>
      </c>
      <c r="L3513">
        <v>33.25</v>
      </c>
      <c r="M3513">
        <v>4.57</v>
      </c>
      <c r="N3513">
        <v>36.5</v>
      </c>
      <c r="P3513">
        <v>3.93</v>
      </c>
      <c r="Q3513">
        <v>121</v>
      </c>
      <c r="R3513">
        <v>10.89</v>
      </c>
    </row>
    <row r="3514" spans="1:18" x14ac:dyDescent="0.2">
      <c r="A3514">
        <v>19970050</v>
      </c>
      <c r="B3514">
        <v>1997</v>
      </c>
      <c r="C3514" t="s">
        <v>18</v>
      </c>
      <c r="D3514">
        <v>71.8</v>
      </c>
      <c r="E3514">
        <v>207</v>
      </c>
      <c r="F3514">
        <v>9.5</v>
      </c>
      <c r="G3514" t="s">
        <v>562</v>
      </c>
      <c r="H3514" t="s">
        <v>1641</v>
      </c>
      <c r="I3514" t="s">
        <v>6266</v>
      </c>
      <c r="J3514" t="s">
        <v>22</v>
      </c>
      <c r="K3514">
        <v>22.608219179999999</v>
      </c>
      <c r="L3514">
        <v>32.630000000000003</v>
      </c>
    </row>
    <row r="3515" spans="1:18" x14ac:dyDescent="0.2">
      <c r="A3515">
        <v>19970457</v>
      </c>
      <c r="B3515">
        <v>1997</v>
      </c>
      <c r="C3515" t="s">
        <v>1282</v>
      </c>
      <c r="D3515">
        <v>71.599999999999994</v>
      </c>
      <c r="E3515">
        <v>192</v>
      </c>
      <c r="F3515">
        <v>8.25</v>
      </c>
      <c r="G3515" t="s">
        <v>2384</v>
      </c>
      <c r="H3515" t="s">
        <v>6267</v>
      </c>
      <c r="I3515" t="s">
        <v>6268</v>
      </c>
      <c r="J3515" t="s">
        <v>172</v>
      </c>
      <c r="K3515">
        <v>22.690410960000001</v>
      </c>
      <c r="L3515">
        <v>30</v>
      </c>
    </row>
    <row r="3516" spans="1:18" x14ac:dyDescent="0.2">
      <c r="A3516">
        <v>19970157</v>
      </c>
      <c r="B3516">
        <v>1997</v>
      </c>
      <c r="C3516" t="s">
        <v>38</v>
      </c>
      <c r="D3516">
        <v>76.5</v>
      </c>
      <c r="E3516">
        <v>247</v>
      </c>
      <c r="F3516">
        <v>10</v>
      </c>
      <c r="G3516" t="s">
        <v>461</v>
      </c>
      <c r="H3516" t="s">
        <v>4811</v>
      </c>
      <c r="I3516" t="s">
        <v>6269</v>
      </c>
      <c r="J3516" t="s">
        <v>38</v>
      </c>
      <c r="K3516">
        <v>24.77260274</v>
      </c>
      <c r="L3516">
        <v>35.880000000000003</v>
      </c>
      <c r="M3516">
        <v>4.9400000000000004</v>
      </c>
      <c r="N3516">
        <v>31</v>
      </c>
      <c r="O3516">
        <v>18</v>
      </c>
      <c r="P3516">
        <v>4.6900000000000004</v>
      </c>
      <c r="Q3516">
        <v>106</v>
      </c>
    </row>
    <row r="3517" spans="1:18" x14ac:dyDescent="0.2">
      <c r="A3517">
        <v>19970847</v>
      </c>
      <c r="B3517">
        <v>1997</v>
      </c>
      <c r="C3517" t="s">
        <v>54</v>
      </c>
      <c r="D3517">
        <v>71.400000000000006</v>
      </c>
      <c r="E3517">
        <v>197</v>
      </c>
      <c r="F3517">
        <v>9.8800000000000008</v>
      </c>
      <c r="G3517" t="s">
        <v>963</v>
      </c>
      <c r="H3517" t="s">
        <v>6270</v>
      </c>
      <c r="I3517" t="s">
        <v>6271</v>
      </c>
      <c r="J3517" t="s">
        <v>207</v>
      </c>
      <c r="L3517">
        <v>33.25</v>
      </c>
      <c r="M3517">
        <v>4.76</v>
      </c>
      <c r="N3517">
        <v>36</v>
      </c>
      <c r="O3517">
        <v>12</v>
      </c>
      <c r="P3517">
        <v>4.45</v>
      </c>
      <c r="Q3517">
        <v>110</v>
      </c>
      <c r="R3517">
        <v>11.87</v>
      </c>
    </row>
    <row r="3518" spans="1:18" x14ac:dyDescent="0.2">
      <c r="A3518">
        <v>19970107</v>
      </c>
      <c r="B3518">
        <v>1997</v>
      </c>
      <c r="C3518" t="s">
        <v>38</v>
      </c>
      <c r="D3518">
        <v>76.599999999999994</v>
      </c>
      <c r="E3518">
        <v>278</v>
      </c>
      <c r="F3518">
        <v>10.5</v>
      </c>
      <c r="G3518" t="s">
        <v>6272</v>
      </c>
      <c r="H3518" t="s">
        <v>1643</v>
      </c>
      <c r="I3518" t="s">
        <v>6273</v>
      </c>
      <c r="J3518" t="s">
        <v>38</v>
      </c>
      <c r="K3518">
        <v>22.60273973</v>
      </c>
      <c r="L3518">
        <v>35.630000000000003</v>
      </c>
      <c r="M3518">
        <v>5.07</v>
      </c>
      <c r="N3518">
        <v>29</v>
      </c>
      <c r="O3518">
        <v>12</v>
      </c>
      <c r="P3518">
        <v>4.7300000000000004</v>
      </c>
      <c r="Q3518">
        <v>111</v>
      </c>
    </row>
    <row r="3519" spans="1:18" x14ac:dyDescent="0.2">
      <c r="A3519">
        <v>19970111</v>
      </c>
      <c r="B3519">
        <v>1997</v>
      </c>
      <c r="C3519" t="s">
        <v>90</v>
      </c>
      <c r="D3519">
        <v>71.900000000000006</v>
      </c>
      <c r="E3519">
        <v>200</v>
      </c>
      <c r="F3519">
        <v>9.5</v>
      </c>
      <c r="G3519" t="s">
        <v>6274</v>
      </c>
      <c r="H3519" t="s">
        <v>386</v>
      </c>
      <c r="I3519" t="s">
        <v>6275</v>
      </c>
      <c r="J3519" t="s">
        <v>207</v>
      </c>
      <c r="K3519">
        <v>22.424657530000001</v>
      </c>
      <c r="L3519">
        <v>32.25</v>
      </c>
      <c r="M3519">
        <v>4.54</v>
      </c>
      <c r="N3519">
        <v>35</v>
      </c>
      <c r="P3519">
        <v>4.1900000000000004</v>
      </c>
      <c r="Q3519">
        <v>123</v>
      </c>
      <c r="R3519">
        <v>11.32</v>
      </c>
    </row>
    <row r="3520" spans="1:18" x14ac:dyDescent="0.2">
      <c r="A3520">
        <v>19970848</v>
      </c>
      <c r="B3520">
        <v>1997</v>
      </c>
      <c r="C3520" t="s">
        <v>34</v>
      </c>
      <c r="D3520">
        <v>72.900000000000006</v>
      </c>
      <c r="E3520">
        <v>205</v>
      </c>
      <c r="F3520">
        <v>9.25</v>
      </c>
      <c r="G3520" t="s">
        <v>1819</v>
      </c>
      <c r="H3520" t="s">
        <v>6276</v>
      </c>
      <c r="I3520" t="s">
        <v>6277</v>
      </c>
      <c r="J3520" t="s">
        <v>34</v>
      </c>
      <c r="K3520">
        <v>23.095890409999999</v>
      </c>
      <c r="L3520">
        <v>32</v>
      </c>
      <c r="M3520">
        <v>4.68</v>
      </c>
      <c r="N3520">
        <v>34</v>
      </c>
      <c r="P3520">
        <v>3.99</v>
      </c>
      <c r="Q3520">
        <v>115</v>
      </c>
      <c r="R3520">
        <v>11.29</v>
      </c>
    </row>
    <row r="3521" spans="1:18" x14ac:dyDescent="0.2">
      <c r="A3521">
        <v>19970044</v>
      </c>
      <c r="B3521">
        <v>1997</v>
      </c>
      <c r="C3521" t="s">
        <v>18</v>
      </c>
      <c r="D3521">
        <v>71.099999999999994</v>
      </c>
      <c r="E3521">
        <v>181</v>
      </c>
      <c r="F3521">
        <v>8.5</v>
      </c>
      <c r="G3521" t="s">
        <v>3476</v>
      </c>
      <c r="H3521" t="s">
        <v>6278</v>
      </c>
      <c r="I3521" t="s">
        <v>6279</v>
      </c>
      <c r="J3521" t="s">
        <v>22</v>
      </c>
      <c r="K3521">
        <v>23.005479449999999</v>
      </c>
      <c r="L3521">
        <v>31.88</v>
      </c>
      <c r="M3521">
        <v>4.6100000000000003</v>
      </c>
      <c r="N3521">
        <v>36.5</v>
      </c>
      <c r="O3521">
        <v>8</v>
      </c>
      <c r="P3521">
        <v>4.16</v>
      </c>
      <c r="Q3521">
        <v>119</v>
      </c>
      <c r="R3521">
        <v>11.16</v>
      </c>
    </row>
    <row r="3522" spans="1:18" x14ac:dyDescent="0.2">
      <c r="A3522">
        <v>19970228</v>
      </c>
      <c r="B3522">
        <v>1997</v>
      </c>
      <c r="C3522" t="s">
        <v>58</v>
      </c>
      <c r="D3522">
        <v>76.5</v>
      </c>
      <c r="E3522">
        <v>249</v>
      </c>
      <c r="F3522">
        <v>9.5</v>
      </c>
      <c r="G3522" t="s">
        <v>5367</v>
      </c>
      <c r="H3522" t="s">
        <v>2256</v>
      </c>
      <c r="I3522" t="s">
        <v>6280</v>
      </c>
      <c r="J3522" t="s">
        <v>58</v>
      </c>
      <c r="K3522">
        <v>23.693150679999999</v>
      </c>
      <c r="L3522">
        <v>32.380000000000003</v>
      </c>
      <c r="M3522">
        <v>4.92</v>
      </c>
      <c r="N3522">
        <v>32</v>
      </c>
      <c r="O3522">
        <v>27</v>
      </c>
      <c r="P3522">
        <v>4.29</v>
      </c>
      <c r="Q3522">
        <v>112</v>
      </c>
      <c r="R3522">
        <v>11.86</v>
      </c>
    </row>
    <row r="3523" spans="1:18" x14ac:dyDescent="0.2">
      <c r="A3523">
        <v>19970170</v>
      </c>
      <c r="B3523">
        <v>1997</v>
      </c>
      <c r="C3523" t="s">
        <v>34</v>
      </c>
      <c r="D3523">
        <v>71.099999999999994</v>
      </c>
      <c r="E3523">
        <v>181</v>
      </c>
      <c r="F3523">
        <v>9.5</v>
      </c>
      <c r="G3523" t="s">
        <v>169</v>
      </c>
      <c r="H3523" t="s">
        <v>6281</v>
      </c>
      <c r="I3523" t="s">
        <v>6282</v>
      </c>
      <c r="J3523" t="s">
        <v>34</v>
      </c>
      <c r="K3523">
        <v>22.008219180000001</v>
      </c>
      <c r="L3523">
        <v>31.5</v>
      </c>
      <c r="M3523">
        <v>4.59</v>
      </c>
      <c r="N3523">
        <v>34.5</v>
      </c>
      <c r="P3523">
        <v>4.12</v>
      </c>
      <c r="Q3523">
        <v>120</v>
      </c>
      <c r="R3523">
        <v>11.53</v>
      </c>
    </row>
    <row r="3524" spans="1:18" x14ac:dyDescent="0.2">
      <c r="A3524">
        <v>19970199</v>
      </c>
      <c r="B3524">
        <v>1997</v>
      </c>
      <c r="C3524" t="s">
        <v>38</v>
      </c>
      <c r="D3524">
        <v>77.599999999999994</v>
      </c>
      <c r="E3524">
        <v>281</v>
      </c>
      <c r="F3524">
        <v>9.75</v>
      </c>
      <c r="G3524" t="s">
        <v>96</v>
      </c>
      <c r="H3524" t="s">
        <v>6283</v>
      </c>
      <c r="I3524" t="s">
        <v>6284</v>
      </c>
      <c r="J3524" t="s">
        <v>38</v>
      </c>
      <c r="K3524">
        <v>22.54520548</v>
      </c>
      <c r="L3524">
        <v>35</v>
      </c>
      <c r="M3524">
        <v>5.09</v>
      </c>
      <c r="N3524">
        <v>28.5</v>
      </c>
      <c r="O3524">
        <v>7</v>
      </c>
      <c r="P3524">
        <v>4.59</v>
      </c>
      <c r="Q3524">
        <v>102</v>
      </c>
    </row>
    <row r="3525" spans="1:18" x14ac:dyDescent="0.2">
      <c r="A3525">
        <v>19970849</v>
      </c>
      <c r="B3525">
        <v>1997</v>
      </c>
      <c r="C3525" t="s">
        <v>104</v>
      </c>
      <c r="D3525">
        <v>74.400000000000006</v>
      </c>
      <c r="E3525">
        <v>234</v>
      </c>
      <c r="F3525">
        <v>9.5</v>
      </c>
      <c r="G3525" t="s">
        <v>134</v>
      </c>
      <c r="H3525" t="s">
        <v>403</v>
      </c>
      <c r="I3525" t="s">
        <v>6285</v>
      </c>
      <c r="J3525" t="s">
        <v>104</v>
      </c>
      <c r="L3525">
        <v>33.630000000000003</v>
      </c>
      <c r="M3525">
        <v>5.01</v>
      </c>
      <c r="N3525">
        <v>29</v>
      </c>
      <c r="P3525">
        <v>4.47</v>
      </c>
      <c r="Q3525">
        <v>101</v>
      </c>
    </row>
    <row r="3526" spans="1:18" x14ac:dyDescent="0.2">
      <c r="A3526">
        <v>19970098</v>
      </c>
      <c r="B3526">
        <v>1997</v>
      </c>
      <c r="C3526" t="s">
        <v>34</v>
      </c>
      <c r="D3526">
        <v>70.8</v>
      </c>
      <c r="E3526">
        <v>193</v>
      </c>
      <c r="F3526">
        <v>10</v>
      </c>
      <c r="G3526" t="s">
        <v>812</v>
      </c>
      <c r="H3526" t="s">
        <v>5307</v>
      </c>
      <c r="I3526" t="s">
        <v>6286</v>
      </c>
      <c r="J3526" t="s">
        <v>34</v>
      </c>
      <c r="K3526">
        <v>23.268493150000001</v>
      </c>
      <c r="L3526">
        <v>32.25</v>
      </c>
      <c r="M3526">
        <v>4.55</v>
      </c>
      <c r="N3526">
        <v>32</v>
      </c>
      <c r="P3526">
        <v>4.46</v>
      </c>
      <c r="Q3526">
        <v>113</v>
      </c>
      <c r="R3526">
        <v>11.65</v>
      </c>
    </row>
    <row r="3527" spans="1:18" x14ac:dyDescent="0.2">
      <c r="A3527">
        <v>19970095</v>
      </c>
      <c r="B3527">
        <v>1997</v>
      </c>
      <c r="C3527" t="s">
        <v>1282</v>
      </c>
      <c r="D3527">
        <v>73.099999999999994</v>
      </c>
      <c r="E3527">
        <v>184</v>
      </c>
      <c r="F3527">
        <v>9</v>
      </c>
      <c r="G3527" t="s">
        <v>725</v>
      </c>
      <c r="H3527" t="s">
        <v>6287</v>
      </c>
      <c r="I3527" t="s">
        <v>6288</v>
      </c>
      <c r="J3527" t="s">
        <v>1282</v>
      </c>
      <c r="K3527">
        <v>23.205479449999999</v>
      </c>
      <c r="L3527">
        <v>30.13</v>
      </c>
    </row>
    <row r="3528" spans="1:18" x14ac:dyDescent="0.2">
      <c r="A3528">
        <v>19970040</v>
      </c>
      <c r="B3528">
        <v>1997</v>
      </c>
      <c r="C3528" t="s">
        <v>18</v>
      </c>
      <c r="D3528">
        <v>70.400000000000006</v>
      </c>
      <c r="E3528">
        <v>198</v>
      </c>
      <c r="F3528">
        <v>9</v>
      </c>
      <c r="G3528" t="s">
        <v>2011</v>
      </c>
      <c r="H3528" t="s">
        <v>6289</v>
      </c>
      <c r="I3528" t="s">
        <v>6290</v>
      </c>
      <c r="J3528" t="s">
        <v>22</v>
      </c>
      <c r="K3528">
        <v>23.542465750000002</v>
      </c>
      <c r="L3528">
        <v>32.5</v>
      </c>
      <c r="M3528">
        <v>4.53</v>
      </c>
      <c r="N3528">
        <v>35</v>
      </c>
      <c r="O3528">
        <v>14</v>
      </c>
      <c r="P3528">
        <v>4.1399999999999997</v>
      </c>
      <c r="Q3528">
        <v>117</v>
      </c>
      <c r="R3528">
        <v>11.68</v>
      </c>
    </row>
    <row r="3529" spans="1:18" x14ac:dyDescent="0.2">
      <c r="A3529">
        <v>19970118</v>
      </c>
      <c r="B3529">
        <v>1997</v>
      </c>
      <c r="C3529" t="s">
        <v>99</v>
      </c>
      <c r="D3529">
        <v>73.599999999999994</v>
      </c>
      <c r="E3529">
        <v>251</v>
      </c>
      <c r="F3529">
        <v>9.5</v>
      </c>
      <c r="G3529" t="s">
        <v>6291</v>
      </c>
      <c r="H3529" t="s">
        <v>6292</v>
      </c>
      <c r="I3529" t="s">
        <v>6293</v>
      </c>
      <c r="J3529" t="s">
        <v>103</v>
      </c>
      <c r="K3529">
        <v>22.449315070000001</v>
      </c>
      <c r="L3529">
        <v>33.5</v>
      </c>
      <c r="M3529">
        <v>5.0199999999999996</v>
      </c>
      <c r="O3529">
        <v>35</v>
      </c>
      <c r="Q3529">
        <v>110</v>
      </c>
    </row>
    <row r="3530" spans="1:18" x14ac:dyDescent="0.2">
      <c r="A3530">
        <v>19970188</v>
      </c>
      <c r="B3530">
        <v>1997</v>
      </c>
      <c r="C3530" t="s">
        <v>99</v>
      </c>
      <c r="D3530">
        <v>74.099999999999994</v>
      </c>
      <c r="E3530">
        <v>240</v>
      </c>
      <c r="F3530">
        <v>9.5</v>
      </c>
      <c r="G3530" t="s">
        <v>137</v>
      </c>
      <c r="H3530" t="s">
        <v>6294</v>
      </c>
      <c r="I3530" t="s">
        <v>6295</v>
      </c>
      <c r="J3530" t="s">
        <v>103</v>
      </c>
      <c r="K3530">
        <v>22.66849315</v>
      </c>
      <c r="L3530">
        <v>32.25</v>
      </c>
      <c r="M3530">
        <v>4.75</v>
      </c>
      <c r="N3530">
        <v>34</v>
      </c>
      <c r="O3530">
        <v>20</v>
      </c>
    </row>
    <row r="3531" spans="1:18" x14ac:dyDescent="0.2">
      <c r="A3531">
        <v>19970143</v>
      </c>
      <c r="B3531">
        <v>1997</v>
      </c>
      <c r="C3531" t="s">
        <v>18</v>
      </c>
      <c r="D3531">
        <v>70</v>
      </c>
      <c r="E3531">
        <v>187</v>
      </c>
      <c r="F3531">
        <v>9.25</v>
      </c>
      <c r="G3531" t="s">
        <v>606</v>
      </c>
      <c r="H3531" t="s">
        <v>1658</v>
      </c>
      <c r="I3531" t="s">
        <v>6296</v>
      </c>
      <c r="J3531" t="s">
        <v>22</v>
      </c>
      <c r="K3531">
        <v>22.18082192</v>
      </c>
      <c r="L3531">
        <v>31.63</v>
      </c>
      <c r="M3531">
        <v>4.5</v>
      </c>
      <c r="N3531">
        <v>36.5</v>
      </c>
      <c r="O3531">
        <v>8</v>
      </c>
      <c r="P3531">
        <v>4.07</v>
      </c>
      <c r="Q3531">
        <v>114</v>
      </c>
      <c r="R3531">
        <v>11.27</v>
      </c>
    </row>
    <row r="3532" spans="1:18" x14ac:dyDescent="0.2">
      <c r="A3532">
        <v>19970850</v>
      </c>
      <c r="B3532">
        <v>1997</v>
      </c>
      <c r="C3532" t="s">
        <v>18</v>
      </c>
      <c r="D3532">
        <v>71</v>
      </c>
      <c r="E3532">
        <v>181</v>
      </c>
      <c r="F3532">
        <v>9</v>
      </c>
      <c r="G3532" t="s">
        <v>340</v>
      </c>
      <c r="H3532" t="s">
        <v>6297</v>
      </c>
      <c r="I3532" t="s">
        <v>6298</v>
      </c>
      <c r="J3532" t="s">
        <v>22</v>
      </c>
      <c r="L3532">
        <v>31</v>
      </c>
      <c r="M3532">
        <v>4.58</v>
      </c>
      <c r="N3532">
        <v>31</v>
      </c>
      <c r="O3532">
        <v>7</v>
      </c>
      <c r="P3532">
        <v>4.3499999999999996</v>
      </c>
      <c r="Q3532">
        <v>108</v>
      </c>
      <c r="R3532">
        <v>11.84</v>
      </c>
    </row>
    <row r="3533" spans="1:18" x14ac:dyDescent="0.2">
      <c r="A3533">
        <v>19970048</v>
      </c>
      <c r="B3533">
        <v>1997</v>
      </c>
      <c r="C3533" t="s">
        <v>50</v>
      </c>
      <c r="D3533">
        <v>76.900000000000006</v>
      </c>
      <c r="E3533">
        <v>297</v>
      </c>
      <c r="F3533">
        <v>9.75</v>
      </c>
      <c r="G3533" t="s">
        <v>1387</v>
      </c>
      <c r="H3533" t="s">
        <v>6299</v>
      </c>
      <c r="I3533" t="s">
        <v>6300</v>
      </c>
      <c r="J3533" t="s">
        <v>50</v>
      </c>
      <c r="K3533">
        <v>23.24657534</v>
      </c>
      <c r="L3533">
        <v>33.5</v>
      </c>
      <c r="M3533">
        <v>5.04</v>
      </c>
      <c r="N3533">
        <v>30</v>
      </c>
      <c r="P3533">
        <v>4.47</v>
      </c>
      <c r="Q3533">
        <v>107</v>
      </c>
    </row>
    <row r="3534" spans="1:18" x14ac:dyDescent="0.2">
      <c r="A3534">
        <v>19970063</v>
      </c>
      <c r="B3534">
        <v>1997</v>
      </c>
      <c r="C3534" t="s">
        <v>119</v>
      </c>
      <c r="D3534">
        <v>75.3</v>
      </c>
      <c r="E3534">
        <v>324</v>
      </c>
      <c r="F3534">
        <v>10.25</v>
      </c>
      <c r="G3534" t="s">
        <v>671</v>
      </c>
      <c r="H3534" t="s">
        <v>4297</v>
      </c>
      <c r="I3534" t="s">
        <v>6301</v>
      </c>
      <c r="J3534" t="s">
        <v>119</v>
      </c>
      <c r="K3534">
        <v>22.498630139999999</v>
      </c>
      <c r="L3534">
        <v>34.880000000000003</v>
      </c>
      <c r="M3534">
        <v>5.21</v>
      </c>
      <c r="N3534">
        <v>27</v>
      </c>
      <c r="O3534">
        <v>22</v>
      </c>
      <c r="P3534">
        <v>4.8499999999999996</v>
      </c>
      <c r="Q3534">
        <v>106</v>
      </c>
    </row>
    <row r="3535" spans="1:18" x14ac:dyDescent="0.2">
      <c r="A3535">
        <v>19970174</v>
      </c>
      <c r="B3535">
        <v>1997</v>
      </c>
      <c r="C3535" t="s">
        <v>58</v>
      </c>
      <c r="D3535">
        <v>75.900000000000006</v>
      </c>
      <c r="E3535">
        <v>262</v>
      </c>
      <c r="F3535">
        <v>9.6300000000000008</v>
      </c>
      <c r="G3535" t="s">
        <v>6302</v>
      </c>
      <c r="H3535" t="s">
        <v>6303</v>
      </c>
      <c r="I3535" t="s">
        <v>6304</v>
      </c>
      <c r="J3535" t="s">
        <v>58</v>
      </c>
      <c r="K3535">
        <v>24.01369863</v>
      </c>
      <c r="L3535">
        <v>34</v>
      </c>
      <c r="O3535">
        <v>16</v>
      </c>
    </row>
    <row r="3536" spans="1:18" x14ac:dyDescent="0.2">
      <c r="A3536">
        <v>19970851</v>
      </c>
      <c r="B3536">
        <v>1997</v>
      </c>
      <c r="C3536" t="s">
        <v>18</v>
      </c>
      <c r="D3536">
        <v>69.400000000000006</v>
      </c>
      <c r="E3536">
        <v>191</v>
      </c>
      <c r="F3536">
        <v>9.75</v>
      </c>
      <c r="G3536" t="s">
        <v>169</v>
      </c>
      <c r="H3536" t="s">
        <v>421</v>
      </c>
      <c r="I3536" t="s">
        <v>6305</v>
      </c>
      <c r="J3536" t="s">
        <v>22</v>
      </c>
      <c r="L3536">
        <v>30.63</v>
      </c>
      <c r="O3536">
        <v>14</v>
      </c>
    </row>
    <row r="3537" spans="1:18" x14ac:dyDescent="0.2">
      <c r="A3537">
        <v>19970213</v>
      </c>
      <c r="B3537">
        <v>1997</v>
      </c>
      <c r="C3537" t="s">
        <v>34</v>
      </c>
      <c r="D3537">
        <v>70.099999999999994</v>
      </c>
      <c r="E3537">
        <v>192</v>
      </c>
      <c r="F3537">
        <v>9.6300000000000008</v>
      </c>
      <c r="G3537" t="s">
        <v>160</v>
      </c>
      <c r="H3537" t="s">
        <v>421</v>
      </c>
      <c r="I3537" t="s">
        <v>422</v>
      </c>
      <c r="J3537" t="s">
        <v>34</v>
      </c>
      <c r="K3537">
        <v>23.79178082</v>
      </c>
      <c r="L3537">
        <v>32.5</v>
      </c>
      <c r="M3537">
        <v>4.58</v>
      </c>
      <c r="N3537">
        <v>31.5</v>
      </c>
      <c r="P3537">
        <v>4.32</v>
      </c>
      <c r="Q3537">
        <v>115</v>
      </c>
      <c r="R3537">
        <v>11.69</v>
      </c>
    </row>
    <row r="3538" spans="1:18" x14ac:dyDescent="0.2">
      <c r="A3538">
        <v>19970056</v>
      </c>
      <c r="B3538">
        <v>1997</v>
      </c>
      <c r="C3538" t="s">
        <v>54</v>
      </c>
      <c r="D3538">
        <v>70.099999999999994</v>
      </c>
      <c r="E3538">
        <v>188</v>
      </c>
      <c r="F3538">
        <v>9</v>
      </c>
      <c r="G3538" t="s">
        <v>562</v>
      </c>
      <c r="H3538" t="s">
        <v>4310</v>
      </c>
      <c r="I3538" t="s">
        <v>6306</v>
      </c>
      <c r="J3538" t="s">
        <v>207</v>
      </c>
      <c r="K3538">
        <v>23.2739726</v>
      </c>
      <c r="L3538">
        <v>31.38</v>
      </c>
      <c r="M3538">
        <v>4.5</v>
      </c>
      <c r="N3538">
        <v>36</v>
      </c>
      <c r="O3538">
        <v>11</v>
      </c>
      <c r="P3538">
        <v>4</v>
      </c>
      <c r="Q3538">
        <v>122</v>
      </c>
      <c r="R3538">
        <v>10.97</v>
      </c>
    </row>
    <row r="3539" spans="1:18" x14ac:dyDescent="0.2">
      <c r="A3539">
        <v>19970059</v>
      </c>
      <c r="B3539">
        <v>1997</v>
      </c>
      <c r="C3539" t="s">
        <v>38</v>
      </c>
      <c r="D3539">
        <v>74.900000000000006</v>
      </c>
      <c r="E3539">
        <v>289</v>
      </c>
      <c r="F3539">
        <v>9.6300000000000008</v>
      </c>
      <c r="G3539" t="s">
        <v>117</v>
      </c>
      <c r="H3539" t="s">
        <v>423</v>
      </c>
      <c r="I3539" t="s">
        <v>6307</v>
      </c>
      <c r="J3539" t="s">
        <v>38</v>
      </c>
      <c r="K3539">
        <v>21.849315069999999</v>
      </c>
      <c r="L3539">
        <v>35.630000000000003</v>
      </c>
      <c r="M3539">
        <v>4.92</v>
      </c>
      <c r="N3539">
        <v>32.5</v>
      </c>
      <c r="O3539">
        <v>16</v>
      </c>
      <c r="P3539">
        <v>4.3600000000000003</v>
      </c>
      <c r="Q3539">
        <v>115</v>
      </c>
    </row>
    <row r="3540" spans="1:18" x14ac:dyDescent="0.2">
      <c r="A3540">
        <v>19970134</v>
      </c>
      <c r="B3540">
        <v>1997</v>
      </c>
      <c r="C3540" t="s">
        <v>23</v>
      </c>
      <c r="D3540">
        <v>76.3</v>
      </c>
      <c r="E3540">
        <v>307</v>
      </c>
      <c r="F3540">
        <v>10.5</v>
      </c>
      <c r="G3540" t="s">
        <v>120</v>
      </c>
      <c r="H3540" t="s">
        <v>423</v>
      </c>
      <c r="I3540" t="s">
        <v>6308</v>
      </c>
      <c r="J3540" t="s">
        <v>23</v>
      </c>
      <c r="K3540">
        <v>23.235616440000001</v>
      </c>
      <c r="L3540">
        <v>33.75</v>
      </c>
      <c r="O3540">
        <v>33</v>
      </c>
    </row>
    <row r="3541" spans="1:18" x14ac:dyDescent="0.2">
      <c r="A3541">
        <v>19970420</v>
      </c>
      <c r="B3541">
        <v>1997</v>
      </c>
      <c r="C3541" t="s">
        <v>77</v>
      </c>
      <c r="D3541">
        <v>74.5</v>
      </c>
      <c r="E3541">
        <v>240</v>
      </c>
      <c r="F3541">
        <v>9.6300000000000008</v>
      </c>
      <c r="G3541" t="s">
        <v>414</v>
      </c>
      <c r="H3541" t="s">
        <v>423</v>
      </c>
      <c r="I3541" t="s">
        <v>6309</v>
      </c>
      <c r="J3541" t="s">
        <v>103</v>
      </c>
      <c r="K3541">
        <v>22.75342466</v>
      </c>
      <c r="L3541">
        <v>34.130000000000003</v>
      </c>
      <c r="M3541">
        <v>4.7300000000000004</v>
      </c>
      <c r="N3541">
        <v>35.5</v>
      </c>
      <c r="O3541">
        <v>22</v>
      </c>
    </row>
    <row r="3542" spans="1:18" x14ac:dyDescent="0.2">
      <c r="A3542">
        <v>19970852</v>
      </c>
      <c r="B3542">
        <v>1997</v>
      </c>
      <c r="C3542" t="s">
        <v>49</v>
      </c>
      <c r="D3542">
        <v>70.400000000000006</v>
      </c>
      <c r="E3542">
        <v>194</v>
      </c>
      <c r="F3542">
        <v>9.6300000000000008</v>
      </c>
      <c r="G3542" t="s">
        <v>6310</v>
      </c>
      <c r="H3542" t="s">
        <v>423</v>
      </c>
      <c r="I3542" t="s">
        <v>6311</v>
      </c>
      <c r="J3542" t="s">
        <v>49</v>
      </c>
      <c r="L3542">
        <v>32.25</v>
      </c>
      <c r="M3542">
        <v>4.62</v>
      </c>
      <c r="N3542">
        <v>31</v>
      </c>
      <c r="P3542">
        <v>4.17</v>
      </c>
      <c r="Q3542">
        <v>120</v>
      </c>
      <c r="R3542">
        <v>11.7</v>
      </c>
    </row>
    <row r="3543" spans="1:18" x14ac:dyDescent="0.2">
      <c r="A3543">
        <v>19970117</v>
      </c>
      <c r="B3543">
        <v>1997</v>
      </c>
      <c r="C3543" t="s">
        <v>18</v>
      </c>
      <c r="D3543">
        <v>71.5</v>
      </c>
      <c r="E3543">
        <v>189</v>
      </c>
      <c r="F3543">
        <v>9</v>
      </c>
      <c r="G3543" t="s">
        <v>6312</v>
      </c>
      <c r="H3543" t="s">
        <v>2282</v>
      </c>
      <c r="I3543" t="s">
        <v>6313</v>
      </c>
      <c r="J3543" t="s">
        <v>22</v>
      </c>
      <c r="K3543">
        <v>23.378082190000001</v>
      </c>
      <c r="L3543">
        <v>32.25</v>
      </c>
      <c r="M3543">
        <v>4.6100000000000003</v>
      </c>
      <c r="N3543">
        <v>32.5</v>
      </c>
      <c r="P3543">
        <v>4.09</v>
      </c>
      <c r="Q3543">
        <v>112</v>
      </c>
      <c r="R3543">
        <v>11.33</v>
      </c>
    </row>
    <row r="3544" spans="1:18" x14ac:dyDescent="0.2">
      <c r="A3544">
        <v>19970103</v>
      </c>
      <c r="B3544">
        <v>1997</v>
      </c>
      <c r="C3544" t="s">
        <v>99</v>
      </c>
      <c r="D3544">
        <v>73.900000000000006</v>
      </c>
      <c r="E3544">
        <v>253</v>
      </c>
      <c r="F3544">
        <v>9.25</v>
      </c>
      <c r="G3544" t="s">
        <v>815</v>
      </c>
      <c r="H3544" t="s">
        <v>6312</v>
      </c>
      <c r="I3544" t="s">
        <v>6314</v>
      </c>
      <c r="J3544" t="s">
        <v>103</v>
      </c>
      <c r="K3544">
        <v>22.810958899999999</v>
      </c>
      <c r="L3544">
        <v>32</v>
      </c>
      <c r="M3544">
        <v>4.84</v>
      </c>
      <c r="N3544">
        <v>32.5</v>
      </c>
      <c r="O3544">
        <v>26</v>
      </c>
      <c r="P3544">
        <v>4.29</v>
      </c>
      <c r="Q3544">
        <v>109</v>
      </c>
      <c r="R3544">
        <v>11.85</v>
      </c>
    </row>
    <row r="3545" spans="1:18" x14ac:dyDescent="0.2">
      <c r="A3545">
        <v>19970413</v>
      </c>
      <c r="B3545">
        <v>1997</v>
      </c>
      <c r="C3545" t="s">
        <v>119</v>
      </c>
      <c r="D3545">
        <v>74.599999999999994</v>
      </c>
      <c r="E3545">
        <v>292</v>
      </c>
      <c r="F3545">
        <v>10.25</v>
      </c>
      <c r="G3545" t="s">
        <v>208</v>
      </c>
      <c r="H3545" t="s">
        <v>430</v>
      </c>
      <c r="I3545" t="s">
        <v>6315</v>
      </c>
      <c r="J3545" t="s">
        <v>23</v>
      </c>
      <c r="K3545">
        <v>21.898630140000002</v>
      </c>
      <c r="L3545">
        <v>33.75</v>
      </c>
      <c r="M3545">
        <v>5.52</v>
      </c>
      <c r="N3545">
        <v>27.5</v>
      </c>
      <c r="O3545">
        <v>21</v>
      </c>
      <c r="P3545">
        <v>4.84</v>
      </c>
      <c r="Q3545">
        <v>105</v>
      </c>
    </row>
    <row r="3546" spans="1:18" x14ac:dyDescent="0.2">
      <c r="A3546">
        <v>19970853</v>
      </c>
      <c r="B3546">
        <v>1997</v>
      </c>
      <c r="C3546" t="s">
        <v>49</v>
      </c>
      <c r="D3546">
        <v>70.099999999999994</v>
      </c>
      <c r="E3546">
        <v>192</v>
      </c>
      <c r="F3546">
        <v>9.1300000000000008</v>
      </c>
      <c r="G3546" t="s">
        <v>6316</v>
      </c>
      <c r="H3546" t="s">
        <v>433</v>
      </c>
      <c r="I3546" t="s">
        <v>6317</v>
      </c>
      <c r="J3546" t="s">
        <v>49</v>
      </c>
      <c r="L3546">
        <v>29.75</v>
      </c>
      <c r="M3546">
        <v>4.6100000000000003</v>
      </c>
      <c r="N3546">
        <v>36.5</v>
      </c>
      <c r="P3546">
        <v>3.97</v>
      </c>
      <c r="Q3546">
        <v>125</v>
      </c>
      <c r="R3546">
        <v>11.21</v>
      </c>
    </row>
    <row r="3547" spans="1:18" x14ac:dyDescent="0.2">
      <c r="A3547">
        <v>19970010</v>
      </c>
      <c r="B3547">
        <v>1997</v>
      </c>
      <c r="C3547" t="s">
        <v>119</v>
      </c>
      <c r="D3547">
        <v>75</v>
      </c>
      <c r="E3547">
        <v>313</v>
      </c>
      <c r="F3547">
        <v>10.63</v>
      </c>
      <c r="G3547" t="s">
        <v>160</v>
      </c>
      <c r="H3547" t="s">
        <v>6318</v>
      </c>
      <c r="I3547" t="s">
        <v>6319</v>
      </c>
      <c r="J3547" t="s">
        <v>119</v>
      </c>
      <c r="K3547">
        <v>22.33150685</v>
      </c>
      <c r="L3547">
        <v>34.630000000000003</v>
      </c>
    </row>
    <row r="3548" spans="1:18" x14ac:dyDescent="0.2">
      <c r="A3548">
        <v>19970120</v>
      </c>
      <c r="B3548">
        <v>1997</v>
      </c>
      <c r="C3548" t="s">
        <v>50</v>
      </c>
      <c r="D3548">
        <v>78.099999999999994</v>
      </c>
      <c r="E3548">
        <v>387</v>
      </c>
      <c r="F3548">
        <v>10.75</v>
      </c>
      <c r="G3548" t="s">
        <v>448</v>
      </c>
      <c r="H3548" t="s">
        <v>6320</v>
      </c>
      <c r="I3548" t="s">
        <v>6321</v>
      </c>
      <c r="J3548" t="s">
        <v>119</v>
      </c>
      <c r="K3548">
        <v>19.890410960000001</v>
      </c>
      <c r="L3548">
        <v>36.25</v>
      </c>
      <c r="M3548">
        <v>5.77</v>
      </c>
      <c r="N3548">
        <v>21.5</v>
      </c>
      <c r="O3548">
        <v>37</v>
      </c>
      <c r="P3548">
        <v>5.4</v>
      </c>
      <c r="Q3548">
        <v>93</v>
      </c>
    </row>
    <row r="3549" spans="1:18" x14ac:dyDescent="0.2">
      <c r="A3549">
        <v>19970854</v>
      </c>
      <c r="B3549">
        <v>1997</v>
      </c>
      <c r="C3549" t="s">
        <v>49</v>
      </c>
      <c r="D3549">
        <v>71.5</v>
      </c>
      <c r="E3549">
        <v>219</v>
      </c>
      <c r="F3549">
        <v>8.5</v>
      </c>
      <c r="G3549" t="s">
        <v>100</v>
      </c>
      <c r="H3549" t="s">
        <v>6322</v>
      </c>
      <c r="I3549" t="s">
        <v>6323</v>
      </c>
      <c r="J3549" t="s">
        <v>49</v>
      </c>
      <c r="K3549">
        <v>21.98630137</v>
      </c>
      <c r="L3549">
        <v>31.88</v>
      </c>
      <c r="M3549">
        <v>4.6100000000000003</v>
      </c>
      <c r="N3549">
        <v>34.5</v>
      </c>
      <c r="O3549">
        <v>9</v>
      </c>
      <c r="P3549">
        <v>4.4800000000000004</v>
      </c>
      <c r="Q3549">
        <v>114</v>
      </c>
      <c r="R3549">
        <v>12.11</v>
      </c>
    </row>
    <row r="3550" spans="1:18" x14ac:dyDescent="0.2">
      <c r="A3550">
        <v>19970067</v>
      </c>
      <c r="B3550">
        <v>1997</v>
      </c>
      <c r="C3550" t="s">
        <v>119</v>
      </c>
      <c r="D3550">
        <v>74.400000000000006</v>
      </c>
      <c r="E3550">
        <v>291</v>
      </c>
      <c r="F3550">
        <v>10</v>
      </c>
      <c r="G3550" t="s">
        <v>432</v>
      </c>
      <c r="H3550" t="s">
        <v>1247</v>
      </c>
      <c r="I3550" t="s">
        <v>6324</v>
      </c>
      <c r="J3550" t="s">
        <v>119</v>
      </c>
      <c r="K3550">
        <v>23.509589040000002</v>
      </c>
      <c r="L3550">
        <v>32.5</v>
      </c>
      <c r="O3550">
        <v>25</v>
      </c>
    </row>
    <row r="3551" spans="1:18" x14ac:dyDescent="0.2">
      <c r="A3551">
        <v>19970855</v>
      </c>
      <c r="B3551">
        <v>1997</v>
      </c>
      <c r="C3551" t="s">
        <v>119</v>
      </c>
      <c r="D3551">
        <v>75.400000000000006</v>
      </c>
      <c r="E3551">
        <v>291</v>
      </c>
      <c r="F3551">
        <v>10.25</v>
      </c>
      <c r="G3551" t="s">
        <v>169</v>
      </c>
      <c r="H3551" t="s">
        <v>6325</v>
      </c>
      <c r="I3551" t="s">
        <v>6326</v>
      </c>
      <c r="J3551" t="s">
        <v>119</v>
      </c>
      <c r="K3551">
        <v>23.2</v>
      </c>
      <c r="L3551">
        <v>33</v>
      </c>
      <c r="M3551">
        <v>5.35</v>
      </c>
      <c r="N3551">
        <v>29</v>
      </c>
      <c r="O3551">
        <v>31</v>
      </c>
      <c r="P3551">
        <v>4.75</v>
      </c>
      <c r="Q3551">
        <v>109</v>
      </c>
    </row>
    <row r="3552" spans="1:18" x14ac:dyDescent="0.2">
      <c r="A3552">
        <v>19970856</v>
      </c>
      <c r="B3552">
        <v>1997</v>
      </c>
      <c r="C3552" t="s">
        <v>104</v>
      </c>
      <c r="D3552">
        <v>78.099999999999994</v>
      </c>
      <c r="E3552">
        <v>224</v>
      </c>
      <c r="F3552">
        <v>10.130000000000001</v>
      </c>
      <c r="G3552" t="s">
        <v>725</v>
      </c>
      <c r="H3552" t="s">
        <v>6327</v>
      </c>
      <c r="I3552" t="s">
        <v>6328</v>
      </c>
      <c r="J3552" t="s">
        <v>104</v>
      </c>
      <c r="L3552">
        <v>33.630000000000003</v>
      </c>
      <c r="M3552">
        <v>5</v>
      </c>
      <c r="N3552">
        <v>31.5</v>
      </c>
      <c r="P3552">
        <v>4.3899999999999997</v>
      </c>
      <c r="Q3552">
        <v>112</v>
      </c>
    </row>
    <row r="3553" spans="1:18" x14ac:dyDescent="0.2">
      <c r="A3553">
        <v>19970001</v>
      </c>
      <c r="B3553">
        <v>1997</v>
      </c>
      <c r="C3553" t="s">
        <v>50</v>
      </c>
      <c r="D3553">
        <v>78.900000000000006</v>
      </c>
      <c r="E3553">
        <v>334</v>
      </c>
      <c r="F3553">
        <v>10.75</v>
      </c>
      <c r="G3553" t="s">
        <v>1920</v>
      </c>
      <c r="H3553" t="s">
        <v>6329</v>
      </c>
      <c r="I3553" t="s">
        <v>6330</v>
      </c>
      <c r="J3553" t="s">
        <v>50</v>
      </c>
      <c r="K3553">
        <v>21.471232879999999</v>
      </c>
      <c r="L3553">
        <v>36.25</v>
      </c>
    </row>
    <row r="3554" spans="1:18" x14ac:dyDescent="0.2">
      <c r="A3554">
        <v>19970178</v>
      </c>
      <c r="B3554">
        <v>1997</v>
      </c>
      <c r="C3554" t="s">
        <v>23</v>
      </c>
      <c r="D3554">
        <v>76.3</v>
      </c>
      <c r="E3554">
        <v>290</v>
      </c>
      <c r="F3554">
        <v>10.25</v>
      </c>
      <c r="G3554" t="s">
        <v>432</v>
      </c>
      <c r="H3554" t="s">
        <v>483</v>
      </c>
      <c r="I3554" t="s">
        <v>6331</v>
      </c>
      <c r="J3554" t="s">
        <v>23</v>
      </c>
      <c r="K3554">
        <v>23.66849315</v>
      </c>
      <c r="L3554">
        <v>35</v>
      </c>
      <c r="M3554">
        <v>5.05</v>
      </c>
      <c r="N3554">
        <v>33.5</v>
      </c>
      <c r="O3554">
        <v>21</v>
      </c>
      <c r="P3554">
        <v>4.62</v>
      </c>
      <c r="Q3554">
        <v>127</v>
      </c>
    </row>
    <row r="3555" spans="1:18" x14ac:dyDescent="0.2">
      <c r="A3555">
        <v>19970857</v>
      </c>
      <c r="B3555">
        <v>1997</v>
      </c>
      <c r="C3555" t="s">
        <v>54</v>
      </c>
      <c r="D3555">
        <v>71.8</v>
      </c>
      <c r="E3555">
        <v>192</v>
      </c>
      <c r="F3555">
        <v>9.1300000000000008</v>
      </c>
      <c r="G3555" t="s">
        <v>134</v>
      </c>
      <c r="H3555" t="s">
        <v>1155</v>
      </c>
      <c r="I3555" t="s">
        <v>6332</v>
      </c>
      <c r="J3555" t="s">
        <v>207</v>
      </c>
      <c r="L3555">
        <v>30.63</v>
      </c>
      <c r="M3555">
        <v>4.82</v>
      </c>
      <c r="N3555">
        <v>34</v>
      </c>
      <c r="O3555">
        <v>21</v>
      </c>
      <c r="P3555">
        <v>4.5</v>
      </c>
      <c r="Q3555">
        <v>117</v>
      </c>
      <c r="R3555">
        <v>12.19</v>
      </c>
    </row>
    <row r="3556" spans="1:18" x14ac:dyDescent="0.2">
      <c r="A3556">
        <v>19970214</v>
      </c>
      <c r="B3556">
        <v>1997</v>
      </c>
      <c r="C3556" t="s">
        <v>119</v>
      </c>
      <c r="D3556">
        <v>77.400000000000006</v>
      </c>
      <c r="E3556">
        <v>307</v>
      </c>
      <c r="F3556">
        <v>10.75</v>
      </c>
      <c r="G3556" t="s">
        <v>2889</v>
      </c>
      <c r="H3556" t="s">
        <v>4339</v>
      </c>
      <c r="I3556" t="s">
        <v>6333</v>
      </c>
      <c r="J3556" t="s">
        <v>50</v>
      </c>
      <c r="K3556">
        <v>22.501369860000001</v>
      </c>
      <c r="L3556">
        <v>34.880000000000003</v>
      </c>
      <c r="M3556">
        <v>5.44</v>
      </c>
      <c r="N3556">
        <v>24.5</v>
      </c>
      <c r="P3556">
        <v>4.5599999999999996</v>
      </c>
      <c r="Q3556">
        <v>99</v>
      </c>
    </row>
    <row r="3557" spans="1:18" x14ac:dyDescent="0.2">
      <c r="A3557">
        <v>19970076</v>
      </c>
      <c r="B3557">
        <v>1997</v>
      </c>
      <c r="C3557" t="s">
        <v>23</v>
      </c>
      <c r="D3557">
        <v>75.5</v>
      </c>
      <c r="E3557">
        <v>303</v>
      </c>
      <c r="F3557">
        <v>9.6300000000000008</v>
      </c>
      <c r="G3557" t="s">
        <v>96</v>
      </c>
      <c r="H3557" t="s">
        <v>6334</v>
      </c>
      <c r="I3557" t="s">
        <v>6335</v>
      </c>
      <c r="J3557" t="s">
        <v>23</v>
      </c>
      <c r="K3557">
        <v>22.8630137</v>
      </c>
      <c r="L3557">
        <v>35</v>
      </c>
      <c r="M3557">
        <v>5.64</v>
      </c>
      <c r="N3557">
        <v>24</v>
      </c>
      <c r="O3557">
        <v>28</v>
      </c>
    </row>
    <row r="3558" spans="1:18" x14ac:dyDescent="0.2">
      <c r="A3558">
        <v>19970114</v>
      </c>
      <c r="B3558">
        <v>1997</v>
      </c>
      <c r="C3558" t="s">
        <v>42</v>
      </c>
      <c r="D3558">
        <v>75.900000000000006</v>
      </c>
      <c r="E3558">
        <v>301</v>
      </c>
      <c r="F3558">
        <v>9.6300000000000008</v>
      </c>
      <c r="G3558" t="s">
        <v>5762</v>
      </c>
      <c r="H3558" t="s">
        <v>6334</v>
      </c>
      <c r="I3558" t="s">
        <v>6336</v>
      </c>
      <c r="J3558" t="s">
        <v>42</v>
      </c>
      <c r="K3558">
        <v>22.197260270000001</v>
      </c>
      <c r="L3558">
        <v>34.130000000000003</v>
      </c>
      <c r="M3558">
        <v>5.13</v>
      </c>
      <c r="N3558">
        <v>33</v>
      </c>
      <c r="O3558">
        <v>25</v>
      </c>
      <c r="P3558">
        <v>4.5199999999999996</v>
      </c>
      <c r="Q3558">
        <v>114</v>
      </c>
    </row>
    <row r="3559" spans="1:18" x14ac:dyDescent="0.2">
      <c r="A3559">
        <v>19970858</v>
      </c>
      <c r="B3559">
        <v>1997</v>
      </c>
      <c r="C3559" t="s">
        <v>34</v>
      </c>
      <c r="D3559">
        <v>69.400000000000006</v>
      </c>
      <c r="E3559">
        <v>170</v>
      </c>
      <c r="F3559">
        <v>9.8800000000000008</v>
      </c>
      <c r="G3559" t="s">
        <v>6337</v>
      </c>
      <c r="H3559" t="s">
        <v>6338</v>
      </c>
      <c r="I3559" t="s">
        <v>6339</v>
      </c>
      <c r="J3559" t="s">
        <v>34</v>
      </c>
      <c r="L3559">
        <v>31.88</v>
      </c>
      <c r="M3559">
        <v>4.63</v>
      </c>
      <c r="N3559">
        <v>31.5</v>
      </c>
      <c r="P3559">
        <v>4.29</v>
      </c>
      <c r="Q3559">
        <v>116</v>
      </c>
      <c r="R3559">
        <v>11.32</v>
      </c>
    </row>
    <row r="3560" spans="1:18" x14ac:dyDescent="0.2">
      <c r="A3560">
        <v>19970859</v>
      </c>
      <c r="B3560">
        <v>1997</v>
      </c>
      <c r="C3560" t="s">
        <v>23</v>
      </c>
      <c r="D3560">
        <v>75.5</v>
      </c>
      <c r="E3560">
        <v>287</v>
      </c>
      <c r="F3560">
        <v>10.130000000000001</v>
      </c>
      <c r="G3560" t="s">
        <v>953</v>
      </c>
      <c r="H3560" t="s">
        <v>6340</v>
      </c>
      <c r="I3560" t="s">
        <v>6341</v>
      </c>
      <c r="J3560" t="s">
        <v>23</v>
      </c>
      <c r="L3560">
        <v>32.5</v>
      </c>
      <c r="O3560">
        <v>26</v>
      </c>
    </row>
    <row r="3561" spans="1:18" x14ac:dyDescent="0.2">
      <c r="A3561">
        <v>19970860</v>
      </c>
      <c r="B3561">
        <v>1997</v>
      </c>
      <c r="C3561" t="s">
        <v>50</v>
      </c>
      <c r="D3561">
        <v>75.5</v>
      </c>
      <c r="E3561">
        <v>292</v>
      </c>
      <c r="F3561">
        <v>9.5</v>
      </c>
      <c r="G3561" t="s">
        <v>317</v>
      </c>
      <c r="H3561" t="s">
        <v>6342</v>
      </c>
      <c r="I3561" t="s">
        <v>6343</v>
      </c>
      <c r="J3561" t="s">
        <v>50</v>
      </c>
      <c r="L3561">
        <v>34</v>
      </c>
      <c r="M3561">
        <v>5.38</v>
      </c>
      <c r="N3561">
        <v>28.5</v>
      </c>
      <c r="O3561">
        <v>27</v>
      </c>
      <c r="P3561">
        <v>4.7699999999999996</v>
      </c>
      <c r="Q3561">
        <v>101</v>
      </c>
    </row>
    <row r="3562" spans="1:18" x14ac:dyDescent="0.2">
      <c r="A3562">
        <v>19970177</v>
      </c>
      <c r="B3562">
        <v>1997</v>
      </c>
      <c r="C3562" t="s">
        <v>58</v>
      </c>
      <c r="D3562">
        <v>76.400000000000006</v>
      </c>
      <c r="E3562">
        <v>246</v>
      </c>
      <c r="F3562">
        <v>10</v>
      </c>
      <c r="G3562" t="s">
        <v>567</v>
      </c>
      <c r="H3562" t="s">
        <v>492</v>
      </c>
      <c r="I3562" t="s">
        <v>6344</v>
      </c>
      <c r="J3562" t="s">
        <v>58</v>
      </c>
      <c r="K3562">
        <v>22.646575339999998</v>
      </c>
      <c r="L3562">
        <v>35.130000000000003</v>
      </c>
      <c r="M3562">
        <v>4.84</v>
      </c>
      <c r="N3562">
        <v>33.5</v>
      </c>
      <c r="P3562">
        <v>4.07</v>
      </c>
      <c r="Q3562">
        <v>118</v>
      </c>
      <c r="R3562">
        <v>11.5</v>
      </c>
    </row>
    <row r="3563" spans="1:18" x14ac:dyDescent="0.2">
      <c r="A3563">
        <v>19970861</v>
      </c>
      <c r="B3563">
        <v>1997</v>
      </c>
      <c r="C3563" t="s">
        <v>18</v>
      </c>
      <c r="D3563">
        <v>68.599999999999994</v>
      </c>
      <c r="E3563">
        <v>189</v>
      </c>
      <c r="F3563">
        <v>9.5</v>
      </c>
      <c r="G3563" t="s">
        <v>2889</v>
      </c>
      <c r="H3563" t="s">
        <v>494</v>
      </c>
      <c r="I3563" t="s">
        <v>6345</v>
      </c>
      <c r="J3563" t="s">
        <v>22</v>
      </c>
      <c r="L3563">
        <v>31.25</v>
      </c>
      <c r="M3563">
        <v>4.66</v>
      </c>
      <c r="N3563">
        <v>30.5</v>
      </c>
      <c r="P3563">
        <v>4.1500000000000004</v>
      </c>
      <c r="Q3563">
        <v>113</v>
      </c>
      <c r="R3563">
        <v>11.15</v>
      </c>
    </row>
    <row r="3564" spans="1:18" x14ac:dyDescent="0.2">
      <c r="A3564">
        <v>19970409</v>
      </c>
      <c r="B3564">
        <v>1997</v>
      </c>
      <c r="C3564" t="s">
        <v>99</v>
      </c>
      <c r="D3564">
        <v>72.3</v>
      </c>
      <c r="E3564">
        <v>230</v>
      </c>
      <c r="F3564">
        <v>9.25</v>
      </c>
      <c r="G3564" t="s">
        <v>6346</v>
      </c>
      <c r="H3564" t="s">
        <v>6347</v>
      </c>
      <c r="I3564" t="s">
        <v>6348</v>
      </c>
      <c r="J3564" t="s">
        <v>103</v>
      </c>
      <c r="K3564">
        <v>22.723287670000001</v>
      </c>
      <c r="L3564">
        <v>31.38</v>
      </c>
      <c r="M3564">
        <v>4.7300000000000004</v>
      </c>
      <c r="N3564">
        <v>30.5</v>
      </c>
      <c r="P3564">
        <v>4.2300000000000004</v>
      </c>
      <c r="Q3564">
        <v>111</v>
      </c>
      <c r="R3564">
        <v>11.3</v>
      </c>
    </row>
    <row r="3565" spans="1:18" x14ac:dyDescent="0.2">
      <c r="A3565">
        <v>19970068</v>
      </c>
      <c r="B3565">
        <v>1997</v>
      </c>
      <c r="C3565" t="s">
        <v>77</v>
      </c>
      <c r="D3565">
        <v>75.900000000000006</v>
      </c>
      <c r="E3565">
        <v>251</v>
      </c>
      <c r="F3565">
        <v>10.130000000000001</v>
      </c>
      <c r="G3565" t="s">
        <v>2384</v>
      </c>
      <c r="H3565" t="s">
        <v>1175</v>
      </c>
      <c r="I3565" t="s">
        <v>6349</v>
      </c>
      <c r="J3565" t="s">
        <v>103</v>
      </c>
      <c r="K3565">
        <v>23.210958900000001</v>
      </c>
      <c r="L3565">
        <v>33</v>
      </c>
      <c r="N3565">
        <v>32</v>
      </c>
      <c r="O3565">
        <v>21</v>
      </c>
      <c r="P3565">
        <v>4.1100000000000003</v>
      </c>
      <c r="Q3565">
        <v>115</v>
      </c>
      <c r="R3565">
        <v>11.51</v>
      </c>
    </row>
    <row r="3566" spans="1:18" x14ac:dyDescent="0.2">
      <c r="A3566">
        <v>19970042</v>
      </c>
      <c r="B3566">
        <v>1997</v>
      </c>
      <c r="C3566" t="s">
        <v>104</v>
      </c>
      <c r="D3566">
        <v>74.3</v>
      </c>
      <c r="E3566">
        <v>195</v>
      </c>
      <c r="F3566">
        <v>9.25</v>
      </c>
      <c r="G3566" t="s">
        <v>1657</v>
      </c>
      <c r="H3566" t="s">
        <v>503</v>
      </c>
      <c r="I3566" t="s">
        <v>6350</v>
      </c>
      <c r="J3566" t="s">
        <v>104</v>
      </c>
      <c r="K3566">
        <v>22.347945209999999</v>
      </c>
      <c r="L3566">
        <v>33</v>
      </c>
      <c r="M3566">
        <v>4.96</v>
      </c>
      <c r="N3566">
        <v>30</v>
      </c>
      <c r="P3566">
        <v>4.29</v>
      </c>
      <c r="Q3566">
        <v>111</v>
      </c>
    </row>
    <row r="3567" spans="1:18" x14ac:dyDescent="0.2">
      <c r="A3567">
        <v>19970116</v>
      </c>
      <c r="B3567">
        <v>1997</v>
      </c>
      <c r="C3567" t="s">
        <v>34</v>
      </c>
      <c r="D3567">
        <v>72.8</v>
      </c>
      <c r="E3567">
        <v>188</v>
      </c>
      <c r="F3567">
        <v>9.25</v>
      </c>
      <c r="G3567" t="s">
        <v>414</v>
      </c>
      <c r="H3567" t="s">
        <v>5369</v>
      </c>
      <c r="I3567" t="s">
        <v>6351</v>
      </c>
      <c r="J3567" t="s">
        <v>34</v>
      </c>
      <c r="K3567">
        <v>22.85205479</v>
      </c>
      <c r="L3567">
        <v>30.63</v>
      </c>
      <c r="M3567">
        <v>4.57</v>
      </c>
      <c r="N3567">
        <v>31</v>
      </c>
      <c r="P3567">
        <v>4.28</v>
      </c>
      <c r="Q3567">
        <v>115</v>
      </c>
      <c r="R3567">
        <v>11.51</v>
      </c>
    </row>
    <row r="3568" spans="1:18" x14ac:dyDescent="0.2">
      <c r="A3568">
        <v>19970862</v>
      </c>
      <c r="B3568">
        <v>1997</v>
      </c>
      <c r="C3568" t="s">
        <v>23</v>
      </c>
      <c r="D3568">
        <v>75.5</v>
      </c>
      <c r="E3568">
        <v>302</v>
      </c>
      <c r="F3568">
        <v>10.5</v>
      </c>
      <c r="G3568" t="s">
        <v>4809</v>
      </c>
      <c r="H3568" t="s">
        <v>506</v>
      </c>
      <c r="I3568" t="s">
        <v>6352</v>
      </c>
      <c r="J3568" t="s">
        <v>23</v>
      </c>
      <c r="L3568">
        <v>36</v>
      </c>
      <c r="M3568">
        <v>5.33</v>
      </c>
      <c r="N3568">
        <v>26.5</v>
      </c>
      <c r="P3568">
        <v>4.74</v>
      </c>
      <c r="Q3568">
        <v>88</v>
      </c>
    </row>
    <row r="3569" spans="1:18" x14ac:dyDescent="0.2">
      <c r="A3569">
        <v>19970863</v>
      </c>
      <c r="B3569">
        <v>1997</v>
      </c>
      <c r="C3569" t="s">
        <v>1282</v>
      </c>
      <c r="D3569">
        <v>71.099999999999994</v>
      </c>
      <c r="E3569">
        <v>203</v>
      </c>
      <c r="F3569">
        <v>9.75</v>
      </c>
      <c r="G3569" t="s">
        <v>6353</v>
      </c>
      <c r="H3569" t="s">
        <v>6354</v>
      </c>
      <c r="I3569" t="s">
        <v>6355</v>
      </c>
      <c r="J3569" t="s">
        <v>1282</v>
      </c>
      <c r="L3569">
        <v>30</v>
      </c>
    </row>
    <row r="3570" spans="1:18" x14ac:dyDescent="0.2">
      <c r="A3570">
        <v>19970028</v>
      </c>
      <c r="B3570">
        <v>1997</v>
      </c>
      <c r="C3570" t="s">
        <v>42</v>
      </c>
      <c r="D3570">
        <v>77.8</v>
      </c>
      <c r="E3570">
        <v>282</v>
      </c>
      <c r="F3570">
        <v>10.130000000000001</v>
      </c>
      <c r="G3570" t="s">
        <v>4053</v>
      </c>
      <c r="H3570" t="s">
        <v>6356</v>
      </c>
      <c r="I3570" t="s">
        <v>6357</v>
      </c>
      <c r="J3570" t="s">
        <v>42</v>
      </c>
      <c r="K3570">
        <v>21.7260274</v>
      </c>
      <c r="L3570">
        <v>36.25</v>
      </c>
      <c r="M3570">
        <v>5.01</v>
      </c>
      <c r="N3570">
        <v>29.5</v>
      </c>
      <c r="O3570">
        <v>17</v>
      </c>
      <c r="P3570">
        <v>4.6100000000000003</v>
      </c>
      <c r="Q3570">
        <v>110</v>
      </c>
    </row>
    <row r="3571" spans="1:18" x14ac:dyDescent="0.2">
      <c r="A3571">
        <v>19970864</v>
      </c>
      <c r="B3571">
        <v>1997</v>
      </c>
      <c r="C3571" t="s">
        <v>172</v>
      </c>
      <c r="D3571">
        <v>72.400000000000006</v>
      </c>
      <c r="E3571">
        <v>175</v>
      </c>
      <c r="F3571">
        <v>9</v>
      </c>
      <c r="G3571" t="s">
        <v>432</v>
      </c>
      <c r="H3571" t="s">
        <v>6358</v>
      </c>
      <c r="I3571" t="s">
        <v>6359</v>
      </c>
      <c r="J3571" t="s">
        <v>172</v>
      </c>
      <c r="L3571">
        <v>33</v>
      </c>
    </row>
    <row r="3572" spans="1:18" x14ac:dyDescent="0.2">
      <c r="A3572">
        <v>19970144</v>
      </c>
      <c r="B3572">
        <v>1997</v>
      </c>
      <c r="C3572" t="s">
        <v>42</v>
      </c>
      <c r="D3572">
        <v>76.5</v>
      </c>
      <c r="E3572">
        <v>304</v>
      </c>
      <c r="F3572">
        <v>10.88</v>
      </c>
      <c r="G3572" t="s">
        <v>1057</v>
      </c>
      <c r="H3572" t="s">
        <v>6360</v>
      </c>
      <c r="I3572" t="s">
        <v>6361</v>
      </c>
      <c r="J3572" t="s">
        <v>42</v>
      </c>
      <c r="K3572">
        <v>23.780821920000001</v>
      </c>
      <c r="L3572">
        <v>33</v>
      </c>
      <c r="M3572">
        <v>5.14</v>
      </c>
      <c r="N3572">
        <v>26.5</v>
      </c>
      <c r="O3572">
        <v>33</v>
      </c>
      <c r="P3572">
        <v>4.99</v>
      </c>
      <c r="Q3572">
        <v>103</v>
      </c>
    </row>
    <row r="3573" spans="1:18" x14ac:dyDescent="0.2">
      <c r="A3573">
        <v>19970168</v>
      </c>
      <c r="B3573">
        <v>1997</v>
      </c>
      <c r="C3573" t="s">
        <v>50</v>
      </c>
      <c r="D3573">
        <v>77.900000000000006</v>
      </c>
      <c r="E3573">
        <v>296</v>
      </c>
      <c r="F3573">
        <v>9.6300000000000008</v>
      </c>
      <c r="G3573" t="s">
        <v>137</v>
      </c>
      <c r="H3573" t="s">
        <v>6362</v>
      </c>
      <c r="I3573" t="s">
        <v>6363</v>
      </c>
      <c r="J3573" t="s">
        <v>50</v>
      </c>
      <c r="K3573">
        <v>24.243835619999999</v>
      </c>
      <c r="L3573">
        <v>35</v>
      </c>
      <c r="O3573">
        <v>29</v>
      </c>
    </row>
    <row r="3574" spans="1:18" x14ac:dyDescent="0.2">
      <c r="A3574">
        <v>19970865</v>
      </c>
      <c r="B3574">
        <v>1997</v>
      </c>
      <c r="C3574" t="s">
        <v>1282</v>
      </c>
      <c r="D3574">
        <v>70.599999999999994</v>
      </c>
      <c r="E3574">
        <v>202</v>
      </c>
      <c r="F3574">
        <v>9.75</v>
      </c>
      <c r="G3574" t="s">
        <v>582</v>
      </c>
      <c r="H3574" t="s">
        <v>6364</v>
      </c>
      <c r="I3574" t="s">
        <v>6365</v>
      </c>
      <c r="J3574" t="s">
        <v>1282</v>
      </c>
      <c r="L3574">
        <v>31</v>
      </c>
    </row>
    <row r="3575" spans="1:18" x14ac:dyDescent="0.2">
      <c r="A3575">
        <v>19970230</v>
      </c>
      <c r="B3575">
        <v>1997</v>
      </c>
      <c r="C3575" t="s">
        <v>119</v>
      </c>
      <c r="D3575">
        <v>79.8</v>
      </c>
      <c r="E3575">
        <v>324</v>
      </c>
      <c r="F3575">
        <v>10.75</v>
      </c>
      <c r="G3575" t="s">
        <v>199</v>
      </c>
      <c r="H3575" t="s">
        <v>6366</v>
      </c>
      <c r="I3575" t="s">
        <v>6367</v>
      </c>
      <c r="J3575" t="s">
        <v>119</v>
      </c>
      <c r="K3575">
        <v>23.43561644</v>
      </c>
      <c r="L3575">
        <v>35.880000000000003</v>
      </c>
      <c r="O3575">
        <v>26</v>
      </c>
    </row>
    <row r="3576" spans="1:18" x14ac:dyDescent="0.2">
      <c r="A3576">
        <v>19970234</v>
      </c>
      <c r="B3576">
        <v>1997</v>
      </c>
      <c r="C3576" t="s">
        <v>104</v>
      </c>
      <c r="D3576">
        <v>76.400000000000006</v>
      </c>
      <c r="E3576">
        <v>221</v>
      </c>
      <c r="F3576">
        <v>10.25</v>
      </c>
      <c r="G3576" t="s">
        <v>366</v>
      </c>
      <c r="H3576" t="s">
        <v>530</v>
      </c>
      <c r="I3576" t="s">
        <v>6368</v>
      </c>
      <c r="J3576" t="s">
        <v>104</v>
      </c>
      <c r="K3576">
        <v>23.2</v>
      </c>
      <c r="L3576">
        <v>33.630000000000003</v>
      </c>
      <c r="M3576">
        <v>4.95</v>
      </c>
      <c r="N3576">
        <v>31</v>
      </c>
      <c r="P3576">
        <v>4.47</v>
      </c>
      <c r="Q3576">
        <v>109</v>
      </c>
    </row>
    <row r="3577" spans="1:18" x14ac:dyDescent="0.2">
      <c r="A3577">
        <v>19970866</v>
      </c>
      <c r="B3577">
        <v>1997</v>
      </c>
      <c r="C3577" t="s">
        <v>34</v>
      </c>
      <c r="D3577">
        <v>68.8</v>
      </c>
      <c r="E3577">
        <v>161</v>
      </c>
      <c r="F3577">
        <v>9.25</v>
      </c>
      <c r="G3577" t="s">
        <v>169</v>
      </c>
      <c r="H3577" t="s">
        <v>5399</v>
      </c>
      <c r="I3577" t="s">
        <v>6369</v>
      </c>
      <c r="J3577" t="s">
        <v>34</v>
      </c>
      <c r="K3577">
        <v>23.29315068</v>
      </c>
      <c r="L3577">
        <v>31.25</v>
      </c>
      <c r="M3577">
        <v>4.6500000000000004</v>
      </c>
      <c r="N3577">
        <v>30.5</v>
      </c>
      <c r="P3577">
        <v>4.1399999999999997</v>
      </c>
      <c r="Q3577">
        <v>115</v>
      </c>
      <c r="R3577">
        <v>11.67</v>
      </c>
    </row>
    <row r="3578" spans="1:18" x14ac:dyDescent="0.2">
      <c r="A3578">
        <v>19970459</v>
      </c>
      <c r="B3578">
        <v>1997</v>
      </c>
      <c r="C3578" t="s">
        <v>38</v>
      </c>
      <c r="D3578">
        <v>76</v>
      </c>
      <c r="E3578">
        <v>283</v>
      </c>
      <c r="F3578">
        <v>9.25</v>
      </c>
      <c r="G3578" t="s">
        <v>2636</v>
      </c>
      <c r="H3578" t="s">
        <v>1755</v>
      </c>
      <c r="I3578" t="s">
        <v>6370</v>
      </c>
      <c r="J3578" t="s">
        <v>1650</v>
      </c>
      <c r="K3578">
        <v>22.841095889999998</v>
      </c>
      <c r="L3578">
        <v>35.25</v>
      </c>
      <c r="M3578">
        <v>5.12</v>
      </c>
      <c r="N3578">
        <v>29.5</v>
      </c>
      <c r="O3578">
        <v>20</v>
      </c>
      <c r="P3578">
        <v>4.4800000000000004</v>
      </c>
      <c r="Q3578">
        <v>113</v>
      </c>
    </row>
    <row r="3579" spans="1:18" x14ac:dyDescent="0.2">
      <c r="A3579">
        <v>19970119</v>
      </c>
      <c r="B3579">
        <v>1997</v>
      </c>
      <c r="C3579" t="s">
        <v>54</v>
      </c>
      <c r="D3579">
        <v>73.900000000000006</v>
      </c>
      <c r="E3579">
        <v>210</v>
      </c>
      <c r="F3579">
        <v>10.25</v>
      </c>
      <c r="G3579" t="s">
        <v>3775</v>
      </c>
      <c r="H3579" t="s">
        <v>1755</v>
      </c>
      <c r="I3579" t="s">
        <v>6371</v>
      </c>
      <c r="J3579" t="s">
        <v>207</v>
      </c>
      <c r="K3579">
        <v>23.339726030000001</v>
      </c>
      <c r="L3579">
        <v>33.25</v>
      </c>
      <c r="M3579">
        <v>4.78</v>
      </c>
      <c r="N3579">
        <v>31.5</v>
      </c>
      <c r="O3579">
        <v>9</v>
      </c>
      <c r="P3579">
        <v>4.12</v>
      </c>
      <c r="Q3579">
        <v>113</v>
      </c>
      <c r="R3579">
        <v>11.99</v>
      </c>
    </row>
    <row r="3580" spans="1:18" x14ac:dyDescent="0.2">
      <c r="A3580">
        <v>19970867</v>
      </c>
      <c r="B3580">
        <v>1997</v>
      </c>
      <c r="C3580" t="s">
        <v>42</v>
      </c>
      <c r="D3580">
        <v>75</v>
      </c>
      <c r="E3580">
        <v>280</v>
      </c>
      <c r="F3580">
        <v>9.8800000000000008</v>
      </c>
      <c r="G3580" t="s">
        <v>6372</v>
      </c>
      <c r="H3580" t="s">
        <v>1755</v>
      </c>
      <c r="I3580" t="s">
        <v>6373</v>
      </c>
      <c r="J3580" t="s">
        <v>42</v>
      </c>
      <c r="L3580">
        <v>33.130000000000003</v>
      </c>
      <c r="M3580">
        <v>5.05</v>
      </c>
      <c r="N3580">
        <v>29.5</v>
      </c>
      <c r="O3580">
        <v>33</v>
      </c>
      <c r="Q3580">
        <v>97</v>
      </c>
    </row>
    <row r="3581" spans="1:18" x14ac:dyDescent="0.2">
      <c r="A3581">
        <v>19970108</v>
      </c>
      <c r="B3581">
        <v>1997</v>
      </c>
      <c r="C3581" t="s">
        <v>34</v>
      </c>
      <c r="D3581">
        <v>75.400000000000006</v>
      </c>
      <c r="E3581">
        <v>213</v>
      </c>
      <c r="F3581">
        <v>10.25</v>
      </c>
      <c r="G3581" t="s">
        <v>262</v>
      </c>
      <c r="H3581" t="s">
        <v>1755</v>
      </c>
      <c r="I3581" t="s">
        <v>6374</v>
      </c>
      <c r="J3581" t="s">
        <v>34</v>
      </c>
      <c r="K3581">
        <v>22.15616438</v>
      </c>
      <c r="L3581">
        <v>34.130000000000003</v>
      </c>
      <c r="M3581">
        <v>4.55</v>
      </c>
      <c r="N3581">
        <v>37</v>
      </c>
      <c r="Q3581">
        <v>120</v>
      </c>
    </row>
    <row r="3582" spans="1:18" x14ac:dyDescent="0.2">
      <c r="A3582">
        <v>19970092</v>
      </c>
      <c r="B3582">
        <v>1997</v>
      </c>
      <c r="C3582" t="s">
        <v>77</v>
      </c>
      <c r="D3582">
        <v>73.099999999999994</v>
      </c>
      <c r="E3582">
        <v>223</v>
      </c>
      <c r="F3582">
        <v>8.8800000000000008</v>
      </c>
      <c r="G3582" t="s">
        <v>812</v>
      </c>
      <c r="H3582" t="s">
        <v>3760</v>
      </c>
      <c r="I3582" t="s">
        <v>6375</v>
      </c>
      <c r="J3582" t="s">
        <v>103</v>
      </c>
      <c r="K3582">
        <v>25.53150685</v>
      </c>
      <c r="L3582">
        <v>33.380000000000003</v>
      </c>
      <c r="M3582">
        <v>4.78</v>
      </c>
      <c r="N3582">
        <v>36.5</v>
      </c>
      <c r="O3582">
        <v>21</v>
      </c>
      <c r="P3582">
        <v>4.45</v>
      </c>
      <c r="Q3582">
        <v>121</v>
      </c>
      <c r="R3582">
        <v>11.84</v>
      </c>
    </row>
    <row r="3583" spans="1:18" x14ac:dyDescent="0.2">
      <c r="A3583">
        <v>19970035</v>
      </c>
      <c r="B3583">
        <v>1997</v>
      </c>
      <c r="C3583" t="s">
        <v>50</v>
      </c>
      <c r="D3583">
        <v>80</v>
      </c>
      <c r="E3583">
        <v>333</v>
      </c>
      <c r="F3583">
        <v>10.5</v>
      </c>
      <c r="G3583" t="s">
        <v>4809</v>
      </c>
      <c r="H3583" t="s">
        <v>6376</v>
      </c>
      <c r="I3583" t="s">
        <v>6377</v>
      </c>
      <c r="J3583" t="s">
        <v>50</v>
      </c>
      <c r="K3583">
        <v>23.21369863</v>
      </c>
      <c r="L3583">
        <v>35.130000000000003</v>
      </c>
      <c r="M3583">
        <v>5.57</v>
      </c>
      <c r="N3583">
        <v>22.5</v>
      </c>
      <c r="O3583">
        <v>30</v>
      </c>
      <c r="P3583">
        <v>5.07</v>
      </c>
      <c r="Q3583">
        <v>126</v>
      </c>
    </row>
    <row r="3584" spans="1:18" x14ac:dyDescent="0.2">
      <c r="A3584">
        <v>19970202</v>
      </c>
      <c r="B3584">
        <v>1997</v>
      </c>
      <c r="C3584" t="s">
        <v>54</v>
      </c>
      <c r="D3584">
        <v>73</v>
      </c>
      <c r="E3584">
        <v>215</v>
      </c>
      <c r="F3584">
        <v>9.25</v>
      </c>
      <c r="G3584" t="s">
        <v>39</v>
      </c>
      <c r="H3584" t="s">
        <v>6378</v>
      </c>
      <c r="I3584" t="s">
        <v>6379</v>
      </c>
      <c r="J3584" t="s">
        <v>22</v>
      </c>
      <c r="K3584">
        <v>22.79178082</v>
      </c>
      <c r="L3584">
        <v>30</v>
      </c>
      <c r="M3584">
        <v>4.79</v>
      </c>
      <c r="N3584">
        <v>29.5</v>
      </c>
      <c r="P3584">
        <v>4.26</v>
      </c>
      <c r="Q3584">
        <v>110</v>
      </c>
      <c r="R3584">
        <v>11.69</v>
      </c>
    </row>
    <row r="3585" spans="1:18" x14ac:dyDescent="0.2">
      <c r="A3585">
        <v>19970109</v>
      </c>
      <c r="B3585">
        <v>1997</v>
      </c>
      <c r="C3585" t="s">
        <v>50</v>
      </c>
      <c r="D3585">
        <v>76.599999999999994</v>
      </c>
      <c r="E3585">
        <v>295</v>
      </c>
      <c r="F3585">
        <v>9.6300000000000008</v>
      </c>
      <c r="G3585" t="s">
        <v>6380</v>
      </c>
      <c r="H3585" t="s">
        <v>6381</v>
      </c>
      <c r="I3585" t="s">
        <v>6382</v>
      </c>
      <c r="J3585" t="s">
        <v>119</v>
      </c>
      <c r="K3585">
        <v>21.64931507</v>
      </c>
      <c r="L3585">
        <v>33.880000000000003</v>
      </c>
      <c r="M3585">
        <v>5.4</v>
      </c>
      <c r="N3585">
        <v>24</v>
      </c>
      <c r="O3585">
        <v>14</v>
      </c>
      <c r="P3585">
        <v>4.93</v>
      </c>
      <c r="Q3585">
        <v>87</v>
      </c>
    </row>
    <row r="3586" spans="1:18" x14ac:dyDescent="0.2">
      <c r="A3586">
        <v>19970020</v>
      </c>
      <c r="B3586">
        <v>1997</v>
      </c>
      <c r="C3586" t="s">
        <v>77</v>
      </c>
      <c r="D3586">
        <v>73.900000000000006</v>
      </c>
      <c r="E3586">
        <v>242</v>
      </c>
      <c r="F3586">
        <v>9.3800000000000008</v>
      </c>
      <c r="G3586" t="s">
        <v>3777</v>
      </c>
      <c r="H3586" t="s">
        <v>6383</v>
      </c>
      <c r="I3586" t="s">
        <v>6384</v>
      </c>
      <c r="J3586" t="s">
        <v>103</v>
      </c>
      <c r="K3586">
        <v>21.221917810000001</v>
      </c>
      <c r="L3586">
        <v>34.5</v>
      </c>
      <c r="M3586">
        <v>4.6500000000000004</v>
      </c>
      <c r="N3586">
        <v>39.5</v>
      </c>
      <c r="O3586">
        <v>29</v>
      </c>
      <c r="P3586">
        <v>4.2300000000000004</v>
      </c>
      <c r="Q3586">
        <v>115</v>
      </c>
      <c r="R3586">
        <v>11.43</v>
      </c>
    </row>
    <row r="3587" spans="1:18" x14ac:dyDescent="0.2">
      <c r="A3587">
        <v>19970002</v>
      </c>
      <c r="B3587">
        <v>1997</v>
      </c>
      <c r="C3587" t="s">
        <v>42</v>
      </c>
      <c r="D3587">
        <v>76.599999999999994</v>
      </c>
      <c r="E3587">
        <v>321</v>
      </c>
      <c r="F3587">
        <v>10.5</v>
      </c>
      <c r="G3587" t="s">
        <v>896</v>
      </c>
      <c r="H3587" t="s">
        <v>2921</v>
      </c>
      <c r="I3587" t="s">
        <v>6385</v>
      </c>
      <c r="J3587" t="s">
        <v>42</v>
      </c>
      <c r="K3587">
        <v>20.90958904</v>
      </c>
      <c r="L3587">
        <v>35.130000000000003</v>
      </c>
      <c r="N3587">
        <v>31.5</v>
      </c>
      <c r="O3587">
        <v>25</v>
      </c>
      <c r="P3587">
        <v>4.26</v>
      </c>
      <c r="Q3587">
        <v>96</v>
      </c>
    </row>
    <row r="3588" spans="1:18" x14ac:dyDescent="0.2">
      <c r="A3588">
        <v>19970130</v>
      </c>
      <c r="B3588">
        <v>1997</v>
      </c>
      <c r="C3588" t="s">
        <v>99</v>
      </c>
      <c r="D3588">
        <v>73.5</v>
      </c>
      <c r="E3588">
        <v>245</v>
      </c>
      <c r="F3588">
        <v>9.5</v>
      </c>
      <c r="G3588" t="s">
        <v>1157</v>
      </c>
      <c r="H3588" t="s">
        <v>2921</v>
      </c>
      <c r="I3588" t="s">
        <v>6386</v>
      </c>
      <c r="J3588" t="s">
        <v>103</v>
      </c>
      <c r="K3588">
        <v>23.80547945</v>
      </c>
      <c r="L3588">
        <v>31.5</v>
      </c>
      <c r="M3588">
        <v>4.91</v>
      </c>
      <c r="N3588">
        <v>28</v>
      </c>
      <c r="O3588">
        <v>13</v>
      </c>
      <c r="P3588">
        <v>4.1900000000000004</v>
      </c>
      <c r="Q3588">
        <v>104</v>
      </c>
      <c r="R3588">
        <v>11.56</v>
      </c>
    </row>
    <row r="3589" spans="1:18" x14ac:dyDescent="0.2">
      <c r="A3589">
        <v>19970148</v>
      </c>
      <c r="B3589">
        <v>1997</v>
      </c>
      <c r="C3589" t="s">
        <v>77</v>
      </c>
      <c r="D3589">
        <v>73.400000000000006</v>
      </c>
      <c r="E3589">
        <v>230</v>
      </c>
      <c r="F3589">
        <v>9.8800000000000008</v>
      </c>
      <c r="G3589" t="s">
        <v>6387</v>
      </c>
      <c r="H3589" t="s">
        <v>2921</v>
      </c>
      <c r="I3589" t="s">
        <v>6388</v>
      </c>
      <c r="J3589" t="s">
        <v>103</v>
      </c>
      <c r="K3589">
        <v>23</v>
      </c>
      <c r="L3589">
        <v>33.380000000000003</v>
      </c>
      <c r="M3589">
        <v>4.83</v>
      </c>
      <c r="N3589">
        <v>34</v>
      </c>
      <c r="O3589">
        <v>13</v>
      </c>
    </row>
    <row r="3590" spans="1:18" x14ac:dyDescent="0.2">
      <c r="A3590">
        <v>19970122</v>
      </c>
      <c r="B3590">
        <v>1997</v>
      </c>
      <c r="C3590" t="s">
        <v>77</v>
      </c>
      <c r="D3590">
        <v>73.599999999999994</v>
      </c>
      <c r="E3590">
        <v>246</v>
      </c>
      <c r="F3590">
        <v>9.6300000000000008</v>
      </c>
      <c r="G3590" t="s">
        <v>6389</v>
      </c>
      <c r="H3590" t="s">
        <v>6390</v>
      </c>
      <c r="I3590" t="s">
        <v>6391</v>
      </c>
      <c r="J3590" t="s">
        <v>103</v>
      </c>
      <c r="K3590">
        <v>22.463013700000001</v>
      </c>
      <c r="L3590">
        <v>32.630000000000003</v>
      </c>
      <c r="M3590">
        <v>4.8499999999999996</v>
      </c>
      <c r="N3590">
        <v>34</v>
      </c>
      <c r="O3590">
        <v>26</v>
      </c>
      <c r="P3590">
        <v>4.1900000000000004</v>
      </c>
      <c r="Q3590">
        <v>109</v>
      </c>
      <c r="R3590">
        <v>12.08</v>
      </c>
    </row>
    <row r="3591" spans="1:18" x14ac:dyDescent="0.2">
      <c r="A3591">
        <v>19970081</v>
      </c>
      <c r="B3591">
        <v>1997</v>
      </c>
      <c r="C3591" t="s">
        <v>50</v>
      </c>
      <c r="D3591">
        <v>78.099999999999994</v>
      </c>
      <c r="E3591">
        <v>290</v>
      </c>
      <c r="F3591">
        <v>9.75</v>
      </c>
      <c r="G3591" t="s">
        <v>199</v>
      </c>
      <c r="H3591" t="s">
        <v>3782</v>
      </c>
      <c r="I3591" t="s">
        <v>6392</v>
      </c>
      <c r="J3591" t="s">
        <v>50</v>
      </c>
      <c r="K3591">
        <v>22.750684929999998</v>
      </c>
      <c r="L3591">
        <v>33</v>
      </c>
      <c r="M3591">
        <v>5.29</v>
      </c>
      <c r="N3591">
        <v>25.5</v>
      </c>
      <c r="O3591">
        <v>18</v>
      </c>
      <c r="P3591">
        <v>4.87</v>
      </c>
      <c r="Q3591">
        <v>92</v>
      </c>
    </row>
    <row r="3592" spans="1:18" x14ac:dyDescent="0.2">
      <c r="A3592">
        <v>19970070</v>
      </c>
      <c r="B3592">
        <v>1997</v>
      </c>
      <c r="C3592" t="s">
        <v>58</v>
      </c>
      <c r="D3592">
        <v>78.900000000000006</v>
      </c>
      <c r="E3592">
        <v>267</v>
      </c>
      <c r="F3592">
        <v>10.25</v>
      </c>
      <c r="G3592" t="s">
        <v>4276</v>
      </c>
      <c r="H3592" t="s">
        <v>6393</v>
      </c>
      <c r="I3592" t="s">
        <v>6394</v>
      </c>
      <c r="J3592" t="s">
        <v>58</v>
      </c>
      <c r="K3592">
        <v>23.14246575</v>
      </c>
      <c r="L3592">
        <v>34.75</v>
      </c>
      <c r="M3592">
        <v>4.72</v>
      </c>
      <c r="N3592">
        <v>38.5</v>
      </c>
      <c r="O3592">
        <v>22</v>
      </c>
      <c r="P3592">
        <v>4.38</v>
      </c>
      <c r="Q3592">
        <v>125</v>
      </c>
      <c r="R3592">
        <v>11.91</v>
      </c>
    </row>
    <row r="3593" spans="1:18" x14ac:dyDescent="0.2">
      <c r="A3593">
        <v>19970069</v>
      </c>
      <c r="B3593">
        <v>1997</v>
      </c>
      <c r="C3593" t="s">
        <v>119</v>
      </c>
      <c r="D3593">
        <v>76.400000000000006</v>
      </c>
      <c r="E3593">
        <v>303</v>
      </c>
      <c r="F3593">
        <v>9.8800000000000008</v>
      </c>
      <c r="G3593" t="s">
        <v>480</v>
      </c>
      <c r="H3593" t="s">
        <v>5414</v>
      </c>
      <c r="I3593" t="s">
        <v>6395</v>
      </c>
      <c r="J3593" t="s">
        <v>119</v>
      </c>
      <c r="K3593">
        <v>23.589041099999999</v>
      </c>
      <c r="L3593">
        <v>35.880000000000003</v>
      </c>
      <c r="M3593">
        <v>5.19</v>
      </c>
      <c r="N3593">
        <v>29.5</v>
      </c>
      <c r="O3593">
        <v>30</v>
      </c>
      <c r="P3593">
        <v>4.62</v>
      </c>
      <c r="Q3593">
        <v>116</v>
      </c>
    </row>
    <row r="3594" spans="1:18" x14ac:dyDescent="0.2">
      <c r="A3594">
        <v>19970868</v>
      </c>
      <c r="B3594">
        <v>1997</v>
      </c>
      <c r="C3594" t="s">
        <v>104</v>
      </c>
      <c r="D3594">
        <v>72.400000000000006</v>
      </c>
      <c r="E3594">
        <v>208</v>
      </c>
      <c r="F3594">
        <v>9.3800000000000008</v>
      </c>
      <c r="G3594" t="s">
        <v>39</v>
      </c>
      <c r="H3594" t="s">
        <v>6396</v>
      </c>
      <c r="I3594" t="s">
        <v>6397</v>
      </c>
      <c r="J3594" t="s">
        <v>104</v>
      </c>
      <c r="L3594">
        <v>31.63</v>
      </c>
      <c r="M3594">
        <v>4.96</v>
      </c>
      <c r="N3594">
        <v>30</v>
      </c>
      <c r="P3594">
        <v>4.51</v>
      </c>
      <c r="Q3594">
        <v>104</v>
      </c>
    </row>
    <row r="3595" spans="1:18" x14ac:dyDescent="0.2">
      <c r="A3595">
        <v>19970165</v>
      </c>
      <c r="B3595">
        <v>1997</v>
      </c>
      <c r="C3595" t="s">
        <v>58</v>
      </c>
      <c r="D3595">
        <v>77.8</v>
      </c>
      <c r="E3595">
        <v>253</v>
      </c>
      <c r="F3595">
        <v>9.75</v>
      </c>
      <c r="G3595" t="s">
        <v>2539</v>
      </c>
      <c r="H3595" t="s">
        <v>6398</v>
      </c>
      <c r="I3595" t="s">
        <v>6399</v>
      </c>
      <c r="J3595" t="s">
        <v>58</v>
      </c>
      <c r="K3595">
        <v>23.59178082</v>
      </c>
      <c r="L3595">
        <v>33.5</v>
      </c>
      <c r="M3595">
        <v>4.95</v>
      </c>
      <c r="N3595">
        <v>29.5</v>
      </c>
      <c r="P3595">
        <v>4.0999999999999996</v>
      </c>
      <c r="Q3595">
        <v>112</v>
      </c>
      <c r="R3595">
        <v>11.9</v>
      </c>
    </row>
    <row r="3596" spans="1:18" x14ac:dyDescent="0.2">
      <c r="A3596">
        <v>19970164</v>
      </c>
      <c r="B3596">
        <v>1997</v>
      </c>
      <c r="C3596" t="s">
        <v>77</v>
      </c>
      <c r="D3596">
        <v>73.3</v>
      </c>
      <c r="E3596">
        <v>236</v>
      </c>
      <c r="F3596">
        <v>9.5</v>
      </c>
      <c r="G3596" t="s">
        <v>340</v>
      </c>
      <c r="H3596" t="s">
        <v>6400</v>
      </c>
      <c r="I3596" t="s">
        <v>6401</v>
      </c>
      <c r="J3596" t="s">
        <v>77</v>
      </c>
      <c r="K3596">
        <v>22.098630140000001</v>
      </c>
      <c r="L3596">
        <v>31</v>
      </c>
      <c r="M3596">
        <v>4.6100000000000003</v>
      </c>
      <c r="N3596">
        <v>34</v>
      </c>
      <c r="O3596">
        <v>25</v>
      </c>
      <c r="P3596">
        <v>4.1500000000000004</v>
      </c>
      <c r="Q3596">
        <v>112</v>
      </c>
      <c r="R3596">
        <v>11.25</v>
      </c>
    </row>
    <row r="3597" spans="1:18" x14ac:dyDescent="0.2">
      <c r="A3597">
        <v>19970083</v>
      </c>
      <c r="B3597">
        <v>1997</v>
      </c>
      <c r="C3597" t="s">
        <v>119</v>
      </c>
      <c r="D3597">
        <v>75.900000000000006</v>
      </c>
      <c r="E3597">
        <v>294</v>
      </c>
      <c r="F3597">
        <v>9.75</v>
      </c>
      <c r="G3597" t="s">
        <v>39</v>
      </c>
      <c r="H3597" t="s">
        <v>6402</v>
      </c>
      <c r="I3597" t="s">
        <v>6403</v>
      </c>
      <c r="J3597" t="s">
        <v>119</v>
      </c>
      <c r="K3597">
        <v>25.257534249999999</v>
      </c>
      <c r="L3597">
        <v>34.25</v>
      </c>
      <c r="M3597">
        <v>5.45</v>
      </c>
      <c r="N3597">
        <v>30</v>
      </c>
      <c r="O3597">
        <v>33</v>
      </c>
      <c r="P3597">
        <v>4.53</v>
      </c>
      <c r="Q3597">
        <v>105</v>
      </c>
    </row>
    <row r="3598" spans="1:18" x14ac:dyDescent="0.2">
      <c r="A3598">
        <v>19970024</v>
      </c>
      <c r="B3598">
        <v>1997</v>
      </c>
      <c r="C3598" t="s">
        <v>18</v>
      </c>
      <c r="D3598">
        <v>73.099999999999994</v>
      </c>
      <c r="E3598">
        <v>203</v>
      </c>
      <c r="F3598">
        <v>9.25</v>
      </c>
      <c r="G3598" t="s">
        <v>1819</v>
      </c>
      <c r="H3598" t="s">
        <v>199</v>
      </c>
      <c r="I3598" t="s">
        <v>6404</v>
      </c>
      <c r="J3598" t="s">
        <v>22</v>
      </c>
      <c r="K3598">
        <v>22.632876710000001</v>
      </c>
      <c r="L3598">
        <v>33.25</v>
      </c>
      <c r="O3598">
        <v>20</v>
      </c>
    </row>
    <row r="3599" spans="1:18" x14ac:dyDescent="0.2">
      <c r="A3599">
        <v>19970869</v>
      </c>
      <c r="B3599">
        <v>1997</v>
      </c>
      <c r="C3599" t="s">
        <v>34</v>
      </c>
      <c r="D3599">
        <v>72.099999999999994</v>
      </c>
      <c r="E3599">
        <v>184</v>
      </c>
      <c r="F3599">
        <v>9.25</v>
      </c>
      <c r="G3599" t="s">
        <v>214</v>
      </c>
      <c r="H3599" t="s">
        <v>6405</v>
      </c>
      <c r="I3599" t="s">
        <v>6406</v>
      </c>
      <c r="J3599" t="s">
        <v>34</v>
      </c>
      <c r="K3599">
        <v>22.31780822</v>
      </c>
      <c r="L3599">
        <v>33</v>
      </c>
      <c r="M3599">
        <v>4.6500000000000004</v>
      </c>
      <c r="N3599">
        <v>35.5</v>
      </c>
      <c r="P3599">
        <v>4.53</v>
      </c>
      <c r="Q3599">
        <v>112</v>
      </c>
    </row>
    <row r="3600" spans="1:18" x14ac:dyDescent="0.2">
      <c r="A3600">
        <v>19970060</v>
      </c>
      <c r="B3600">
        <v>1997</v>
      </c>
      <c r="C3600" t="s">
        <v>90</v>
      </c>
      <c r="D3600">
        <v>73.8</v>
      </c>
      <c r="E3600">
        <v>206</v>
      </c>
      <c r="F3600">
        <v>9.25</v>
      </c>
      <c r="G3600" t="s">
        <v>1417</v>
      </c>
      <c r="H3600" t="s">
        <v>6407</v>
      </c>
      <c r="I3600" t="s">
        <v>6408</v>
      </c>
      <c r="J3600" t="s">
        <v>207</v>
      </c>
      <c r="K3600">
        <v>21.4739726</v>
      </c>
      <c r="L3600">
        <v>31.88</v>
      </c>
      <c r="M3600">
        <v>4.6399999999999997</v>
      </c>
      <c r="N3600">
        <v>39</v>
      </c>
      <c r="O3600">
        <v>16</v>
      </c>
      <c r="P3600">
        <v>4.24</v>
      </c>
      <c r="Q3600">
        <v>121</v>
      </c>
      <c r="R3600">
        <v>11.3</v>
      </c>
    </row>
    <row r="3601" spans="1:18" x14ac:dyDescent="0.2">
      <c r="A3601">
        <v>19970034</v>
      </c>
      <c r="B3601">
        <v>1997</v>
      </c>
      <c r="C3601" t="s">
        <v>77</v>
      </c>
      <c r="D3601">
        <v>74.900000000000006</v>
      </c>
      <c r="E3601">
        <v>240</v>
      </c>
      <c r="F3601">
        <v>9.25</v>
      </c>
      <c r="G3601" t="s">
        <v>448</v>
      </c>
      <c r="H3601" t="s">
        <v>6407</v>
      </c>
      <c r="I3601" t="s">
        <v>6409</v>
      </c>
      <c r="J3601" t="s">
        <v>103</v>
      </c>
      <c r="K3601">
        <v>22.419178079999998</v>
      </c>
      <c r="L3601">
        <v>32.880000000000003</v>
      </c>
      <c r="M3601">
        <v>4.67</v>
      </c>
      <c r="N3601">
        <v>36.5</v>
      </c>
      <c r="O3601">
        <v>19</v>
      </c>
      <c r="P3601">
        <v>4.24</v>
      </c>
      <c r="Q3601">
        <v>116</v>
      </c>
      <c r="R3601">
        <v>11.85</v>
      </c>
    </row>
    <row r="3602" spans="1:18" x14ac:dyDescent="0.2">
      <c r="A3602">
        <v>19970061</v>
      </c>
      <c r="B3602">
        <v>1997</v>
      </c>
      <c r="C3602" t="s">
        <v>49</v>
      </c>
      <c r="D3602">
        <v>72</v>
      </c>
      <c r="E3602">
        <v>214</v>
      </c>
      <c r="F3602">
        <v>9.25</v>
      </c>
      <c r="G3602" t="s">
        <v>6410</v>
      </c>
      <c r="H3602" t="s">
        <v>1237</v>
      </c>
      <c r="I3602" t="s">
        <v>6411</v>
      </c>
      <c r="J3602" t="s">
        <v>49</v>
      </c>
      <c r="K3602">
        <v>23.438356160000001</v>
      </c>
      <c r="L3602">
        <v>33</v>
      </c>
      <c r="M3602">
        <v>4.62</v>
      </c>
      <c r="N3602">
        <v>32</v>
      </c>
      <c r="P3602">
        <v>4.3899999999999997</v>
      </c>
      <c r="Q3602">
        <v>112</v>
      </c>
      <c r="R3602">
        <v>12.12</v>
      </c>
    </row>
    <row r="3603" spans="1:18" x14ac:dyDescent="0.2">
      <c r="A3603">
        <v>19970870</v>
      </c>
      <c r="B3603">
        <v>1997</v>
      </c>
      <c r="C3603" t="s">
        <v>34</v>
      </c>
      <c r="D3603">
        <v>72</v>
      </c>
      <c r="E3603">
        <v>188</v>
      </c>
      <c r="F3603">
        <v>9.5</v>
      </c>
      <c r="G3603" t="s">
        <v>6412</v>
      </c>
      <c r="H3603" t="s">
        <v>5432</v>
      </c>
      <c r="I3603" t="s">
        <v>6413</v>
      </c>
      <c r="J3603" t="s">
        <v>34</v>
      </c>
      <c r="L3603">
        <v>32.630000000000003</v>
      </c>
      <c r="M3603">
        <v>4.6100000000000003</v>
      </c>
      <c r="N3603">
        <v>32</v>
      </c>
      <c r="P3603">
        <v>4.49</v>
      </c>
      <c r="Q3603">
        <v>111</v>
      </c>
      <c r="R3603">
        <v>11.96</v>
      </c>
    </row>
    <row r="3604" spans="1:18" x14ac:dyDescent="0.2">
      <c r="A3604">
        <v>19970871</v>
      </c>
      <c r="B3604">
        <v>1997</v>
      </c>
      <c r="C3604" t="s">
        <v>77</v>
      </c>
      <c r="D3604">
        <v>72.400000000000006</v>
      </c>
      <c r="E3604">
        <v>220</v>
      </c>
      <c r="F3604">
        <v>8.5</v>
      </c>
      <c r="G3604" t="s">
        <v>1827</v>
      </c>
      <c r="H3604" t="s">
        <v>3806</v>
      </c>
      <c r="I3604" t="s">
        <v>6414</v>
      </c>
      <c r="J3604" t="s">
        <v>77</v>
      </c>
      <c r="L3604">
        <v>33.130000000000003</v>
      </c>
      <c r="M3604">
        <v>4.8</v>
      </c>
      <c r="N3604">
        <v>34</v>
      </c>
      <c r="P3604">
        <v>4.49</v>
      </c>
      <c r="Q3604">
        <v>110</v>
      </c>
      <c r="R3604">
        <v>11.83</v>
      </c>
    </row>
    <row r="3605" spans="1:18" x14ac:dyDescent="0.2">
      <c r="A3605">
        <v>19970128</v>
      </c>
      <c r="B3605">
        <v>1997</v>
      </c>
      <c r="C3605" t="s">
        <v>99</v>
      </c>
      <c r="D3605">
        <v>74.3</v>
      </c>
      <c r="E3605">
        <v>224</v>
      </c>
      <c r="F3605">
        <v>9.75</v>
      </c>
      <c r="G3605" t="s">
        <v>6415</v>
      </c>
      <c r="H3605" t="s">
        <v>3809</v>
      </c>
      <c r="I3605" t="s">
        <v>6416</v>
      </c>
      <c r="J3605" t="s">
        <v>103</v>
      </c>
      <c r="K3605">
        <v>21.71506849</v>
      </c>
      <c r="L3605">
        <v>34.5</v>
      </c>
      <c r="M3605">
        <v>4.7699999999999996</v>
      </c>
      <c r="N3605">
        <v>39.5</v>
      </c>
      <c r="O3605">
        <v>20</v>
      </c>
      <c r="P3605">
        <v>4.2</v>
      </c>
      <c r="Q3605">
        <v>122</v>
      </c>
      <c r="R3605">
        <v>11.69</v>
      </c>
    </row>
    <row r="3606" spans="1:18" x14ac:dyDescent="0.2">
      <c r="A3606">
        <v>19970872</v>
      </c>
      <c r="B3606">
        <v>1997</v>
      </c>
      <c r="C3606" t="s">
        <v>49</v>
      </c>
      <c r="D3606">
        <v>71.400000000000006</v>
      </c>
      <c r="E3606">
        <v>208</v>
      </c>
      <c r="F3606">
        <v>9.25</v>
      </c>
      <c r="G3606" t="s">
        <v>252</v>
      </c>
      <c r="H3606" t="s">
        <v>579</v>
      </c>
      <c r="I3606" t="s">
        <v>6417</v>
      </c>
      <c r="J3606" t="s">
        <v>49</v>
      </c>
      <c r="L3606">
        <v>31.88</v>
      </c>
      <c r="M3606">
        <v>4.62</v>
      </c>
      <c r="N3606">
        <v>32</v>
      </c>
      <c r="O3606">
        <v>16</v>
      </c>
      <c r="P3606">
        <v>4.16</v>
      </c>
      <c r="Q3606">
        <v>111</v>
      </c>
      <c r="R3606">
        <v>11.66</v>
      </c>
    </row>
    <row r="3607" spans="1:18" x14ac:dyDescent="0.2">
      <c r="A3607">
        <v>19970023</v>
      </c>
      <c r="B3607">
        <v>1997</v>
      </c>
      <c r="C3607" t="s">
        <v>49</v>
      </c>
      <c r="D3607">
        <v>74.400000000000006</v>
      </c>
      <c r="E3607">
        <v>224</v>
      </c>
      <c r="F3607">
        <v>8.5</v>
      </c>
      <c r="G3607" t="s">
        <v>6418</v>
      </c>
      <c r="H3607" t="s">
        <v>579</v>
      </c>
      <c r="I3607" t="s">
        <v>6419</v>
      </c>
      <c r="J3607" t="s">
        <v>49</v>
      </c>
      <c r="K3607">
        <v>25.115068489999999</v>
      </c>
      <c r="L3607">
        <v>32.5</v>
      </c>
      <c r="M3607">
        <v>4.4800000000000004</v>
      </c>
      <c r="N3607">
        <v>36.5</v>
      </c>
      <c r="O3607">
        <v>15</v>
      </c>
      <c r="Q3607">
        <v>117</v>
      </c>
    </row>
    <row r="3608" spans="1:18" x14ac:dyDescent="0.2">
      <c r="A3608">
        <v>19970096</v>
      </c>
      <c r="B3608">
        <v>1997</v>
      </c>
      <c r="C3608" t="s">
        <v>119</v>
      </c>
      <c r="D3608">
        <v>77</v>
      </c>
      <c r="E3608">
        <v>303</v>
      </c>
      <c r="F3608">
        <v>10</v>
      </c>
      <c r="G3608" t="s">
        <v>1698</v>
      </c>
      <c r="H3608" t="s">
        <v>579</v>
      </c>
      <c r="I3608" t="s">
        <v>6420</v>
      </c>
      <c r="J3608" t="s">
        <v>119</v>
      </c>
      <c r="K3608">
        <v>23.424657530000001</v>
      </c>
      <c r="L3608">
        <v>33.25</v>
      </c>
      <c r="M3608">
        <v>5.09</v>
      </c>
      <c r="N3608">
        <v>29</v>
      </c>
      <c r="O3608">
        <v>24</v>
      </c>
    </row>
    <row r="3609" spans="1:18" x14ac:dyDescent="0.2">
      <c r="A3609">
        <v>19970873</v>
      </c>
      <c r="B3609">
        <v>1997</v>
      </c>
      <c r="C3609" t="s">
        <v>27</v>
      </c>
      <c r="D3609">
        <v>71.900000000000006</v>
      </c>
      <c r="E3609">
        <v>251</v>
      </c>
      <c r="F3609">
        <v>9.25</v>
      </c>
      <c r="G3609" t="s">
        <v>209</v>
      </c>
      <c r="H3609" t="s">
        <v>579</v>
      </c>
      <c r="I3609" t="s">
        <v>6421</v>
      </c>
      <c r="J3609" t="s">
        <v>27</v>
      </c>
      <c r="L3609">
        <v>33.380000000000003</v>
      </c>
      <c r="M3609">
        <v>4.92</v>
      </c>
      <c r="N3609">
        <v>34</v>
      </c>
      <c r="O3609">
        <v>20</v>
      </c>
      <c r="P3609">
        <v>4.7300000000000004</v>
      </c>
      <c r="Q3609">
        <v>107</v>
      </c>
      <c r="R3609">
        <v>12.39</v>
      </c>
    </row>
    <row r="3610" spans="1:18" x14ac:dyDescent="0.2">
      <c r="A3610">
        <v>19970126</v>
      </c>
      <c r="B3610">
        <v>1997</v>
      </c>
      <c r="C3610" t="s">
        <v>42</v>
      </c>
      <c r="D3610">
        <v>74.599999999999994</v>
      </c>
      <c r="E3610">
        <v>289</v>
      </c>
      <c r="F3610">
        <v>9.25</v>
      </c>
      <c r="G3610" t="s">
        <v>5009</v>
      </c>
      <c r="H3610" t="s">
        <v>579</v>
      </c>
      <c r="I3610" t="s">
        <v>6422</v>
      </c>
      <c r="J3610" t="s">
        <v>42</v>
      </c>
      <c r="K3610">
        <v>25.224657530000002</v>
      </c>
      <c r="L3610">
        <v>33.5</v>
      </c>
      <c r="M3610">
        <v>5.04</v>
      </c>
      <c r="N3610">
        <v>31.5</v>
      </c>
      <c r="O3610">
        <v>8</v>
      </c>
      <c r="P3610">
        <v>4.51</v>
      </c>
      <c r="Q3610">
        <v>114</v>
      </c>
    </row>
    <row r="3611" spans="1:18" x14ac:dyDescent="0.2">
      <c r="A3611">
        <v>19970212</v>
      </c>
      <c r="B3611">
        <v>1997</v>
      </c>
      <c r="C3611" t="s">
        <v>38</v>
      </c>
      <c r="D3611">
        <v>75.599999999999994</v>
      </c>
      <c r="E3611">
        <v>293</v>
      </c>
      <c r="F3611">
        <v>9.8800000000000008</v>
      </c>
      <c r="G3611" t="s">
        <v>93</v>
      </c>
      <c r="H3611" t="s">
        <v>579</v>
      </c>
      <c r="I3611" t="s">
        <v>6423</v>
      </c>
      <c r="J3611" t="s">
        <v>42</v>
      </c>
      <c r="K3611">
        <v>22.657534250000001</v>
      </c>
      <c r="L3611">
        <v>33.5</v>
      </c>
      <c r="O3611">
        <v>19</v>
      </c>
    </row>
    <row r="3612" spans="1:18" x14ac:dyDescent="0.2">
      <c r="A3612">
        <v>19970874</v>
      </c>
      <c r="B3612">
        <v>1997</v>
      </c>
      <c r="C3612" t="s">
        <v>99</v>
      </c>
      <c r="D3612">
        <v>74.8</v>
      </c>
      <c r="E3612">
        <v>243</v>
      </c>
      <c r="F3612">
        <v>9.6300000000000008</v>
      </c>
      <c r="G3612" t="s">
        <v>93</v>
      </c>
      <c r="H3612" t="s">
        <v>579</v>
      </c>
      <c r="I3612" t="s">
        <v>6423</v>
      </c>
      <c r="J3612" t="s">
        <v>103</v>
      </c>
      <c r="L3612">
        <v>31.63</v>
      </c>
      <c r="M3612">
        <v>4.84</v>
      </c>
      <c r="N3612">
        <v>32</v>
      </c>
      <c r="O3612">
        <v>15</v>
      </c>
      <c r="P3612">
        <v>4.1100000000000003</v>
      </c>
      <c r="Q3612">
        <v>112</v>
      </c>
      <c r="R3612">
        <v>11.55</v>
      </c>
    </row>
    <row r="3613" spans="1:18" x14ac:dyDescent="0.2">
      <c r="A3613">
        <v>19970231</v>
      </c>
      <c r="B3613">
        <v>1997</v>
      </c>
      <c r="C3613" t="s">
        <v>27</v>
      </c>
      <c r="D3613">
        <v>72.400000000000006</v>
      </c>
      <c r="E3613">
        <v>246</v>
      </c>
      <c r="F3613">
        <v>10.88</v>
      </c>
      <c r="G3613" t="s">
        <v>5818</v>
      </c>
      <c r="H3613" t="s">
        <v>6424</v>
      </c>
      <c r="I3613" t="s">
        <v>6425</v>
      </c>
      <c r="J3613" t="s">
        <v>27</v>
      </c>
      <c r="K3613">
        <v>23.257534249999999</v>
      </c>
      <c r="L3613">
        <v>32.880000000000003</v>
      </c>
      <c r="M3613">
        <v>4.7699999999999996</v>
      </c>
      <c r="N3613">
        <v>32.5</v>
      </c>
      <c r="O3613">
        <v>17</v>
      </c>
      <c r="P3613">
        <v>4.5199999999999996</v>
      </c>
      <c r="Q3613">
        <v>110</v>
      </c>
      <c r="R3613">
        <v>12.03</v>
      </c>
    </row>
    <row r="3614" spans="1:18" x14ac:dyDescent="0.2">
      <c r="A3614">
        <v>19970185</v>
      </c>
      <c r="B3614">
        <v>1997</v>
      </c>
      <c r="C3614" t="s">
        <v>119</v>
      </c>
      <c r="D3614">
        <v>75.900000000000006</v>
      </c>
      <c r="E3614">
        <v>315</v>
      </c>
      <c r="F3614">
        <v>9.75</v>
      </c>
      <c r="G3614" t="s">
        <v>262</v>
      </c>
      <c r="H3614" t="s">
        <v>6426</v>
      </c>
      <c r="I3614" t="s">
        <v>6427</v>
      </c>
      <c r="J3614" t="s">
        <v>50</v>
      </c>
      <c r="K3614">
        <v>22.904109590000001</v>
      </c>
      <c r="L3614">
        <v>34.130000000000003</v>
      </c>
      <c r="M3614">
        <v>5.45</v>
      </c>
      <c r="N3614">
        <v>26</v>
      </c>
      <c r="O3614">
        <v>29</v>
      </c>
    </row>
    <row r="3615" spans="1:18" x14ac:dyDescent="0.2">
      <c r="A3615">
        <v>19970003</v>
      </c>
      <c r="B3615">
        <v>1997</v>
      </c>
      <c r="C3615" t="s">
        <v>18</v>
      </c>
      <c r="D3615">
        <v>71.900000000000006</v>
      </c>
      <c r="E3615">
        <v>197</v>
      </c>
      <c r="F3615">
        <v>9.6300000000000008</v>
      </c>
      <c r="G3615" t="s">
        <v>272</v>
      </c>
      <c r="H3615" t="s">
        <v>6428</v>
      </c>
      <c r="I3615" t="s">
        <v>6429</v>
      </c>
      <c r="J3615" t="s">
        <v>22</v>
      </c>
      <c r="K3615">
        <v>22.12328767</v>
      </c>
      <c r="L3615">
        <v>31.63</v>
      </c>
      <c r="O3615">
        <v>17</v>
      </c>
    </row>
    <row r="3616" spans="1:18" x14ac:dyDescent="0.2">
      <c r="A3616">
        <v>19970071</v>
      </c>
      <c r="B3616">
        <v>1997</v>
      </c>
      <c r="C3616" t="s">
        <v>49</v>
      </c>
      <c r="D3616">
        <v>71.099999999999994</v>
      </c>
      <c r="E3616">
        <v>220</v>
      </c>
      <c r="F3616">
        <v>8.8800000000000008</v>
      </c>
      <c r="G3616" t="s">
        <v>6430</v>
      </c>
      <c r="H3616" t="s">
        <v>6431</v>
      </c>
      <c r="I3616" t="s">
        <v>6432</v>
      </c>
      <c r="J3616" t="s">
        <v>49</v>
      </c>
      <c r="K3616">
        <v>22.15616438</v>
      </c>
      <c r="L3616">
        <v>31</v>
      </c>
    </row>
    <row r="3617" spans="1:18" x14ac:dyDescent="0.2">
      <c r="A3617">
        <v>19970181</v>
      </c>
      <c r="B3617">
        <v>1997</v>
      </c>
      <c r="C3617" t="s">
        <v>99</v>
      </c>
      <c r="D3617">
        <v>72.099999999999994</v>
      </c>
      <c r="E3617">
        <v>234</v>
      </c>
      <c r="F3617">
        <v>9.8800000000000008</v>
      </c>
      <c r="G3617" t="s">
        <v>176</v>
      </c>
      <c r="H3617" t="s">
        <v>6433</v>
      </c>
      <c r="I3617" t="s">
        <v>6434</v>
      </c>
      <c r="J3617" t="s">
        <v>103</v>
      </c>
      <c r="K3617">
        <v>22.917808220000001</v>
      </c>
      <c r="L3617">
        <v>33</v>
      </c>
      <c r="M3617">
        <v>4.71</v>
      </c>
      <c r="N3617">
        <v>32</v>
      </c>
      <c r="O3617">
        <v>23</v>
      </c>
      <c r="P3617">
        <v>4.3600000000000003</v>
      </c>
      <c r="Q3617">
        <v>109</v>
      </c>
      <c r="R3617">
        <v>11.93</v>
      </c>
    </row>
    <row r="3618" spans="1:18" x14ac:dyDescent="0.2">
      <c r="A3618">
        <v>19970875</v>
      </c>
      <c r="B3618">
        <v>1997</v>
      </c>
      <c r="C3618" t="s">
        <v>34</v>
      </c>
      <c r="D3618">
        <v>70.900000000000006</v>
      </c>
      <c r="E3618">
        <v>188</v>
      </c>
      <c r="F3618">
        <v>9.75</v>
      </c>
      <c r="G3618" t="s">
        <v>6435</v>
      </c>
      <c r="H3618" t="s">
        <v>3038</v>
      </c>
      <c r="I3618" t="s">
        <v>6436</v>
      </c>
      <c r="J3618" t="s">
        <v>34</v>
      </c>
      <c r="L3618">
        <v>31</v>
      </c>
      <c r="M3618">
        <v>4.7300000000000004</v>
      </c>
      <c r="N3618">
        <v>29</v>
      </c>
      <c r="P3618">
        <v>4.5</v>
      </c>
      <c r="Q3618">
        <v>105</v>
      </c>
    </row>
    <row r="3619" spans="1:18" x14ac:dyDescent="0.2">
      <c r="A3619">
        <v>19970876</v>
      </c>
      <c r="B3619">
        <v>1997</v>
      </c>
      <c r="C3619" t="s">
        <v>50</v>
      </c>
      <c r="D3619">
        <v>77.099999999999994</v>
      </c>
      <c r="E3619">
        <v>294</v>
      </c>
      <c r="F3619">
        <v>10</v>
      </c>
      <c r="G3619" t="s">
        <v>317</v>
      </c>
      <c r="H3619" t="s">
        <v>1809</v>
      </c>
      <c r="I3619" t="s">
        <v>6437</v>
      </c>
      <c r="J3619" t="s">
        <v>50</v>
      </c>
      <c r="K3619">
        <v>22.567123290000001</v>
      </c>
      <c r="L3619">
        <v>34.75</v>
      </c>
      <c r="M3619">
        <v>5.27</v>
      </c>
      <c r="N3619">
        <v>27</v>
      </c>
      <c r="O3619">
        <v>19</v>
      </c>
      <c r="P3619">
        <v>4.79</v>
      </c>
      <c r="Q3619">
        <v>94</v>
      </c>
    </row>
    <row r="3620" spans="1:18" x14ac:dyDescent="0.2">
      <c r="A3620">
        <v>19970142</v>
      </c>
      <c r="B3620">
        <v>1997</v>
      </c>
      <c r="C3620" t="s">
        <v>54</v>
      </c>
      <c r="D3620">
        <v>71.099999999999994</v>
      </c>
      <c r="E3620">
        <v>192</v>
      </c>
      <c r="F3620">
        <v>9.5</v>
      </c>
      <c r="G3620" t="s">
        <v>624</v>
      </c>
      <c r="H3620" t="s">
        <v>5449</v>
      </c>
      <c r="I3620" t="s">
        <v>6438</v>
      </c>
      <c r="J3620" t="s">
        <v>22</v>
      </c>
      <c r="K3620">
        <v>23.35068493</v>
      </c>
      <c r="L3620">
        <v>31.25</v>
      </c>
      <c r="M3620">
        <v>4.63</v>
      </c>
      <c r="N3620">
        <v>37.5</v>
      </c>
      <c r="O3620">
        <v>13</v>
      </c>
      <c r="P3620">
        <v>3.98</v>
      </c>
      <c r="Q3620">
        <v>117</v>
      </c>
      <c r="R3620">
        <v>11.09</v>
      </c>
    </row>
    <row r="3621" spans="1:18" x14ac:dyDescent="0.2">
      <c r="A3621">
        <v>19970149</v>
      </c>
      <c r="B3621">
        <v>1997</v>
      </c>
      <c r="C3621" t="s">
        <v>42</v>
      </c>
      <c r="D3621">
        <v>75.3</v>
      </c>
      <c r="E3621">
        <v>313</v>
      </c>
      <c r="F3621">
        <v>9.6300000000000008</v>
      </c>
      <c r="G3621" t="s">
        <v>5333</v>
      </c>
      <c r="H3621" t="s">
        <v>6439</v>
      </c>
      <c r="I3621" t="s">
        <v>6440</v>
      </c>
      <c r="J3621" t="s">
        <v>42</v>
      </c>
      <c r="K3621">
        <v>23.6109589</v>
      </c>
      <c r="L3621">
        <v>35.130000000000003</v>
      </c>
      <c r="M3621">
        <v>5.44</v>
      </c>
      <c r="N3621">
        <v>24.5</v>
      </c>
      <c r="O3621">
        <v>22</v>
      </c>
      <c r="P3621">
        <v>4.7300000000000004</v>
      </c>
      <c r="Q3621">
        <v>93</v>
      </c>
    </row>
    <row r="3622" spans="1:18" x14ac:dyDescent="0.2">
      <c r="A3622">
        <v>19970183</v>
      </c>
      <c r="B3622">
        <v>1997</v>
      </c>
      <c r="C3622" t="s">
        <v>34</v>
      </c>
      <c r="D3622">
        <v>70.400000000000006</v>
      </c>
      <c r="E3622">
        <v>187</v>
      </c>
      <c r="F3622">
        <v>9.25</v>
      </c>
      <c r="G3622" t="s">
        <v>59</v>
      </c>
      <c r="H3622" t="s">
        <v>1266</v>
      </c>
      <c r="I3622" t="s">
        <v>6441</v>
      </c>
      <c r="K3622">
        <v>23.515068490000001</v>
      </c>
      <c r="L3622">
        <v>31</v>
      </c>
      <c r="M3622">
        <v>4.54</v>
      </c>
      <c r="N3622">
        <v>30</v>
      </c>
      <c r="P3622">
        <v>4.3</v>
      </c>
      <c r="Q3622">
        <v>108</v>
      </c>
      <c r="R3622">
        <v>11.75</v>
      </c>
    </row>
    <row r="3623" spans="1:18" x14ac:dyDescent="0.2">
      <c r="A3623">
        <v>19970087</v>
      </c>
      <c r="B3623">
        <v>1997</v>
      </c>
      <c r="C3623" t="s">
        <v>99</v>
      </c>
      <c r="D3623">
        <v>71.900000000000006</v>
      </c>
      <c r="E3623">
        <v>222</v>
      </c>
      <c r="F3623">
        <v>10</v>
      </c>
      <c r="G3623" t="s">
        <v>2881</v>
      </c>
      <c r="H3623" t="s">
        <v>6442</v>
      </c>
      <c r="I3623" t="s">
        <v>6443</v>
      </c>
      <c r="J3623" t="s">
        <v>103</v>
      </c>
      <c r="K3623">
        <v>21.767123290000001</v>
      </c>
      <c r="L3623">
        <v>33.25</v>
      </c>
      <c r="M3623">
        <v>4.67</v>
      </c>
      <c r="N3623">
        <v>39</v>
      </c>
      <c r="O3623">
        <v>28</v>
      </c>
      <c r="P3623">
        <v>4.3099999999999996</v>
      </c>
      <c r="Q3623">
        <v>127</v>
      </c>
      <c r="R3623">
        <v>11.6</v>
      </c>
    </row>
    <row r="3624" spans="1:18" x14ac:dyDescent="0.2">
      <c r="A3624">
        <v>19970073</v>
      </c>
      <c r="B3624">
        <v>1997</v>
      </c>
      <c r="C3624" t="s">
        <v>38</v>
      </c>
      <c r="D3624">
        <v>78</v>
      </c>
      <c r="E3624">
        <v>243</v>
      </c>
      <c r="F3624">
        <v>10</v>
      </c>
      <c r="G3624" t="s">
        <v>134</v>
      </c>
      <c r="H3624" t="s">
        <v>614</v>
      </c>
      <c r="I3624" t="s">
        <v>6444</v>
      </c>
      <c r="J3624" t="s">
        <v>38</v>
      </c>
      <c r="K3624">
        <v>22.646575339999998</v>
      </c>
      <c r="L3624">
        <v>34.630000000000003</v>
      </c>
      <c r="M3624">
        <v>4.67</v>
      </c>
      <c r="N3624">
        <v>32</v>
      </c>
      <c r="O3624">
        <v>18</v>
      </c>
      <c r="P3624">
        <v>4.07</v>
      </c>
      <c r="Q3624">
        <v>111</v>
      </c>
    </row>
    <row r="3625" spans="1:18" x14ac:dyDescent="0.2">
      <c r="A3625">
        <v>19970238</v>
      </c>
      <c r="B3625">
        <v>1997</v>
      </c>
      <c r="C3625" t="s">
        <v>42</v>
      </c>
      <c r="D3625">
        <v>75</v>
      </c>
      <c r="E3625">
        <v>303</v>
      </c>
      <c r="F3625">
        <v>10</v>
      </c>
      <c r="G3625" t="s">
        <v>6445</v>
      </c>
      <c r="H3625" t="s">
        <v>614</v>
      </c>
      <c r="I3625" t="s">
        <v>6446</v>
      </c>
      <c r="J3625" t="s">
        <v>42</v>
      </c>
      <c r="K3625">
        <v>24.498630139999999</v>
      </c>
      <c r="L3625">
        <v>33.5</v>
      </c>
      <c r="M3625">
        <v>5.36</v>
      </c>
      <c r="N3625">
        <v>30</v>
      </c>
      <c r="O3625">
        <v>18</v>
      </c>
      <c r="P3625">
        <v>4.9000000000000004</v>
      </c>
      <c r="Q3625">
        <v>96</v>
      </c>
    </row>
    <row r="3626" spans="1:18" x14ac:dyDescent="0.2">
      <c r="A3626">
        <v>19970477</v>
      </c>
      <c r="B3626">
        <v>1997</v>
      </c>
      <c r="C3626" t="s">
        <v>119</v>
      </c>
      <c r="D3626">
        <v>76.5</v>
      </c>
      <c r="E3626">
        <v>307</v>
      </c>
      <c r="F3626">
        <v>10.88</v>
      </c>
      <c r="G3626" t="s">
        <v>1152</v>
      </c>
      <c r="H3626" t="s">
        <v>2447</v>
      </c>
      <c r="I3626" t="s">
        <v>6447</v>
      </c>
      <c r="J3626" t="s">
        <v>50</v>
      </c>
      <c r="K3626">
        <v>22.24657534</v>
      </c>
      <c r="L3626">
        <v>33.630000000000003</v>
      </c>
      <c r="M3626">
        <v>5.23</v>
      </c>
      <c r="N3626">
        <v>29</v>
      </c>
      <c r="O3626">
        <v>28</v>
      </c>
      <c r="P3626">
        <v>4.7699999999999996</v>
      </c>
      <c r="Q3626">
        <v>103</v>
      </c>
    </row>
    <row r="3627" spans="1:18" x14ac:dyDescent="0.2">
      <c r="A3627">
        <v>19970031</v>
      </c>
      <c r="B3627">
        <v>1997</v>
      </c>
      <c r="C3627" t="s">
        <v>42</v>
      </c>
      <c r="D3627">
        <v>75.900000000000006</v>
      </c>
      <c r="E3627">
        <v>306</v>
      </c>
      <c r="F3627">
        <v>9.5</v>
      </c>
      <c r="G3627" t="s">
        <v>222</v>
      </c>
      <c r="H3627" t="s">
        <v>1085</v>
      </c>
      <c r="I3627" t="s">
        <v>6448</v>
      </c>
      <c r="J3627" t="s">
        <v>42</v>
      </c>
      <c r="K3627">
        <v>23.054794520000002</v>
      </c>
      <c r="L3627">
        <v>34.5</v>
      </c>
      <c r="M3627">
        <v>5.09</v>
      </c>
      <c r="N3627">
        <v>26</v>
      </c>
      <c r="O3627">
        <v>22</v>
      </c>
      <c r="P3627">
        <v>4.67</v>
      </c>
      <c r="Q3627">
        <v>104</v>
      </c>
    </row>
    <row r="3628" spans="1:18" x14ac:dyDescent="0.2">
      <c r="A3628">
        <v>19970233</v>
      </c>
      <c r="B3628">
        <v>1997</v>
      </c>
      <c r="C3628" t="s">
        <v>38</v>
      </c>
      <c r="D3628">
        <v>76</v>
      </c>
      <c r="E3628">
        <v>265</v>
      </c>
      <c r="F3628">
        <v>9.5</v>
      </c>
      <c r="G3628" t="s">
        <v>700</v>
      </c>
      <c r="H3628" t="s">
        <v>216</v>
      </c>
      <c r="I3628" t="s">
        <v>6449</v>
      </c>
      <c r="J3628" t="s">
        <v>38</v>
      </c>
      <c r="K3628">
        <v>23.515068490000001</v>
      </c>
      <c r="L3628">
        <v>34.630000000000003</v>
      </c>
      <c r="M3628">
        <v>4.87</v>
      </c>
      <c r="N3628">
        <v>30</v>
      </c>
      <c r="O3628">
        <v>20</v>
      </c>
      <c r="P3628">
        <v>4.5999999999999996</v>
      </c>
      <c r="Q3628">
        <v>109</v>
      </c>
    </row>
    <row r="3629" spans="1:18" x14ac:dyDescent="0.2">
      <c r="A3629">
        <v>19970877</v>
      </c>
      <c r="B3629">
        <v>1997</v>
      </c>
      <c r="C3629" t="s">
        <v>18</v>
      </c>
      <c r="D3629">
        <v>72.400000000000006</v>
      </c>
      <c r="E3629">
        <v>192</v>
      </c>
      <c r="F3629">
        <v>9.5</v>
      </c>
      <c r="G3629" t="s">
        <v>96</v>
      </c>
      <c r="H3629" t="s">
        <v>216</v>
      </c>
      <c r="I3629" t="s">
        <v>6450</v>
      </c>
      <c r="J3629" t="s">
        <v>22</v>
      </c>
      <c r="L3629">
        <v>32.25</v>
      </c>
      <c r="M3629">
        <v>4.75</v>
      </c>
      <c r="N3629">
        <v>33.5</v>
      </c>
      <c r="O3629">
        <v>6</v>
      </c>
      <c r="P3629">
        <v>4.4400000000000004</v>
      </c>
      <c r="Q3629">
        <v>115</v>
      </c>
      <c r="R3629">
        <v>11.9</v>
      </c>
    </row>
    <row r="3630" spans="1:18" x14ac:dyDescent="0.2">
      <c r="A3630">
        <v>19970878</v>
      </c>
      <c r="B3630">
        <v>1997</v>
      </c>
      <c r="C3630" t="s">
        <v>49</v>
      </c>
      <c r="D3630">
        <v>68.3</v>
      </c>
      <c r="E3630">
        <v>194</v>
      </c>
      <c r="F3630">
        <v>9.6300000000000008</v>
      </c>
      <c r="G3630" t="s">
        <v>31</v>
      </c>
      <c r="H3630" t="s">
        <v>1277</v>
      </c>
      <c r="I3630" t="s">
        <v>6451</v>
      </c>
      <c r="J3630" t="s">
        <v>49</v>
      </c>
      <c r="K3630">
        <v>22.27945205</v>
      </c>
      <c r="L3630">
        <v>30.75</v>
      </c>
      <c r="M3630">
        <v>4.6900000000000004</v>
      </c>
      <c r="N3630">
        <v>34.5</v>
      </c>
      <c r="O3630">
        <v>14</v>
      </c>
      <c r="P3630">
        <v>4.24</v>
      </c>
      <c r="Q3630">
        <v>124</v>
      </c>
      <c r="R3630">
        <v>11.41</v>
      </c>
    </row>
    <row r="3631" spans="1:18" x14ac:dyDescent="0.2">
      <c r="A3631">
        <v>19970879</v>
      </c>
      <c r="B3631">
        <v>1997</v>
      </c>
      <c r="C3631" t="s">
        <v>34</v>
      </c>
      <c r="D3631">
        <v>72.8</v>
      </c>
      <c r="E3631">
        <v>186</v>
      </c>
      <c r="F3631">
        <v>9.5</v>
      </c>
      <c r="G3631" t="s">
        <v>5846</v>
      </c>
      <c r="H3631" t="s">
        <v>633</v>
      </c>
      <c r="I3631" t="s">
        <v>6452</v>
      </c>
      <c r="J3631" t="s">
        <v>34</v>
      </c>
      <c r="L3631">
        <v>32</v>
      </c>
      <c r="M3631">
        <v>4.7699999999999996</v>
      </c>
      <c r="N3631">
        <v>32.5</v>
      </c>
      <c r="P3631">
        <v>4.0999999999999996</v>
      </c>
      <c r="Q3631">
        <v>99</v>
      </c>
      <c r="R3631">
        <v>11.56</v>
      </c>
    </row>
    <row r="3632" spans="1:18" x14ac:dyDescent="0.2">
      <c r="A3632">
        <v>19970039</v>
      </c>
      <c r="B3632">
        <v>1997</v>
      </c>
      <c r="C3632" t="s">
        <v>77</v>
      </c>
      <c r="D3632">
        <v>74.5</v>
      </c>
      <c r="E3632">
        <v>255</v>
      </c>
      <c r="F3632">
        <v>10.130000000000001</v>
      </c>
      <c r="G3632" t="s">
        <v>6453</v>
      </c>
      <c r="H3632" t="s">
        <v>6454</v>
      </c>
      <c r="I3632" t="s">
        <v>6455</v>
      </c>
      <c r="J3632" t="s">
        <v>38</v>
      </c>
      <c r="K3632">
        <v>23.002739729999998</v>
      </c>
      <c r="L3632">
        <v>32.130000000000003</v>
      </c>
      <c r="O3632">
        <v>24</v>
      </c>
    </row>
    <row r="3633" spans="1:18" x14ac:dyDescent="0.2">
      <c r="A3633">
        <v>19970072</v>
      </c>
      <c r="B3633">
        <v>1997</v>
      </c>
      <c r="C3633" t="s">
        <v>50</v>
      </c>
      <c r="D3633">
        <v>77.400000000000006</v>
      </c>
      <c r="E3633">
        <v>302</v>
      </c>
      <c r="F3633">
        <v>10</v>
      </c>
      <c r="G3633" t="s">
        <v>1387</v>
      </c>
      <c r="H3633" t="s">
        <v>6456</v>
      </c>
      <c r="I3633" t="s">
        <v>6457</v>
      </c>
      <c r="J3633" t="s">
        <v>944</v>
      </c>
      <c r="K3633">
        <v>22.835616439999999</v>
      </c>
      <c r="L3633">
        <v>32.5</v>
      </c>
      <c r="M3633">
        <v>5.24</v>
      </c>
      <c r="N3633">
        <v>28</v>
      </c>
      <c r="O3633">
        <v>17</v>
      </c>
      <c r="P3633">
        <v>4.63</v>
      </c>
      <c r="Q3633">
        <v>90</v>
      </c>
    </row>
    <row r="3634" spans="1:18" x14ac:dyDescent="0.2">
      <c r="A3634">
        <v>19970112</v>
      </c>
      <c r="B3634">
        <v>1997</v>
      </c>
      <c r="C3634" t="s">
        <v>23</v>
      </c>
      <c r="D3634">
        <v>77.900000000000006</v>
      </c>
      <c r="E3634">
        <v>285</v>
      </c>
      <c r="F3634">
        <v>10.88</v>
      </c>
      <c r="G3634" t="s">
        <v>2384</v>
      </c>
      <c r="H3634" t="s">
        <v>3145</v>
      </c>
      <c r="I3634" t="s">
        <v>6458</v>
      </c>
      <c r="J3634" t="s">
        <v>50</v>
      </c>
      <c r="K3634">
        <v>21.868493149999999</v>
      </c>
      <c r="L3634">
        <v>33.630000000000003</v>
      </c>
    </row>
    <row r="3635" spans="1:18" x14ac:dyDescent="0.2">
      <c r="A3635">
        <v>19970416</v>
      </c>
      <c r="B3635">
        <v>1997</v>
      </c>
      <c r="C3635" t="s">
        <v>38</v>
      </c>
      <c r="D3635">
        <v>75.8</v>
      </c>
      <c r="E3635">
        <v>268</v>
      </c>
      <c r="F3635">
        <v>10.5</v>
      </c>
      <c r="G3635" t="s">
        <v>629</v>
      </c>
      <c r="H3635" t="s">
        <v>6459</v>
      </c>
      <c r="I3635" t="s">
        <v>6460</v>
      </c>
      <c r="J3635" t="s">
        <v>38</v>
      </c>
      <c r="K3635">
        <v>26.189041100000001</v>
      </c>
      <c r="L3635">
        <v>33.5</v>
      </c>
      <c r="M3635">
        <v>4.9800000000000004</v>
      </c>
      <c r="N3635">
        <v>29.5</v>
      </c>
      <c r="O3635">
        <v>24</v>
      </c>
      <c r="P3635">
        <v>4.46</v>
      </c>
      <c r="Q3635">
        <v>102</v>
      </c>
    </row>
    <row r="3636" spans="1:18" x14ac:dyDescent="0.2">
      <c r="A3636">
        <v>19970431</v>
      </c>
      <c r="B3636">
        <v>1997</v>
      </c>
      <c r="C3636" t="s">
        <v>90</v>
      </c>
      <c r="D3636">
        <v>74</v>
      </c>
      <c r="E3636">
        <v>215</v>
      </c>
      <c r="F3636">
        <v>9.8800000000000008</v>
      </c>
      <c r="G3636" t="s">
        <v>624</v>
      </c>
      <c r="H3636" t="s">
        <v>2767</v>
      </c>
      <c r="I3636" t="s">
        <v>6461</v>
      </c>
      <c r="J3636" t="s">
        <v>22</v>
      </c>
      <c r="K3636">
        <v>21.780821920000001</v>
      </c>
      <c r="L3636">
        <v>32</v>
      </c>
      <c r="M3636">
        <v>4.62</v>
      </c>
      <c r="N3636">
        <v>38.5</v>
      </c>
      <c r="O3636">
        <v>18</v>
      </c>
      <c r="P3636">
        <v>4.33</v>
      </c>
      <c r="Q3636">
        <v>125</v>
      </c>
      <c r="R3636">
        <v>11.43</v>
      </c>
    </row>
    <row r="3637" spans="1:18" x14ac:dyDescent="0.2">
      <c r="A3637">
        <v>19970091</v>
      </c>
      <c r="B3637">
        <v>1997</v>
      </c>
      <c r="C3637" t="s">
        <v>38</v>
      </c>
      <c r="D3637">
        <v>76.099999999999994</v>
      </c>
      <c r="E3637">
        <v>270</v>
      </c>
      <c r="F3637">
        <v>9.6300000000000008</v>
      </c>
      <c r="G3637" t="s">
        <v>562</v>
      </c>
      <c r="H3637" t="s">
        <v>6462</v>
      </c>
      <c r="I3637" t="s">
        <v>6463</v>
      </c>
      <c r="J3637" t="s">
        <v>103</v>
      </c>
      <c r="K3637">
        <v>21.695890410000001</v>
      </c>
      <c r="L3637">
        <v>34.25</v>
      </c>
      <c r="M3637">
        <v>4.9400000000000004</v>
      </c>
      <c r="N3637">
        <v>29.5</v>
      </c>
      <c r="O3637">
        <v>23</v>
      </c>
      <c r="P3637">
        <v>4.43</v>
      </c>
      <c r="Q3637">
        <v>102</v>
      </c>
    </row>
    <row r="3638" spans="1:18" x14ac:dyDescent="0.2">
      <c r="A3638">
        <v>19970880</v>
      </c>
      <c r="B3638">
        <v>1997</v>
      </c>
      <c r="C3638" t="s">
        <v>49</v>
      </c>
      <c r="D3638">
        <v>69.5</v>
      </c>
      <c r="E3638">
        <v>188</v>
      </c>
      <c r="F3638">
        <v>9.25</v>
      </c>
      <c r="G3638" t="s">
        <v>2694</v>
      </c>
      <c r="H3638" t="s">
        <v>1297</v>
      </c>
      <c r="I3638" t="s">
        <v>6464</v>
      </c>
      <c r="J3638" t="s">
        <v>49</v>
      </c>
      <c r="K3638">
        <v>23.890410960000001</v>
      </c>
      <c r="L3638">
        <v>30.63</v>
      </c>
      <c r="M3638">
        <v>4.46</v>
      </c>
      <c r="N3638">
        <v>35.5</v>
      </c>
      <c r="O3638">
        <v>16</v>
      </c>
      <c r="P3638">
        <v>4.2300000000000004</v>
      </c>
      <c r="Q3638">
        <v>121</v>
      </c>
      <c r="R3638">
        <v>11.35</v>
      </c>
    </row>
    <row r="3639" spans="1:18" x14ac:dyDescent="0.2">
      <c r="A3639">
        <v>19970075</v>
      </c>
      <c r="B3639">
        <v>1997</v>
      </c>
      <c r="C3639" t="s">
        <v>18</v>
      </c>
      <c r="D3639">
        <v>72.900000000000006</v>
      </c>
      <c r="E3639">
        <v>186</v>
      </c>
      <c r="F3639">
        <v>9.8800000000000008</v>
      </c>
      <c r="G3639" t="s">
        <v>6465</v>
      </c>
      <c r="H3639" t="s">
        <v>1297</v>
      </c>
      <c r="I3639" t="s">
        <v>6466</v>
      </c>
      <c r="J3639" t="s">
        <v>22</v>
      </c>
      <c r="K3639">
        <v>23.709589040000001</v>
      </c>
      <c r="L3639">
        <v>32.25</v>
      </c>
      <c r="M3639">
        <v>4.55</v>
      </c>
      <c r="N3639">
        <v>29.5</v>
      </c>
      <c r="O3639">
        <v>13</v>
      </c>
      <c r="P3639">
        <v>4.3099999999999996</v>
      </c>
      <c r="Q3639">
        <v>105</v>
      </c>
      <c r="R3639">
        <v>12.04</v>
      </c>
    </row>
    <row r="3640" spans="1:18" x14ac:dyDescent="0.2">
      <c r="A3640">
        <v>19970881</v>
      </c>
      <c r="B3640">
        <v>1997</v>
      </c>
      <c r="C3640" t="s">
        <v>49</v>
      </c>
      <c r="D3640">
        <v>70.900000000000006</v>
      </c>
      <c r="E3640">
        <v>251</v>
      </c>
      <c r="F3640">
        <v>9.5</v>
      </c>
      <c r="G3640" t="s">
        <v>272</v>
      </c>
      <c r="H3640" t="s">
        <v>6467</v>
      </c>
      <c r="I3640" t="s">
        <v>6468</v>
      </c>
      <c r="J3640" t="s">
        <v>49</v>
      </c>
      <c r="L3640">
        <v>31.63</v>
      </c>
      <c r="M3640">
        <v>4.87</v>
      </c>
      <c r="O3640">
        <v>19</v>
      </c>
    </row>
    <row r="3641" spans="1:18" x14ac:dyDescent="0.2">
      <c r="A3641">
        <v>19970205</v>
      </c>
      <c r="B3641">
        <v>1997</v>
      </c>
      <c r="C3641" t="s">
        <v>38</v>
      </c>
      <c r="D3641">
        <v>75.599999999999994</v>
      </c>
      <c r="E3641">
        <v>271</v>
      </c>
      <c r="F3641">
        <v>9.25</v>
      </c>
      <c r="G3641" t="s">
        <v>160</v>
      </c>
      <c r="H3641" t="s">
        <v>645</v>
      </c>
      <c r="I3641" t="s">
        <v>6469</v>
      </c>
      <c r="J3641" t="s">
        <v>38</v>
      </c>
      <c r="K3641">
        <v>23.219178079999999</v>
      </c>
      <c r="L3641">
        <v>35.130000000000003</v>
      </c>
      <c r="M3641">
        <v>5.05</v>
      </c>
      <c r="N3641">
        <v>30.5</v>
      </c>
      <c r="O3641">
        <v>23</v>
      </c>
      <c r="P3641">
        <v>4.58</v>
      </c>
      <c r="Q3641">
        <v>107</v>
      </c>
    </row>
    <row r="3642" spans="1:18" x14ac:dyDescent="0.2">
      <c r="A3642">
        <v>19970088</v>
      </c>
      <c r="B3642">
        <v>1997</v>
      </c>
      <c r="C3642" t="s">
        <v>34</v>
      </c>
      <c r="D3642">
        <v>68.599999999999994</v>
      </c>
      <c r="E3642">
        <v>175</v>
      </c>
      <c r="F3642">
        <v>8.8800000000000008</v>
      </c>
      <c r="G3642" t="s">
        <v>5779</v>
      </c>
      <c r="H3642" t="s">
        <v>645</v>
      </c>
      <c r="I3642" t="s">
        <v>6470</v>
      </c>
      <c r="J3642" t="s">
        <v>34</v>
      </c>
      <c r="K3642">
        <v>22.569863009999999</v>
      </c>
      <c r="L3642">
        <v>30</v>
      </c>
      <c r="M3642">
        <v>4.5599999999999996</v>
      </c>
      <c r="N3642">
        <v>31</v>
      </c>
      <c r="P3642">
        <v>4.1399999999999997</v>
      </c>
      <c r="Q3642">
        <v>109</v>
      </c>
      <c r="R3642">
        <v>11.17</v>
      </c>
    </row>
    <row r="3643" spans="1:18" x14ac:dyDescent="0.2">
      <c r="A3643">
        <v>19970093</v>
      </c>
      <c r="B3643">
        <v>1997</v>
      </c>
      <c r="C3643" t="s">
        <v>99</v>
      </c>
      <c r="D3643">
        <v>72.400000000000006</v>
      </c>
      <c r="E3643">
        <v>233</v>
      </c>
      <c r="F3643">
        <v>9.75</v>
      </c>
      <c r="G3643" t="s">
        <v>2082</v>
      </c>
      <c r="H3643" t="s">
        <v>645</v>
      </c>
      <c r="I3643" t="s">
        <v>6471</v>
      </c>
      <c r="J3643" t="s">
        <v>103</v>
      </c>
      <c r="K3643">
        <v>23.2</v>
      </c>
      <c r="L3643">
        <v>32</v>
      </c>
      <c r="O3643">
        <v>17</v>
      </c>
    </row>
    <row r="3644" spans="1:18" x14ac:dyDescent="0.2">
      <c r="A3644">
        <v>19970882</v>
      </c>
      <c r="B3644">
        <v>1997</v>
      </c>
      <c r="C3644" t="s">
        <v>54</v>
      </c>
      <c r="D3644">
        <v>72.099999999999994</v>
      </c>
      <c r="E3644">
        <v>212</v>
      </c>
      <c r="F3644">
        <v>9.5</v>
      </c>
      <c r="G3644" t="s">
        <v>6472</v>
      </c>
      <c r="H3644" t="s">
        <v>1301</v>
      </c>
      <c r="I3644" t="s">
        <v>6473</v>
      </c>
      <c r="J3644" t="s">
        <v>207</v>
      </c>
      <c r="L3644">
        <v>32</v>
      </c>
      <c r="N3644">
        <v>34</v>
      </c>
      <c r="O3644">
        <v>14</v>
      </c>
      <c r="P3644">
        <v>4.21</v>
      </c>
      <c r="Q3644">
        <v>115</v>
      </c>
    </row>
    <row r="3645" spans="1:18" x14ac:dyDescent="0.2">
      <c r="A3645">
        <v>19970883</v>
      </c>
      <c r="B3645">
        <v>1997</v>
      </c>
      <c r="C3645" t="s">
        <v>90</v>
      </c>
      <c r="D3645">
        <v>73.400000000000006</v>
      </c>
      <c r="E3645">
        <v>207</v>
      </c>
      <c r="F3645">
        <v>9</v>
      </c>
      <c r="G3645" t="s">
        <v>6474</v>
      </c>
      <c r="H3645" t="s">
        <v>6475</v>
      </c>
      <c r="I3645" t="s">
        <v>6476</v>
      </c>
      <c r="J3645" t="s">
        <v>207</v>
      </c>
      <c r="L3645">
        <v>33.5</v>
      </c>
      <c r="M3645">
        <v>4.71</v>
      </c>
      <c r="N3645">
        <v>34.5</v>
      </c>
      <c r="O3645">
        <v>12</v>
      </c>
      <c r="P3645">
        <v>4.1900000000000004</v>
      </c>
      <c r="Q3645">
        <v>117</v>
      </c>
      <c r="R3645">
        <v>11.48</v>
      </c>
    </row>
    <row r="3646" spans="1:18" x14ac:dyDescent="0.2">
      <c r="A3646">
        <v>19970005</v>
      </c>
      <c r="B3646">
        <v>1997</v>
      </c>
      <c r="C3646" t="s">
        <v>18</v>
      </c>
      <c r="D3646">
        <v>71.8</v>
      </c>
      <c r="E3646">
        <v>199</v>
      </c>
      <c r="F3646">
        <v>9.6300000000000008</v>
      </c>
      <c r="G3646" t="s">
        <v>2582</v>
      </c>
      <c r="H3646" t="s">
        <v>5482</v>
      </c>
      <c r="I3646" t="s">
        <v>6477</v>
      </c>
      <c r="J3646" t="s">
        <v>22</v>
      </c>
      <c r="K3646">
        <v>22.347945209999999</v>
      </c>
      <c r="L3646">
        <v>33.25</v>
      </c>
    </row>
    <row r="3647" spans="1:18" x14ac:dyDescent="0.2">
      <c r="A3647">
        <v>19970094</v>
      </c>
      <c r="B3647">
        <v>1997</v>
      </c>
      <c r="C3647" t="s">
        <v>18</v>
      </c>
      <c r="D3647">
        <v>69.599999999999994</v>
      </c>
      <c r="E3647">
        <v>189</v>
      </c>
      <c r="F3647">
        <v>8.25</v>
      </c>
      <c r="G3647" t="s">
        <v>228</v>
      </c>
      <c r="H3647" t="s">
        <v>6478</v>
      </c>
      <c r="I3647" t="s">
        <v>6479</v>
      </c>
      <c r="J3647" t="s">
        <v>22</v>
      </c>
      <c r="K3647">
        <v>22.131506850000001</v>
      </c>
      <c r="L3647">
        <v>30.13</v>
      </c>
      <c r="M3647">
        <v>4.76</v>
      </c>
      <c r="N3647">
        <v>32</v>
      </c>
      <c r="O3647">
        <v>8</v>
      </c>
      <c r="P3647">
        <v>4.2300000000000004</v>
      </c>
      <c r="Q3647">
        <v>108</v>
      </c>
      <c r="R3647">
        <v>11.5</v>
      </c>
    </row>
    <row r="3648" spans="1:18" x14ac:dyDescent="0.2">
      <c r="A3648">
        <v>19970884</v>
      </c>
      <c r="B3648">
        <v>1997</v>
      </c>
      <c r="C3648" t="s">
        <v>50</v>
      </c>
      <c r="D3648">
        <v>78.599999999999994</v>
      </c>
      <c r="E3648">
        <v>302</v>
      </c>
      <c r="F3648">
        <v>9.5</v>
      </c>
      <c r="G3648" t="s">
        <v>199</v>
      </c>
      <c r="H3648" t="s">
        <v>6480</v>
      </c>
      <c r="I3648" t="s">
        <v>6481</v>
      </c>
      <c r="J3648" t="s">
        <v>50</v>
      </c>
      <c r="K3648">
        <v>22.96712329</v>
      </c>
      <c r="L3648">
        <v>34.880000000000003</v>
      </c>
      <c r="M3648">
        <v>5.37</v>
      </c>
      <c r="N3648">
        <v>26</v>
      </c>
      <c r="P3648">
        <v>4.41</v>
      </c>
      <c r="Q3648">
        <v>106</v>
      </c>
    </row>
    <row r="3649" spans="1:18" x14ac:dyDescent="0.2">
      <c r="A3649">
        <v>19970082</v>
      </c>
      <c r="B3649">
        <v>1997</v>
      </c>
      <c r="C3649" t="s">
        <v>50</v>
      </c>
      <c r="D3649">
        <v>75.3</v>
      </c>
      <c r="E3649">
        <v>303</v>
      </c>
      <c r="F3649">
        <v>10.25</v>
      </c>
      <c r="G3649" t="s">
        <v>363</v>
      </c>
      <c r="H3649" t="s">
        <v>6482</v>
      </c>
      <c r="I3649" t="s">
        <v>6483</v>
      </c>
      <c r="J3649" t="s">
        <v>50</v>
      </c>
      <c r="K3649">
        <v>23.687671229999999</v>
      </c>
      <c r="L3649">
        <v>35.130000000000003</v>
      </c>
      <c r="O3649">
        <v>33</v>
      </c>
    </row>
    <row r="3650" spans="1:18" x14ac:dyDescent="0.2">
      <c r="A3650">
        <v>19970402</v>
      </c>
      <c r="B3650">
        <v>1997</v>
      </c>
      <c r="C3650" t="s">
        <v>58</v>
      </c>
      <c r="D3650">
        <v>74.599999999999994</v>
      </c>
      <c r="E3650">
        <v>256</v>
      </c>
      <c r="F3650">
        <v>9.5</v>
      </c>
      <c r="G3650" t="s">
        <v>3329</v>
      </c>
      <c r="H3650" t="s">
        <v>6484</v>
      </c>
      <c r="I3650" t="s">
        <v>6485</v>
      </c>
      <c r="J3650" t="s">
        <v>58</v>
      </c>
      <c r="K3650">
        <v>22.887671229999999</v>
      </c>
      <c r="L3650">
        <v>32.130000000000003</v>
      </c>
      <c r="M3650">
        <v>4.99</v>
      </c>
      <c r="N3650">
        <v>30.5</v>
      </c>
      <c r="O3650">
        <v>14</v>
      </c>
      <c r="P3650">
        <v>4.54</v>
      </c>
      <c r="Q3650">
        <v>108</v>
      </c>
      <c r="R3650">
        <v>12.36</v>
      </c>
    </row>
    <row r="3651" spans="1:18" x14ac:dyDescent="0.2">
      <c r="A3651">
        <v>19970052</v>
      </c>
      <c r="B3651">
        <v>1997</v>
      </c>
      <c r="C3651" t="s">
        <v>38</v>
      </c>
      <c r="D3651">
        <v>76.8</v>
      </c>
      <c r="E3651">
        <v>271</v>
      </c>
      <c r="F3651">
        <v>9.6300000000000008</v>
      </c>
      <c r="G3651" t="s">
        <v>6486</v>
      </c>
      <c r="H3651" t="s">
        <v>3193</v>
      </c>
      <c r="I3651" t="s">
        <v>6487</v>
      </c>
      <c r="J3651" t="s">
        <v>38</v>
      </c>
      <c r="K3651">
        <v>22.4</v>
      </c>
      <c r="L3651">
        <v>34.5</v>
      </c>
      <c r="M3651">
        <v>4.91</v>
      </c>
      <c r="N3651">
        <v>35.5</v>
      </c>
      <c r="O3651">
        <v>28</v>
      </c>
      <c r="P3651">
        <v>4.5</v>
      </c>
      <c r="Q3651">
        <v>122</v>
      </c>
    </row>
    <row r="3652" spans="1:18" x14ac:dyDescent="0.2">
      <c r="A3652">
        <v>19970885</v>
      </c>
      <c r="B3652">
        <v>1997</v>
      </c>
      <c r="C3652" t="s">
        <v>49</v>
      </c>
      <c r="D3652">
        <v>72.099999999999994</v>
      </c>
      <c r="E3652">
        <v>205</v>
      </c>
      <c r="F3652">
        <v>9.5</v>
      </c>
      <c r="G3652" t="s">
        <v>6488</v>
      </c>
      <c r="H3652" t="s">
        <v>664</v>
      </c>
      <c r="I3652" t="s">
        <v>6489</v>
      </c>
      <c r="J3652" t="s">
        <v>49</v>
      </c>
      <c r="L3652">
        <v>33</v>
      </c>
      <c r="M3652">
        <v>4.6100000000000003</v>
      </c>
      <c r="N3652">
        <v>39</v>
      </c>
      <c r="O3652">
        <v>13</v>
      </c>
      <c r="P3652">
        <v>4.3499999999999996</v>
      </c>
      <c r="Q3652">
        <v>124</v>
      </c>
      <c r="R3652">
        <v>11.62</v>
      </c>
    </row>
    <row r="3653" spans="1:18" x14ac:dyDescent="0.2">
      <c r="A3653">
        <v>19970132</v>
      </c>
      <c r="B3653">
        <v>1997</v>
      </c>
      <c r="C3653" t="s">
        <v>90</v>
      </c>
      <c r="D3653">
        <v>72.599999999999994</v>
      </c>
      <c r="E3653">
        <v>204</v>
      </c>
      <c r="F3653">
        <v>9.6300000000000008</v>
      </c>
      <c r="G3653" t="s">
        <v>6490</v>
      </c>
      <c r="H3653" t="s">
        <v>664</v>
      </c>
      <c r="I3653" t="s">
        <v>6491</v>
      </c>
      <c r="J3653" t="s">
        <v>207</v>
      </c>
      <c r="K3653">
        <v>23.339726030000001</v>
      </c>
      <c r="L3653">
        <v>31.88</v>
      </c>
      <c r="M3653">
        <v>4.5999999999999996</v>
      </c>
      <c r="N3653">
        <v>38</v>
      </c>
      <c r="O3653">
        <v>11</v>
      </c>
      <c r="P3653">
        <v>4.1500000000000004</v>
      </c>
      <c r="Q3653">
        <v>123</v>
      </c>
      <c r="R3653">
        <v>11.47</v>
      </c>
    </row>
    <row r="3654" spans="1:18" x14ac:dyDescent="0.2">
      <c r="A3654">
        <v>19970436</v>
      </c>
      <c r="B3654">
        <v>1997</v>
      </c>
      <c r="C3654" t="s">
        <v>42</v>
      </c>
      <c r="D3654">
        <v>75.099999999999994</v>
      </c>
      <c r="E3654">
        <v>288</v>
      </c>
      <c r="F3654">
        <v>9.6300000000000008</v>
      </c>
      <c r="G3654" t="s">
        <v>777</v>
      </c>
      <c r="H3654" t="s">
        <v>664</v>
      </c>
      <c r="I3654" t="s">
        <v>6492</v>
      </c>
      <c r="J3654" t="s">
        <v>42</v>
      </c>
      <c r="K3654">
        <v>24.501369860000001</v>
      </c>
      <c r="L3654">
        <v>34</v>
      </c>
      <c r="M3654">
        <v>4.9000000000000004</v>
      </c>
      <c r="N3654">
        <v>26.5</v>
      </c>
      <c r="O3654">
        <v>24</v>
      </c>
      <c r="P3654">
        <v>4.72</v>
      </c>
      <c r="Q3654">
        <v>93</v>
      </c>
    </row>
    <row r="3655" spans="1:18" x14ac:dyDescent="0.2">
      <c r="A3655">
        <v>19970151</v>
      </c>
      <c r="B3655">
        <v>1997</v>
      </c>
      <c r="C3655" t="s">
        <v>42</v>
      </c>
      <c r="D3655">
        <v>73.3</v>
      </c>
      <c r="E3655">
        <v>292</v>
      </c>
      <c r="F3655">
        <v>10</v>
      </c>
      <c r="G3655" t="s">
        <v>137</v>
      </c>
      <c r="H3655" t="s">
        <v>664</v>
      </c>
      <c r="I3655" t="s">
        <v>6493</v>
      </c>
      <c r="J3655" t="s">
        <v>42</v>
      </c>
      <c r="K3655">
        <v>21.794520550000001</v>
      </c>
      <c r="L3655">
        <v>33</v>
      </c>
      <c r="M3655">
        <v>5.07</v>
      </c>
      <c r="N3655">
        <v>28</v>
      </c>
      <c r="O3655">
        <v>28</v>
      </c>
      <c r="P3655">
        <v>4.2300000000000004</v>
      </c>
      <c r="Q3655">
        <v>106</v>
      </c>
    </row>
    <row r="3656" spans="1:18" x14ac:dyDescent="0.2">
      <c r="A3656">
        <v>19970886</v>
      </c>
      <c r="B3656">
        <v>1997</v>
      </c>
      <c r="C3656" t="s">
        <v>49</v>
      </c>
      <c r="D3656">
        <v>72.400000000000006</v>
      </c>
      <c r="E3656">
        <v>214</v>
      </c>
      <c r="F3656">
        <v>9.75</v>
      </c>
      <c r="G3656" t="s">
        <v>6494</v>
      </c>
      <c r="H3656" t="s">
        <v>669</v>
      </c>
      <c r="I3656" t="s">
        <v>6495</v>
      </c>
      <c r="J3656" t="s">
        <v>49</v>
      </c>
      <c r="K3656">
        <v>24.309589039999999</v>
      </c>
      <c r="L3656">
        <v>32.380000000000003</v>
      </c>
      <c r="M3656">
        <v>4.7300000000000004</v>
      </c>
      <c r="N3656">
        <v>31.5</v>
      </c>
      <c r="O3656">
        <v>15</v>
      </c>
      <c r="P3656">
        <v>4.5</v>
      </c>
      <c r="Q3656">
        <v>117</v>
      </c>
      <c r="R3656">
        <v>12.53</v>
      </c>
    </row>
    <row r="3657" spans="1:18" x14ac:dyDescent="0.2">
      <c r="A3657">
        <v>19970014</v>
      </c>
      <c r="B3657">
        <v>1997</v>
      </c>
      <c r="C3657" t="s">
        <v>38</v>
      </c>
      <c r="D3657">
        <v>74</v>
      </c>
      <c r="E3657">
        <v>259</v>
      </c>
      <c r="F3657">
        <v>10.88</v>
      </c>
      <c r="G3657" t="s">
        <v>6496</v>
      </c>
      <c r="H3657" t="s">
        <v>669</v>
      </c>
      <c r="I3657" t="s">
        <v>6497</v>
      </c>
      <c r="J3657" t="s">
        <v>103</v>
      </c>
      <c r="K3657">
        <v>23.361643839999999</v>
      </c>
      <c r="L3657">
        <v>35.630000000000003</v>
      </c>
      <c r="M3657">
        <v>4.92</v>
      </c>
      <c r="O3657">
        <v>26</v>
      </c>
    </row>
    <row r="3658" spans="1:18" x14ac:dyDescent="0.2">
      <c r="A3658">
        <v>19970410</v>
      </c>
      <c r="B3658">
        <v>1997</v>
      </c>
      <c r="C3658" t="s">
        <v>34</v>
      </c>
      <c r="D3658">
        <v>70.8</v>
      </c>
      <c r="E3658">
        <v>176</v>
      </c>
      <c r="F3658">
        <v>9</v>
      </c>
      <c r="G3658" t="s">
        <v>59</v>
      </c>
      <c r="H3658" t="s">
        <v>669</v>
      </c>
      <c r="I3658" t="s">
        <v>3203</v>
      </c>
      <c r="J3658" t="s">
        <v>34</v>
      </c>
      <c r="K3658">
        <v>22.83835616</v>
      </c>
      <c r="L3658">
        <v>32.25</v>
      </c>
      <c r="M3658">
        <v>4.82</v>
      </c>
      <c r="N3658">
        <v>31.5</v>
      </c>
      <c r="P3658">
        <v>4.57</v>
      </c>
      <c r="Q3658">
        <v>108</v>
      </c>
      <c r="R3658">
        <v>12.45</v>
      </c>
    </row>
    <row r="3659" spans="1:18" x14ac:dyDescent="0.2">
      <c r="A3659">
        <v>19970133</v>
      </c>
      <c r="B3659">
        <v>1997</v>
      </c>
      <c r="C3659" t="s">
        <v>54</v>
      </c>
      <c r="D3659">
        <v>71.5</v>
      </c>
      <c r="E3659">
        <v>204</v>
      </c>
      <c r="F3659">
        <v>9.6300000000000008</v>
      </c>
      <c r="G3659" t="s">
        <v>262</v>
      </c>
      <c r="H3659" t="s">
        <v>6498</v>
      </c>
      <c r="I3659" t="s">
        <v>6499</v>
      </c>
      <c r="J3659" t="s">
        <v>22</v>
      </c>
      <c r="K3659">
        <v>22.797260269999999</v>
      </c>
      <c r="L3659">
        <v>31.88</v>
      </c>
      <c r="M3659">
        <v>4.5999999999999996</v>
      </c>
      <c r="N3659">
        <v>31.5</v>
      </c>
      <c r="O3659">
        <v>9</v>
      </c>
      <c r="P3659">
        <v>4.47</v>
      </c>
      <c r="Q3659">
        <v>114</v>
      </c>
      <c r="R3659">
        <v>11.87</v>
      </c>
    </row>
    <row r="3660" spans="1:18" x14ac:dyDescent="0.2">
      <c r="A3660">
        <v>19970153</v>
      </c>
      <c r="B3660">
        <v>1997</v>
      </c>
      <c r="C3660" t="s">
        <v>54</v>
      </c>
      <c r="D3660">
        <v>72.599999999999994</v>
      </c>
      <c r="E3660">
        <v>214</v>
      </c>
      <c r="F3660">
        <v>10</v>
      </c>
      <c r="G3660" t="s">
        <v>582</v>
      </c>
      <c r="H3660" t="s">
        <v>678</v>
      </c>
      <c r="I3660" t="s">
        <v>6500</v>
      </c>
      <c r="J3660" t="s">
        <v>22</v>
      </c>
      <c r="K3660">
        <v>22.660273969999999</v>
      </c>
      <c r="L3660">
        <v>32.25</v>
      </c>
      <c r="M3660">
        <v>4.83</v>
      </c>
      <c r="N3660">
        <v>32.5</v>
      </c>
      <c r="O3660">
        <v>18</v>
      </c>
      <c r="P3660">
        <v>4.3</v>
      </c>
      <c r="Q3660">
        <v>119</v>
      </c>
      <c r="R3660">
        <v>12.17</v>
      </c>
    </row>
    <row r="3661" spans="1:18" x14ac:dyDescent="0.2">
      <c r="A3661">
        <v>19970450</v>
      </c>
      <c r="B3661">
        <v>1997</v>
      </c>
      <c r="C3661" t="s">
        <v>90</v>
      </c>
      <c r="D3661">
        <v>72.8</v>
      </c>
      <c r="E3661">
        <v>214</v>
      </c>
      <c r="F3661">
        <v>9.3800000000000008</v>
      </c>
      <c r="G3661" t="s">
        <v>1726</v>
      </c>
      <c r="H3661" t="s">
        <v>1338</v>
      </c>
      <c r="I3661" t="s">
        <v>6501</v>
      </c>
      <c r="J3661" t="s">
        <v>207</v>
      </c>
      <c r="K3661">
        <v>23.632876710000001</v>
      </c>
      <c r="L3661">
        <v>32.880000000000003</v>
      </c>
      <c r="O3661">
        <v>20</v>
      </c>
    </row>
    <row r="3662" spans="1:18" x14ac:dyDescent="0.2">
      <c r="A3662">
        <v>19970099</v>
      </c>
      <c r="B3662">
        <v>1997</v>
      </c>
      <c r="C3662" t="s">
        <v>104</v>
      </c>
      <c r="D3662">
        <v>73.8</v>
      </c>
      <c r="E3662">
        <v>212</v>
      </c>
      <c r="F3662">
        <v>9.5</v>
      </c>
      <c r="G3662" t="s">
        <v>381</v>
      </c>
      <c r="H3662" t="s">
        <v>6502</v>
      </c>
      <c r="I3662" t="s">
        <v>6503</v>
      </c>
      <c r="J3662" t="s">
        <v>104</v>
      </c>
      <c r="K3662">
        <v>22.912328769999998</v>
      </c>
      <c r="L3662">
        <v>31.5</v>
      </c>
      <c r="M3662">
        <v>4.9000000000000004</v>
      </c>
      <c r="N3662">
        <v>28</v>
      </c>
      <c r="P3662">
        <v>4.42</v>
      </c>
      <c r="Q3662">
        <v>100</v>
      </c>
    </row>
    <row r="3663" spans="1:18" x14ac:dyDescent="0.2">
      <c r="A3663">
        <v>19970037</v>
      </c>
      <c r="B3663">
        <v>1997</v>
      </c>
      <c r="C3663" t="s">
        <v>50</v>
      </c>
      <c r="D3663">
        <v>77.900000000000006</v>
      </c>
      <c r="E3663">
        <v>327</v>
      </c>
      <c r="F3663">
        <v>10.25</v>
      </c>
      <c r="G3663" t="s">
        <v>65</v>
      </c>
      <c r="H3663" t="s">
        <v>6504</v>
      </c>
      <c r="I3663" t="s">
        <v>6505</v>
      </c>
      <c r="J3663" t="s">
        <v>50</v>
      </c>
      <c r="K3663">
        <v>23.257534249999999</v>
      </c>
      <c r="L3663">
        <v>36</v>
      </c>
      <c r="O3663">
        <v>25</v>
      </c>
    </row>
    <row r="3664" spans="1:18" x14ac:dyDescent="0.2">
      <c r="A3664">
        <v>19970190</v>
      </c>
      <c r="B3664">
        <v>1997</v>
      </c>
      <c r="C3664" t="s">
        <v>34</v>
      </c>
      <c r="D3664">
        <v>70</v>
      </c>
      <c r="E3664">
        <v>199</v>
      </c>
      <c r="F3664">
        <v>9.75</v>
      </c>
      <c r="G3664" t="s">
        <v>6506</v>
      </c>
      <c r="H3664" t="s">
        <v>6507</v>
      </c>
      <c r="I3664" t="s">
        <v>6508</v>
      </c>
      <c r="J3664" t="s">
        <v>34</v>
      </c>
      <c r="K3664">
        <v>21.769863010000002</v>
      </c>
      <c r="L3664">
        <v>31.88</v>
      </c>
      <c r="N3664">
        <v>33.5</v>
      </c>
      <c r="P3664">
        <v>4.33</v>
      </c>
      <c r="Q3664">
        <v>107</v>
      </c>
    </row>
    <row r="3665" spans="1:18" x14ac:dyDescent="0.2">
      <c r="A3665">
        <v>19970021</v>
      </c>
      <c r="B3665">
        <v>1997</v>
      </c>
      <c r="C3665" t="s">
        <v>38</v>
      </c>
      <c r="D3665">
        <v>74.599999999999994</v>
      </c>
      <c r="E3665">
        <v>288</v>
      </c>
      <c r="F3665">
        <v>10.5</v>
      </c>
      <c r="G3665" t="s">
        <v>2455</v>
      </c>
      <c r="H3665" t="s">
        <v>6509</v>
      </c>
      <c r="I3665" t="s">
        <v>6510</v>
      </c>
      <c r="J3665" t="s">
        <v>38</v>
      </c>
      <c r="K3665">
        <v>22.641095889999999</v>
      </c>
      <c r="L3665">
        <v>33.880000000000003</v>
      </c>
      <c r="M3665">
        <v>4.83</v>
      </c>
      <c r="N3665">
        <v>33</v>
      </c>
      <c r="O3665">
        <v>28</v>
      </c>
      <c r="P3665">
        <v>4.29</v>
      </c>
      <c r="Q3665">
        <v>115</v>
      </c>
    </row>
    <row r="3666" spans="1:18" x14ac:dyDescent="0.2">
      <c r="A3666">
        <v>19970887</v>
      </c>
      <c r="B3666">
        <v>1997</v>
      </c>
      <c r="C3666" t="s">
        <v>119</v>
      </c>
      <c r="D3666">
        <v>75.8</v>
      </c>
      <c r="E3666">
        <v>315</v>
      </c>
      <c r="F3666">
        <v>9</v>
      </c>
      <c r="G3666" t="s">
        <v>2109</v>
      </c>
      <c r="H3666" t="s">
        <v>685</v>
      </c>
      <c r="I3666" t="s">
        <v>6511</v>
      </c>
      <c r="J3666" t="s">
        <v>119</v>
      </c>
      <c r="L3666">
        <v>33.25</v>
      </c>
      <c r="M3666">
        <v>5.36</v>
      </c>
      <c r="N3666">
        <v>26</v>
      </c>
      <c r="P3666">
        <v>4.67</v>
      </c>
      <c r="Q3666">
        <v>101</v>
      </c>
    </row>
    <row r="3667" spans="1:18" x14ac:dyDescent="0.2">
      <c r="A3667">
        <v>19980220</v>
      </c>
      <c r="B3667">
        <v>1998</v>
      </c>
      <c r="C3667" t="s">
        <v>42</v>
      </c>
      <c r="D3667">
        <v>73</v>
      </c>
      <c r="E3667">
        <v>323</v>
      </c>
      <c r="F3667">
        <v>9.3800000000000008</v>
      </c>
      <c r="G3667" t="s">
        <v>160</v>
      </c>
      <c r="H3667" t="s">
        <v>6512</v>
      </c>
      <c r="I3667" t="s">
        <v>6513</v>
      </c>
      <c r="J3667" t="s">
        <v>42</v>
      </c>
      <c r="K3667">
        <v>22.29315068</v>
      </c>
      <c r="L3667">
        <v>33.380000000000003</v>
      </c>
      <c r="O3667">
        <v>31</v>
      </c>
    </row>
    <row r="3668" spans="1:18" x14ac:dyDescent="0.2">
      <c r="A3668">
        <v>19980122</v>
      </c>
      <c r="B3668">
        <v>1998</v>
      </c>
      <c r="C3668" t="s">
        <v>49</v>
      </c>
      <c r="D3668">
        <v>71.599999999999994</v>
      </c>
      <c r="E3668">
        <v>204</v>
      </c>
      <c r="F3668">
        <v>9.25</v>
      </c>
      <c r="G3668" t="s">
        <v>193</v>
      </c>
      <c r="H3668" t="s">
        <v>32</v>
      </c>
      <c r="I3668" t="s">
        <v>6514</v>
      </c>
      <c r="J3668" t="s">
        <v>49</v>
      </c>
      <c r="K3668">
        <v>23.868493149999999</v>
      </c>
      <c r="L3668">
        <v>31.25</v>
      </c>
      <c r="M3668">
        <v>4.4400000000000004</v>
      </c>
      <c r="N3668">
        <v>37</v>
      </c>
      <c r="O3668">
        <v>13</v>
      </c>
      <c r="Q3668">
        <v>117</v>
      </c>
    </row>
    <row r="3669" spans="1:18" x14ac:dyDescent="0.2">
      <c r="A3669">
        <v>19980185</v>
      </c>
      <c r="B3669">
        <v>1998</v>
      </c>
      <c r="C3669" t="s">
        <v>54</v>
      </c>
      <c r="D3669">
        <v>70.8</v>
      </c>
      <c r="E3669">
        <v>200</v>
      </c>
      <c r="F3669">
        <v>9.5</v>
      </c>
      <c r="G3669" t="s">
        <v>6515</v>
      </c>
      <c r="H3669" t="s">
        <v>32</v>
      </c>
      <c r="I3669" t="s">
        <v>6516</v>
      </c>
      <c r="J3669" t="s">
        <v>207</v>
      </c>
      <c r="K3669">
        <v>21.594520549999999</v>
      </c>
      <c r="L3669">
        <v>32.25</v>
      </c>
      <c r="M3669">
        <v>4.4800000000000004</v>
      </c>
      <c r="N3669">
        <v>32.5</v>
      </c>
      <c r="P3669">
        <v>4.24</v>
      </c>
      <c r="Q3669">
        <v>113</v>
      </c>
      <c r="R3669">
        <v>11.4</v>
      </c>
    </row>
    <row r="3670" spans="1:18" x14ac:dyDescent="0.2">
      <c r="A3670">
        <v>19980048</v>
      </c>
      <c r="B3670">
        <v>1998</v>
      </c>
      <c r="C3670" t="s">
        <v>58</v>
      </c>
      <c r="D3670">
        <v>76.400000000000006</v>
      </c>
      <c r="E3670">
        <v>246</v>
      </c>
      <c r="F3670">
        <v>9.5</v>
      </c>
      <c r="G3670" t="s">
        <v>62</v>
      </c>
      <c r="H3670" t="s">
        <v>32</v>
      </c>
      <c r="I3670" t="s">
        <v>6517</v>
      </c>
      <c r="J3670" t="s">
        <v>58</v>
      </c>
      <c r="K3670">
        <v>22.460273969999999</v>
      </c>
      <c r="L3670">
        <v>33.25</v>
      </c>
      <c r="M3670">
        <v>4.6500000000000004</v>
      </c>
      <c r="N3670">
        <v>35.5</v>
      </c>
      <c r="O3670">
        <v>18</v>
      </c>
      <c r="P3670">
        <v>4.09</v>
      </c>
      <c r="Q3670">
        <v>122</v>
      </c>
      <c r="R3670">
        <v>11.19</v>
      </c>
    </row>
    <row r="3671" spans="1:18" x14ac:dyDescent="0.2">
      <c r="A3671">
        <v>19980070</v>
      </c>
      <c r="B3671">
        <v>1998</v>
      </c>
      <c r="C3671" t="s">
        <v>34</v>
      </c>
      <c r="D3671">
        <v>73.5</v>
      </c>
      <c r="E3671">
        <v>187</v>
      </c>
      <c r="F3671">
        <v>9.6300000000000008</v>
      </c>
      <c r="G3671" t="s">
        <v>169</v>
      </c>
      <c r="H3671" t="s">
        <v>2502</v>
      </c>
      <c r="I3671" t="s">
        <v>6518</v>
      </c>
      <c r="J3671" t="s">
        <v>34</v>
      </c>
      <c r="K3671">
        <v>22.879452050000001</v>
      </c>
      <c r="L3671">
        <v>33.130000000000003</v>
      </c>
      <c r="M3671">
        <v>4.46</v>
      </c>
      <c r="N3671">
        <v>37</v>
      </c>
      <c r="P3671">
        <v>4.04</v>
      </c>
      <c r="Q3671">
        <v>127</v>
      </c>
      <c r="R3671">
        <v>11.08</v>
      </c>
    </row>
    <row r="3672" spans="1:18" x14ac:dyDescent="0.2">
      <c r="A3672">
        <v>19980198</v>
      </c>
      <c r="B3672">
        <v>1998</v>
      </c>
      <c r="C3672" t="s">
        <v>42</v>
      </c>
      <c r="D3672">
        <v>75.099999999999994</v>
      </c>
      <c r="E3672">
        <v>325</v>
      </c>
      <c r="F3672">
        <v>10.25</v>
      </c>
      <c r="G3672" t="s">
        <v>491</v>
      </c>
      <c r="H3672" t="s">
        <v>6519</v>
      </c>
      <c r="I3672" t="s">
        <v>6520</v>
      </c>
      <c r="J3672" t="s">
        <v>119</v>
      </c>
      <c r="K3672">
        <v>23.043835619999999</v>
      </c>
      <c r="L3672">
        <v>32.25</v>
      </c>
      <c r="M3672">
        <v>5.27</v>
      </c>
      <c r="N3672">
        <v>25.5</v>
      </c>
      <c r="O3672">
        <v>23</v>
      </c>
      <c r="P3672">
        <v>4.95</v>
      </c>
      <c r="Q3672">
        <v>104</v>
      </c>
    </row>
    <row r="3673" spans="1:18" x14ac:dyDescent="0.2">
      <c r="A3673">
        <v>19980211</v>
      </c>
      <c r="B3673">
        <v>1998</v>
      </c>
      <c r="C3673" t="s">
        <v>50</v>
      </c>
      <c r="D3673">
        <v>77.599999999999994</v>
      </c>
      <c r="E3673">
        <v>314</v>
      </c>
      <c r="F3673">
        <v>10.25</v>
      </c>
      <c r="G3673" t="s">
        <v>134</v>
      </c>
      <c r="H3673" t="s">
        <v>6521</v>
      </c>
      <c r="I3673" t="s">
        <v>6522</v>
      </c>
      <c r="J3673" t="s">
        <v>119</v>
      </c>
      <c r="K3673">
        <v>22.638356160000001</v>
      </c>
      <c r="L3673">
        <v>33.5</v>
      </c>
      <c r="M3673">
        <v>5.35</v>
      </c>
      <c r="N3673">
        <v>29.5</v>
      </c>
      <c r="O3673">
        <v>21</v>
      </c>
      <c r="P3673">
        <v>4.5</v>
      </c>
      <c r="Q3673">
        <v>102</v>
      </c>
    </row>
    <row r="3674" spans="1:18" x14ac:dyDescent="0.2">
      <c r="A3674">
        <v>19980800</v>
      </c>
      <c r="B3674">
        <v>1998</v>
      </c>
      <c r="C3674" t="s">
        <v>34</v>
      </c>
      <c r="D3674">
        <v>74.400000000000006</v>
      </c>
      <c r="E3674">
        <v>230</v>
      </c>
      <c r="F3674">
        <v>10.25</v>
      </c>
      <c r="G3674" t="s">
        <v>160</v>
      </c>
      <c r="H3674" t="s">
        <v>44</v>
      </c>
      <c r="I3674" t="s">
        <v>6523</v>
      </c>
      <c r="J3674" t="s">
        <v>34</v>
      </c>
      <c r="L3674">
        <v>34.380000000000003</v>
      </c>
      <c r="M3674">
        <v>4.8499999999999996</v>
      </c>
      <c r="N3674">
        <v>34</v>
      </c>
      <c r="P3674">
        <v>4.3</v>
      </c>
      <c r="Q3674">
        <v>110</v>
      </c>
      <c r="R3674">
        <v>11.82</v>
      </c>
    </row>
    <row r="3675" spans="1:18" x14ac:dyDescent="0.2">
      <c r="A3675">
        <v>19980801</v>
      </c>
      <c r="B3675">
        <v>1998</v>
      </c>
      <c r="C3675" t="s">
        <v>42</v>
      </c>
      <c r="D3675">
        <v>75.5</v>
      </c>
      <c r="E3675">
        <v>306</v>
      </c>
      <c r="F3675">
        <v>10.63</v>
      </c>
      <c r="G3675" t="s">
        <v>6524</v>
      </c>
      <c r="H3675" t="s">
        <v>44</v>
      </c>
      <c r="I3675" t="s">
        <v>6525</v>
      </c>
      <c r="J3675" t="s">
        <v>42</v>
      </c>
      <c r="L3675">
        <v>34.75</v>
      </c>
      <c r="M3675">
        <v>5.2</v>
      </c>
      <c r="N3675">
        <v>28.5</v>
      </c>
      <c r="O3675">
        <v>25</v>
      </c>
      <c r="P3675">
        <v>4.45</v>
      </c>
      <c r="Q3675">
        <v>103</v>
      </c>
    </row>
    <row r="3676" spans="1:18" x14ac:dyDescent="0.2">
      <c r="A3676">
        <v>19980501</v>
      </c>
      <c r="B3676">
        <v>1998</v>
      </c>
      <c r="C3676" t="s">
        <v>18</v>
      </c>
      <c r="D3676">
        <v>71.8</v>
      </c>
      <c r="E3676">
        <v>216</v>
      </c>
      <c r="F3676">
        <v>9.5</v>
      </c>
      <c r="G3676" t="s">
        <v>1068</v>
      </c>
      <c r="H3676" t="s">
        <v>6526</v>
      </c>
      <c r="I3676" t="s">
        <v>6527</v>
      </c>
      <c r="J3676" t="s">
        <v>207</v>
      </c>
      <c r="K3676">
        <v>23.860273970000001</v>
      </c>
      <c r="L3676">
        <v>32.130000000000003</v>
      </c>
      <c r="M3676">
        <v>4.5999999999999996</v>
      </c>
      <c r="N3676">
        <v>38.5</v>
      </c>
      <c r="O3676">
        <v>8</v>
      </c>
      <c r="P3676">
        <v>4.2699999999999996</v>
      </c>
      <c r="Q3676">
        <v>122</v>
      </c>
      <c r="R3676">
        <v>11.4</v>
      </c>
    </row>
    <row r="3677" spans="1:18" x14ac:dyDescent="0.2">
      <c r="A3677">
        <v>19980802</v>
      </c>
      <c r="B3677">
        <v>1998</v>
      </c>
      <c r="C3677" t="s">
        <v>34</v>
      </c>
      <c r="D3677">
        <v>68.099999999999994</v>
      </c>
      <c r="E3677">
        <v>164</v>
      </c>
      <c r="F3677">
        <v>9.5</v>
      </c>
      <c r="G3677" t="s">
        <v>6528</v>
      </c>
      <c r="H3677" t="s">
        <v>6529</v>
      </c>
      <c r="I3677" t="s">
        <v>6530</v>
      </c>
      <c r="J3677" t="s">
        <v>34</v>
      </c>
      <c r="L3677">
        <v>30.75</v>
      </c>
      <c r="M3677">
        <v>4.51</v>
      </c>
      <c r="N3677">
        <v>32.5</v>
      </c>
      <c r="P3677">
        <v>4.22</v>
      </c>
      <c r="Q3677">
        <v>117</v>
      </c>
      <c r="R3677">
        <v>11.27</v>
      </c>
    </row>
    <row r="3678" spans="1:18" x14ac:dyDescent="0.2">
      <c r="A3678">
        <v>19980029</v>
      </c>
      <c r="B3678">
        <v>1998</v>
      </c>
      <c r="C3678" t="s">
        <v>49</v>
      </c>
      <c r="D3678">
        <v>69.400000000000006</v>
      </c>
      <c r="E3678">
        <v>184</v>
      </c>
      <c r="F3678">
        <v>9.1300000000000008</v>
      </c>
      <c r="G3678" t="s">
        <v>24</v>
      </c>
      <c r="H3678" t="s">
        <v>1367</v>
      </c>
      <c r="I3678" t="s">
        <v>6531</v>
      </c>
      <c r="J3678" t="s">
        <v>49</v>
      </c>
      <c r="K3678">
        <v>22.282191780000002</v>
      </c>
      <c r="L3678">
        <v>30.5</v>
      </c>
      <c r="M3678">
        <v>4.38</v>
      </c>
      <c r="N3678">
        <v>34.5</v>
      </c>
      <c r="O3678">
        <v>17</v>
      </c>
      <c r="P3678">
        <v>4.16</v>
      </c>
      <c r="Q3678">
        <v>121</v>
      </c>
      <c r="R3678">
        <v>11.09</v>
      </c>
    </row>
    <row r="3679" spans="1:18" x14ac:dyDescent="0.2">
      <c r="A3679">
        <v>19980803</v>
      </c>
      <c r="B3679">
        <v>1998</v>
      </c>
      <c r="C3679" t="s">
        <v>50</v>
      </c>
      <c r="D3679">
        <v>78.099999999999994</v>
      </c>
      <c r="E3679">
        <v>337</v>
      </c>
      <c r="F3679">
        <v>10.5</v>
      </c>
      <c r="G3679" t="s">
        <v>134</v>
      </c>
      <c r="H3679" t="s">
        <v>63</v>
      </c>
      <c r="I3679" t="s">
        <v>6532</v>
      </c>
      <c r="J3679" t="s">
        <v>50</v>
      </c>
      <c r="L3679">
        <v>33.25</v>
      </c>
      <c r="M3679">
        <v>5.79</v>
      </c>
      <c r="N3679">
        <v>22.5</v>
      </c>
      <c r="O3679">
        <v>19</v>
      </c>
      <c r="P3679">
        <v>5.13</v>
      </c>
      <c r="Q3679">
        <v>88</v>
      </c>
    </row>
    <row r="3680" spans="1:18" x14ac:dyDescent="0.2">
      <c r="A3680">
        <v>19980101</v>
      </c>
      <c r="B3680">
        <v>1998</v>
      </c>
      <c r="C3680" t="s">
        <v>49</v>
      </c>
      <c r="D3680">
        <v>69.599999999999994</v>
      </c>
      <c r="E3680">
        <v>198</v>
      </c>
      <c r="F3680">
        <v>9.6300000000000008</v>
      </c>
      <c r="G3680" t="s">
        <v>6533</v>
      </c>
      <c r="H3680" t="s">
        <v>68</v>
      </c>
      <c r="I3680" t="s">
        <v>6534</v>
      </c>
      <c r="J3680" t="s">
        <v>49</v>
      </c>
      <c r="K3680">
        <v>24.18082192</v>
      </c>
      <c r="L3680">
        <v>31.88</v>
      </c>
      <c r="M3680">
        <v>4.4800000000000004</v>
      </c>
      <c r="N3680">
        <v>39</v>
      </c>
      <c r="O3680">
        <v>15</v>
      </c>
      <c r="P3680">
        <v>3.95</v>
      </c>
      <c r="Q3680">
        <v>125</v>
      </c>
      <c r="R3680">
        <v>11.06</v>
      </c>
    </row>
    <row r="3681" spans="1:18" x14ac:dyDescent="0.2">
      <c r="A3681">
        <v>19980113</v>
      </c>
      <c r="B3681">
        <v>1998</v>
      </c>
      <c r="C3681" t="s">
        <v>77</v>
      </c>
      <c r="D3681">
        <v>73.900000000000006</v>
      </c>
      <c r="E3681">
        <v>224</v>
      </c>
      <c r="F3681">
        <v>9.8800000000000008</v>
      </c>
      <c r="G3681" t="s">
        <v>272</v>
      </c>
      <c r="H3681" t="s">
        <v>1370</v>
      </c>
      <c r="I3681" t="s">
        <v>6535</v>
      </c>
      <c r="J3681" t="s">
        <v>103</v>
      </c>
      <c r="K3681">
        <v>23.2739726</v>
      </c>
      <c r="L3681">
        <v>33.25</v>
      </c>
      <c r="M3681">
        <v>4.5599999999999996</v>
      </c>
      <c r="N3681">
        <v>37</v>
      </c>
      <c r="P3681">
        <v>4.16</v>
      </c>
      <c r="Q3681">
        <v>126</v>
      </c>
      <c r="R3681">
        <v>11.34</v>
      </c>
    </row>
    <row r="3682" spans="1:18" x14ac:dyDescent="0.2">
      <c r="A3682">
        <v>19980804</v>
      </c>
      <c r="B3682">
        <v>1998</v>
      </c>
      <c r="C3682" t="s">
        <v>34</v>
      </c>
      <c r="D3682">
        <v>72.400000000000006</v>
      </c>
      <c r="E3682">
        <v>197</v>
      </c>
      <c r="F3682">
        <v>9.75</v>
      </c>
      <c r="G3682" t="s">
        <v>6536</v>
      </c>
      <c r="H3682" t="s">
        <v>3975</v>
      </c>
      <c r="I3682" t="s">
        <v>6537</v>
      </c>
      <c r="J3682" t="s">
        <v>34</v>
      </c>
      <c r="L3682">
        <v>33</v>
      </c>
      <c r="M3682">
        <v>4.6500000000000004</v>
      </c>
      <c r="N3682">
        <v>25</v>
      </c>
      <c r="P3682">
        <v>4.4800000000000004</v>
      </c>
      <c r="Q3682">
        <v>111</v>
      </c>
      <c r="R3682">
        <v>12.15</v>
      </c>
    </row>
    <row r="3683" spans="1:18" x14ac:dyDescent="0.2">
      <c r="A3683">
        <v>19980060</v>
      </c>
      <c r="B3683">
        <v>1998</v>
      </c>
      <c r="C3683" t="s">
        <v>104</v>
      </c>
      <c r="D3683">
        <v>73.900000000000006</v>
      </c>
      <c r="E3683">
        <v>216</v>
      </c>
      <c r="F3683">
        <v>9.75</v>
      </c>
      <c r="G3683" t="s">
        <v>3212</v>
      </c>
      <c r="H3683" t="s">
        <v>6538</v>
      </c>
      <c r="I3683" t="s">
        <v>6539</v>
      </c>
      <c r="J3683" t="s">
        <v>104</v>
      </c>
      <c r="K3683">
        <v>23.38356164</v>
      </c>
      <c r="L3683">
        <v>33.75</v>
      </c>
      <c r="M3683">
        <v>4.8899999999999997</v>
      </c>
      <c r="N3683">
        <v>33.5</v>
      </c>
      <c r="P3683">
        <v>4.1100000000000003</v>
      </c>
      <c r="Q3683">
        <v>118</v>
      </c>
    </row>
    <row r="3684" spans="1:18" x14ac:dyDescent="0.2">
      <c r="A3684">
        <v>19980149</v>
      </c>
      <c r="B3684">
        <v>1998</v>
      </c>
      <c r="C3684" t="s">
        <v>119</v>
      </c>
      <c r="D3684">
        <v>78.5</v>
      </c>
      <c r="E3684">
        <v>319</v>
      </c>
      <c r="F3684">
        <v>10.75</v>
      </c>
      <c r="G3684" t="s">
        <v>624</v>
      </c>
      <c r="H3684" t="s">
        <v>6540</v>
      </c>
      <c r="I3684" t="s">
        <v>6541</v>
      </c>
      <c r="J3684" t="s">
        <v>50</v>
      </c>
      <c r="K3684">
        <v>24.320547950000002</v>
      </c>
      <c r="L3684">
        <v>34.5</v>
      </c>
      <c r="O3684">
        <v>20</v>
      </c>
    </row>
    <row r="3685" spans="1:18" x14ac:dyDescent="0.2">
      <c r="A3685">
        <v>19980180</v>
      </c>
      <c r="B3685">
        <v>1998</v>
      </c>
      <c r="C3685" t="s">
        <v>27</v>
      </c>
      <c r="D3685">
        <v>71.400000000000006</v>
      </c>
      <c r="E3685">
        <v>220</v>
      </c>
      <c r="F3685">
        <v>9.5</v>
      </c>
      <c r="G3685" t="s">
        <v>371</v>
      </c>
      <c r="H3685" t="s">
        <v>5541</v>
      </c>
      <c r="I3685" t="s">
        <v>6542</v>
      </c>
      <c r="J3685" t="s">
        <v>27</v>
      </c>
      <c r="K3685">
        <v>23.59726027</v>
      </c>
      <c r="L3685">
        <v>31.38</v>
      </c>
      <c r="M3685">
        <v>4.91</v>
      </c>
      <c r="N3685">
        <v>32</v>
      </c>
      <c r="O3685">
        <v>16</v>
      </c>
      <c r="P3685">
        <v>4.18</v>
      </c>
      <c r="Q3685">
        <v>114</v>
      </c>
      <c r="R3685">
        <v>11.67</v>
      </c>
    </row>
    <row r="3686" spans="1:18" x14ac:dyDescent="0.2">
      <c r="A3686">
        <v>19980805</v>
      </c>
      <c r="B3686">
        <v>1998</v>
      </c>
      <c r="C3686" t="s">
        <v>42</v>
      </c>
      <c r="D3686">
        <v>74.3</v>
      </c>
      <c r="E3686">
        <v>286</v>
      </c>
      <c r="F3686">
        <v>10.130000000000001</v>
      </c>
      <c r="G3686" t="s">
        <v>6543</v>
      </c>
      <c r="H3686" t="s">
        <v>88</v>
      </c>
      <c r="I3686" t="s">
        <v>6544</v>
      </c>
      <c r="J3686" t="s">
        <v>42</v>
      </c>
      <c r="K3686">
        <v>22.890410960000001</v>
      </c>
      <c r="L3686">
        <v>33.5</v>
      </c>
      <c r="M3686">
        <v>4.9800000000000004</v>
      </c>
      <c r="N3686">
        <v>31.5</v>
      </c>
      <c r="O3686">
        <v>21</v>
      </c>
      <c r="P3686">
        <v>4.55</v>
      </c>
      <c r="Q3686">
        <v>106</v>
      </c>
    </row>
    <row r="3687" spans="1:18" x14ac:dyDescent="0.2">
      <c r="A3687">
        <v>19980031</v>
      </c>
      <c r="B3687">
        <v>1998</v>
      </c>
      <c r="C3687" t="s">
        <v>42</v>
      </c>
      <c r="D3687">
        <v>76.900000000000006</v>
      </c>
      <c r="E3687">
        <v>318</v>
      </c>
      <c r="F3687">
        <v>10.25</v>
      </c>
      <c r="G3687" t="s">
        <v>557</v>
      </c>
      <c r="H3687" t="s">
        <v>3265</v>
      </c>
      <c r="I3687" t="s">
        <v>6545</v>
      </c>
      <c r="J3687" t="s">
        <v>42</v>
      </c>
      <c r="K3687">
        <v>22.709589040000001</v>
      </c>
      <c r="L3687">
        <v>35.75</v>
      </c>
      <c r="M3687">
        <v>5.19</v>
      </c>
      <c r="N3687">
        <v>30</v>
      </c>
      <c r="O3687">
        <v>25</v>
      </c>
      <c r="P3687">
        <v>4.83</v>
      </c>
      <c r="Q3687">
        <v>101</v>
      </c>
    </row>
    <row r="3688" spans="1:18" x14ac:dyDescent="0.2">
      <c r="A3688">
        <v>19980806</v>
      </c>
      <c r="B3688">
        <v>1998</v>
      </c>
      <c r="C3688" t="s">
        <v>34</v>
      </c>
      <c r="D3688">
        <v>71.5</v>
      </c>
      <c r="E3688">
        <v>184</v>
      </c>
      <c r="F3688">
        <v>9.6300000000000008</v>
      </c>
      <c r="G3688" t="s">
        <v>6546</v>
      </c>
      <c r="H3688" t="s">
        <v>5546</v>
      </c>
      <c r="I3688" t="s">
        <v>6547</v>
      </c>
      <c r="J3688" t="s">
        <v>34</v>
      </c>
      <c r="L3688">
        <v>33.130000000000003</v>
      </c>
      <c r="M3688">
        <v>4.6399999999999997</v>
      </c>
      <c r="N3688">
        <v>30</v>
      </c>
      <c r="P3688">
        <v>4.4400000000000004</v>
      </c>
      <c r="Q3688">
        <v>112</v>
      </c>
      <c r="R3688">
        <v>12.27</v>
      </c>
    </row>
    <row r="3689" spans="1:18" x14ac:dyDescent="0.2">
      <c r="A3689">
        <v>19980173</v>
      </c>
      <c r="B3689">
        <v>1998</v>
      </c>
      <c r="C3689" t="s">
        <v>50</v>
      </c>
      <c r="D3689">
        <v>76.900000000000006</v>
      </c>
      <c r="E3689">
        <v>308</v>
      </c>
      <c r="F3689">
        <v>9.75</v>
      </c>
      <c r="G3689" t="s">
        <v>1157</v>
      </c>
      <c r="H3689" t="s">
        <v>6548</v>
      </c>
      <c r="I3689" t="s">
        <v>6549</v>
      </c>
      <c r="J3689" t="s">
        <v>23</v>
      </c>
      <c r="K3689">
        <v>21.750684929999998</v>
      </c>
      <c r="L3689">
        <v>32.5</v>
      </c>
      <c r="M3689">
        <v>5.4</v>
      </c>
      <c r="N3689">
        <v>29.5</v>
      </c>
      <c r="O3689">
        <v>21</v>
      </c>
      <c r="P3689">
        <v>4.45</v>
      </c>
      <c r="Q3689">
        <v>106</v>
      </c>
    </row>
    <row r="3690" spans="1:18" x14ac:dyDescent="0.2">
      <c r="A3690">
        <v>19980807</v>
      </c>
      <c r="B3690">
        <v>1998</v>
      </c>
      <c r="C3690" t="s">
        <v>49</v>
      </c>
      <c r="D3690">
        <v>70.8</v>
      </c>
      <c r="E3690">
        <v>196</v>
      </c>
      <c r="F3690">
        <v>8.8800000000000008</v>
      </c>
      <c r="G3690" t="s">
        <v>19</v>
      </c>
      <c r="H3690" t="s">
        <v>3270</v>
      </c>
      <c r="I3690" t="s">
        <v>6550</v>
      </c>
      <c r="J3690" t="s">
        <v>49</v>
      </c>
      <c r="L3690">
        <v>31.75</v>
      </c>
      <c r="O3690">
        <v>17</v>
      </c>
    </row>
    <row r="3691" spans="1:18" x14ac:dyDescent="0.2">
      <c r="A3691">
        <v>19980808</v>
      </c>
      <c r="B3691">
        <v>1998</v>
      </c>
      <c r="C3691" t="s">
        <v>54</v>
      </c>
      <c r="D3691">
        <v>70</v>
      </c>
      <c r="E3691">
        <v>192</v>
      </c>
      <c r="F3691">
        <v>9.3800000000000008</v>
      </c>
      <c r="G3691" t="s">
        <v>2384</v>
      </c>
      <c r="H3691" t="s">
        <v>3270</v>
      </c>
      <c r="I3691" t="s">
        <v>6551</v>
      </c>
      <c r="J3691" t="s">
        <v>207</v>
      </c>
      <c r="L3691">
        <v>30</v>
      </c>
      <c r="M3691">
        <v>4.72</v>
      </c>
      <c r="N3691">
        <v>35.5</v>
      </c>
      <c r="O3691">
        <v>13</v>
      </c>
      <c r="P3691">
        <v>4.0599999999999996</v>
      </c>
      <c r="Q3691">
        <v>115</v>
      </c>
      <c r="R3691">
        <v>11.22</v>
      </c>
    </row>
    <row r="3692" spans="1:18" x14ac:dyDescent="0.2">
      <c r="A3692">
        <v>19980809</v>
      </c>
      <c r="B3692">
        <v>1998</v>
      </c>
      <c r="C3692" t="s">
        <v>58</v>
      </c>
      <c r="D3692">
        <v>78.099999999999994</v>
      </c>
      <c r="E3692">
        <v>271</v>
      </c>
      <c r="F3692">
        <v>10.130000000000001</v>
      </c>
      <c r="G3692" t="s">
        <v>314</v>
      </c>
      <c r="H3692" t="s">
        <v>5553</v>
      </c>
      <c r="I3692" t="s">
        <v>6552</v>
      </c>
      <c r="J3692" t="s">
        <v>58</v>
      </c>
      <c r="K3692">
        <v>22.542465750000002</v>
      </c>
      <c r="L3692">
        <v>34.130000000000003</v>
      </c>
      <c r="M3692">
        <v>5.07</v>
      </c>
      <c r="N3692">
        <v>30.5</v>
      </c>
      <c r="P3692">
        <v>4.3899999999999997</v>
      </c>
      <c r="Q3692">
        <v>112</v>
      </c>
      <c r="R3692">
        <v>12.52</v>
      </c>
    </row>
    <row r="3693" spans="1:18" x14ac:dyDescent="0.2">
      <c r="A3693">
        <v>19980121</v>
      </c>
      <c r="B3693">
        <v>1998</v>
      </c>
      <c r="C3693" t="s">
        <v>18</v>
      </c>
      <c r="D3693">
        <v>72.8</v>
      </c>
      <c r="E3693">
        <v>179</v>
      </c>
      <c r="F3693">
        <v>9.1300000000000008</v>
      </c>
      <c r="G3693" t="s">
        <v>3362</v>
      </c>
      <c r="H3693" t="s">
        <v>1966</v>
      </c>
      <c r="I3693" t="s">
        <v>6553</v>
      </c>
      <c r="J3693" t="s">
        <v>22</v>
      </c>
      <c r="K3693">
        <v>23.619178080000001</v>
      </c>
      <c r="L3693">
        <v>32.25</v>
      </c>
      <c r="M3693">
        <v>4.5599999999999996</v>
      </c>
      <c r="N3693">
        <v>32.5</v>
      </c>
      <c r="O3693">
        <v>11</v>
      </c>
      <c r="Q3693">
        <v>115</v>
      </c>
    </row>
    <row r="3694" spans="1:18" x14ac:dyDescent="0.2">
      <c r="A3694">
        <v>19980224</v>
      </c>
      <c r="B3694">
        <v>1998</v>
      </c>
      <c r="C3694" t="s">
        <v>27</v>
      </c>
      <c r="D3694">
        <v>74.5</v>
      </c>
      <c r="E3694">
        <v>242</v>
      </c>
      <c r="F3694">
        <v>9.25</v>
      </c>
      <c r="G3694" t="s">
        <v>1740</v>
      </c>
      <c r="H3694" t="s">
        <v>3274</v>
      </c>
      <c r="I3694" t="s">
        <v>6554</v>
      </c>
      <c r="J3694" t="s">
        <v>49</v>
      </c>
      <c r="K3694">
        <v>22.712328769999999</v>
      </c>
      <c r="L3694">
        <v>34</v>
      </c>
      <c r="M3694">
        <v>4.79</v>
      </c>
      <c r="N3694">
        <v>35</v>
      </c>
      <c r="Q3694">
        <v>117</v>
      </c>
    </row>
    <row r="3695" spans="1:18" x14ac:dyDescent="0.2">
      <c r="A3695">
        <v>19980455</v>
      </c>
      <c r="B3695">
        <v>1998</v>
      </c>
      <c r="C3695" t="s">
        <v>50</v>
      </c>
      <c r="D3695">
        <v>79.900000000000006</v>
      </c>
      <c r="E3695">
        <v>300</v>
      </c>
      <c r="F3695">
        <v>11</v>
      </c>
      <c r="G3695" t="s">
        <v>983</v>
      </c>
      <c r="H3695" t="s">
        <v>6555</v>
      </c>
      <c r="I3695" t="s">
        <v>6556</v>
      </c>
      <c r="J3695" t="s">
        <v>50</v>
      </c>
      <c r="K3695">
        <v>22.860273970000001</v>
      </c>
      <c r="L3695">
        <v>35.25</v>
      </c>
      <c r="M3695">
        <v>5.16</v>
      </c>
      <c r="N3695">
        <v>31</v>
      </c>
      <c r="O3695">
        <v>21</v>
      </c>
      <c r="P3695">
        <v>4.55</v>
      </c>
      <c r="Q3695">
        <v>109</v>
      </c>
    </row>
    <row r="3696" spans="1:18" x14ac:dyDescent="0.2">
      <c r="A3696">
        <v>19980056</v>
      </c>
      <c r="B3696">
        <v>1998</v>
      </c>
      <c r="C3696" t="s">
        <v>38</v>
      </c>
      <c r="D3696">
        <v>76.8</v>
      </c>
      <c r="E3696">
        <v>280</v>
      </c>
      <c r="F3696">
        <v>9.3800000000000008</v>
      </c>
      <c r="G3696" t="s">
        <v>5558</v>
      </c>
      <c r="H3696" t="s">
        <v>6557</v>
      </c>
      <c r="I3696" t="s">
        <v>6558</v>
      </c>
      <c r="J3696" t="s">
        <v>38</v>
      </c>
      <c r="K3696">
        <v>24.232876709999999</v>
      </c>
      <c r="L3696">
        <v>35.380000000000003</v>
      </c>
      <c r="M3696">
        <v>4.9000000000000004</v>
      </c>
      <c r="N3696">
        <v>33</v>
      </c>
      <c r="O3696">
        <v>22</v>
      </c>
      <c r="P3696">
        <v>4.33</v>
      </c>
      <c r="Q3696">
        <v>120</v>
      </c>
    </row>
    <row r="3697" spans="1:18" x14ac:dyDescent="0.2">
      <c r="A3697">
        <v>19980161</v>
      </c>
      <c r="B3697">
        <v>1998</v>
      </c>
      <c r="C3697" t="s">
        <v>99</v>
      </c>
      <c r="D3697">
        <v>73.5</v>
      </c>
      <c r="E3697">
        <v>243</v>
      </c>
      <c r="F3697">
        <v>10</v>
      </c>
      <c r="G3697" t="s">
        <v>160</v>
      </c>
      <c r="H3697" t="s">
        <v>6559</v>
      </c>
      <c r="I3697" t="s">
        <v>6560</v>
      </c>
      <c r="J3697" t="s">
        <v>103</v>
      </c>
      <c r="K3697">
        <v>23.315068490000002</v>
      </c>
      <c r="L3697">
        <v>33.25</v>
      </c>
      <c r="M3697">
        <v>4.68</v>
      </c>
      <c r="N3697">
        <v>37</v>
      </c>
      <c r="O3697">
        <v>27</v>
      </c>
      <c r="P3697">
        <v>4.18</v>
      </c>
      <c r="Q3697">
        <v>124</v>
      </c>
      <c r="R3697">
        <v>11.21</v>
      </c>
    </row>
    <row r="3698" spans="1:18" x14ac:dyDescent="0.2">
      <c r="A3698">
        <v>19980150</v>
      </c>
      <c r="B3698">
        <v>1998</v>
      </c>
      <c r="C3698" t="s">
        <v>34</v>
      </c>
      <c r="D3698">
        <v>72.599999999999994</v>
      </c>
      <c r="E3698">
        <v>197</v>
      </c>
      <c r="F3698">
        <v>9.3800000000000008</v>
      </c>
      <c r="G3698" t="s">
        <v>2694</v>
      </c>
      <c r="H3698" t="s">
        <v>2561</v>
      </c>
      <c r="I3698" t="s">
        <v>6561</v>
      </c>
      <c r="J3698" t="s">
        <v>34</v>
      </c>
      <c r="K3698">
        <v>22.37534247</v>
      </c>
      <c r="L3698">
        <v>35.25</v>
      </c>
      <c r="M3698">
        <v>4.47</v>
      </c>
      <c r="N3698">
        <v>34.5</v>
      </c>
      <c r="P3698">
        <v>4.3600000000000003</v>
      </c>
      <c r="Q3698">
        <v>126</v>
      </c>
      <c r="R3698">
        <v>11.9</v>
      </c>
    </row>
    <row r="3699" spans="1:18" x14ac:dyDescent="0.2">
      <c r="A3699">
        <v>19980810</v>
      </c>
      <c r="B3699">
        <v>1998</v>
      </c>
      <c r="C3699" t="s">
        <v>58</v>
      </c>
      <c r="D3699">
        <v>78.8</v>
      </c>
      <c r="E3699">
        <v>270</v>
      </c>
      <c r="F3699">
        <v>9.8800000000000008</v>
      </c>
      <c r="G3699" t="s">
        <v>3329</v>
      </c>
      <c r="H3699" t="s">
        <v>2563</v>
      </c>
      <c r="I3699" t="s">
        <v>6562</v>
      </c>
      <c r="J3699" t="s">
        <v>58</v>
      </c>
      <c r="K3699">
        <v>24.076712329999999</v>
      </c>
      <c r="L3699">
        <v>33.5</v>
      </c>
      <c r="M3699">
        <v>5.16</v>
      </c>
      <c r="N3699">
        <v>26.5</v>
      </c>
      <c r="O3699">
        <v>13</v>
      </c>
      <c r="P3699">
        <v>4.45</v>
      </c>
      <c r="Q3699">
        <v>94</v>
      </c>
      <c r="R3699">
        <v>12.42</v>
      </c>
    </row>
    <row r="3700" spans="1:18" x14ac:dyDescent="0.2">
      <c r="A3700">
        <v>19980127</v>
      </c>
      <c r="B3700">
        <v>1998</v>
      </c>
      <c r="C3700" t="s">
        <v>58</v>
      </c>
      <c r="D3700">
        <v>76.099999999999994</v>
      </c>
      <c r="E3700">
        <v>249</v>
      </c>
      <c r="F3700">
        <v>9.75</v>
      </c>
      <c r="G3700" t="s">
        <v>3621</v>
      </c>
      <c r="H3700" t="s">
        <v>6563</v>
      </c>
      <c r="I3700" t="s">
        <v>6564</v>
      </c>
      <c r="J3700" t="s">
        <v>58</v>
      </c>
      <c r="K3700">
        <v>23.09041096</v>
      </c>
      <c r="L3700">
        <v>33</v>
      </c>
      <c r="M3700">
        <v>4.68</v>
      </c>
      <c r="N3700">
        <v>30.5</v>
      </c>
      <c r="O3700">
        <v>22</v>
      </c>
      <c r="P3700">
        <v>4.25</v>
      </c>
      <c r="Q3700">
        <v>109</v>
      </c>
      <c r="R3700">
        <v>12.26</v>
      </c>
    </row>
    <row r="3701" spans="1:18" x14ac:dyDescent="0.2">
      <c r="A3701">
        <v>19980012</v>
      </c>
      <c r="B3701">
        <v>1998</v>
      </c>
      <c r="C3701" t="s">
        <v>77</v>
      </c>
      <c r="D3701">
        <v>74.400000000000006</v>
      </c>
      <c r="E3701">
        <v>244</v>
      </c>
      <c r="F3701">
        <v>10.130000000000001</v>
      </c>
      <c r="G3701" t="s">
        <v>414</v>
      </c>
      <c r="H3701" t="s">
        <v>6565</v>
      </c>
      <c r="I3701" t="s">
        <v>6566</v>
      </c>
      <c r="J3701" t="s">
        <v>103</v>
      </c>
      <c r="K3701">
        <v>22.482191780000001</v>
      </c>
      <c r="L3701">
        <v>32.380000000000003</v>
      </c>
      <c r="O3701">
        <v>24</v>
      </c>
    </row>
    <row r="3702" spans="1:18" x14ac:dyDescent="0.2">
      <c r="A3702">
        <v>19980486</v>
      </c>
      <c r="B3702">
        <v>1998</v>
      </c>
      <c r="C3702" t="s">
        <v>38</v>
      </c>
      <c r="D3702">
        <v>76.8</v>
      </c>
      <c r="E3702">
        <v>241</v>
      </c>
      <c r="F3702">
        <v>10.5</v>
      </c>
      <c r="G3702" t="s">
        <v>6567</v>
      </c>
      <c r="H3702" t="s">
        <v>130</v>
      </c>
      <c r="I3702" t="s">
        <v>6568</v>
      </c>
      <c r="J3702" t="s">
        <v>42</v>
      </c>
      <c r="K3702">
        <v>22.821917809999999</v>
      </c>
      <c r="L3702">
        <v>34.130000000000003</v>
      </c>
      <c r="M3702">
        <v>5.09</v>
      </c>
      <c r="N3702">
        <v>33.5</v>
      </c>
      <c r="P3702">
        <v>4.2300000000000004</v>
      </c>
      <c r="Q3702">
        <v>115</v>
      </c>
    </row>
    <row r="3703" spans="1:18" x14ac:dyDescent="0.2">
      <c r="A3703">
        <v>19980061</v>
      </c>
      <c r="B3703">
        <v>1998</v>
      </c>
      <c r="C3703" t="s">
        <v>90</v>
      </c>
      <c r="D3703">
        <v>72.3</v>
      </c>
      <c r="E3703">
        <v>208</v>
      </c>
      <c r="F3703">
        <v>9.75</v>
      </c>
      <c r="G3703" t="s">
        <v>624</v>
      </c>
      <c r="H3703" t="s">
        <v>130</v>
      </c>
      <c r="I3703" t="s">
        <v>6569</v>
      </c>
      <c r="J3703" t="s">
        <v>207</v>
      </c>
      <c r="K3703">
        <v>23.095890409999999</v>
      </c>
      <c r="L3703">
        <v>33.5</v>
      </c>
      <c r="M3703">
        <v>4.53</v>
      </c>
      <c r="N3703">
        <v>40.5</v>
      </c>
      <c r="O3703">
        <v>12</v>
      </c>
      <c r="P3703">
        <v>4.0599999999999996</v>
      </c>
      <c r="Q3703">
        <v>125</v>
      </c>
      <c r="R3703">
        <v>11.1</v>
      </c>
    </row>
    <row r="3704" spans="1:18" x14ac:dyDescent="0.2">
      <c r="A3704">
        <v>19980090</v>
      </c>
      <c r="B3704">
        <v>1998</v>
      </c>
      <c r="C3704" t="s">
        <v>38</v>
      </c>
      <c r="D3704">
        <v>75.900000000000006</v>
      </c>
      <c r="E3704">
        <v>268</v>
      </c>
      <c r="F3704">
        <v>10.130000000000001</v>
      </c>
      <c r="G3704" t="s">
        <v>5837</v>
      </c>
      <c r="H3704" t="s">
        <v>130</v>
      </c>
      <c r="I3704" t="s">
        <v>6570</v>
      </c>
      <c r="J3704" t="s">
        <v>38</v>
      </c>
      <c r="K3704">
        <v>22.40273973</v>
      </c>
      <c r="L3704">
        <v>34.25</v>
      </c>
      <c r="M3704">
        <v>5.1100000000000003</v>
      </c>
      <c r="N3704">
        <v>32.5</v>
      </c>
      <c r="O3704">
        <v>22</v>
      </c>
      <c r="P3704">
        <v>4.0999999999999996</v>
      </c>
      <c r="Q3704">
        <v>113</v>
      </c>
    </row>
    <row r="3705" spans="1:18" x14ac:dyDescent="0.2">
      <c r="A3705">
        <v>19980811</v>
      </c>
      <c r="B3705">
        <v>1998</v>
      </c>
      <c r="C3705" t="s">
        <v>58</v>
      </c>
      <c r="D3705">
        <v>75.900000000000006</v>
      </c>
      <c r="E3705">
        <v>252</v>
      </c>
      <c r="F3705">
        <v>10.130000000000001</v>
      </c>
      <c r="G3705" t="s">
        <v>562</v>
      </c>
      <c r="H3705" t="s">
        <v>130</v>
      </c>
      <c r="I3705" t="s">
        <v>6571</v>
      </c>
      <c r="J3705" t="s">
        <v>58</v>
      </c>
      <c r="L3705">
        <v>35.130000000000003</v>
      </c>
      <c r="M3705">
        <v>4.97</v>
      </c>
      <c r="N3705">
        <v>29</v>
      </c>
      <c r="P3705">
        <v>4.32</v>
      </c>
      <c r="Q3705">
        <v>111</v>
      </c>
      <c r="R3705">
        <v>12.17</v>
      </c>
    </row>
    <row r="3706" spans="1:18" x14ac:dyDescent="0.2">
      <c r="A3706">
        <v>19980103</v>
      </c>
      <c r="B3706">
        <v>1998</v>
      </c>
      <c r="C3706" t="s">
        <v>90</v>
      </c>
      <c r="D3706">
        <v>69.8</v>
      </c>
      <c r="E3706">
        <v>198</v>
      </c>
      <c r="F3706">
        <v>9.25</v>
      </c>
      <c r="G3706" t="s">
        <v>3825</v>
      </c>
      <c r="H3706" t="s">
        <v>130</v>
      </c>
      <c r="I3706" t="s">
        <v>6572</v>
      </c>
      <c r="J3706" t="s">
        <v>22</v>
      </c>
      <c r="K3706">
        <v>23.073972600000001</v>
      </c>
      <c r="L3706">
        <v>29.63</v>
      </c>
      <c r="N3706">
        <v>39.5</v>
      </c>
      <c r="O3706">
        <v>14</v>
      </c>
      <c r="P3706">
        <v>4.12</v>
      </c>
      <c r="Q3706">
        <v>115</v>
      </c>
      <c r="R3706">
        <v>11.77</v>
      </c>
    </row>
    <row r="3707" spans="1:18" x14ac:dyDescent="0.2">
      <c r="A3707">
        <v>19980210</v>
      </c>
      <c r="B3707">
        <v>1998</v>
      </c>
      <c r="C3707" t="s">
        <v>119</v>
      </c>
      <c r="D3707">
        <v>74.900000000000006</v>
      </c>
      <c r="E3707">
        <v>303</v>
      </c>
      <c r="F3707">
        <v>10.75</v>
      </c>
      <c r="G3707" t="s">
        <v>280</v>
      </c>
      <c r="H3707" t="s">
        <v>6573</v>
      </c>
      <c r="I3707" t="s">
        <v>6574</v>
      </c>
      <c r="J3707" t="s">
        <v>119</v>
      </c>
      <c r="K3707">
        <v>23.547945210000002</v>
      </c>
      <c r="L3707">
        <v>32.25</v>
      </c>
      <c r="M3707">
        <v>5.16</v>
      </c>
      <c r="N3707">
        <v>28.5</v>
      </c>
      <c r="O3707">
        <v>29</v>
      </c>
      <c r="P3707">
        <v>4.43</v>
      </c>
      <c r="Q3707">
        <v>103</v>
      </c>
    </row>
    <row r="3708" spans="1:18" x14ac:dyDescent="0.2">
      <c r="A3708">
        <v>19980208</v>
      </c>
      <c r="B3708">
        <v>1998</v>
      </c>
      <c r="C3708" t="s">
        <v>77</v>
      </c>
      <c r="D3708">
        <v>70.599999999999994</v>
      </c>
      <c r="E3708">
        <v>224</v>
      </c>
      <c r="F3708">
        <v>9.8800000000000008</v>
      </c>
      <c r="G3708" t="s">
        <v>3661</v>
      </c>
      <c r="H3708" t="s">
        <v>1998</v>
      </c>
      <c r="I3708" t="s">
        <v>6575</v>
      </c>
      <c r="J3708" t="s">
        <v>103</v>
      </c>
      <c r="K3708">
        <v>23.024657529999999</v>
      </c>
      <c r="L3708">
        <v>32.380000000000003</v>
      </c>
      <c r="M3708">
        <v>4.66</v>
      </c>
      <c r="N3708">
        <v>33.5</v>
      </c>
      <c r="O3708">
        <v>26</v>
      </c>
      <c r="P3708">
        <v>4.41</v>
      </c>
      <c r="Q3708">
        <v>114</v>
      </c>
      <c r="R3708">
        <v>11.51</v>
      </c>
    </row>
    <row r="3709" spans="1:18" x14ac:dyDescent="0.2">
      <c r="A3709">
        <v>19980812</v>
      </c>
      <c r="B3709">
        <v>1998</v>
      </c>
      <c r="C3709" t="s">
        <v>104</v>
      </c>
      <c r="D3709">
        <v>74.099999999999994</v>
      </c>
      <c r="E3709">
        <v>223</v>
      </c>
      <c r="F3709">
        <v>10.130000000000001</v>
      </c>
      <c r="G3709" t="s">
        <v>6576</v>
      </c>
      <c r="H3709" t="s">
        <v>6577</v>
      </c>
      <c r="I3709" t="s">
        <v>6578</v>
      </c>
      <c r="J3709" t="s">
        <v>104</v>
      </c>
      <c r="L3709">
        <v>33.25</v>
      </c>
      <c r="M3709">
        <v>4.97</v>
      </c>
      <c r="N3709">
        <v>30.5</v>
      </c>
      <c r="Q3709">
        <v>110</v>
      </c>
    </row>
    <row r="3710" spans="1:18" x14ac:dyDescent="0.2">
      <c r="A3710">
        <v>19980813</v>
      </c>
      <c r="B3710">
        <v>1998</v>
      </c>
      <c r="C3710" t="s">
        <v>99</v>
      </c>
      <c r="D3710">
        <v>73.8</v>
      </c>
      <c r="E3710">
        <v>248</v>
      </c>
      <c r="F3710">
        <v>10.88</v>
      </c>
      <c r="G3710" t="s">
        <v>1152</v>
      </c>
      <c r="H3710" t="s">
        <v>4034</v>
      </c>
      <c r="I3710" t="s">
        <v>6579</v>
      </c>
      <c r="J3710" t="s">
        <v>103</v>
      </c>
      <c r="L3710">
        <v>33.75</v>
      </c>
      <c r="O3710">
        <v>26</v>
      </c>
    </row>
    <row r="3711" spans="1:18" x14ac:dyDescent="0.2">
      <c r="A3711">
        <v>19980814</v>
      </c>
      <c r="B3711">
        <v>1998</v>
      </c>
      <c r="C3711" t="s">
        <v>99</v>
      </c>
      <c r="D3711">
        <v>73.400000000000006</v>
      </c>
      <c r="E3711">
        <v>257</v>
      </c>
      <c r="F3711">
        <v>10.88</v>
      </c>
      <c r="G3711" t="s">
        <v>2652</v>
      </c>
      <c r="H3711" t="s">
        <v>6580</v>
      </c>
      <c r="I3711" t="s">
        <v>6581</v>
      </c>
      <c r="J3711" t="s">
        <v>103</v>
      </c>
      <c r="L3711">
        <v>34.130000000000003</v>
      </c>
      <c r="M3711">
        <v>4.93</v>
      </c>
      <c r="N3711">
        <v>30.5</v>
      </c>
      <c r="O3711">
        <v>29</v>
      </c>
      <c r="P3711">
        <v>4.25</v>
      </c>
      <c r="Q3711">
        <v>106</v>
      </c>
      <c r="R3711">
        <v>12.43</v>
      </c>
    </row>
    <row r="3712" spans="1:18" x14ac:dyDescent="0.2">
      <c r="A3712">
        <v>19980124</v>
      </c>
      <c r="B3712">
        <v>1998</v>
      </c>
      <c r="C3712" t="s">
        <v>42</v>
      </c>
      <c r="D3712">
        <v>73.599999999999994</v>
      </c>
      <c r="E3712">
        <v>293</v>
      </c>
      <c r="F3712">
        <v>9.75</v>
      </c>
      <c r="G3712" t="s">
        <v>403</v>
      </c>
      <c r="H3712" t="s">
        <v>6582</v>
      </c>
      <c r="I3712" t="s">
        <v>6583</v>
      </c>
      <c r="J3712" t="s">
        <v>42</v>
      </c>
      <c r="K3712">
        <v>23.345205480000001</v>
      </c>
      <c r="L3712">
        <v>32.5</v>
      </c>
      <c r="M3712">
        <v>5.14</v>
      </c>
      <c r="N3712">
        <v>29</v>
      </c>
      <c r="P3712">
        <v>4.59</v>
      </c>
      <c r="Q3712">
        <v>107</v>
      </c>
    </row>
    <row r="3713" spans="1:18" x14ac:dyDescent="0.2">
      <c r="A3713">
        <v>19980033</v>
      </c>
      <c r="B3713">
        <v>1998</v>
      </c>
      <c r="C3713" t="s">
        <v>18</v>
      </c>
      <c r="D3713">
        <v>71.8</v>
      </c>
      <c r="E3713">
        <v>204</v>
      </c>
      <c r="F3713">
        <v>9.5</v>
      </c>
      <c r="G3713" t="s">
        <v>2694</v>
      </c>
      <c r="H3713" t="s">
        <v>1421</v>
      </c>
      <c r="I3713" t="s">
        <v>6584</v>
      </c>
      <c r="J3713" t="s">
        <v>207</v>
      </c>
      <c r="K3713">
        <v>22.29863014</v>
      </c>
      <c r="L3713">
        <v>31.63</v>
      </c>
      <c r="M3713">
        <v>4.55</v>
      </c>
      <c r="N3713">
        <v>39.5</v>
      </c>
      <c r="O3713">
        <v>15</v>
      </c>
      <c r="P3713">
        <v>3.96</v>
      </c>
      <c r="Q3713">
        <v>120</v>
      </c>
      <c r="R3713">
        <v>11.41</v>
      </c>
    </row>
    <row r="3714" spans="1:18" x14ac:dyDescent="0.2">
      <c r="A3714">
        <v>19980236</v>
      </c>
      <c r="B3714">
        <v>1998</v>
      </c>
      <c r="C3714" t="s">
        <v>38</v>
      </c>
      <c r="D3714">
        <v>75</v>
      </c>
      <c r="E3714">
        <v>252</v>
      </c>
      <c r="F3714">
        <v>10.75</v>
      </c>
      <c r="G3714" t="s">
        <v>134</v>
      </c>
      <c r="H3714" t="s">
        <v>6585</v>
      </c>
      <c r="I3714" t="s">
        <v>6586</v>
      </c>
      <c r="J3714" t="s">
        <v>38</v>
      </c>
      <c r="K3714">
        <v>23.583561639999999</v>
      </c>
      <c r="L3714">
        <v>33.130000000000003</v>
      </c>
      <c r="O3714">
        <v>11</v>
      </c>
    </row>
    <row r="3715" spans="1:18" x14ac:dyDescent="0.2">
      <c r="A3715">
        <v>19980815</v>
      </c>
      <c r="B3715">
        <v>1998</v>
      </c>
      <c r="C3715" t="s">
        <v>77</v>
      </c>
      <c r="D3715">
        <v>75.400000000000006</v>
      </c>
      <c r="E3715">
        <v>247</v>
      </c>
      <c r="F3715">
        <v>10.25</v>
      </c>
      <c r="G3715" t="s">
        <v>6587</v>
      </c>
      <c r="H3715" t="s">
        <v>151</v>
      </c>
      <c r="I3715" t="s">
        <v>6588</v>
      </c>
      <c r="J3715" t="s">
        <v>77</v>
      </c>
      <c r="L3715">
        <v>32.880000000000003</v>
      </c>
      <c r="M3715">
        <v>4.7699999999999996</v>
      </c>
      <c r="N3715">
        <v>37.5</v>
      </c>
      <c r="O3715">
        <v>14</v>
      </c>
      <c r="P3715">
        <v>3.98</v>
      </c>
      <c r="Q3715">
        <v>122</v>
      </c>
      <c r="R3715">
        <v>11.06</v>
      </c>
    </row>
    <row r="3716" spans="1:18" x14ac:dyDescent="0.2">
      <c r="A3716">
        <v>19980040</v>
      </c>
      <c r="B3716">
        <v>1998</v>
      </c>
      <c r="C3716" t="s">
        <v>58</v>
      </c>
      <c r="D3716">
        <v>76.400000000000006</v>
      </c>
      <c r="E3716">
        <v>272</v>
      </c>
      <c r="F3716">
        <v>10.88</v>
      </c>
      <c r="G3716" t="s">
        <v>6589</v>
      </c>
      <c r="H3716" t="s">
        <v>6590</v>
      </c>
      <c r="I3716" t="s">
        <v>6591</v>
      </c>
      <c r="J3716" t="s">
        <v>58</v>
      </c>
      <c r="K3716">
        <v>22.690410960000001</v>
      </c>
      <c r="L3716">
        <v>33.5</v>
      </c>
      <c r="M3716">
        <v>4.83</v>
      </c>
      <c r="N3716">
        <v>33.5</v>
      </c>
      <c r="O3716">
        <v>28</v>
      </c>
      <c r="P3716">
        <v>4.1500000000000004</v>
      </c>
      <c r="Q3716">
        <v>107</v>
      </c>
      <c r="R3716">
        <v>11.3</v>
      </c>
    </row>
    <row r="3717" spans="1:18" x14ac:dyDescent="0.2">
      <c r="A3717">
        <v>19980036</v>
      </c>
      <c r="B3717">
        <v>1998</v>
      </c>
      <c r="C3717" t="s">
        <v>50</v>
      </c>
      <c r="D3717">
        <v>79.400000000000006</v>
      </c>
      <c r="E3717">
        <v>355</v>
      </c>
      <c r="F3717">
        <v>10.5</v>
      </c>
      <c r="G3717" t="s">
        <v>43</v>
      </c>
      <c r="H3717" t="s">
        <v>6592</v>
      </c>
      <c r="I3717" t="s">
        <v>6593</v>
      </c>
      <c r="J3717" t="s">
        <v>50</v>
      </c>
      <c r="K3717">
        <v>22.035616439999998</v>
      </c>
      <c r="L3717">
        <v>36</v>
      </c>
      <c r="M3717">
        <v>5.64</v>
      </c>
      <c r="N3717">
        <v>26.5</v>
      </c>
      <c r="O3717">
        <v>23</v>
      </c>
      <c r="P3717">
        <v>4.93</v>
      </c>
      <c r="Q3717">
        <v>97</v>
      </c>
    </row>
    <row r="3718" spans="1:18" x14ac:dyDescent="0.2">
      <c r="A3718">
        <v>19980816</v>
      </c>
      <c r="B3718">
        <v>1998</v>
      </c>
      <c r="C3718" t="s">
        <v>104</v>
      </c>
      <c r="D3718">
        <v>73</v>
      </c>
      <c r="E3718">
        <v>212</v>
      </c>
      <c r="F3718">
        <v>9.75</v>
      </c>
      <c r="G3718" t="s">
        <v>2384</v>
      </c>
      <c r="H3718" t="s">
        <v>6592</v>
      </c>
      <c r="I3718" t="s">
        <v>6594</v>
      </c>
      <c r="J3718" t="s">
        <v>104</v>
      </c>
      <c r="L3718">
        <v>32.130000000000003</v>
      </c>
      <c r="M3718">
        <v>5.0199999999999996</v>
      </c>
      <c r="N3718">
        <v>31</v>
      </c>
      <c r="P3718">
        <v>4.3899999999999997</v>
      </c>
      <c r="Q3718">
        <v>104</v>
      </c>
    </row>
    <row r="3719" spans="1:18" x14ac:dyDescent="0.2">
      <c r="A3719">
        <v>19980817</v>
      </c>
      <c r="B3719">
        <v>1998</v>
      </c>
      <c r="C3719" t="s">
        <v>38</v>
      </c>
      <c r="D3719">
        <v>74.599999999999994</v>
      </c>
      <c r="E3719">
        <v>250</v>
      </c>
      <c r="F3719">
        <v>9.25</v>
      </c>
      <c r="G3719" t="s">
        <v>1225</v>
      </c>
      <c r="H3719" t="s">
        <v>4051</v>
      </c>
      <c r="I3719" t="s">
        <v>6595</v>
      </c>
      <c r="J3719" t="s">
        <v>38</v>
      </c>
      <c r="L3719">
        <v>33.25</v>
      </c>
      <c r="M3719">
        <v>4.8</v>
      </c>
      <c r="N3719">
        <v>32.5</v>
      </c>
      <c r="O3719">
        <v>20</v>
      </c>
      <c r="P3719">
        <v>4.13</v>
      </c>
      <c r="Q3719">
        <v>116</v>
      </c>
    </row>
    <row r="3720" spans="1:18" x14ac:dyDescent="0.2">
      <c r="A3720">
        <v>19980818</v>
      </c>
      <c r="B3720">
        <v>1998</v>
      </c>
      <c r="C3720" t="s">
        <v>50</v>
      </c>
      <c r="D3720">
        <v>76.599999999999994</v>
      </c>
      <c r="E3720">
        <v>299</v>
      </c>
      <c r="F3720">
        <v>10.5</v>
      </c>
      <c r="G3720" t="s">
        <v>6596</v>
      </c>
      <c r="H3720" t="s">
        <v>6597</v>
      </c>
      <c r="I3720" t="s">
        <v>6598</v>
      </c>
      <c r="J3720" t="s">
        <v>50</v>
      </c>
      <c r="L3720">
        <v>35.880000000000003</v>
      </c>
      <c r="M3720">
        <v>5.46</v>
      </c>
      <c r="N3720">
        <v>26.5</v>
      </c>
      <c r="O3720">
        <v>21</v>
      </c>
      <c r="P3720">
        <v>5.07</v>
      </c>
      <c r="Q3720">
        <v>104</v>
      </c>
    </row>
    <row r="3721" spans="1:18" x14ac:dyDescent="0.2">
      <c r="A3721">
        <v>19980819</v>
      </c>
      <c r="B3721">
        <v>1998</v>
      </c>
      <c r="C3721" t="s">
        <v>50</v>
      </c>
      <c r="D3721">
        <v>74.8</v>
      </c>
      <c r="E3721">
        <v>290</v>
      </c>
      <c r="F3721">
        <v>9.5</v>
      </c>
      <c r="G3721" t="s">
        <v>4274</v>
      </c>
      <c r="H3721" t="s">
        <v>6599</v>
      </c>
      <c r="I3721" t="s">
        <v>6600</v>
      </c>
      <c r="J3721" t="s">
        <v>50</v>
      </c>
      <c r="K3721">
        <v>22.679452049999998</v>
      </c>
      <c r="L3721">
        <v>32.75</v>
      </c>
      <c r="M3721">
        <v>5.36</v>
      </c>
      <c r="N3721">
        <v>32</v>
      </c>
      <c r="O3721">
        <v>14</v>
      </c>
      <c r="P3721">
        <v>4.72</v>
      </c>
      <c r="Q3721">
        <v>98</v>
      </c>
    </row>
    <row r="3722" spans="1:18" x14ac:dyDescent="0.2">
      <c r="A3722">
        <v>19980160</v>
      </c>
      <c r="B3722">
        <v>1998</v>
      </c>
      <c r="C3722" t="s">
        <v>34</v>
      </c>
      <c r="D3722">
        <v>72.099999999999994</v>
      </c>
      <c r="E3722">
        <v>187</v>
      </c>
      <c r="F3722">
        <v>9</v>
      </c>
      <c r="G3722" t="s">
        <v>371</v>
      </c>
      <c r="H3722" t="s">
        <v>1429</v>
      </c>
      <c r="I3722" t="s">
        <v>6601</v>
      </c>
      <c r="J3722" t="s">
        <v>34</v>
      </c>
      <c r="K3722">
        <v>23.22739726</v>
      </c>
      <c r="L3722">
        <v>32.25</v>
      </c>
      <c r="M3722">
        <v>4.45</v>
      </c>
      <c r="N3722">
        <v>34.5</v>
      </c>
      <c r="P3722">
        <v>4.17</v>
      </c>
      <c r="Q3722">
        <v>112</v>
      </c>
      <c r="R3722">
        <v>11.33</v>
      </c>
    </row>
    <row r="3723" spans="1:18" x14ac:dyDescent="0.2">
      <c r="A3723">
        <v>19980820</v>
      </c>
      <c r="B3723">
        <v>1998</v>
      </c>
      <c r="C3723" t="s">
        <v>18</v>
      </c>
      <c r="D3723">
        <v>70</v>
      </c>
      <c r="E3723">
        <v>182</v>
      </c>
      <c r="F3723">
        <v>9</v>
      </c>
      <c r="G3723" t="s">
        <v>6602</v>
      </c>
      <c r="H3723" t="s">
        <v>1429</v>
      </c>
      <c r="I3723" t="s">
        <v>6603</v>
      </c>
      <c r="J3723" t="s">
        <v>22</v>
      </c>
      <c r="L3723">
        <v>32</v>
      </c>
      <c r="N3723">
        <v>31.5</v>
      </c>
      <c r="O3723">
        <v>10</v>
      </c>
      <c r="P3723">
        <v>4.07</v>
      </c>
      <c r="Q3723">
        <v>117</v>
      </c>
      <c r="R3723">
        <v>11.15</v>
      </c>
    </row>
    <row r="3724" spans="1:18" x14ac:dyDescent="0.2">
      <c r="A3724">
        <v>19980821</v>
      </c>
      <c r="B3724">
        <v>1998</v>
      </c>
      <c r="C3724" t="s">
        <v>77</v>
      </c>
      <c r="D3724">
        <v>71.5</v>
      </c>
      <c r="E3724">
        <v>237</v>
      </c>
      <c r="F3724">
        <v>10.25</v>
      </c>
      <c r="G3724" t="s">
        <v>806</v>
      </c>
      <c r="H3724" t="s">
        <v>795</v>
      </c>
      <c r="I3724" t="s">
        <v>6604</v>
      </c>
      <c r="J3724" t="s">
        <v>77</v>
      </c>
      <c r="L3724">
        <v>33</v>
      </c>
      <c r="M3724">
        <v>4.7699999999999996</v>
      </c>
      <c r="N3724">
        <v>33.5</v>
      </c>
      <c r="O3724">
        <v>27</v>
      </c>
      <c r="P3724">
        <v>4.18</v>
      </c>
      <c r="Q3724">
        <v>117</v>
      </c>
      <c r="R3724">
        <v>11.59</v>
      </c>
    </row>
    <row r="3725" spans="1:18" x14ac:dyDescent="0.2">
      <c r="A3725">
        <v>19980023</v>
      </c>
      <c r="B3725">
        <v>1998</v>
      </c>
      <c r="C3725" t="s">
        <v>50</v>
      </c>
      <c r="D3725">
        <v>76.3</v>
      </c>
      <c r="E3725">
        <v>337</v>
      </c>
      <c r="F3725">
        <v>11.25</v>
      </c>
      <c r="G3725" t="s">
        <v>2902</v>
      </c>
      <c r="H3725" t="s">
        <v>795</v>
      </c>
      <c r="I3725" t="s">
        <v>6605</v>
      </c>
      <c r="J3725" t="s">
        <v>50</v>
      </c>
      <c r="K3725">
        <v>21.583561639999999</v>
      </c>
      <c r="L3725">
        <v>35</v>
      </c>
      <c r="M3725">
        <v>5.47</v>
      </c>
      <c r="N3725">
        <v>31.5</v>
      </c>
      <c r="O3725">
        <v>30</v>
      </c>
      <c r="P3725">
        <v>4.93</v>
      </c>
      <c r="Q3725">
        <v>99</v>
      </c>
    </row>
    <row r="3726" spans="1:18" x14ac:dyDescent="0.2">
      <c r="A3726">
        <v>19980433</v>
      </c>
      <c r="B3726">
        <v>1998</v>
      </c>
      <c r="C3726" t="s">
        <v>27</v>
      </c>
      <c r="D3726">
        <v>72</v>
      </c>
      <c r="E3726">
        <v>232</v>
      </c>
      <c r="F3726">
        <v>9.6300000000000008</v>
      </c>
      <c r="G3726" t="s">
        <v>173</v>
      </c>
      <c r="H3726" t="s">
        <v>6606</v>
      </c>
      <c r="I3726" t="s">
        <v>6607</v>
      </c>
      <c r="J3726" t="s">
        <v>27</v>
      </c>
      <c r="K3726">
        <v>22.736986300000002</v>
      </c>
      <c r="L3726">
        <v>30.5</v>
      </c>
      <c r="M3726">
        <v>4.63</v>
      </c>
      <c r="N3726">
        <v>31</v>
      </c>
      <c r="O3726">
        <v>23</v>
      </c>
      <c r="P3726">
        <v>4.22</v>
      </c>
      <c r="Q3726">
        <v>115</v>
      </c>
      <c r="R3726">
        <v>12.07</v>
      </c>
    </row>
    <row r="3727" spans="1:18" x14ac:dyDescent="0.2">
      <c r="A3727">
        <v>19980066</v>
      </c>
      <c r="B3727">
        <v>1998</v>
      </c>
      <c r="C3727" t="s">
        <v>58</v>
      </c>
      <c r="D3727">
        <v>78.8</v>
      </c>
      <c r="E3727">
        <v>301</v>
      </c>
      <c r="F3727">
        <v>10.63</v>
      </c>
      <c r="G3727" t="s">
        <v>160</v>
      </c>
      <c r="H3727" t="s">
        <v>5600</v>
      </c>
      <c r="I3727" t="s">
        <v>6608</v>
      </c>
      <c r="J3727" t="s">
        <v>50</v>
      </c>
      <c r="K3727">
        <v>22.90958904</v>
      </c>
      <c r="L3727">
        <v>34.5</v>
      </c>
      <c r="M3727">
        <v>5.26</v>
      </c>
      <c r="N3727">
        <v>24.5</v>
      </c>
      <c r="O3727">
        <v>19</v>
      </c>
      <c r="P3727">
        <v>4.71</v>
      </c>
      <c r="Q3727">
        <v>92</v>
      </c>
    </row>
    <row r="3728" spans="1:18" x14ac:dyDescent="0.2">
      <c r="A3728">
        <v>19980144</v>
      </c>
      <c r="B3728">
        <v>1998</v>
      </c>
      <c r="C3728" t="s">
        <v>90</v>
      </c>
      <c r="D3728">
        <v>71.099999999999994</v>
      </c>
      <c r="E3728">
        <v>198</v>
      </c>
      <c r="F3728">
        <v>10</v>
      </c>
      <c r="G3728" t="s">
        <v>505</v>
      </c>
      <c r="H3728" t="s">
        <v>6609</v>
      </c>
      <c r="I3728" t="s">
        <v>6610</v>
      </c>
      <c r="J3728" t="s">
        <v>22</v>
      </c>
      <c r="K3728">
        <v>24.073972600000001</v>
      </c>
      <c r="L3728">
        <v>32.5</v>
      </c>
      <c r="M3728">
        <v>4.58</v>
      </c>
      <c r="N3728">
        <v>33.5</v>
      </c>
      <c r="O3728">
        <v>15</v>
      </c>
      <c r="P3728">
        <v>4.05</v>
      </c>
      <c r="Q3728">
        <v>116</v>
      </c>
      <c r="R3728">
        <v>11.23</v>
      </c>
    </row>
    <row r="3729" spans="1:18" x14ac:dyDescent="0.2">
      <c r="A3729">
        <v>19980409</v>
      </c>
      <c r="B3729">
        <v>1998</v>
      </c>
      <c r="C3729" t="s">
        <v>1282</v>
      </c>
      <c r="D3729">
        <v>73.099999999999994</v>
      </c>
      <c r="E3729">
        <v>226</v>
      </c>
      <c r="F3729">
        <v>9.25</v>
      </c>
      <c r="G3729" t="s">
        <v>725</v>
      </c>
      <c r="H3729" t="s">
        <v>6611</v>
      </c>
      <c r="I3729" t="s">
        <v>6612</v>
      </c>
      <c r="J3729" t="s">
        <v>1282</v>
      </c>
      <c r="K3729">
        <v>23.36438356</v>
      </c>
      <c r="L3729">
        <v>30.5</v>
      </c>
    </row>
    <row r="3730" spans="1:18" x14ac:dyDescent="0.2">
      <c r="A3730">
        <v>19980464</v>
      </c>
      <c r="B3730">
        <v>1998</v>
      </c>
      <c r="C3730" t="s">
        <v>42</v>
      </c>
      <c r="D3730">
        <v>76.599999999999994</v>
      </c>
      <c r="E3730">
        <v>292</v>
      </c>
      <c r="F3730">
        <v>10.25</v>
      </c>
      <c r="G3730" t="s">
        <v>414</v>
      </c>
      <c r="H3730" t="s">
        <v>6613</v>
      </c>
      <c r="I3730" t="s">
        <v>6614</v>
      </c>
      <c r="J3730" t="s">
        <v>38</v>
      </c>
      <c r="K3730">
        <v>23.3890411</v>
      </c>
      <c r="L3730">
        <v>35.380000000000003</v>
      </c>
      <c r="M3730">
        <v>5.19</v>
      </c>
      <c r="N3730">
        <v>29</v>
      </c>
      <c r="O3730">
        <v>26</v>
      </c>
      <c r="P3730">
        <v>4.8899999999999997</v>
      </c>
      <c r="Q3730">
        <v>101</v>
      </c>
    </row>
    <row r="3731" spans="1:18" x14ac:dyDescent="0.2">
      <c r="A3731">
        <v>19980209</v>
      </c>
      <c r="B3731">
        <v>1998</v>
      </c>
      <c r="C3731" t="s">
        <v>38</v>
      </c>
      <c r="D3731">
        <v>76.599999999999994</v>
      </c>
      <c r="E3731">
        <v>277</v>
      </c>
      <c r="F3731">
        <v>10.130000000000001</v>
      </c>
      <c r="G3731" t="s">
        <v>6615</v>
      </c>
      <c r="H3731" t="s">
        <v>6616</v>
      </c>
      <c r="I3731" t="s">
        <v>6617</v>
      </c>
      <c r="J3731" t="s">
        <v>38</v>
      </c>
      <c r="K3731">
        <v>23.63561644</v>
      </c>
      <c r="L3731">
        <v>36</v>
      </c>
      <c r="M3731">
        <v>4.7</v>
      </c>
      <c r="N3731">
        <v>35.5</v>
      </c>
      <c r="O3731">
        <v>28</v>
      </c>
      <c r="P3731">
        <v>4.38</v>
      </c>
      <c r="Q3731">
        <v>122</v>
      </c>
    </row>
    <row r="3732" spans="1:18" x14ac:dyDescent="0.2">
      <c r="A3732">
        <v>19980039</v>
      </c>
      <c r="B3732">
        <v>1998</v>
      </c>
      <c r="C3732" t="s">
        <v>77</v>
      </c>
      <c r="D3732">
        <v>72.900000000000006</v>
      </c>
      <c r="E3732">
        <v>246</v>
      </c>
      <c r="F3732">
        <v>9.1300000000000008</v>
      </c>
      <c r="G3732" t="s">
        <v>3476</v>
      </c>
      <c r="H3732" t="s">
        <v>6618</v>
      </c>
      <c r="I3732" t="s">
        <v>6619</v>
      </c>
      <c r="J3732" t="s">
        <v>103</v>
      </c>
      <c r="K3732">
        <v>23.15616438</v>
      </c>
      <c r="L3732">
        <v>33</v>
      </c>
      <c r="N3732">
        <v>30.5</v>
      </c>
      <c r="P3732">
        <v>4.28</v>
      </c>
      <c r="Q3732">
        <v>112</v>
      </c>
      <c r="R3732">
        <v>11.94</v>
      </c>
    </row>
    <row r="3733" spans="1:18" x14ac:dyDescent="0.2">
      <c r="A3733">
        <v>19980822</v>
      </c>
      <c r="B3733">
        <v>1998</v>
      </c>
      <c r="C3733" t="s">
        <v>119</v>
      </c>
      <c r="D3733">
        <v>77.8</v>
      </c>
      <c r="E3733">
        <v>305</v>
      </c>
      <c r="F3733">
        <v>9.5</v>
      </c>
      <c r="G3733" t="s">
        <v>1157</v>
      </c>
      <c r="H3733" t="s">
        <v>807</v>
      </c>
      <c r="I3733" t="s">
        <v>6620</v>
      </c>
      <c r="J3733" t="s">
        <v>119</v>
      </c>
      <c r="L3733">
        <v>33.25</v>
      </c>
      <c r="M3733">
        <v>5.65</v>
      </c>
      <c r="N3733">
        <v>25</v>
      </c>
      <c r="P3733">
        <v>4.6500000000000004</v>
      </c>
      <c r="Q3733">
        <v>96</v>
      </c>
    </row>
    <row r="3734" spans="1:18" x14ac:dyDescent="0.2">
      <c r="A3734">
        <v>19980823</v>
      </c>
      <c r="B3734">
        <v>1998</v>
      </c>
      <c r="C3734" t="s">
        <v>77</v>
      </c>
      <c r="D3734">
        <v>73.400000000000006</v>
      </c>
      <c r="E3734">
        <v>220</v>
      </c>
      <c r="F3734">
        <v>9.25</v>
      </c>
      <c r="G3734" t="s">
        <v>134</v>
      </c>
      <c r="H3734" t="s">
        <v>6621</v>
      </c>
      <c r="I3734" t="s">
        <v>6622</v>
      </c>
      <c r="J3734" t="s">
        <v>77</v>
      </c>
      <c r="L3734">
        <v>31.5</v>
      </c>
    </row>
    <row r="3735" spans="1:18" x14ac:dyDescent="0.2">
      <c r="A3735">
        <v>19980824</v>
      </c>
      <c r="B3735">
        <v>1998</v>
      </c>
      <c r="C3735" t="s">
        <v>18</v>
      </c>
      <c r="D3735">
        <v>69.900000000000006</v>
      </c>
      <c r="E3735">
        <v>183</v>
      </c>
      <c r="F3735">
        <v>9.5</v>
      </c>
      <c r="G3735" t="s">
        <v>6623</v>
      </c>
      <c r="H3735" t="s">
        <v>6624</v>
      </c>
      <c r="I3735" t="s">
        <v>6625</v>
      </c>
      <c r="J3735" t="s">
        <v>22</v>
      </c>
      <c r="K3735">
        <v>22.282191780000002</v>
      </c>
      <c r="L3735">
        <v>31.25</v>
      </c>
      <c r="M3735">
        <v>4.54</v>
      </c>
      <c r="N3735">
        <v>34.5</v>
      </c>
      <c r="O3735">
        <v>9</v>
      </c>
    </row>
    <row r="3736" spans="1:18" x14ac:dyDescent="0.2">
      <c r="A3736">
        <v>19980825</v>
      </c>
      <c r="B3736">
        <v>1998</v>
      </c>
      <c r="C3736" t="s">
        <v>42</v>
      </c>
      <c r="D3736">
        <v>76.599999999999994</v>
      </c>
      <c r="E3736">
        <v>278</v>
      </c>
      <c r="F3736">
        <v>9.25</v>
      </c>
      <c r="G3736" t="s">
        <v>611</v>
      </c>
      <c r="H3736" t="s">
        <v>6626</v>
      </c>
      <c r="I3736" t="s">
        <v>6627</v>
      </c>
      <c r="J3736" t="s">
        <v>42</v>
      </c>
      <c r="L3736">
        <v>32.75</v>
      </c>
      <c r="O3736">
        <v>19</v>
      </c>
    </row>
    <row r="3737" spans="1:18" x14ac:dyDescent="0.2">
      <c r="A3737">
        <v>19980050</v>
      </c>
      <c r="B3737">
        <v>1998</v>
      </c>
      <c r="C3737" t="s">
        <v>34</v>
      </c>
      <c r="D3737">
        <v>75.400000000000006</v>
      </c>
      <c r="E3737">
        <v>212</v>
      </c>
      <c r="F3737">
        <v>10</v>
      </c>
      <c r="G3737" t="s">
        <v>6628</v>
      </c>
      <c r="H3737" t="s">
        <v>6629</v>
      </c>
      <c r="I3737" t="s">
        <v>6630</v>
      </c>
      <c r="J3737" t="s">
        <v>34</v>
      </c>
      <c r="K3737">
        <v>21.608219179999999</v>
      </c>
      <c r="L3737">
        <v>33.25</v>
      </c>
    </row>
    <row r="3738" spans="1:18" x14ac:dyDescent="0.2">
      <c r="A3738">
        <v>19980134</v>
      </c>
      <c r="B3738">
        <v>1998</v>
      </c>
      <c r="C3738" t="s">
        <v>38</v>
      </c>
      <c r="D3738">
        <v>75.099999999999994</v>
      </c>
      <c r="E3738">
        <v>245</v>
      </c>
      <c r="F3738">
        <v>10.130000000000001</v>
      </c>
      <c r="G3738" t="s">
        <v>3341</v>
      </c>
      <c r="H3738" t="s">
        <v>6631</v>
      </c>
      <c r="I3738" t="s">
        <v>6632</v>
      </c>
      <c r="J3738" t="s">
        <v>103</v>
      </c>
      <c r="K3738">
        <v>22.868493149999999</v>
      </c>
      <c r="L3738">
        <v>32.5</v>
      </c>
      <c r="M3738">
        <v>4.9000000000000004</v>
      </c>
      <c r="N3738">
        <v>32.5</v>
      </c>
      <c r="O3738">
        <v>20</v>
      </c>
      <c r="P3738">
        <v>3.92</v>
      </c>
      <c r="Q3738">
        <v>112</v>
      </c>
      <c r="R3738">
        <v>11.55</v>
      </c>
    </row>
    <row r="3739" spans="1:18" x14ac:dyDescent="0.2">
      <c r="A3739">
        <v>19980826</v>
      </c>
      <c r="B3739">
        <v>1998</v>
      </c>
      <c r="C3739" t="s">
        <v>42</v>
      </c>
      <c r="D3739">
        <v>75.599999999999994</v>
      </c>
      <c r="E3739">
        <v>285</v>
      </c>
      <c r="F3739">
        <v>10.25</v>
      </c>
      <c r="G3739" t="s">
        <v>1498</v>
      </c>
      <c r="H3739" t="s">
        <v>6633</v>
      </c>
      <c r="I3739" t="s">
        <v>6634</v>
      </c>
      <c r="J3739" t="s">
        <v>42</v>
      </c>
      <c r="L3739">
        <v>35.130000000000003</v>
      </c>
      <c r="M3739">
        <v>5.39</v>
      </c>
      <c r="N3739">
        <v>26.5</v>
      </c>
      <c r="O3739">
        <v>32</v>
      </c>
      <c r="P3739">
        <v>4.51</v>
      </c>
      <c r="Q3739">
        <v>105</v>
      </c>
    </row>
    <row r="3740" spans="1:18" x14ac:dyDescent="0.2">
      <c r="A3740">
        <v>19980025</v>
      </c>
      <c r="B3740">
        <v>1998</v>
      </c>
      <c r="C3740" t="s">
        <v>54</v>
      </c>
      <c r="D3740">
        <v>72.599999999999994</v>
      </c>
      <c r="E3740">
        <v>211</v>
      </c>
      <c r="F3740">
        <v>10.75</v>
      </c>
      <c r="G3740" t="s">
        <v>6635</v>
      </c>
      <c r="H3740" t="s">
        <v>5241</v>
      </c>
      <c r="I3740" t="s">
        <v>6636</v>
      </c>
      <c r="J3740" t="s">
        <v>207</v>
      </c>
      <c r="K3740">
        <v>22.698630139999999</v>
      </c>
      <c r="L3740">
        <v>33.130000000000003</v>
      </c>
      <c r="N3740">
        <v>38.5</v>
      </c>
      <c r="P3740">
        <v>3.95</v>
      </c>
      <c r="Q3740">
        <v>128</v>
      </c>
      <c r="R3740">
        <v>11.22</v>
      </c>
    </row>
    <row r="3741" spans="1:18" x14ac:dyDescent="0.2">
      <c r="A3741">
        <v>19980827</v>
      </c>
      <c r="B3741">
        <v>1998</v>
      </c>
      <c r="C3741" t="s">
        <v>1282</v>
      </c>
      <c r="D3741">
        <v>72.3</v>
      </c>
      <c r="E3741">
        <v>219</v>
      </c>
      <c r="F3741">
        <v>9.5</v>
      </c>
      <c r="G3741" t="s">
        <v>134</v>
      </c>
      <c r="H3741" t="s">
        <v>170</v>
      </c>
      <c r="I3741" t="s">
        <v>6109</v>
      </c>
      <c r="J3741" t="s">
        <v>1282</v>
      </c>
      <c r="L3741">
        <v>31.5</v>
      </c>
    </row>
    <row r="3742" spans="1:18" x14ac:dyDescent="0.2">
      <c r="A3742">
        <v>19980439</v>
      </c>
      <c r="B3742">
        <v>1998</v>
      </c>
      <c r="C3742" t="s">
        <v>172</v>
      </c>
      <c r="D3742">
        <v>70.599999999999994</v>
      </c>
      <c r="E3742">
        <v>187</v>
      </c>
      <c r="F3742">
        <v>10.25</v>
      </c>
      <c r="G3742" t="s">
        <v>496</v>
      </c>
      <c r="H3742" t="s">
        <v>824</v>
      </c>
      <c r="I3742" t="s">
        <v>6637</v>
      </c>
      <c r="J3742" t="s">
        <v>172</v>
      </c>
      <c r="K3742">
        <v>23.249315070000002</v>
      </c>
      <c r="L3742">
        <v>29</v>
      </c>
    </row>
    <row r="3743" spans="1:18" x14ac:dyDescent="0.2">
      <c r="A3743">
        <v>19980109</v>
      </c>
      <c r="B3743">
        <v>1998</v>
      </c>
      <c r="C3743" t="s">
        <v>119</v>
      </c>
      <c r="D3743">
        <v>74.8</v>
      </c>
      <c r="E3743">
        <v>301</v>
      </c>
      <c r="F3743">
        <v>10.75</v>
      </c>
      <c r="G3743" t="s">
        <v>6638</v>
      </c>
      <c r="H3743" t="s">
        <v>6639</v>
      </c>
      <c r="I3743" t="s">
        <v>6640</v>
      </c>
      <c r="J3743" t="s">
        <v>23</v>
      </c>
      <c r="K3743">
        <v>22.915068489999999</v>
      </c>
      <c r="L3743">
        <v>33.5</v>
      </c>
      <c r="M3743">
        <v>5.27</v>
      </c>
      <c r="N3743">
        <v>33</v>
      </c>
      <c r="O3743">
        <v>21</v>
      </c>
      <c r="P3743">
        <v>4.4800000000000004</v>
      </c>
      <c r="Q3743">
        <v>107</v>
      </c>
    </row>
    <row r="3744" spans="1:18" x14ac:dyDescent="0.2">
      <c r="A3744">
        <v>19980408</v>
      </c>
      <c r="B3744">
        <v>1998</v>
      </c>
      <c r="C3744" t="s">
        <v>18</v>
      </c>
      <c r="D3744">
        <v>68.900000000000006</v>
      </c>
      <c r="E3744">
        <v>176</v>
      </c>
      <c r="F3744">
        <v>9</v>
      </c>
      <c r="G3744" t="s">
        <v>2420</v>
      </c>
      <c r="H3744" t="s">
        <v>844</v>
      </c>
      <c r="I3744" t="s">
        <v>6641</v>
      </c>
      <c r="J3744" t="s">
        <v>22</v>
      </c>
      <c r="K3744">
        <v>22.19452055</v>
      </c>
      <c r="L3744">
        <v>32.25</v>
      </c>
      <c r="N3744">
        <v>34.5</v>
      </c>
      <c r="O3744">
        <v>7</v>
      </c>
      <c r="Q3744">
        <v>117</v>
      </c>
    </row>
    <row r="3745" spans="1:18" x14ac:dyDescent="0.2">
      <c r="A3745">
        <v>19980084</v>
      </c>
      <c r="B3745">
        <v>1998</v>
      </c>
      <c r="C3745" t="s">
        <v>77</v>
      </c>
      <c r="D3745">
        <v>72.099999999999994</v>
      </c>
      <c r="E3745">
        <v>244</v>
      </c>
      <c r="F3745">
        <v>9.5</v>
      </c>
      <c r="G3745" t="s">
        <v>448</v>
      </c>
      <c r="H3745" t="s">
        <v>194</v>
      </c>
      <c r="I3745" t="s">
        <v>6642</v>
      </c>
      <c r="J3745" t="s">
        <v>103</v>
      </c>
      <c r="K3745">
        <v>22.761643840000001</v>
      </c>
      <c r="L3745">
        <v>32.130000000000003</v>
      </c>
      <c r="O3745">
        <v>23</v>
      </c>
    </row>
    <row r="3746" spans="1:18" x14ac:dyDescent="0.2">
      <c r="A3746">
        <v>19980414</v>
      </c>
      <c r="B3746">
        <v>1998</v>
      </c>
      <c r="C3746" t="s">
        <v>34</v>
      </c>
      <c r="D3746">
        <v>68.900000000000006</v>
      </c>
      <c r="E3746">
        <v>183</v>
      </c>
      <c r="F3746">
        <v>9.25</v>
      </c>
      <c r="G3746" t="s">
        <v>1803</v>
      </c>
      <c r="H3746" t="s">
        <v>2692</v>
      </c>
      <c r="I3746" t="s">
        <v>6643</v>
      </c>
      <c r="J3746" t="s">
        <v>34</v>
      </c>
      <c r="K3746">
        <v>22.106849319999998</v>
      </c>
      <c r="L3746">
        <v>30.75</v>
      </c>
      <c r="M3746">
        <v>4.4800000000000004</v>
      </c>
      <c r="N3746">
        <v>31.5</v>
      </c>
      <c r="P3746">
        <v>4</v>
      </c>
      <c r="Q3746">
        <v>114</v>
      </c>
      <c r="R3746">
        <v>10.92</v>
      </c>
    </row>
    <row r="3747" spans="1:18" x14ac:dyDescent="0.2">
      <c r="A3747">
        <v>19980172</v>
      </c>
      <c r="B3747">
        <v>1998</v>
      </c>
      <c r="C3747" t="s">
        <v>104</v>
      </c>
      <c r="D3747">
        <v>75.900000000000006</v>
      </c>
      <c r="E3747">
        <v>219</v>
      </c>
      <c r="F3747">
        <v>9.1300000000000008</v>
      </c>
      <c r="G3747" t="s">
        <v>24</v>
      </c>
      <c r="H3747" t="s">
        <v>6644</v>
      </c>
      <c r="I3747" t="s">
        <v>6645</v>
      </c>
      <c r="J3747" t="s">
        <v>104</v>
      </c>
      <c r="K3747">
        <v>22.59178082</v>
      </c>
      <c r="L3747">
        <v>32.5</v>
      </c>
      <c r="M3747">
        <v>4.68</v>
      </c>
      <c r="N3747">
        <v>29</v>
      </c>
      <c r="P3747">
        <v>4.22</v>
      </c>
      <c r="Q3747">
        <v>104</v>
      </c>
    </row>
    <row r="3748" spans="1:18" x14ac:dyDescent="0.2">
      <c r="A3748">
        <v>19980828</v>
      </c>
      <c r="B3748">
        <v>1998</v>
      </c>
      <c r="C3748" t="s">
        <v>23</v>
      </c>
      <c r="D3748">
        <v>75.599999999999994</v>
      </c>
      <c r="E3748">
        <v>283</v>
      </c>
      <c r="F3748">
        <v>9.5</v>
      </c>
      <c r="G3748" t="s">
        <v>117</v>
      </c>
      <c r="H3748" t="s">
        <v>6646</v>
      </c>
      <c r="I3748" t="s">
        <v>6647</v>
      </c>
      <c r="J3748" t="s">
        <v>23</v>
      </c>
      <c r="L3748">
        <v>33.75</v>
      </c>
      <c r="M3748">
        <v>5.25</v>
      </c>
      <c r="N3748">
        <v>25.5</v>
      </c>
      <c r="O3748">
        <v>17</v>
      </c>
      <c r="P3748">
        <v>4.59</v>
      </c>
      <c r="Q3748">
        <v>101</v>
      </c>
    </row>
    <row r="3749" spans="1:18" x14ac:dyDescent="0.2">
      <c r="A3749">
        <v>19980016</v>
      </c>
      <c r="B3749">
        <v>1998</v>
      </c>
      <c r="C3749" t="s">
        <v>34</v>
      </c>
      <c r="D3749">
        <v>73.099999999999994</v>
      </c>
      <c r="E3749">
        <v>199</v>
      </c>
      <c r="F3749">
        <v>10.130000000000001</v>
      </c>
      <c r="G3749" t="s">
        <v>247</v>
      </c>
      <c r="H3749" t="s">
        <v>6646</v>
      </c>
      <c r="I3749" t="s">
        <v>6648</v>
      </c>
      <c r="J3749" t="s">
        <v>34</v>
      </c>
      <c r="K3749">
        <v>22.835616439999999</v>
      </c>
      <c r="L3749">
        <v>34.25</v>
      </c>
    </row>
    <row r="3750" spans="1:18" x14ac:dyDescent="0.2">
      <c r="A3750">
        <v>19980018</v>
      </c>
      <c r="B3750">
        <v>1998</v>
      </c>
      <c r="C3750" t="s">
        <v>49</v>
      </c>
      <c r="D3750">
        <v>71.5</v>
      </c>
      <c r="E3750">
        <v>218</v>
      </c>
      <c r="F3750">
        <v>8.75</v>
      </c>
      <c r="G3750" t="s">
        <v>59</v>
      </c>
      <c r="H3750" t="s">
        <v>863</v>
      </c>
      <c r="I3750" t="s">
        <v>6649</v>
      </c>
      <c r="J3750" t="s">
        <v>49</v>
      </c>
      <c r="K3750">
        <v>23.55890411</v>
      </c>
      <c r="L3750">
        <v>31.5</v>
      </c>
    </row>
    <row r="3751" spans="1:18" x14ac:dyDescent="0.2">
      <c r="A3751">
        <v>19980829</v>
      </c>
      <c r="B3751">
        <v>1998</v>
      </c>
      <c r="C3751" t="s">
        <v>99</v>
      </c>
      <c r="D3751">
        <v>73.5</v>
      </c>
      <c r="E3751">
        <v>236</v>
      </c>
      <c r="F3751">
        <v>9.75</v>
      </c>
      <c r="G3751" t="s">
        <v>6650</v>
      </c>
      <c r="H3751" t="s">
        <v>6651</v>
      </c>
      <c r="I3751" t="s">
        <v>6652</v>
      </c>
      <c r="J3751" t="s">
        <v>103</v>
      </c>
      <c r="L3751">
        <v>33.5</v>
      </c>
      <c r="M3751">
        <v>4.92</v>
      </c>
      <c r="N3751">
        <v>32.5</v>
      </c>
      <c r="P3751">
        <v>4.41</v>
      </c>
      <c r="Q3751">
        <v>111</v>
      </c>
      <c r="R3751">
        <v>12.42</v>
      </c>
    </row>
    <row r="3752" spans="1:18" x14ac:dyDescent="0.2">
      <c r="A3752">
        <v>19980008</v>
      </c>
      <c r="B3752">
        <v>1998</v>
      </c>
      <c r="C3752" t="s">
        <v>38</v>
      </c>
      <c r="D3752">
        <v>77.3</v>
      </c>
      <c r="E3752">
        <v>281</v>
      </c>
      <c r="F3752">
        <v>10.25</v>
      </c>
      <c r="G3752" t="s">
        <v>173</v>
      </c>
      <c r="H3752" t="s">
        <v>1464</v>
      </c>
      <c r="I3752" t="s">
        <v>6653</v>
      </c>
      <c r="J3752" t="s">
        <v>38</v>
      </c>
      <c r="K3752">
        <v>22.693150679999999</v>
      </c>
      <c r="L3752">
        <v>34.630000000000003</v>
      </c>
      <c r="M3752">
        <v>4.87</v>
      </c>
      <c r="N3752">
        <v>35.5</v>
      </c>
      <c r="O3752">
        <v>26</v>
      </c>
      <c r="P3752">
        <v>4.4800000000000004</v>
      </c>
      <c r="Q3752">
        <v>118</v>
      </c>
    </row>
    <row r="3753" spans="1:18" x14ac:dyDescent="0.2">
      <c r="A3753">
        <v>19980005</v>
      </c>
      <c r="B3753">
        <v>1998</v>
      </c>
      <c r="C3753" t="s">
        <v>49</v>
      </c>
      <c r="D3753">
        <v>72.599999999999994</v>
      </c>
      <c r="E3753">
        <v>242</v>
      </c>
      <c r="F3753">
        <v>10</v>
      </c>
      <c r="G3753" t="s">
        <v>193</v>
      </c>
      <c r="H3753" t="s">
        <v>6654</v>
      </c>
      <c r="I3753" t="s">
        <v>6655</v>
      </c>
      <c r="J3753" t="s">
        <v>49</v>
      </c>
      <c r="K3753">
        <v>21.854794519999999</v>
      </c>
      <c r="L3753">
        <v>32.130000000000003</v>
      </c>
    </row>
    <row r="3754" spans="1:18" x14ac:dyDescent="0.2">
      <c r="A3754">
        <v>19980830</v>
      </c>
      <c r="B3754">
        <v>1998</v>
      </c>
      <c r="C3754" t="s">
        <v>172</v>
      </c>
      <c r="D3754">
        <v>71</v>
      </c>
      <c r="E3754">
        <v>215</v>
      </c>
      <c r="F3754">
        <v>9.25</v>
      </c>
      <c r="G3754" t="s">
        <v>166</v>
      </c>
      <c r="H3754" t="s">
        <v>6656</v>
      </c>
      <c r="I3754" t="s">
        <v>6657</v>
      </c>
      <c r="J3754" t="s">
        <v>172</v>
      </c>
      <c r="L3754">
        <v>29.25</v>
      </c>
    </row>
    <row r="3755" spans="1:18" x14ac:dyDescent="0.2">
      <c r="A3755">
        <v>19980831</v>
      </c>
      <c r="B3755">
        <v>1998</v>
      </c>
      <c r="C3755" t="s">
        <v>34</v>
      </c>
      <c r="D3755">
        <v>74</v>
      </c>
      <c r="E3755">
        <v>189</v>
      </c>
      <c r="F3755">
        <v>9.1300000000000008</v>
      </c>
      <c r="G3755" t="s">
        <v>43</v>
      </c>
      <c r="H3755" t="s">
        <v>6658</v>
      </c>
      <c r="I3755" t="s">
        <v>6659</v>
      </c>
      <c r="J3755" t="s">
        <v>34</v>
      </c>
      <c r="L3755">
        <v>33.630000000000003</v>
      </c>
      <c r="M3755">
        <v>4.71</v>
      </c>
      <c r="N3755">
        <v>31.5</v>
      </c>
      <c r="P3755">
        <v>4.17</v>
      </c>
      <c r="Q3755">
        <v>111</v>
      </c>
      <c r="R3755">
        <v>11.79</v>
      </c>
    </row>
    <row r="3756" spans="1:18" x14ac:dyDescent="0.2">
      <c r="A3756">
        <v>19980832</v>
      </c>
      <c r="B3756">
        <v>1998</v>
      </c>
      <c r="C3756" t="s">
        <v>42</v>
      </c>
      <c r="D3756">
        <v>76</v>
      </c>
      <c r="E3756">
        <v>299</v>
      </c>
      <c r="F3756">
        <v>10.63</v>
      </c>
      <c r="G3756" t="s">
        <v>134</v>
      </c>
      <c r="H3756" t="s">
        <v>212</v>
      </c>
      <c r="I3756" t="s">
        <v>6660</v>
      </c>
      <c r="J3756" t="s">
        <v>42</v>
      </c>
      <c r="L3756">
        <v>34.25</v>
      </c>
      <c r="M3756">
        <v>5.19</v>
      </c>
      <c r="N3756">
        <v>30</v>
      </c>
      <c r="O3756">
        <v>18</v>
      </c>
      <c r="P3756">
        <v>4.66</v>
      </c>
      <c r="Q3756">
        <v>106</v>
      </c>
    </row>
    <row r="3757" spans="1:18" x14ac:dyDescent="0.2">
      <c r="A3757">
        <v>19980833</v>
      </c>
      <c r="B3757">
        <v>1998</v>
      </c>
      <c r="C3757" t="s">
        <v>42</v>
      </c>
      <c r="D3757">
        <v>76.3</v>
      </c>
      <c r="E3757">
        <v>319</v>
      </c>
      <c r="F3757">
        <v>9.8800000000000008</v>
      </c>
      <c r="G3757" t="s">
        <v>129</v>
      </c>
      <c r="H3757" t="s">
        <v>212</v>
      </c>
      <c r="I3757" t="s">
        <v>6661</v>
      </c>
      <c r="J3757" t="s">
        <v>42</v>
      </c>
      <c r="L3757">
        <v>34.130000000000003</v>
      </c>
      <c r="M3757">
        <v>5.0599999999999996</v>
      </c>
      <c r="N3757">
        <v>30.5</v>
      </c>
      <c r="P3757">
        <v>4.8499999999999996</v>
      </c>
      <c r="Q3757">
        <v>104</v>
      </c>
    </row>
    <row r="3758" spans="1:18" x14ac:dyDescent="0.2">
      <c r="A3758">
        <v>19980111</v>
      </c>
      <c r="B3758">
        <v>1998</v>
      </c>
      <c r="C3758" t="s">
        <v>50</v>
      </c>
      <c r="D3758">
        <v>78.400000000000006</v>
      </c>
      <c r="E3758">
        <v>314</v>
      </c>
      <c r="F3758">
        <v>11</v>
      </c>
      <c r="G3758" t="s">
        <v>134</v>
      </c>
      <c r="H3758" t="s">
        <v>6662</v>
      </c>
      <c r="I3758" t="s">
        <v>6663</v>
      </c>
      <c r="J3758" t="s">
        <v>50</v>
      </c>
      <c r="K3758">
        <v>23.6630137</v>
      </c>
      <c r="L3758">
        <v>34.25</v>
      </c>
      <c r="M3758">
        <v>5.63</v>
      </c>
      <c r="N3758">
        <v>25.5</v>
      </c>
      <c r="O3758">
        <v>20</v>
      </c>
      <c r="P3758">
        <v>4.68</v>
      </c>
      <c r="Q3758">
        <v>89</v>
      </c>
    </row>
    <row r="3759" spans="1:18" x14ac:dyDescent="0.2">
      <c r="A3759">
        <v>19980020</v>
      </c>
      <c r="B3759">
        <v>1998</v>
      </c>
      <c r="C3759" t="s">
        <v>18</v>
      </c>
      <c r="D3759">
        <v>69.400000000000006</v>
      </c>
      <c r="E3759">
        <v>185</v>
      </c>
      <c r="F3759">
        <v>9.5</v>
      </c>
      <c r="G3759" t="s">
        <v>1085</v>
      </c>
      <c r="H3759" t="s">
        <v>2083</v>
      </c>
      <c r="I3759" t="s">
        <v>6664</v>
      </c>
      <c r="J3759" t="s">
        <v>22</v>
      </c>
      <c r="K3759">
        <v>21.75890411</v>
      </c>
      <c r="L3759">
        <v>31</v>
      </c>
      <c r="O3759">
        <v>12</v>
      </c>
    </row>
    <row r="3760" spans="1:18" x14ac:dyDescent="0.2">
      <c r="A3760">
        <v>19980026</v>
      </c>
      <c r="B3760">
        <v>1998</v>
      </c>
      <c r="C3760" t="s">
        <v>119</v>
      </c>
      <c r="D3760">
        <v>76.599999999999994</v>
      </c>
      <c r="E3760">
        <v>322</v>
      </c>
      <c r="F3760">
        <v>10.25</v>
      </c>
      <c r="G3760" t="s">
        <v>980</v>
      </c>
      <c r="H3760" t="s">
        <v>6665</v>
      </c>
      <c r="I3760" t="s">
        <v>6666</v>
      </c>
      <c r="J3760" t="s">
        <v>119</v>
      </c>
      <c r="K3760">
        <v>21.37534247</v>
      </c>
      <c r="L3760">
        <v>33.75</v>
      </c>
      <c r="M3760">
        <v>5.47</v>
      </c>
      <c r="N3760">
        <v>26</v>
      </c>
      <c r="O3760">
        <v>20</v>
      </c>
      <c r="P3760">
        <v>4.71</v>
      </c>
      <c r="Q3760">
        <v>94</v>
      </c>
    </row>
    <row r="3761" spans="1:18" x14ac:dyDescent="0.2">
      <c r="A3761">
        <v>19980120</v>
      </c>
      <c r="B3761">
        <v>1998</v>
      </c>
      <c r="C3761" t="s">
        <v>77</v>
      </c>
      <c r="D3761">
        <v>73.400000000000006</v>
      </c>
      <c r="E3761">
        <v>229</v>
      </c>
      <c r="F3761">
        <v>10.25</v>
      </c>
      <c r="G3761" t="s">
        <v>173</v>
      </c>
      <c r="H3761" t="s">
        <v>6667</v>
      </c>
      <c r="I3761" t="s">
        <v>6668</v>
      </c>
      <c r="J3761" t="s">
        <v>103</v>
      </c>
      <c r="K3761">
        <v>23.56438356</v>
      </c>
      <c r="L3761">
        <v>33.5</v>
      </c>
      <c r="M3761">
        <v>4.78</v>
      </c>
      <c r="N3761">
        <v>32</v>
      </c>
      <c r="O3761">
        <v>15</v>
      </c>
      <c r="P3761">
        <v>4.29</v>
      </c>
      <c r="Q3761">
        <v>115</v>
      </c>
      <c r="R3761">
        <v>11.89</v>
      </c>
    </row>
    <row r="3762" spans="1:18" x14ac:dyDescent="0.2">
      <c r="A3762">
        <v>19980834</v>
      </c>
      <c r="B3762">
        <v>1998</v>
      </c>
      <c r="C3762" t="s">
        <v>119</v>
      </c>
      <c r="D3762">
        <v>75.5</v>
      </c>
      <c r="E3762">
        <v>316</v>
      </c>
      <c r="F3762">
        <v>10</v>
      </c>
      <c r="G3762" t="s">
        <v>432</v>
      </c>
      <c r="H3762" t="s">
        <v>6669</v>
      </c>
      <c r="I3762" t="s">
        <v>6670</v>
      </c>
      <c r="J3762" t="s">
        <v>119</v>
      </c>
      <c r="K3762">
        <v>21.665753420000001</v>
      </c>
      <c r="L3762">
        <v>33.25</v>
      </c>
      <c r="M3762">
        <v>5.29</v>
      </c>
      <c r="N3762">
        <v>29</v>
      </c>
      <c r="O3762">
        <v>26</v>
      </c>
      <c r="P3762">
        <v>4.3899999999999997</v>
      </c>
      <c r="Q3762">
        <v>108</v>
      </c>
    </row>
    <row r="3763" spans="1:18" x14ac:dyDescent="0.2">
      <c r="A3763">
        <v>19980140</v>
      </c>
      <c r="B3763">
        <v>1998</v>
      </c>
      <c r="C3763" t="s">
        <v>119</v>
      </c>
      <c r="D3763">
        <v>75.599999999999994</v>
      </c>
      <c r="E3763">
        <v>293</v>
      </c>
      <c r="F3763">
        <v>9.25</v>
      </c>
      <c r="G3763" t="s">
        <v>93</v>
      </c>
      <c r="H3763" t="s">
        <v>6671</v>
      </c>
      <c r="I3763" t="s">
        <v>6672</v>
      </c>
      <c r="J3763" t="s">
        <v>23</v>
      </c>
      <c r="K3763">
        <v>23.736986300000002</v>
      </c>
      <c r="L3763">
        <v>33.75</v>
      </c>
      <c r="M3763">
        <v>5.23</v>
      </c>
      <c r="N3763">
        <v>25.5</v>
      </c>
      <c r="O3763">
        <v>23</v>
      </c>
      <c r="P3763">
        <v>4.43</v>
      </c>
      <c r="Q3763">
        <v>100</v>
      </c>
    </row>
    <row r="3764" spans="1:18" x14ac:dyDescent="0.2">
      <c r="A3764">
        <v>19980081</v>
      </c>
      <c r="B3764">
        <v>1998</v>
      </c>
      <c r="C3764" t="s">
        <v>27</v>
      </c>
      <c r="D3764">
        <v>72.099999999999994</v>
      </c>
      <c r="E3764">
        <v>235</v>
      </c>
      <c r="F3764">
        <v>10.130000000000001</v>
      </c>
      <c r="G3764" t="s">
        <v>160</v>
      </c>
      <c r="H3764" t="s">
        <v>881</v>
      </c>
      <c r="I3764" t="s">
        <v>6673</v>
      </c>
      <c r="J3764" t="s">
        <v>27</v>
      </c>
      <c r="K3764">
        <v>22.835616439999999</v>
      </c>
      <c r="L3764">
        <v>33</v>
      </c>
      <c r="M3764">
        <v>4.6900000000000004</v>
      </c>
      <c r="N3764">
        <v>28</v>
      </c>
      <c r="O3764">
        <v>17</v>
      </c>
      <c r="P3764">
        <v>4.49</v>
      </c>
      <c r="Q3764">
        <v>112</v>
      </c>
      <c r="R3764">
        <v>12.08</v>
      </c>
    </row>
    <row r="3765" spans="1:18" x14ac:dyDescent="0.2">
      <c r="A3765">
        <v>19980075</v>
      </c>
      <c r="B3765">
        <v>1998</v>
      </c>
      <c r="C3765" t="s">
        <v>38</v>
      </c>
      <c r="D3765">
        <v>75.5</v>
      </c>
      <c r="E3765">
        <v>261</v>
      </c>
      <c r="F3765">
        <v>10.130000000000001</v>
      </c>
      <c r="G3765" t="s">
        <v>39</v>
      </c>
      <c r="H3765" t="s">
        <v>4702</v>
      </c>
      <c r="I3765" t="s">
        <v>6674</v>
      </c>
      <c r="J3765" t="s">
        <v>103</v>
      </c>
      <c r="K3765">
        <v>22.61643836</v>
      </c>
      <c r="L3765">
        <v>32.25</v>
      </c>
      <c r="M3765">
        <v>4.68</v>
      </c>
      <c r="N3765">
        <v>34.5</v>
      </c>
      <c r="O3765">
        <v>24</v>
      </c>
      <c r="P3765">
        <v>4.47</v>
      </c>
      <c r="Q3765">
        <v>117</v>
      </c>
    </row>
    <row r="3766" spans="1:18" x14ac:dyDescent="0.2">
      <c r="A3766">
        <v>19980835</v>
      </c>
      <c r="B3766">
        <v>1998</v>
      </c>
      <c r="C3766" t="s">
        <v>58</v>
      </c>
      <c r="D3766">
        <v>75.099999999999994</v>
      </c>
      <c r="E3766">
        <v>236</v>
      </c>
      <c r="F3766">
        <v>9.8800000000000008</v>
      </c>
      <c r="G3766" t="s">
        <v>160</v>
      </c>
      <c r="H3766" t="s">
        <v>1478</v>
      </c>
      <c r="I3766" t="s">
        <v>6675</v>
      </c>
      <c r="J3766" t="s">
        <v>58</v>
      </c>
      <c r="K3766">
        <v>23.78630137</v>
      </c>
      <c r="L3766">
        <v>34.880000000000003</v>
      </c>
      <c r="M3766">
        <v>4.79</v>
      </c>
      <c r="N3766">
        <v>36</v>
      </c>
      <c r="O3766">
        <v>19</v>
      </c>
      <c r="P3766">
        <v>4.5599999999999996</v>
      </c>
      <c r="Q3766">
        <v>123</v>
      </c>
      <c r="R3766">
        <v>11.86</v>
      </c>
    </row>
    <row r="3767" spans="1:18" x14ac:dyDescent="0.2">
      <c r="A3767">
        <v>19980836</v>
      </c>
      <c r="B3767">
        <v>1998</v>
      </c>
      <c r="C3767" t="s">
        <v>104</v>
      </c>
      <c r="D3767">
        <v>73.599999999999994</v>
      </c>
      <c r="E3767">
        <v>225</v>
      </c>
      <c r="F3767">
        <v>9.75</v>
      </c>
      <c r="G3767" t="s">
        <v>2652</v>
      </c>
      <c r="H3767" t="s">
        <v>6676</v>
      </c>
      <c r="I3767" t="s">
        <v>6677</v>
      </c>
      <c r="J3767" t="s">
        <v>104</v>
      </c>
      <c r="L3767">
        <v>32.25</v>
      </c>
      <c r="M3767">
        <v>4.72</v>
      </c>
      <c r="N3767">
        <v>33.5</v>
      </c>
      <c r="P3767">
        <v>4.3</v>
      </c>
      <c r="Q3767">
        <v>114</v>
      </c>
    </row>
    <row r="3768" spans="1:18" x14ac:dyDescent="0.2">
      <c r="A3768">
        <v>19980067</v>
      </c>
      <c r="B3768">
        <v>1998</v>
      </c>
      <c r="C3768" t="s">
        <v>54</v>
      </c>
      <c r="D3768">
        <v>74.8</v>
      </c>
      <c r="E3768">
        <v>219</v>
      </c>
      <c r="G3768" t="s">
        <v>199</v>
      </c>
      <c r="H3768" t="s">
        <v>6678</v>
      </c>
      <c r="I3768" t="s">
        <v>6679</v>
      </c>
      <c r="J3768" t="s">
        <v>22</v>
      </c>
      <c r="K3768">
        <v>23.301369860000001</v>
      </c>
      <c r="M3768">
        <v>4.62</v>
      </c>
      <c r="N3768">
        <v>34.5</v>
      </c>
      <c r="Q3768">
        <v>115</v>
      </c>
      <c r="R3768">
        <v>10.99</v>
      </c>
    </row>
    <row r="3769" spans="1:18" x14ac:dyDescent="0.2">
      <c r="A3769">
        <v>19980178</v>
      </c>
      <c r="B3769">
        <v>1998</v>
      </c>
      <c r="C3769" t="s">
        <v>49</v>
      </c>
      <c r="D3769">
        <v>71.599999999999994</v>
      </c>
      <c r="E3769">
        <v>252</v>
      </c>
      <c r="F3769">
        <v>10.130000000000001</v>
      </c>
      <c r="G3769" t="s">
        <v>160</v>
      </c>
      <c r="H3769" t="s">
        <v>6680</v>
      </c>
      <c r="I3769" t="s">
        <v>6681</v>
      </c>
      <c r="J3769" t="s">
        <v>49</v>
      </c>
      <c r="K3769">
        <v>21.1369863</v>
      </c>
      <c r="L3769">
        <v>31.25</v>
      </c>
      <c r="M3769">
        <v>4.83</v>
      </c>
      <c r="N3769">
        <v>33</v>
      </c>
      <c r="O3769">
        <v>23</v>
      </c>
      <c r="P3769">
        <v>4.25</v>
      </c>
      <c r="Q3769">
        <v>111</v>
      </c>
      <c r="R3769">
        <v>11.88</v>
      </c>
    </row>
    <row r="3770" spans="1:18" x14ac:dyDescent="0.2">
      <c r="A3770">
        <v>19980074</v>
      </c>
      <c r="B3770">
        <v>1998</v>
      </c>
      <c r="C3770" t="s">
        <v>34</v>
      </c>
      <c r="D3770">
        <v>72.5</v>
      </c>
      <c r="E3770">
        <v>187</v>
      </c>
      <c r="F3770">
        <v>9.3800000000000008</v>
      </c>
      <c r="G3770" t="s">
        <v>6682</v>
      </c>
      <c r="H3770" t="s">
        <v>6683</v>
      </c>
      <c r="I3770" t="s">
        <v>6684</v>
      </c>
      <c r="J3770" t="s">
        <v>34</v>
      </c>
      <c r="K3770">
        <v>23.80547945</v>
      </c>
      <c r="L3770">
        <v>33.5</v>
      </c>
      <c r="M3770">
        <v>4.53</v>
      </c>
      <c r="N3770">
        <v>39.5</v>
      </c>
      <c r="Q3770">
        <v>122</v>
      </c>
    </row>
    <row r="3771" spans="1:18" x14ac:dyDescent="0.2">
      <c r="A3771">
        <v>19980837</v>
      </c>
      <c r="B3771">
        <v>1998</v>
      </c>
      <c r="C3771" t="s">
        <v>119</v>
      </c>
      <c r="D3771">
        <v>74.400000000000006</v>
      </c>
      <c r="E3771">
        <v>289</v>
      </c>
      <c r="F3771">
        <v>9.75</v>
      </c>
      <c r="G3771" t="s">
        <v>4335</v>
      </c>
      <c r="H3771" t="s">
        <v>1496</v>
      </c>
      <c r="I3771" t="s">
        <v>6685</v>
      </c>
      <c r="J3771" t="s">
        <v>119</v>
      </c>
      <c r="L3771">
        <v>34.25</v>
      </c>
      <c r="M3771">
        <v>5.18</v>
      </c>
      <c r="O3771">
        <v>22</v>
      </c>
    </row>
    <row r="3772" spans="1:18" x14ac:dyDescent="0.2">
      <c r="A3772">
        <v>19980838</v>
      </c>
      <c r="B3772">
        <v>1998</v>
      </c>
      <c r="C3772" t="s">
        <v>50</v>
      </c>
      <c r="D3772">
        <v>77</v>
      </c>
      <c r="E3772">
        <v>327</v>
      </c>
      <c r="F3772">
        <v>10.75</v>
      </c>
      <c r="G3772" t="s">
        <v>312</v>
      </c>
      <c r="H3772" t="s">
        <v>1499</v>
      </c>
      <c r="I3772" t="s">
        <v>6686</v>
      </c>
      <c r="J3772" t="s">
        <v>50</v>
      </c>
      <c r="L3772">
        <v>34</v>
      </c>
      <c r="M3772">
        <v>5.48</v>
      </c>
      <c r="N3772">
        <v>23.5</v>
      </c>
      <c r="P3772">
        <v>4.7699999999999996</v>
      </c>
      <c r="Q3772">
        <v>87</v>
      </c>
    </row>
    <row r="3773" spans="1:18" x14ac:dyDescent="0.2">
      <c r="A3773">
        <v>19980400</v>
      </c>
      <c r="B3773">
        <v>1998</v>
      </c>
      <c r="C3773" t="s">
        <v>99</v>
      </c>
      <c r="D3773">
        <v>71.900000000000006</v>
      </c>
      <c r="E3773">
        <v>232</v>
      </c>
      <c r="F3773">
        <v>9.75</v>
      </c>
      <c r="G3773" t="s">
        <v>160</v>
      </c>
      <c r="H3773" t="s">
        <v>6687</v>
      </c>
      <c r="I3773" t="s">
        <v>6688</v>
      </c>
      <c r="J3773" t="s">
        <v>103</v>
      </c>
      <c r="K3773">
        <v>23.128767119999999</v>
      </c>
      <c r="L3773">
        <v>31</v>
      </c>
      <c r="O3773">
        <v>26</v>
      </c>
    </row>
    <row r="3774" spans="1:18" x14ac:dyDescent="0.2">
      <c r="A3774">
        <v>19980078</v>
      </c>
      <c r="B3774">
        <v>1998</v>
      </c>
      <c r="C3774" t="s">
        <v>119</v>
      </c>
      <c r="D3774">
        <v>77.099999999999994</v>
      </c>
      <c r="E3774">
        <v>314</v>
      </c>
      <c r="F3774">
        <v>9.5</v>
      </c>
      <c r="G3774" t="s">
        <v>562</v>
      </c>
      <c r="H3774" t="s">
        <v>926</v>
      </c>
      <c r="I3774" t="s">
        <v>6689</v>
      </c>
      <c r="J3774" t="s">
        <v>119</v>
      </c>
      <c r="K3774">
        <v>22.295890409999998</v>
      </c>
      <c r="L3774">
        <v>33.25</v>
      </c>
      <c r="M3774">
        <v>5.1100000000000003</v>
      </c>
      <c r="N3774">
        <v>26.5</v>
      </c>
      <c r="O3774">
        <v>24</v>
      </c>
      <c r="P3774">
        <v>4.53</v>
      </c>
      <c r="Q3774">
        <v>109</v>
      </c>
    </row>
    <row r="3775" spans="1:18" x14ac:dyDescent="0.2">
      <c r="A3775">
        <v>19980839</v>
      </c>
      <c r="B3775">
        <v>1998</v>
      </c>
      <c r="C3775" t="s">
        <v>50</v>
      </c>
      <c r="D3775">
        <v>75.5</v>
      </c>
      <c r="E3775">
        <v>337</v>
      </c>
      <c r="F3775">
        <v>10.25</v>
      </c>
      <c r="G3775" t="s">
        <v>624</v>
      </c>
      <c r="H3775" t="s">
        <v>6690</v>
      </c>
      <c r="I3775" t="s">
        <v>6691</v>
      </c>
      <c r="J3775" t="s">
        <v>50</v>
      </c>
      <c r="L3775">
        <v>34.25</v>
      </c>
      <c r="O3775">
        <v>20</v>
      </c>
    </row>
    <row r="3776" spans="1:18" x14ac:dyDescent="0.2">
      <c r="A3776">
        <v>19980840</v>
      </c>
      <c r="B3776">
        <v>1998</v>
      </c>
      <c r="C3776" t="s">
        <v>104</v>
      </c>
      <c r="D3776">
        <v>74.599999999999994</v>
      </c>
      <c r="E3776">
        <v>214</v>
      </c>
      <c r="F3776">
        <v>10.5</v>
      </c>
      <c r="G3776" t="s">
        <v>432</v>
      </c>
      <c r="H3776" t="s">
        <v>6167</v>
      </c>
      <c r="I3776" t="s">
        <v>6692</v>
      </c>
      <c r="J3776" t="s">
        <v>104</v>
      </c>
      <c r="K3776">
        <v>23.59178082</v>
      </c>
      <c r="L3776">
        <v>33</v>
      </c>
      <c r="M3776">
        <v>4.8899999999999997</v>
      </c>
      <c r="N3776">
        <v>29</v>
      </c>
      <c r="P3776">
        <v>4.2300000000000004</v>
      </c>
      <c r="Q3776">
        <v>104</v>
      </c>
    </row>
    <row r="3777" spans="1:18" x14ac:dyDescent="0.2">
      <c r="A3777">
        <v>19980076</v>
      </c>
      <c r="B3777">
        <v>1998</v>
      </c>
      <c r="C3777" t="s">
        <v>49</v>
      </c>
      <c r="D3777">
        <v>71.8</v>
      </c>
      <c r="E3777">
        <v>213</v>
      </c>
      <c r="F3777">
        <v>9.5</v>
      </c>
      <c r="G3777" t="s">
        <v>6693</v>
      </c>
      <c r="H3777" t="s">
        <v>934</v>
      </c>
      <c r="I3777" t="s">
        <v>6694</v>
      </c>
      <c r="J3777" t="s">
        <v>49</v>
      </c>
      <c r="K3777">
        <v>21.18082192</v>
      </c>
      <c r="L3777">
        <v>31.25</v>
      </c>
      <c r="M3777">
        <v>4.4400000000000004</v>
      </c>
      <c r="N3777">
        <v>38.5</v>
      </c>
      <c r="O3777">
        <v>13</v>
      </c>
      <c r="Q3777">
        <v>129</v>
      </c>
    </row>
    <row r="3778" spans="1:18" x14ac:dyDescent="0.2">
      <c r="A3778">
        <v>19980071</v>
      </c>
      <c r="B3778">
        <v>1998</v>
      </c>
      <c r="C3778" t="s">
        <v>34</v>
      </c>
      <c r="D3778">
        <v>71.5</v>
      </c>
      <c r="E3778">
        <v>187</v>
      </c>
      <c r="F3778">
        <v>9.5</v>
      </c>
      <c r="G3778" t="s">
        <v>6695</v>
      </c>
      <c r="H3778" t="s">
        <v>934</v>
      </c>
      <c r="I3778" t="s">
        <v>6696</v>
      </c>
      <c r="J3778" t="s">
        <v>34</v>
      </c>
      <c r="K3778">
        <v>22.821917809999999</v>
      </c>
      <c r="L3778">
        <v>33.25</v>
      </c>
    </row>
    <row r="3779" spans="1:18" x14ac:dyDescent="0.2">
      <c r="A3779">
        <v>19980034</v>
      </c>
      <c r="B3779">
        <v>1998</v>
      </c>
      <c r="C3779" t="s">
        <v>34</v>
      </c>
      <c r="D3779">
        <v>68.900000000000006</v>
      </c>
      <c r="E3779">
        <v>173</v>
      </c>
      <c r="F3779">
        <v>8.5</v>
      </c>
      <c r="G3779" t="s">
        <v>6697</v>
      </c>
      <c r="H3779" t="s">
        <v>934</v>
      </c>
      <c r="I3779" t="s">
        <v>6698</v>
      </c>
      <c r="J3779" t="s">
        <v>34</v>
      </c>
      <c r="K3779">
        <v>22.271232879999999</v>
      </c>
      <c r="L3779">
        <v>31.25</v>
      </c>
    </row>
    <row r="3780" spans="1:18" x14ac:dyDescent="0.2">
      <c r="A3780">
        <v>19980096</v>
      </c>
      <c r="B3780">
        <v>1998</v>
      </c>
      <c r="C3780" t="s">
        <v>34</v>
      </c>
      <c r="D3780">
        <v>69.599999999999994</v>
      </c>
      <c r="E3780">
        <v>179</v>
      </c>
      <c r="F3780">
        <v>9.25</v>
      </c>
      <c r="G3780" t="s">
        <v>6699</v>
      </c>
      <c r="H3780" t="s">
        <v>6700</v>
      </c>
      <c r="I3780" t="s">
        <v>6701</v>
      </c>
      <c r="J3780" t="s">
        <v>34</v>
      </c>
      <c r="K3780">
        <v>20.887671229999999</v>
      </c>
      <c r="L3780">
        <v>30.5</v>
      </c>
      <c r="M3780">
        <v>4.45</v>
      </c>
      <c r="N3780">
        <v>36</v>
      </c>
      <c r="P3780">
        <v>4.25</v>
      </c>
      <c r="Q3780">
        <v>122</v>
      </c>
      <c r="R3780">
        <v>11.73</v>
      </c>
    </row>
    <row r="3781" spans="1:18" x14ac:dyDescent="0.2">
      <c r="A3781">
        <v>19980451</v>
      </c>
      <c r="B3781">
        <v>1998</v>
      </c>
      <c r="C3781" t="s">
        <v>58</v>
      </c>
      <c r="D3781">
        <v>75.3</v>
      </c>
      <c r="E3781">
        <v>256</v>
      </c>
      <c r="F3781">
        <v>9.8800000000000008</v>
      </c>
      <c r="G3781" t="s">
        <v>4192</v>
      </c>
      <c r="H3781" t="s">
        <v>269</v>
      </c>
      <c r="I3781" t="s">
        <v>6702</v>
      </c>
      <c r="J3781" t="s">
        <v>58</v>
      </c>
      <c r="K3781">
        <v>23.43561644</v>
      </c>
      <c r="L3781">
        <v>33.75</v>
      </c>
      <c r="M3781">
        <v>5.0599999999999996</v>
      </c>
      <c r="N3781">
        <v>28.5</v>
      </c>
      <c r="O3781">
        <v>23</v>
      </c>
      <c r="P3781">
        <v>4.46</v>
      </c>
      <c r="Q3781">
        <v>111</v>
      </c>
      <c r="R3781">
        <v>12.49</v>
      </c>
    </row>
    <row r="3782" spans="1:18" x14ac:dyDescent="0.2">
      <c r="A3782">
        <v>19980053</v>
      </c>
      <c r="B3782">
        <v>1998</v>
      </c>
      <c r="C3782" t="s">
        <v>50</v>
      </c>
      <c r="D3782">
        <v>75.900000000000006</v>
      </c>
      <c r="E3782">
        <v>292</v>
      </c>
      <c r="F3782">
        <v>10</v>
      </c>
      <c r="G3782" t="s">
        <v>480</v>
      </c>
      <c r="H3782" t="s">
        <v>6703</v>
      </c>
      <c r="I3782" t="s">
        <v>6704</v>
      </c>
      <c r="J3782" t="s">
        <v>119</v>
      </c>
      <c r="K3782">
        <v>23.126027400000002</v>
      </c>
      <c r="L3782">
        <v>34.25</v>
      </c>
      <c r="M3782">
        <v>5.05</v>
      </c>
      <c r="N3782">
        <v>30</v>
      </c>
      <c r="O3782">
        <v>34</v>
      </c>
      <c r="P3782">
        <v>4.3499999999999996</v>
      </c>
      <c r="Q3782">
        <v>105</v>
      </c>
    </row>
    <row r="3783" spans="1:18" x14ac:dyDescent="0.2">
      <c r="A3783">
        <v>19980130</v>
      </c>
      <c r="B3783">
        <v>1998</v>
      </c>
      <c r="C3783" t="s">
        <v>77</v>
      </c>
      <c r="D3783">
        <v>73.900000000000006</v>
      </c>
      <c r="E3783">
        <v>216</v>
      </c>
      <c r="F3783">
        <v>10</v>
      </c>
      <c r="G3783" t="s">
        <v>1417</v>
      </c>
      <c r="H3783" t="s">
        <v>6705</v>
      </c>
      <c r="I3783" t="s">
        <v>6706</v>
      </c>
      <c r="J3783" t="s">
        <v>103</v>
      </c>
      <c r="K3783">
        <v>22.64931507</v>
      </c>
      <c r="L3783">
        <v>33.630000000000003</v>
      </c>
    </row>
    <row r="3784" spans="1:18" x14ac:dyDescent="0.2">
      <c r="A3784">
        <v>19980841</v>
      </c>
      <c r="B3784">
        <v>1998</v>
      </c>
      <c r="C3784" t="s">
        <v>90</v>
      </c>
      <c r="D3784">
        <v>70.900000000000006</v>
      </c>
      <c r="E3784">
        <v>212</v>
      </c>
      <c r="F3784">
        <v>9.6300000000000008</v>
      </c>
      <c r="G3784" t="s">
        <v>6707</v>
      </c>
      <c r="H3784" t="s">
        <v>1533</v>
      </c>
      <c r="I3784" t="s">
        <v>6708</v>
      </c>
      <c r="J3784" t="s">
        <v>207</v>
      </c>
      <c r="L3784">
        <v>30.5</v>
      </c>
      <c r="M3784">
        <v>4.87</v>
      </c>
      <c r="N3784">
        <v>33</v>
      </c>
      <c r="O3784">
        <v>15</v>
      </c>
      <c r="P3784">
        <v>4.1500000000000004</v>
      </c>
      <c r="Q3784">
        <v>110</v>
      </c>
      <c r="R3784">
        <v>11.46</v>
      </c>
    </row>
    <row r="3785" spans="1:18" x14ac:dyDescent="0.2">
      <c r="A3785">
        <v>19980162</v>
      </c>
      <c r="B3785">
        <v>1998</v>
      </c>
      <c r="C3785" t="s">
        <v>42</v>
      </c>
      <c r="D3785">
        <v>76.400000000000006</v>
      </c>
      <c r="E3785">
        <v>284</v>
      </c>
      <c r="F3785">
        <v>10</v>
      </c>
      <c r="G3785" t="s">
        <v>674</v>
      </c>
      <c r="H3785" t="s">
        <v>278</v>
      </c>
      <c r="I3785" t="s">
        <v>6709</v>
      </c>
      <c r="J3785" t="s">
        <v>38</v>
      </c>
      <c r="K3785">
        <v>23.243835619999999</v>
      </c>
      <c r="L3785">
        <v>33.75</v>
      </c>
      <c r="M3785">
        <v>5.1100000000000003</v>
      </c>
      <c r="N3785">
        <v>29</v>
      </c>
      <c r="O3785">
        <v>23</v>
      </c>
      <c r="P3785">
        <v>4.4400000000000004</v>
      </c>
      <c r="Q3785">
        <v>108</v>
      </c>
    </row>
    <row r="3786" spans="1:18" x14ac:dyDescent="0.2">
      <c r="A3786">
        <v>19980842</v>
      </c>
      <c r="B3786">
        <v>1998</v>
      </c>
      <c r="C3786" t="s">
        <v>49</v>
      </c>
      <c r="D3786">
        <v>69.400000000000006</v>
      </c>
      <c r="E3786">
        <v>215</v>
      </c>
      <c r="F3786">
        <v>9.75</v>
      </c>
      <c r="G3786" t="s">
        <v>199</v>
      </c>
      <c r="H3786" t="s">
        <v>6710</v>
      </c>
      <c r="I3786" t="s">
        <v>6711</v>
      </c>
      <c r="J3786" t="s">
        <v>49</v>
      </c>
      <c r="L3786">
        <v>31.13</v>
      </c>
      <c r="M3786">
        <v>4.79</v>
      </c>
      <c r="N3786">
        <v>31.5</v>
      </c>
      <c r="O3786">
        <v>18</v>
      </c>
      <c r="P3786">
        <v>4.25</v>
      </c>
      <c r="Q3786">
        <v>108</v>
      </c>
      <c r="R3786">
        <v>11.78</v>
      </c>
    </row>
    <row r="3787" spans="1:18" x14ac:dyDescent="0.2">
      <c r="A3787">
        <v>19980043</v>
      </c>
      <c r="B3787">
        <v>1998</v>
      </c>
      <c r="C3787" t="s">
        <v>18</v>
      </c>
      <c r="D3787">
        <v>70.400000000000006</v>
      </c>
      <c r="E3787">
        <v>193</v>
      </c>
      <c r="F3787">
        <v>9.5</v>
      </c>
      <c r="G3787" t="s">
        <v>6712</v>
      </c>
      <c r="H3787" t="s">
        <v>1545</v>
      </c>
      <c r="I3787" t="s">
        <v>6713</v>
      </c>
      <c r="J3787" t="s">
        <v>22</v>
      </c>
      <c r="K3787">
        <v>21.410958900000001</v>
      </c>
      <c r="L3787">
        <v>30.88</v>
      </c>
      <c r="M3787">
        <v>4.45</v>
      </c>
      <c r="N3787">
        <v>37</v>
      </c>
      <c r="P3787">
        <v>3.78</v>
      </c>
      <c r="Q3787">
        <v>135</v>
      </c>
      <c r="R3787">
        <v>10.66</v>
      </c>
    </row>
    <row r="3788" spans="1:18" x14ac:dyDescent="0.2">
      <c r="A3788">
        <v>19980106</v>
      </c>
      <c r="B3788">
        <v>1998</v>
      </c>
      <c r="C3788" t="s">
        <v>34</v>
      </c>
      <c r="D3788">
        <v>76.599999999999994</v>
      </c>
      <c r="E3788">
        <v>208</v>
      </c>
      <c r="F3788">
        <v>9.25</v>
      </c>
      <c r="G3788" t="s">
        <v>214</v>
      </c>
      <c r="H3788" t="s">
        <v>2156</v>
      </c>
      <c r="I3788" t="s">
        <v>6714</v>
      </c>
      <c r="J3788" t="s">
        <v>34</v>
      </c>
      <c r="K3788">
        <v>22.780821920000001</v>
      </c>
      <c r="L3788">
        <v>34.25</v>
      </c>
      <c r="M3788">
        <v>4.57</v>
      </c>
      <c r="N3788">
        <v>36</v>
      </c>
      <c r="P3788">
        <v>4.07</v>
      </c>
      <c r="Q3788">
        <v>123</v>
      </c>
      <c r="R3788">
        <v>11.42</v>
      </c>
    </row>
    <row r="3789" spans="1:18" x14ac:dyDescent="0.2">
      <c r="A3789">
        <v>19980843</v>
      </c>
      <c r="B3789">
        <v>1998</v>
      </c>
      <c r="C3789" t="s">
        <v>49</v>
      </c>
      <c r="D3789">
        <v>72</v>
      </c>
      <c r="E3789">
        <v>213</v>
      </c>
      <c r="F3789">
        <v>9.75</v>
      </c>
      <c r="G3789" t="s">
        <v>6715</v>
      </c>
      <c r="H3789" t="s">
        <v>545</v>
      </c>
      <c r="I3789" t="s">
        <v>6716</v>
      </c>
      <c r="J3789" t="s">
        <v>49</v>
      </c>
      <c r="L3789">
        <v>33.25</v>
      </c>
      <c r="N3789">
        <v>36</v>
      </c>
      <c r="O3789">
        <v>15</v>
      </c>
      <c r="Q3789">
        <v>119</v>
      </c>
    </row>
    <row r="3790" spans="1:18" x14ac:dyDescent="0.2">
      <c r="A3790">
        <v>19980068</v>
      </c>
      <c r="B3790">
        <v>1998</v>
      </c>
      <c r="C3790" t="s">
        <v>50</v>
      </c>
      <c r="D3790">
        <v>79.400000000000006</v>
      </c>
      <c r="E3790">
        <v>351</v>
      </c>
      <c r="F3790">
        <v>10.5</v>
      </c>
      <c r="G3790" t="s">
        <v>59</v>
      </c>
      <c r="H3790" t="s">
        <v>293</v>
      </c>
      <c r="I3790" t="s">
        <v>6717</v>
      </c>
      <c r="J3790" t="s">
        <v>50</v>
      </c>
      <c r="K3790">
        <v>23.432876709999999</v>
      </c>
      <c r="L3790">
        <v>36.25</v>
      </c>
      <c r="M3790">
        <v>5.65</v>
      </c>
      <c r="N3790">
        <v>21</v>
      </c>
      <c r="O3790">
        <v>22</v>
      </c>
      <c r="P3790">
        <v>5.07</v>
      </c>
      <c r="Q3790">
        <v>97</v>
      </c>
    </row>
    <row r="3791" spans="1:18" x14ac:dyDescent="0.2">
      <c r="A3791">
        <v>19980069</v>
      </c>
      <c r="B3791">
        <v>1998</v>
      </c>
      <c r="C3791" t="s">
        <v>49</v>
      </c>
      <c r="D3791">
        <v>71.8</v>
      </c>
      <c r="E3791">
        <v>230</v>
      </c>
      <c r="F3791">
        <v>10.130000000000001</v>
      </c>
      <c r="G3791" t="s">
        <v>405</v>
      </c>
      <c r="H3791" t="s">
        <v>293</v>
      </c>
      <c r="I3791" t="s">
        <v>6718</v>
      </c>
      <c r="J3791" t="s">
        <v>49</v>
      </c>
      <c r="K3791">
        <v>23.528767120000001</v>
      </c>
      <c r="L3791">
        <v>32.75</v>
      </c>
      <c r="N3791">
        <v>34.5</v>
      </c>
      <c r="O3791">
        <v>17</v>
      </c>
      <c r="Q3791">
        <v>124</v>
      </c>
    </row>
    <row r="3792" spans="1:18" x14ac:dyDescent="0.2">
      <c r="A3792">
        <v>19980037</v>
      </c>
      <c r="B3792">
        <v>1998</v>
      </c>
      <c r="C3792" t="s">
        <v>49</v>
      </c>
      <c r="D3792">
        <v>70.900000000000006</v>
      </c>
      <c r="E3792">
        <v>216</v>
      </c>
      <c r="F3792">
        <v>9.8800000000000008</v>
      </c>
      <c r="G3792" t="s">
        <v>59</v>
      </c>
      <c r="H3792" t="s">
        <v>6719</v>
      </c>
      <c r="I3792" t="s">
        <v>6720</v>
      </c>
      <c r="J3792" t="s">
        <v>27</v>
      </c>
      <c r="K3792">
        <v>22.367123289999999</v>
      </c>
      <c r="L3792">
        <v>32.25</v>
      </c>
      <c r="M3792">
        <v>4.53</v>
      </c>
      <c r="N3792">
        <v>35</v>
      </c>
      <c r="O3792">
        <v>23</v>
      </c>
      <c r="P3792">
        <v>4.1500000000000004</v>
      </c>
      <c r="Q3792">
        <v>126</v>
      </c>
      <c r="R3792">
        <v>11.59</v>
      </c>
    </row>
    <row r="3793" spans="1:18" x14ac:dyDescent="0.2">
      <c r="A3793">
        <v>19980019</v>
      </c>
      <c r="B3793">
        <v>1998</v>
      </c>
      <c r="C3793" t="s">
        <v>42</v>
      </c>
      <c r="D3793">
        <v>76.8</v>
      </c>
      <c r="E3793">
        <v>296</v>
      </c>
      <c r="F3793">
        <v>10.75</v>
      </c>
      <c r="G3793" t="s">
        <v>6721</v>
      </c>
      <c r="H3793" t="s">
        <v>4759</v>
      </c>
      <c r="I3793" t="s">
        <v>6722</v>
      </c>
      <c r="J3793" t="s">
        <v>38</v>
      </c>
      <c r="K3793">
        <v>22.367123289999999</v>
      </c>
      <c r="L3793">
        <v>35.5</v>
      </c>
    </row>
    <row r="3794" spans="1:18" x14ac:dyDescent="0.2">
      <c r="A3794">
        <v>19980465</v>
      </c>
      <c r="B3794">
        <v>1998</v>
      </c>
      <c r="C3794" t="s">
        <v>172</v>
      </c>
      <c r="D3794">
        <v>72.5</v>
      </c>
      <c r="E3794">
        <v>203</v>
      </c>
      <c r="F3794">
        <v>9.75</v>
      </c>
      <c r="G3794" t="s">
        <v>6723</v>
      </c>
      <c r="H3794" t="s">
        <v>310</v>
      </c>
      <c r="I3794" t="s">
        <v>6724</v>
      </c>
      <c r="J3794" t="s">
        <v>172</v>
      </c>
      <c r="K3794">
        <v>22.139726029999999</v>
      </c>
      <c r="L3794">
        <v>30</v>
      </c>
    </row>
    <row r="3795" spans="1:18" x14ac:dyDescent="0.2">
      <c r="A3795">
        <v>19980419</v>
      </c>
      <c r="B3795">
        <v>1998</v>
      </c>
      <c r="C3795" t="s">
        <v>34</v>
      </c>
      <c r="D3795">
        <v>69.8</v>
      </c>
      <c r="E3795">
        <v>179</v>
      </c>
      <c r="F3795">
        <v>8.25</v>
      </c>
      <c r="G3795" t="s">
        <v>137</v>
      </c>
      <c r="H3795" t="s">
        <v>6725</v>
      </c>
      <c r="I3795" t="s">
        <v>6726</v>
      </c>
      <c r="J3795" t="s">
        <v>34</v>
      </c>
      <c r="K3795">
        <v>22.09041096</v>
      </c>
      <c r="L3795">
        <v>32.5</v>
      </c>
      <c r="M3795">
        <v>4.66</v>
      </c>
      <c r="N3795">
        <v>33</v>
      </c>
      <c r="P3795">
        <v>4.29</v>
      </c>
      <c r="Q3795">
        <v>112</v>
      </c>
      <c r="R3795">
        <v>11.41</v>
      </c>
    </row>
    <row r="3796" spans="1:18" x14ac:dyDescent="0.2">
      <c r="A3796">
        <v>19980153</v>
      </c>
      <c r="B3796">
        <v>1998</v>
      </c>
      <c r="C3796" t="s">
        <v>49</v>
      </c>
      <c r="D3796">
        <v>69.599999999999994</v>
      </c>
      <c r="E3796">
        <v>223</v>
      </c>
      <c r="F3796">
        <v>9.5</v>
      </c>
      <c r="G3796" t="s">
        <v>160</v>
      </c>
      <c r="H3796" t="s">
        <v>318</v>
      </c>
      <c r="I3796" t="s">
        <v>6727</v>
      </c>
      <c r="J3796" t="s">
        <v>49</v>
      </c>
      <c r="K3796">
        <v>22.978082189999999</v>
      </c>
      <c r="L3796">
        <v>30.5</v>
      </c>
      <c r="M3796">
        <v>4.6500000000000004</v>
      </c>
      <c r="N3796">
        <v>27</v>
      </c>
      <c r="O3796">
        <v>19</v>
      </c>
      <c r="P3796">
        <v>4.2300000000000004</v>
      </c>
      <c r="Q3796">
        <v>115</v>
      </c>
      <c r="R3796">
        <v>11.65</v>
      </c>
    </row>
    <row r="3797" spans="1:18" x14ac:dyDescent="0.2">
      <c r="A3797">
        <v>19980479</v>
      </c>
      <c r="B3797">
        <v>1998</v>
      </c>
      <c r="C3797" t="s">
        <v>34</v>
      </c>
      <c r="D3797">
        <v>73.099999999999994</v>
      </c>
      <c r="E3797">
        <v>203</v>
      </c>
      <c r="F3797">
        <v>9.6300000000000008</v>
      </c>
      <c r="G3797" t="s">
        <v>160</v>
      </c>
      <c r="H3797" t="s">
        <v>1001</v>
      </c>
      <c r="I3797" t="s">
        <v>6728</v>
      </c>
      <c r="J3797" t="s">
        <v>34</v>
      </c>
      <c r="K3797">
        <v>23.15616438</v>
      </c>
      <c r="L3797">
        <v>32.25</v>
      </c>
      <c r="M3797">
        <v>4.67</v>
      </c>
      <c r="N3797">
        <v>33.5</v>
      </c>
      <c r="P3797">
        <v>4.0999999999999996</v>
      </c>
      <c r="Q3797">
        <v>111</v>
      </c>
      <c r="R3797">
        <v>11.35</v>
      </c>
    </row>
    <row r="3798" spans="1:18" x14ac:dyDescent="0.2">
      <c r="A3798">
        <v>19980458</v>
      </c>
      <c r="B3798">
        <v>1998</v>
      </c>
      <c r="C3798" t="s">
        <v>50</v>
      </c>
      <c r="D3798">
        <v>76.900000000000006</v>
      </c>
      <c r="E3798">
        <v>295</v>
      </c>
      <c r="F3798">
        <v>9.75</v>
      </c>
      <c r="G3798" t="s">
        <v>363</v>
      </c>
      <c r="H3798" t="s">
        <v>6729</v>
      </c>
      <c r="I3798" t="s">
        <v>6730</v>
      </c>
      <c r="J3798" t="s">
        <v>944</v>
      </c>
      <c r="K3798">
        <v>23.10410959</v>
      </c>
      <c r="L3798">
        <v>34.25</v>
      </c>
      <c r="M3798">
        <v>5.47</v>
      </c>
      <c r="N3798">
        <v>29</v>
      </c>
      <c r="O3798">
        <v>16</v>
      </c>
      <c r="P3798">
        <v>4.54</v>
      </c>
      <c r="Q3798">
        <v>101</v>
      </c>
    </row>
    <row r="3799" spans="1:18" x14ac:dyDescent="0.2">
      <c r="A3799">
        <v>19980844</v>
      </c>
      <c r="B3799">
        <v>1998</v>
      </c>
      <c r="C3799" t="s">
        <v>42</v>
      </c>
      <c r="D3799">
        <v>74.400000000000006</v>
      </c>
      <c r="E3799">
        <v>291</v>
      </c>
      <c r="F3799">
        <v>9.6300000000000008</v>
      </c>
      <c r="G3799" t="s">
        <v>2420</v>
      </c>
      <c r="H3799" t="s">
        <v>2840</v>
      </c>
      <c r="I3799" t="s">
        <v>6731</v>
      </c>
      <c r="J3799" t="s">
        <v>42</v>
      </c>
      <c r="L3799">
        <v>34.130000000000003</v>
      </c>
      <c r="M3799">
        <v>5.54</v>
      </c>
      <c r="N3799">
        <v>26</v>
      </c>
      <c r="O3799">
        <v>19</v>
      </c>
      <c r="P3799">
        <v>4.71</v>
      </c>
      <c r="Q3799">
        <v>96</v>
      </c>
    </row>
    <row r="3800" spans="1:18" x14ac:dyDescent="0.2">
      <c r="A3800">
        <v>19980845</v>
      </c>
      <c r="B3800">
        <v>1998</v>
      </c>
      <c r="C3800" t="s">
        <v>34</v>
      </c>
      <c r="D3800">
        <v>72.900000000000006</v>
      </c>
      <c r="E3800">
        <v>215</v>
      </c>
      <c r="F3800">
        <v>10.38</v>
      </c>
      <c r="G3800" t="s">
        <v>6732</v>
      </c>
      <c r="H3800" t="s">
        <v>338</v>
      </c>
      <c r="I3800" t="s">
        <v>6733</v>
      </c>
      <c r="J3800" t="s">
        <v>34</v>
      </c>
      <c r="L3800">
        <v>33.630000000000003</v>
      </c>
      <c r="M3800">
        <v>4.71</v>
      </c>
      <c r="N3800">
        <v>34</v>
      </c>
      <c r="Q3800">
        <v>115</v>
      </c>
    </row>
    <row r="3801" spans="1:18" x14ac:dyDescent="0.2">
      <c r="A3801">
        <v>19980136</v>
      </c>
      <c r="B3801">
        <v>1998</v>
      </c>
      <c r="C3801" t="s">
        <v>77</v>
      </c>
      <c r="D3801">
        <v>72.3</v>
      </c>
      <c r="E3801">
        <v>237</v>
      </c>
      <c r="F3801">
        <v>9.1300000000000008</v>
      </c>
      <c r="G3801" t="s">
        <v>65</v>
      </c>
      <c r="H3801" t="s">
        <v>6734</v>
      </c>
      <c r="I3801" t="s">
        <v>6735</v>
      </c>
      <c r="J3801" t="s">
        <v>103</v>
      </c>
      <c r="K3801">
        <v>23.15616438</v>
      </c>
      <c r="L3801">
        <v>32.25</v>
      </c>
      <c r="M3801">
        <v>4.8</v>
      </c>
      <c r="N3801">
        <v>31.5</v>
      </c>
      <c r="O3801">
        <v>22</v>
      </c>
      <c r="P3801">
        <v>4.22</v>
      </c>
      <c r="Q3801">
        <v>106</v>
      </c>
      <c r="R3801">
        <v>11.94</v>
      </c>
    </row>
    <row r="3802" spans="1:18" x14ac:dyDescent="0.2">
      <c r="A3802">
        <v>19980846</v>
      </c>
      <c r="B3802">
        <v>1998</v>
      </c>
      <c r="C3802" t="s">
        <v>18</v>
      </c>
      <c r="D3802">
        <v>71.099999999999994</v>
      </c>
      <c r="E3802">
        <v>188</v>
      </c>
      <c r="F3802">
        <v>9</v>
      </c>
      <c r="G3802" t="s">
        <v>6736</v>
      </c>
      <c r="H3802" t="s">
        <v>343</v>
      </c>
      <c r="I3802" t="s">
        <v>6737</v>
      </c>
      <c r="J3802" t="s">
        <v>22</v>
      </c>
      <c r="L3802">
        <v>31.25</v>
      </c>
      <c r="M3802">
        <v>4.5</v>
      </c>
      <c r="N3802">
        <v>33</v>
      </c>
      <c r="O3802">
        <v>7</v>
      </c>
      <c r="P3802">
        <v>4.18</v>
      </c>
      <c r="Q3802">
        <v>110</v>
      </c>
      <c r="R3802">
        <v>11.68</v>
      </c>
    </row>
    <row r="3803" spans="1:18" x14ac:dyDescent="0.2">
      <c r="A3803">
        <v>19980847</v>
      </c>
      <c r="B3803">
        <v>1998</v>
      </c>
      <c r="C3803" t="s">
        <v>49</v>
      </c>
      <c r="D3803">
        <v>73.099999999999994</v>
      </c>
      <c r="E3803">
        <v>220</v>
      </c>
      <c r="F3803">
        <v>9.6300000000000008</v>
      </c>
      <c r="G3803" t="s">
        <v>4809</v>
      </c>
      <c r="H3803" t="s">
        <v>343</v>
      </c>
      <c r="I3803" t="s">
        <v>6738</v>
      </c>
      <c r="J3803" t="s">
        <v>49</v>
      </c>
      <c r="L3803">
        <v>33.5</v>
      </c>
      <c r="M3803">
        <v>4.6900000000000004</v>
      </c>
      <c r="N3803">
        <v>34.5</v>
      </c>
      <c r="O3803">
        <v>14</v>
      </c>
      <c r="P3803">
        <v>4.32</v>
      </c>
      <c r="Q3803">
        <v>123</v>
      </c>
      <c r="R3803">
        <v>12.19</v>
      </c>
    </row>
    <row r="3804" spans="1:18" x14ac:dyDescent="0.2">
      <c r="A3804">
        <v>19980848</v>
      </c>
      <c r="B3804">
        <v>1998</v>
      </c>
      <c r="C3804" t="s">
        <v>34</v>
      </c>
      <c r="D3804">
        <v>71.3</v>
      </c>
      <c r="E3804">
        <v>194</v>
      </c>
      <c r="F3804">
        <v>8.6300000000000008</v>
      </c>
      <c r="G3804" t="s">
        <v>6739</v>
      </c>
      <c r="H3804" t="s">
        <v>343</v>
      </c>
      <c r="I3804" t="s">
        <v>6740</v>
      </c>
      <c r="J3804" t="s">
        <v>34</v>
      </c>
      <c r="L3804">
        <v>31.5</v>
      </c>
      <c r="M3804">
        <v>4.6399999999999997</v>
      </c>
      <c r="N3804">
        <v>28</v>
      </c>
      <c r="P3804">
        <v>4.34</v>
      </c>
      <c r="Q3804">
        <v>111</v>
      </c>
      <c r="R3804">
        <v>12.07</v>
      </c>
    </row>
    <row r="3805" spans="1:18" x14ac:dyDescent="0.2">
      <c r="A3805">
        <v>19980042</v>
      </c>
      <c r="B3805">
        <v>1998</v>
      </c>
      <c r="C3805" t="s">
        <v>34</v>
      </c>
      <c r="D3805">
        <v>70.099999999999994</v>
      </c>
      <c r="E3805">
        <v>181</v>
      </c>
      <c r="F3805">
        <v>9.1300000000000008</v>
      </c>
      <c r="G3805" t="s">
        <v>777</v>
      </c>
      <c r="H3805" t="s">
        <v>343</v>
      </c>
      <c r="I3805" t="s">
        <v>6741</v>
      </c>
      <c r="J3805" t="s">
        <v>34</v>
      </c>
      <c r="K3805">
        <v>21.70136986</v>
      </c>
      <c r="L3805">
        <v>32.25</v>
      </c>
      <c r="M3805">
        <v>4.42</v>
      </c>
      <c r="N3805">
        <v>34.5</v>
      </c>
      <c r="Q3805">
        <v>127</v>
      </c>
    </row>
    <row r="3806" spans="1:18" x14ac:dyDescent="0.2">
      <c r="A3806">
        <v>19980849</v>
      </c>
      <c r="B3806">
        <v>1998</v>
      </c>
      <c r="C3806" t="s">
        <v>34</v>
      </c>
      <c r="D3806">
        <v>74</v>
      </c>
      <c r="E3806">
        <v>203</v>
      </c>
      <c r="F3806">
        <v>9.75</v>
      </c>
      <c r="G3806" t="s">
        <v>6742</v>
      </c>
      <c r="H3806" t="s">
        <v>343</v>
      </c>
      <c r="I3806" t="s">
        <v>6743</v>
      </c>
      <c r="J3806" t="s">
        <v>34</v>
      </c>
      <c r="L3806">
        <v>33.5</v>
      </c>
      <c r="M3806">
        <v>4.6100000000000003</v>
      </c>
    </row>
    <row r="3807" spans="1:18" x14ac:dyDescent="0.2">
      <c r="A3807">
        <v>19980022</v>
      </c>
      <c r="B3807">
        <v>1998</v>
      </c>
      <c r="C3807" t="s">
        <v>90</v>
      </c>
      <c r="D3807">
        <v>73.3</v>
      </c>
      <c r="E3807">
        <v>214</v>
      </c>
      <c r="F3807">
        <v>10</v>
      </c>
      <c r="G3807" t="s">
        <v>6744</v>
      </c>
      <c r="H3807" t="s">
        <v>350</v>
      </c>
      <c r="I3807" t="s">
        <v>6745</v>
      </c>
      <c r="J3807" t="s">
        <v>207</v>
      </c>
      <c r="K3807">
        <v>23.547945210000002</v>
      </c>
      <c r="L3807">
        <v>34.5</v>
      </c>
      <c r="M3807">
        <v>4.43</v>
      </c>
      <c r="N3807">
        <v>38.5</v>
      </c>
      <c r="P3807">
        <v>3.94</v>
      </c>
      <c r="Q3807">
        <v>120</v>
      </c>
      <c r="R3807">
        <v>10.58</v>
      </c>
    </row>
    <row r="3808" spans="1:18" x14ac:dyDescent="0.2">
      <c r="A3808">
        <v>19980135</v>
      </c>
      <c r="B3808">
        <v>1998</v>
      </c>
      <c r="C3808" t="s">
        <v>77</v>
      </c>
      <c r="D3808">
        <v>74.8</v>
      </c>
      <c r="E3808">
        <v>239</v>
      </c>
      <c r="F3808">
        <v>10.25</v>
      </c>
      <c r="G3808" t="s">
        <v>6746</v>
      </c>
      <c r="H3808" t="s">
        <v>357</v>
      </c>
      <c r="I3808" t="s">
        <v>6747</v>
      </c>
      <c r="J3808" t="s">
        <v>103</v>
      </c>
      <c r="K3808">
        <v>23.345205480000001</v>
      </c>
      <c r="L3808">
        <v>33.75</v>
      </c>
      <c r="M3808">
        <v>4.75</v>
      </c>
      <c r="N3808">
        <v>34</v>
      </c>
      <c r="O3808">
        <v>20</v>
      </c>
      <c r="P3808">
        <v>4.22</v>
      </c>
      <c r="Q3808">
        <v>116</v>
      </c>
      <c r="R3808">
        <v>11.87</v>
      </c>
    </row>
    <row r="3809" spans="1:18" x14ac:dyDescent="0.2">
      <c r="A3809">
        <v>19980055</v>
      </c>
      <c r="B3809">
        <v>1998</v>
      </c>
      <c r="C3809" t="s">
        <v>34</v>
      </c>
      <c r="D3809">
        <v>76.900000000000006</v>
      </c>
      <c r="E3809">
        <v>231</v>
      </c>
      <c r="F3809">
        <v>9.5</v>
      </c>
      <c r="G3809" t="s">
        <v>46</v>
      </c>
      <c r="H3809" t="s">
        <v>6748</v>
      </c>
      <c r="I3809" t="s">
        <v>6749</v>
      </c>
      <c r="J3809" t="s">
        <v>34</v>
      </c>
      <c r="K3809">
        <v>23.334246579999999</v>
      </c>
      <c r="L3809">
        <v>33</v>
      </c>
      <c r="M3809">
        <v>4.66</v>
      </c>
      <c r="N3809">
        <v>31.5</v>
      </c>
      <c r="P3809">
        <v>4.4800000000000004</v>
      </c>
      <c r="Q3809">
        <v>118</v>
      </c>
      <c r="R3809">
        <v>11.76</v>
      </c>
    </row>
    <row r="3810" spans="1:18" x14ac:dyDescent="0.2">
      <c r="A3810">
        <v>19980850</v>
      </c>
      <c r="B3810">
        <v>1998</v>
      </c>
      <c r="C3810" t="s">
        <v>104</v>
      </c>
      <c r="D3810">
        <v>74.599999999999994</v>
      </c>
      <c r="E3810">
        <v>211</v>
      </c>
      <c r="F3810">
        <v>10</v>
      </c>
      <c r="G3810" t="s">
        <v>363</v>
      </c>
      <c r="H3810" t="s">
        <v>6750</v>
      </c>
      <c r="I3810" t="s">
        <v>6751</v>
      </c>
      <c r="J3810" t="s">
        <v>104</v>
      </c>
      <c r="L3810">
        <v>32</v>
      </c>
      <c r="M3810">
        <v>4.78</v>
      </c>
      <c r="N3810">
        <v>34.5</v>
      </c>
      <c r="P3810">
        <v>4.04</v>
      </c>
      <c r="Q3810">
        <v>114</v>
      </c>
    </row>
    <row r="3811" spans="1:18" x14ac:dyDescent="0.2">
      <c r="A3811">
        <v>19980141</v>
      </c>
      <c r="B3811">
        <v>1998</v>
      </c>
      <c r="C3811" t="s">
        <v>50</v>
      </c>
      <c r="D3811">
        <v>76.599999999999994</v>
      </c>
      <c r="E3811">
        <v>295</v>
      </c>
      <c r="F3811">
        <v>10</v>
      </c>
      <c r="G3811" t="s">
        <v>78</v>
      </c>
      <c r="H3811" t="s">
        <v>6752</v>
      </c>
      <c r="I3811" t="s">
        <v>6753</v>
      </c>
      <c r="J3811" t="s">
        <v>119</v>
      </c>
      <c r="K3811">
        <v>23.210958900000001</v>
      </c>
      <c r="L3811">
        <v>32.25</v>
      </c>
      <c r="M3811">
        <v>5.3</v>
      </c>
      <c r="N3811">
        <v>28.5</v>
      </c>
      <c r="O3811">
        <v>25</v>
      </c>
      <c r="P3811">
        <v>4.5599999999999996</v>
      </c>
      <c r="Q3811">
        <v>104</v>
      </c>
    </row>
    <row r="3812" spans="1:18" x14ac:dyDescent="0.2">
      <c r="A3812">
        <v>19980045</v>
      </c>
      <c r="B3812">
        <v>1998</v>
      </c>
      <c r="C3812" t="s">
        <v>18</v>
      </c>
      <c r="D3812">
        <v>71.099999999999994</v>
      </c>
      <c r="E3812">
        <v>192</v>
      </c>
      <c r="F3812">
        <v>9.1300000000000008</v>
      </c>
      <c r="G3812" t="s">
        <v>169</v>
      </c>
      <c r="H3812" t="s">
        <v>597</v>
      </c>
      <c r="I3812" t="s">
        <v>6754</v>
      </c>
      <c r="J3812" t="s">
        <v>22</v>
      </c>
      <c r="K3812">
        <v>22.2739726</v>
      </c>
      <c r="L3812">
        <v>32.130000000000003</v>
      </c>
      <c r="N3812">
        <v>33.5</v>
      </c>
      <c r="O3812">
        <v>8</v>
      </c>
      <c r="P3812">
        <v>3.82</v>
      </c>
      <c r="Q3812">
        <v>120</v>
      </c>
      <c r="R3812">
        <v>11.01</v>
      </c>
    </row>
    <row r="3813" spans="1:18" x14ac:dyDescent="0.2">
      <c r="A3813">
        <v>19980851</v>
      </c>
      <c r="B3813">
        <v>1998</v>
      </c>
      <c r="C3813" t="s">
        <v>1282</v>
      </c>
      <c r="D3813">
        <v>72.400000000000006</v>
      </c>
      <c r="E3813">
        <v>203</v>
      </c>
      <c r="F3813">
        <v>9.5</v>
      </c>
      <c r="G3813" t="s">
        <v>1819</v>
      </c>
      <c r="H3813" t="s">
        <v>6755</v>
      </c>
      <c r="I3813" t="s">
        <v>6756</v>
      </c>
      <c r="J3813" t="s">
        <v>1282</v>
      </c>
      <c r="L3813">
        <v>31</v>
      </c>
    </row>
    <row r="3814" spans="1:18" x14ac:dyDescent="0.2">
      <c r="A3814">
        <v>19980505</v>
      </c>
      <c r="B3814">
        <v>1998</v>
      </c>
      <c r="C3814" t="s">
        <v>58</v>
      </c>
      <c r="D3814">
        <v>75.900000000000006</v>
      </c>
      <c r="E3814">
        <v>284</v>
      </c>
      <c r="F3814">
        <v>10.130000000000001</v>
      </c>
      <c r="G3814" t="s">
        <v>3329</v>
      </c>
      <c r="H3814" t="s">
        <v>6757</v>
      </c>
      <c r="I3814" t="s">
        <v>6758</v>
      </c>
      <c r="J3814" t="s">
        <v>58</v>
      </c>
      <c r="K3814">
        <v>21.632876710000001</v>
      </c>
      <c r="L3814">
        <v>33</v>
      </c>
      <c r="O3814">
        <v>25</v>
      </c>
    </row>
    <row r="3815" spans="1:18" x14ac:dyDescent="0.2">
      <c r="A3815">
        <v>19980123</v>
      </c>
      <c r="B3815">
        <v>1998</v>
      </c>
      <c r="C3815" t="s">
        <v>27</v>
      </c>
      <c r="D3815">
        <v>72.400000000000006</v>
      </c>
      <c r="E3815">
        <v>230</v>
      </c>
      <c r="F3815">
        <v>9.75</v>
      </c>
      <c r="G3815" t="s">
        <v>524</v>
      </c>
      <c r="H3815" t="s">
        <v>1605</v>
      </c>
      <c r="I3815" t="s">
        <v>6759</v>
      </c>
      <c r="J3815" t="s">
        <v>49</v>
      </c>
      <c r="K3815">
        <v>24.410958900000001</v>
      </c>
      <c r="L3815">
        <v>32.5</v>
      </c>
      <c r="O3815">
        <v>14</v>
      </c>
    </row>
    <row r="3816" spans="1:18" x14ac:dyDescent="0.2">
      <c r="A3816">
        <v>19980852</v>
      </c>
      <c r="B3816">
        <v>1998</v>
      </c>
      <c r="C3816" t="s">
        <v>27</v>
      </c>
      <c r="D3816">
        <v>70.599999999999994</v>
      </c>
      <c r="E3816">
        <v>230</v>
      </c>
      <c r="F3816">
        <v>9.5</v>
      </c>
      <c r="G3816" t="s">
        <v>524</v>
      </c>
      <c r="H3816" t="s">
        <v>369</v>
      </c>
      <c r="I3816" t="s">
        <v>6760</v>
      </c>
      <c r="J3816" t="s">
        <v>27</v>
      </c>
      <c r="L3816">
        <v>31.13</v>
      </c>
      <c r="M3816">
        <v>4.6500000000000004</v>
      </c>
      <c r="N3816">
        <v>32</v>
      </c>
      <c r="O3816">
        <v>18</v>
      </c>
      <c r="P3816">
        <v>4.28</v>
      </c>
      <c r="Q3816">
        <v>119</v>
      </c>
      <c r="R3816">
        <v>11.73</v>
      </c>
    </row>
    <row r="3817" spans="1:18" x14ac:dyDescent="0.2">
      <c r="A3817">
        <v>19980853</v>
      </c>
      <c r="B3817">
        <v>1998</v>
      </c>
      <c r="C3817" t="s">
        <v>50</v>
      </c>
      <c r="D3817">
        <v>75.599999999999994</v>
      </c>
      <c r="E3817">
        <v>294</v>
      </c>
      <c r="F3817">
        <v>10.25</v>
      </c>
      <c r="G3817" t="s">
        <v>317</v>
      </c>
      <c r="H3817" t="s">
        <v>6761</v>
      </c>
      <c r="I3817" t="s">
        <v>6762</v>
      </c>
      <c r="J3817" t="s">
        <v>50</v>
      </c>
      <c r="L3817">
        <v>33.130000000000003</v>
      </c>
      <c r="M3817">
        <v>5.21</v>
      </c>
      <c r="N3817">
        <v>31</v>
      </c>
      <c r="O3817">
        <v>17</v>
      </c>
      <c r="P3817">
        <v>4.55</v>
      </c>
      <c r="Q3817">
        <v>108</v>
      </c>
    </row>
    <row r="3818" spans="1:18" x14ac:dyDescent="0.2">
      <c r="A3818">
        <v>19980854</v>
      </c>
      <c r="B3818">
        <v>1998</v>
      </c>
      <c r="C3818" t="s">
        <v>23</v>
      </c>
      <c r="D3818">
        <v>75.099999999999994</v>
      </c>
      <c r="E3818">
        <v>294</v>
      </c>
      <c r="F3818">
        <v>10</v>
      </c>
      <c r="G3818" t="s">
        <v>1825</v>
      </c>
      <c r="H3818" t="s">
        <v>6763</v>
      </c>
      <c r="I3818" t="s">
        <v>6764</v>
      </c>
      <c r="J3818" t="s">
        <v>23</v>
      </c>
      <c r="L3818">
        <v>31.75</v>
      </c>
      <c r="M3818">
        <v>5.32</v>
      </c>
      <c r="N3818">
        <v>29.5</v>
      </c>
      <c r="O3818">
        <v>25</v>
      </c>
      <c r="P3818">
        <v>4.8</v>
      </c>
      <c r="Q3818">
        <v>104</v>
      </c>
    </row>
    <row r="3819" spans="1:18" x14ac:dyDescent="0.2">
      <c r="A3819">
        <v>19980064</v>
      </c>
      <c r="B3819">
        <v>1998</v>
      </c>
      <c r="C3819" t="s">
        <v>23</v>
      </c>
      <c r="D3819">
        <v>74.099999999999994</v>
      </c>
      <c r="E3819">
        <v>300</v>
      </c>
      <c r="F3819">
        <v>9.75</v>
      </c>
      <c r="G3819" t="s">
        <v>6765</v>
      </c>
      <c r="H3819" t="s">
        <v>6766</v>
      </c>
      <c r="I3819" t="s">
        <v>6767</v>
      </c>
      <c r="J3819" t="s">
        <v>23</v>
      </c>
      <c r="K3819">
        <v>20.871232880000001</v>
      </c>
      <c r="L3819">
        <v>31.5</v>
      </c>
      <c r="M3819">
        <v>5.32</v>
      </c>
      <c r="N3819">
        <v>28</v>
      </c>
      <c r="O3819">
        <v>30</v>
      </c>
      <c r="P3819">
        <v>4.55</v>
      </c>
      <c r="Q3819">
        <v>100</v>
      </c>
    </row>
    <row r="3820" spans="1:18" x14ac:dyDescent="0.2">
      <c r="A3820">
        <v>19980002</v>
      </c>
      <c r="B3820">
        <v>1998</v>
      </c>
      <c r="C3820" t="s">
        <v>104</v>
      </c>
      <c r="D3820">
        <v>77.400000000000006</v>
      </c>
      <c r="E3820">
        <v>261</v>
      </c>
      <c r="F3820">
        <v>10.5</v>
      </c>
      <c r="G3820" t="s">
        <v>2384</v>
      </c>
      <c r="H3820" t="s">
        <v>6768</v>
      </c>
      <c r="I3820" t="s">
        <v>6769</v>
      </c>
      <c r="J3820" t="s">
        <v>104</v>
      </c>
      <c r="K3820">
        <v>21.939726029999999</v>
      </c>
      <c r="L3820">
        <v>33.880000000000003</v>
      </c>
    </row>
    <row r="3821" spans="1:18" x14ac:dyDescent="0.2">
      <c r="A3821">
        <v>19980855</v>
      </c>
      <c r="B3821">
        <v>1998</v>
      </c>
      <c r="C3821" t="s">
        <v>90</v>
      </c>
      <c r="D3821">
        <v>73.400000000000006</v>
      </c>
      <c r="E3821">
        <v>207</v>
      </c>
      <c r="F3821">
        <v>9.75</v>
      </c>
      <c r="G3821" t="s">
        <v>1058</v>
      </c>
      <c r="H3821" t="s">
        <v>375</v>
      </c>
      <c r="I3821" t="s">
        <v>6770</v>
      </c>
      <c r="J3821" t="s">
        <v>207</v>
      </c>
      <c r="K3821">
        <v>21.70136986</v>
      </c>
      <c r="L3821">
        <v>31</v>
      </c>
      <c r="M3821">
        <v>4.58</v>
      </c>
      <c r="N3821">
        <v>33.5</v>
      </c>
      <c r="O3821">
        <v>18</v>
      </c>
      <c r="P3821">
        <v>3.93</v>
      </c>
      <c r="Q3821">
        <v>117</v>
      </c>
      <c r="R3821">
        <v>10.62</v>
      </c>
    </row>
    <row r="3822" spans="1:18" x14ac:dyDescent="0.2">
      <c r="A3822">
        <v>19980131</v>
      </c>
      <c r="B3822">
        <v>1998</v>
      </c>
      <c r="C3822" t="s">
        <v>27</v>
      </c>
      <c r="D3822">
        <v>72.599999999999994</v>
      </c>
      <c r="E3822">
        <v>248</v>
      </c>
      <c r="F3822">
        <v>10.25</v>
      </c>
      <c r="G3822" t="s">
        <v>5837</v>
      </c>
      <c r="H3822" t="s">
        <v>6771</v>
      </c>
      <c r="I3822" t="s">
        <v>6772</v>
      </c>
      <c r="J3822" t="s">
        <v>49</v>
      </c>
      <c r="K3822">
        <v>23.460273969999999</v>
      </c>
      <c r="L3822">
        <v>33.25</v>
      </c>
      <c r="M3822">
        <v>4.84</v>
      </c>
      <c r="N3822">
        <v>29.5</v>
      </c>
      <c r="P3822">
        <v>4.2699999999999996</v>
      </c>
      <c r="Q3822">
        <v>110</v>
      </c>
      <c r="R3822">
        <v>11.87</v>
      </c>
    </row>
    <row r="3823" spans="1:18" x14ac:dyDescent="0.2">
      <c r="A3823">
        <v>19980065</v>
      </c>
      <c r="B3823">
        <v>1998</v>
      </c>
      <c r="C3823" t="s">
        <v>38</v>
      </c>
      <c r="D3823">
        <v>75.400000000000006</v>
      </c>
      <c r="E3823">
        <v>237</v>
      </c>
      <c r="F3823">
        <v>10.5</v>
      </c>
      <c r="G3823" t="s">
        <v>352</v>
      </c>
      <c r="H3823" t="s">
        <v>377</v>
      </c>
      <c r="I3823" t="s">
        <v>6773</v>
      </c>
      <c r="J3823" t="s">
        <v>38</v>
      </c>
      <c r="K3823">
        <v>23.51232877</v>
      </c>
      <c r="L3823">
        <v>34.25</v>
      </c>
      <c r="O3823">
        <v>18</v>
      </c>
    </row>
    <row r="3824" spans="1:18" x14ac:dyDescent="0.2">
      <c r="A3824">
        <v>19980229</v>
      </c>
      <c r="B3824">
        <v>1998</v>
      </c>
      <c r="C3824" t="s">
        <v>23</v>
      </c>
      <c r="D3824">
        <v>77.3</v>
      </c>
      <c r="E3824">
        <v>296</v>
      </c>
      <c r="F3824">
        <v>10.130000000000001</v>
      </c>
      <c r="G3824" t="s">
        <v>247</v>
      </c>
      <c r="H3824" t="s">
        <v>2911</v>
      </c>
      <c r="I3824" t="s">
        <v>6774</v>
      </c>
      <c r="J3824" t="s">
        <v>23</v>
      </c>
      <c r="K3824">
        <v>22.978082189999999</v>
      </c>
      <c r="L3824">
        <v>33.25</v>
      </c>
      <c r="M3824">
        <v>5.33</v>
      </c>
      <c r="N3824">
        <v>31.5</v>
      </c>
      <c r="O3824">
        <v>21</v>
      </c>
      <c r="P3824">
        <v>4.5199999999999996</v>
      </c>
      <c r="Q3824">
        <v>103</v>
      </c>
    </row>
    <row r="3825" spans="1:18" x14ac:dyDescent="0.2">
      <c r="A3825">
        <v>19980238</v>
      </c>
      <c r="B3825">
        <v>1998</v>
      </c>
      <c r="C3825" t="s">
        <v>34</v>
      </c>
      <c r="D3825">
        <v>71.900000000000006</v>
      </c>
      <c r="E3825">
        <v>190</v>
      </c>
      <c r="F3825">
        <v>9.6300000000000008</v>
      </c>
      <c r="G3825" t="s">
        <v>6775</v>
      </c>
      <c r="H3825" t="s">
        <v>6776</v>
      </c>
      <c r="I3825" t="s">
        <v>6777</v>
      </c>
      <c r="J3825" t="s">
        <v>34</v>
      </c>
      <c r="K3825">
        <v>21.827397260000001</v>
      </c>
      <c r="L3825">
        <v>32</v>
      </c>
      <c r="M3825">
        <v>4.47</v>
      </c>
      <c r="N3825">
        <v>32</v>
      </c>
      <c r="P3825">
        <v>4.26</v>
      </c>
      <c r="Q3825">
        <v>114</v>
      </c>
      <c r="R3825">
        <v>11.6</v>
      </c>
    </row>
    <row r="3826" spans="1:18" x14ac:dyDescent="0.2">
      <c r="A3826">
        <v>19980116</v>
      </c>
      <c r="B3826">
        <v>1998</v>
      </c>
      <c r="C3826" t="s">
        <v>18</v>
      </c>
      <c r="D3826">
        <v>70.900000000000006</v>
      </c>
      <c r="E3826">
        <v>186</v>
      </c>
      <c r="F3826">
        <v>9.1300000000000008</v>
      </c>
      <c r="G3826" t="s">
        <v>1133</v>
      </c>
      <c r="H3826" t="s">
        <v>2913</v>
      </c>
      <c r="I3826" t="s">
        <v>6778</v>
      </c>
      <c r="J3826" t="s">
        <v>22</v>
      </c>
      <c r="K3826">
        <v>21.85205479</v>
      </c>
      <c r="L3826">
        <v>31.5</v>
      </c>
      <c r="M3826">
        <v>4.4000000000000004</v>
      </c>
      <c r="N3826">
        <v>38</v>
      </c>
      <c r="P3826">
        <v>3.96</v>
      </c>
      <c r="Q3826">
        <v>122</v>
      </c>
      <c r="R3826">
        <v>10.87</v>
      </c>
    </row>
    <row r="3827" spans="1:18" x14ac:dyDescent="0.2">
      <c r="A3827">
        <v>19980001</v>
      </c>
      <c r="B3827">
        <v>1998</v>
      </c>
      <c r="C3827" t="s">
        <v>104</v>
      </c>
      <c r="D3827">
        <v>77.3</v>
      </c>
      <c r="E3827">
        <v>230</v>
      </c>
      <c r="F3827">
        <v>10.130000000000001</v>
      </c>
      <c r="G3827" t="s">
        <v>6779</v>
      </c>
      <c r="H3827" t="s">
        <v>6281</v>
      </c>
      <c r="I3827" t="s">
        <v>6780</v>
      </c>
      <c r="J3827" t="s">
        <v>104</v>
      </c>
      <c r="K3827">
        <v>22.082191779999999</v>
      </c>
      <c r="L3827">
        <v>31.5</v>
      </c>
    </row>
    <row r="3828" spans="1:18" x14ac:dyDescent="0.2">
      <c r="A3828">
        <v>19980073</v>
      </c>
      <c r="B3828">
        <v>1998</v>
      </c>
      <c r="C3828" t="s">
        <v>42</v>
      </c>
      <c r="D3828">
        <v>76</v>
      </c>
      <c r="E3828">
        <v>280</v>
      </c>
      <c r="F3828">
        <v>10.25</v>
      </c>
      <c r="G3828" t="s">
        <v>2230</v>
      </c>
      <c r="H3828" t="s">
        <v>3638</v>
      </c>
      <c r="I3828" t="s">
        <v>6781</v>
      </c>
      <c r="J3828" t="s">
        <v>38</v>
      </c>
      <c r="K3828">
        <v>22.77260274</v>
      </c>
      <c r="L3828">
        <v>34.130000000000003</v>
      </c>
      <c r="M3828">
        <v>4.8499999999999996</v>
      </c>
      <c r="N3828">
        <v>38.5</v>
      </c>
      <c r="O3828">
        <v>35</v>
      </c>
      <c r="P3828">
        <v>4.3899999999999997</v>
      </c>
      <c r="Q3828">
        <v>122</v>
      </c>
    </row>
    <row r="3829" spans="1:18" x14ac:dyDescent="0.2">
      <c r="A3829">
        <v>19980856</v>
      </c>
      <c r="B3829">
        <v>1998</v>
      </c>
      <c r="C3829" t="s">
        <v>49</v>
      </c>
      <c r="D3829">
        <v>72.400000000000006</v>
      </c>
      <c r="E3829">
        <v>215</v>
      </c>
      <c r="F3829">
        <v>9.25</v>
      </c>
      <c r="G3829" t="s">
        <v>19</v>
      </c>
      <c r="H3829" t="s">
        <v>403</v>
      </c>
      <c r="I3829" t="s">
        <v>6782</v>
      </c>
      <c r="J3829" t="s">
        <v>49</v>
      </c>
      <c r="L3829">
        <v>32.75</v>
      </c>
      <c r="O3829">
        <v>17</v>
      </c>
    </row>
    <row r="3830" spans="1:18" x14ac:dyDescent="0.2">
      <c r="A3830">
        <v>19980857</v>
      </c>
      <c r="B3830">
        <v>1998</v>
      </c>
      <c r="C3830" t="s">
        <v>49</v>
      </c>
      <c r="D3830">
        <v>69.5</v>
      </c>
      <c r="E3830">
        <v>206</v>
      </c>
      <c r="F3830">
        <v>8.75</v>
      </c>
      <c r="G3830" t="s">
        <v>3005</v>
      </c>
      <c r="H3830" t="s">
        <v>2263</v>
      </c>
      <c r="I3830" t="s">
        <v>6783</v>
      </c>
      <c r="J3830" t="s">
        <v>49</v>
      </c>
      <c r="L3830">
        <v>32.5</v>
      </c>
      <c r="M3830">
        <v>4.6100000000000003</v>
      </c>
      <c r="N3830">
        <v>30</v>
      </c>
      <c r="O3830">
        <v>17</v>
      </c>
      <c r="P3830">
        <v>4.2</v>
      </c>
      <c r="Q3830">
        <v>110</v>
      </c>
      <c r="R3830">
        <v>11.95</v>
      </c>
    </row>
    <row r="3831" spans="1:18" x14ac:dyDescent="0.2">
      <c r="A3831">
        <v>19980196</v>
      </c>
      <c r="B3831">
        <v>1998</v>
      </c>
      <c r="C3831" t="s">
        <v>42</v>
      </c>
      <c r="D3831">
        <v>73.900000000000006</v>
      </c>
      <c r="E3831">
        <v>302</v>
      </c>
      <c r="F3831">
        <v>9.8800000000000008</v>
      </c>
      <c r="G3831" t="s">
        <v>6784</v>
      </c>
      <c r="H3831" t="s">
        <v>6785</v>
      </c>
      <c r="I3831" t="s">
        <v>6786</v>
      </c>
      <c r="J3831" t="s">
        <v>42</v>
      </c>
      <c r="K3831">
        <v>23.05753425</v>
      </c>
      <c r="L3831">
        <v>33.630000000000003</v>
      </c>
      <c r="M3831">
        <v>5.36</v>
      </c>
      <c r="N3831">
        <v>25.5</v>
      </c>
      <c r="O3831">
        <v>26</v>
      </c>
      <c r="P3831">
        <v>4.7</v>
      </c>
      <c r="Q3831">
        <v>102</v>
      </c>
    </row>
    <row r="3832" spans="1:18" x14ac:dyDescent="0.2">
      <c r="A3832">
        <v>19980094</v>
      </c>
      <c r="B3832">
        <v>1998</v>
      </c>
      <c r="C3832" t="s">
        <v>58</v>
      </c>
      <c r="D3832">
        <v>76.8</v>
      </c>
      <c r="E3832">
        <v>256</v>
      </c>
      <c r="F3832">
        <v>9.1300000000000008</v>
      </c>
      <c r="G3832" t="s">
        <v>295</v>
      </c>
      <c r="H3832" t="s">
        <v>1653</v>
      </c>
      <c r="I3832" t="s">
        <v>6787</v>
      </c>
      <c r="J3832" t="s">
        <v>58</v>
      </c>
      <c r="K3832">
        <v>22.887671229999999</v>
      </c>
      <c r="L3832">
        <v>34.25</v>
      </c>
    </row>
    <row r="3833" spans="1:18" x14ac:dyDescent="0.2">
      <c r="A3833">
        <v>19980110</v>
      </c>
      <c r="B3833">
        <v>1998</v>
      </c>
      <c r="C3833" t="s">
        <v>99</v>
      </c>
      <c r="D3833">
        <v>74.900000000000006</v>
      </c>
      <c r="E3833">
        <v>251</v>
      </c>
      <c r="F3833">
        <v>10.130000000000001</v>
      </c>
      <c r="G3833" t="s">
        <v>6788</v>
      </c>
      <c r="H3833" t="s">
        <v>2929</v>
      </c>
      <c r="I3833" t="s">
        <v>6789</v>
      </c>
      <c r="J3833" t="s">
        <v>103</v>
      </c>
      <c r="K3833">
        <v>23.29315068</v>
      </c>
      <c r="L3833">
        <v>33.25</v>
      </c>
      <c r="O3833">
        <v>16</v>
      </c>
    </row>
    <row r="3834" spans="1:18" x14ac:dyDescent="0.2">
      <c r="A3834">
        <v>19980212</v>
      </c>
      <c r="B3834">
        <v>1998</v>
      </c>
      <c r="C3834" t="s">
        <v>38</v>
      </c>
      <c r="D3834">
        <v>75.400000000000006</v>
      </c>
      <c r="E3834">
        <v>248</v>
      </c>
      <c r="F3834">
        <v>11</v>
      </c>
      <c r="G3834" t="s">
        <v>6790</v>
      </c>
      <c r="H3834" t="s">
        <v>6791</v>
      </c>
      <c r="I3834" t="s">
        <v>6792</v>
      </c>
      <c r="J3834" t="s">
        <v>38</v>
      </c>
      <c r="K3834">
        <v>22.652054790000001</v>
      </c>
      <c r="L3834">
        <v>35.130000000000003</v>
      </c>
      <c r="M3834">
        <v>4.9400000000000004</v>
      </c>
      <c r="N3834">
        <v>32</v>
      </c>
      <c r="P3834">
        <v>4.3600000000000003</v>
      </c>
      <c r="Q3834">
        <v>108</v>
      </c>
    </row>
    <row r="3835" spans="1:18" x14ac:dyDescent="0.2">
      <c r="A3835">
        <v>19980858</v>
      </c>
      <c r="B3835">
        <v>1998</v>
      </c>
      <c r="C3835" t="s">
        <v>104</v>
      </c>
      <c r="D3835">
        <v>69.8</v>
      </c>
      <c r="E3835">
        <v>196</v>
      </c>
      <c r="F3835">
        <v>9.75</v>
      </c>
      <c r="G3835" t="s">
        <v>160</v>
      </c>
      <c r="H3835" t="s">
        <v>5320</v>
      </c>
      <c r="I3835" t="s">
        <v>6793</v>
      </c>
      <c r="J3835" t="s">
        <v>104</v>
      </c>
      <c r="L3835">
        <v>31.13</v>
      </c>
      <c r="M3835">
        <v>4.8</v>
      </c>
      <c r="N3835">
        <v>29.5</v>
      </c>
      <c r="O3835">
        <v>15</v>
      </c>
      <c r="Q3835">
        <v>109</v>
      </c>
    </row>
    <row r="3836" spans="1:18" x14ac:dyDescent="0.2">
      <c r="A3836">
        <v>19980204</v>
      </c>
      <c r="B3836">
        <v>1998</v>
      </c>
      <c r="C3836" t="s">
        <v>34</v>
      </c>
      <c r="D3836">
        <v>75</v>
      </c>
      <c r="E3836">
        <v>209</v>
      </c>
      <c r="F3836">
        <v>9.25</v>
      </c>
      <c r="G3836" t="s">
        <v>1225</v>
      </c>
      <c r="H3836" t="s">
        <v>1658</v>
      </c>
      <c r="I3836" t="s">
        <v>6794</v>
      </c>
      <c r="J3836" t="s">
        <v>34</v>
      </c>
      <c r="K3836">
        <v>22.449315070000001</v>
      </c>
      <c r="L3836">
        <v>33</v>
      </c>
      <c r="M3836">
        <v>4.57</v>
      </c>
      <c r="N3836">
        <v>34.5</v>
      </c>
      <c r="P3836">
        <v>4.0599999999999996</v>
      </c>
      <c r="Q3836">
        <v>118</v>
      </c>
      <c r="R3836">
        <v>11.61</v>
      </c>
    </row>
    <row r="3837" spans="1:18" x14ac:dyDescent="0.2">
      <c r="A3837">
        <v>19980859</v>
      </c>
      <c r="B3837">
        <v>1998</v>
      </c>
      <c r="C3837" t="s">
        <v>49</v>
      </c>
      <c r="D3837">
        <v>68.400000000000006</v>
      </c>
      <c r="E3837">
        <v>196</v>
      </c>
      <c r="F3837">
        <v>8.8800000000000008</v>
      </c>
      <c r="G3837" t="s">
        <v>6795</v>
      </c>
      <c r="H3837" t="s">
        <v>3656</v>
      </c>
      <c r="I3837" t="s">
        <v>6796</v>
      </c>
      <c r="J3837" t="s">
        <v>49</v>
      </c>
      <c r="L3837">
        <v>30</v>
      </c>
    </row>
    <row r="3838" spans="1:18" x14ac:dyDescent="0.2">
      <c r="A3838">
        <v>19980080</v>
      </c>
      <c r="B3838">
        <v>1998</v>
      </c>
      <c r="C3838" t="s">
        <v>18</v>
      </c>
      <c r="D3838">
        <v>71.900000000000006</v>
      </c>
      <c r="E3838">
        <v>195</v>
      </c>
      <c r="F3838">
        <v>9.6300000000000008</v>
      </c>
      <c r="G3838" t="s">
        <v>6797</v>
      </c>
      <c r="H3838" t="s">
        <v>410</v>
      </c>
      <c r="I3838" t="s">
        <v>6798</v>
      </c>
      <c r="J3838" t="s">
        <v>22</v>
      </c>
      <c r="K3838">
        <v>21.98082192</v>
      </c>
      <c r="L3838">
        <v>33.380000000000003</v>
      </c>
      <c r="M3838">
        <v>4.4800000000000004</v>
      </c>
      <c r="N3838">
        <v>35.5</v>
      </c>
      <c r="P3838">
        <v>4.04</v>
      </c>
      <c r="Q3838">
        <v>115</v>
      </c>
      <c r="R3838">
        <v>11.21</v>
      </c>
    </row>
    <row r="3839" spans="1:18" x14ac:dyDescent="0.2">
      <c r="A3839">
        <v>19980197</v>
      </c>
      <c r="B3839">
        <v>1998</v>
      </c>
      <c r="C3839" t="s">
        <v>119</v>
      </c>
      <c r="D3839">
        <v>76.3</v>
      </c>
      <c r="E3839">
        <v>310</v>
      </c>
      <c r="F3839">
        <v>9.75</v>
      </c>
      <c r="G3839" t="s">
        <v>134</v>
      </c>
      <c r="H3839" t="s">
        <v>6799</v>
      </c>
      <c r="I3839" t="s">
        <v>6800</v>
      </c>
      <c r="J3839" t="s">
        <v>23</v>
      </c>
      <c r="K3839">
        <v>23.158904110000002</v>
      </c>
      <c r="L3839">
        <v>32</v>
      </c>
      <c r="M3839">
        <v>5.52</v>
      </c>
      <c r="N3839">
        <v>24.5</v>
      </c>
      <c r="O3839">
        <v>25</v>
      </c>
      <c r="P3839">
        <v>4.8</v>
      </c>
      <c r="Q3839">
        <v>99</v>
      </c>
    </row>
    <row r="3840" spans="1:18" x14ac:dyDescent="0.2">
      <c r="A3840">
        <v>19980860</v>
      </c>
      <c r="B3840">
        <v>1998</v>
      </c>
      <c r="C3840" t="s">
        <v>49</v>
      </c>
      <c r="D3840">
        <v>69.8</v>
      </c>
      <c r="E3840">
        <v>210</v>
      </c>
      <c r="F3840">
        <v>9.25</v>
      </c>
      <c r="G3840" t="s">
        <v>169</v>
      </c>
      <c r="H3840" t="s">
        <v>6801</v>
      </c>
      <c r="I3840" t="s">
        <v>6802</v>
      </c>
      <c r="J3840" t="s">
        <v>49</v>
      </c>
      <c r="L3840">
        <v>32</v>
      </c>
      <c r="M3840">
        <v>4.43</v>
      </c>
      <c r="N3840">
        <v>36.5</v>
      </c>
      <c r="O3840">
        <v>20</v>
      </c>
      <c r="P3840">
        <v>4.29</v>
      </c>
      <c r="Q3840">
        <v>127</v>
      </c>
      <c r="R3840">
        <v>11.53</v>
      </c>
    </row>
    <row r="3841" spans="1:18" x14ac:dyDescent="0.2">
      <c r="A3841">
        <v>19980093</v>
      </c>
      <c r="B3841">
        <v>1998</v>
      </c>
      <c r="C3841" t="s">
        <v>119</v>
      </c>
      <c r="D3841">
        <v>75.8</v>
      </c>
      <c r="E3841">
        <v>297</v>
      </c>
      <c r="F3841">
        <v>9.5</v>
      </c>
      <c r="G3841" t="s">
        <v>39</v>
      </c>
      <c r="H3841" t="s">
        <v>6803</v>
      </c>
      <c r="I3841" t="s">
        <v>6804</v>
      </c>
      <c r="J3841" t="s">
        <v>119</v>
      </c>
      <c r="K3841">
        <v>22.523287669999998</v>
      </c>
      <c r="L3841">
        <v>31.25</v>
      </c>
      <c r="M3841">
        <v>5.03</v>
      </c>
      <c r="N3841">
        <v>31.5</v>
      </c>
      <c r="O3841">
        <v>34</v>
      </c>
      <c r="P3841">
        <v>4.3499999999999996</v>
      </c>
      <c r="Q3841">
        <v>111</v>
      </c>
    </row>
    <row r="3842" spans="1:18" x14ac:dyDescent="0.2">
      <c r="A3842">
        <v>19980028</v>
      </c>
      <c r="B3842">
        <v>1998</v>
      </c>
      <c r="C3842" t="s">
        <v>54</v>
      </c>
      <c r="D3842">
        <v>69.599999999999994</v>
      </c>
      <c r="E3842">
        <v>193</v>
      </c>
      <c r="F3842">
        <v>9.5</v>
      </c>
      <c r="G3842" t="s">
        <v>6805</v>
      </c>
      <c r="H3842" t="s">
        <v>6806</v>
      </c>
      <c r="I3842" t="s">
        <v>6807</v>
      </c>
      <c r="J3842" t="s">
        <v>22</v>
      </c>
      <c r="K3842">
        <v>21.3369863</v>
      </c>
      <c r="L3842">
        <v>30.38</v>
      </c>
      <c r="M3842">
        <v>4.5</v>
      </c>
      <c r="N3842">
        <v>35.5</v>
      </c>
      <c r="O3842">
        <v>13</v>
      </c>
      <c r="P3842">
        <v>4.1900000000000004</v>
      </c>
      <c r="Q3842">
        <v>120</v>
      </c>
      <c r="R3842">
        <v>11.2</v>
      </c>
    </row>
    <row r="3843" spans="1:18" x14ac:dyDescent="0.2">
      <c r="A3843">
        <v>19980861</v>
      </c>
      <c r="B3843">
        <v>1998</v>
      </c>
      <c r="C3843" t="s">
        <v>104</v>
      </c>
      <c r="D3843">
        <v>76.3</v>
      </c>
      <c r="E3843">
        <v>223</v>
      </c>
      <c r="F3843">
        <v>10.130000000000001</v>
      </c>
      <c r="G3843" t="s">
        <v>562</v>
      </c>
      <c r="H3843" t="s">
        <v>6808</v>
      </c>
      <c r="I3843" t="s">
        <v>6809</v>
      </c>
      <c r="J3843" t="s">
        <v>104</v>
      </c>
      <c r="L3843">
        <v>32.75</v>
      </c>
      <c r="M3843">
        <v>5.16</v>
      </c>
      <c r="N3843">
        <v>26</v>
      </c>
      <c r="P3843">
        <v>4.4000000000000004</v>
      </c>
      <c r="Q3843">
        <v>99</v>
      </c>
    </row>
    <row r="3844" spans="1:18" x14ac:dyDescent="0.2">
      <c r="A3844">
        <v>19980145</v>
      </c>
      <c r="B3844">
        <v>1998</v>
      </c>
      <c r="C3844" t="s">
        <v>99</v>
      </c>
      <c r="D3844">
        <v>73.900000000000006</v>
      </c>
      <c r="E3844">
        <v>252</v>
      </c>
      <c r="F3844">
        <v>9.75</v>
      </c>
      <c r="G3844" t="s">
        <v>110</v>
      </c>
      <c r="H3844" t="s">
        <v>6810</v>
      </c>
      <c r="I3844" t="s">
        <v>6811</v>
      </c>
      <c r="J3844" t="s">
        <v>103</v>
      </c>
      <c r="K3844">
        <v>22.64931507</v>
      </c>
      <c r="L3844">
        <v>33.25</v>
      </c>
      <c r="M3844">
        <v>4.8600000000000003</v>
      </c>
      <c r="N3844">
        <v>32.5</v>
      </c>
      <c r="O3844">
        <v>22</v>
      </c>
      <c r="P3844">
        <v>4.3499999999999996</v>
      </c>
      <c r="Q3844">
        <v>110</v>
      </c>
      <c r="R3844">
        <v>11.88</v>
      </c>
    </row>
    <row r="3845" spans="1:18" x14ac:dyDescent="0.2">
      <c r="A3845">
        <v>19980862</v>
      </c>
      <c r="B3845">
        <v>1998</v>
      </c>
      <c r="C3845" t="s">
        <v>34</v>
      </c>
      <c r="D3845">
        <v>71.3</v>
      </c>
      <c r="E3845">
        <v>186</v>
      </c>
      <c r="F3845">
        <v>9.1300000000000008</v>
      </c>
      <c r="G3845" t="s">
        <v>953</v>
      </c>
      <c r="H3845" t="s">
        <v>4297</v>
      </c>
      <c r="I3845" t="s">
        <v>6812</v>
      </c>
      <c r="J3845" t="s">
        <v>34</v>
      </c>
      <c r="L3845">
        <v>32.5</v>
      </c>
      <c r="N3845">
        <v>32.5</v>
      </c>
      <c r="P3845">
        <v>4.0999999999999996</v>
      </c>
      <c r="Q3845">
        <v>112</v>
      </c>
      <c r="R3845">
        <v>11.24</v>
      </c>
    </row>
    <row r="3846" spans="1:18" x14ac:dyDescent="0.2">
      <c r="A3846">
        <v>19980863</v>
      </c>
      <c r="B3846">
        <v>1998</v>
      </c>
      <c r="C3846" t="s">
        <v>27</v>
      </c>
      <c r="D3846">
        <v>71.5</v>
      </c>
      <c r="E3846">
        <v>216</v>
      </c>
      <c r="F3846">
        <v>8.5</v>
      </c>
      <c r="G3846" t="s">
        <v>562</v>
      </c>
      <c r="H3846" t="s">
        <v>423</v>
      </c>
      <c r="I3846" t="s">
        <v>6813</v>
      </c>
      <c r="J3846" t="s">
        <v>27</v>
      </c>
      <c r="L3846">
        <v>31.13</v>
      </c>
    </row>
    <row r="3847" spans="1:18" x14ac:dyDescent="0.2">
      <c r="A3847">
        <v>19980049</v>
      </c>
      <c r="B3847">
        <v>1998</v>
      </c>
      <c r="C3847" t="s">
        <v>38</v>
      </c>
      <c r="D3847">
        <v>76.400000000000006</v>
      </c>
      <c r="E3847">
        <v>270</v>
      </c>
      <c r="F3847">
        <v>11.38</v>
      </c>
      <c r="G3847" t="s">
        <v>228</v>
      </c>
      <c r="H3847" t="s">
        <v>6814</v>
      </c>
      <c r="I3847" t="s">
        <v>6815</v>
      </c>
      <c r="J3847" t="s">
        <v>38</v>
      </c>
      <c r="K3847">
        <v>22.898630140000002</v>
      </c>
      <c r="L3847">
        <v>35</v>
      </c>
      <c r="M3847">
        <v>4.9000000000000004</v>
      </c>
      <c r="N3847">
        <v>28</v>
      </c>
      <c r="O3847">
        <v>18</v>
      </c>
      <c r="P3847">
        <v>4.47</v>
      </c>
      <c r="Q3847">
        <v>111</v>
      </c>
    </row>
    <row r="3848" spans="1:18" x14ac:dyDescent="0.2">
      <c r="A3848">
        <v>19980864</v>
      </c>
      <c r="B3848">
        <v>1998</v>
      </c>
      <c r="C3848" t="s">
        <v>18</v>
      </c>
      <c r="D3848">
        <v>69</v>
      </c>
      <c r="E3848">
        <v>164</v>
      </c>
      <c r="F3848">
        <v>9.1300000000000008</v>
      </c>
      <c r="G3848" t="s">
        <v>6816</v>
      </c>
      <c r="H3848" t="s">
        <v>433</v>
      </c>
      <c r="I3848" t="s">
        <v>6817</v>
      </c>
      <c r="J3848" t="s">
        <v>22</v>
      </c>
      <c r="L3848">
        <v>30.75</v>
      </c>
    </row>
    <row r="3849" spans="1:18" x14ac:dyDescent="0.2">
      <c r="A3849">
        <v>19980021</v>
      </c>
      <c r="B3849">
        <v>1998</v>
      </c>
      <c r="C3849" t="s">
        <v>34</v>
      </c>
      <c r="D3849">
        <v>75.599999999999994</v>
      </c>
      <c r="E3849">
        <v>194</v>
      </c>
      <c r="F3849">
        <v>9.6300000000000008</v>
      </c>
      <c r="G3849" t="s">
        <v>180</v>
      </c>
      <c r="H3849" t="s">
        <v>440</v>
      </c>
      <c r="I3849" t="s">
        <v>6818</v>
      </c>
      <c r="J3849" t="s">
        <v>34</v>
      </c>
      <c r="K3849">
        <v>21.189041100000001</v>
      </c>
      <c r="L3849">
        <v>34</v>
      </c>
      <c r="M3849">
        <v>4.38</v>
      </c>
      <c r="N3849">
        <v>33</v>
      </c>
      <c r="P3849">
        <v>4.17</v>
      </c>
      <c r="Q3849">
        <v>117</v>
      </c>
      <c r="R3849">
        <v>11.87</v>
      </c>
    </row>
    <row r="3850" spans="1:18" x14ac:dyDescent="0.2">
      <c r="A3850">
        <v>19980865</v>
      </c>
      <c r="B3850">
        <v>1998</v>
      </c>
      <c r="C3850" t="s">
        <v>42</v>
      </c>
      <c r="D3850">
        <v>76.599999999999994</v>
      </c>
      <c r="E3850">
        <v>266</v>
      </c>
      <c r="F3850">
        <v>9.75</v>
      </c>
      <c r="G3850" t="s">
        <v>562</v>
      </c>
      <c r="H3850" t="s">
        <v>444</v>
      </c>
      <c r="I3850" t="s">
        <v>6819</v>
      </c>
      <c r="J3850" t="s">
        <v>42</v>
      </c>
      <c r="K3850">
        <v>24.117808220000001</v>
      </c>
      <c r="L3850">
        <v>34.880000000000003</v>
      </c>
      <c r="M3850">
        <v>4.92</v>
      </c>
      <c r="N3850">
        <v>35</v>
      </c>
      <c r="O3850">
        <v>18</v>
      </c>
      <c r="P3850">
        <v>4.6100000000000003</v>
      </c>
      <c r="Q3850">
        <v>119</v>
      </c>
    </row>
    <row r="3851" spans="1:18" x14ac:dyDescent="0.2">
      <c r="A3851">
        <v>19980866</v>
      </c>
      <c r="B3851">
        <v>1998</v>
      </c>
      <c r="C3851" t="s">
        <v>34</v>
      </c>
      <c r="D3851">
        <v>71.900000000000006</v>
      </c>
      <c r="E3851">
        <v>189</v>
      </c>
      <c r="F3851">
        <v>9.5</v>
      </c>
      <c r="G3851" t="s">
        <v>169</v>
      </c>
      <c r="H3851" t="s">
        <v>6820</v>
      </c>
      <c r="I3851" t="s">
        <v>6821</v>
      </c>
      <c r="J3851" t="s">
        <v>34</v>
      </c>
      <c r="L3851">
        <v>29.63</v>
      </c>
      <c r="M3851">
        <v>4.72</v>
      </c>
      <c r="N3851">
        <v>30.5</v>
      </c>
      <c r="P3851">
        <v>3.91</v>
      </c>
      <c r="Q3851">
        <v>109</v>
      </c>
      <c r="R3851">
        <v>11.47</v>
      </c>
    </row>
    <row r="3852" spans="1:18" x14ac:dyDescent="0.2">
      <c r="A3852">
        <v>19980100</v>
      </c>
      <c r="B3852">
        <v>1998</v>
      </c>
      <c r="C3852" t="s">
        <v>38</v>
      </c>
      <c r="D3852">
        <v>74.400000000000006</v>
      </c>
      <c r="E3852">
        <v>285</v>
      </c>
      <c r="F3852">
        <v>9.5</v>
      </c>
      <c r="G3852" t="s">
        <v>19</v>
      </c>
      <c r="H3852" t="s">
        <v>1117</v>
      </c>
      <c r="I3852" t="s">
        <v>6822</v>
      </c>
      <c r="J3852" t="s">
        <v>42</v>
      </c>
      <c r="K3852">
        <v>22.257534249999999</v>
      </c>
      <c r="L3852">
        <v>34.75</v>
      </c>
      <c r="M3852">
        <v>5.1100000000000003</v>
      </c>
      <c r="N3852">
        <v>25</v>
      </c>
      <c r="O3852">
        <v>21</v>
      </c>
      <c r="P3852">
        <v>5.0999999999999996</v>
      </c>
      <c r="Q3852">
        <v>99</v>
      </c>
    </row>
    <row r="3853" spans="1:18" x14ac:dyDescent="0.2">
      <c r="A3853">
        <v>19980108</v>
      </c>
      <c r="B3853">
        <v>1998</v>
      </c>
      <c r="C3853" t="s">
        <v>77</v>
      </c>
      <c r="D3853">
        <v>74.099999999999994</v>
      </c>
      <c r="E3853">
        <v>244</v>
      </c>
      <c r="F3853">
        <v>10.5</v>
      </c>
      <c r="G3853" t="s">
        <v>6823</v>
      </c>
      <c r="H3853" t="s">
        <v>2980</v>
      </c>
      <c r="I3853" t="s">
        <v>6824</v>
      </c>
      <c r="J3853" t="s">
        <v>103</v>
      </c>
      <c r="K3853">
        <v>23.479452049999999</v>
      </c>
      <c r="L3853">
        <v>34.25</v>
      </c>
      <c r="M3853">
        <v>4.8499999999999996</v>
      </c>
      <c r="N3853">
        <v>32.5</v>
      </c>
      <c r="O3853">
        <v>19</v>
      </c>
      <c r="P3853">
        <v>4.16</v>
      </c>
      <c r="Q3853">
        <v>113</v>
      </c>
      <c r="R3853">
        <v>11.58</v>
      </c>
    </row>
    <row r="3854" spans="1:18" x14ac:dyDescent="0.2">
      <c r="A3854">
        <v>19980147</v>
      </c>
      <c r="B3854">
        <v>1998</v>
      </c>
      <c r="C3854" t="s">
        <v>50</v>
      </c>
      <c r="D3854">
        <v>76.599999999999994</v>
      </c>
      <c r="E3854">
        <v>313</v>
      </c>
      <c r="F3854">
        <v>10</v>
      </c>
      <c r="G3854" t="s">
        <v>145</v>
      </c>
      <c r="H3854" t="s">
        <v>2980</v>
      </c>
      <c r="I3854" t="s">
        <v>6825</v>
      </c>
      <c r="J3854" t="s">
        <v>50</v>
      </c>
      <c r="K3854">
        <v>22.75342466</v>
      </c>
      <c r="L3854">
        <v>34.880000000000003</v>
      </c>
      <c r="M3854">
        <v>5.32</v>
      </c>
      <c r="N3854">
        <v>29.5</v>
      </c>
      <c r="O3854">
        <v>17</v>
      </c>
      <c r="P3854">
        <v>4.84</v>
      </c>
      <c r="Q3854">
        <v>109</v>
      </c>
    </row>
    <row r="3855" spans="1:18" x14ac:dyDescent="0.2">
      <c r="A3855">
        <v>19980030</v>
      </c>
      <c r="B3855">
        <v>1998</v>
      </c>
      <c r="C3855" t="s">
        <v>34</v>
      </c>
      <c r="D3855">
        <v>74.900000000000006</v>
      </c>
      <c r="E3855">
        <v>193</v>
      </c>
      <c r="F3855">
        <v>10.130000000000001</v>
      </c>
      <c r="G3855" t="s">
        <v>262</v>
      </c>
      <c r="H3855" t="s">
        <v>6826</v>
      </c>
      <c r="I3855" t="s">
        <v>6827</v>
      </c>
      <c r="J3855" t="s">
        <v>34</v>
      </c>
      <c r="K3855">
        <v>22.224657530000002</v>
      </c>
      <c r="L3855">
        <v>33.25</v>
      </c>
    </row>
    <row r="3856" spans="1:18" x14ac:dyDescent="0.2">
      <c r="A3856">
        <v>19980058</v>
      </c>
      <c r="B3856">
        <v>1998</v>
      </c>
      <c r="C3856" t="s">
        <v>23</v>
      </c>
      <c r="D3856">
        <v>76.900000000000006</v>
      </c>
      <c r="E3856">
        <v>314</v>
      </c>
      <c r="F3856">
        <v>9.75</v>
      </c>
      <c r="G3856" t="s">
        <v>3621</v>
      </c>
      <c r="H3856" t="s">
        <v>6828</v>
      </c>
      <c r="I3856" t="s">
        <v>6829</v>
      </c>
      <c r="J3856" t="s">
        <v>23</v>
      </c>
      <c r="K3856">
        <v>22.084931510000001</v>
      </c>
      <c r="L3856">
        <v>33.25</v>
      </c>
      <c r="M3856">
        <v>5.44</v>
      </c>
      <c r="N3856">
        <v>27.5</v>
      </c>
      <c r="O3856">
        <v>27</v>
      </c>
      <c r="P3856">
        <v>4.7699999999999996</v>
      </c>
      <c r="Q3856">
        <v>99</v>
      </c>
    </row>
    <row r="3857" spans="1:18" x14ac:dyDescent="0.2">
      <c r="A3857">
        <v>19980867</v>
      </c>
      <c r="B3857">
        <v>1998</v>
      </c>
      <c r="C3857" t="s">
        <v>90</v>
      </c>
      <c r="D3857">
        <v>72</v>
      </c>
      <c r="E3857">
        <v>199</v>
      </c>
      <c r="F3857">
        <v>10</v>
      </c>
      <c r="G3857" t="s">
        <v>6830</v>
      </c>
      <c r="H3857" t="s">
        <v>6353</v>
      </c>
      <c r="I3857" t="s">
        <v>6831</v>
      </c>
      <c r="J3857" t="s">
        <v>207</v>
      </c>
      <c r="K3857">
        <v>23.18082192</v>
      </c>
      <c r="L3857">
        <v>32.130000000000003</v>
      </c>
      <c r="O3857">
        <v>12</v>
      </c>
    </row>
    <row r="3858" spans="1:18" x14ac:dyDescent="0.2">
      <c r="A3858">
        <v>19980868</v>
      </c>
      <c r="B3858">
        <v>1998</v>
      </c>
      <c r="C3858" t="s">
        <v>54</v>
      </c>
      <c r="D3858">
        <v>73.900000000000006</v>
      </c>
      <c r="E3858">
        <v>192</v>
      </c>
      <c r="F3858">
        <v>9.1300000000000008</v>
      </c>
      <c r="G3858" t="s">
        <v>6832</v>
      </c>
      <c r="H3858" t="s">
        <v>4332</v>
      </c>
      <c r="I3858" t="s">
        <v>6833</v>
      </c>
      <c r="J3858" t="s">
        <v>207</v>
      </c>
      <c r="L3858">
        <v>33.5</v>
      </c>
      <c r="M3858">
        <v>4.62</v>
      </c>
      <c r="N3858">
        <v>39</v>
      </c>
      <c r="O3858">
        <v>8</v>
      </c>
      <c r="P3858">
        <v>4.09</v>
      </c>
      <c r="Q3858">
        <v>120</v>
      </c>
      <c r="R3858">
        <v>11.51</v>
      </c>
    </row>
    <row r="3859" spans="1:18" x14ac:dyDescent="0.2">
      <c r="A3859">
        <v>19980163</v>
      </c>
      <c r="B3859">
        <v>1998</v>
      </c>
      <c r="C3859" t="s">
        <v>38</v>
      </c>
      <c r="D3859">
        <v>75.900000000000006</v>
      </c>
      <c r="E3859">
        <v>270</v>
      </c>
      <c r="F3859">
        <v>9.25</v>
      </c>
      <c r="G3859" t="s">
        <v>624</v>
      </c>
      <c r="H3859" t="s">
        <v>6834</v>
      </c>
      <c r="I3859" t="s">
        <v>6835</v>
      </c>
      <c r="J3859" t="s">
        <v>38</v>
      </c>
      <c r="K3859">
        <v>22.767123290000001</v>
      </c>
      <c r="L3859">
        <v>36.25</v>
      </c>
      <c r="M3859">
        <v>4.9800000000000004</v>
      </c>
      <c r="N3859">
        <v>32.5</v>
      </c>
      <c r="O3859">
        <v>18</v>
      </c>
      <c r="P3859">
        <v>4.3499999999999996</v>
      </c>
      <c r="Q3859">
        <v>115</v>
      </c>
    </row>
    <row r="3860" spans="1:18" x14ac:dyDescent="0.2">
      <c r="A3860">
        <v>19980444</v>
      </c>
      <c r="B3860">
        <v>1998</v>
      </c>
      <c r="C3860" t="s">
        <v>49</v>
      </c>
      <c r="D3860">
        <v>72.099999999999994</v>
      </c>
      <c r="E3860">
        <v>217</v>
      </c>
      <c r="F3860">
        <v>10.5</v>
      </c>
      <c r="G3860" t="s">
        <v>127</v>
      </c>
      <c r="H3860" t="s">
        <v>6836</v>
      </c>
      <c r="I3860" t="s">
        <v>6837</v>
      </c>
      <c r="J3860" t="s">
        <v>49</v>
      </c>
      <c r="K3860">
        <v>21.83013699</v>
      </c>
      <c r="L3860">
        <v>31.13</v>
      </c>
      <c r="M3860">
        <v>4.82</v>
      </c>
      <c r="N3860">
        <v>30.5</v>
      </c>
      <c r="O3860">
        <v>24</v>
      </c>
      <c r="P3860">
        <v>4</v>
      </c>
      <c r="Q3860">
        <v>109</v>
      </c>
      <c r="R3860">
        <v>11.55</v>
      </c>
    </row>
    <row r="3861" spans="1:18" x14ac:dyDescent="0.2">
      <c r="A3861">
        <v>19980139</v>
      </c>
      <c r="B3861">
        <v>1998</v>
      </c>
      <c r="C3861" t="s">
        <v>119</v>
      </c>
      <c r="D3861">
        <v>76.099999999999994</v>
      </c>
      <c r="E3861">
        <v>324</v>
      </c>
      <c r="F3861">
        <v>9.8800000000000008</v>
      </c>
      <c r="G3861" t="s">
        <v>1760</v>
      </c>
      <c r="H3861" t="s">
        <v>6838</v>
      </c>
      <c r="I3861" t="s">
        <v>6839</v>
      </c>
      <c r="J3861" t="s">
        <v>119</v>
      </c>
      <c r="K3861">
        <v>22.884931510000001</v>
      </c>
      <c r="L3861">
        <v>32.25</v>
      </c>
      <c r="M3861">
        <v>5.27</v>
      </c>
      <c r="N3861">
        <v>27.5</v>
      </c>
      <c r="O3861">
        <v>21</v>
      </c>
      <c r="P3861">
        <v>4.78</v>
      </c>
      <c r="Q3861">
        <v>95</v>
      </c>
    </row>
    <row r="3862" spans="1:18" x14ac:dyDescent="0.2">
      <c r="A3862">
        <v>19980151</v>
      </c>
      <c r="B3862">
        <v>1998</v>
      </c>
      <c r="C3862" t="s">
        <v>119</v>
      </c>
      <c r="D3862">
        <v>76.400000000000006</v>
      </c>
      <c r="E3862">
        <v>282</v>
      </c>
      <c r="F3862">
        <v>9.1300000000000008</v>
      </c>
      <c r="G3862" t="s">
        <v>496</v>
      </c>
      <c r="H3862" t="s">
        <v>6840</v>
      </c>
      <c r="I3862" t="s">
        <v>6841</v>
      </c>
      <c r="J3862" t="s">
        <v>119</v>
      </c>
      <c r="K3862">
        <v>22.583561639999999</v>
      </c>
      <c r="L3862">
        <v>32.75</v>
      </c>
      <c r="M3862">
        <v>5.44</v>
      </c>
      <c r="N3862">
        <v>26</v>
      </c>
      <c r="O3862">
        <v>15</v>
      </c>
      <c r="P3862">
        <v>4.7</v>
      </c>
      <c r="Q3862">
        <v>96</v>
      </c>
    </row>
    <row r="3863" spans="1:18" x14ac:dyDescent="0.2">
      <c r="A3863">
        <v>19980201</v>
      </c>
      <c r="B3863">
        <v>1998</v>
      </c>
      <c r="C3863" t="s">
        <v>49</v>
      </c>
      <c r="D3863">
        <v>72.3</v>
      </c>
      <c r="E3863">
        <v>228</v>
      </c>
      <c r="F3863">
        <v>10.5</v>
      </c>
      <c r="G3863" t="s">
        <v>952</v>
      </c>
      <c r="H3863" t="s">
        <v>6842</v>
      </c>
      <c r="I3863" t="s">
        <v>6843</v>
      </c>
      <c r="J3863" t="s">
        <v>49</v>
      </c>
      <c r="K3863">
        <v>22.553424660000001</v>
      </c>
      <c r="L3863">
        <v>32.880000000000003</v>
      </c>
      <c r="M3863">
        <v>4.75</v>
      </c>
      <c r="N3863">
        <v>35</v>
      </c>
      <c r="O3863">
        <v>19</v>
      </c>
      <c r="P3863">
        <v>3.98</v>
      </c>
      <c r="Q3863">
        <v>119</v>
      </c>
      <c r="R3863">
        <v>11.64</v>
      </c>
    </row>
    <row r="3864" spans="1:18" x14ac:dyDescent="0.2">
      <c r="A3864">
        <v>19980170</v>
      </c>
      <c r="B3864">
        <v>1998</v>
      </c>
      <c r="C3864" t="s">
        <v>34</v>
      </c>
      <c r="D3864">
        <v>73.3</v>
      </c>
      <c r="E3864">
        <v>182</v>
      </c>
      <c r="F3864">
        <v>9.75</v>
      </c>
      <c r="G3864" t="s">
        <v>552</v>
      </c>
      <c r="H3864" t="s">
        <v>483</v>
      </c>
      <c r="I3864" t="s">
        <v>6844</v>
      </c>
      <c r="J3864" t="s">
        <v>34</v>
      </c>
      <c r="K3864">
        <v>22.780821920000001</v>
      </c>
      <c r="L3864">
        <v>32</v>
      </c>
      <c r="M3864">
        <v>4.58</v>
      </c>
      <c r="N3864">
        <v>35</v>
      </c>
      <c r="P3864">
        <v>4.24</v>
      </c>
      <c r="Q3864">
        <v>120</v>
      </c>
      <c r="R3864">
        <v>11.37</v>
      </c>
    </row>
    <row r="3865" spans="1:18" x14ac:dyDescent="0.2">
      <c r="A3865">
        <v>19980202</v>
      </c>
      <c r="B3865">
        <v>1998</v>
      </c>
      <c r="C3865" t="s">
        <v>49</v>
      </c>
      <c r="D3865">
        <v>69.099999999999994</v>
      </c>
      <c r="E3865">
        <v>244</v>
      </c>
      <c r="F3865">
        <v>9.75</v>
      </c>
      <c r="G3865" t="s">
        <v>262</v>
      </c>
      <c r="H3865" t="s">
        <v>1155</v>
      </c>
      <c r="I3865" t="s">
        <v>6845</v>
      </c>
      <c r="J3865" t="s">
        <v>27</v>
      </c>
      <c r="K3865">
        <v>21.443835620000002</v>
      </c>
      <c r="L3865">
        <v>31.88</v>
      </c>
      <c r="M3865">
        <v>4.6900000000000004</v>
      </c>
      <c r="N3865">
        <v>36</v>
      </c>
      <c r="O3865">
        <v>18</v>
      </c>
      <c r="P3865">
        <v>4.3600000000000003</v>
      </c>
      <c r="Q3865">
        <v>111</v>
      </c>
      <c r="R3865">
        <v>12.13</v>
      </c>
    </row>
    <row r="3866" spans="1:18" x14ac:dyDescent="0.2">
      <c r="A3866">
        <v>19980035</v>
      </c>
      <c r="B3866">
        <v>1998</v>
      </c>
      <c r="C3866" t="s">
        <v>54</v>
      </c>
      <c r="D3866">
        <v>70.400000000000006</v>
      </c>
      <c r="E3866">
        <v>206</v>
      </c>
      <c r="F3866">
        <v>9.5</v>
      </c>
      <c r="G3866" t="s">
        <v>137</v>
      </c>
      <c r="H3866" t="s">
        <v>6846</v>
      </c>
      <c r="I3866" t="s">
        <v>6847</v>
      </c>
      <c r="J3866" t="s">
        <v>207</v>
      </c>
      <c r="K3866">
        <v>22.416438360000001</v>
      </c>
      <c r="L3866">
        <v>31.5</v>
      </c>
    </row>
    <row r="3867" spans="1:18" x14ac:dyDescent="0.2">
      <c r="A3867">
        <v>19980032</v>
      </c>
      <c r="B3867">
        <v>1998</v>
      </c>
      <c r="C3867" t="s">
        <v>34</v>
      </c>
      <c r="D3867">
        <v>72</v>
      </c>
      <c r="E3867">
        <v>187</v>
      </c>
      <c r="F3867">
        <v>9.8800000000000008</v>
      </c>
      <c r="G3867" t="s">
        <v>129</v>
      </c>
      <c r="H3867" t="s">
        <v>6848</v>
      </c>
      <c r="I3867" t="s">
        <v>6849</v>
      </c>
      <c r="J3867" t="s">
        <v>34</v>
      </c>
      <c r="K3867">
        <v>22.353424660000002</v>
      </c>
      <c r="L3867">
        <v>30.88</v>
      </c>
    </row>
    <row r="3868" spans="1:18" x14ac:dyDescent="0.2">
      <c r="A3868">
        <v>19980869</v>
      </c>
      <c r="B3868">
        <v>1998</v>
      </c>
      <c r="C3868" t="s">
        <v>49</v>
      </c>
      <c r="D3868">
        <v>70.400000000000006</v>
      </c>
      <c r="E3868">
        <v>206</v>
      </c>
      <c r="F3868">
        <v>9</v>
      </c>
      <c r="G3868" t="s">
        <v>6850</v>
      </c>
      <c r="H3868" t="s">
        <v>1164</v>
      </c>
      <c r="I3868" t="s">
        <v>6851</v>
      </c>
      <c r="J3868" t="s">
        <v>49</v>
      </c>
      <c r="L3868">
        <v>30.25</v>
      </c>
      <c r="M3868">
        <v>4.54</v>
      </c>
      <c r="N3868">
        <v>34.5</v>
      </c>
      <c r="O3868">
        <v>15</v>
      </c>
      <c r="P3868">
        <v>4.3600000000000003</v>
      </c>
      <c r="Q3868">
        <v>112</v>
      </c>
      <c r="R3868">
        <v>11.08</v>
      </c>
    </row>
    <row r="3869" spans="1:18" x14ac:dyDescent="0.2">
      <c r="A3869">
        <v>19980132</v>
      </c>
      <c r="B3869">
        <v>1998</v>
      </c>
      <c r="C3869" t="s">
        <v>49</v>
      </c>
      <c r="D3869">
        <v>73.599999999999994</v>
      </c>
      <c r="E3869">
        <v>235</v>
      </c>
      <c r="F3869">
        <v>10.130000000000001</v>
      </c>
      <c r="G3869" t="s">
        <v>6852</v>
      </c>
      <c r="H3869" t="s">
        <v>492</v>
      </c>
      <c r="I3869" t="s">
        <v>6853</v>
      </c>
      <c r="J3869" t="s">
        <v>49</v>
      </c>
      <c r="K3869">
        <v>23.16164384</v>
      </c>
      <c r="L3869">
        <v>33.880000000000003</v>
      </c>
      <c r="M3869">
        <v>4.74</v>
      </c>
      <c r="N3869">
        <v>33</v>
      </c>
      <c r="O3869">
        <v>16</v>
      </c>
      <c r="P3869">
        <v>4.5599999999999996</v>
      </c>
      <c r="Q3869">
        <v>108</v>
      </c>
      <c r="R3869">
        <v>12.22</v>
      </c>
    </row>
    <row r="3870" spans="1:18" x14ac:dyDescent="0.2">
      <c r="A3870">
        <v>19980014</v>
      </c>
      <c r="B3870">
        <v>1998</v>
      </c>
      <c r="C3870" t="s">
        <v>42</v>
      </c>
      <c r="D3870">
        <v>77</v>
      </c>
      <c r="E3870">
        <v>274</v>
      </c>
      <c r="F3870">
        <v>10.130000000000001</v>
      </c>
      <c r="G3870" t="s">
        <v>134</v>
      </c>
      <c r="H3870" t="s">
        <v>917</v>
      </c>
      <c r="I3870" t="s">
        <v>6854</v>
      </c>
      <c r="J3870" t="s">
        <v>38</v>
      </c>
      <c r="K3870">
        <v>23.6109589</v>
      </c>
      <c r="L3870">
        <v>33.25</v>
      </c>
    </row>
    <row r="3871" spans="1:18" x14ac:dyDescent="0.2">
      <c r="A3871">
        <v>19980099</v>
      </c>
      <c r="B3871">
        <v>1998</v>
      </c>
      <c r="C3871" t="s">
        <v>42</v>
      </c>
      <c r="D3871">
        <v>75.599999999999994</v>
      </c>
      <c r="E3871">
        <v>286</v>
      </c>
      <c r="F3871">
        <v>9.8800000000000008</v>
      </c>
      <c r="G3871" t="s">
        <v>6855</v>
      </c>
      <c r="H3871" t="s">
        <v>5852</v>
      </c>
      <c r="I3871" t="s">
        <v>6856</v>
      </c>
      <c r="J3871" t="s">
        <v>38</v>
      </c>
      <c r="K3871">
        <v>23.005479449999999</v>
      </c>
      <c r="L3871">
        <v>33.75</v>
      </c>
      <c r="N3871">
        <v>26.5</v>
      </c>
      <c r="Q3871">
        <v>105</v>
      </c>
    </row>
    <row r="3872" spans="1:18" x14ac:dyDescent="0.2">
      <c r="A3872">
        <v>19980095</v>
      </c>
      <c r="B3872">
        <v>1998</v>
      </c>
      <c r="C3872" t="s">
        <v>49</v>
      </c>
      <c r="D3872">
        <v>71.5</v>
      </c>
      <c r="E3872">
        <v>214</v>
      </c>
      <c r="F3872">
        <v>9.5</v>
      </c>
      <c r="G3872" t="s">
        <v>19</v>
      </c>
      <c r="H3872" t="s">
        <v>5852</v>
      </c>
      <c r="I3872" t="s">
        <v>6857</v>
      </c>
      <c r="J3872" t="s">
        <v>49</v>
      </c>
      <c r="K3872">
        <v>22.693150679999999</v>
      </c>
      <c r="L3872">
        <v>29.88</v>
      </c>
      <c r="M3872">
        <v>4.5</v>
      </c>
      <c r="N3872">
        <v>35</v>
      </c>
      <c r="O3872">
        <v>22</v>
      </c>
      <c r="P3872">
        <v>4.37</v>
      </c>
      <c r="Q3872">
        <v>120</v>
      </c>
      <c r="R3872">
        <v>11.74</v>
      </c>
    </row>
    <row r="3873" spans="1:18" x14ac:dyDescent="0.2">
      <c r="A3873">
        <v>19980206</v>
      </c>
      <c r="B3873">
        <v>1998</v>
      </c>
      <c r="C3873" t="s">
        <v>99</v>
      </c>
      <c r="D3873">
        <v>73.400000000000006</v>
      </c>
      <c r="E3873">
        <v>253</v>
      </c>
      <c r="F3873">
        <v>10.130000000000001</v>
      </c>
      <c r="G3873" t="s">
        <v>6858</v>
      </c>
      <c r="H3873" t="s">
        <v>6859</v>
      </c>
      <c r="I3873" t="s">
        <v>6860</v>
      </c>
      <c r="J3873" t="s">
        <v>103</v>
      </c>
      <c r="K3873">
        <v>22.81917808</v>
      </c>
      <c r="L3873">
        <v>33.880000000000003</v>
      </c>
    </row>
    <row r="3874" spans="1:18" x14ac:dyDescent="0.2">
      <c r="A3874">
        <v>19980446</v>
      </c>
      <c r="B3874">
        <v>1998</v>
      </c>
      <c r="C3874" t="s">
        <v>50</v>
      </c>
      <c r="D3874">
        <v>78</v>
      </c>
      <c r="E3874">
        <v>325</v>
      </c>
      <c r="F3874">
        <v>9.75</v>
      </c>
      <c r="G3874" t="s">
        <v>6861</v>
      </c>
      <c r="H3874" t="s">
        <v>6862</v>
      </c>
      <c r="I3874" t="s">
        <v>6863</v>
      </c>
      <c r="J3874" t="s">
        <v>50</v>
      </c>
      <c r="K3874">
        <v>25.61643836</v>
      </c>
      <c r="L3874">
        <v>33.75</v>
      </c>
      <c r="O3874">
        <v>26</v>
      </c>
    </row>
    <row r="3875" spans="1:18" x14ac:dyDescent="0.2">
      <c r="A3875">
        <v>19980870</v>
      </c>
      <c r="B3875">
        <v>1998</v>
      </c>
      <c r="C3875" t="s">
        <v>119</v>
      </c>
      <c r="D3875">
        <v>77.599999999999994</v>
      </c>
      <c r="E3875">
        <v>335</v>
      </c>
      <c r="F3875">
        <v>11.13</v>
      </c>
      <c r="G3875" t="s">
        <v>6864</v>
      </c>
      <c r="H3875" t="s">
        <v>5373</v>
      </c>
      <c r="I3875" t="s">
        <v>6865</v>
      </c>
      <c r="J3875" t="s">
        <v>119</v>
      </c>
      <c r="L3875">
        <v>35.880000000000003</v>
      </c>
      <c r="M3875">
        <v>6.12</v>
      </c>
      <c r="N3875">
        <v>22</v>
      </c>
      <c r="O3875">
        <v>21</v>
      </c>
      <c r="P3875">
        <v>5.68</v>
      </c>
      <c r="Q3875">
        <v>84</v>
      </c>
    </row>
    <row r="3876" spans="1:18" x14ac:dyDescent="0.2">
      <c r="A3876">
        <v>19980487</v>
      </c>
      <c r="B3876">
        <v>1998</v>
      </c>
      <c r="C3876" t="s">
        <v>104</v>
      </c>
      <c r="D3876">
        <v>73.599999999999994</v>
      </c>
      <c r="E3876">
        <v>219</v>
      </c>
      <c r="F3876">
        <v>10.5</v>
      </c>
      <c r="G3876" t="s">
        <v>110</v>
      </c>
      <c r="H3876" t="s">
        <v>6866</v>
      </c>
      <c r="I3876" t="s">
        <v>6867</v>
      </c>
      <c r="J3876" t="s">
        <v>104</v>
      </c>
      <c r="K3876">
        <v>23.77260274</v>
      </c>
      <c r="L3876">
        <v>31.13</v>
      </c>
      <c r="M3876">
        <v>5.0999999999999996</v>
      </c>
      <c r="N3876">
        <v>26</v>
      </c>
      <c r="P3876">
        <v>4.3499999999999996</v>
      </c>
      <c r="Q3876">
        <v>98</v>
      </c>
    </row>
    <row r="3877" spans="1:18" x14ac:dyDescent="0.2">
      <c r="A3877">
        <v>19980871</v>
      </c>
      <c r="B3877">
        <v>1998</v>
      </c>
      <c r="C3877" t="s">
        <v>49</v>
      </c>
      <c r="D3877">
        <v>67.900000000000006</v>
      </c>
      <c r="E3877">
        <v>183</v>
      </c>
      <c r="F3877">
        <v>9</v>
      </c>
      <c r="G3877" t="s">
        <v>6868</v>
      </c>
      <c r="H3877" t="s">
        <v>5214</v>
      </c>
      <c r="I3877" t="s">
        <v>6869</v>
      </c>
      <c r="J3877" t="s">
        <v>49</v>
      </c>
      <c r="L3877">
        <v>30.13</v>
      </c>
      <c r="M3877">
        <v>4.62</v>
      </c>
      <c r="N3877">
        <v>33.5</v>
      </c>
      <c r="O3877">
        <v>9</v>
      </c>
      <c r="P3877">
        <v>4.17</v>
      </c>
      <c r="Q3877">
        <v>118</v>
      </c>
      <c r="R3877">
        <v>11.53</v>
      </c>
    </row>
    <row r="3878" spans="1:18" x14ac:dyDescent="0.2">
      <c r="A3878">
        <v>19980129</v>
      </c>
      <c r="B3878">
        <v>1998</v>
      </c>
      <c r="C3878" t="s">
        <v>27</v>
      </c>
      <c r="D3878">
        <v>72.599999999999994</v>
      </c>
      <c r="E3878">
        <v>240</v>
      </c>
      <c r="F3878">
        <v>9.5</v>
      </c>
      <c r="G3878" t="s">
        <v>5712</v>
      </c>
      <c r="H3878" t="s">
        <v>3016</v>
      </c>
      <c r="I3878" t="s">
        <v>6870</v>
      </c>
      <c r="J3878" t="s">
        <v>49</v>
      </c>
      <c r="K3878">
        <v>23.219178079999999</v>
      </c>
      <c r="L3878">
        <v>32.130000000000003</v>
      </c>
      <c r="O3878">
        <v>15</v>
      </c>
    </row>
    <row r="3879" spans="1:18" x14ac:dyDescent="0.2">
      <c r="A3879">
        <v>19980181</v>
      </c>
      <c r="B3879">
        <v>1998</v>
      </c>
      <c r="C3879" t="s">
        <v>42</v>
      </c>
      <c r="D3879">
        <v>75.599999999999994</v>
      </c>
      <c r="E3879">
        <v>281</v>
      </c>
      <c r="F3879">
        <v>10.88</v>
      </c>
      <c r="G3879" t="s">
        <v>812</v>
      </c>
      <c r="H3879" t="s">
        <v>3028</v>
      </c>
      <c r="I3879" t="s">
        <v>6871</v>
      </c>
      <c r="J3879" t="s">
        <v>42</v>
      </c>
      <c r="K3879">
        <v>21.608219179999999</v>
      </c>
      <c r="L3879">
        <v>35.25</v>
      </c>
      <c r="M3879">
        <v>5.14</v>
      </c>
      <c r="N3879">
        <v>29</v>
      </c>
      <c r="O3879">
        <v>21</v>
      </c>
      <c r="P3879">
        <v>4.68</v>
      </c>
      <c r="Q3879">
        <v>103</v>
      </c>
    </row>
    <row r="3880" spans="1:18" x14ac:dyDescent="0.2">
      <c r="A3880">
        <v>19980142</v>
      </c>
      <c r="B3880">
        <v>1998</v>
      </c>
      <c r="C3880" t="s">
        <v>77</v>
      </c>
      <c r="D3880">
        <v>74.599999999999994</v>
      </c>
      <c r="E3880">
        <v>224</v>
      </c>
      <c r="F3880">
        <v>10.25</v>
      </c>
      <c r="G3880" t="s">
        <v>2781</v>
      </c>
      <c r="H3880" t="s">
        <v>519</v>
      </c>
      <c r="I3880" t="s">
        <v>6872</v>
      </c>
      <c r="J3880" t="s">
        <v>103</v>
      </c>
      <c r="K3880">
        <v>24.520547950000001</v>
      </c>
      <c r="L3880">
        <v>33.25</v>
      </c>
      <c r="M3880">
        <v>4.62</v>
      </c>
      <c r="N3880">
        <v>31.5</v>
      </c>
      <c r="P3880">
        <v>4.1100000000000003</v>
      </c>
      <c r="Q3880">
        <v>113</v>
      </c>
      <c r="R3880">
        <v>11.2</v>
      </c>
    </row>
    <row r="3881" spans="1:18" x14ac:dyDescent="0.2">
      <c r="A3881">
        <v>19980188</v>
      </c>
      <c r="B3881">
        <v>1998</v>
      </c>
      <c r="C3881" t="s">
        <v>90</v>
      </c>
      <c r="D3881">
        <v>74.099999999999994</v>
      </c>
      <c r="E3881">
        <v>193</v>
      </c>
      <c r="F3881">
        <v>9.75</v>
      </c>
      <c r="G3881" t="s">
        <v>6873</v>
      </c>
      <c r="H3881" t="s">
        <v>519</v>
      </c>
      <c r="I3881" t="s">
        <v>6874</v>
      </c>
      <c r="J3881" t="s">
        <v>207</v>
      </c>
      <c r="K3881">
        <v>23.964383560000002</v>
      </c>
      <c r="L3881">
        <v>32.75</v>
      </c>
      <c r="M3881">
        <v>4.54</v>
      </c>
      <c r="N3881">
        <v>39.5</v>
      </c>
      <c r="O3881">
        <v>13</v>
      </c>
      <c r="P3881">
        <v>4.0599999999999996</v>
      </c>
      <c r="Q3881">
        <v>133</v>
      </c>
      <c r="R3881">
        <v>11.45</v>
      </c>
    </row>
    <row r="3882" spans="1:18" x14ac:dyDescent="0.2">
      <c r="A3882">
        <v>19980115</v>
      </c>
      <c r="B3882">
        <v>1998</v>
      </c>
      <c r="C3882" t="s">
        <v>42</v>
      </c>
      <c r="D3882">
        <v>74.400000000000006</v>
      </c>
      <c r="E3882">
        <v>287</v>
      </c>
      <c r="F3882">
        <v>9.5</v>
      </c>
      <c r="G3882" t="s">
        <v>6875</v>
      </c>
      <c r="H3882" t="s">
        <v>6876</v>
      </c>
      <c r="I3882" t="s">
        <v>6877</v>
      </c>
      <c r="J3882" t="s">
        <v>42</v>
      </c>
      <c r="K3882">
        <v>21.7260274</v>
      </c>
      <c r="L3882">
        <v>35</v>
      </c>
      <c r="O3882">
        <v>23</v>
      </c>
    </row>
    <row r="3883" spans="1:18" x14ac:dyDescent="0.2">
      <c r="A3883">
        <v>19980872</v>
      </c>
      <c r="B3883">
        <v>1998</v>
      </c>
      <c r="C3883" t="s">
        <v>49</v>
      </c>
      <c r="D3883">
        <v>67.099999999999994</v>
      </c>
      <c r="E3883">
        <v>184</v>
      </c>
      <c r="F3883">
        <v>9.1300000000000008</v>
      </c>
      <c r="G3883" t="s">
        <v>1057</v>
      </c>
      <c r="H3883" t="s">
        <v>530</v>
      </c>
      <c r="I3883" t="s">
        <v>6878</v>
      </c>
      <c r="J3883" t="s">
        <v>49</v>
      </c>
      <c r="L3883">
        <v>28.63</v>
      </c>
      <c r="M3883">
        <v>4.53</v>
      </c>
      <c r="N3883">
        <v>33</v>
      </c>
      <c r="O3883">
        <v>18</v>
      </c>
      <c r="P3883">
        <v>4.33</v>
      </c>
      <c r="Q3883">
        <v>115</v>
      </c>
      <c r="R3883">
        <v>11.91</v>
      </c>
    </row>
    <row r="3884" spans="1:18" x14ac:dyDescent="0.2">
      <c r="A3884">
        <v>19980165</v>
      </c>
      <c r="B3884">
        <v>1998</v>
      </c>
      <c r="C3884" t="s">
        <v>90</v>
      </c>
      <c r="D3884">
        <v>73.5</v>
      </c>
      <c r="E3884">
        <v>210</v>
      </c>
      <c r="F3884">
        <v>10.130000000000001</v>
      </c>
      <c r="G3884" t="s">
        <v>3775</v>
      </c>
      <c r="H3884" t="s">
        <v>530</v>
      </c>
      <c r="I3884" t="s">
        <v>6879</v>
      </c>
      <c r="J3884" t="s">
        <v>207</v>
      </c>
      <c r="K3884">
        <v>22.054794520000002</v>
      </c>
      <c r="L3884">
        <v>32.5</v>
      </c>
      <c r="M3884">
        <v>4.66</v>
      </c>
      <c r="N3884">
        <v>37</v>
      </c>
      <c r="O3884">
        <v>17</v>
      </c>
      <c r="P3884">
        <v>3.98</v>
      </c>
      <c r="Q3884">
        <v>124</v>
      </c>
      <c r="R3884">
        <v>10.87</v>
      </c>
    </row>
    <row r="3885" spans="1:18" x14ac:dyDescent="0.2">
      <c r="A3885">
        <v>19980059</v>
      </c>
      <c r="B3885">
        <v>1998</v>
      </c>
      <c r="C3885" t="s">
        <v>34</v>
      </c>
      <c r="D3885">
        <v>77.099999999999994</v>
      </c>
      <c r="E3885">
        <v>237</v>
      </c>
      <c r="F3885">
        <v>10.5</v>
      </c>
      <c r="G3885" t="s">
        <v>6880</v>
      </c>
      <c r="H3885" t="s">
        <v>6881</v>
      </c>
      <c r="I3885" t="s">
        <v>6882</v>
      </c>
      <c r="J3885" t="s">
        <v>34</v>
      </c>
      <c r="K3885">
        <v>23.44109589</v>
      </c>
      <c r="L3885">
        <v>35.130000000000003</v>
      </c>
      <c r="M3885">
        <v>4.57</v>
      </c>
      <c r="N3885">
        <v>36</v>
      </c>
      <c r="P3885">
        <v>4.03</v>
      </c>
      <c r="Q3885">
        <v>127</v>
      </c>
      <c r="R3885">
        <v>11.56</v>
      </c>
    </row>
    <row r="3886" spans="1:18" x14ac:dyDescent="0.2">
      <c r="A3886">
        <v>19980873</v>
      </c>
      <c r="B3886">
        <v>1998</v>
      </c>
      <c r="C3886" t="s">
        <v>49</v>
      </c>
      <c r="D3886">
        <v>70.099999999999994</v>
      </c>
      <c r="E3886">
        <v>205</v>
      </c>
      <c r="F3886">
        <v>10</v>
      </c>
      <c r="G3886" t="s">
        <v>176</v>
      </c>
      <c r="H3886" t="s">
        <v>6883</v>
      </c>
      <c r="I3886" t="s">
        <v>6884</v>
      </c>
      <c r="J3886" t="s">
        <v>49</v>
      </c>
      <c r="L3886">
        <v>33.130000000000003</v>
      </c>
      <c r="M3886">
        <v>4.66</v>
      </c>
      <c r="N3886">
        <v>33.5</v>
      </c>
      <c r="P3886">
        <v>4.17</v>
      </c>
      <c r="Q3886">
        <v>121</v>
      </c>
      <c r="R3886">
        <v>11.51</v>
      </c>
    </row>
    <row r="3887" spans="1:18" x14ac:dyDescent="0.2">
      <c r="A3887">
        <v>19980027</v>
      </c>
      <c r="B3887">
        <v>1998</v>
      </c>
      <c r="C3887" t="s">
        <v>119</v>
      </c>
      <c r="D3887">
        <v>76.599999999999994</v>
      </c>
      <c r="E3887">
        <v>333</v>
      </c>
      <c r="F3887">
        <v>10.75</v>
      </c>
      <c r="G3887" t="s">
        <v>491</v>
      </c>
      <c r="H3887" t="s">
        <v>537</v>
      </c>
      <c r="I3887" t="s">
        <v>6885</v>
      </c>
      <c r="J3887" t="s">
        <v>50</v>
      </c>
      <c r="K3887">
        <v>23.46849315</v>
      </c>
      <c r="L3887">
        <v>36.130000000000003</v>
      </c>
      <c r="M3887">
        <v>5.55</v>
      </c>
      <c r="N3887">
        <v>23</v>
      </c>
      <c r="O3887">
        <v>23</v>
      </c>
      <c r="P3887">
        <v>5.0199999999999996</v>
      </c>
      <c r="Q3887">
        <v>91</v>
      </c>
    </row>
    <row r="3888" spans="1:18" x14ac:dyDescent="0.2">
      <c r="A3888">
        <v>19980063</v>
      </c>
      <c r="B3888">
        <v>1998</v>
      </c>
      <c r="C3888" t="s">
        <v>27</v>
      </c>
      <c r="D3888">
        <v>73.8</v>
      </c>
      <c r="E3888">
        <v>248</v>
      </c>
      <c r="F3888">
        <v>10.25</v>
      </c>
      <c r="G3888" t="s">
        <v>314</v>
      </c>
      <c r="H3888" t="s">
        <v>6886</v>
      </c>
      <c r="I3888" t="s">
        <v>6887</v>
      </c>
      <c r="J3888" t="s">
        <v>27</v>
      </c>
      <c r="K3888">
        <v>23.63561644</v>
      </c>
      <c r="L3888">
        <v>31.88</v>
      </c>
      <c r="M3888">
        <v>4.66</v>
      </c>
      <c r="N3888">
        <v>31</v>
      </c>
      <c r="P3888">
        <v>4.09</v>
      </c>
      <c r="Q3888">
        <v>115</v>
      </c>
      <c r="R3888">
        <v>11.34</v>
      </c>
    </row>
    <row r="3889" spans="1:18" x14ac:dyDescent="0.2">
      <c r="A3889">
        <v>19980154</v>
      </c>
      <c r="B3889">
        <v>1998</v>
      </c>
      <c r="C3889" t="s">
        <v>99</v>
      </c>
      <c r="D3889">
        <v>72.400000000000006</v>
      </c>
      <c r="E3889">
        <v>243</v>
      </c>
      <c r="F3889">
        <v>9</v>
      </c>
      <c r="G3889" t="s">
        <v>110</v>
      </c>
      <c r="H3889" t="s">
        <v>543</v>
      </c>
      <c r="I3889" t="s">
        <v>6888</v>
      </c>
      <c r="J3889" t="s">
        <v>103</v>
      </c>
      <c r="K3889">
        <v>23.010958899999999</v>
      </c>
      <c r="L3889">
        <v>31.25</v>
      </c>
      <c r="O3889">
        <v>25</v>
      </c>
    </row>
    <row r="3890" spans="1:18" x14ac:dyDescent="0.2">
      <c r="A3890">
        <v>19980046</v>
      </c>
      <c r="B3890">
        <v>1998</v>
      </c>
      <c r="C3890" t="s">
        <v>18</v>
      </c>
      <c r="D3890">
        <v>71</v>
      </c>
      <c r="E3890">
        <v>173</v>
      </c>
      <c r="F3890">
        <v>9</v>
      </c>
      <c r="G3890" t="s">
        <v>6889</v>
      </c>
      <c r="H3890" t="s">
        <v>6890</v>
      </c>
      <c r="I3890" t="s">
        <v>6891</v>
      </c>
      <c r="J3890" t="s">
        <v>22</v>
      </c>
      <c r="K3890">
        <v>21.70136986</v>
      </c>
      <c r="L3890">
        <v>32.75</v>
      </c>
    </row>
    <row r="3891" spans="1:18" x14ac:dyDescent="0.2">
      <c r="A3891">
        <v>19980138</v>
      </c>
      <c r="B3891">
        <v>1998</v>
      </c>
      <c r="C3891" t="s">
        <v>50</v>
      </c>
      <c r="D3891">
        <v>76.400000000000006</v>
      </c>
      <c r="E3891">
        <v>301</v>
      </c>
      <c r="F3891">
        <v>9.5</v>
      </c>
      <c r="G3891" t="s">
        <v>478</v>
      </c>
      <c r="H3891" t="s">
        <v>1764</v>
      </c>
      <c r="I3891" t="s">
        <v>6892</v>
      </c>
      <c r="J3891" t="s">
        <v>50</v>
      </c>
      <c r="K3891">
        <v>23.572602740000001</v>
      </c>
      <c r="L3891">
        <v>35.25</v>
      </c>
      <c r="M3891">
        <v>5.21</v>
      </c>
      <c r="N3891">
        <v>26.5</v>
      </c>
      <c r="O3891">
        <v>24</v>
      </c>
      <c r="P3891">
        <v>4.59</v>
      </c>
      <c r="Q3891">
        <v>97</v>
      </c>
    </row>
    <row r="3892" spans="1:18" x14ac:dyDescent="0.2">
      <c r="A3892">
        <v>19980159</v>
      </c>
      <c r="B3892">
        <v>1998</v>
      </c>
      <c r="C3892" t="s">
        <v>119</v>
      </c>
      <c r="D3892">
        <v>74.8</v>
      </c>
      <c r="E3892">
        <v>308</v>
      </c>
      <c r="F3892">
        <v>10.25</v>
      </c>
      <c r="G3892" t="s">
        <v>831</v>
      </c>
      <c r="H3892" t="s">
        <v>6893</v>
      </c>
      <c r="I3892" t="s">
        <v>6894</v>
      </c>
      <c r="J3892" t="s">
        <v>119</v>
      </c>
      <c r="K3892">
        <v>24.413698629999999</v>
      </c>
      <c r="L3892">
        <v>34.5</v>
      </c>
      <c r="M3892">
        <v>5.17</v>
      </c>
      <c r="N3892">
        <v>28.5</v>
      </c>
      <c r="O3892">
        <v>29</v>
      </c>
      <c r="P3892">
        <v>4.72</v>
      </c>
      <c r="Q3892">
        <v>104</v>
      </c>
    </row>
    <row r="3893" spans="1:18" x14ac:dyDescent="0.2">
      <c r="A3893">
        <v>19980221</v>
      </c>
      <c r="B3893">
        <v>1998</v>
      </c>
      <c r="C3893" t="s">
        <v>42</v>
      </c>
      <c r="D3893">
        <v>73.900000000000006</v>
      </c>
      <c r="E3893">
        <v>300</v>
      </c>
      <c r="F3893">
        <v>10.63</v>
      </c>
      <c r="G3893" t="s">
        <v>6895</v>
      </c>
      <c r="H3893" t="s">
        <v>6896</v>
      </c>
      <c r="I3893" t="s">
        <v>6897</v>
      </c>
      <c r="J3893" t="s">
        <v>38</v>
      </c>
      <c r="K3893">
        <v>23.03287671</v>
      </c>
      <c r="L3893">
        <v>34.25</v>
      </c>
      <c r="M3893">
        <v>5.18</v>
      </c>
      <c r="N3893">
        <v>26.5</v>
      </c>
      <c r="O3893">
        <v>23</v>
      </c>
      <c r="P3893">
        <v>4.58</v>
      </c>
      <c r="Q3893">
        <v>100</v>
      </c>
    </row>
    <row r="3894" spans="1:18" x14ac:dyDescent="0.2">
      <c r="A3894">
        <v>19980874</v>
      </c>
      <c r="B3894">
        <v>1998</v>
      </c>
      <c r="C3894" t="s">
        <v>50</v>
      </c>
      <c r="D3894">
        <v>78.099999999999994</v>
      </c>
      <c r="E3894">
        <v>308</v>
      </c>
      <c r="F3894">
        <v>10.130000000000001</v>
      </c>
      <c r="G3894" t="s">
        <v>19</v>
      </c>
      <c r="H3894" t="s">
        <v>6898</v>
      </c>
      <c r="I3894" t="s">
        <v>6899</v>
      </c>
      <c r="J3894" t="s">
        <v>50</v>
      </c>
      <c r="L3894">
        <v>35.75</v>
      </c>
      <c r="M3894">
        <v>5.46</v>
      </c>
      <c r="N3894">
        <v>27.5</v>
      </c>
      <c r="O3894">
        <v>15</v>
      </c>
      <c r="P3894">
        <v>4.6900000000000004</v>
      </c>
      <c r="Q3894">
        <v>90</v>
      </c>
    </row>
    <row r="3895" spans="1:18" x14ac:dyDescent="0.2">
      <c r="A3895">
        <v>19980089</v>
      </c>
      <c r="B3895">
        <v>1998</v>
      </c>
      <c r="C3895" t="s">
        <v>50</v>
      </c>
      <c r="D3895">
        <v>77.3</v>
      </c>
      <c r="E3895">
        <v>313</v>
      </c>
      <c r="F3895">
        <v>10</v>
      </c>
      <c r="G3895" t="s">
        <v>160</v>
      </c>
      <c r="H3895" t="s">
        <v>6900</v>
      </c>
      <c r="I3895" t="s">
        <v>6901</v>
      </c>
      <c r="J3895" t="s">
        <v>50</v>
      </c>
      <c r="K3895">
        <v>23.345205480000001</v>
      </c>
      <c r="L3895">
        <v>35.25</v>
      </c>
      <c r="M3895">
        <v>5.43</v>
      </c>
      <c r="N3895">
        <v>25.5</v>
      </c>
      <c r="O3895">
        <v>13</v>
      </c>
      <c r="P3895">
        <v>4.63</v>
      </c>
      <c r="Q3895">
        <v>91</v>
      </c>
    </row>
    <row r="3896" spans="1:18" x14ac:dyDescent="0.2">
      <c r="A3896">
        <v>19980054</v>
      </c>
      <c r="B3896">
        <v>1998</v>
      </c>
      <c r="C3896" t="s">
        <v>58</v>
      </c>
      <c r="D3896">
        <v>76.900000000000006</v>
      </c>
      <c r="E3896">
        <v>272</v>
      </c>
      <c r="F3896">
        <v>10.88</v>
      </c>
      <c r="G3896" t="s">
        <v>96</v>
      </c>
      <c r="H3896" t="s">
        <v>6902</v>
      </c>
      <c r="I3896" t="s">
        <v>6903</v>
      </c>
      <c r="J3896" t="s">
        <v>58</v>
      </c>
      <c r="K3896">
        <v>22.698630139999999</v>
      </c>
      <c r="L3896">
        <v>35.880000000000003</v>
      </c>
      <c r="M3896">
        <v>4.99</v>
      </c>
      <c r="O3896">
        <v>20</v>
      </c>
    </row>
    <row r="3897" spans="1:18" x14ac:dyDescent="0.2">
      <c r="A3897">
        <v>19980199</v>
      </c>
      <c r="B3897">
        <v>1998</v>
      </c>
      <c r="C3897" t="s">
        <v>50</v>
      </c>
      <c r="D3897">
        <v>78.099999999999994</v>
      </c>
      <c r="E3897">
        <v>300</v>
      </c>
      <c r="F3897">
        <v>9.75</v>
      </c>
      <c r="G3897" t="s">
        <v>6904</v>
      </c>
      <c r="H3897" t="s">
        <v>5410</v>
      </c>
      <c r="I3897" t="s">
        <v>6905</v>
      </c>
      <c r="J3897" t="s">
        <v>50</v>
      </c>
      <c r="K3897">
        <v>21.84383562</v>
      </c>
      <c r="L3897">
        <v>35.130000000000003</v>
      </c>
      <c r="N3897">
        <v>28</v>
      </c>
      <c r="O3897">
        <v>18</v>
      </c>
    </row>
    <row r="3898" spans="1:18" x14ac:dyDescent="0.2">
      <c r="A3898">
        <v>19980107</v>
      </c>
      <c r="B3898">
        <v>1998</v>
      </c>
      <c r="C3898" t="s">
        <v>42</v>
      </c>
      <c r="D3898">
        <v>75.599999999999994</v>
      </c>
      <c r="E3898">
        <v>285</v>
      </c>
      <c r="F3898">
        <v>10.130000000000001</v>
      </c>
      <c r="G3898" t="s">
        <v>46</v>
      </c>
      <c r="H3898" t="s">
        <v>6906</v>
      </c>
      <c r="I3898" t="s">
        <v>6907</v>
      </c>
      <c r="J3898" t="s">
        <v>42</v>
      </c>
      <c r="K3898">
        <v>23.082191779999999</v>
      </c>
      <c r="L3898">
        <v>34.25</v>
      </c>
      <c r="M3898">
        <v>5.17</v>
      </c>
      <c r="N3898">
        <v>29.5</v>
      </c>
      <c r="O3898">
        <v>27</v>
      </c>
      <c r="P3898">
        <v>4.71</v>
      </c>
      <c r="Q3898">
        <v>104</v>
      </c>
    </row>
    <row r="3899" spans="1:18" x14ac:dyDescent="0.2">
      <c r="A3899">
        <v>19980235</v>
      </c>
      <c r="B3899">
        <v>1998</v>
      </c>
      <c r="C3899" t="s">
        <v>38</v>
      </c>
      <c r="D3899">
        <v>76.3</v>
      </c>
      <c r="E3899">
        <v>308</v>
      </c>
      <c r="F3899">
        <v>10.130000000000001</v>
      </c>
      <c r="G3899" t="s">
        <v>31</v>
      </c>
      <c r="H3899" t="s">
        <v>1773</v>
      </c>
      <c r="I3899" t="s">
        <v>6908</v>
      </c>
      <c r="J3899" t="s">
        <v>38</v>
      </c>
      <c r="K3899">
        <v>22.747945210000001</v>
      </c>
      <c r="L3899">
        <v>35.5</v>
      </c>
      <c r="M3899">
        <v>4.8499999999999996</v>
      </c>
      <c r="N3899">
        <v>32.5</v>
      </c>
      <c r="Q3899">
        <v>115</v>
      </c>
    </row>
    <row r="3900" spans="1:18" x14ac:dyDescent="0.2">
      <c r="A3900">
        <v>19980234</v>
      </c>
      <c r="B3900">
        <v>1998</v>
      </c>
      <c r="C3900" t="s">
        <v>34</v>
      </c>
      <c r="D3900">
        <v>70.099999999999994</v>
      </c>
      <c r="E3900">
        <v>180</v>
      </c>
      <c r="F3900">
        <v>9.25</v>
      </c>
      <c r="G3900" t="s">
        <v>6909</v>
      </c>
      <c r="H3900" t="s">
        <v>6910</v>
      </c>
      <c r="I3900" t="s">
        <v>6911</v>
      </c>
      <c r="J3900" t="s">
        <v>34</v>
      </c>
      <c r="K3900">
        <v>23.290410959999999</v>
      </c>
      <c r="L3900">
        <v>32.25</v>
      </c>
      <c r="M3900">
        <v>4.53</v>
      </c>
      <c r="N3900">
        <v>33.5</v>
      </c>
      <c r="P3900">
        <v>4.1900000000000004</v>
      </c>
      <c r="Q3900">
        <v>111</v>
      </c>
      <c r="R3900">
        <v>11.44</v>
      </c>
    </row>
    <row r="3901" spans="1:18" x14ac:dyDescent="0.2">
      <c r="A3901">
        <v>19980466</v>
      </c>
      <c r="B3901">
        <v>1998</v>
      </c>
      <c r="C3901" t="s">
        <v>23</v>
      </c>
      <c r="D3901">
        <v>74.400000000000006</v>
      </c>
      <c r="E3901">
        <v>292</v>
      </c>
      <c r="F3901">
        <v>10.130000000000001</v>
      </c>
      <c r="G3901" t="s">
        <v>120</v>
      </c>
      <c r="H3901" t="s">
        <v>6912</v>
      </c>
      <c r="I3901" t="s">
        <v>6913</v>
      </c>
      <c r="J3901" t="s">
        <v>23</v>
      </c>
      <c r="K3901">
        <v>22.849315069999999</v>
      </c>
      <c r="L3901">
        <v>31.5</v>
      </c>
      <c r="M3901">
        <v>5.24</v>
      </c>
      <c r="N3901">
        <v>25</v>
      </c>
      <c r="O3901">
        <v>25</v>
      </c>
      <c r="P3901">
        <v>4.8499999999999996</v>
      </c>
      <c r="Q3901">
        <v>100</v>
      </c>
    </row>
    <row r="3902" spans="1:18" x14ac:dyDescent="0.2">
      <c r="A3902">
        <v>19980489</v>
      </c>
      <c r="B3902">
        <v>1998</v>
      </c>
      <c r="C3902" t="s">
        <v>104</v>
      </c>
      <c r="D3902">
        <v>76.099999999999994</v>
      </c>
      <c r="E3902">
        <v>218</v>
      </c>
      <c r="F3902">
        <v>9.3800000000000008</v>
      </c>
      <c r="G3902" t="s">
        <v>4698</v>
      </c>
      <c r="H3902" t="s">
        <v>6914</v>
      </c>
      <c r="I3902" t="s">
        <v>6915</v>
      </c>
      <c r="J3902" t="s">
        <v>104</v>
      </c>
      <c r="K3902">
        <v>23.42191781</v>
      </c>
      <c r="L3902">
        <v>34.130000000000003</v>
      </c>
      <c r="M3902">
        <v>4.9800000000000004</v>
      </c>
      <c r="N3902">
        <v>31</v>
      </c>
      <c r="P3902">
        <v>4.1500000000000004</v>
      </c>
      <c r="Q3902">
        <v>109</v>
      </c>
    </row>
    <row r="3903" spans="1:18" x14ac:dyDescent="0.2">
      <c r="A3903">
        <v>19980450</v>
      </c>
      <c r="B3903">
        <v>1998</v>
      </c>
      <c r="C3903" t="s">
        <v>18</v>
      </c>
      <c r="D3903">
        <v>71</v>
      </c>
      <c r="E3903">
        <v>198</v>
      </c>
      <c r="F3903">
        <v>10.130000000000001</v>
      </c>
      <c r="G3903" t="s">
        <v>6916</v>
      </c>
      <c r="H3903" t="s">
        <v>6917</v>
      </c>
      <c r="I3903" t="s">
        <v>6918</v>
      </c>
      <c r="J3903" t="s">
        <v>22</v>
      </c>
      <c r="K3903">
        <v>21.750684929999998</v>
      </c>
      <c r="L3903">
        <v>32.25</v>
      </c>
      <c r="M3903">
        <v>4.5999999999999996</v>
      </c>
      <c r="N3903">
        <v>35</v>
      </c>
      <c r="O3903">
        <v>24</v>
      </c>
      <c r="P3903">
        <v>4.07</v>
      </c>
      <c r="Q3903">
        <v>120</v>
      </c>
      <c r="R3903">
        <v>11.31</v>
      </c>
    </row>
    <row r="3904" spans="1:18" x14ac:dyDescent="0.2">
      <c r="A3904">
        <v>19980472</v>
      </c>
      <c r="B3904">
        <v>1998</v>
      </c>
      <c r="C3904" t="s">
        <v>54</v>
      </c>
      <c r="D3904">
        <v>74.400000000000006</v>
      </c>
      <c r="E3904">
        <v>191</v>
      </c>
      <c r="F3904">
        <v>9.75</v>
      </c>
      <c r="G3904" t="s">
        <v>6919</v>
      </c>
      <c r="H3904" t="s">
        <v>6920</v>
      </c>
      <c r="I3904" t="s">
        <v>6921</v>
      </c>
      <c r="J3904" t="s">
        <v>207</v>
      </c>
      <c r="K3904">
        <v>22.26027397</v>
      </c>
      <c r="L3904">
        <v>33.75</v>
      </c>
      <c r="M3904">
        <v>4.58</v>
      </c>
      <c r="N3904">
        <v>32.5</v>
      </c>
      <c r="P3904">
        <v>4.04</v>
      </c>
      <c r="Q3904">
        <v>113</v>
      </c>
      <c r="R3904">
        <v>11.25</v>
      </c>
    </row>
    <row r="3905" spans="1:18" x14ac:dyDescent="0.2">
      <c r="A3905">
        <v>19980082</v>
      </c>
      <c r="B3905">
        <v>1998</v>
      </c>
      <c r="C3905" t="s">
        <v>34</v>
      </c>
      <c r="D3905">
        <v>76.3</v>
      </c>
      <c r="E3905">
        <v>210</v>
      </c>
      <c r="F3905">
        <v>10.130000000000001</v>
      </c>
      <c r="G3905" t="s">
        <v>208</v>
      </c>
      <c r="H3905" t="s">
        <v>2402</v>
      </c>
      <c r="I3905" t="s">
        <v>6922</v>
      </c>
      <c r="J3905" t="s">
        <v>34</v>
      </c>
      <c r="K3905">
        <v>23.221917810000001</v>
      </c>
      <c r="L3905">
        <v>34</v>
      </c>
    </row>
    <row r="3906" spans="1:18" x14ac:dyDescent="0.2">
      <c r="A3906">
        <v>19980176</v>
      </c>
      <c r="B3906">
        <v>1998</v>
      </c>
      <c r="C3906" t="s">
        <v>49</v>
      </c>
      <c r="D3906">
        <v>72</v>
      </c>
      <c r="E3906">
        <v>230</v>
      </c>
      <c r="F3906">
        <v>9</v>
      </c>
      <c r="G3906" t="s">
        <v>963</v>
      </c>
      <c r="H3906" t="s">
        <v>1237</v>
      </c>
      <c r="I3906" t="s">
        <v>6923</v>
      </c>
      <c r="J3906" t="s">
        <v>49</v>
      </c>
      <c r="K3906">
        <v>23.638356160000001</v>
      </c>
      <c r="L3906">
        <v>31.75</v>
      </c>
      <c r="M3906">
        <v>4.62</v>
      </c>
      <c r="N3906">
        <v>28.5</v>
      </c>
      <c r="O3906">
        <v>18</v>
      </c>
      <c r="P3906">
        <v>4.43</v>
      </c>
      <c r="Q3906">
        <v>105</v>
      </c>
      <c r="R3906">
        <v>11.97</v>
      </c>
    </row>
    <row r="3907" spans="1:18" x14ac:dyDescent="0.2">
      <c r="A3907">
        <v>19980088</v>
      </c>
      <c r="B3907">
        <v>1998</v>
      </c>
      <c r="C3907" t="s">
        <v>49</v>
      </c>
      <c r="D3907">
        <v>70.3</v>
      </c>
      <c r="E3907">
        <v>204</v>
      </c>
      <c r="F3907">
        <v>9.8800000000000008</v>
      </c>
      <c r="G3907" t="s">
        <v>5409</v>
      </c>
      <c r="H3907" t="s">
        <v>6924</v>
      </c>
      <c r="I3907" t="s">
        <v>6925</v>
      </c>
      <c r="J3907" t="s">
        <v>49</v>
      </c>
      <c r="K3907">
        <v>22.84383562</v>
      </c>
      <c r="L3907">
        <v>33.130000000000003</v>
      </c>
      <c r="O3907">
        <v>22</v>
      </c>
    </row>
    <row r="3908" spans="1:18" x14ac:dyDescent="0.2">
      <c r="A3908">
        <v>19980875</v>
      </c>
      <c r="B3908">
        <v>1998</v>
      </c>
      <c r="C3908" t="s">
        <v>104</v>
      </c>
      <c r="D3908">
        <v>73.900000000000006</v>
      </c>
      <c r="E3908">
        <v>207</v>
      </c>
      <c r="F3908">
        <v>10</v>
      </c>
      <c r="G3908" t="s">
        <v>1157</v>
      </c>
      <c r="H3908" t="s">
        <v>1779</v>
      </c>
      <c r="I3908" t="s">
        <v>6926</v>
      </c>
      <c r="J3908" t="s">
        <v>104</v>
      </c>
      <c r="L3908">
        <v>32</v>
      </c>
      <c r="M3908">
        <v>5.0599999999999996</v>
      </c>
      <c r="N3908">
        <v>26.5</v>
      </c>
      <c r="P3908">
        <v>4.37</v>
      </c>
      <c r="Q3908">
        <v>103</v>
      </c>
    </row>
    <row r="3909" spans="1:18" x14ac:dyDescent="0.2">
      <c r="A3909">
        <v>19980077</v>
      </c>
      <c r="B3909">
        <v>1998</v>
      </c>
      <c r="C3909" t="s">
        <v>18</v>
      </c>
      <c r="D3909">
        <v>72.400000000000006</v>
      </c>
      <c r="E3909">
        <v>188</v>
      </c>
      <c r="F3909">
        <v>10</v>
      </c>
      <c r="G3909" t="s">
        <v>6927</v>
      </c>
      <c r="H3909" t="s">
        <v>6928</v>
      </c>
      <c r="I3909" t="s">
        <v>6929</v>
      </c>
      <c r="J3909" t="s">
        <v>22</v>
      </c>
      <c r="K3909">
        <v>22.901369859999999</v>
      </c>
      <c r="L3909">
        <v>33.25</v>
      </c>
      <c r="M3909">
        <v>4.5</v>
      </c>
      <c r="N3909">
        <v>39</v>
      </c>
      <c r="P3909">
        <v>4.09</v>
      </c>
      <c r="Q3909">
        <v>122</v>
      </c>
      <c r="R3909">
        <v>11.1</v>
      </c>
    </row>
    <row r="3910" spans="1:18" x14ac:dyDescent="0.2">
      <c r="A3910">
        <v>19980015</v>
      </c>
      <c r="B3910">
        <v>1998</v>
      </c>
      <c r="C3910" t="s">
        <v>99</v>
      </c>
      <c r="D3910">
        <v>72.099999999999994</v>
      </c>
      <c r="E3910">
        <v>231</v>
      </c>
      <c r="F3910">
        <v>9.8800000000000008</v>
      </c>
      <c r="G3910" t="s">
        <v>43</v>
      </c>
      <c r="H3910" t="s">
        <v>568</v>
      </c>
      <c r="I3910" t="s">
        <v>6930</v>
      </c>
      <c r="J3910" t="s">
        <v>103</v>
      </c>
      <c r="K3910">
        <v>21.841095889999998</v>
      </c>
      <c r="L3910">
        <v>32.75</v>
      </c>
      <c r="N3910">
        <v>34.5</v>
      </c>
      <c r="O3910">
        <v>22</v>
      </c>
      <c r="P3910">
        <v>3.97</v>
      </c>
      <c r="Q3910">
        <v>127</v>
      </c>
      <c r="R3910">
        <v>11.41</v>
      </c>
    </row>
    <row r="3911" spans="1:18" x14ac:dyDescent="0.2">
      <c r="A3911">
        <v>19980017</v>
      </c>
      <c r="B3911">
        <v>1998</v>
      </c>
      <c r="C3911" t="s">
        <v>77</v>
      </c>
      <c r="D3911">
        <v>74.900000000000006</v>
      </c>
      <c r="E3911">
        <v>238</v>
      </c>
      <c r="F3911">
        <v>9.1300000000000008</v>
      </c>
      <c r="G3911" t="s">
        <v>169</v>
      </c>
      <c r="H3911" t="s">
        <v>568</v>
      </c>
      <c r="I3911" t="s">
        <v>6931</v>
      </c>
      <c r="J3911" t="s">
        <v>103</v>
      </c>
      <c r="K3911">
        <v>22.841095889999998</v>
      </c>
      <c r="L3911">
        <v>32.130000000000003</v>
      </c>
      <c r="M3911">
        <v>4.62</v>
      </c>
      <c r="N3911">
        <v>30</v>
      </c>
      <c r="P3911">
        <v>4.3099999999999996</v>
      </c>
      <c r="Q3911">
        <v>117</v>
      </c>
      <c r="R3911">
        <v>11.84</v>
      </c>
    </row>
    <row r="3912" spans="1:18" x14ac:dyDescent="0.2">
      <c r="A3912">
        <v>19980052</v>
      </c>
      <c r="B3912">
        <v>1998</v>
      </c>
      <c r="C3912" t="s">
        <v>34</v>
      </c>
      <c r="D3912">
        <v>72.8</v>
      </c>
      <c r="E3912">
        <v>203</v>
      </c>
      <c r="F3912">
        <v>10.5</v>
      </c>
      <c r="G3912" t="s">
        <v>137</v>
      </c>
      <c r="H3912" t="s">
        <v>568</v>
      </c>
      <c r="I3912" t="s">
        <v>6932</v>
      </c>
      <c r="J3912" t="s">
        <v>34</v>
      </c>
      <c r="K3912">
        <v>23.37534247</v>
      </c>
      <c r="L3912">
        <v>33.25</v>
      </c>
      <c r="M3912">
        <v>4.3499999999999996</v>
      </c>
      <c r="N3912">
        <v>36.5</v>
      </c>
      <c r="P3912">
        <v>3.96</v>
      </c>
      <c r="Q3912">
        <v>117</v>
      </c>
      <c r="R3912">
        <v>10.98</v>
      </c>
    </row>
    <row r="3913" spans="1:18" x14ac:dyDescent="0.2">
      <c r="A3913">
        <v>19980203</v>
      </c>
      <c r="B3913">
        <v>1998</v>
      </c>
      <c r="C3913" t="s">
        <v>42</v>
      </c>
      <c r="D3913">
        <v>73.400000000000006</v>
      </c>
      <c r="E3913">
        <v>288</v>
      </c>
      <c r="F3913">
        <v>10.75</v>
      </c>
      <c r="G3913" t="s">
        <v>545</v>
      </c>
      <c r="H3913" t="s">
        <v>6933</v>
      </c>
      <c r="I3913" t="s">
        <v>6934</v>
      </c>
      <c r="J3913" t="s">
        <v>42</v>
      </c>
      <c r="K3913">
        <v>22.989041100000001</v>
      </c>
      <c r="L3913">
        <v>34.25</v>
      </c>
      <c r="M3913">
        <v>5.2</v>
      </c>
      <c r="N3913">
        <v>29</v>
      </c>
      <c r="O3913">
        <v>18</v>
      </c>
      <c r="P3913">
        <v>4.57</v>
      </c>
      <c r="Q3913">
        <v>104</v>
      </c>
    </row>
    <row r="3914" spans="1:18" x14ac:dyDescent="0.2">
      <c r="A3914">
        <v>19980876</v>
      </c>
      <c r="B3914">
        <v>1998</v>
      </c>
      <c r="C3914" t="s">
        <v>77</v>
      </c>
      <c r="D3914">
        <v>72.900000000000006</v>
      </c>
      <c r="E3914">
        <v>225</v>
      </c>
      <c r="F3914">
        <v>9.6300000000000008</v>
      </c>
      <c r="G3914" t="s">
        <v>2203</v>
      </c>
      <c r="H3914" t="s">
        <v>579</v>
      </c>
      <c r="I3914" t="s">
        <v>6935</v>
      </c>
      <c r="J3914" t="s">
        <v>77</v>
      </c>
      <c r="K3914">
        <v>23.073972600000001</v>
      </c>
      <c r="L3914">
        <v>32.25</v>
      </c>
      <c r="M3914">
        <v>4.58</v>
      </c>
      <c r="N3914">
        <v>34.5</v>
      </c>
      <c r="O3914">
        <v>12</v>
      </c>
      <c r="P3914">
        <v>4.2699999999999996</v>
      </c>
      <c r="Q3914">
        <v>118</v>
      </c>
      <c r="R3914">
        <v>11.73</v>
      </c>
    </row>
    <row r="3915" spans="1:18" x14ac:dyDescent="0.2">
      <c r="A3915">
        <v>19980184</v>
      </c>
      <c r="B3915">
        <v>1998</v>
      </c>
      <c r="C3915" t="s">
        <v>90</v>
      </c>
      <c r="D3915">
        <v>70.599999999999994</v>
      </c>
      <c r="E3915">
        <v>196</v>
      </c>
      <c r="F3915">
        <v>9.1300000000000008</v>
      </c>
      <c r="G3915" t="s">
        <v>6936</v>
      </c>
      <c r="H3915" t="s">
        <v>579</v>
      </c>
      <c r="I3915" t="s">
        <v>6937</v>
      </c>
      <c r="J3915" t="s">
        <v>22</v>
      </c>
      <c r="K3915">
        <v>22.85205479</v>
      </c>
      <c r="L3915">
        <v>31.5</v>
      </c>
      <c r="O3915">
        <v>13</v>
      </c>
    </row>
    <row r="3916" spans="1:18" x14ac:dyDescent="0.2">
      <c r="A3916">
        <v>19980223</v>
      </c>
      <c r="B3916">
        <v>1998</v>
      </c>
      <c r="C3916" t="s">
        <v>49</v>
      </c>
      <c r="D3916">
        <v>70.400000000000006</v>
      </c>
      <c r="E3916">
        <v>200</v>
      </c>
      <c r="F3916">
        <v>9.75</v>
      </c>
      <c r="G3916" t="s">
        <v>6165</v>
      </c>
      <c r="H3916" t="s">
        <v>579</v>
      </c>
      <c r="I3916" t="s">
        <v>6938</v>
      </c>
      <c r="J3916" t="s">
        <v>49</v>
      </c>
      <c r="K3916">
        <v>23.021917810000001</v>
      </c>
      <c r="L3916">
        <v>32.75</v>
      </c>
      <c r="M3916">
        <v>4.53</v>
      </c>
      <c r="N3916">
        <v>39.5</v>
      </c>
      <c r="O3916">
        <v>17</v>
      </c>
      <c r="Q3916">
        <v>129</v>
      </c>
    </row>
    <row r="3917" spans="1:18" x14ac:dyDescent="0.2">
      <c r="A3917">
        <v>19980152</v>
      </c>
      <c r="B3917">
        <v>1998</v>
      </c>
      <c r="C3917" t="s">
        <v>77</v>
      </c>
      <c r="D3917">
        <v>75.900000000000006</v>
      </c>
      <c r="E3917">
        <v>238</v>
      </c>
      <c r="F3917">
        <v>10.63</v>
      </c>
      <c r="G3917" t="s">
        <v>6939</v>
      </c>
      <c r="H3917" t="s">
        <v>579</v>
      </c>
      <c r="I3917" t="s">
        <v>6940</v>
      </c>
      <c r="J3917" t="s">
        <v>103</v>
      </c>
      <c r="K3917">
        <v>22.660273969999999</v>
      </c>
      <c r="L3917">
        <v>33.75</v>
      </c>
      <c r="M3917">
        <v>4.4400000000000004</v>
      </c>
      <c r="N3917">
        <v>32.5</v>
      </c>
      <c r="O3917">
        <v>15</v>
      </c>
      <c r="Q3917">
        <v>120</v>
      </c>
    </row>
    <row r="3918" spans="1:18" x14ac:dyDescent="0.2">
      <c r="A3918">
        <v>19980877</v>
      </c>
      <c r="B3918">
        <v>1998</v>
      </c>
      <c r="C3918" t="s">
        <v>38</v>
      </c>
      <c r="D3918">
        <v>74.099999999999994</v>
      </c>
      <c r="E3918">
        <v>270</v>
      </c>
      <c r="F3918">
        <v>10.25</v>
      </c>
      <c r="G3918" t="s">
        <v>160</v>
      </c>
      <c r="H3918" t="s">
        <v>588</v>
      </c>
      <c r="I3918" t="s">
        <v>6941</v>
      </c>
      <c r="J3918" t="s">
        <v>38</v>
      </c>
      <c r="L3918">
        <v>33.75</v>
      </c>
      <c r="M3918">
        <v>5.0199999999999996</v>
      </c>
      <c r="N3918">
        <v>28.5</v>
      </c>
      <c r="O3918">
        <v>24</v>
      </c>
      <c r="P3918">
        <v>4.37</v>
      </c>
      <c r="Q3918">
        <v>110</v>
      </c>
    </row>
    <row r="3919" spans="1:18" x14ac:dyDescent="0.2">
      <c r="A3919">
        <v>19980146</v>
      </c>
      <c r="B3919">
        <v>1998</v>
      </c>
      <c r="C3919" t="s">
        <v>58</v>
      </c>
      <c r="D3919">
        <v>75.5</v>
      </c>
      <c r="E3919">
        <v>249</v>
      </c>
      <c r="F3919">
        <v>9.75</v>
      </c>
      <c r="G3919" t="s">
        <v>1954</v>
      </c>
      <c r="H3919" t="s">
        <v>6942</v>
      </c>
      <c r="I3919" t="s">
        <v>6943</v>
      </c>
      <c r="J3919" t="s">
        <v>58</v>
      </c>
      <c r="K3919">
        <v>22.84383562</v>
      </c>
      <c r="L3919">
        <v>32.380000000000003</v>
      </c>
      <c r="M3919">
        <v>4.8899999999999997</v>
      </c>
      <c r="N3919">
        <v>28</v>
      </c>
      <c r="O3919">
        <v>17</v>
      </c>
      <c r="P3919">
        <v>4.3499999999999996</v>
      </c>
      <c r="Q3919">
        <v>106</v>
      </c>
      <c r="R3919">
        <v>11.67</v>
      </c>
    </row>
    <row r="3920" spans="1:18" x14ac:dyDescent="0.2">
      <c r="A3920">
        <v>19980013</v>
      </c>
      <c r="B3920">
        <v>1998</v>
      </c>
      <c r="C3920" t="s">
        <v>99</v>
      </c>
      <c r="D3920">
        <v>72.900000000000006</v>
      </c>
      <c r="E3920">
        <v>234</v>
      </c>
      <c r="F3920">
        <v>9.75</v>
      </c>
      <c r="G3920" t="s">
        <v>6944</v>
      </c>
      <c r="H3920" t="s">
        <v>4950</v>
      </c>
      <c r="I3920" t="s">
        <v>6945</v>
      </c>
      <c r="J3920" t="s">
        <v>103</v>
      </c>
      <c r="K3920">
        <v>21.347945209999999</v>
      </c>
      <c r="L3920">
        <v>32.75</v>
      </c>
      <c r="N3920">
        <v>37</v>
      </c>
      <c r="O3920">
        <v>27</v>
      </c>
      <c r="P3920">
        <v>4.1399999999999997</v>
      </c>
      <c r="Q3920">
        <v>124</v>
      </c>
      <c r="R3920">
        <v>11.56</v>
      </c>
    </row>
    <row r="3921" spans="1:18" x14ac:dyDescent="0.2">
      <c r="A3921">
        <v>19980041</v>
      </c>
      <c r="B3921">
        <v>1998</v>
      </c>
      <c r="C3921" t="s">
        <v>38</v>
      </c>
      <c r="D3921">
        <v>77.400000000000006</v>
      </c>
      <c r="E3921">
        <v>299</v>
      </c>
      <c r="F3921">
        <v>10.38</v>
      </c>
      <c r="G3921" t="s">
        <v>3621</v>
      </c>
      <c r="H3921" t="s">
        <v>6946</v>
      </c>
      <c r="I3921" t="s">
        <v>6947</v>
      </c>
      <c r="J3921" t="s">
        <v>38</v>
      </c>
      <c r="K3921">
        <v>21.534246580000001</v>
      </c>
      <c r="L3921">
        <v>34.75</v>
      </c>
    </row>
    <row r="3922" spans="1:18" x14ac:dyDescent="0.2">
      <c r="A3922">
        <v>19980010</v>
      </c>
      <c r="B3922">
        <v>1998</v>
      </c>
      <c r="C3922" t="s">
        <v>18</v>
      </c>
      <c r="D3922">
        <v>70</v>
      </c>
      <c r="E3922">
        <v>170</v>
      </c>
      <c r="F3922">
        <v>9.1300000000000008</v>
      </c>
      <c r="G3922" t="s">
        <v>2880</v>
      </c>
      <c r="H3922" t="s">
        <v>4952</v>
      </c>
      <c r="I3922" t="s">
        <v>6948</v>
      </c>
      <c r="J3922" t="s">
        <v>22</v>
      </c>
      <c r="K3922">
        <v>23.92054795</v>
      </c>
      <c r="L3922">
        <v>31.25</v>
      </c>
      <c r="M3922">
        <v>4.4000000000000004</v>
      </c>
      <c r="N3922">
        <v>38</v>
      </c>
      <c r="Q3922">
        <v>127</v>
      </c>
    </row>
    <row r="3923" spans="1:18" x14ac:dyDescent="0.2">
      <c r="A3923">
        <v>19980105</v>
      </c>
      <c r="B3923">
        <v>1998</v>
      </c>
      <c r="C3923" t="s">
        <v>38</v>
      </c>
      <c r="D3923">
        <v>76.3</v>
      </c>
      <c r="E3923">
        <v>292</v>
      </c>
      <c r="F3923">
        <v>10.25</v>
      </c>
      <c r="G3923" t="s">
        <v>4502</v>
      </c>
      <c r="H3923" t="s">
        <v>6949</v>
      </c>
      <c r="I3923" t="s">
        <v>6950</v>
      </c>
      <c r="J3923" t="s">
        <v>42</v>
      </c>
      <c r="K3923">
        <v>23.553424660000001</v>
      </c>
      <c r="L3923">
        <v>32.5</v>
      </c>
      <c r="M3923">
        <v>5.15</v>
      </c>
      <c r="N3923">
        <v>27.5</v>
      </c>
      <c r="O3923">
        <v>23</v>
      </c>
      <c r="P3923">
        <v>4.4000000000000004</v>
      </c>
      <c r="Q3923">
        <v>99</v>
      </c>
    </row>
    <row r="3924" spans="1:18" x14ac:dyDescent="0.2">
      <c r="A3924">
        <v>19980429</v>
      </c>
      <c r="B3924">
        <v>1998</v>
      </c>
      <c r="C3924" t="s">
        <v>49</v>
      </c>
      <c r="D3924">
        <v>70.8</v>
      </c>
      <c r="E3924">
        <v>205</v>
      </c>
      <c r="F3924">
        <v>10</v>
      </c>
      <c r="G3924" t="s">
        <v>6951</v>
      </c>
      <c r="H3924" t="s">
        <v>1252</v>
      </c>
      <c r="I3924" t="s">
        <v>6952</v>
      </c>
      <c r="J3924" t="s">
        <v>49</v>
      </c>
      <c r="K3924">
        <v>22.01917808</v>
      </c>
      <c r="L3924">
        <v>32.880000000000003</v>
      </c>
      <c r="M3924">
        <v>4.54</v>
      </c>
      <c r="N3924">
        <v>40</v>
      </c>
      <c r="O3924">
        <v>14</v>
      </c>
      <c r="P3924">
        <v>4</v>
      </c>
      <c r="Q3924">
        <v>121</v>
      </c>
      <c r="R3924">
        <v>10.95</v>
      </c>
    </row>
    <row r="3925" spans="1:18" x14ac:dyDescent="0.2">
      <c r="A3925">
        <v>19980878</v>
      </c>
      <c r="B3925">
        <v>1998</v>
      </c>
      <c r="C3925" t="s">
        <v>99</v>
      </c>
      <c r="D3925">
        <v>73.8</v>
      </c>
      <c r="E3925">
        <v>252</v>
      </c>
      <c r="F3925">
        <v>9.25</v>
      </c>
      <c r="G3925" t="s">
        <v>618</v>
      </c>
      <c r="H3925" t="s">
        <v>6953</v>
      </c>
      <c r="I3925" t="s">
        <v>6954</v>
      </c>
      <c r="J3925" t="s">
        <v>103</v>
      </c>
      <c r="L3925">
        <v>30.75</v>
      </c>
      <c r="M3925">
        <v>4.84</v>
      </c>
      <c r="N3925">
        <v>30</v>
      </c>
      <c r="O3925">
        <v>30</v>
      </c>
      <c r="P3925">
        <v>4.3099999999999996</v>
      </c>
      <c r="Q3925">
        <v>106</v>
      </c>
      <c r="R3925">
        <v>11.79</v>
      </c>
    </row>
    <row r="3926" spans="1:18" x14ac:dyDescent="0.2">
      <c r="A3926">
        <v>19980171</v>
      </c>
      <c r="B3926">
        <v>1998</v>
      </c>
      <c r="C3926" t="s">
        <v>23</v>
      </c>
      <c r="D3926">
        <v>76.099999999999994</v>
      </c>
      <c r="E3926">
        <v>296</v>
      </c>
      <c r="F3926">
        <v>9.75</v>
      </c>
      <c r="G3926" t="s">
        <v>2889</v>
      </c>
      <c r="H3926" t="s">
        <v>6955</v>
      </c>
      <c r="I3926" t="s">
        <v>6956</v>
      </c>
      <c r="J3926" t="s">
        <v>23</v>
      </c>
      <c r="K3926">
        <v>22.676712330000001</v>
      </c>
      <c r="L3926">
        <v>31.88</v>
      </c>
      <c r="M3926">
        <v>5.24</v>
      </c>
      <c r="N3926">
        <v>26</v>
      </c>
      <c r="O3926">
        <v>27</v>
      </c>
      <c r="P3926">
        <v>4.5199999999999996</v>
      </c>
      <c r="Q3926">
        <v>97</v>
      </c>
    </row>
    <row r="3927" spans="1:18" x14ac:dyDescent="0.2">
      <c r="A3927">
        <v>19980133</v>
      </c>
      <c r="B3927">
        <v>1998</v>
      </c>
      <c r="C3927" t="s">
        <v>90</v>
      </c>
      <c r="D3927">
        <v>73.099999999999994</v>
      </c>
      <c r="E3927">
        <v>203</v>
      </c>
      <c r="F3927">
        <v>9.1300000000000008</v>
      </c>
      <c r="G3927" t="s">
        <v>2384</v>
      </c>
      <c r="H3927" t="s">
        <v>3849</v>
      </c>
      <c r="I3927" t="s">
        <v>6957</v>
      </c>
      <c r="J3927" t="s">
        <v>22</v>
      </c>
      <c r="K3927">
        <v>23.608219179999999</v>
      </c>
      <c r="L3927">
        <v>32.75</v>
      </c>
      <c r="M3927">
        <v>4.6100000000000003</v>
      </c>
      <c r="N3927">
        <v>33.5</v>
      </c>
      <c r="O3927">
        <v>17</v>
      </c>
      <c r="P3927">
        <v>4.13</v>
      </c>
      <c r="Q3927">
        <v>120</v>
      </c>
      <c r="R3927">
        <v>11.33</v>
      </c>
    </row>
    <row r="3928" spans="1:18" x14ac:dyDescent="0.2">
      <c r="A3928">
        <v>19980431</v>
      </c>
      <c r="B3928">
        <v>1998</v>
      </c>
      <c r="C3928" t="s">
        <v>18</v>
      </c>
      <c r="D3928">
        <v>70</v>
      </c>
      <c r="E3928">
        <v>185</v>
      </c>
      <c r="F3928">
        <v>9.5</v>
      </c>
      <c r="G3928" t="s">
        <v>134</v>
      </c>
      <c r="H3928" t="s">
        <v>6958</v>
      </c>
      <c r="I3928" t="s">
        <v>6959</v>
      </c>
      <c r="J3928" t="s">
        <v>22</v>
      </c>
      <c r="K3928">
        <v>23.391780820000001</v>
      </c>
      <c r="L3928">
        <v>30.25</v>
      </c>
      <c r="M3928">
        <v>4.54</v>
      </c>
      <c r="N3928">
        <v>36.5</v>
      </c>
      <c r="P3928">
        <v>3.87</v>
      </c>
      <c r="Q3928">
        <v>120</v>
      </c>
      <c r="R3928">
        <v>10.76</v>
      </c>
    </row>
    <row r="3929" spans="1:18" x14ac:dyDescent="0.2">
      <c r="A3929">
        <v>19980190</v>
      </c>
      <c r="B3929">
        <v>1998</v>
      </c>
      <c r="C3929" t="s">
        <v>119</v>
      </c>
      <c r="D3929">
        <v>73</v>
      </c>
      <c r="E3929">
        <v>320</v>
      </c>
      <c r="F3929">
        <v>9.75</v>
      </c>
      <c r="G3929" t="s">
        <v>806</v>
      </c>
      <c r="H3929" t="s">
        <v>614</v>
      </c>
      <c r="I3929" t="s">
        <v>4963</v>
      </c>
      <c r="J3929" t="s">
        <v>119</v>
      </c>
      <c r="K3929">
        <v>23.254794520000001</v>
      </c>
      <c r="L3929">
        <v>31.88</v>
      </c>
      <c r="M3929">
        <v>5.32</v>
      </c>
      <c r="N3929">
        <v>29</v>
      </c>
      <c r="O3929">
        <v>23</v>
      </c>
      <c r="P3929">
        <v>4.5599999999999996</v>
      </c>
      <c r="Q3929">
        <v>99</v>
      </c>
    </row>
    <row r="3930" spans="1:18" x14ac:dyDescent="0.2">
      <c r="A3930">
        <v>19980057</v>
      </c>
      <c r="B3930">
        <v>1998</v>
      </c>
      <c r="C3930" t="s">
        <v>18</v>
      </c>
      <c r="D3930">
        <v>71.8</v>
      </c>
      <c r="E3930">
        <v>192</v>
      </c>
      <c r="F3930">
        <v>9</v>
      </c>
      <c r="G3930" t="s">
        <v>2491</v>
      </c>
      <c r="H3930" t="s">
        <v>614</v>
      </c>
      <c r="I3930" t="s">
        <v>6960</v>
      </c>
      <c r="J3930" t="s">
        <v>22</v>
      </c>
      <c r="K3930">
        <v>24.3369863</v>
      </c>
      <c r="L3930">
        <v>31.63</v>
      </c>
      <c r="M3930">
        <v>4.46</v>
      </c>
      <c r="N3930">
        <v>37.5</v>
      </c>
      <c r="O3930">
        <v>18</v>
      </c>
      <c r="P3930">
        <v>4.21</v>
      </c>
      <c r="Q3930">
        <v>121</v>
      </c>
      <c r="R3930">
        <v>10.94</v>
      </c>
    </row>
    <row r="3931" spans="1:18" x14ac:dyDescent="0.2">
      <c r="A3931">
        <v>19980009</v>
      </c>
      <c r="B3931">
        <v>1998</v>
      </c>
      <c r="C3931" t="s">
        <v>49</v>
      </c>
      <c r="D3931">
        <v>71.900000000000006</v>
      </c>
      <c r="E3931">
        <v>226</v>
      </c>
      <c r="F3931">
        <v>9.6300000000000008</v>
      </c>
      <c r="G3931" t="s">
        <v>371</v>
      </c>
      <c r="H3931" t="s">
        <v>614</v>
      </c>
      <c r="I3931" t="s">
        <v>6961</v>
      </c>
      <c r="J3931" t="s">
        <v>49</v>
      </c>
      <c r="K3931">
        <v>22.238356159999999</v>
      </c>
      <c r="L3931">
        <v>32.5</v>
      </c>
      <c r="O3931">
        <v>20</v>
      </c>
    </row>
    <row r="3932" spans="1:18" x14ac:dyDescent="0.2">
      <c r="A3932">
        <v>19980215</v>
      </c>
      <c r="B3932">
        <v>1998</v>
      </c>
      <c r="C3932" t="s">
        <v>34</v>
      </c>
      <c r="D3932">
        <v>73.599999999999994</v>
      </c>
      <c r="E3932">
        <v>182</v>
      </c>
      <c r="F3932">
        <v>9.1300000000000008</v>
      </c>
      <c r="G3932" t="s">
        <v>2384</v>
      </c>
      <c r="H3932" t="s">
        <v>6962</v>
      </c>
      <c r="I3932" t="s">
        <v>6963</v>
      </c>
      <c r="J3932" t="s">
        <v>34</v>
      </c>
      <c r="K3932">
        <v>25.049315069999999</v>
      </c>
      <c r="L3932">
        <v>34.130000000000003</v>
      </c>
      <c r="M3932">
        <v>4.59</v>
      </c>
      <c r="N3932">
        <v>36</v>
      </c>
      <c r="P3932">
        <v>4</v>
      </c>
      <c r="Q3932">
        <v>123</v>
      </c>
      <c r="R3932">
        <v>10.76</v>
      </c>
    </row>
    <row r="3933" spans="1:18" x14ac:dyDescent="0.2">
      <c r="A3933">
        <v>19980412</v>
      </c>
      <c r="B3933">
        <v>1998</v>
      </c>
      <c r="C3933" t="s">
        <v>58</v>
      </c>
      <c r="D3933">
        <v>76.3</v>
      </c>
      <c r="E3933">
        <v>253</v>
      </c>
      <c r="F3933">
        <v>9.6300000000000008</v>
      </c>
      <c r="G3933" t="s">
        <v>93</v>
      </c>
      <c r="H3933" t="s">
        <v>216</v>
      </c>
      <c r="I3933" t="s">
        <v>3866</v>
      </c>
      <c r="J3933" t="s">
        <v>58</v>
      </c>
      <c r="K3933">
        <v>21.991780819999999</v>
      </c>
      <c r="L3933">
        <v>33.5</v>
      </c>
      <c r="M3933">
        <v>4.91</v>
      </c>
      <c r="N3933">
        <v>34</v>
      </c>
      <c r="O3933">
        <v>18</v>
      </c>
      <c r="P3933">
        <v>4.47</v>
      </c>
      <c r="Q3933">
        <v>109</v>
      </c>
      <c r="R3933">
        <v>12.15</v>
      </c>
    </row>
    <row r="3934" spans="1:18" x14ac:dyDescent="0.2">
      <c r="A3934">
        <v>19980240</v>
      </c>
      <c r="B3934">
        <v>1998</v>
      </c>
      <c r="C3934" t="s">
        <v>119</v>
      </c>
      <c r="D3934">
        <v>75.3</v>
      </c>
      <c r="E3934">
        <v>322</v>
      </c>
      <c r="F3934">
        <v>10</v>
      </c>
      <c r="G3934" t="s">
        <v>1498</v>
      </c>
      <c r="H3934" t="s">
        <v>216</v>
      </c>
      <c r="I3934" t="s">
        <v>6964</v>
      </c>
      <c r="J3934" t="s">
        <v>119</v>
      </c>
      <c r="K3934">
        <v>22.868493149999999</v>
      </c>
      <c r="L3934">
        <v>35.25</v>
      </c>
      <c r="M3934">
        <v>5.41</v>
      </c>
      <c r="N3934">
        <v>28</v>
      </c>
      <c r="O3934">
        <v>21</v>
      </c>
    </row>
    <row r="3935" spans="1:18" x14ac:dyDescent="0.2">
      <c r="A3935">
        <v>19980011</v>
      </c>
      <c r="B3935">
        <v>1998</v>
      </c>
      <c r="C3935" t="s">
        <v>50</v>
      </c>
      <c r="D3935">
        <v>79.8</v>
      </c>
      <c r="E3935">
        <v>349</v>
      </c>
      <c r="F3935">
        <v>10.25</v>
      </c>
      <c r="G3935" t="s">
        <v>6965</v>
      </c>
      <c r="H3935" t="s">
        <v>216</v>
      </c>
      <c r="I3935" t="s">
        <v>6966</v>
      </c>
      <c r="J3935" t="s">
        <v>50</v>
      </c>
      <c r="K3935">
        <v>23.424657530000001</v>
      </c>
      <c r="L3935">
        <v>36.5</v>
      </c>
      <c r="O3935">
        <v>24</v>
      </c>
    </row>
    <row r="3936" spans="1:18" x14ac:dyDescent="0.2">
      <c r="A3936">
        <v>19980117</v>
      </c>
      <c r="B3936">
        <v>1998</v>
      </c>
      <c r="C3936" t="s">
        <v>18</v>
      </c>
      <c r="D3936">
        <v>69.3</v>
      </c>
      <c r="E3936">
        <v>179</v>
      </c>
      <c r="F3936">
        <v>8.75</v>
      </c>
      <c r="G3936" t="s">
        <v>6967</v>
      </c>
      <c r="H3936" t="s">
        <v>1844</v>
      </c>
      <c r="I3936" t="s">
        <v>6968</v>
      </c>
      <c r="J3936" t="s">
        <v>22</v>
      </c>
      <c r="K3936">
        <v>22.62465753</v>
      </c>
      <c r="L3936">
        <v>31.75</v>
      </c>
      <c r="M3936">
        <v>4.59</v>
      </c>
      <c r="N3936">
        <v>38</v>
      </c>
      <c r="O3936">
        <v>10</v>
      </c>
      <c r="P3936">
        <v>3.95</v>
      </c>
      <c r="Q3936">
        <v>116</v>
      </c>
      <c r="R3936">
        <v>11.33</v>
      </c>
    </row>
    <row r="3937" spans="1:18" x14ac:dyDescent="0.2">
      <c r="A3937">
        <v>19980072</v>
      </c>
      <c r="B3937">
        <v>1998</v>
      </c>
      <c r="C3937" t="s">
        <v>99</v>
      </c>
      <c r="D3937">
        <v>72.5</v>
      </c>
      <c r="E3937">
        <v>261</v>
      </c>
      <c r="F3937">
        <v>10.130000000000001</v>
      </c>
      <c r="G3937" t="s">
        <v>6969</v>
      </c>
      <c r="H3937" t="s">
        <v>6970</v>
      </c>
      <c r="I3937" t="s">
        <v>6971</v>
      </c>
      <c r="J3937" t="s">
        <v>103</v>
      </c>
      <c r="K3937">
        <v>21.254794520000001</v>
      </c>
      <c r="L3937">
        <v>34.380000000000003</v>
      </c>
      <c r="M3937">
        <v>4.68</v>
      </c>
      <c r="N3937">
        <v>34</v>
      </c>
      <c r="O3937">
        <v>32</v>
      </c>
      <c r="P3937">
        <v>4.1399999999999997</v>
      </c>
      <c r="Q3937">
        <v>117</v>
      </c>
      <c r="R3937">
        <v>11.43</v>
      </c>
    </row>
    <row r="3938" spans="1:18" x14ac:dyDescent="0.2">
      <c r="A3938">
        <v>19980167</v>
      </c>
      <c r="B3938">
        <v>1998</v>
      </c>
      <c r="C3938" t="s">
        <v>34</v>
      </c>
      <c r="D3938">
        <v>73</v>
      </c>
      <c r="E3938">
        <v>182</v>
      </c>
      <c r="F3938">
        <v>9.6300000000000008</v>
      </c>
      <c r="G3938" t="s">
        <v>134</v>
      </c>
      <c r="H3938" t="s">
        <v>3145</v>
      </c>
      <c r="I3938" t="s">
        <v>6972</v>
      </c>
      <c r="J3938" t="s">
        <v>34</v>
      </c>
      <c r="K3938">
        <v>21.83013699</v>
      </c>
      <c r="L3938">
        <v>32.25</v>
      </c>
      <c r="M3938">
        <v>4.55</v>
      </c>
      <c r="N3938">
        <v>37</v>
      </c>
      <c r="P3938">
        <v>4.01</v>
      </c>
      <c r="Q3938">
        <v>119</v>
      </c>
      <c r="R3938">
        <v>11</v>
      </c>
    </row>
    <row r="3939" spans="1:18" x14ac:dyDescent="0.2">
      <c r="A3939">
        <v>19980007</v>
      </c>
      <c r="B3939">
        <v>1998</v>
      </c>
      <c r="C3939" t="s">
        <v>50</v>
      </c>
      <c r="D3939">
        <v>76.900000000000006</v>
      </c>
      <c r="E3939">
        <v>309</v>
      </c>
      <c r="F3939">
        <v>9.5</v>
      </c>
      <c r="G3939" t="s">
        <v>1616</v>
      </c>
      <c r="H3939" t="s">
        <v>6973</v>
      </c>
      <c r="I3939" t="s">
        <v>6974</v>
      </c>
      <c r="J3939" t="s">
        <v>50</v>
      </c>
      <c r="K3939">
        <v>22.580821920000002</v>
      </c>
      <c r="L3939">
        <v>35.130000000000003</v>
      </c>
      <c r="M3939">
        <v>4.95</v>
      </c>
      <c r="N3939">
        <v>32</v>
      </c>
      <c r="O3939">
        <v>26</v>
      </c>
      <c r="P3939">
        <v>4.43</v>
      </c>
      <c r="Q3939">
        <v>112</v>
      </c>
    </row>
    <row r="3940" spans="1:18" x14ac:dyDescent="0.2">
      <c r="A3940">
        <v>19980879</v>
      </c>
      <c r="B3940">
        <v>1998</v>
      </c>
      <c r="C3940" t="s">
        <v>34</v>
      </c>
      <c r="D3940">
        <v>67.900000000000006</v>
      </c>
      <c r="E3940">
        <v>196</v>
      </c>
      <c r="F3940">
        <v>8.75</v>
      </c>
      <c r="G3940" t="s">
        <v>6975</v>
      </c>
      <c r="H3940" t="s">
        <v>638</v>
      </c>
      <c r="I3940" t="s">
        <v>6976</v>
      </c>
      <c r="J3940" t="s">
        <v>34</v>
      </c>
      <c r="L3940">
        <v>29.38</v>
      </c>
    </row>
    <row r="3941" spans="1:18" x14ac:dyDescent="0.2">
      <c r="A3941">
        <v>19980228</v>
      </c>
      <c r="B3941">
        <v>1998</v>
      </c>
      <c r="C3941" t="s">
        <v>34</v>
      </c>
      <c r="D3941">
        <v>75.5</v>
      </c>
      <c r="E3941">
        <v>210</v>
      </c>
      <c r="F3941">
        <v>9.8800000000000008</v>
      </c>
      <c r="G3941" t="s">
        <v>280</v>
      </c>
      <c r="H3941" t="s">
        <v>638</v>
      </c>
      <c r="I3941" t="s">
        <v>6977</v>
      </c>
      <c r="J3941" t="s">
        <v>34</v>
      </c>
      <c r="K3941">
        <v>22.443835620000002</v>
      </c>
      <c r="L3941">
        <v>34.75</v>
      </c>
      <c r="M3941">
        <v>4.46</v>
      </c>
      <c r="N3941">
        <v>35</v>
      </c>
      <c r="P3941">
        <v>4.21</v>
      </c>
      <c r="Q3941">
        <v>121</v>
      </c>
      <c r="R3941">
        <v>11.62</v>
      </c>
    </row>
    <row r="3942" spans="1:18" x14ac:dyDescent="0.2">
      <c r="A3942">
        <v>19980880</v>
      </c>
      <c r="B3942">
        <v>1998</v>
      </c>
      <c r="C3942" t="s">
        <v>119</v>
      </c>
      <c r="D3942">
        <v>77.400000000000006</v>
      </c>
      <c r="E3942">
        <v>316</v>
      </c>
      <c r="F3942">
        <v>10.5</v>
      </c>
      <c r="G3942" t="s">
        <v>4192</v>
      </c>
      <c r="H3942" t="s">
        <v>638</v>
      </c>
      <c r="I3942" t="s">
        <v>6978</v>
      </c>
      <c r="J3942" t="s">
        <v>119</v>
      </c>
      <c r="L3942">
        <v>36.75</v>
      </c>
      <c r="M3942">
        <v>5.47</v>
      </c>
      <c r="N3942">
        <v>27.5</v>
      </c>
      <c r="O3942">
        <v>18</v>
      </c>
      <c r="P3942">
        <v>5.16</v>
      </c>
      <c r="Q3942">
        <v>89</v>
      </c>
    </row>
    <row r="3943" spans="1:18" x14ac:dyDescent="0.2">
      <c r="A3943">
        <v>19980148</v>
      </c>
      <c r="B3943">
        <v>1998</v>
      </c>
      <c r="C3943" t="s">
        <v>23</v>
      </c>
      <c r="D3943">
        <v>77.099999999999994</v>
      </c>
      <c r="E3943">
        <v>302</v>
      </c>
      <c r="F3943">
        <v>10.130000000000001</v>
      </c>
      <c r="G3943" t="s">
        <v>24</v>
      </c>
      <c r="H3943" t="s">
        <v>6979</v>
      </c>
      <c r="I3943" t="s">
        <v>6980</v>
      </c>
      <c r="J3943" t="s">
        <v>23</v>
      </c>
      <c r="K3943">
        <v>23.243835619999999</v>
      </c>
      <c r="L3943">
        <v>32.5</v>
      </c>
      <c r="M3943">
        <v>5.51</v>
      </c>
      <c r="N3943">
        <v>25</v>
      </c>
      <c r="O3943">
        <v>19</v>
      </c>
    </row>
    <row r="3944" spans="1:18" x14ac:dyDescent="0.2">
      <c r="A3944">
        <v>19980003</v>
      </c>
      <c r="B3944">
        <v>1998</v>
      </c>
      <c r="C3944" t="s">
        <v>38</v>
      </c>
      <c r="D3944">
        <v>75.599999999999994</v>
      </c>
      <c r="E3944">
        <v>278</v>
      </c>
      <c r="F3944">
        <v>10.25</v>
      </c>
      <c r="G3944" t="s">
        <v>1057</v>
      </c>
      <c r="H3944" t="s">
        <v>6981</v>
      </c>
      <c r="I3944" t="s">
        <v>6982</v>
      </c>
      <c r="J3944" t="s">
        <v>38</v>
      </c>
      <c r="K3944">
        <v>23.51232877</v>
      </c>
      <c r="L3944">
        <v>34.25</v>
      </c>
      <c r="N3944">
        <v>35.5</v>
      </c>
      <c r="P3944">
        <v>4.38</v>
      </c>
      <c r="Q3944">
        <v>119</v>
      </c>
    </row>
    <row r="3945" spans="1:18" x14ac:dyDescent="0.2">
      <c r="A3945">
        <v>19980158</v>
      </c>
      <c r="B3945">
        <v>1998</v>
      </c>
      <c r="C3945" t="s">
        <v>77</v>
      </c>
      <c r="D3945">
        <v>75.900000000000006</v>
      </c>
      <c r="E3945">
        <v>228</v>
      </c>
      <c r="F3945">
        <v>10</v>
      </c>
      <c r="G3945" t="s">
        <v>4369</v>
      </c>
      <c r="H3945" t="s">
        <v>6983</v>
      </c>
      <c r="I3945" t="s">
        <v>6984</v>
      </c>
      <c r="J3945" t="s">
        <v>103</v>
      </c>
      <c r="K3945">
        <v>22.191780820000002</v>
      </c>
      <c r="L3945">
        <v>32.25</v>
      </c>
      <c r="M3945">
        <v>4.79</v>
      </c>
      <c r="N3945">
        <v>33.5</v>
      </c>
      <c r="O3945">
        <v>13</v>
      </c>
      <c r="P3945">
        <v>4.1100000000000003</v>
      </c>
      <c r="Q3945">
        <v>116</v>
      </c>
      <c r="R3945">
        <v>11.2</v>
      </c>
    </row>
    <row r="3946" spans="1:18" x14ac:dyDescent="0.2">
      <c r="A3946">
        <v>19980092</v>
      </c>
      <c r="B3946">
        <v>1998</v>
      </c>
      <c r="C3946" t="s">
        <v>34</v>
      </c>
      <c r="D3946">
        <v>71.599999999999994</v>
      </c>
      <c r="E3946">
        <v>195</v>
      </c>
      <c r="F3946">
        <v>9</v>
      </c>
      <c r="G3946" t="s">
        <v>971</v>
      </c>
      <c r="H3946" t="s">
        <v>645</v>
      </c>
      <c r="I3946" t="s">
        <v>6985</v>
      </c>
      <c r="J3946" t="s">
        <v>34</v>
      </c>
      <c r="K3946">
        <v>22.126027400000002</v>
      </c>
      <c r="L3946">
        <v>30.5</v>
      </c>
      <c r="N3946">
        <v>30.5</v>
      </c>
      <c r="P3946">
        <v>4.09</v>
      </c>
      <c r="Q3946">
        <v>110</v>
      </c>
      <c r="R3946">
        <v>11.02</v>
      </c>
    </row>
    <row r="3947" spans="1:18" x14ac:dyDescent="0.2">
      <c r="A3947">
        <v>19980216</v>
      </c>
      <c r="B3947">
        <v>1998</v>
      </c>
      <c r="C3947" t="s">
        <v>54</v>
      </c>
      <c r="D3947">
        <v>72.400000000000006</v>
      </c>
      <c r="E3947">
        <v>192</v>
      </c>
      <c r="F3947">
        <v>9.5</v>
      </c>
      <c r="G3947" t="s">
        <v>624</v>
      </c>
      <c r="H3947" t="s">
        <v>6986</v>
      </c>
      <c r="I3947" t="s">
        <v>6987</v>
      </c>
      <c r="J3947" t="s">
        <v>22</v>
      </c>
      <c r="K3947">
        <v>22.139726029999999</v>
      </c>
      <c r="L3947">
        <v>32.75</v>
      </c>
      <c r="N3947">
        <v>40</v>
      </c>
      <c r="P3947">
        <v>3.9</v>
      </c>
      <c r="Q3947">
        <v>127</v>
      </c>
      <c r="R3947">
        <v>10.91</v>
      </c>
    </row>
    <row r="3948" spans="1:18" x14ac:dyDescent="0.2">
      <c r="A3948">
        <v>19980881</v>
      </c>
      <c r="B3948">
        <v>1998</v>
      </c>
      <c r="C3948" t="s">
        <v>49</v>
      </c>
      <c r="D3948">
        <v>68.099999999999994</v>
      </c>
      <c r="E3948">
        <v>194</v>
      </c>
      <c r="F3948">
        <v>9</v>
      </c>
      <c r="G3948" t="s">
        <v>6988</v>
      </c>
      <c r="H3948" t="s">
        <v>1301</v>
      </c>
      <c r="I3948" t="s">
        <v>6989</v>
      </c>
      <c r="J3948" t="s">
        <v>49</v>
      </c>
      <c r="L3948">
        <v>31.5</v>
      </c>
      <c r="M3948">
        <v>4.6900000000000004</v>
      </c>
      <c r="N3948">
        <v>31</v>
      </c>
      <c r="O3948">
        <v>16</v>
      </c>
      <c r="P3948">
        <v>4.34</v>
      </c>
      <c r="Q3948">
        <v>109</v>
      </c>
      <c r="R3948">
        <v>12.08</v>
      </c>
    </row>
    <row r="3949" spans="1:18" x14ac:dyDescent="0.2">
      <c r="A3949">
        <v>19980104</v>
      </c>
      <c r="B3949">
        <v>1998</v>
      </c>
      <c r="C3949" t="s">
        <v>119</v>
      </c>
      <c r="D3949">
        <v>75.099999999999994</v>
      </c>
      <c r="E3949">
        <v>312</v>
      </c>
      <c r="F3949">
        <v>9.75</v>
      </c>
      <c r="G3949" t="s">
        <v>317</v>
      </c>
      <c r="H3949" t="s">
        <v>1301</v>
      </c>
      <c r="I3949" t="s">
        <v>6990</v>
      </c>
      <c r="J3949" t="s">
        <v>944</v>
      </c>
      <c r="K3949">
        <v>21.761643840000001</v>
      </c>
      <c r="L3949">
        <v>35.130000000000003</v>
      </c>
      <c r="M3949">
        <v>5.4</v>
      </c>
      <c r="N3949">
        <v>25.5</v>
      </c>
      <c r="O3949">
        <v>15</v>
      </c>
      <c r="P3949">
        <v>4.8099999999999996</v>
      </c>
      <c r="Q3949">
        <v>101</v>
      </c>
    </row>
    <row r="3950" spans="1:18" x14ac:dyDescent="0.2">
      <c r="A3950">
        <v>19980882</v>
      </c>
      <c r="B3950">
        <v>1998</v>
      </c>
      <c r="C3950" t="s">
        <v>77</v>
      </c>
      <c r="D3950">
        <v>74.099999999999994</v>
      </c>
      <c r="E3950">
        <v>248</v>
      </c>
      <c r="F3950">
        <v>10</v>
      </c>
      <c r="G3950" t="s">
        <v>1856</v>
      </c>
      <c r="H3950" t="s">
        <v>1301</v>
      </c>
      <c r="I3950" t="s">
        <v>6991</v>
      </c>
      <c r="J3950" t="s">
        <v>77</v>
      </c>
      <c r="L3950">
        <v>33.75</v>
      </c>
      <c r="O3950">
        <v>28</v>
      </c>
    </row>
    <row r="3951" spans="1:18" x14ac:dyDescent="0.2">
      <c r="A3951">
        <v>19980883</v>
      </c>
      <c r="B3951">
        <v>1998</v>
      </c>
      <c r="C3951" t="s">
        <v>34</v>
      </c>
      <c r="D3951">
        <v>72.400000000000006</v>
      </c>
      <c r="E3951">
        <v>207</v>
      </c>
      <c r="F3951">
        <v>9.75</v>
      </c>
      <c r="G3951" t="s">
        <v>6992</v>
      </c>
      <c r="H3951" t="s">
        <v>6993</v>
      </c>
      <c r="I3951" t="s">
        <v>6994</v>
      </c>
      <c r="J3951" t="s">
        <v>34</v>
      </c>
      <c r="L3951">
        <v>34.5</v>
      </c>
      <c r="M3951">
        <v>4.66</v>
      </c>
      <c r="N3951">
        <v>34</v>
      </c>
      <c r="P3951">
        <v>4.04</v>
      </c>
      <c r="Q3951">
        <v>118</v>
      </c>
      <c r="R3951">
        <v>11.64</v>
      </c>
    </row>
    <row r="3952" spans="1:18" x14ac:dyDescent="0.2">
      <c r="A3952">
        <v>19980218</v>
      </c>
      <c r="B3952">
        <v>1998</v>
      </c>
      <c r="C3952" t="s">
        <v>27</v>
      </c>
      <c r="D3952">
        <v>71.599999999999994</v>
      </c>
      <c r="E3952">
        <v>224</v>
      </c>
      <c r="F3952">
        <v>9</v>
      </c>
      <c r="G3952" t="s">
        <v>570</v>
      </c>
      <c r="H3952" t="s">
        <v>6995</v>
      </c>
      <c r="I3952" t="s">
        <v>6996</v>
      </c>
      <c r="J3952" t="s">
        <v>27</v>
      </c>
      <c r="K3952">
        <v>21.56438356</v>
      </c>
      <c r="L3952">
        <v>32.5</v>
      </c>
      <c r="M3952">
        <v>4.5999999999999996</v>
      </c>
      <c r="N3952">
        <v>33.5</v>
      </c>
      <c r="O3952">
        <v>20</v>
      </c>
      <c r="P3952">
        <v>3.95</v>
      </c>
      <c r="Q3952">
        <v>120</v>
      </c>
      <c r="R3952">
        <v>11.47</v>
      </c>
    </row>
    <row r="3953" spans="1:18" x14ac:dyDescent="0.2">
      <c r="A3953">
        <v>19980097</v>
      </c>
      <c r="B3953">
        <v>1998</v>
      </c>
      <c r="C3953" t="s">
        <v>18</v>
      </c>
      <c r="D3953">
        <v>69.900000000000006</v>
      </c>
      <c r="E3953">
        <v>178</v>
      </c>
      <c r="F3953">
        <v>9.5</v>
      </c>
      <c r="G3953" t="s">
        <v>371</v>
      </c>
      <c r="H3953" t="s">
        <v>6997</v>
      </c>
      <c r="I3953" t="s">
        <v>6998</v>
      </c>
      <c r="J3953" t="s">
        <v>22</v>
      </c>
      <c r="K3953">
        <v>24.03287671</v>
      </c>
      <c r="L3953">
        <v>32</v>
      </c>
      <c r="O3953">
        <v>9</v>
      </c>
    </row>
    <row r="3954" spans="1:18" x14ac:dyDescent="0.2">
      <c r="A3954">
        <v>19980047</v>
      </c>
      <c r="B3954">
        <v>1998</v>
      </c>
      <c r="C3954" t="s">
        <v>50</v>
      </c>
      <c r="D3954">
        <v>76.400000000000006</v>
      </c>
      <c r="E3954">
        <v>297</v>
      </c>
      <c r="F3954">
        <v>10.5</v>
      </c>
      <c r="G3954" t="s">
        <v>317</v>
      </c>
      <c r="H3954" t="s">
        <v>6999</v>
      </c>
      <c r="I3954" t="s">
        <v>7000</v>
      </c>
      <c r="J3954" t="s">
        <v>50</v>
      </c>
      <c r="K3954">
        <v>22.60273973</v>
      </c>
      <c r="L3954">
        <v>34.25</v>
      </c>
      <c r="M3954">
        <v>5.07</v>
      </c>
      <c r="N3954">
        <v>33.5</v>
      </c>
      <c r="O3954">
        <v>27</v>
      </c>
      <c r="P3954">
        <v>4.53</v>
      </c>
      <c r="Q3954">
        <v>108</v>
      </c>
    </row>
    <row r="3955" spans="1:18" x14ac:dyDescent="0.2">
      <c r="A3955">
        <v>19980112</v>
      </c>
      <c r="B3955">
        <v>1998</v>
      </c>
      <c r="C3955" t="s">
        <v>42</v>
      </c>
      <c r="D3955">
        <v>75.099999999999994</v>
      </c>
      <c r="E3955">
        <v>285</v>
      </c>
      <c r="F3955">
        <v>10</v>
      </c>
      <c r="G3955" t="s">
        <v>117</v>
      </c>
      <c r="H3955" t="s">
        <v>7001</v>
      </c>
      <c r="I3955" t="s">
        <v>7002</v>
      </c>
      <c r="J3955" t="s">
        <v>38</v>
      </c>
      <c r="K3955">
        <v>21.731506849999999</v>
      </c>
      <c r="L3955">
        <v>33.75</v>
      </c>
      <c r="M3955">
        <v>5.18</v>
      </c>
      <c r="N3955">
        <v>30.5</v>
      </c>
      <c r="O3955">
        <v>28</v>
      </c>
    </row>
    <row r="3956" spans="1:18" x14ac:dyDescent="0.2">
      <c r="A3956">
        <v>19980192</v>
      </c>
      <c r="B3956">
        <v>1998</v>
      </c>
      <c r="C3956" t="s">
        <v>34</v>
      </c>
      <c r="D3956">
        <v>71.5</v>
      </c>
      <c r="E3956">
        <v>184</v>
      </c>
      <c r="F3956">
        <v>10</v>
      </c>
      <c r="G3956" t="s">
        <v>7003</v>
      </c>
      <c r="H3956" t="s">
        <v>7004</v>
      </c>
      <c r="I3956" t="s">
        <v>7005</v>
      </c>
      <c r="J3956" t="s">
        <v>34</v>
      </c>
      <c r="K3956">
        <v>23.63561644</v>
      </c>
      <c r="L3956">
        <v>33.630000000000003</v>
      </c>
      <c r="M3956">
        <v>4.5</v>
      </c>
      <c r="N3956">
        <v>34.5</v>
      </c>
      <c r="P3956">
        <v>4.1100000000000003</v>
      </c>
      <c r="Q3956">
        <v>128</v>
      </c>
      <c r="R3956">
        <v>11.14</v>
      </c>
    </row>
    <row r="3957" spans="1:18" x14ac:dyDescent="0.2">
      <c r="A3957">
        <v>19980062</v>
      </c>
      <c r="B3957">
        <v>1998</v>
      </c>
      <c r="C3957" t="s">
        <v>42</v>
      </c>
      <c r="D3957">
        <v>76.400000000000006</v>
      </c>
      <c r="E3957">
        <v>275</v>
      </c>
      <c r="F3957">
        <v>9.75</v>
      </c>
      <c r="G3957" t="s">
        <v>219</v>
      </c>
      <c r="H3957" t="s">
        <v>3193</v>
      </c>
      <c r="I3957" t="s">
        <v>7006</v>
      </c>
      <c r="J3957" t="s">
        <v>38</v>
      </c>
      <c r="K3957">
        <v>23.134246579999999</v>
      </c>
      <c r="L3957">
        <v>33.75</v>
      </c>
      <c r="M3957">
        <v>4.96</v>
      </c>
      <c r="N3957">
        <v>28.5</v>
      </c>
      <c r="O3957">
        <v>23</v>
      </c>
      <c r="P3957">
        <v>4.41</v>
      </c>
      <c r="Q3957">
        <v>108</v>
      </c>
    </row>
    <row r="3958" spans="1:18" x14ac:dyDescent="0.2">
      <c r="A3958">
        <v>19980884</v>
      </c>
      <c r="B3958">
        <v>1998</v>
      </c>
      <c r="C3958" t="s">
        <v>34</v>
      </c>
      <c r="D3958">
        <v>74.400000000000006</v>
      </c>
      <c r="E3958">
        <v>204</v>
      </c>
      <c r="F3958">
        <v>10.130000000000001</v>
      </c>
      <c r="G3958" t="s">
        <v>567</v>
      </c>
      <c r="H3958" t="s">
        <v>664</v>
      </c>
      <c r="I3958" t="s">
        <v>7007</v>
      </c>
      <c r="J3958" t="s">
        <v>34</v>
      </c>
      <c r="L3958">
        <v>33.5</v>
      </c>
      <c r="M3958">
        <v>4.6500000000000004</v>
      </c>
      <c r="N3958">
        <v>32</v>
      </c>
      <c r="P3958">
        <v>4.03</v>
      </c>
      <c r="Q3958">
        <v>108</v>
      </c>
      <c r="R3958">
        <v>11.11</v>
      </c>
    </row>
    <row r="3959" spans="1:18" x14ac:dyDescent="0.2">
      <c r="A3959">
        <v>19980166</v>
      </c>
      <c r="B3959">
        <v>1998</v>
      </c>
      <c r="C3959" t="s">
        <v>18</v>
      </c>
      <c r="D3959">
        <v>69.5</v>
      </c>
      <c r="E3959">
        <v>178</v>
      </c>
      <c r="F3959">
        <v>9.6300000000000008</v>
      </c>
      <c r="G3959" t="s">
        <v>3224</v>
      </c>
      <c r="H3959" t="s">
        <v>664</v>
      </c>
      <c r="I3959" t="s">
        <v>7008</v>
      </c>
      <c r="J3959" t="s">
        <v>22</v>
      </c>
      <c r="K3959">
        <v>22.676712330000001</v>
      </c>
      <c r="L3959">
        <v>30.5</v>
      </c>
      <c r="N3959">
        <v>37.5</v>
      </c>
      <c r="O3959">
        <v>10</v>
      </c>
      <c r="Q3959">
        <v>122</v>
      </c>
    </row>
    <row r="3960" spans="1:18" x14ac:dyDescent="0.2">
      <c r="A3960">
        <v>19980885</v>
      </c>
      <c r="B3960">
        <v>1998</v>
      </c>
      <c r="C3960" t="s">
        <v>90</v>
      </c>
      <c r="D3960">
        <v>70.599999999999994</v>
      </c>
      <c r="E3960">
        <v>191</v>
      </c>
      <c r="F3960">
        <v>9.25</v>
      </c>
      <c r="G3960" t="s">
        <v>173</v>
      </c>
      <c r="H3960" t="s">
        <v>664</v>
      </c>
      <c r="I3960" t="s">
        <v>7009</v>
      </c>
      <c r="J3960" t="s">
        <v>207</v>
      </c>
      <c r="L3960">
        <v>32</v>
      </c>
      <c r="M3960">
        <v>4.78</v>
      </c>
      <c r="N3960">
        <v>35.5</v>
      </c>
      <c r="O3960">
        <v>15</v>
      </c>
      <c r="P3960">
        <v>4.07</v>
      </c>
      <c r="Q3960">
        <v>110</v>
      </c>
      <c r="R3960">
        <v>11.21</v>
      </c>
    </row>
    <row r="3961" spans="1:18" x14ac:dyDescent="0.2">
      <c r="A3961">
        <v>19980087</v>
      </c>
      <c r="B3961">
        <v>1998</v>
      </c>
      <c r="C3961" t="s">
        <v>18</v>
      </c>
      <c r="D3961">
        <v>71.3</v>
      </c>
      <c r="E3961">
        <v>190</v>
      </c>
      <c r="F3961">
        <v>8.8800000000000008</v>
      </c>
      <c r="G3961" t="s">
        <v>247</v>
      </c>
      <c r="H3961" t="s">
        <v>664</v>
      </c>
      <c r="I3961" t="s">
        <v>4486</v>
      </c>
      <c r="J3961" t="s">
        <v>207</v>
      </c>
      <c r="K3961">
        <v>22.72054795</v>
      </c>
      <c r="L3961">
        <v>32.5</v>
      </c>
      <c r="M3961">
        <v>4.5199999999999996</v>
      </c>
      <c r="P3961">
        <v>3.98</v>
      </c>
      <c r="Q3961">
        <v>121</v>
      </c>
      <c r="R3961">
        <v>11.06</v>
      </c>
    </row>
    <row r="3962" spans="1:18" x14ac:dyDescent="0.2">
      <c r="A3962">
        <v>19980179</v>
      </c>
      <c r="B3962">
        <v>1998</v>
      </c>
      <c r="C3962" t="s">
        <v>38</v>
      </c>
      <c r="D3962">
        <v>75.900000000000006</v>
      </c>
      <c r="E3962">
        <v>272</v>
      </c>
      <c r="F3962">
        <v>10</v>
      </c>
      <c r="G3962" t="s">
        <v>7010</v>
      </c>
      <c r="H3962" t="s">
        <v>664</v>
      </c>
      <c r="I3962" t="s">
        <v>7011</v>
      </c>
      <c r="J3962" t="s">
        <v>38</v>
      </c>
      <c r="K3962">
        <v>23.432876709999999</v>
      </c>
      <c r="L3962">
        <v>34.5</v>
      </c>
    </row>
    <row r="3963" spans="1:18" x14ac:dyDescent="0.2">
      <c r="A3963">
        <v>19980128</v>
      </c>
      <c r="B3963">
        <v>1998</v>
      </c>
      <c r="C3963" t="s">
        <v>18</v>
      </c>
      <c r="D3963">
        <v>70.099999999999994</v>
      </c>
      <c r="E3963">
        <v>174</v>
      </c>
      <c r="F3963">
        <v>9</v>
      </c>
      <c r="G3963" t="s">
        <v>59</v>
      </c>
      <c r="H3963" t="s">
        <v>664</v>
      </c>
      <c r="I3963" t="s">
        <v>5490</v>
      </c>
      <c r="J3963" t="s">
        <v>22</v>
      </c>
      <c r="K3963">
        <v>20.901369859999999</v>
      </c>
      <c r="L3963">
        <v>31</v>
      </c>
    </row>
    <row r="3964" spans="1:18" x14ac:dyDescent="0.2">
      <c r="A3964">
        <v>19980098</v>
      </c>
      <c r="B3964">
        <v>1998</v>
      </c>
      <c r="C3964" t="s">
        <v>58</v>
      </c>
      <c r="D3964">
        <v>76.900000000000006</v>
      </c>
      <c r="E3964">
        <v>263</v>
      </c>
      <c r="F3964">
        <v>10</v>
      </c>
      <c r="G3964" t="s">
        <v>72</v>
      </c>
      <c r="H3964" t="s">
        <v>664</v>
      </c>
      <c r="I3964" t="s">
        <v>7012</v>
      </c>
      <c r="J3964" t="s">
        <v>58</v>
      </c>
      <c r="K3964">
        <v>22.991780819999999</v>
      </c>
      <c r="L3964">
        <v>34.25</v>
      </c>
      <c r="M3964">
        <v>4.9400000000000004</v>
      </c>
      <c r="N3964">
        <v>36.5</v>
      </c>
      <c r="O3964">
        <v>18</v>
      </c>
      <c r="P3964">
        <v>4.21</v>
      </c>
      <c r="Q3964">
        <v>120</v>
      </c>
      <c r="R3964">
        <v>12.14</v>
      </c>
    </row>
    <row r="3965" spans="1:18" x14ac:dyDescent="0.2">
      <c r="A3965">
        <v>19980164</v>
      </c>
      <c r="B3965">
        <v>1998</v>
      </c>
      <c r="C3965" t="s">
        <v>50</v>
      </c>
      <c r="D3965">
        <v>76.5</v>
      </c>
      <c r="E3965">
        <v>318</v>
      </c>
      <c r="F3965">
        <v>10.5</v>
      </c>
      <c r="G3965" t="s">
        <v>1136</v>
      </c>
      <c r="H3965" t="s">
        <v>664</v>
      </c>
      <c r="I3965" t="s">
        <v>7013</v>
      </c>
      <c r="J3965" t="s">
        <v>50</v>
      </c>
      <c r="K3965">
        <v>23.358904110000001</v>
      </c>
      <c r="L3965">
        <v>34.130000000000003</v>
      </c>
      <c r="M3965">
        <v>5.5</v>
      </c>
      <c r="N3965">
        <v>25.5</v>
      </c>
      <c r="O3965">
        <v>16</v>
      </c>
      <c r="P3965">
        <v>5.16</v>
      </c>
      <c r="Q3965">
        <v>98</v>
      </c>
    </row>
    <row r="3966" spans="1:18" x14ac:dyDescent="0.2">
      <c r="A3966">
        <v>19980024</v>
      </c>
      <c r="B3966">
        <v>1998</v>
      </c>
      <c r="C3966" t="s">
        <v>54</v>
      </c>
      <c r="D3966">
        <v>73.400000000000006</v>
      </c>
      <c r="E3966">
        <v>211</v>
      </c>
      <c r="F3966">
        <v>10</v>
      </c>
      <c r="G3966" t="s">
        <v>7014</v>
      </c>
      <c r="H3966" t="s">
        <v>664</v>
      </c>
      <c r="I3966" t="s">
        <v>7015</v>
      </c>
      <c r="J3966" t="s">
        <v>207</v>
      </c>
      <c r="K3966">
        <v>21.534246580000001</v>
      </c>
      <c r="L3966">
        <v>32.75</v>
      </c>
      <c r="M3966">
        <v>4.4800000000000004</v>
      </c>
      <c r="N3966">
        <v>33.5</v>
      </c>
      <c r="P3966">
        <v>4.25</v>
      </c>
      <c r="Q3966">
        <v>122</v>
      </c>
      <c r="R3966">
        <v>11.41</v>
      </c>
    </row>
    <row r="3967" spans="1:18" x14ac:dyDescent="0.2">
      <c r="A3967">
        <v>19980006</v>
      </c>
      <c r="B3967">
        <v>1998</v>
      </c>
      <c r="C3967" t="s">
        <v>77</v>
      </c>
      <c r="D3967">
        <v>76.900000000000006</v>
      </c>
      <c r="E3967">
        <v>273</v>
      </c>
      <c r="F3967">
        <v>10.130000000000001</v>
      </c>
      <c r="G3967" t="s">
        <v>931</v>
      </c>
      <c r="H3967" t="s">
        <v>7016</v>
      </c>
      <c r="I3967" t="s">
        <v>7017</v>
      </c>
      <c r="J3967" t="s">
        <v>38</v>
      </c>
      <c r="K3967">
        <v>21.80547945</v>
      </c>
      <c r="L3967">
        <v>33.880000000000003</v>
      </c>
    </row>
    <row r="3968" spans="1:18" x14ac:dyDescent="0.2">
      <c r="A3968">
        <v>19980051</v>
      </c>
      <c r="B3968">
        <v>1998</v>
      </c>
      <c r="C3968" t="s">
        <v>38</v>
      </c>
      <c r="D3968">
        <v>74.599999999999994</v>
      </c>
      <c r="E3968">
        <v>267</v>
      </c>
      <c r="F3968">
        <v>9.5</v>
      </c>
      <c r="G3968" t="s">
        <v>7018</v>
      </c>
      <c r="H3968" t="s">
        <v>7019</v>
      </c>
      <c r="I3968" t="s">
        <v>7020</v>
      </c>
      <c r="J3968" t="s">
        <v>103</v>
      </c>
      <c r="K3968">
        <v>21.917808220000001</v>
      </c>
      <c r="L3968">
        <v>33</v>
      </c>
      <c r="M3968">
        <v>4.66</v>
      </c>
      <c r="N3968">
        <v>34.5</v>
      </c>
      <c r="O3968">
        <v>27</v>
      </c>
      <c r="P3968">
        <v>3.93</v>
      </c>
      <c r="Q3968">
        <v>117</v>
      </c>
    </row>
    <row r="3969" spans="1:17" x14ac:dyDescent="0.2">
      <c r="A3969">
        <v>19980886</v>
      </c>
      <c r="B3969">
        <v>1998</v>
      </c>
      <c r="C3969" t="s">
        <v>77</v>
      </c>
      <c r="D3969">
        <v>76.8</v>
      </c>
      <c r="E3969">
        <v>250</v>
      </c>
      <c r="F3969">
        <v>9.1300000000000008</v>
      </c>
      <c r="G3969" t="s">
        <v>31</v>
      </c>
      <c r="H3969" t="s">
        <v>7021</v>
      </c>
      <c r="I3969" t="s">
        <v>7022</v>
      </c>
      <c r="J3969" t="s">
        <v>77</v>
      </c>
      <c r="L3969">
        <v>33.380000000000003</v>
      </c>
    </row>
    <row r="3970" spans="1:17" x14ac:dyDescent="0.2">
      <c r="A3970">
        <v>19990045</v>
      </c>
      <c r="B3970">
        <v>1999</v>
      </c>
      <c r="C3970" t="s">
        <v>77</v>
      </c>
      <c r="D3970">
        <v>77.099999999999994</v>
      </c>
      <c r="E3970">
        <v>244</v>
      </c>
      <c r="G3970" t="s">
        <v>7023</v>
      </c>
      <c r="H3970" t="s">
        <v>5513</v>
      </c>
      <c r="I3970" t="s">
        <v>7024</v>
      </c>
      <c r="J3970" t="s">
        <v>103</v>
      </c>
      <c r="K3970">
        <v>23.084931510000001</v>
      </c>
      <c r="M3970">
        <v>4.88</v>
      </c>
      <c r="N3970">
        <v>34</v>
      </c>
      <c r="O3970">
        <v>17</v>
      </c>
      <c r="P3970">
        <v>4.3600000000000003</v>
      </c>
      <c r="Q3970">
        <v>117</v>
      </c>
    </row>
    <row r="3971" spans="1:17" x14ac:dyDescent="0.2">
      <c r="A3971">
        <v>19991101</v>
      </c>
      <c r="B3971">
        <v>1999</v>
      </c>
      <c r="C3971" t="s">
        <v>119</v>
      </c>
      <c r="D3971">
        <v>76.900000000000006</v>
      </c>
      <c r="E3971">
        <v>324</v>
      </c>
      <c r="G3971" t="s">
        <v>611</v>
      </c>
      <c r="H3971" t="s">
        <v>20</v>
      </c>
      <c r="I3971" t="s">
        <v>7025</v>
      </c>
      <c r="J3971" t="s">
        <v>119</v>
      </c>
      <c r="M3971">
        <v>5.36</v>
      </c>
      <c r="N3971">
        <v>25.5</v>
      </c>
      <c r="O3971">
        <v>26</v>
      </c>
      <c r="P3971">
        <v>4.83</v>
      </c>
      <c r="Q3971">
        <v>97</v>
      </c>
    </row>
    <row r="3972" spans="1:17" x14ac:dyDescent="0.2">
      <c r="A3972">
        <v>19990475</v>
      </c>
      <c r="B3972">
        <v>1999</v>
      </c>
      <c r="C3972" t="s">
        <v>23</v>
      </c>
      <c r="D3972">
        <v>75</v>
      </c>
      <c r="E3972">
        <v>318</v>
      </c>
      <c r="G3972" t="s">
        <v>496</v>
      </c>
      <c r="H3972" t="s">
        <v>5022</v>
      </c>
      <c r="I3972" t="s">
        <v>7026</v>
      </c>
      <c r="J3972" t="s">
        <v>944</v>
      </c>
      <c r="K3972">
        <v>22.367123289999999</v>
      </c>
      <c r="M3972">
        <v>5.56</v>
      </c>
      <c r="N3972">
        <v>30.5</v>
      </c>
      <c r="O3972">
        <v>23</v>
      </c>
      <c r="P3972">
        <v>4.59</v>
      </c>
      <c r="Q3972">
        <v>95</v>
      </c>
    </row>
    <row r="3973" spans="1:17" x14ac:dyDescent="0.2">
      <c r="A3973">
        <v>19990441</v>
      </c>
      <c r="B3973">
        <v>1999</v>
      </c>
      <c r="C3973" t="s">
        <v>77</v>
      </c>
      <c r="D3973">
        <v>73</v>
      </c>
      <c r="E3973">
        <v>234</v>
      </c>
      <c r="G3973" t="s">
        <v>7027</v>
      </c>
      <c r="H3973" t="s">
        <v>7028</v>
      </c>
      <c r="I3973" t="s">
        <v>7029</v>
      </c>
      <c r="J3973" t="s">
        <v>103</v>
      </c>
      <c r="K3973">
        <v>22.62465753</v>
      </c>
      <c r="M3973">
        <v>4.67</v>
      </c>
      <c r="N3973">
        <v>36</v>
      </c>
      <c r="O3973">
        <v>18</v>
      </c>
      <c r="P3973">
        <v>4.3600000000000003</v>
      </c>
      <c r="Q3973">
        <v>117</v>
      </c>
    </row>
    <row r="3974" spans="1:17" x14ac:dyDescent="0.2">
      <c r="A3974">
        <v>19990147</v>
      </c>
      <c r="B3974">
        <v>1999</v>
      </c>
      <c r="C3974" t="s">
        <v>49</v>
      </c>
      <c r="D3974">
        <v>70</v>
      </c>
      <c r="E3974">
        <v>195</v>
      </c>
      <c r="G3974" t="s">
        <v>65</v>
      </c>
      <c r="H3974" t="s">
        <v>7030</v>
      </c>
      <c r="I3974" t="s">
        <v>7031</v>
      </c>
      <c r="J3974" t="s">
        <v>22</v>
      </c>
      <c r="K3974">
        <v>21.638356160000001</v>
      </c>
      <c r="M3974">
        <v>4.5</v>
      </c>
      <c r="N3974">
        <v>43.5</v>
      </c>
      <c r="O3974">
        <v>15</v>
      </c>
      <c r="P3974">
        <v>3.86</v>
      </c>
      <c r="Q3974">
        <v>129</v>
      </c>
    </row>
    <row r="3975" spans="1:17" x14ac:dyDescent="0.2">
      <c r="A3975">
        <v>19990007</v>
      </c>
      <c r="B3975">
        <v>1999</v>
      </c>
      <c r="C3975" t="s">
        <v>18</v>
      </c>
      <c r="D3975">
        <v>71.8</v>
      </c>
      <c r="E3975">
        <v>184</v>
      </c>
      <c r="G3975" t="s">
        <v>2605</v>
      </c>
      <c r="H3975" t="s">
        <v>1933</v>
      </c>
      <c r="I3975" t="s">
        <v>7032</v>
      </c>
      <c r="J3975" t="s">
        <v>22</v>
      </c>
      <c r="K3975">
        <v>20.832876710000001</v>
      </c>
      <c r="M3975">
        <v>4.28</v>
      </c>
      <c r="N3975">
        <v>37</v>
      </c>
      <c r="P3975">
        <v>3.79</v>
      </c>
      <c r="Q3975">
        <v>121</v>
      </c>
    </row>
    <row r="3976" spans="1:17" x14ac:dyDescent="0.2">
      <c r="A3976">
        <v>19990082</v>
      </c>
      <c r="B3976">
        <v>1999</v>
      </c>
      <c r="C3976" t="s">
        <v>34</v>
      </c>
      <c r="D3976">
        <v>71.8</v>
      </c>
      <c r="E3976">
        <v>205</v>
      </c>
      <c r="G3976" t="s">
        <v>7033</v>
      </c>
      <c r="H3976" t="s">
        <v>1933</v>
      </c>
      <c r="I3976" t="s">
        <v>7034</v>
      </c>
      <c r="J3976" t="s">
        <v>34</v>
      </c>
      <c r="K3976">
        <v>21.989041100000001</v>
      </c>
      <c r="M3976">
        <v>4.33</v>
      </c>
      <c r="N3976">
        <v>40</v>
      </c>
      <c r="P3976">
        <v>3.99</v>
      </c>
      <c r="Q3976">
        <v>121</v>
      </c>
    </row>
    <row r="3977" spans="1:17" x14ac:dyDescent="0.2">
      <c r="A3977">
        <v>19990164</v>
      </c>
      <c r="B3977">
        <v>1999</v>
      </c>
      <c r="C3977" t="s">
        <v>34</v>
      </c>
      <c r="D3977">
        <v>72.5</v>
      </c>
      <c r="E3977">
        <v>167</v>
      </c>
      <c r="G3977" t="s">
        <v>947</v>
      </c>
      <c r="H3977" t="s">
        <v>63</v>
      </c>
      <c r="I3977" t="s">
        <v>7035</v>
      </c>
      <c r="J3977" t="s">
        <v>34</v>
      </c>
      <c r="K3977">
        <v>23.095890409999999</v>
      </c>
      <c r="M3977">
        <v>4.46</v>
      </c>
      <c r="N3977">
        <v>36.5</v>
      </c>
      <c r="P3977">
        <v>4.03</v>
      </c>
      <c r="Q3977">
        <v>118</v>
      </c>
    </row>
    <row r="3978" spans="1:17" x14ac:dyDescent="0.2">
      <c r="A3978">
        <v>19991102</v>
      </c>
      <c r="B3978">
        <v>1999</v>
      </c>
      <c r="C3978" t="s">
        <v>104</v>
      </c>
      <c r="D3978">
        <v>75</v>
      </c>
      <c r="E3978">
        <v>236</v>
      </c>
      <c r="G3978" t="s">
        <v>317</v>
      </c>
      <c r="H3978" t="s">
        <v>7036</v>
      </c>
      <c r="I3978" t="s">
        <v>7037</v>
      </c>
      <c r="J3978" t="s">
        <v>104</v>
      </c>
      <c r="M3978">
        <v>5.26</v>
      </c>
      <c r="N3978">
        <v>31</v>
      </c>
      <c r="P3978">
        <v>4.6100000000000003</v>
      </c>
      <c r="Q3978">
        <v>103</v>
      </c>
    </row>
    <row r="3979" spans="1:17" x14ac:dyDescent="0.2">
      <c r="A3979">
        <v>19990176</v>
      </c>
      <c r="B3979">
        <v>1999</v>
      </c>
      <c r="C3979" t="s">
        <v>38</v>
      </c>
      <c r="D3979">
        <v>77</v>
      </c>
      <c r="E3979">
        <v>264</v>
      </c>
      <c r="G3979" t="s">
        <v>3115</v>
      </c>
      <c r="H3979" t="s">
        <v>3975</v>
      </c>
      <c r="I3979" t="s">
        <v>7038</v>
      </c>
      <c r="J3979" t="s">
        <v>38</v>
      </c>
      <c r="K3979">
        <v>23.008219180000001</v>
      </c>
      <c r="M3979">
        <v>5</v>
      </c>
      <c r="N3979">
        <v>34</v>
      </c>
      <c r="O3979">
        <v>24</v>
      </c>
      <c r="P3979">
        <v>4.5199999999999996</v>
      </c>
      <c r="Q3979">
        <v>112</v>
      </c>
    </row>
    <row r="3980" spans="1:17" x14ac:dyDescent="0.2">
      <c r="A3980">
        <v>19991104</v>
      </c>
      <c r="B3980">
        <v>1999</v>
      </c>
      <c r="C3980" t="s">
        <v>49</v>
      </c>
      <c r="D3980">
        <v>70</v>
      </c>
      <c r="E3980">
        <v>211</v>
      </c>
      <c r="G3980" t="s">
        <v>1406</v>
      </c>
      <c r="H3980" t="s">
        <v>3975</v>
      </c>
      <c r="I3980" t="s">
        <v>7039</v>
      </c>
      <c r="J3980" t="s">
        <v>49</v>
      </c>
      <c r="M3980">
        <v>4.49</v>
      </c>
      <c r="N3980">
        <v>35.5</v>
      </c>
      <c r="O3980">
        <v>18</v>
      </c>
      <c r="P3980">
        <v>4.32</v>
      </c>
      <c r="Q3980">
        <v>120</v>
      </c>
    </row>
    <row r="3981" spans="1:17" x14ac:dyDescent="0.2">
      <c r="A3981">
        <v>19990146</v>
      </c>
      <c r="B3981">
        <v>1999</v>
      </c>
      <c r="C3981" t="s">
        <v>99</v>
      </c>
      <c r="D3981">
        <v>74.8</v>
      </c>
      <c r="E3981">
        <v>247</v>
      </c>
      <c r="G3981" t="s">
        <v>624</v>
      </c>
      <c r="H3981" t="s">
        <v>82</v>
      </c>
      <c r="I3981" t="s">
        <v>7040</v>
      </c>
      <c r="J3981" t="s">
        <v>103</v>
      </c>
      <c r="K3981">
        <v>21.561643839999999</v>
      </c>
      <c r="M3981">
        <v>4.68</v>
      </c>
      <c r="N3981">
        <v>32</v>
      </c>
      <c r="O3981">
        <v>20</v>
      </c>
      <c r="P3981">
        <v>4.32</v>
      </c>
      <c r="Q3981">
        <v>112</v>
      </c>
    </row>
    <row r="3982" spans="1:17" x14ac:dyDescent="0.2">
      <c r="A3982">
        <v>19990493</v>
      </c>
      <c r="B3982">
        <v>1999</v>
      </c>
      <c r="C3982" t="s">
        <v>49</v>
      </c>
      <c r="D3982">
        <v>72.900000000000006</v>
      </c>
      <c r="E3982">
        <v>241</v>
      </c>
      <c r="G3982" t="s">
        <v>19</v>
      </c>
      <c r="H3982" t="s">
        <v>7041</v>
      </c>
      <c r="I3982" t="s">
        <v>7042</v>
      </c>
      <c r="J3982" t="s">
        <v>49</v>
      </c>
      <c r="K3982">
        <v>21.632876710000001</v>
      </c>
      <c r="M3982">
        <v>4.6100000000000003</v>
      </c>
      <c r="N3982">
        <v>34.200000000000003</v>
      </c>
      <c r="O3982">
        <v>18</v>
      </c>
      <c r="P3982">
        <v>4.42</v>
      </c>
      <c r="Q3982">
        <v>117</v>
      </c>
    </row>
    <row r="3983" spans="1:17" x14ac:dyDescent="0.2">
      <c r="A3983">
        <v>19990071</v>
      </c>
      <c r="B3983">
        <v>1999</v>
      </c>
      <c r="C3983" t="s">
        <v>34</v>
      </c>
      <c r="D3983">
        <v>73.599999999999994</v>
      </c>
      <c r="E3983">
        <v>215</v>
      </c>
      <c r="G3983" t="s">
        <v>7043</v>
      </c>
      <c r="H3983" t="s">
        <v>1940</v>
      </c>
      <c r="I3983" t="s">
        <v>7044</v>
      </c>
      <c r="J3983" t="s">
        <v>34</v>
      </c>
      <c r="K3983">
        <v>23.38356164</v>
      </c>
      <c r="M3983">
        <v>4.59</v>
      </c>
      <c r="N3983">
        <v>37</v>
      </c>
      <c r="P3983">
        <v>4.24</v>
      </c>
      <c r="Q3983">
        <v>117</v>
      </c>
    </row>
    <row r="3984" spans="1:17" x14ac:dyDescent="0.2">
      <c r="A3984">
        <v>19991105</v>
      </c>
      <c r="B3984">
        <v>1999</v>
      </c>
      <c r="C3984" t="s">
        <v>42</v>
      </c>
      <c r="D3984">
        <v>75</v>
      </c>
      <c r="E3984">
        <v>294</v>
      </c>
      <c r="G3984" t="s">
        <v>7045</v>
      </c>
      <c r="H3984" t="s">
        <v>3981</v>
      </c>
      <c r="I3984" t="s">
        <v>7046</v>
      </c>
      <c r="J3984" t="s">
        <v>42</v>
      </c>
      <c r="M3984">
        <v>5.39</v>
      </c>
      <c r="N3984">
        <v>29</v>
      </c>
      <c r="O3984">
        <v>23</v>
      </c>
      <c r="P3984">
        <v>4.66</v>
      </c>
      <c r="Q3984">
        <v>101</v>
      </c>
    </row>
    <row r="3985" spans="1:17" x14ac:dyDescent="0.2">
      <c r="A3985">
        <v>19991106</v>
      </c>
      <c r="B3985">
        <v>1999</v>
      </c>
      <c r="C3985" t="s">
        <v>38</v>
      </c>
      <c r="D3985">
        <v>73.900000000000006</v>
      </c>
      <c r="E3985">
        <v>270</v>
      </c>
      <c r="G3985" t="s">
        <v>340</v>
      </c>
      <c r="H3985" t="s">
        <v>4537</v>
      </c>
      <c r="I3985" t="s">
        <v>7047</v>
      </c>
      <c r="J3985" t="s">
        <v>38</v>
      </c>
      <c r="M3985">
        <v>4.92</v>
      </c>
      <c r="N3985">
        <v>26.5</v>
      </c>
      <c r="O3985">
        <v>24</v>
      </c>
    </row>
    <row r="3986" spans="1:17" x14ac:dyDescent="0.2">
      <c r="A3986">
        <v>19990227</v>
      </c>
      <c r="B3986">
        <v>1999</v>
      </c>
      <c r="C3986" t="s">
        <v>104</v>
      </c>
      <c r="D3986">
        <v>73</v>
      </c>
      <c r="E3986">
        <v>205</v>
      </c>
      <c r="G3986" t="s">
        <v>19</v>
      </c>
      <c r="H3986" t="s">
        <v>3996</v>
      </c>
      <c r="I3986" t="s">
        <v>7048</v>
      </c>
      <c r="J3986" t="s">
        <v>104</v>
      </c>
      <c r="K3986">
        <v>22.936986300000001</v>
      </c>
      <c r="M3986">
        <v>4.8499999999999996</v>
      </c>
      <c r="N3986">
        <v>33</v>
      </c>
      <c r="P3986">
        <v>4.62</v>
      </c>
      <c r="Q3986">
        <v>113</v>
      </c>
    </row>
    <row r="3987" spans="1:17" x14ac:dyDescent="0.2">
      <c r="A3987">
        <v>19991107</v>
      </c>
      <c r="B3987">
        <v>1999</v>
      </c>
      <c r="C3987" t="s">
        <v>50</v>
      </c>
      <c r="D3987">
        <v>76.400000000000006</v>
      </c>
      <c r="E3987">
        <v>354</v>
      </c>
      <c r="G3987" t="s">
        <v>7049</v>
      </c>
      <c r="H3987" t="s">
        <v>3996</v>
      </c>
      <c r="I3987" t="s">
        <v>7050</v>
      </c>
      <c r="J3987" t="s">
        <v>50</v>
      </c>
      <c r="M3987">
        <v>5.84</v>
      </c>
      <c r="O3987">
        <v>22</v>
      </c>
    </row>
    <row r="3988" spans="1:17" x14ac:dyDescent="0.2">
      <c r="A3988">
        <v>19990041</v>
      </c>
      <c r="B3988">
        <v>1999</v>
      </c>
      <c r="C3988" t="s">
        <v>18</v>
      </c>
      <c r="D3988">
        <v>69.900000000000006</v>
      </c>
      <c r="E3988">
        <v>186</v>
      </c>
      <c r="G3988" t="s">
        <v>7051</v>
      </c>
      <c r="H3988" t="s">
        <v>7052</v>
      </c>
      <c r="I3988" t="s">
        <v>7053</v>
      </c>
      <c r="J3988" t="s">
        <v>22</v>
      </c>
      <c r="K3988">
        <v>21.917808220000001</v>
      </c>
      <c r="M3988">
        <v>4.51</v>
      </c>
      <c r="N3988">
        <v>34.5</v>
      </c>
      <c r="P3988">
        <v>4.09</v>
      </c>
      <c r="Q3988">
        <v>116</v>
      </c>
    </row>
    <row r="3989" spans="1:17" x14ac:dyDescent="0.2">
      <c r="A3989">
        <v>19990008</v>
      </c>
      <c r="B3989">
        <v>1999</v>
      </c>
      <c r="C3989" t="s">
        <v>34</v>
      </c>
      <c r="D3989">
        <v>73.3</v>
      </c>
      <c r="E3989">
        <v>215</v>
      </c>
      <c r="G3989" t="s">
        <v>31</v>
      </c>
      <c r="H3989" t="s">
        <v>7054</v>
      </c>
      <c r="I3989" t="s">
        <v>7055</v>
      </c>
      <c r="J3989" t="s">
        <v>34</v>
      </c>
      <c r="K3989">
        <v>20.673972599999999</v>
      </c>
      <c r="M3989">
        <v>4.47</v>
      </c>
      <c r="N3989">
        <v>37</v>
      </c>
      <c r="P3989">
        <v>4.09</v>
      </c>
      <c r="Q3989">
        <v>116</v>
      </c>
    </row>
    <row r="3990" spans="1:17" x14ac:dyDescent="0.2">
      <c r="A3990">
        <v>19990158</v>
      </c>
      <c r="B3990">
        <v>1999</v>
      </c>
      <c r="C3990" t="s">
        <v>38</v>
      </c>
      <c r="D3990">
        <v>74.099999999999994</v>
      </c>
      <c r="E3990">
        <v>255</v>
      </c>
      <c r="G3990" t="s">
        <v>31</v>
      </c>
      <c r="H3990" t="s">
        <v>7056</v>
      </c>
      <c r="I3990" t="s">
        <v>7057</v>
      </c>
      <c r="J3990" t="s">
        <v>103</v>
      </c>
      <c r="K3990">
        <v>21.802739729999999</v>
      </c>
      <c r="M3990">
        <v>4.88</v>
      </c>
      <c r="N3990">
        <v>31</v>
      </c>
      <c r="P3990">
        <v>4.38</v>
      </c>
      <c r="Q3990">
        <v>112</v>
      </c>
    </row>
    <row r="3991" spans="1:17" x14ac:dyDescent="0.2">
      <c r="A3991">
        <v>19990202</v>
      </c>
      <c r="B3991">
        <v>1999</v>
      </c>
      <c r="C3991" t="s">
        <v>38</v>
      </c>
      <c r="D3991">
        <v>73.099999999999994</v>
      </c>
      <c r="E3991">
        <v>269</v>
      </c>
      <c r="G3991" t="s">
        <v>1498</v>
      </c>
      <c r="H3991" t="s">
        <v>2563</v>
      </c>
      <c r="I3991" t="s">
        <v>7058</v>
      </c>
      <c r="J3991" t="s">
        <v>103</v>
      </c>
      <c r="K3991">
        <v>22.684931509999998</v>
      </c>
      <c r="M3991">
        <v>4.67</v>
      </c>
      <c r="N3991">
        <v>31</v>
      </c>
      <c r="P3991">
        <v>4.32</v>
      </c>
      <c r="Q3991">
        <v>111</v>
      </c>
    </row>
    <row r="3992" spans="1:17" x14ac:dyDescent="0.2">
      <c r="A3992">
        <v>19991108</v>
      </c>
      <c r="B3992">
        <v>1999</v>
      </c>
      <c r="C3992" t="s">
        <v>49</v>
      </c>
      <c r="D3992">
        <v>69</v>
      </c>
      <c r="E3992">
        <v>221</v>
      </c>
      <c r="G3992" t="s">
        <v>2082</v>
      </c>
      <c r="H3992" t="s">
        <v>2563</v>
      </c>
      <c r="I3992" t="s">
        <v>7059</v>
      </c>
      <c r="J3992" t="s">
        <v>49</v>
      </c>
      <c r="M3992">
        <v>4.57</v>
      </c>
      <c r="N3992">
        <v>36</v>
      </c>
      <c r="P3992">
        <v>4.0999999999999996</v>
      </c>
      <c r="Q3992">
        <v>115</v>
      </c>
    </row>
    <row r="3993" spans="1:17" x14ac:dyDescent="0.2">
      <c r="A3993">
        <v>19991109</v>
      </c>
      <c r="B3993">
        <v>1999</v>
      </c>
      <c r="C3993" t="s">
        <v>18</v>
      </c>
      <c r="D3993">
        <v>70</v>
      </c>
      <c r="E3993">
        <v>185</v>
      </c>
      <c r="G3993" t="s">
        <v>134</v>
      </c>
      <c r="H3993" t="s">
        <v>7060</v>
      </c>
      <c r="I3993" t="s">
        <v>7061</v>
      </c>
      <c r="J3993" t="s">
        <v>22</v>
      </c>
      <c r="M3993">
        <v>4.49</v>
      </c>
      <c r="N3993">
        <v>33</v>
      </c>
      <c r="P3993">
        <v>4.3499999999999996</v>
      </c>
      <c r="Q3993">
        <v>113</v>
      </c>
    </row>
    <row r="3994" spans="1:17" x14ac:dyDescent="0.2">
      <c r="A3994">
        <v>19990131</v>
      </c>
      <c r="B3994">
        <v>1999</v>
      </c>
      <c r="C3994" t="s">
        <v>104</v>
      </c>
      <c r="D3994">
        <v>75.5</v>
      </c>
      <c r="E3994">
        <v>203</v>
      </c>
      <c r="G3994" t="s">
        <v>806</v>
      </c>
      <c r="H3994" t="s">
        <v>1401</v>
      </c>
      <c r="I3994" t="s">
        <v>7062</v>
      </c>
      <c r="J3994" t="s">
        <v>104</v>
      </c>
      <c r="K3994">
        <v>23.07945205</v>
      </c>
      <c r="M3994">
        <v>4.59</v>
      </c>
      <c r="N3994">
        <v>35.5</v>
      </c>
      <c r="P3994">
        <v>4.29</v>
      </c>
      <c r="Q3994">
        <v>118</v>
      </c>
    </row>
    <row r="3995" spans="1:17" x14ac:dyDescent="0.2">
      <c r="A3995">
        <v>19991110</v>
      </c>
      <c r="B3995">
        <v>1999</v>
      </c>
      <c r="C3995" t="s">
        <v>18</v>
      </c>
      <c r="D3995">
        <v>69</v>
      </c>
      <c r="E3995">
        <v>169</v>
      </c>
      <c r="G3995" t="s">
        <v>247</v>
      </c>
      <c r="H3995" t="s">
        <v>1401</v>
      </c>
      <c r="I3995" t="s">
        <v>7063</v>
      </c>
      <c r="J3995" t="s">
        <v>22</v>
      </c>
      <c r="M3995">
        <v>4.34</v>
      </c>
      <c r="N3995">
        <v>36</v>
      </c>
      <c r="P3995">
        <v>3.86</v>
      </c>
      <c r="Q3995">
        <v>119</v>
      </c>
    </row>
    <row r="3996" spans="1:17" x14ac:dyDescent="0.2">
      <c r="A3996">
        <v>19990249</v>
      </c>
      <c r="B3996">
        <v>1999</v>
      </c>
      <c r="C3996" t="s">
        <v>42</v>
      </c>
      <c r="D3996">
        <v>75</v>
      </c>
      <c r="E3996">
        <v>302</v>
      </c>
      <c r="G3996" t="s">
        <v>214</v>
      </c>
      <c r="H3996" t="s">
        <v>7064</v>
      </c>
      <c r="I3996" t="s">
        <v>7065</v>
      </c>
      <c r="J3996" t="s">
        <v>42</v>
      </c>
      <c r="K3996">
        <v>22.865753420000001</v>
      </c>
      <c r="M3996">
        <v>5.08</v>
      </c>
      <c r="N3996">
        <v>31</v>
      </c>
      <c r="O3996">
        <v>24</v>
      </c>
      <c r="P3996">
        <v>4.34</v>
      </c>
      <c r="Q3996">
        <v>106</v>
      </c>
    </row>
    <row r="3997" spans="1:17" x14ac:dyDescent="0.2">
      <c r="A3997">
        <v>19991111</v>
      </c>
      <c r="B3997">
        <v>1999</v>
      </c>
      <c r="C3997" t="s">
        <v>58</v>
      </c>
      <c r="D3997">
        <v>76</v>
      </c>
      <c r="E3997">
        <v>272</v>
      </c>
      <c r="G3997" t="s">
        <v>7066</v>
      </c>
      <c r="H3997" t="s">
        <v>130</v>
      </c>
      <c r="I3997" t="s">
        <v>7067</v>
      </c>
      <c r="J3997" t="s">
        <v>58</v>
      </c>
      <c r="M3997">
        <v>4.78</v>
      </c>
      <c r="N3997">
        <v>31.5</v>
      </c>
      <c r="P3997">
        <v>4.4400000000000004</v>
      </c>
      <c r="Q3997">
        <v>110</v>
      </c>
    </row>
    <row r="3998" spans="1:17" x14ac:dyDescent="0.2">
      <c r="A3998">
        <v>19990422</v>
      </c>
      <c r="B3998">
        <v>1999</v>
      </c>
      <c r="C3998" t="s">
        <v>58</v>
      </c>
      <c r="D3998">
        <v>76.900000000000006</v>
      </c>
      <c r="E3998">
        <v>278</v>
      </c>
      <c r="G3998" t="s">
        <v>208</v>
      </c>
      <c r="H3998" t="s">
        <v>130</v>
      </c>
      <c r="I3998" t="s">
        <v>2573</v>
      </c>
      <c r="J3998" t="s">
        <v>58</v>
      </c>
      <c r="K3998">
        <v>22.638356160000001</v>
      </c>
      <c r="M3998">
        <v>4.9400000000000004</v>
      </c>
      <c r="N3998">
        <v>34</v>
      </c>
      <c r="O3998">
        <v>20</v>
      </c>
      <c r="P3998">
        <v>4.5</v>
      </c>
      <c r="Q3998">
        <v>113</v>
      </c>
    </row>
    <row r="3999" spans="1:17" x14ac:dyDescent="0.2">
      <c r="A3999">
        <v>19990130</v>
      </c>
      <c r="B3999">
        <v>1999</v>
      </c>
      <c r="C3999" t="s">
        <v>34</v>
      </c>
      <c r="D3999">
        <v>72.599999999999994</v>
      </c>
      <c r="E3999">
        <v>184</v>
      </c>
      <c r="G3999" t="s">
        <v>7068</v>
      </c>
      <c r="H3999" t="s">
        <v>130</v>
      </c>
      <c r="I3999" t="s">
        <v>7069</v>
      </c>
      <c r="J3999" t="s">
        <v>34</v>
      </c>
      <c r="K3999">
        <v>22.16164384</v>
      </c>
      <c r="M3999">
        <v>4.5599999999999996</v>
      </c>
      <c r="N3999">
        <v>30.5</v>
      </c>
      <c r="P3999">
        <v>4.21</v>
      </c>
      <c r="Q3999">
        <v>110</v>
      </c>
    </row>
    <row r="4000" spans="1:17" x14ac:dyDescent="0.2">
      <c r="A4000">
        <v>19990423</v>
      </c>
      <c r="B4000">
        <v>1999</v>
      </c>
      <c r="C4000" t="s">
        <v>119</v>
      </c>
      <c r="D4000">
        <v>74.099999999999994</v>
      </c>
      <c r="E4000">
        <v>311</v>
      </c>
      <c r="G4000" t="s">
        <v>7070</v>
      </c>
      <c r="H4000" t="s">
        <v>130</v>
      </c>
      <c r="I4000" t="s">
        <v>7071</v>
      </c>
      <c r="J4000" t="s">
        <v>119</v>
      </c>
      <c r="K4000">
        <v>21.95342466</v>
      </c>
      <c r="M4000">
        <v>5.52</v>
      </c>
      <c r="N4000">
        <v>26</v>
      </c>
      <c r="O4000">
        <v>22</v>
      </c>
      <c r="P4000">
        <v>5.0199999999999996</v>
      </c>
      <c r="Q4000">
        <v>98</v>
      </c>
    </row>
    <row r="4001" spans="1:17" x14ac:dyDescent="0.2">
      <c r="A4001">
        <v>19990026</v>
      </c>
      <c r="B4001">
        <v>1999</v>
      </c>
      <c r="C4001" t="s">
        <v>18</v>
      </c>
      <c r="D4001">
        <v>70</v>
      </c>
      <c r="E4001">
        <v>183</v>
      </c>
      <c r="G4001" t="s">
        <v>2817</v>
      </c>
      <c r="H4001" t="s">
        <v>2582</v>
      </c>
      <c r="I4001" t="s">
        <v>7072</v>
      </c>
      <c r="J4001" t="s">
        <v>22</v>
      </c>
      <c r="K4001">
        <v>22.073972600000001</v>
      </c>
      <c r="M4001">
        <v>4.5</v>
      </c>
      <c r="N4001">
        <v>35.5</v>
      </c>
      <c r="P4001">
        <v>4.0599999999999996</v>
      </c>
      <c r="Q4001">
        <v>115</v>
      </c>
    </row>
    <row r="4002" spans="1:17" x14ac:dyDescent="0.2">
      <c r="A4002">
        <v>19990040</v>
      </c>
      <c r="B4002">
        <v>1999</v>
      </c>
      <c r="C4002" t="s">
        <v>38</v>
      </c>
      <c r="D4002">
        <v>75.599999999999994</v>
      </c>
      <c r="E4002">
        <v>273</v>
      </c>
      <c r="G4002" t="s">
        <v>137</v>
      </c>
      <c r="H4002" t="s">
        <v>2582</v>
      </c>
      <c r="I4002" t="s">
        <v>7073</v>
      </c>
      <c r="J4002" t="s">
        <v>38</v>
      </c>
      <c r="K4002">
        <v>22.632876710000001</v>
      </c>
      <c r="M4002">
        <v>4.8499999999999996</v>
      </c>
      <c r="N4002">
        <v>34.5</v>
      </c>
      <c r="O4002">
        <v>16</v>
      </c>
      <c r="P4002">
        <v>4.57</v>
      </c>
      <c r="Q4002">
        <v>111</v>
      </c>
    </row>
    <row r="4003" spans="1:17" x14ac:dyDescent="0.2">
      <c r="A4003">
        <v>19990086</v>
      </c>
      <c r="B4003">
        <v>1999</v>
      </c>
      <c r="C4003" t="s">
        <v>27</v>
      </c>
      <c r="D4003">
        <v>72.5</v>
      </c>
      <c r="E4003">
        <v>235</v>
      </c>
      <c r="G4003" t="s">
        <v>272</v>
      </c>
      <c r="H4003" t="s">
        <v>7074</v>
      </c>
      <c r="I4003" t="s">
        <v>7075</v>
      </c>
      <c r="J4003" t="s">
        <v>49</v>
      </c>
      <c r="K4003">
        <v>22.391780820000001</v>
      </c>
      <c r="M4003">
        <v>4.63</v>
      </c>
      <c r="N4003">
        <v>38.5</v>
      </c>
      <c r="O4003">
        <v>18</v>
      </c>
      <c r="Q4003">
        <v>128</v>
      </c>
    </row>
    <row r="4004" spans="1:17" x14ac:dyDescent="0.2">
      <c r="A4004">
        <v>19990064</v>
      </c>
      <c r="B4004">
        <v>1999</v>
      </c>
      <c r="C4004" t="s">
        <v>119</v>
      </c>
      <c r="D4004">
        <v>75.900000000000006</v>
      </c>
      <c r="E4004">
        <v>309</v>
      </c>
      <c r="G4004" t="s">
        <v>78</v>
      </c>
      <c r="H4004" t="s">
        <v>7076</v>
      </c>
      <c r="I4004" t="s">
        <v>7077</v>
      </c>
      <c r="J4004" t="s">
        <v>119</v>
      </c>
      <c r="K4004">
        <v>23.115068489999999</v>
      </c>
      <c r="M4004">
        <v>5.32</v>
      </c>
      <c r="N4004">
        <v>26</v>
      </c>
      <c r="O4004">
        <v>26</v>
      </c>
      <c r="P4004">
        <v>4.53</v>
      </c>
      <c r="Q4004">
        <v>98</v>
      </c>
    </row>
    <row r="4005" spans="1:17" x14ac:dyDescent="0.2">
      <c r="A4005">
        <v>19990063</v>
      </c>
      <c r="B4005">
        <v>1999</v>
      </c>
      <c r="C4005" t="s">
        <v>119</v>
      </c>
      <c r="D4005">
        <v>76</v>
      </c>
      <c r="E4005">
        <v>308</v>
      </c>
      <c r="G4005" t="s">
        <v>117</v>
      </c>
      <c r="H4005" t="s">
        <v>7078</v>
      </c>
      <c r="I4005" t="s">
        <v>7079</v>
      </c>
      <c r="J4005" t="s">
        <v>119</v>
      </c>
      <c r="K4005">
        <v>22.586301370000001</v>
      </c>
      <c r="M4005">
        <v>5.01</v>
      </c>
      <c r="N4005">
        <v>31.5</v>
      </c>
      <c r="O4005">
        <v>24</v>
      </c>
      <c r="P4005">
        <v>4.43</v>
      </c>
      <c r="Q4005">
        <v>111</v>
      </c>
    </row>
    <row r="4006" spans="1:17" x14ac:dyDescent="0.2">
      <c r="A4006">
        <v>19990083</v>
      </c>
      <c r="B4006">
        <v>1999</v>
      </c>
      <c r="C4006" t="s">
        <v>38</v>
      </c>
      <c r="D4006">
        <v>74.099999999999994</v>
      </c>
      <c r="E4006">
        <v>264</v>
      </c>
      <c r="G4006" t="s">
        <v>132</v>
      </c>
      <c r="H4006" t="s">
        <v>4589</v>
      </c>
      <c r="I4006" t="s">
        <v>7080</v>
      </c>
      <c r="J4006" t="s">
        <v>38</v>
      </c>
      <c r="K4006">
        <v>22.5260274</v>
      </c>
      <c r="M4006">
        <v>4.84</v>
      </c>
      <c r="N4006">
        <v>35</v>
      </c>
      <c r="O4006">
        <v>24</v>
      </c>
      <c r="P4006">
        <v>4.38</v>
      </c>
      <c r="Q4006">
        <v>106</v>
      </c>
    </row>
    <row r="4007" spans="1:17" x14ac:dyDescent="0.2">
      <c r="A4007">
        <v>19990440</v>
      </c>
      <c r="B4007">
        <v>1999</v>
      </c>
      <c r="C4007" t="s">
        <v>34</v>
      </c>
      <c r="D4007">
        <v>71</v>
      </c>
      <c r="E4007">
        <v>166</v>
      </c>
      <c r="G4007" t="s">
        <v>7081</v>
      </c>
      <c r="H4007" t="s">
        <v>7082</v>
      </c>
      <c r="I4007" t="s">
        <v>7083</v>
      </c>
      <c r="J4007" t="s">
        <v>34</v>
      </c>
      <c r="K4007">
        <v>21.767123290000001</v>
      </c>
      <c r="M4007">
        <v>4.53</v>
      </c>
      <c r="N4007">
        <v>34</v>
      </c>
      <c r="P4007">
        <v>4.16</v>
      </c>
      <c r="Q4007">
        <v>113</v>
      </c>
    </row>
    <row r="4008" spans="1:17" x14ac:dyDescent="0.2">
      <c r="A4008">
        <v>19991112</v>
      </c>
      <c r="B4008">
        <v>1999</v>
      </c>
      <c r="C4008" t="s">
        <v>23</v>
      </c>
      <c r="D4008">
        <v>76</v>
      </c>
      <c r="E4008">
        <v>288</v>
      </c>
      <c r="G4008" t="s">
        <v>2437</v>
      </c>
      <c r="H4008" t="s">
        <v>7084</v>
      </c>
      <c r="I4008" t="s">
        <v>7085</v>
      </c>
      <c r="J4008" t="s">
        <v>23</v>
      </c>
      <c r="M4008">
        <v>4.8600000000000003</v>
      </c>
      <c r="N4008">
        <v>33</v>
      </c>
      <c r="O4008">
        <v>23</v>
      </c>
      <c r="P4008">
        <v>4.2300000000000004</v>
      </c>
      <c r="Q4008">
        <v>114</v>
      </c>
    </row>
    <row r="4009" spans="1:17" x14ac:dyDescent="0.2">
      <c r="A4009">
        <v>19990079</v>
      </c>
      <c r="B4009">
        <v>1999</v>
      </c>
      <c r="C4009" t="s">
        <v>58</v>
      </c>
      <c r="D4009">
        <v>77.3</v>
      </c>
      <c r="E4009">
        <v>263</v>
      </c>
      <c r="G4009" t="s">
        <v>432</v>
      </c>
      <c r="H4009" t="s">
        <v>769</v>
      </c>
      <c r="I4009" t="s">
        <v>7086</v>
      </c>
      <c r="J4009" t="s">
        <v>58</v>
      </c>
      <c r="K4009">
        <v>23.024657529999999</v>
      </c>
      <c r="M4009">
        <v>4.8600000000000003</v>
      </c>
      <c r="N4009">
        <v>36</v>
      </c>
      <c r="O4009">
        <v>25</v>
      </c>
      <c r="P4009">
        <v>4.07</v>
      </c>
      <c r="Q4009">
        <v>112</v>
      </c>
    </row>
    <row r="4010" spans="1:17" x14ac:dyDescent="0.2">
      <c r="A4010">
        <v>19990126</v>
      </c>
      <c r="B4010">
        <v>1999</v>
      </c>
      <c r="C4010" t="s">
        <v>54</v>
      </c>
      <c r="D4010">
        <v>73</v>
      </c>
      <c r="E4010">
        <v>192</v>
      </c>
      <c r="G4010" t="s">
        <v>7087</v>
      </c>
      <c r="H4010" t="s">
        <v>7088</v>
      </c>
      <c r="I4010" t="s">
        <v>7089</v>
      </c>
      <c r="J4010" t="s">
        <v>22</v>
      </c>
      <c r="K4010">
        <v>21.652054790000001</v>
      </c>
      <c r="M4010">
        <v>4.58</v>
      </c>
      <c r="N4010">
        <v>40</v>
      </c>
      <c r="O4010">
        <v>12</v>
      </c>
      <c r="P4010">
        <v>4.1500000000000004</v>
      </c>
      <c r="Q4010">
        <v>126</v>
      </c>
    </row>
    <row r="4011" spans="1:17" x14ac:dyDescent="0.2">
      <c r="A4011">
        <v>19990088</v>
      </c>
      <c r="B4011">
        <v>1999</v>
      </c>
      <c r="C4011" t="s">
        <v>119</v>
      </c>
      <c r="D4011">
        <v>77.5</v>
      </c>
      <c r="E4011">
        <v>312</v>
      </c>
      <c r="G4011" t="s">
        <v>43</v>
      </c>
      <c r="H4011" t="s">
        <v>7090</v>
      </c>
      <c r="I4011" t="s">
        <v>7091</v>
      </c>
      <c r="J4011" t="s">
        <v>119</v>
      </c>
      <c r="K4011">
        <v>22.75890411</v>
      </c>
      <c r="M4011">
        <v>5.3</v>
      </c>
      <c r="N4011">
        <v>26.5</v>
      </c>
      <c r="Q4011">
        <v>102</v>
      </c>
    </row>
    <row r="4012" spans="1:17" x14ac:dyDescent="0.2">
      <c r="A4012">
        <v>19991113</v>
      </c>
      <c r="B4012">
        <v>1999</v>
      </c>
      <c r="C4012" t="s">
        <v>34</v>
      </c>
      <c r="D4012">
        <v>75</v>
      </c>
      <c r="E4012">
        <v>211</v>
      </c>
      <c r="G4012" t="s">
        <v>228</v>
      </c>
      <c r="H4012" t="s">
        <v>7092</v>
      </c>
      <c r="I4012" t="s">
        <v>7093</v>
      </c>
      <c r="J4012" t="s">
        <v>34</v>
      </c>
      <c r="M4012">
        <v>4.5999999999999996</v>
      </c>
      <c r="N4012">
        <v>36</v>
      </c>
      <c r="Q4012">
        <v>115</v>
      </c>
    </row>
    <row r="4013" spans="1:17" x14ac:dyDescent="0.2">
      <c r="A4013">
        <v>19991114</v>
      </c>
      <c r="B4013">
        <v>1999</v>
      </c>
      <c r="C4013" t="s">
        <v>42</v>
      </c>
      <c r="D4013">
        <v>76</v>
      </c>
      <c r="E4013">
        <v>294</v>
      </c>
      <c r="G4013" t="s">
        <v>567</v>
      </c>
      <c r="H4013" t="s">
        <v>3661</v>
      </c>
      <c r="I4013" t="s">
        <v>7094</v>
      </c>
      <c r="J4013" t="s">
        <v>42</v>
      </c>
      <c r="M4013">
        <v>4.91</v>
      </c>
      <c r="O4013">
        <v>21</v>
      </c>
    </row>
    <row r="4014" spans="1:17" x14ac:dyDescent="0.2">
      <c r="A4014">
        <v>19990148</v>
      </c>
      <c r="B4014">
        <v>1999</v>
      </c>
      <c r="C4014" t="s">
        <v>34</v>
      </c>
      <c r="D4014">
        <v>73.099999999999994</v>
      </c>
      <c r="E4014">
        <v>212</v>
      </c>
      <c r="G4014" t="s">
        <v>2286</v>
      </c>
      <c r="H4014" t="s">
        <v>7095</v>
      </c>
      <c r="I4014" t="s">
        <v>7096</v>
      </c>
      <c r="J4014" t="s">
        <v>34</v>
      </c>
      <c r="K4014">
        <v>21.5260274</v>
      </c>
      <c r="M4014">
        <v>4.53</v>
      </c>
      <c r="N4014">
        <v>33</v>
      </c>
      <c r="P4014">
        <v>4.16</v>
      </c>
      <c r="Q4014">
        <v>112</v>
      </c>
    </row>
    <row r="4015" spans="1:17" x14ac:dyDescent="0.2">
      <c r="A4015">
        <v>19990009</v>
      </c>
      <c r="B4015">
        <v>1999</v>
      </c>
      <c r="C4015" t="s">
        <v>99</v>
      </c>
      <c r="D4015">
        <v>74.400000000000006</v>
      </c>
      <c r="E4015">
        <v>248</v>
      </c>
      <c r="G4015" t="s">
        <v>160</v>
      </c>
      <c r="H4015" t="s">
        <v>7097</v>
      </c>
      <c r="I4015" t="s">
        <v>7098</v>
      </c>
      <c r="J4015" t="s">
        <v>103</v>
      </c>
      <c r="K4015">
        <v>20.73972603</v>
      </c>
      <c r="M4015">
        <v>4.63</v>
      </c>
      <c r="N4015">
        <v>34</v>
      </c>
      <c r="O4015">
        <v>16</v>
      </c>
      <c r="P4015">
        <v>4.37</v>
      </c>
      <c r="Q4015">
        <v>115</v>
      </c>
    </row>
    <row r="4016" spans="1:17" x14ac:dyDescent="0.2">
      <c r="A4016">
        <v>19990179</v>
      </c>
      <c r="B4016">
        <v>1999</v>
      </c>
      <c r="C4016" t="s">
        <v>58</v>
      </c>
      <c r="D4016">
        <v>74.900000000000006</v>
      </c>
      <c r="E4016">
        <v>255</v>
      </c>
      <c r="G4016" t="s">
        <v>3546</v>
      </c>
      <c r="H4016" t="s">
        <v>151</v>
      </c>
      <c r="I4016" t="s">
        <v>7099</v>
      </c>
      <c r="J4016" t="s">
        <v>58</v>
      </c>
      <c r="K4016">
        <v>22.005479449999999</v>
      </c>
      <c r="M4016">
        <v>4.88</v>
      </c>
      <c r="N4016">
        <v>31</v>
      </c>
      <c r="O4016">
        <v>12</v>
      </c>
      <c r="P4016">
        <v>4.3499999999999996</v>
      </c>
      <c r="Q4016">
        <v>112</v>
      </c>
    </row>
    <row r="4017" spans="1:17" x14ac:dyDescent="0.2">
      <c r="A4017">
        <v>19990054</v>
      </c>
      <c r="B4017">
        <v>1999</v>
      </c>
      <c r="C4017" t="s">
        <v>49</v>
      </c>
      <c r="D4017">
        <v>70.5</v>
      </c>
      <c r="E4017">
        <v>200</v>
      </c>
      <c r="G4017" t="s">
        <v>562</v>
      </c>
      <c r="H4017" t="s">
        <v>7100</v>
      </c>
      <c r="I4017" t="s">
        <v>7101</v>
      </c>
      <c r="J4017" t="s">
        <v>49</v>
      </c>
      <c r="K4017">
        <v>23.810958899999999</v>
      </c>
      <c r="M4017">
        <v>4.54</v>
      </c>
      <c r="N4017">
        <v>38.5</v>
      </c>
      <c r="O4017">
        <v>17</v>
      </c>
      <c r="P4017">
        <v>4.16</v>
      </c>
      <c r="Q4017">
        <v>115</v>
      </c>
    </row>
    <row r="4018" spans="1:17" x14ac:dyDescent="0.2">
      <c r="A4018">
        <v>19990068</v>
      </c>
      <c r="B4018">
        <v>1999</v>
      </c>
      <c r="C4018" t="s">
        <v>90</v>
      </c>
      <c r="D4018">
        <v>72.599999999999994</v>
      </c>
      <c r="E4018">
        <v>210</v>
      </c>
      <c r="G4018" t="s">
        <v>235</v>
      </c>
      <c r="H4018" t="s">
        <v>7102</v>
      </c>
      <c r="I4018" t="s">
        <v>7103</v>
      </c>
      <c r="J4018" t="s">
        <v>207</v>
      </c>
      <c r="K4018">
        <v>23.238356159999999</v>
      </c>
      <c r="M4018">
        <v>4.5599999999999996</v>
      </c>
      <c r="N4018">
        <v>36</v>
      </c>
      <c r="O4018">
        <v>20</v>
      </c>
      <c r="P4018">
        <v>3.88</v>
      </c>
      <c r="Q4018">
        <v>117</v>
      </c>
    </row>
    <row r="4019" spans="1:17" x14ac:dyDescent="0.2">
      <c r="A4019">
        <v>19990209</v>
      </c>
      <c r="B4019">
        <v>1999</v>
      </c>
      <c r="C4019" t="s">
        <v>119</v>
      </c>
      <c r="D4019">
        <v>78.5</v>
      </c>
      <c r="E4019">
        <v>312</v>
      </c>
      <c r="G4019" t="s">
        <v>137</v>
      </c>
      <c r="H4019" t="s">
        <v>7104</v>
      </c>
      <c r="I4019" t="s">
        <v>7105</v>
      </c>
      <c r="J4019" t="s">
        <v>119</v>
      </c>
      <c r="K4019">
        <v>23.547945210000002</v>
      </c>
      <c r="M4019">
        <v>5.36</v>
      </c>
      <c r="N4019">
        <v>30</v>
      </c>
      <c r="O4019">
        <v>21</v>
      </c>
      <c r="P4019">
        <v>4.54</v>
      </c>
      <c r="Q4019">
        <v>101</v>
      </c>
    </row>
    <row r="4020" spans="1:17" x14ac:dyDescent="0.2">
      <c r="A4020">
        <v>19990115</v>
      </c>
      <c r="B4020">
        <v>1999</v>
      </c>
      <c r="C4020" t="s">
        <v>38</v>
      </c>
      <c r="D4020">
        <v>75.599999999999994</v>
      </c>
      <c r="E4020">
        <v>297</v>
      </c>
      <c r="G4020" t="s">
        <v>1504</v>
      </c>
      <c r="H4020" t="s">
        <v>2616</v>
      </c>
      <c r="I4020" t="s">
        <v>7106</v>
      </c>
      <c r="J4020" t="s">
        <v>38</v>
      </c>
      <c r="K4020">
        <v>22.835616439999999</v>
      </c>
      <c r="M4020">
        <v>5.1100000000000003</v>
      </c>
      <c r="N4020">
        <v>33</v>
      </c>
      <c r="O4020">
        <v>19</v>
      </c>
      <c r="P4020">
        <v>4.55</v>
      </c>
      <c r="Q4020">
        <v>112</v>
      </c>
    </row>
    <row r="4021" spans="1:17" x14ac:dyDescent="0.2">
      <c r="A4021">
        <v>19991115</v>
      </c>
      <c r="B4021">
        <v>1999</v>
      </c>
      <c r="C4021" t="s">
        <v>54</v>
      </c>
      <c r="D4021">
        <v>75</v>
      </c>
      <c r="E4021">
        <v>207</v>
      </c>
      <c r="G4021" t="s">
        <v>7107</v>
      </c>
      <c r="H4021" t="s">
        <v>7108</v>
      </c>
      <c r="I4021" t="s">
        <v>7109</v>
      </c>
      <c r="J4021" t="s">
        <v>207</v>
      </c>
      <c r="M4021">
        <v>4.57</v>
      </c>
      <c r="N4021">
        <v>34</v>
      </c>
      <c r="O4021">
        <v>17</v>
      </c>
      <c r="P4021">
        <v>4.2</v>
      </c>
      <c r="Q4021">
        <v>121</v>
      </c>
    </row>
    <row r="4022" spans="1:17" x14ac:dyDescent="0.2">
      <c r="A4022">
        <v>19991116</v>
      </c>
      <c r="B4022">
        <v>1999</v>
      </c>
      <c r="C4022" t="s">
        <v>38</v>
      </c>
      <c r="D4022">
        <v>74.400000000000006</v>
      </c>
      <c r="E4022">
        <v>264</v>
      </c>
      <c r="G4022" t="s">
        <v>400</v>
      </c>
      <c r="H4022" t="s">
        <v>7110</v>
      </c>
      <c r="I4022" t="s">
        <v>7111</v>
      </c>
      <c r="J4022" t="s">
        <v>38</v>
      </c>
      <c r="M4022">
        <v>5</v>
      </c>
      <c r="N4022">
        <v>33.5</v>
      </c>
      <c r="O4022">
        <v>29</v>
      </c>
      <c r="P4022">
        <v>4.5199999999999996</v>
      </c>
      <c r="Q4022">
        <v>108</v>
      </c>
    </row>
    <row r="4023" spans="1:17" x14ac:dyDescent="0.2">
      <c r="A4023">
        <v>19990153</v>
      </c>
      <c r="B4023">
        <v>1999</v>
      </c>
      <c r="C4023" t="s">
        <v>38</v>
      </c>
      <c r="D4023">
        <v>73.8</v>
      </c>
      <c r="E4023">
        <v>262</v>
      </c>
      <c r="G4023" t="s">
        <v>4806</v>
      </c>
      <c r="H4023" t="s">
        <v>1429</v>
      </c>
      <c r="I4023" t="s">
        <v>7112</v>
      </c>
      <c r="J4023" t="s">
        <v>42</v>
      </c>
      <c r="K4023">
        <v>22.68219178</v>
      </c>
      <c r="M4023">
        <v>4.9400000000000004</v>
      </c>
      <c r="N4023">
        <v>32.5</v>
      </c>
      <c r="P4023">
        <v>4.57</v>
      </c>
      <c r="Q4023">
        <v>108</v>
      </c>
    </row>
    <row r="4024" spans="1:17" x14ac:dyDescent="0.2">
      <c r="A4024">
        <v>19991117</v>
      </c>
      <c r="B4024">
        <v>1999</v>
      </c>
      <c r="C4024" t="s">
        <v>58</v>
      </c>
      <c r="D4024">
        <v>74</v>
      </c>
      <c r="E4024">
        <v>281</v>
      </c>
      <c r="G4024" t="s">
        <v>7113</v>
      </c>
      <c r="H4024" t="s">
        <v>795</v>
      </c>
      <c r="I4024" t="s">
        <v>7114</v>
      </c>
      <c r="J4024" t="s">
        <v>58</v>
      </c>
      <c r="M4024">
        <v>4.83</v>
      </c>
      <c r="N4024">
        <v>32.5</v>
      </c>
      <c r="O4024">
        <v>20</v>
      </c>
      <c r="P4024">
        <v>4.41</v>
      </c>
      <c r="Q4024">
        <v>108</v>
      </c>
    </row>
    <row r="4025" spans="1:17" x14ac:dyDescent="0.2">
      <c r="A4025">
        <v>19990134</v>
      </c>
      <c r="B4025">
        <v>1999</v>
      </c>
      <c r="C4025" t="s">
        <v>49</v>
      </c>
      <c r="D4025">
        <v>68.599999999999994</v>
      </c>
      <c r="E4025">
        <v>209</v>
      </c>
      <c r="G4025" t="s">
        <v>779</v>
      </c>
      <c r="H4025" t="s">
        <v>795</v>
      </c>
      <c r="I4025" t="s">
        <v>7115</v>
      </c>
      <c r="J4025" t="s">
        <v>49</v>
      </c>
      <c r="K4025">
        <v>22.42191781</v>
      </c>
      <c r="M4025">
        <v>4.45</v>
      </c>
      <c r="N4025">
        <v>33</v>
      </c>
      <c r="O4025">
        <v>16</v>
      </c>
      <c r="Q4025">
        <v>115</v>
      </c>
    </row>
    <row r="4026" spans="1:17" x14ac:dyDescent="0.2">
      <c r="A4026">
        <v>19991118</v>
      </c>
      <c r="B4026">
        <v>1999</v>
      </c>
      <c r="C4026" t="s">
        <v>119</v>
      </c>
      <c r="D4026">
        <v>76</v>
      </c>
      <c r="E4026">
        <v>282</v>
      </c>
      <c r="G4026" t="s">
        <v>432</v>
      </c>
      <c r="H4026" t="s">
        <v>795</v>
      </c>
      <c r="I4026" t="s">
        <v>7116</v>
      </c>
      <c r="J4026" t="s">
        <v>119</v>
      </c>
      <c r="M4026">
        <v>5.03</v>
      </c>
      <c r="N4026">
        <v>24</v>
      </c>
      <c r="O4026">
        <v>20</v>
      </c>
      <c r="Q4026">
        <v>100</v>
      </c>
    </row>
    <row r="4027" spans="1:17" x14ac:dyDescent="0.2">
      <c r="A4027">
        <v>19990111</v>
      </c>
      <c r="B4027">
        <v>1999</v>
      </c>
      <c r="C4027" t="s">
        <v>38</v>
      </c>
      <c r="D4027">
        <v>74.400000000000006</v>
      </c>
      <c r="E4027">
        <v>256</v>
      </c>
      <c r="G4027" t="s">
        <v>7117</v>
      </c>
      <c r="H4027" t="s">
        <v>7118</v>
      </c>
      <c r="I4027" t="s">
        <v>7119</v>
      </c>
      <c r="J4027" t="s">
        <v>103</v>
      </c>
      <c r="K4027">
        <v>21.627397259999999</v>
      </c>
      <c r="M4027">
        <v>4.92</v>
      </c>
      <c r="N4027">
        <v>36.5</v>
      </c>
      <c r="P4027">
        <v>4.1900000000000004</v>
      </c>
      <c r="Q4027">
        <v>119</v>
      </c>
    </row>
    <row r="4028" spans="1:17" x14ac:dyDescent="0.2">
      <c r="A4028">
        <v>19991119</v>
      </c>
      <c r="B4028">
        <v>1999</v>
      </c>
      <c r="C4028" t="s">
        <v>50</v>
      </c>
      <c r="D4028">
        <v>79.900000000000006</v>
      </c>
      <c r="E4028">
        <v>319</v>
      </c>
      <c r="G4028" t="s">
        <v>5367</v>
      </c>
      <c r="H4028" t="s">
        <v>7120</v>
      </c>
      <c r="I4028" t="s">
        <v>7121</v>
      </c>
      <c r="J4028" t="s">
        <v>50</v>
      </c>
      <c r="M4028">
        <v>5.54</v>
      </c>
      <c r="N4028">
        <v>23.5</v>
      </c>
      <c r="O4028">
        <v>17</v>
      </c>
      <c r="P4028">
        <v>4.84</v>
      </c>
      <c r="Q4028">
        <v>97</v>
      </c>
    </row>
    <row r="4029" spans="1:17" x14ac:dyDescent="0.2">
      <c r="A4029">
        <v>19991120</v>
      </c>
      <c r="B4029">
        <v>1999</v>
      </c>
      <c r="C4029" t="s">
        <v>34</v>
      </c>
      <c r="D4029">
        <v>68</v>
      </c>
      <c r="E4029">
        <v>173</v>
      </c>
      <c r="G4029" t="s">
        <v>1588</v>
      </c>
      <c r="H4029" t="s">
        <v>7122</v>
      </c>
      <c r="I4029" t="s">
        <v>7123</v>
      </c>
      <c r="J4029" t="s">
        <v>34</v>
      </c>
      <c r="M4029">
        <v>4.5</v>
      </c>
      <c r="N4029">
        <v>36</v>
      </c>
      <c r="P4029">
        <v>4.04</v>
      </c>
      <c r="Q4029">
        <v>120</v>
      </c>
    </row>
    <row r="4030" spans="1:17" x14ac:dyDescent="0.2">
      <c r="A4030">
        <v>19991121</v>
      </c>
      <c r="B4030">
        <v>1999</v>
      </c>
      <c r="C4030" t="s">
        <v>104</v>
      </c>
      <c r="D4030">
        <v>71.599999999999994</v>
      </c>
      <c r="E4030">
        <v>207</v>
      </c>
      <c r="G4030" t="s">
        <v>562</v>
      </c>
      <c r="H4030" t="s">
        <v>164</v>
      </c>
      <c r="I4030" t="s">
        <v>7124</v>
      </c>
      <c r="J4030" t="s">
        <v>104</v>
      </c>
      <c r="M4030">
        <v>4.84</v>
      </c>
      <c r="N4030">
        <v>33.5</v>
      </c>
      <c r="P4030">
        <v>4.32</v>
      </c>
      <c r="Q4030">
        <v>112</v>
      </c>
    </row>
    <row r="4031" spans="1:17" x14ac:dyDescent="0.2">
      <c r="A4031">
        <v>19990184</v>
      </c>
      <c r="B4031">
        <v>1999</v>
      </c>
      <c r="C4031" t="s">
        <v>54</v>
      </c>
      <c r="D4031">
        <v>71</v>
      </c>
      <c r="E4031">
        <v>197</v>
      </c>
      <c r="G4031" t="s">
        <v>7125</v>
      </c>
      <c r="H4031" t="s">
        <v>164</v>
      </c>
      <c r="I4031" t="s">
        <v>7126</v>
      </c>
      <c r="J4031" t="s">
        <v>207</v>
      </c>
      <c r="K4031">
        <v>22.010958899999999</v>
      </c>
      <c r="M4031">
        <v>4.84</v>
      </c>
      <c r="N4031">
        <v>36</v>
      </c>
      <c r="O4031">
        <v>13</v>
      </c>
      <c r="P4031">
        <v>4.3</v>
      </c>
      <c r="Q4031">
        <v>121</v>
      </c>
    </row>
    <row r="4032" spans="1:17" x14ac:dyDescent="0.2">
      <c r="A4032">
        <v>19991122</v>
      </c>
      <c r="B4032">
        <v>1999</v>
      </c>
      <c r="C4032" t="s">
        <v>34</v>
      </c>
      <c r="D4032">
        <v>74</v>
      </c>
      <c r="E4032">
        <v>201</v>
      </c>
      <c r="G4032" t="s">
        <v>5009</v>
      </c>
      <c r="H4032" t="s">
        <v>802</v>
      </c>
      <c r="I4032" t="s">
        <v>7127</v>
      </c>
      <c r="J4032" t="s">
        <v>34</v>
      </c>
      <c r="M4032">
        <v>4.5</v>
      </c>
      <c r="N4032">
        <v>36</v>
      </c>
      <c r="P4032">
        <v>4.28</v>
      </c>
      <c r="Q4032">
        <v>117</v>
      </c>
    </row>
    <row r="4033" spans="1:17" x14ac:dyDescent="0.2">
      <c r="A4033">
        <v>19991123</v>
      </c>
      <c r="B4033">
        <v>1999</v>
      </c>
      <c r="C4033" t="s">
        <v>119</v>
      </c>
      <c r="D4033">
        <v>74.099999999999994</v>
      </c>
      <c r="E4033">
        <v>313</v>
      </c>
      <c r="G4033" t="s">
        <v>7128</v>
      </c>
      <c r="H4033" t="s">
        <v>7129</v>
      </c>
      <c r="I4033" t="s">
        <v>7130</v>
      </c>
      <c r="J4033" t="s">
        <v>119</v>
      </c>
      <c r="M4033">
        <v>5.38</v>
      </c>
      <c r="N4033">
        <v>29</v>
      </c>
      <c r="O4033">
        <v>21</v>
      </c>
      <c r="P4033">
        <v>4.7699999999999996</v>
      </c>
      <c r="Q4033">
        <v>98</v>
      </c>
    </row>
    <row r="4034" spans="1:17" x14ac:dyDescent="0.2">
      <c r="A4034">
        <v>19990001</v>
      </c>
      <c r="B4034">
        <v>1999</v>
      </c>
      <c r="C4034" t="s">
        <v>104</v>
      </c>
      <c r="D4034">
        <v>76.099999999999994</v>
      </c>
      <c r="E4034">
        <v>225</v>
      </c>
      <c r="G4034" t="s">
        <v>340</v>
      </c>
      <c r="H4034" t="s">
        <v>7131</v>
      </c>
      <c r="I4034" t="s">
        <v>7132</v>
      </c>
      <c r="J4034" t="s">
        <v>104</v>
      </c>
      <c r="K4034">
        <v>21.7260274</v>
      </c>
      <c r="M4034">
        <v>5.08</v>
      </c>
      <c r="N4034">
        <v>31</v>
      </c>
      <c r="P4034">
        <v>4.34</v>
      </c>
    </row>
    <row r="4035" spans="1:17" x14ac:dyDescent="0.2">
      <c r="A4035">
        <v>19990245</v>
      </c>
      <c r="B4035">
        <v>1999</v>
      </c>
      <c r="C4035" t="s">
        <v>104</v>
      </c>
      <c r="D4035">
        <v>74.099999999999994</v>
      </c>
      <c r="E4035">
        <v>219</v>
      </c>
      <c r="G4035" t="s">
        <v>199</v>
      </c>
      <c r="H4035" t="s">
        <v>2634</v>
      </c>
      <c r="I4035" t="s">
        <v>7133</v>
      </c>
      <c r="J4035" t="s">
        <v>104</v>
      </c>
      <c r="K4035">
        <v>23.263013699999998</v>
      </c>
      <c r="M4035">
        <v>4.67</v>
      </c>
      <c r="N4035">
        <v>34</v>
      </c>
      <c r="P4035">
        <v>4.42</v>
      </c>
      <c r="Q4035">
        <v>107</v>
      </c>
    </row>
    <row r="4036" spans="1:17" x14ac:dyDescent="0.2">
      <c r="A4036">
        <v>19990160</v>
      </c>
      <c r="B4036">
        <v>1999</v>
      </c>
      <c r="C4036" t="s">
        <v>18</v>
      </c>
      <c r="D4036">
        <v>69.599999999999994</v>
      </c>
      <c r="E4036">
        <v>178</v>
      </c>
      <c r="G4036" t="s">
        <v>134</v>
      </c>
      <c r="H4036" t="s">
        <v>7134</v>
      </c>
      <c r="I4036" t="s">
        <v>7135</v>
      </c>
      <c r="J4036" t="s">
        <v>22</v>
      </c>
      <c r="K4036">
        <v>23.189041100000001</v>
      </c>
      <c r="M4036">
        <v>4.53</v>
      </c>
      <c r="N4036">
        <v>37.5</v>
      </c>
      <c r="O4036">
        <v>14</v>
      </c>
      <c r="P4036">
        <v>4.2</v>
      </c>
      <c r="Q4036">
        <v>113</v>
      </c>
    </row>
    <row r="4037" spans="1:17" x14ac:dyDescent="0.2">
      <c r="A4037">
        <v>19990011</v>
      </c>
      <c r="B4037">
        <v>1999</v>
      </c>
      <c r="C4037" t="s">
        <v>104</v>
      </c>
      <c r="D4037">
        <v>75.8</v>
      </c>
      <c r="E4037">
        <v>255</v>
      </c>
      <c r="G4037" t="s">
        <v>7136</v>
      </c>
      <c r="H4037" t="s">
        <v>7137</v>
      </c>
      <c r="I4037" t="s">
        <v>7138</v>
      </c>
      <c r="J4037" t="s">
        <v>104</v>
      </c>
      <c r="K4037">
        <v>22.230136989999998</v>
      </c>
      <c r="M4037">
        <v>4.5199999999999996</v>
      </c>
      <c r="N4037">
        <v>39</v>
      </c>
      <c r="P4037">
        <v>4.13</v>
      </c>
      <c r="Q4037">
        <v>122</v>
      </c>
    </row>
    <row r="4038" spans="1:17" x14ac:dyDescent="0.2">
      <c r="A4038">
        <v>19991124</v>
      </c>
      <c r="B4038">
        <v>1999</v>
      </c>
      <c r="C4038" t="s">
        <v>18</v>
      </c>
      <c r="D4038">
        <v>68.3</v>
      </c>
      <c r="E4038">
        <v>186</v>
      </c>
      <c r="G4038" t="s">
        <v>160</v>
      </c>
      <c r="H4038" t="s">
        <v>7139</v>
      </c>
      <c r="I4038" t="s">
        <v>7140</v>
      </c>
      <c r="J4038" t="s">
        <v>22</v>
      </c>
      <c r="M4038">
        <v>4.47</v>
      </c>
      <c r="N4038">
        <v>34.5</v>
      </c>
      <c r="O4038">
        <v>21</v>
      </c>
      <c r="P4038">
        <v>4.1399999999999997</v>
      </c>
      <c r="Q4038">
        <v>124</v>
      </c>
    </row>
    <row r="4039" spans="1:17" x14ac:dyDescent="0.2">
      <c r="A4039">
        <v>19990415</v>
      </c>
      <c r="B4039">
        <v>1999</v>
      </c>
      <c r="C4039" t="s">
        <v>50</v>
      </c>
      <c r="D4039">
        <v>77</v>
      </c>
      <c r="E4039">
        <v>317</v>
      </c>
      <c r="G4039" t="s">
        <v>7141</v>
      </c>
      <c r="H4039" t="s">
        <v>2653</v>
      </c>
      <c r="I4039" t="s">
        <v>7142</v>
      </c>
      <c r="J4039" t="s">
        <v>50</v>
      </c>
      <c r="K4039">
        <v>23.98082192</v>
      </c>
      <c r="M4039">
        <v>5.35</v>
      </c>
      <c r="N4039">
        <v>25.5</v>
      </c>
      <c r="O4039">
        <v>20</v>
      </c>
      <c r="P4039">
        <v>4.6900000000000004</v>
      </c>
      <c r="Q4039">
        <v>98</v>
      </c>
    </row>
    <row r="4040" spans="1:17" x14ac:dyDescent="0.2">
      <c r="A4040">
        <v>19991126</v>
      </c>
      <c r="B4040">
        <v>1999</v>
      </c>
      <c r="C4040" t="s">
        <v>99</v>
      </c>
      <c r="D4040">
        <v>71</v>
      </c>
      <c r="E4040">
        <v>240</v>
      </c>
      <c r="G4040" t="s">
        <v>137</v>
      </c>
      <c r="H4040" t="s">
        <v>7143</v>
      </c>
      <c r="I4040" t="s">
        <v>7144</v>
      </c>
      <c r="J4040" t="s">
        <v>103</v>
      </c>
      <c r="M4040">
        <v>4.7699999999999996</v>
      </c>
      <c r="N4040">
        <v>30</v>
      </c>
      <c r="O4040">
        <v>34</v>
      </c>
      <c r="P4040">
        <v>4.4000000000000004</v>
      </c>
      <c r="Q4040">
        <v>106</v>
      </c>
    </row>
    <row r="4041" spans="1:17" x14ac:dyDescent="0.2">
      <c r="A4041">
        <v>19990151</v>
      </c>
      <c r="B4041">
        <v>1999</v>
      </c>
      <c r="C4041" t="s">
        <v>104</v>
      </c>
      <c r="D4041">
        <v>73.8</v>
      </c>
      <c r="E4041">
        <v>203</v>
      </c>
      <c r="G4041" t="s">
        <v>247</v>
      </c>
      <c r="H4041" t="s">
        <v>7145</v>
      </c>
      <c r="I4041" t="s">
        <v>7146</v>
      </c>
      <c r="J4041" t="s">
        <v>104</v>
      </c>
      <c r="K4041">
        <v>23.424657530000001</v>
      </c>
      <c r="M4041">
        <v>4.91</v>
      </c>
      <c r="N4041">
        <v>32.5</v>
      </c>
      <c r="P4041">
        <v>4.37</v>
      </c>
      <c r="Q4041">
        <v>109</v>
      </c>
    </row>
    <row r="4042" spans="1:17" x14ac:dyDescent="0.2">
      <c r="A4042">
        <v>19991125</v>
      </c>
      <c r="B4042">
        <v>1999</v>
      </c>
      <c r="C4042" t="s">
        <v>50</v>
      </c>
      <c r="D4042">
        <v>80</v>
      </c>
      <c r="E4042">
        <v>328</v>
      </c>
      <c r="G4042" t="s">
        <v>806</v>
      </c>
      <c r="H4042" t="s">
        <v>7147</v>
      </c>
      <c r="I4042" t="s">
        <v>7148</v>
      </c>
      <c r="J4042" t="s">
        <v>50</v>
      </c>
      <c r="M4042">
        <v>5.24</v>
      </c>
      <c r="N4042">
        <v>23.5</v>
      </c>
      <c r="O4042">
        <v>23</v>
      </c>
      <c r="P4042">
        <v>4.6100000000000003</v>
      </c>
      <c r="Q4042">
        <v>99</v>
      </c>
    </row>
    <row r="4043" spans="1:17" x14ac:dyDescent="0.2">
      <c r="A4043">
        <v>19990199</v>
      </c>
      <c r="B4043">
        <v>1999</v>
      </c>
      <c r="C4043" t="s">
        <v>77</v>
      </c>
      <c r="D4043">
        <v>73.099999999999994</v>
      </c>
      <c r="E4043">
        <v>242</v>
      </c>
      <c r="G4043" t="s">
        <v>7149</v>
      </c>
      <c r="H4043" t="s">
        <v>7150</v>
      </c>
      <c r="I4043" t="s">
        <v>7151</v>
      </c>
      <c r="J4043" t="s">
        <v>103</v>
      </c>
      <c r="K4043">
        <v>23.309589039999999</v>
      </c>
      <c r="M4043">
        <v>4.76</v>
      </c>
      <c r="N4043">
        <v>35</v>
      </c>
      <c r="O4043">
        <v>30</v>
      </c>
      <c r="P4043">
        <v>4.32</v>
      </c>
      <c r="Q4043">
        <v>113</v>
      </c>
    </row>
    <row r="4044" spans="1:17" x14ac:dyDescent="0.2">
      <c r="A4044">
        <v>19990175</v>
      </c>
      <c r="B4044">
        <v>1999</v>
      </c>
      <c r="C4044" t="s">
        <v>38</v>
      </c>
      <c r="D4044">
        <v>77.900000000000006</v>
      </c>
      <c r="E4044">
        <v>281</v>
      </c>
      <c r="G4044" t="s">
        <v>59</v>
      </c>
      <c r="H4044" t="s">
        <v>4012</v>
      </c>
      <c r="I4044" t="s">
        <v>7152</v>
      </c>
      <c r="J4044" t="s">
        <v>38</v>
      </c>
      <c r="K4044">
        <v>23.509589040000002</v>
      </c>
      <c r="M4044">
        <v>5.05</v>
      </c>
      <c r="N4044">
        <v>28.5</v>
      </c>
      <c r="O4044">
        <v>24</v>
      </c>
      <c r="P4044">
        <v>4.8600000000000003</v>
      </c>
      <c r="Q4044">
        <v>110</v>
      </c>
    </row>
    <row r="4045" spans="1:17" x14ac:dyDescent="0.2">
      <c r="A4045">
        <v>19991127</v>
      </c>
      <c r="B4045">
        <v>1999</v>
      </c>
      <c r="C4045" t="s">
        <v>104</v>
      </c>
      <c r="D4045">
        <v>75.5</v>
      </c>
      <c r="E4045">
        <v>199</v>
      </c>
      <c r="G4045" t="s">
        <v>5313</v>
      </c>
      <c r="H4045" t="s">
        <v>3391</v>
      </c>
      <c r="I4045" t="s">
        <v>7153</v>
      </c>
      <c r="J4045" t="s">
        <v>104</v>
      </c>
      <c r="M4045">
        <v>4.8899999999999997</v>
      </c>
      <c r="N4045">
        <v>31</v>
      </c>
      <c r="P4045">
        <v>4.82</v>
      </c>
      <c r="Q4045">
        <v>103</v>
      </c>
    </row>
    <row r="4046" spans="1:17" x14ac:dyDescent="0.2">
      <c r="A4046">
        <v>19990048</v>
      </c>
      <c r="B4046">
        <v>1999</v>
      </c>
      <c r="C4046" t="s">
        <v>42</v>
      </c>
      <c r="D4046">
        <v>75.599999999999994</v>
      </c>
      <c r="E4046">
        <v>294</v>
      </c>
      <c r="G4046" t="s">
        <v>2921</v>
      </c>
      <c r="H4046" t="s">
        <v>170</v>
      </c>
      <c r="I4046" t="s">
        <v>7154</v>
      </c>
      <c r="J4046" t="s">
        <v>42</v>
      </c>
      <c r="K4046">
        <v>24.07123288</v>
      </c>
      <c r="M4046">
        <v>4.9400000000000004</v>
      </c>
      <c r="N4046">
        <v>27.5</v>
      </c>
      <c r="O4046">
        <v>27</v>
      </c>
      <c r="P4046">
        <v>4.5599999999999996</v>
      </c>
      <c r="Q4046">
        <v>104</v>
      </c>
    </row>
    <row r="4047" spans="1:17" x14ac:dyDescent="0.2">
      <c r="A4047">
        <v>19990070</v>
      </c>
      <c r="B4047">
        <v>1999</v>
      </c>
      <c r="C4047" t="s">
        <v>42</v>
      </c>
      <c r="D4047">
        <v>75.8</v>
      </c>
      <c r="E4047">
        <v>279</v>
      </c>
      <c r="G4047" t="s">
        <v>6453</v>
      </c>
      <c r="H4047" t="s">
        <v>7155</v>
      </c>
      <c r="I4047" t="s">
        <v>7156</v>
      </c>
      <c r="J4047" t="s">
        <v>38</v>
      </c>
      <c r="K4047">
        <v>22.8630137</v>
      </c>
      <c r="M4047">
        <v>4.95</v>
      </c>
      <c r="N4047">
        <v>32.5</v>
      </c>
      <c r="O4047">
        <v>24</v>
      </c>
      <c r="P4047">
        <v>4.1399999999999997</v>
      </c>
      <c r="Q4047">
        <v>111</v>
      </c>
    </row>
    <row r="4048" spans="1:17" x14ac:dyDescent="0.2">
      <c r="A4048">
        <v>19990191</v>
      </c>
      <c r="B4048">
        <v>1999</v>
      </c>
      <c r="C4048" t="s">
        <v>58</v>
      </c>
      <c r="D4048">
        <v>75.400000000000006</v>
      </c>
      <c r="E4048">
        <v>273</v>
      </c>
      <c r="G4048" t="s">
        <v>123</v>
      </c>
      <c r="H4048" t="s">
        <v>7157</v>
      </c>
      <c r="I4048" t="s">
        <v>7158</v>
      </c>
      <c r="J4048" t="s">
        <v>3475</v>
      </c>
      <c r="K4048">
        <v>23.249315070000002</v>
      </c>
      <c r="M4048">
        <v>5.04</v>
      </c>
      <c r="N4048">
        <v>29.5</v>
      </c>
      <c r="O4048">
        <v>25</v>
      </c>
      <c r="P4048">
        <v>4.57</v>
      </c>
      <c r="Q4048">
        <v>107</v>
      </c>
    </row>
    <row r="4049" spans="1:17" x14ac:dyDescent="0.2">
      <c r="A4049">
        <v>19990233</v>
      </c>
      <c r="B4049">
        <v>1999</v>
      </c>
      <c r="C4049" t="s">
        <v>49</v>
      </c>
      <c r="D4049">
        <v>69.5</v>
      </c>
      <c r="E4049">
        <v>197</v>
      </c>
      <c r="G4049" t="s">
        <v>6027</v>
      </c>
      <c r="H4049" t="s">
        <v>6118</v>
      </c>
      <c r="I4049" t="s">
        <v>7159</v>
      </c>
      <c r="J4049" t="s">
        <v>49</v>
      </c>
      <c r="K4049">
        <v>22.36986301</v>
      </c>
      <c r="M4049">
        <v>4.67</v>
      </c>
      <c r="N4049">
        <v>31</v>
      </c>
      <c r="O4049">
        <v>20</v>
      </c>
      <c r="P4049">
        <v>4.1500000000000004</v>
      </c>
      <c r="Q4049">
        <v>115</v>
      </c>
    </row>
    <row r="4050" spans="1:17" x14ac:dyDescent="0.2">
      <c r="A4050">
        <v>19990455</v>
      </c>
      <c r="B4050">
        <v>1999</v>
      </c>
      <c r="C4050" t="s">
        <v>50</v>
      </c>
      <c r="D4050">
        <v>77.599999999999994</v>
      </c>
      <c r="E4050">
        <v>293</v>
      </c>
      <c r="G4050" t="s">
        <v>432</v>
      </c>
      <c r="H4050" t="s">
        <v>7160</v>
      </c>
      <c r="I4050" t="s">
        <v>7161</v>
      </c>
      <c r="J4050" t="s">
        <v>50</v>
      </c>
      <c r="K4050">
        <v>22.887671229999999</v>
      </c>
      <c r="M4050">
        <v>5.26</v>
      </c>
      <c r="N4050">
        <v>28</v>
      </c>
      <c r="O4050">
        <v>14</v>
      </c>
      <c r="P4050">
        <v>4.49</v>
      </c>
      <c r="Q4050">
        <v>108</v>
      </c>
    </row>
    <row r="4051" spans="1:17" x14ac:dyDescent="0.2">
      <c r="A4051">
        <v>19990139</v>
      </c>
      <c r="B4051">
        <v>1999</v>
      </c>
      <c r="C4051" t="s">
        <v>38</v>
      </c>
      <c r="D4051">
        <v>74.5</v>
      </c>
      <c r="E4051">
        <v>290</v>
      </c>
      <c r="G4051" t="s">
        <v>654</v>
      </c>
      <c r="H4051" t="s">
        <v>2678</v>
      </c>
      <c r="I4051" t="s">
        <v>7162</v>
      </c>
      <c r="J4051" t="s">
        <v>38</v>
      </c>
      <c r="K4051">
        <v>21.82465753</v>
      </c>
      <c r="M4051">
        <v>4.9400000000000004</v>
      </c>
      <c r="N4051">
        <v>33</v>
      </c>
      <c r="O4051">
        <v>20</v>
      </c>
      <c r="P4051">
        <v>4.4000000000000004</v>
      </c>
      <c r="Q4051">
        <v>112</v>
      </c>
    </row>
    <row r="4052" spans="1:17" x14ac:dyDescent="0.2">
      <c r="A4052">
        <v>19990214</v>
      </c>
      <c r="B4052">
        <v>1999</v>
      </c>
      <c r="C4052" t="s">
        <v>42</v>
      </c>
      <c r="D4052">
        <v>73.900000000000006</v>
      </c>
      <c r="E4052">
        <v>320</v>
      </c>
      <c r="G4052" t="s">
        <v>1504</v>
      </c>
      <c r="H4052" t="s">
        <v>2678</v>
      </c>
      <c r="I4052" t="s">
        <v>7163</v>
      </c>
      <c r="J4052" t="s">
        <v>42</v>
      </c>
      <c r="K4052">
        <v>22.539726030000001</v>
      </c>
      <c r="M4052">
        <v>5.28</v>
      </c>
      <c r="N4052">
        <v>31</v>
      </c>
      <c r="O4052">
        <v>22</v>
      </c>
      <c r="P4052">
        <v>4.8499999999999996</v>
      </c>
      <c r="Q4052">
        <v>102</v>
      </c>
    </row>
    <row r="4053" spans="1:17" x14ac:dyDescent="0.2">
      <c r="A4053">
        <v>19991129</v>
      </c>
      <c r="B4053">
        <v>1999</v>
      </c>
      <c r="C4053" t="s">
        <v>42</v>
      </c>
      <c r="D4053">
        <v>74</v>
      </c>
      <c r="E4053">
        <v>283</v>
      </c>
      <c r="G4053" t="s">
        <v>244</v>
      </c>
      <c r="H4053" t="s">
        <v>846</v>
      </c>
      <c r="I4053" t="s">
        <v>7164</v>
      </c>
      <c r="J4053" t="s">
        <v>42</v>
      </c>
      <c r="M4053">
        <v>4.93</v>
      </c>
      <c r="N4053">
        <v>31</v>
      </c>
      <c r="O4053">
        <v>24</v>
      </c>
      <c r="P4053">
        <v>4.5199999999999996</v>
      </c>
      <c r="Q4053">
        <v>112</v>
      </c>
    </row>
    <row r="4054" spans="1:17" x14ac:dyDescent="0.2">
      <c r="A4054">
        <v>19990102</v>
      </c>
      <c r="B4054">
        <v>1999</v>
      </c>
      <c r="C4054" t="s">
        <v>34</v>
      </c>
      <c r="D4054">
        <v>71.900000000000006</v>
      </c>
      <c r="E4054">
        <v>201</v>
      </c>
      <c r="G4054" t="s">
        <v>7165</v>
      </c>
      <c r="H4054" t="s">
        <v>4658</v>
      </c>
      <c r="I4054" t="s">
        <v>7166</v>
      </c>
      <c r="J4054" t="s">
        <v>34</v>
      </c>
      <c r="K4054">
        <v>23.10410959</v>
      </c>
      <c r="M4054">
        <v>4.7</v>
      </c>
      <c r="N4054">
        <v>31.5</v>
      </c>
      <c r="P4054">
        <v>4.3600000000000003</v>
      </c>
      <c r="Q4054">
        <v>119</v>
      </c>
    </row>
    <row r="4055" spans="1:17" x14ac:dyDescent="0.2">
      <c r="A4055">
        <v>19990400</v>
      </c>
      <c r="B4055">
        <v>1999</v>
      </c>
      <c r="C4055" t="s">
        <v>104</v>
      </c>
      <c r="D4055">
        <v>75</v>
      </c>
      <c r="E4055">
        <v>216</v>
      </c>
      <c r="G4055" t="s">
        <v>199</v>
      </c>
      <c r="H4055" t="s">
        <v>7167</v>
      </c>
      <c r="I4055" t="s">
        <v>7168</v>
      </c>
      <c r="J4055" t="s">
        <v>104</v>
      </c>
      <c r="K4055">
        <v>23.35068493</v>
      </c>
      <c r="M4055">
        <v>4.78</v>
      </c>
      <c r="N4055">
        <v>33</v>
      </c>
      <c r="P4055">
        <v>4.2699999999999996</v>
      </c>
      <c r="Q4055">
        <v>109</v>
      </c>
    </row>
    <row r="4056" spans="1:17" x14ac:dyDescent="0.2">
      <c r="A4056">
        <v>19991130</v>
      </c>
      <c r="B4056">
        <v>1999</v>
      </c>
      <c r="C4056" t="s">
        <v>27</v>
      </c>
      <c r="D4056">
        <v>70</v>
      </c>
      <c r="E4056">
        <v>221</v>
      </c>
      <c r="G4056" t="s">
        <v>402</v>
      </c>
      <c r="H4056" t="s">
        <v>7169</v>
      </c>
      <c r="I4056" t="s">
        <v>7170</v>
      </c>
      <c r="J4056" t="s">
        <v>27</v>
      </c>
      <c r="M4056">
        <v>4.63</v>
      </c>
      <c r="N4056">
        <v>32</v>
      </c>
      <c r="O4056">
        <v>17</v>
      </c>
      <c r="P4056">
        <v>4.24</v>
      </c>
      <c r="Q4056">
        <v>113</v>
      </c>
    </row>
    <row r="4057" spans="1:17" x14ac:dyDescent="0.2">
      <c r="A4057">
        <v>19990025</v>
      </c>
      <c r="B4057">
        <v>1999</v>
      </c>
      <c r="C4057" t="s">
        <v>90</v>
      </c>
      <c r="D4057">
        <v>72.3</v>
      </c>
      <c r="E4057">
        <v>210</v>
      </c>
      <c r="G4057" t="s">
        <v>7171</v>
      </c>
      <c r="H4057" t="s">
        <v>863</v>
      </c>
      <c r="I4057" t="s">
        <v>7172</v>
      </c>
      <c r="J4057" t="s">
        <v>207</v>
      </c>
      <c r="K4057">
        <v>21.906849319999999</v>
      </c>
      <c r="M4057">
        <v>4.46</v>
      </c>
      <c r="N4057">
        <v>38</v>
      </c>
      <c r="P4057">
        <v>3.96</v>
      </c>
      <c r="Q4057">
        <v>123</v>
      </c>
    </row>
    <row r="4058" spans="1:17" x14ac:dyDescent="0.2">
      <c r="A4058">
        <v>19990469</v>
      </c>
      <c r="B4058">
        <v>1999</v>
      </c>
      <c r="C4058" t="s">
        <v>27</v>
      </c>
      <c r="D4058">
        <v>73</v>
      </c>
      <c r="E4058">
        <v>223</v>
      </c>
      <c r="G4058" t="s">
        <v>169</v>
      </c>
      <c r="H4058" t="s">
        <v>863</v>
      </c>
      <c r="I4058" t="s">
        <v>7173</v>
      </c>
      <c r="J4058" t="s">
        <v>49</v>
      </c>
      <c r="K4058">
        <v>22.87671233</v>
      </c>
      <c r="M4058">
        <v>4.66</v>
      </c>
      <c r="N4058">
        <v>35.5</v>
      </c>
      <c r="O4058">
        <v>18</v>
      </c>
      <c r="P4058">
        <v>4.1900000000000004</v>
      </c>
      <c r="Q4058">
        <v>122</v>
      </c>
    </row>
    <row r="4059" spans="1:17" x14ac:dyDescent="0.2">
      <c r="A4059">
        <v>19991131</v>
      </c>
      <c r="B4059">
        <v>1999</v>
      </c>
      <c r="C4059" t="s">
        <v>18</v>
      </c>
      <c r="D4059">
        <v>71.3</v>
      </c>
      <c r="E4059">
        <v>180</v>
      </c>
      <c r="G4059" t="s">
        <v>624</v>
      </c>
      <c r="H4059" t="s">
        <v>863</v>
      </c>
      <c r="I4059" t="s">
        <v>7174</v>
      </c>
      <c r="J4059" t="s">
        <v>22</v>
      </c>
      <c r="M4059">
        <v>4.68</v>
      </c>
      <c r="N4059">
        <v>34</v>
      </c>
      <c r="O4059">
        <v>10</v>
      </c>
      <c r="P4059">
        <v>4.2699999999999996</v>
      </c>
      <c r="Q4059">
        <v>112</v>
      </c>
    </row>
    <row r="4060" spans="1:17" x14ac:dyDescent="0.2">
      <c r="A4060">
        <v>19990013</v>
      </c>
      <c r="B4060">
        <v>1999</v>
      </c>
      <c r="C4060" t="s">
        <v>34</v>
      </c>
      <c r="D4060">
        <v>69.5</v>
      </c>
      <c r="E4060">
        <v>191</v>
      </c>
      <c r="G4060" t="s">
        <v>600</v>
      </c>
      <c r="H4060" t="s">
        <v>863</v>
      </c>
      <c r="I4060" t="s">
        <v>7175</v>
      </c>
      <c r="J4060" t="s">
        <v>34</v>
      </c>
      <c r="K4060">
        <v>22.041095890000001</v>
      </c>
      <c r="M4060">
        <v>4.57</v>
      </c>
      <c r="N4060">
        <v>36.5</v>
      </c>
      <c r="P4060">
        <v>4.16</v>
      </c>
      <c r="Q4060">
        <v>117</v>
      </c>
    </row>
    <row r="4061" spans="1:17" x14ac:dyDescent="0.2">
      <c r="A4061">
        <v>19990020</v>
      </c>
      <c r="B4061">
        <v>1999</v>
      </c>
      <c r="C4061" t="s">
        <v>38</v>
      </c>
      <c r="D4061">
        <v>75.400000000000006</v>
      </c>
      <c r="E4061">
        <v>281</v>
      </c>
      <c r="G4061" t="s">
        <v>7176</v>
      </c>
      <c r="H4061" t="s">
        <v>7177</v>
      </c>
      <c r="I4061" t="s">
        <v>7178</v>
      </c>
      <c r="J4061" t="s">
        <v>38</v>
      </c>
      <c r="K4061">
        <v>22.898630140000002</v>
      </c>
      <c r="M4061">
        <v>4.6900000000000004</v>
      </c>
      <c r="N4061">
        <v>32</v>
      </c>
      <c r="P4061">
        <v>4.3899999999999997</v>
      </c>
      <c r="Q4061">
        <v>112</v>
      </c>
    </row>
    <row r="4062" spans="1:17" x14ac:dyDescent="0.2">
      <c r="A4062">
        <v>19991132</v>
      </c>
      <c r="B4062">
        <v>1999</v>
      </c>
      <c r="C4062" t="s">
        <v>42</v>
      </c>
      <c r="D4062">
        <v>75</v>
      </c>
      <c r="E4062">
        <v>281</v>
      </c>
      <c r="G4062" t="s">
        <v>2437</v>
      </c>
      <c r="H4062" t="s">
        <v>1740</v>
      </c>
      <c r="I4062" t="s">
        <v>7179</v>
      </c>
      <c r="J4062" t="s">
        <v>42</v>
      </c>
      <c r="M4062">
        <v>4.79</v>
      </c>
      <c r="N4062">
        <v>31</v>
      </c>
      <c r="O4062">
        <v>51</v>
      </c>
      <c r="P4062">
        <v>4.24</v>
      </c>
      <c r="Q4062">
        <v>113</v>
      </c>
    </row>
    <row r="4063" spans="1:17" x14ac:dyDescent="0.2">
      <c r="A4063">
        <v>19991133</v>
      </c>
      <c r="B4063">
        <v>1999</v>
      </c>
      <c r="C4063" t="s">
        <v>42</v>
      </c>
      <c r="D4063">
        <v>74</v>
      </c>
      <c r="E4063">
        <v>274</v>
      </c>
      <c r="G4063" t="s">
        <v>432</v>
      </c>
      <c r="H4063" t="s">
        <v>7180</v>
      </c>
      <c r="I4063" t="s">
        <v>7181</v>
      </c>
      <c r="J4063" t="s">
        <v>42</v>
      </c>
      <c r="M4063">
        <v>4.7699999999999996</v>
      </c>
      <c r="N4063">
        <v>33</v>
      </c>
      <c r="O4063">
        <v>23</v>
      </c>
      <c r="P4063">
        <v>4.1900000000000004</v>
      </c>
      <c r="Q4063">
        <v>113</v>
      </c>
    </row>
    <row r="4064" spans="1:17" x14ac:dyDescent="0.2">
      <c r="A4064">
        <v>19990074</v>
      </c>
      <c r="B4064">
        <v>1999</v>
      </c>
      <c r="C4064" t="s">
        <v>50</v>
      </c>
      <c r="D4064">
        <v>79.900000000000006</v>
      </c>
      <c r="E4064">
        <v>313</v>
      </c>
      <c r="G4064" t="s">
        <v>5367</v>
      </c>
      <c r="H4064" t="s">
        <v>1472</v>
      </c>
      <c r="I4064" t="s">
        <v>7182</v>
      </c>
      <c r="J4064" t="s">
        <v>50</v>
      </c>
      <c r="K4064">
        <v>22.07123288</v>
      </c>
      <c r="M4064">
        <v>5.07</v>
      </c>
      <c r="N4064">
        <v>24</v>
      </c>
      <c r="O4064">
        <v>20</v>
      </c>
      <c r="P4064">
        <v>4.76</v>
      </c>
      <c r="Q4064">
        <v>95</v>
      </c>
    </row>
    <row r="4065" spans="1:17" x14ac:dyDescent="0.2">
      <c r="A4065">
        <v>19991134</v>
      </c>
      <c r="B4065">
        <v>1999</v>
      </c>
      <c r="C4065" t="s">
        <v>34</v>
      </c>
      <c r="D4065">
        <v>76</v>
      </c>
      <c r="E4065">
        <v>189</v>
      </c>
      <c r="G4065" t="s">
        <v>24</v>
      </c>
      <c r="H4065" t="s">
        <v>7183</v>
      </c>
      <c r="I4065" t="s">
        <v>7184</v>
      </c>
      <c r="J4065" t="s">
        <v>34</v>
      </c>
      <c r="M4065">
        <v>4.67</v>
      </c>
      <c r="N4065">
        <v>33.5</v>
      </c>
      <c r="P4065">
        <v>4.09</v>
      </c>
      <c r="Q4065">
        <v>108</v>
      </c>
    </row>
    <row r="4066" spans="1:17" x14ac:dyDescent="0.2">
      <c r="A4066">
        <v>19990046</v>
      </c>
      <c r="B4066">
        <v>1999</v>
      </c>
      <c r="C4066" t="s">
        <v>49</v>
      </c>
      <c r="D4066">
        <v>67.599999999999994</v>
      </c>
      <c r="E4066">
        <v>205</v>
      </c>
      <c r="G4066" t="s">
        <v>247</v>
      </c>
      <c r="H4066" t="s">
        <v>4687</v>
      </c>
      <c r="I4066" t="s">
        <v>7185</v>
      </c>
      <c r="J4066" t="s">
        <v>49</v>
      </c>
      <c r="K4066">
        <v>22.879452050000001</v>
      </c>
      <c r="M4066">
        <v>4.57</v>
      </c>
      <c r="N4066">
        <v>34</v>
      </c>
      <c r="P4066">
        <v>4.09</v>
      </c>
      <c r="Q4066">
        <v>114</v>
      </c>
    </row>
    <row r="4067" spans="1:17" x14ac:dyDescent="0.2">
      <c r="A4067">
        <v>19990060</v>
      </c>
      <c r="B4067">
        <v>1999</v>
      </c>
      <c r="C4067" t="s">
        <v>27</v>
      </c>
      <c r="D4067">
        <v>72.3</v>
      </c>
      <c r="E4067">
        <v>268</v>
      </c>
      <c r="G4067" t="s">
        <v>5009</v>
      </c>
      <c r="H4067" t="s">
        <v>7186</v>
      </c>
      <c r="I4067" t="s">
        <v>7187</v>
      </c>
      <c r="J4067" t="s">
        <v>49</v>
      </c>
      <c r="K4067">
        <v>24.271232879999999</v>
      </c>
      <c r="M4067">
        <v>4.8099999999999996</v>
      </c>
      <c r="N4067">
        <v>31.5</v>
      </c>
      <c r="O4067">
        <v>18</v>
      </c>
      <c r="P4067">
        <v>4.7</v>
      </c>
      <c r="Q4067">
        <v>105</v>
      </c>
    </row>
    <row r="4068" spans="1:17" x14ac:dyDescent="0.2">
      <c r="A4068">
        <v>19990253</v>
      </c>
      <c r="B4068">
        <v>1999</v>
      </c>
      <c r="C4068" t="s">
        <v>27</v>
      </c>
      <c r="D4068">
        <v>70</v>
      </c>
      <c r="E4068">
        <v>228</v>
      </c>
      <c r="G4068" t="s">
        <v>280</v>
      </c>
      <c r="H4068" t="s">
        <v>6669</v>
      </c>
      <c r="I4068" t="s">
        <v>7188</v>
      </c>
      <c r="J4068" t="s">
        <v>27</v>
      </c>
      <c r="K4068">
        <v>22.367123289999999</v>
      </c>
      <c r="M4068">
        <v>4.62</v>
      </c>
      <c r="N4068">
        <v>31.5</v>
      </c>
      <c r="O4068">
        <v>24</v>
      </c>
      <c r="P4068">
        <v>4.21</v>
      </c>
      <c r="Q4068">
        <v>108</v>
      </c>
    </row>
    <row r="4069" spans="1:17" x14ac:dyDescent="0.2">
      <c r="A4069">
        <v>19990248</v>
      </c>
      <c r="B4069">
        <v>1999</v>
      </c>
      <c r="C4069" t="s">
        <v>38</v>
      </c>
      <c r="D4069">
        <v>75.599999999999994</v>
      </c>
      <c r="E4069">
        <v>283</v>
      </c>
      <c r="G4069" t="s">
        <v>2321</v>
      </c>
      <c r="H4069" t="s">
        <v>3450</v>
      </c>
      <c r="I4069" t="s">
        <v>7189</v>
      </c>
      <c r="J4069" t="s">
        <v>38</v>
      </c>
      <c r="K4069">
        <v>21.945205479999998</v>
      </c>
      <c r="M4069">
        <v>4.9800000000000004</v>
      </c>
      <c r="N4069">
        <v>31</v>
      </c>
      <c r="O4069">
        <v>19</v>
      </c>
      <c r="P4069">
        <v>4.34</v>
      </c>
      <c r="Q4069">
        <v>106</v>
      </c>
    </row>
    <row r="4070" spans="1:17" x14ac:dyDescent="0.2">
      <c r="A4070">
        <v>19990033</v>
      </c>
      <c r="B4070">
        <v>1999</v>
      </c>
      <c r="C4070" t="s">
        <v>18</v>
      </c>
      <c r="D4070">
        <v>71.900000000000006</v>
      </c>
      <c r="E4070">
        <v>182</v>
      </c>
      <c r="G4070" t="s">
        <v>244</v>
      </c>
      <c r="H4070" t="s">
        <v>3450</v>
      </c>
      <c r="I4070" t="s">
        <v>7190</v>
      </c>
      <c r="J4070" t="s">
        <v>22</v>
      </c>
      <c r="K4070">
        <v>23.219178079999999</v>
      </c>
      <c r="M4070">
        <v>4.49</v>
      </c>
      <c r="N4070">
        <v>38</v>
      </c>
      <c r="O4070">
        <v>10</v>
      </c>
      <c r="P4070">
        <v>4.16</v>
      </c>
      <c r="Q4070">
        <v>119</v>
      </c>
    </row>
    <row r="4071" spans="1:17" x14ac:dyDescent="0.2">
      <c r="A4071">
        <v>19990154</v>
      </c>
      <c r="B4071">
        <v>1999</v>
      </c>
      <c r="C4071" t="s">
        <v>50</v>
      </c>
      <c r="D4071">
        <v>78.3</v>
      </c>
      <c r="E4071">
        <v>374</v>
      </c>
      <c r="G4071" t="s">
        <v>812</v>
      </c>
      <c r="H4071" t="s">
        <v>5167</v>
      </c>
      <c r="I4071" t="s">
        <v>7191</v>
      </c>
      <c r="J4071" t="s">
        <v>50</v>
      </c>
      <c r="K4071">
        <v>23.619178080000001</v>
      </c>
      <c r="M4071">
        <v>5.14</v>
      </c>
      <c r="O4071">
        <v>27</v>
      </c>
    </row>
    <row r="4072" spans="1:17" x14ac:dyDescent="0.2">
      <c r="A4072">
        <v>19990156</v>
      </c>
      <c r="B4072">
        <v>1999</v>
      </c>
      <c r="C4072" t="s">
        <v>99</v>
      </c>
      <c r="D4072">
        <v>73.3</v>
      </c>
      <c r="E4072">
        <v>241</v>
      </c>
      <c r="G4072" t="s">
        <v>1825</v>
      </c>
      <c r="H4072" t="s">
        <v>7192</v>
      </c>
      <c r="I4072" t="s">
        <v>7193</v>
      </c>
      <c r="J4072" t="s">
        <v>103</v>
      </c>
      <c r="K4072">
        <v>23.17534247</v>
      </c>
      <c r="M4072">
        <v>4.68</v>
      </c>
      <c r="N4072">
        <v>36</v>
      </c>
      <c r="O4072">
        <v>20</v>
      </c>
      <c r="P4072">
        <v>4.16</v>
      </c>
      <c r="Q4072">
        <v>117</v>
      </c>
    </row>
    <row r="4073" spans="1:17" x14ac:dyDescent="0.2">
      <c r="A4073">
        <v>19991135</v>
      </c>
      <c r="B4073">
        <v>1999</v>
      </c>
      <c r="C4073" t="s">
        <v>34</v>
      </c>
      <c r="D4073">
        <v>72.900000000000006</v>
      </c>
      <c r="E4073">
        <v>212</v>
      </c>
      <c r="G4073" t="s">
        <v>272</v>
      </c>
      <c r="H4073" t="s">
        <v>7192</v>
      </c>
      <c r="I4073" t="s">
        <v>7194</v>
      </c>
      <c r="J4073" t="s">
        <v>34</v>
      </c>
      <c r="M4073">
        <v>4.79</v>
      </c>
      <c r="N4073">
        <v>32</v>
      </c>
      <c r="P4073">
        <v>4.41</v>
      </c>
      <c r="Q4073">
        <v>108</v>
      </c>
    </row>
    <row r="4074" spans="1:17" x14ac:dyDescent="0.2">
      <c r="A4074">
        <v>19991136</v>
      </c>
      <c r="B4074">
        <v>1999</v>
      </c>
      <c r="C4074" t="s">
        <v>54</v>
      </c>
      <c r="D4074">
        <v>73</v>
      </c>
      <c r="E4074">
        <v>217</v>
      </c>
      <c r="G4074" t="s">
        <v>423</v>
      </c>
      <c r="H4074" t="s">
        <v>7195</v>
      </c>
      <c r="I4074" t="s">
        <v>7196</v>
      </c>
      <c r="J4074" t="s">
        <v>207</v>
      </c>
      <c r="M4074">
        <v>4.6500000000000004</v>
      </c>
      <c r="N4074">
        <v>38.5</v>
      </c>
      <c r="O4074">
        <v>7</v>
      </c>
      <c r="Q4074">
        <v>125</v>
      </c>
    </row>
    <row r="4075" spans="1:17" x14ac:dyDescent="0.2">
      <c r="A4075">
        <v>19990435</v>
      </c>
      <c r="B4075">
        <v>1999</v>
      </c>
      <c r="C4075" t="s">
        <v>58</v>
      </c>
      <c r="D4075">
        <v>75.3</v>
      </c>
      <c r="E4075">
        <v>256</v>
      </c>
      <c r="G4075" t="s">
        <v>7197</v>
      </c>
      <c r="H4075" t="s">
        <v>7198</v>
      </c>
      <c r="I4075" t="s">
        <v>7199</v>
      </c>
      <c r="J4075" t="s">
        <v>58</v>
      </c>
      <c r="K4075">
        <v>21.10410959</v>
      </c>
      <c r="M4075">
        <v>4.88</v>
      </c>
      <c r="N4075">
        <v>32</v>
      </c>
      <c r="O4075">
        <v>20</v>
      </c>
      <c r="P4075">
        <v>4.5</v>
      </c>
      <c r="Q4075">
        <v>104</v>
      </c>
    </row>
    <row r="4076" spans="1:17" x14ac:dyDescent="0.2">
      <c r="A4076">
        <v>19990061</v>
      </c>
      <c r="B4076">
        <v>1999</v>
      </c>
      <c r="C4076" t="s">
        <v>119</v>
      </c>
      <c r="D4076">
        <v>75.099999999999994</v>
      </c>
      <c r="E4076">
        <v>301</v>
      </c>
      <c r="G4076" t="s">
        <v>7200</v>
      </c>
      <c r="H4076" t="s">
        <v>7201</v>
      </c>
      <c r="I4076" t="s">
        <v>7202</v>
      </c>
      <c r="J4076" t="s">
        <v>119</v>
      </c>
      <c r="K4076">
        <v>22.523287669999998</v>
      </c>
      <c r="M4076">
        <v>5.36</v>
      </c>
      <c r="N4076">
        <v>29</v>
      </c>
      <c r="O4076">
        <v>25</v>
      </c>
      <c r="P4076">
        <v>4.51</v>
      </c>
      <c r="Q4076">
        <v>96</v>
      </c>
    </row>
    <row r="4077" spans="1:17" x14ac:dyDescent="0.2">
      <c r="A4077">
        <v>19991137</v>
      </c>
      <c r="B4077">
        <v>1999</v>
      </c>
      <c r="C4077" t="s">
        <v>50</v>
      </c>
      <c r="D4077">
        <v>78</v>
      </c>
      <c r="E4077">
        <v>323</v>
      </c>
      <c r="G4077" t="s">
        <v>317</v>
      </c>
      <c r="H4077" t="s">
        <v>7203</v>
      </c>
      <c r="I4077" t="s">
        <v>7204</v>
      </c>
      <c r="J4077" t="s">
        <v>50</v>
      </c>
      <c r="M4077">
        <v>5.28</v>
      </c>
      <c r="N4077">
        <v>27</v>
      </c>
      <c r="O4077">
        <v>20</v>
      </c>
      <c r="P4077">
        <v>4.51</v>
      </c>
      <c r="Q4077">
        <v>100</v>
      </c>
    </row>
    <row r="4078" spans="1:17" x14ac:dyDescent="0.2">
      <c r="A4078">
        <v>19991138</v>
      </c>
      <c r="B4078">
        <v>1999</v>
      </c>
      <c r="C4078" t="s">
        <v>27</v>
      </c>
      <c r="D4078">
        <v>73</v>
      </c>
      <c r="E4078">
        <v>229</v>
      </c>
      <c r="G4078" t="s">
        <v>160</v>
      </c>
      <c r="H4078" t="s">
        <v>7205</v>
      </c>
      <c r="I4078" t="s">
        <v>7206</v>
      </c>
      <c r="J4078" t="s">
        <v>27</v>
      </c>
      <c r="M4078">
        <v>4.79</v>
      </c>
      <c r="N4078">
        <v>31</v>
      </c>
      <c r="O4078">
        <v>23</v>
      </c>
      <c r="P4078">
        <v>4.34</v>
      </c>
      <c r="Q4078">
        <v>108</v>
      </c>
    </row>
    <row r="4079" spans="1:17" x14ac:dyDescent="0.2">
      <c r="A4079">
        <v>19991139</v>
      </c>
      <c r="B4079">
        <v>1999</v>
      </c>
      <c r="C4079" t="s">
        <v>23</v>
      </c>
      <c r="D4079">
        <v>74</v>
      </c>
      <c r="E4079">
        <v>302</v>
      </c>
      <c r="G4079" t="s">
        <v>134</v>
      </c>
      <c r="H4079" t="s">
        <v>910</v>
      </c>
      <c r="I4079" t="s">
        <v>7207</v>
      </c>
      <c r="J4079" t="s">
        <v>23</v>
      </c>
      <c r="M4079">
        <v>5.18</v>
      </c>
      <c r="N4079">
        <v>28.5</v>
      </c>
      <c r="O4079">
        <v>24</v>
      </c>
      <c r="P4079">
        <v>4.54</v>
      </c>
      <c r="Q4079">
        <v>105</v>
      </c>
    </row>
    <row r="4080" spans="1:17" x14ac:dyDescent="0.2">
      <c r="A4080">
        <v>19991140</v>
      </c>
      <c r="B4080">
        <v>1999</v>
      </c>
      <c r="C4080" t="s">
        <v>104</v>
      </c>
      <c r="D4080">
        <v>75</v>
      </c>
      <c r="E4080">
        <v>220</v>
      </c>
      <c r="G4080" t="s">
        <v>93</v>
      </c>
      <c r="H4080" t="s">
        <v>913</v>
      </c>
      <c r="I4080" t="s">
        <v>7208</v>
      </c>
      <c r="J4080" t="s">
        <v>104</v>
      </c>
      <c r="M4080">
        <v>4.7699999999999996</v>
      </c>
      <c r="N4080">
        <v>33.5</v>
      </c>
      <c r="P4080">
        <v>4.2</v>
      </c>
      <c r="Q4080">
        <v>107</v>
      </c>
    </row>
    <row r="4081" spans="1:17" x14ac:dyDescent="0.2">
      <c r="A4081">
        <v>19990035</v>
      </c>
      <c r="B4081">
        <v>1999</v>
      </c>
      <c r="C4081" t="s">
        <v>99</v>
      </c>
      <c r="D4081">
        <v>72.400000000000006</v>
      </c>
      <c r="E4081">
        <v>242</v>
      </c>
      <c r="G4081" t="s">
        <v>732</v>
      </c>
      <c r="H4081" t="s">
        <v>2107</v>
      </c>
      <c r="I4081" t="s">
        <v>7209</v>
      </c>
      <c r="J4081" t="s">
        <v>103</v>
      </c>
      <c r="K4081">
        <v>22.356164379999999</v>
      </c>
      <c r="M4081">
        <v>4.72</v>
      </c>
      <c r="N4081">
        <v>33</v>
      </c>
      <c r="O4081">
        <v>25</v>
      </c>
      <c r="P4081">
        <v>4.32</v>
      </c>
      <c r="Q4081">
        <v>113</v>
      </c>
    </row>
    <row r="4082" spans="1:17" x14ac:dyDescent="0.2">
      <c r="A4082">
        <v>19990243</v>
      </c>
      <c r="B4082">
        <v>1999</v>
      </c>
      <c r="C4082" t="s">
        <v>119</v>
      </c>
      <c r="D4082">
        <v>74.400000000000006</v>
      </c>
      <c r="E4082">
        <v>329</v>
      </c>
      <c r="G4082" t="s">
        <v>402</v>
      </c>
      <c r="H4082" t="s">
        <v>7210</v>
      </c>
      <c r="I4082" t="s">
        <v>7211</v>
      </c>
      <c r="J4082" t="s">
        <v>119</v>
      </c>
      <c r="K4082">
        <v>22.48767123</v>
      </c>
      <c r="M4082">
        <v>5.09</v>
      </c>
      <c r="N4082">
        <v>25</v>
      </c>
      <c r="O4082">
        <v>23</v>
      </c>
      <c r="P4082">
        <v>4.66</v>
      </c>
      <c r="Q4082">
        <v>96</v>
      </c>
    </row>
    <row r="4083" spans="1:17" x14ac:dyDescent="0.2">
      <c r="A4083">
        <v>19990127</v>
      </c>
      <c r="B4083">
        <v>1999</v>
      </c>
      <c r="C4083" t="s">
        <v>49</v>
      </c>
      <c r="D4083">
        <v>73</v>
      </c>
      <c r="E4083">
        <v>216</v>
      </c>
      <c r="G4083" t="s">
        <v>7212</v>
      </c>
      <c r="H4083" t="s">
        <v>374</v>
      </c>
      <c r="I4083" t="s">
        <v>7213</v>
      </c>
      <c r="J4083" t="s">
        <v>49</v>
      </c>
      <c r="K4083">
        <v>23.931506850000002</v>
      </c>
      <c r="M4083">
        <v>4.71</v>
      </c>
      <c r="N4083">
        <v>34</v>
      </c>
      <c r="O4083">
        <v>22</v>
      </c>
      <c r="P4083">
        <v>4.13</v>
      </c>
      <c r="Q4083">
        <v>116</v>
      </c>
    </row>
    <row r="4084" spans="1:17" x14ac:dyDescent="0.2">
      <c r="A4084">
        <v>19990091</v>
      </c>
      <c r="B4084">
        <v>1999</v>
      </c>
      <c r="C4084" t="s">
        <v>90</v>
      </c>
      <c r="D4084">
        <v>70.400000000000006</v>
      </c>
      <c r="E4084">
        <v>198</v>
      </c>
      <c r="G4084" t="s">
        <v>137</v>
      </c>
      <c r="H4084" t="s">
        <v>606</v>
      </c>
      <c r="I4084" t="s">
        <v>7214</v>
      </c>
      <c r="J4084" t="s">
        <v>22</v>
      </c>
      <c r="K4084">
        <v>23.70136986</v>
      </c>
      <c r="M4084">
        <v>4.6500000000000004</v>
      </c>
      <c r="N4084">
        <v>36.5</v>
      </c>
      <c r="O4084">
        <v>15</v>
      </c>
      <c r="P4084">
        <v>4.24</v>
      </c>
      <c r="Q4084">
        <v>116</v>
      </c>
    </row>
    <row r="4085" spans="1:17" x14ac:dyDescent="0.2">
      <c r="A4085">
        <v>19990101</v>
      </c>
      <c r="B4085">
        <v>1999</v>
      </c>
      <c r="C4085" t="s">
        <v>104</v>
      </c>
      <c r="D4085">
        <v>73.3</v>
      </c>
      <c r="E4085">
        <v>211</v>
      </c>
      <c r="G4085" t="s">
        <v>46</v>
      </c>
      <c r="H4085" t="s">
        <v>5236</v>
      </c>
      <c r="I4085" t="s">
        <v>7215</v>
      </c>
      <c r="J4085" t="s">
        <v>104</v>
      </c>
      <c r="K4085">
        <v>23.432876709999999</v>
      </c>
      <c r="M4085">
        <v>4.8</v>
      </c>
      <c r="N4085">
        <v>32</v>
      </c>
      <c r="P4085">
        <v>4.21</v>
      </c>
      <c r="Q4085">
        <v>102</v>
      </c>
    </row>
    <row r="4086" spans="1:17" x14ac:dyDescent="0.2">
      <c r="A4086">
        <v>19990027</v>
      </c>
      <c r="B4086">
        <v>1999</v>
      </c>
      <c r="C4086" t="s">
        <v>50</v>
      </c>
      <c r="D4086">
        <v>78.099999999999994</v>
      </c>
      <c r="E4086">
        <v>386</v>
      </c>
      <c r="G4086" t="s">
        <v>806</v>
      </c>
      <c r="H4086" t="s">
        <v>2736</v>
      </c>
      <c r="I4086" t="s">
        <v>7216</v>
      </c>
      <c r="J4086" t="s">
        <v>50</v>
      </c>
      <c r="K4086">
        <v>21.567123290000001</v>
      </c>
      <c r="M4086">
        <v>5.35</v>
      </c>
      <c r="N4086">
        <v>24</v>
      </c>
      <c r="O4086">
        <v>31</v>
      </c>
      <c r="P4086">
        <v>4.54</v>
      </c>
      <c r="Q4086">
        <v>111</v>
      </c>
    </row>
    <row r="4087" spans="1:17" x14ac:dyDescent="0.2">
      <c r="A4087">
        <v>19991141</v>
      </c>
      <c r="B4087">
        <v>1999</v>
      </c>
      <c r="C4087" t="s">
        <v>77</v>
      </c>
      <c r="D4087">
        <v>74</v>
      </c>
      <c r="E4087">
        <v>227</v>
      </c>
      <c r="G4087" t="s">
        <v>7217</v>
      </c>
      <c r="H4087" t="s">
        <v>2736</v>
      </c>
      <c r="I4087" t="s">
        <v>7218</v>
      </c>
      <c r="J4087" t="s">
        <v>77</v>
      </c>
      <c r="M4087">
        <v>4.68</v>
      </c>
      <c r="N4087">
        <v>33</v>
      </c>
      <c r="O4087">
        <v>15</v>
      </c>
      <c r="P4087">
        <v>4.3</v>
      </c>
      <c r="Q4087">
        <v>115</v>
      </c>
    </row>
    <row r="4088" spans="1:17" x14ac:dyDescent="0.2">
      <c r="A4088">
        <v>19991142</v>
      </c>
      <c r="B4088">
        <v>1999</v>
      </c>
      <c r="C4088" t="s">
        <v>119</v>
      </c>
      <c r="D4088">
        <v>77</v>
      </c>
      <c r="E4088">
        <v>328</v>
      </c>
      <c r="G4088" t="s">
        <v>2437</v>
      </c>
      <c r="H4088" t="s">
        <v>7219</v>
      </c>
      <c r="I4088" t="s">
        <v>7220</v>
      </c>
      <c r="J4088" t="s">
        <v>119</v>
      </c>
      <c r="M4088">
        <v>5.35</v>
      </c>
      <c r="N4088">
        <v>24</v>
      </c>
      <c r="O4088">
        <v>35</v>
      </c>
      <c r="P4088">
        <v>4.59</v>
      </c>
      <c r="Q4088">
        <v>95</v>
      </c>
    </row>
    <row r="4089" spans="1:17" x14ac:dyDescent="0.2">
      <c r="A4089">
        <v>19990222</v>
      </c>
      <c r="B4089">
        <v>1999</v>
      </c>
      <c r="C4089" t="s">
        <v>77</v>
      </c>
      <c r="D4089">
        <v>71.599999999999994</v>
      </c>
      <c r="E4089">
        <v>239</v>
      </c>
      <c r="G4089" t="s">
        <v>496</v>
      </c>
      <c r="H4089" t="s">
        <v>1502</v>
      </c>
      <c r="I4089" t="s">
        <v>7221</v>
      </c>
      <c r="J4089" t="s">
        <v>103</v>
      </c>
      <c r="K4089">
        <v>23.347945209999999</v>
      </c>
      <c r="M4089">
        <v>4.7</v>
      </c>
      <c r="N4089">
        <v>36.5</v>
      </c>
      <c r="O4089">
        <v>26</v>
      </c>
      <c r="P4089">
        <v>4.3600000000000003</v>
      </c>
      <c r="Q4089">
        <v>116</v>
      </c>
    </row>
    <row r="4090" spans="1:17" x14ac:dyDescent="0.2">
      <c r="A4090">
        <v>19991143</v>
      </c>
      <c r="B4090">
        <v>1999</v>
      </c>
      <c r="C4090" t="s">
        <v>90</v>
      </c>
      <c r="D4090">
        <v>71</v>
      </c>
      <c r="E4090">
        <v>207</v>
      </c>
      <c r="G4090" t="s">
        <v>1157</v>
      </c>
      <c r="H4090" t="s">
        <v>260</v>
      </c>
      <c r="I4090" t="s">
        <v>7222</v>
      </c>
      <c r="J4090" t="s">
        <v>207</v>
      </c>
      <c r="M4090">
        <v>4.4400000000000004</v>
      </c>
      <c r="N4090">
        <v>35</v>
      </c>
      <c r="O4090">
        <v>21</v>
      </c>
      <c r="P4090">
        <v>3.86</v>
      </c>
      <c r="Q4090">
        <v>117</v>
      </c>
    </row>
    <row r="4091" spans="1:17" x14ac:dyDescent="0.2">
      <c r="A4091">
        <v>19991144</v>
      </c>
      <c r="B4091">
        <v>1999</v>
      </c>
      <c r="C4091" t="s">
        <v>49</v>
      </c>
      <c r="D4091">
        <v>72.099999999999994</v>
      </c>
      <c r="E4091">
        <v>228</v>
      </c>
      <c r="G4091" t="s">
        <v>43</v>
      </c>
      <c r="H4091" t="s">
        <v>2127</v>
      </c>
      <c r="I4091" t="s">
        <v>7223</v>
      </c>
      <c r="J4091" t="s">
        <v>49</v>
      </c>
      <c r="M4091">
        <v>4.6500000000000004</v>
      </c>
      <c r="N4091">
        <v>32.5</v>
      </c>
      <c r="O4091">
        <v>16</v>
      </c>
      <c r="P4091">
        <v>4.2300000000000004</v>
      </c>
      <c r="Q4091">
        <v>112</v>
      </c>
    </row>
    <row r="4092" spans="1:17" x14ac:dyDescent="0.2">
      <c r="A4092">
        <v>19990509</v>
      </c>
      <c r="B4092">
        <v>1999</v>
      </c>
      <c r="C4092" t="s">
        <v>50</v>
      </c>
      <c r="D4092">
        <v>78.599999999999994</v>
      </c>
      <c r="E4092">
        <v>325</v>
      </c>
      <c r="G4092" t="s">
        <v>6055</v>
      </c>
      <c r="H4092" t="s">
        <v>934</v>
      </c>
      <c r="I4092" t="s">
        <v>7224</v>
      </c>
      <c r="J4092" t="s">
        <v>944</v>
      </c>
      <c r="K4092">
        <v>22.657534250000001</v>
      </c>
      <c r="M4092">
        <v>5.56</v>
      </c>
      <c r="N4092">
        <v>23</v>
      </c>
      <c r="O4092">
        <v>18</v>
      </c>
      <c r="P4092">
        <v>4.8</v>
      </c>
      <c r="Q4092">
        <v>91</v>
      </c>
    </row>
    <row r="4093" spans="1:17" x14ac:dyDescent="0.2">
      <c r="A4093">
        <v>19990442</v>
      </c>
      <c r="B4093">
        <v>1999</v>
      </c>
      <c r="C4093" t="s">
        <v>77</v>
      </c>
      <c r="D4093">
        <v>75</v>
      </c>
      <c r="E4093">
        <v>226</v>
      </c>
      <c r="G4093" t="s">
        <v>4192</v>
      </c>
      <c r="H4093" t="s">
        <v>934</v>
      </c>
      <c r="I4093" t="s">
        <v>7225</v>
      </c>
      <c r="J4093" t="s">
        <v>103</v>
      </c>
      <c r="K4093">
        <v>22.783561639999999</v>
      </c>
      <c r="M4093">
        <v>4.76</v>
      </c>
      <c r="N4093">
        <v>33</v>
      </c>
      <c r="O4093">
        <v>18</v>
      </c>
      <c r="P4093">
        <v>4.4800000000000004</v>
      </c>
      <c r="Q4093">
        <v>114</v>
      </c>
    </row>
    <row r="4094" spans="1:17" x14ac:dyDescent="0.2">
      <c r="A4094">
        <v>19990173</v>
      </c>
      <c r="B4094">
        <v>1999</v>
      </c>
      <c r="C4094" t="s">
        <v>42</v>
      </c>
      <c r="D4094">
        <v>72.400000000000006</v>
      </c>
      <c r="E4094">
        <v>302</v>
      </c>
      <c r="G4094" t="s">
        <v>597</v>
      </c>
      <c r="H4094" t="s">
        <v>513</v>
      </c>
      <c r="I4094" t="s">
        <v>7226</v>
      </c>
      <c r="J4094" t="s">
        <v>42</v>
      </c>
      <c r="K4094">
        <v>22.471232879999999</v>
      </c>
      <c r="M4094">
        <v>5.34</v>
      </c>
      <c r="N4094">
        <v>24</v>
      </c>
      <c r="O4094">
        <v>26</v>
      </c>
      <c r="P4094">
        <v>4.45</v>
      </c>
      <c r="Q4094">
        <v>96</v>
      </c>
    </row>
    <row r="4095" spans="1:17" x14ac:dyDescent="0.2">
      <c r="A4095">
        <v>19990239</v>
      </c>
      <c r="B4095">
        <v>1999</v>
      </c>
      <c r="C4095" t="s">
        <v>104</v>
      </c>
      <c r="D4095">
        <v>74.5</v>
      </c>
      <c r="E4095">
        <v>223</v>
      </c>
      <c r="G4095" t="s">
        <v>160</v>
      </c>
      <c r="H4095" t="s">
        <v>7227</v>
      </c>
      <c r="I4095" t="s">
        <v>7228</v>
      </c>
      <c r="J4095" t="s">
        <v>104</v>
      </c>
      <c r="K4095">
        <v>22.80547945</v>
      </c>
      <c r="M4095">
        <v>5.0599999999999996</v>
      </c>
      <c r="N4095">
        <v>30.5</v>
      </c>
      <c r="P4095">
        <v>4.33</v>
      </c>
      <c r="Q4095">
        <v>107</v>
      </c>
    </row>
    <row r="4096" spans="1:17" x14ac:dyDescent="0.2">
      <c r="A4096">
        <v>19991146</v>
      </c>
      <c r="B4096">
        <v>1999</v>
      </c>
      <c r="C4096" t="s">
        <v>58</v>
      </c>
      <c r="D4096">
        <v>75.5</v>
      </c>
      <c r="E4096">
        <v>248</v>
      </c>
      <c r="G4096" t="s">
        <v>562</v>
      </c>
      <c r="H4096" t="s">
        <v>7229</v>
      </c>
      <c r="I4096" t="s">
        <v>7230</v>
      </c>
      <c r="J4096" t="s">
        <v>58</v>
      </c>
      <c r="M4096">
        <v>4.87</v>
      </c>
      <c r="N4096">
        <v>27</v>
      </c>
      <c r="P4096">
        <v>4.45</v>
      </c>
      <c r="Q4096">
        <v>107</v>
      </c>
    </row>
    <row r="4097" spans="1:17" x14ac:dyDescent="0.2">
      <c r="A4097">
        <v>19990456</v>
      </c>
      <c r="B4097">
        <v>1999</v>
      </c>
      <c r="C4097" t="s">
        <v>34</v>
      </c>
      <c r="D4097">
        <v>69.099999999999994</v>
      </c>
      <c r="E4097">
        <v>186</v>
      </c>
      <c r="G4097" t="s">
        <v>1803</v>
      </c>
      <c r="H4097" t="s">
        <v>1515</v>
      </c>
      <c r="I4097" t="s">
        <v>7231</v>
      </c>
      <c r="J4097" t="s">
        <v>34</v>
      </c>
      <c r="K4097">
        <v>22.854794519999999</v>
      </c>
      <c r="M4097">
        <v>4.68</v>
      </c>
      <c r="N4097">
        <v>36</v>
      </c>
      <c r="P4097">
        <v>4.2</v>
      </c>
      <c r="Q4097">
        <v>113</v>
      </c>
    </row>
    <row r="4098" spans="1:17" x14ac:dyDescent="0.2">
      <c r="A4098">
        <v>19991128</v>
      </c>
      <c r="B4098">
        <v>1999</v>
      </c>
      <c r="C4098" t="s">
        <v>23</v>
      </c>
      <c r="D4098">
        <v>76</v>
      </c>
      <c r="E4098">
        <v>324</v>
      </c>
      <c r="G4098" t="s">
        <v>624</v>
      </c>
      <c r="H4098" t="s">
        <v>7232</v>
      </c>
      <c r="I4098" t="s">
        <v>7233</v>
      </c>
      <c r="J4098" t="s">
        <v>23</v>
      </c>
      <c r="M4098">
        <v>5.53</v>
      </c>
      <c r="N4098">
        <v>28</v>
      </c>
      <c r="O4098">
        <v>23</v>
      </c>
      <c r="P4098">
        <v>4.5599999999999996</v>
      </c>
      <c r="Q4098">
        <v>102</v>
      </c>
    </row>
    <row r="4099" spans="1:17" x14ac:dyDescent="0.2">
      <c r="A4099">
        <v>19991147</v>
      </c>
      <c r="B4099">
        <v>1999</v>
      </c>
      <c r="C4099" t="s">
        <v>54</v>
      </c>
      <c r="D4099">
        <v>73</v>
      </c>
      <c r="E4099">
        <v>192</v>
      </c>
      <c r="G4099" t="s">
        <v>1147</v>
      </c>
      <c r="H4099" t="s">
        <v>7234</v>
      </c>
      <c r="I4099" t="s">
        <v>7235</v>
      </c>
      <c r="J4099" t="s">
        <v>207</v>
      </c>
      <c r="M4099">
        <v>4.38</v>
      </c>
      <c r="N4099">
        <v>37</v>
      </c>
      <c r="O4099">
        <v>15</v>
      </c>
      <c r="P4099">
        <v>3.99</v>
      </c>
      <c r="Q4099">
        <v>121</v>
      </c>
    </row>
    <row r="4100" spans="1:17" x14ac:dyDescent="0.2">
      <c r="A4100">
        <v>19990225</v>
      </c>
      <c r="B4100">
        <v>1999</v>
      </c>
      <c r="C4100" t="s">
        <v>42</v>
      </c>
      <c r="D4100">
        <v>76.3</v>
      </c>
      <c r="E4100">
        <v>295</v>
      </c>
      <c r="G4100" t="s">
        <v>2384</v>
      </c>
      <c r="H4100" t="s">
        <v>1528</v>
      </c>
      <c r="I4100" t="s">
        <v>7236</v>
      </c>
      <c r="J4100" t="s">
        <v>42</v>
      </c>
      <c r="K4100">
        <v>23.78630137</v>
      </c>
      <c r="M4100">
        <v>5.2</v>
      </c>
      <c r="N4100">
        <v>30.5</v>
      </c>
      <c r="O4100">
        <v>8</v>
      </c>
      <c r="P4100">
        <v>4.38</v>
      </c>
      <c r="Q4100">
        <v>104</v>
      </c>
    </row>
    <row r="4101" spans="1:17" x14ac:dyDescent="0.2">
      <c r="A4101">
        <v>19990065</v>
      </c>
      <c r="B4101">
        <v>1999</v>
      </c>
      <c r="C4101" t="s">
        <v>54</v>
      </c>
      <c r="D4101">
        <v>71.8</v>
      </c>
      <c r="E4101">
        <v>202</v>
      </c>
      <c r="G4101" t="s">
        <v>4698</v>
      </c>
      <c r="H4101" t="s">
        <v>269</v>
      </c>
      <c r="I4101" t="s">
        <v>7237</v>
      </c>
      <c r="J4101" t="s">
        <v>207</v>
      </c>
      <c r="K4101">
        <v>22.378082190000001</v>
      </c>
      <c r="M4101">
        <v>4.5199999999999996</v>
      </c>
      <c r="N4101">
        <v>36</v>
      </c>
      <c r="O4101">
        <v>17</v>
      </c>
      <c r="P4101">
        <v>4.29</v>
      </c>
      <c r="Q4101">
        <v>115</v>
      </c>
    </row>
    <row r="4102" spans="1:17" x14ac:dyDescent="0.2">
      <c r="A4102">
        <v>19990186</v>
      </c>
      <c r="B4102">
        <v>1999</v>
      </c>
      <c r="C4102" t="s">
        <v>34</v>
      </c>
      <c r="D4102">
        <v>68.5</v>
      </c>
      <c r="E4102">
        <v>168</v>
      </c>
      <c r="G4102" t="s">
        <v>7238</v>
      </c>
      <c r="H4102" t="s">
        <v>269</v>
      </c>
      <c r="I4102" t="s">
        <v>7239</v>
      </c>
      <c r="J4102" t="s">
        <v>34</v>
      </c>
      <c r="K4102">
        <v>23.621917809999999</v>
      </c>
      <c r="M4102">
        <v>4.45</v>
      </c>
      <c r="N4102">
        <v>34</v>
      </c>
      <c r="P4102">
        <v>4.33</v>
      </c>
      <c r="Q4102">
        <v>114</v>
      </c>
    </row>
    <row r="4103" spans="1:17" x14ac:dyDescent="0.2">
      <c r="A4103">
        <v>19990405</v>
      </c>
      <c r="B4103">
        <v>1999</v>
      </c>
      <c r="C4103" t="s">
        <v>38</v>
      </c>
      <c r="D4103">
        <v>76.099999999999994</v>
      </c>
      <c r="E4103">
        <v>257</v>
      </c>
      <c r="G4103" t="s">
        <v>812</v>
      </c>
      <c r="H4103" t="s">
        <v>276</v>
      </c>
      <c r="I4103" t="s">
        <v>7240</v>
      </c>
      <c r="J4103" t="s">
        <v>1650</v>
      </c>
      <c r="K4103">
        <v>24.084931510000001</v>
      </c>
      <c r="M4103">
        <v>4.9400000000000004</v>
      </c>
      <c r="N4103">
        <v>28.5</v>
      </c>
      <c r="O4103">
        <v>24</v>
      </c>
      <c r="P4103">
        <v>4.54</v>
      </c>
      <c r="Q4103">
        <v>101</v>
      </c>
    </row>
    <row r="4104" spans="1:17" x14ac:dyDescent="0.2">
      <c r="A4104">
        <v>19991148</v>
      </c>
      <c r="B4104">
        <v>1999</v>
      </c>
      <c r="C4104" t="s">
        <v>34</v>
      </c>
      <c r="D4104">
        <v>73</v>
      </c>
      <c r="E4104">
        <v>192</v>
      </c>
      <c r="G4104" t="s">
        <v>2109</v>
      </c>
      <c r="H4104" t="s">
        <v>7241</v>
      </c>
      <c r="I4104" t="s">
        <v>7242</v>
      </c>
      <c r="J4104" t="s">
        <v>34</v>
      </c>
      <c r="M4104">
        <v>4.54</v>
      </c>
      <c r="N4104">
        <v>32</v>
      </c>
      <c r="P4104">
        <v>4.16</v>
      </c>
      <c r="Q4104">
        <v>111</v>
      </c>
    </row>
    <row r="4105" spans="1:17" x14ac:dyDescent="0.2">
      <c r="A4105">
        <v>19990194</v>
      </c>
      <c r="B4105">
        <v>1999</v>
      </c>
      <c r="C4105" t="s">
        <v>90</v>
      </c>
      <c r="D4105">
        <v>72.400000000000006</v>
      </c>
      <c r="E4105">
        <v>215</v>
      </c>
      <c r="G4105" t="s">
        <v>7243</v>
      </c>
      <c r="H4105" t="s">
        <v>7244</v>
      </c>
      <c r="I4105" t="s">
        <v>7245</v>
      </c>
      <c r="J4105" t="s">
        <v>22</v>
      </c>
      <c r="K4105">
        <v>22.769863010000002</v>
      </c>
      <c r="M4105">
        <v>4.62</v>
      </c>
      <c r="N4105">
        <v>36</v>
      </c>
      <c r="P4105">
        <v>4.2</v>
      </c>
      <c r="Q4105">
        <v>119</v>
      </c>
    </row>
    <row r="4106" spans="1:17" x14ac:dyDescent="0.2">
      <c r="A4106">
        <v>19990069</v>
      </c>
      <c r="B4106">
        <v>1999</v>
      </c>
      <c r="C4106" t="s">
        <v>58</v>
      </c>
      <c r="D4106">
        <v>77</v>
      </c>
      <c r="E4106">
        <v>260</v>
      </c>
      <c r="G4106" t="s">
        <v>39</v>
      </c>
      <c r="H4106" t="s">
        <v>7246</v>
      </c>
      <c r="I4106" t="s">
        <v>7247</v>
      </c>
      <c r="J4106" t="s">
        <v>58</v>
      </c>
      <c r="K4106">
        <v>22.583561639999999</v>
      </c>
      <c r="M4106">
        <v>4.84</v>
      </c>
      <c r="N4106">
        <v>32</v>
      </c>
      <c r="O4106">
        <v>26</v>
      </c>
      <c r="P4106">
        <v>4.1100000000000003</v>
      </c>
      <c r="Q4106">
        <v>121</v>
      </c>
    </row>
    <row r="4107" spans="1:17" x14ac:dyDescent="0.2">
      <c r="A4107">
        <v>19990207</v>
      </c>
      <c r="B4107">
        <v>1999</v>
      </c>
      <c r="C4107" t="s">
        <v>49</v>
      </c>
      <c r="D4107">
        <v>71.400000000000006</v>
      </c>
      <c r="E4107">
        <v>199</v>
      </c>
      <c r="G4107" t="s">
        <v>7248</v>
      </c>
      <c r="H4107" t="s">
        <v>298</v>
      </c>
      <c r="I4107" t="s">
        <v>7249</v>
      </c>
      <c r="J4107" t="s">
        <v>49</v>
      </c>
      <c r="K4107">
        <v>23.304109589999999</v>
      </c>
      <c r="M4107">
        <v>4.5199999999999996</v>
      </c>
      <c r="N4107">
        <v>32</v>
      </c>
      <c r="O4107">
        <v>20</v>
      </c>
      <c r="P4107">
        <v>4.3099999999999996</v>
      </c>
      <c r="Q4107">
        <v>109</v>
      </c>
    </row>
    <row r="4108" spans="1:17" x14ac:dyDescent="0.2">
      <c r="A4108">
        <v>19991150</v>
      </c>
      <c r="B4108">
        <v>1999</v>
      </c>
      <c r="C4108" t="s">
        <v>49</v>
      </c>
      <c r="D4108">
        <v>71</v>
      </c>
      <c r="E4108">
        <v>200</v>
      </c>
      <c r="G4108" t="s">
        <v>1825</v>
      </c>
      <c r="H4108" t="s">
        <v>5229</v>
      </c>
      <c r="I4108" t="s">
        <v>7250</v>
      </c>
      <c r="J4108" t="s">
        <v>49</v>
      </c>
      <c r="M4108">
        <v>4.29</v>
      </c>
      <c r="N4108">
        <v>43.5</v>
      </c>
      <c r="O4108">
        <v>18</v>
      </c>
      <c r="P4108">
        <v>3.86</v>
      </c>
      <c r="Q4108">
        <v>134</v>
      </c>
    </row>
    <row r="4109" spans="1:17" x14ac:dyDescent="0.2">
      <c r="A4109">
        <v>19990106</v>
      </c>
      <c r="B4109">
        <v>1999</v>
      </c>
      <c r="C4109" t="s">
        <v>77</v>
      </c>
      <c r="D4109">
        <v>74</v>
      </c>
      <c r="E4109">
        <v>233</v>
      </c>
      <c r="G4109" t="s">
        <v>6130</v>
      </c>
      <c r="H4109" t="s">
        <v>7251</v>
      </c>
      <c r="I4109" t="s">
        <v>7252</v>
      </c>
      <c r="J4109" t="s">
        <v>103</v>
      </c>
      <c r="K4109">
        <v>23.416438360000001</v>
      </c>
      <c r="M4109">
        <v>4.6900000000000004</v>
      </c>
      <c r="N4109">
        <v>35</v>
      </c>
      <c r="O4109">
        <v>16</v>
      </c>
      <c r="P4109">
        <v>4.0599999999999996</v>
      </c>
      <c r="Q4109">
        <v>123</v>
      </c>
    </row>
    <row r="4110" spans="1:17" x14ac:dyDescent="0.2">
      <c r="A4110">
        <v>19991151</v>
      </c>
      <c r="B4110">
        <v>1999</v>
      </c>
      <c r="C4110" t="s">
        <v>18</v>
      </c>
      <c r="D4110">
        <v>69.099999999999994</v>
      </c>
      <c r="E4110">
        <v>181</v>
      </c>
      <c r="G4110" t="s">
        <v>1057</v>
      </c>
      <c r="H4110" t="s">
        <v>308</v>
      </c>
      <c r="I4110" t="s">
        <v>7253</v>
      </c>
      <c r="J4110" t="s">
        <v>22</v>
      </c>
      <c r="M4110">
        <v>4.41</v>
      </c>
      <c r="N4110">
        <v>34</v>
      </c>
      <c r="O4110">
        <v>14</v>
      </c>
      <c r="Q4110">
        <v>112</v>
      </c>
    </row>
    <row r="4111" spans="1:17" x14ac:dyDescent="0.2">
      <c r="A4111">
        <v>19991152</v>
      </c>
      <c r="B4111">
        <v>1999</v>
      </c>
      <c r="C4111" t="s">
        <v>42</v>
      </c>
      <c r="D4111">
        <v>78.599999999999994</v>
      </c>
      <c r="E4111">
        <v>319</v>
      </c>
      <c r="G4111" t="s">
        <v>374</v>
      </c>
      <c r="H4111" t="s">
        <v>310</v>
      </c>
      <c r="I4111" t="s">
        <v>7254</v>
      </c>
      <c r="J4111" t="s">
        <v>42</v>
      </c>
      <c r="M4111">
        <v>5.22</v>
      </c>
      <c r="O4111">
        <v>26</v>
      </c>
    </row>
    <row r="4112" spans="1:17" x14ac:dyDescent="0.2">
      <c r="A4112">
        <v>19990006</v>
      </c>
      <c r="B4112">
        <v>1999</v>
      </c>
      <c r="C4112" t="s">
        <v>34</v>
      </c>
      <c r="D4112">
        <v>72.3</v>
      </c>
      <c r="E4112">
        <v>192</v>
      </c>
      <c r="G4112" t="s">
        <v>7255</v>
      </c>
      <c r="H4112" t="s">
        <v>978</v>
      </c>
      <c r="I4112" t="s">
        <v>7256</v>
      </c>
      <c r="J4112" t="s">
        <v>34</v>
      </c>
      <c r="K4112">
        <v>22.879452050000001</v>
      </c>
      <c r="M4112">
        <v>4.4400000000000004</v>
      </c>
      <c r="N4112">
        <v>37</v>
      </c>
      <c r="Q4112">
        <v>118</v>
      </c>
    </row>
    <row r="4113" spans="1:17" x14ac:dyDescent="0.2">
      <c r="A4113">
        <v>19991153</v>
      </c>
      <c r="B4113">
        <v>1999</v>
      </c>
      <c r="C4113" t="s">
        <v>99</v>
      </c>
      <c r="D4113">
        <v>74.5</v>
      </c>
      <c r="E4113">
        <v>241</v>
      </c>
      <c r="G4113" t="s">
        <v>247</v>
      </c>
      <c r="H4113" t="s">
        <v>7257</v>
      </c>
      <c r="I4113" t="s">
        <v>7258</v>
      </c>
      <c r="J4113" t="s">
        <v>103</v>
      </c>
      <c r="M4113">
        <v>4.99</v>
      </c>
      <c r="N4113">
        <v>32.5</v>
      </c>
      <c r="O4113">
        <v>15</v>
      </c>
      <c r="P4113">
        <v>4.33</v>
      </c>
      <c r="Q4113">
        <v>109</v>
      </c>
    </row>
    <row r="4114" spans="1:17" x14ac:dyDescent="0.2">
      <c r="A4114">
        <v>19991154</v>
      </c>
      <c r="B4114">
        <v>1999</v>
      </c>
      <c r="C4114" t="s">
        <v>42</v>
      </c>
      <c r="D4114">
        <v>73</v>
      </c>
      <c r="E4114">
        <v>281</v>
      </c>
      <c r="G4114" t="s">
        <v>160</v>
      </c>
      <c r="H4114" t="s">
        <v>7259</v>
      </c>
      <c r="I4114" t="s">
        <v>7260</v>
      </c>
      <c r="J4114" t="s">
        <v>42</v>
      </c>
      <c r="M4114">
        <v>5.16</v>
      </c>
      <c r="N4114">
        <v>26</v>
      </c>
      <c r="O4114">
        <v>17</v>
      </c>
      <c r="P4114">
        <v>4.8</v>
      </c>
      <c r="Q4114">
        <v>100</v>
      </c>
    </row>
    <row r="4115" spans="1:17" x14ac:dyDescent="0.2">
      <c r="A4115">
        <v>19990161</v>
      </c>
      <c r="B4115">
        <v>1999</v>
      </c>
      <c r="C4115" t="s">
        <v>119</v>
      </c>
      <c r="D4115">
        <v>75</v>
      </c>
      <c r="E4115">
        <v>319</v>
      </c>
      <c r="G4115" t="s">
        <v>590</v>
      </c>
      <c r="H4115" t="s">
        <v>7261</v>
      </c>
      <c r="I4115" t="s">
        <v>7262</v>
      </c>
      <c r="J4115" t="s">
        <v>119</v>
      </c>
      <c r="K4115">
        <v>22.901369859999999</v>
      </c>
      <c r="M4115">
        <v>5.21</v>
      </c>
      <c r="N4115">
        <v>26</v>
      </c>
      <c r="O4115">
        <v>20</v>
      </c>
      <c r="P4115">
        <v>4.62</v>
      </c>
      <c r="Q4115">
        <v>102</v>
      </c>
    </row>
    <row r="4116" spans="1:17" x14ac:dyDescent="0.2">
      <c r="A4116">
        <v>19991155</v>
      </c>
      <c r="B4116">
        <v>1999</v>
      </c>
      <c r="C4116" t="s">
        <v>99</v>
      </c>
      <c r="D4116">
        <v>73</v>
      </c>
      <c r="E4116">
        <v>238</v>
      </c>
      <c r="G4116" t="s">
        <v>1085</v>
      </c>
      <c r="H4116" t="s">
        <v>7263</v>
      </c>
      <c r="I4116" t="s">
        <v>7264</v>
      </c>
      <c r="J4116" t="s">
        <v>103</v>
      </c>
      <c r="M4116">
        <v>4.84</v>
      </c>
      <c r="N4116">
        <v>33</v>
      </c>
      <c r="O4116">
        <v>18</v>
      </c>
      <c r="P4116">
        <v>4.37</v>
      </c>
      <c r="Q4116">
        <v>115</v>
      </c>
    </row>
    <row r="4117" spans="1:17" x14ac:dyDescent="0.2">
      <c r="A4117">
        <v>19990416</v>
      </c>
      <c r="B4117">
        <v>1999</v>
      </c>
      <c r="C4117" t="s">
        <v>99</v>
      </c>
      <c r="D4117">
        <v>70</v>
      </c>
      <c r="E4117">
        <v>232</v>
      </c>
      <c r="G4117" t="s">
        <v>7265</v>
      </c>
      <c r="H4117" t="s">
        <v>318</v>
      </c>
      <c r="I4117" t="s">
        <v>7266</v>
      </c>
      <c r="J4117" t="s">
        <v>103</v>
      </c>
      <c r="K4117">
        <v>21.854794519999999</v>
      </c>
      <c r="M4117">
        <v>4.74</v>
      </c>
      <c r="N4117">
        <v>30</v>
      </c>
      <c r="O4117">
        <v>16</v>
      </c>
      <c r="P4117">
        <v>4.4800000000000004</v>
      </c>
      <c r="Q4117">
        <v>110</v>
      </c>
    </row>
    <row r="4118" spans="1:17" x14ac:dyDescent="0.2">
      <c r="A4118">
        <v>19990077</v>
      </c>
      <c r="B4118">
        <v>1999</v>
      </c>
      <c r="C4118" t="s">
        <v>104</v>
      </c>
      <c r="D4118">
        <v>77</v>
      </c>
      <c r="E4118">
        <v>227</v>
      </c>
      <c r="G4118" t="s">
        <v>127</v>
      </c>
      <c r="H4118" t="s">
        <v>7267</v>
      </c>
      <c r="I4118" t="s">
        <v>7268</v>
      </c>
      <c r="J4118" t="s">
        <v>104</v>
      </c>
      <c r="K4118">
        <v>23.01917808</v>
      </c>
      <c r="M4118">
        <v>5.12</v>
      </c>
      <c r="N4118">
        <v>30.5</v>
      </c>
      <c r="P4118">
        <v>4.4400000000000004</v>
      </c>
      <c r="Q4118">
        <v>107</v>
      </c>
    </row>
    <row r="4119" spans="1:17" x14ac:dyDescent="0.2">
      <c r="A4119">
        <v>19991156</v>
      </c>
      <c r="B4119">
        <v>1999</v>
      </c>
      <c r="C4119" t="s">
        <v>99</v>
      </c>
      <c r="D4119">
        <v>75</v>
      </c>
      <c r="E4119">
        <v>251</v>
      </c>
      <c r="G4119" t="s">
        <v>1157</v>
      </c>
      <c r="H4119" t="s">
        <v>4198</v>
      </c>
      <c r="I4119" t="s">
        <v>7269</v>
      </c>
      <c r="J4119" t="s">
        <v>103</v>
      </c>
      <c r="M4119">
        <v>4.76</v>
      </c>
      <c r="N4119">
        <v>31</v>
      </c>
      <c r="O4119">
        <v>14</v>
      </c>
      <c r="P4119">
        <v>4.33</v>
      </c>
      <c r="Q4119">
        <v>111</v>
      </c>
    </row>
    <row r="4120" spans="1:17" x14ac:dyDescent="0.2">
      <c r="A4120">
        <v>19990470</v>
      </c>
      <c r="B4120">
        <v>1999</v>
      </c>
      <c r="C4120" t="s">
        <v>119</v>
      </c>
      <c r="D4120">
        <v>76.900000000000006</v>
      </c>
      <c r="E4120">
        <v>367</v>
      </c>
      <c r="G4120" t="s">
        <v>2694</v>
      </c>
      <c r="H4120" t="s">
        <v>7270</v>
      </c>
      <c r="I4120" t="s">
        <v>7271</v>
      </c>
      <c r="J4120" t="s">
        <v>119</v>
      </c>
      <c r="K4120">
        <v>21.73972603</v>
      </c>
      <c r="M4120">
        <v>5.72</v>
      </c>
      <c r="N4120">
        <v>25</v>
      </c>
      <c r="O4120">
        <v>31</v>
      </c>
      <c r="P4120">
        <v>4.8899999999999997</v>
      </c>
      <c r="Q4120">
        <v>95</v>
      </c>
    </row>
    <row r="4121" spans="1:17" x14ac:dyDescent="0.2">
      <c r="A4121">
        <v>19990125</v>
      </c>
      <c r="B4121">
        <v>1999</v>
      </c>
      <c r="C4121" t="s">
        <v>50</v>
      </c>
      <c r="D4121">
        <v>78.400000000000006</v>
      </c>
      <c r="E4121">
        <v>322</v>
      </c>
      <c r="G4121" t="s">
        <v>1825</v>
      </c>
      <c r="H4121" t="s">
        <v>3550</v>
      </c>
      <c r="I4121" t="s">
        <v>7272</v>
      </c>
      <c r="J4121" t="s">
        <v>50</v>
      </c>
      <c r="K4121">
        <v>22.83835616</v>
      </c>
      <c r="M4121">
        <v>5.38</v>
      </c>
      <c r="N4121">
        <v>31</v>
      </c>
      <c r="O4121">
        <v>28</v>
      </c>
      <c r="P4121">
        <v>4.62</v>
      </c>
      <c r="Q4121">
        <v>100</v>
      </c>
    </row>
    <row r="4122" spans="1:17" x14ac:dyDescent="0.2">
      <c r="A4122">
        <v>19991157</v>
      </c>
      <c r="B4122">
        <v>1999</v>
      </c>
      <c r="C4122" t="s">
        <v>49</v>
      </c>
      <c r="D4122">
        <v>69</v>
      </c>
      <c r="E4122">
        <v>195</v>
      </c>
      <c r="G4122" t="s">
        <v>24</v>
      </c>
      <c r="H4122" t="s">
        <v>3550</v>
      </c>
      <c r="I4122" t="s">
        <v>7273</v>
      </c>
      <c r="J4122" t="s">
        <v>49</v>
      </c>
      <c r="M4122">
        <v>4.54</v>
      </c>
      <c r="N4122">
        <v>35.5</v>
      </c>
      <c r="O4122">
        <v>19</v>
      </c>
      <c r="Q4122">
        <v>122</v>
      </c>
    </row>
    <row r="4123" spans="1:17" x14ac:dyDescent="0.2">
      <c r="A4123">
        <v>19990094</v>
      </c>
      <c r="B4123">
        <v>1999</v>
      </c>
      <c r="C4123" t="s">
        <v>42</v>
      </c>
      <c r="D4123">
        <v>76.099999999999994</v>
      </c>
      <c r="E4123">
        <v>293</v>
      </c>
      <c r="G4123" t="s">
        <v>7274</v>
      </c>
      <c r="H4123" t="s">
        <v>7275</v>
      </c>
      <c r="I4123" t="s">
        <v>7276</v>
      </c>
      <c r="J4123" t="s">
        <v>42</v>
      </c>
      <c r="K4123">
        <v>23.304109589999999</v>
      </c>
      <c r="M4123">
        <v>5.03</v>
      </c>
      <c r="N4123">
        <v>31.5</v>
      </c>
      <c r="O4123">
        <v>17</v>
      </c>
      <c r="P4123">
        <v>4.7300000000000004</v>
      </c>
      <c r="Q4123">
        <v>110</v>
      </c>
    </row>
    <row r="4124" spans="1:17" x14ac:dyDescent="0.2">
      <c r="A4124">
        <v>19990226</v>
      </c>
      <c r="B4124">
        <v>1999</v>
      </c>
      <c r="C4124" t="s">
        <v>119</v>
      </c>
      <c r="D4124">
        <v>75</v>
      </c>
      <c r="E4124">
        <v>291</v>
      </c>
      <c r="G4124" t="s">
        <v>983</v>
      </c>
      <c r="H4124" t="s">
        <v>7275</v>
      </c>
      <c r="I4124" t="s">
        <v>7277</v>
      </c>
      <c r="J4124" t="s">
        <v>119</v>
      </c>
      <c r="K4124">
        <v>23.75342466</v>
      </c>
      <c r="M4124">
        <v>5.17</v>
      </c>
      <c r="N4124">
        <v>24</v>
      </c>
      <c r="O4124">
        <v>23</v>
      </c>
      <c r="P4124">
        <v>4.66</v>
      </c>
      <c r="Q4124">
        <v>94</v>
      </c>
    </row>
    <row r="4125" spans="1:17" x14ac:dyDescent="0.2">
      <c r="A4125">
        <v>19990103</v>
      </c>
      <c r="B4125">
        <v>1999</v>
      </c>
      <c r="C4125" t="s">
        <v>49</v>
      </c>
      <c r="D4125">
        <v>70.8</v>
      </c>
      <c r="E4125">
        <v>223</v>
      </c>
      <c r="G4125" t="s">
        <v>6410</v>
      </c>
      <c r="H4125" t="s">
        <v>998</v>
      </c>
      <c r="I4125" t="s">
        <v>7278</v>
      </c>
      <c r="J4125" t="s">
        <v>49</v>
      </c>
      <c r="K4125">
        <v>21.063013699999999</v>
      </c>
      <c r="M4125">
        <v>4.58</v>
      </c>
      <c r="N4125">
        <v>35</v>
      </c>
      <c r="O4125">
        <v>20</v>
      </c>
      <c r="Q4125">
        <v>117</v>
      </c>
    </row>
    <row r="4126" spans="1:17" x14ac:dyDescent="0.2">
      <c r="A4126">
        <v>19990113</v>
      </c>
      <c r="B4126">
        <v>1999</v>
      </c>
      <c r="C4126" t="s">
        <v>54</v>
      </c>
      <c r="D4126">
        <v>71.599999999999994</v>
      </c>
      <c r="E4126">
        <v>196</v>
      </c>
      <c r="G4126" t="s">
        <v>2011</v>
      </c>
      <c r="H4126" t="s">
        <v>1001</v>
      </c>
      <c r="I4126" t="s">
        <v>7279</v>
      </c>
      <c r="J4126" t="s">
        <v>207</v>
      </c>
      <c r="K4126">
        <v>21.734246580000001</v>
      </c>
      <c r="M4126">
        <v>4.6399999999999997</v>
      </c>
      <c r="N4126">
        <v>36</v>
      </c>
      <c r="O4126">
        <v>10</v>
      </c>
      <c r="P4126">
        <v>4.0599999999999996</v>
      </c>
      <c r="Q4126">
        <v>115</v>
      </c>
    </row>
    <row r="4127" spans="1:17" x14ac:dyDescent="0.2">
      <c r="A4127">
        <v>19990432</v>
      </c>
      <c r="B4127">
        <v>1999</v>
      </c>
      <c r="C4127" t="s">
        <v>34</v>
      </c>
      <c r="D4127">
        <v>71.900000000000006</v>
      </c>
      <c r="E4127">
        <v>188</v>
      </c>
      <c r="G4127" t="s">
        <v>7280</v>
      </c>
      <c r="H4127" t="s">
        <v>1001</v>
      </c>
      <c r="I4127" t="s">
        <v>7281</v>
      </c>
      <c r="J4127" t="s">
        <v>34</v>
      </c>
      <c r="K4127">
        <v>21.846575340000001</v>
      </c>
      <c r="M4127">
        <v>4.8</v>
      </c>
      <c r="N4127">
        <v>35</v>
      </c>
      <c r="P4127">
        <v>4.29</v>
      </c>
      <c r="Q4127">
        <v>115</v>
      </c>
    </row>
    <row r="4128" spans="1:17" x14ac:dyDescent="0.2">
      <c r="A4128">
        <v>19991158</v>
      </c>
      <c r="B4128">
        <v>1999</v>
      </c>
      <c r="C4128" t="s">
        <v>34</v>
      </c>
      <c r="D4128">
        <v>73</v>
      </c>
      <c r="E4128">
        <v>187</v>
      </c>
      <c r="G4128" t="s">
        <v>6602</v>
      </c>
      <c r="H4128" t="s">
        <v>1001</v>
      </c>
      <c r="I4128" t="s">
        <v>7282</v>
      </c>
      <c r="J4128" t="s">
        <v>34</v>
      </c>
      <c r="M4128">
        <v>4.68</v>
      </c>
      <c r="N4128">
        <v>31</v>
      </c>
      <c r="P4128">
        <v>4.29</v>
      </c>
      <c r="Q4128">
        <v>116</v>
      </c>
    </row>
    <row r="4129" spans="1:17" x14ac:dyDescent="0.2">
      <c r="A4129">
        <v>19990230</v>
      </c>
      <c r="B4129">
        <v>1999</v>
      </c>
      <c r="C4129" t="s">
        <v>58</v>
      </c>
      <c r="D4129">
        <v>75.3</v>
      </c>
      <c r="E4129">
        <v>243</v>
      </c>
      <c r="G4129" t="s">
        <v>1311</v>
      </c>
      <c r="H4129" t="s">
        <v>1001</v>
      </c>
      <c r="I4129" t="s">
        <v>7283</v>
      </c>
      <c r="J4129" t="s">
        <v>58</v>
      </c>
      <c r="K4129">
        <v>22.745205479999999</v>
      </c>
      <c r="M4129">
        <v>4.8</v>
      </c>
      <c r="N4129">
        <v>30.5</v>
      </c>
      <c r="O4129">
        <v>14</v>
      </c>
      <c r="P4129">
        <v>4.47</v>
      </c>
      <c r="Q4129">
        <v>103</v>
      </c>
    </row>
    <row r="4130" spans="1:17" x14ac:dyDescent="0.2">
      <c r="A4130">
        <v>19990157</v>
      </c>
      <c r="B4130">
        <v>1999</v>
      </c>
      <c r="C4130" t="s">
        <v>27</v>
      </c>
      <c r="D4130">
        <v>71.099999999999994</v>
      </c>
      <c r="E4130">
        <v>222</v>
      </c>
      <c r="G4130" t="s">
        <v>1085</v>
      </c>
      <c r="H4130" t="s">
        <v>1001</v>
      </c>
      <c r="I4130" t="s">
        <v>7284</v>
      </c>
      <c r="J4130" t="s">
        <v>27</v>
      </c>
      <c r="K4130">
        <v>23.282191780000002</v>
      </c>
      <c r="M4130">
        <v>4.71</v>
      </c>
      <c r="N4130">
        <v>32.5</v>
      </c>
      <c r="O4130">
        <v>26</v>
      </c>
      <c r="P4130">
        <v>4.21</v>
      </c>
      <c r="Q4130">
        <v>112</v>
      </c>
    </row>
    <row r="4131" spans="1:17" x14ac:dyDescent="0.2">
      <c r="A4131">
        <v>19990004</v>
      </c>
      <c r="B4131">
        <v>1999</v>
      </c>
      <c r="C4131" t="s">
        <v>49</v>
      </c>
      <c r="D4131">
        <v>72</v>
      </c>
      <c r="E4131">
        <v>216</v>
      </c>
      <c r="G4131" t="s">
        <v>7285</v>
      </c>
      <c r="H4131" t="s">
        <v>123</v>
      </c>
      <c r="I4131" t="s">
        <v>7286</v>
      </c>
      <c r="J4131" t="s">
        <v>49</v>
      </c>
      <c r="K4131">
        <v>20.723287670000001</v>
      </c>
      <c r="M4131">
        <v>4.38</v>
      </c>
      <c r="P4131">
        <v>3.88</v>
      </c>
    </row>
    <row r="4132" spans="1:17" x14ac:dyDescent="0.2">
      <c r="A4132">
        <v>19990037</v>
      </c>
      <c r="B4132">
        <v>1999</v>
      </c>
      <c r="C4132" t="s">
        <v>50</v>
      </c>
      <c r="D4132">
        <v>78.400000000000006</v>
      </c>
      <c r="E4132">
        <v>305</v>
      </c>
      <c r="G4132" t="s">
        <v>314</v>
      </c>
      <c r="H4132" t="s">
        <v>7287</v>
      </c>
      <c r="I4132" t="s">
        <v>7288</v>
      </c>
      <c r="J4132" t="s">
        <v>50</v>
      </c>
      <c r="K4132">
        <v>23.232876709999999</v>
      </c>
      <c r="M4132">
        <v>5.3</v>
      </c>
      <c r="N4132">
        <v>27</v>
      </c>
      <c r="O4132">
        <v>22</v>
      </c>
      <c r="P4132">
        <v>4.6100000000000003</v>
      </c>
      <c r="Q4132">
        <v>100</v>
      </c>
    </row>
    <row r="4133" spans="1:17" x14ac:dyDescent="0.2">
      <c r="A4133">
        <v>19991159</v>
      </c>
      <c r="B4133">
        <v>1999</v>
      </c>
      <c r="C4133" t="s">
        <v>58</v>
      </c>
      <c r="D4133">
        <v>74</v>
      </c>
      <c r="E4133">
        <v>262</v>
      </c>
      <c r="G4133" t="s">
        <v>2913</v>
      </c>
      <c r="H4133" t="s">
        <v>2840</v>
      </c>
      <c r="I4133" t="s">
        <v>7289</v>
      </c>
      <c r="J4133" t="s">
        <v>58</v>
      </c>
      <c r="M4133">
        <v>4.91</v>
      </c>
      <c r="N4133">
        <v>33</v>
      </c>
      <c r="O4133">
        <v>18</v>
      </c>
      <c r="P4133">
        <v>4.6100000000000003</v>
      </c>
      <c r="Q4133">
        <v>108</v>
      </c>
    </row>
    <row r="4134" spans="1:17" x14ac:dyDescent="0.2">
      <c r="A4134">
        <v>19990193</v>
      </c>
      <c r="B4134">
        <v>1999</v>
      </c>
      <c r="C4134" t="s">
        <v>34</v>
      </c>
      <c r="D4134">
        <v>71.400000000000006</v>
      </c>
      <c r="E4134">
        <v>203</v>
      </c>
      <c r="G4134" t="s">
        <v>7290</v>
      </c>
      <c r="H4134" t="s">
        <v>338</v>
      </c>
      <c r="I4134" t="s">
        <v>7291</v>
      </c>
      <c r="J4134" t="s">
        <v>34</v>
      </c>
      <c r="K4134">
        <v>24.14794521</v>
      </c>
      <c r="M4134">
        <v>4.5</v>
      </c>
      <c r="N4134">
        <v>39.5</v>
      </c>
      <c r="P4134">
        <v>4.18</v>
      </c>
      <c r="Q4134">
        <v>116</v>
      </c>
    </row>
    <row r="4135" spans="1:17" x14ac:dyDescent="0.2">
      <c r="A4135">
        <v>19991160</v>
      </c>
      <c r="B4135">
        <v>1999</v>
      </c>
      <c r="C4135" t="s">
        <v>58</v>
      </c>
      <c r="D4135">
        <v>75.400000000000006</v>
      </c>
      <c r="E4135">
        <v>241</v>
      </c>
      <c r="G4135" t="s">
        <v>24</v>
      </c>
      <c r="H4135" t="s">
        <v>1585</v>
      </c>
      <c r="I4135" t="s">
        <v>7292</v>
      </c>
      <c r="J4135" t="s">
        <v>58</v>
      </c>
      <c r="M4135">
        <v>4.8600000000000003</v>
      </c>
      <c r="N4135">
        <v>29</v>
      </c>
      <c r="O4135">
        <v>20</v>
      </c>
      <c r="P4135">
        <v>4.53</v>
      </c>
      <c r="Q4135">
        <v>113</v>
      </c>
    </row>
    <row r="4136" spans="1:17" x14ac:dyDescent="0.2">
      <c r="A4136">
        <v>19991161</v>
      </c>
      <c r="B4136">
        <v>1999</v>
      </c>
      <c r="C4136" t="s">
        <v>42</v>
      </c>
      <c r="D4136">
        <v>75</v>
      </c>
      <c r="E4136">
        <v>286</v>
      </c>
      <c r="G4136" t="s">
        <v>915</v>
      </c>
      <c r="H4136" t="s">
        <v>343</v>
      </c>
      <c r="I4136" t="s">
        <v>7293</v>
      </c>
      <c r="J4136" t="s">
        <v>42</v>
      </c>
      <c r="M4136">
        <v>5.16</v>
      </c>
      <c r="N4136">
        <v>28</v>
      </c>
      <c r="O4136">
        <v>22</v>
      </c>
      <c r="P4136">
        <v>4.45</v>
      </c>
      <c r="Q4136">
        <v>104</v>
      </c>
    </row>
    <row r="4137" spans="1:17" x14ac:dyDescent="0.2">
      <c r="A4137">
        <v>19990039</v>
      </c>
      <c r="B4137">
        <v>1999</v>
      </c>
      <c r="C4137" t="s">
        <v>49</v>
      </c>
      <c r="D4137">
        <v>73.400000000000006</v>
      </c>
      <c r="E4137">
        <v>227</v>
      </c>
      <c r="G4137" t="s">
        <v>735</v>
      </c>
      <c r="H4137" t="s">
        <v>343</v>
      </c>
      <c r="I4137" t="s">
        <v>7294</v>
      </c>
      <c r="J4137" t="s">
        <v>49</v>
      </c>
      <c r="K4137">
        <v>25.008219180000001</v>
      </c>
      <c r="M4137">
        <v>4.71</v>
      </c>
      <c r="O4137">
        <v>16</v>
      </c>
      <c r="P4137">
        <v>4.1900000000000004</v>
      </c>
    </row>
    <row r="4138" spans="1:17" x14ac:dyDescent="0.2">
      <c r="A4138">
        <v>19990032</v>
      </c>
      <c r="B4138">
        <v>1999</v>
      </c>
      <c r="C4138" t="s">
        <v>34</v>
      </c>
      <c r="D4138">
        <v>71.099999999999994</v>
      </c>
      <c r="E4138">
        <v>194</v>
      </c>
      <c r="G4138" t="s">
        <v>247</v>
      </c>
      <c r="H4138" t="s">
        <v>343</v>
      </c>
      <c r="I4138" t="s">
        <v>4219</v>
      </c>
      <c r="J4138" t="s">
        <v>34</v>
      </c>
      <c r="K4138">
        <v>22.769863010000002</v>
      </c>
      <c r="M4138">
        <v>4.41</v>
      </c>
      <c r="N4138">
        <v>36.5</v>
      </c>
      <c r="P4138">
        <v>3.86</v>
      </c>
      <c r="Q4138">
        <v>115</v>
      </c>
    </row>
    <row r="4139" spans="1:17" x14ac:dyDescent="0.2">
      <c r="A4139">
        <v>19990403</v>
      </c>
      <c r="B4139">
        <v>1999</v>
      </c>
      <c r="C4139" t="s">
        <v>99</v>
      </c>
      <c r="D4139">
        <v>71.5</v>
      </c>
      <c r="E4139">
        <v>246</v>
      </c>
      <c r="G4139" t="s">
        <v>7295</v>
      </c>
      <c r="H4139" t="s">
        <v>343</v>
      </c>
      <c r="I4139" t="s">
        <v>7296</v>
      </c>
      <c r="J4139" t="s">
        <v>103</v>
      </c>
      <c r="K4139">
        <v>21.671232880000002</v>
      </c>
      <c r="M4139">
        <v>4.92</v>
      </c>
      <c r="N4139">
        <v>29.5</v>
      </c>
      <c r="O4139">
        <v>27</v>
      </c>
      <c r="P4139">
        <v>4.24</v>
      </c>
      <c r="Q4139">
        <v>100</v>
      </c>
    </row>
    <row r="4140" spans="1:17" x14ac:dyDescent="0.2">
      <c r="A4140">
        <v>19990155</v>
      </c>
      <c r="B4140">
        <v>1999</v>
      </c>
      <c r="C4140" t="s">
        <v>90</v>
      </c>
      <c r="D4140">
        <v>74</v>
      </c>
      <c r="E4140">
        <v>207</v>
      </c>
      <c r="G4140" t="s">
        <v>7297</v>
      </c>
      <c r="H4140" t="s">
        <v>343</v>
      </c>
      <c r="I4140" t="s">
        <v>7298</v>
      </c>
      <c r="J4140" t="s">
        <v>22</v>
      </c>
      <c r="K4140">
        <v>23.26027397</v>
      </c>
      <c r="M4140">
        <v>4.71</v>
      </c>
      <c r="N4140">
        <v>35</v>
      </c>
      <c r="O4140">
        <v>16</v>
      </c>
      <c r="P4140">
        <v>4.32</v>
      </c>
      <c r="Q4140">
        <v>117</v>
      </c>
    </row>
    <row r="4141" spans="1:17" x14ac:dyDescent="0.2">
      <c r="A4141">
        <v>19990142</v>
      </c>
      <c r="B4141">
        <v>1999</v>
      </c>
      <c r="C4141" t="s">
        <v>77</v>
      </c>
      <c r="D4141">
        <v>76</v>
      </c>
      <c r="E4141">
        <v>210</v>
      </c>
      <c r="G4141" t="s">
        <v>2636</v>
      </c>
      <c r="H4141" t="s">
        <v>350</v>
      </c>
      <c r="I4141" t="s">
        <v>7299</v>
      </c>
      <c r="J4141" t="s">
        <v>103</v>
      </c>
      <c r="K4141">
        <v>23.3369863</v>
      </c>
      <c r="M4141">
        <v>4.6100000000000003</v>
      </c>
      <c r="N4141">
        <v>35</v>
      </c>
      <c r="O4141">
        <v>12</v>
      </c>
      <c r="P4141">
        <v>4.28</v>
      </c>
      <c r="Q4141">
        <v>118</v>
      </c>
    </row>
    <row r="4142" spans="1:17" x14ac:dyDescent="0.2">
      <c r="A4142">
        <v>19990169</v>
      </c>
      <c r="B4142">
        <v>1999</v>
      </c>
      <c r="C4142" t="s">
        <v>77</v>
      </c>
      <c r="D4142">
        <v>70.099999999999994</v>
      </c>
      <c r="E4142">
        <v>228</v>
      </c>
      <c r="G4142" t="s">
        <v>160</v>
      </c>
      <c r="H4142" t="s">
        <v>350</v>
      </c>
      <c r="I4142" t="s">
        <v>5267</v>
      </c>
      <c r="J4142" t="s">
        <v>103</v>
      </c>
      <c r="K4142">
        <v>22.55890411</v>
      </c>
      <c r="M4142">
        <v>4.72</v>
      </c>
      <c r="N4142">
        <v>24.5</v>
      </c>
      <c r="O4142">
        <v>21</v>
      </c>
      <c r="P4142">
        <v>4.4800000000000004</v>
      </c>
      <c r="Q4142">
        <v>106</v>
      </c>
    </row>
    <row r="4143" spans="1:17" x14ac:dyDescent="0.2">
      <c r="A4143">
        <v>19991162</v>
      </c>
      <c r="B4143">
        <v>1999</v>
      </c>
      <c r="C4143" t="s">
        <v>49</v>
      </c>
      <c r="D4143">
        <v>71.099999999999994</v>
      </c>
      <c r="E4143">
        <v>223</v>
      </c>
      <c r="G4143" t="s">
        <v>7300</v>
      </c>
      <c r="H4143" t="s">
        <v>350</v>
      </c>
      <c r="I4143" t="s">
        <v>7301</v>
      </c>
      <c r="J4143" t="s">
        <v>49</v>
      </c>
      <c r="M4143">
        <v>4.71</v>
      </c>
      <c r="N4143">
        <v>31.5</v>
      </c>
      <c r="O4143">
        <v>15</v>
      </c>
      <c r="P4143">
        <v>4.18</v>
      </c>
      <c r="Q4143">
        <v>111</v>
      </c>
    </row>
    <row r="4144" spans="1:17" x14ac:dyDescent="0.2">
      <c r="A4144">
        <v>19991163</v>
      </c>
      <c r="B4144">
        <v>1999</v>
      </c>
      <c r="C4144" t="s">
        <v>34</v>
      </c>
      <c r="D4144">
        <v>70.900000000000006</v>
      </c>
      <c r="E4144">
        <v>185</v>
      </c>
      <c r="G4144" t="s">
        <v>4012</v>
      </c>
      <c r="H4144" t="s">
        <v>350</v>
      </c>
      <c r="I4144" t="s">
        <v>7302</v>
      </c>
      <c r="J4144" t="s">
        <v>34</v>
      </c>
      <c r="M4144">
        <v>4.6900000000000004</v>
      </c>
      <c r="N4144">
        <v>37</v>
      </c>
      <c r="P4144">
        <v>4.49</v>
      </c>
      <c r="Q4144">
        <v>113</v>
      </c>
    </row>
    <row r="4145" spans="1:17" x14ac:dyDescent="0.2">
      <c r="A4145">
        <v>19990162</v>
      </c>
      <c r="B4145">
        <v>1999</v>
      </c>
      <c r="C4145" t="s">
        <v>18</v>
      </c>
      <c r="D4145">
        <v>67.599999999999994</v>
      </c>
      <c r="E4145">
        <v>180</v>
      </c>
      <c r="G4145" t="s">
        <v>5009</v>
      </c>
      <c r="H4145" t="s">
        <v>350</v>
      </c>
      <c r="I4145" t="s">
        <v>7303</v>
      </c>
      <c r="J4145" t="s">
        <v>22</v>
      </c>
      <c r="K4145">
        <v>22.742465750000001</v>
      </c>
      <c r="M4145">
        <v>4.51</v>
      </c>
      <c r="N4145">
        <v>38.5</v>
      </c>
      <c r="O4145">
        <v>12</v>
      </c>
      <c r="P4145">
        <v>3.96</v>
      </c>
      <c r="Q4145">
        <v>116</v>
      </c>
    </row>
    <row r="4146" spans="1:17" x14ac:dyDescent="0.2">
      <c r="A4146">
        <v>19990496</v>
      </c>
      <c r="B4146">
        <v>1999</v>
      </c>
      <c r="C4146" t="s">
        <v>50</v>
      </c>
      <c r="D4146">
        <v>79</v>
      </c>
      <c r="E4146">
        <v>372</v>
      </c>
      <c r="G4146" t="s">
        <v>400</v>
      </c>
      <c r="H4146" t="s">
        <v>350</v>
      </c>
      <c r="I4146" t="s">
        <v>7304</v>
      </c>
      <c r="J4146" t="s">
        <v>50</v>
      </c>
      <c r="K4146">
        <v>23.347945209999999</v>
      </c>
      <c r="M4146">
        <v>5.58</v>
      </c>
      <c r="N4146">
        <v>26</v>
      </c>
      <c r="O4146">
        <v>30</v>
      </c>
      <c r="P4146">
        <v>4.78</v>
      </c>
      <c r="Q4146">
        <v>102</v>
      </c>
    </row>
    <row r="4147" spans="1:17" x14ac:dyDescent="0.2">
      <c r="A4147">
        <v>19991164</v>
      </c>
      <c r="B4147">
        <v>1999</v>
      </c>
      <c r="C4147" t="s">
        <v>54</v>
      </c>
      <c r="D4147">
        <v>72.400000000000006</v>
      </c>
      <c r="E4147">
        <v>212</v>
      </c>
      <c r="G4147" t="s">
        <v>7305</v>
      </c>
      <c r="H4147" t="s">
        <v>2866</v>
      </c>
      <c r="I4147" t="s">
        <v>7306</v>
      </c>
      <c r="J4147" t="s">
        <v>207</v>
      </c>
      <c r="M4147">
        <v>4.57</v>
      </c>
      <c r="N4147">
        <v>32</v>
      </c>
      <c r="O4147">
        <v>17</v>
      </c>
      <c r="P4147">
        <v>4.32</v>
      </c>
      <c r="Q4147">
        <v>107</v>
      </c>
    </row>
    <row r="4148" spans="1:17" x14ac:dyDescent="0.2">
      <c r="A4148">
        <v>19991165</v>
      </c>
      <c r="B4148">
        <v>1999</v>
      </c>
      <c r="C4148" t="s">
        <v>54</v>
      </c>
      <c r="D4148">
        <v>71</v>
      </c>
      <c r="E4148">
        <v>193</v>
      </c>
      <c r="G4148" t="s">
        <v>7307</v>
      </c>
      <c r="H4148" t="s">
        <v>7308</v>
      </c>
      <c r="I4148" t="s">
        <v>7309</v>
      </c>
      <c r="J4148" t="s">
        <v>207</v>
      </c>
      <c r="M4148">
        <v>4.6900000000000004</v>
      </c>
      <c r="N4148">
        <v>35</v>
      </c>
      <c r="O4148">
        <v>14</v>
      </c>
      <c r="P4148">
        <v>4.21</v>
      </c>
      <c r="Q4148">
        <v>115</v>
      </c>
    </row>
    <row r="4149" spans="1:17" x14ac:dyDescent="0.2">
      <c r="A4149">
        <v>19990028</v>
      </c>
      <c r="B4149">
        <v>1999</v>
      </c>
      <c r="C4149" t="s">
        <v>99</v>
      </c>
      <c r="D4149">
        <v>74.599999999999994</v>
      </c>
      <c r="E4149">
        <v>258</v>
      </c>
      <c r="G4149" t="s">
        <v>1225</v>
      </c>
      <c r="H4149" t="s">
        <v>7310</v>
      </c>
      <c r="I4149" t="s">
        <v>7311</v>
      </c>
      <c r="J4149" t="s">
        <v>103</v>
      </c>
      <c r="K4149">
        <v>21.386301370000002</v>
      </c>
      <c r="M4149">
        <v>4.68</v>
      </c>
      <c r="O4149">
        <v>23</v>
      </c>
    </row>
    <row r="4150" spans="1:17" x14ac:dyDescent="0.2">
      <c r="A4150">
        <v>19990016</v>
      </c>
      <c r="B4150">
        <v>1999</v>
      </c>
      <c r="C4150" t="s">
        <v>77</v>
      </c>
      <c r="D4150">
        <v>76.900000000000006</v>
      </c>
      <c r="E4150">
        <v>262</v>
      </c>
      <c r="G4150" t="s">
        <v>5746</v>
      </c>
      <c r="H4150" t="s">
        <v>7312</v>
      </c>
      <c r="I4150" t="s">
        <v>7313</v>
      </c>
      <c r="J4150" t="s">
        <v>38</v>
      </c>
      <c r="K4150">
        <v>22.632876710000001</v>
      </c>
      <c r="M4150">
        <v>4.58</v>
      </c>
      <c r="N4150">
        <v>37</v>
      </c>
      <c r="P4150">
        <v>4.24</v>
      </c>
      <c r="Q4150">
        <v>122</v>
      </c>
    </row>
    <row r="4151" spans="1:17" x14ac:dyDescent="0.2">
      <c r="A4151">
        <v>19990198</v>
      </c>
      <c r="B4151">
        <v>1999</v>
      </c>
      <c r="C4151" t="s">
        <v>99</v>
      </c>
      <c r="D4151">
        <v>72.099999999999994</v>
      </c>
      <c r="E4151">
        <v>256</v>
      </c>
      <c r="G4151" t="s">
        <v>120</v>
      </c>
      <c r="H4151" t="s">
        <v>597</v>
      </c>
      <c r="I4151" t="s">
        <v>7314</v>
      </c>
      <c r="J4151" t="s">
        <v>103</v>
      </c>
      <c r="K4151">
        <v>23.358904110000001</v>
      </c>
      <c r="M4151">
        <v>4.95</v>
      </c>
      <c r="N4151">
        <v>32</v>
      </c>
      <c r="O4151">
        <v>16</v>
      </c>
      <c r="P4151">
        <v>4.37</v>
      </c>
      <c r="Q4151">
        <v>112</v>
      </c>
    </row>
    <row r="4152" spans="1:17" x14ac:dyDescent="0.2">
      <c r="A4152">
        <v>19990042</v>
      </c>
      <c r="B4152">
        <v>1999</v>
      </c>
      <c r="C4152" t="s">
        <v>58</v>
      </c>
      <c r="D4152">
        <v>76.099999999999994</v>
      </c>
      <c r="E4152">
        <v>254</v>
      </c>
      <c r="G4152" t="s">
        <v>542</v>
      </c>
      <c r="H4152" t="s">
        <v>597</v>
      </c>
      <c r="I4152" t="s">
        <v>7315</v>
      </c>
      <c r="J4152" t="s">
        <v>58</v>
      </c>
      <c r="K4152">
        <v>22.16164384</v>
      </c>
      <c r="M4152">
        <v>4.9000000000000004</v>
      </c>
      <c r="N4152">
        <v>32</v>
      </c>
      <c r="O4152">
        <v>24</v>
      </c>
    </row>
    <row r="4153" spans="1:17" x14ac:dyDescent="0.2">
      <c r="A4153">
        <v>19990219</v>
      </c>
      <c r="B4153">
        <v>1999</v>
      </c>
      <c r="C4153" t="s">
        <v>77</v>
      </c>
      <c r="D4153">
        <v>74.5</v>
      </c>
      <c r="E4153">
        <v>254</v>
      </c>
      <c r="G4153" t="s">
        <v>1819</v>
      </c>
      <c r="H4153" t="s">
        <v>7316</v>
      </c>
      <c r="I4153" t="s">
        <v>7317</v>
      </c>
      <c r="J4153" t="s">
        <v>103</v>
      </c>
      <c r="K4153">
        <v>22.035616439999998</v>
      </c>
      <c r="M4153">
        <v>4.91</v>
      </c>
      <c r="N4153">
        <v>35.5</v>
      </c>
      <c r="O4153">
        <v>22</v>
      </c>
      <c r="P4153">
        <v>4.3</v>
      </c>
      <c r="Q4153">
        <v>116</v>
      </c>
    </row>
    <row r="4154" spans="1:17" x14ac:dyDescent="0.2">
      <c r="A4154">
        <v>19990030</v>
      </c>
      <c r="B4154">
        <v>1999</v>
      </c>
      <c r="C4154" t="s">
        <v>38</v>
      </c>
      <c r="D4154">
        <v>77.599999999999994</v>
      </c>
      <c r="E4154">
        <v>266</v>
      </c>
      <c r="G4154" t="s">
        <v>552</v>
      </c>
      <c r="H4154" t="s">
        <v>7318</v>
      </c>
      <c r="I4154" t="s">
        <v>7319</v>
      </c>
      <c r="J4154" t="s">
        <v>38</v>
      </c>
      <c r="K4154">
        <v>22.309589039999999</v>
      </c>
      <c r="M4154">
        <v>4.72</v>
      </c>
      <c r="N4154">
        <v>31</v>
      </c>
      <c r="O4154">
        <v>21</v>
      </c>
      <c r="P4154">
        <v>4.42</v>
      </c>
      <c r="Q4154">
        <v>111</v>
      </c>
    </row>
    <row r="4155" spans="1:17" x14ac:dyDescent="0.2">
      <c r="A4155">
        <v>19991166</v>
      </c>
      <c r="B4155">
        <v>1999</v>
      </c>
      <c r="C4155" t="s">
        <v>119</v>
      </c>
      <c r="D4155">
        <v>75</v>
      </c>
      <c r="E4155">
        <v>307</v>
      </c>
      <c r="G4155" t="s">
        <v>199</v>
      </c>
      <c r="H4155" t="s">
        <v>7320</v>
      </c>
      <c r="I4155" t="s">
        <v>7321</v>
      </c>
      <c r="J4155" t="s">
        <v>119</v>
      </c>
      <c r="M4155">
        <v>5.58</v>
      </c>
      <c r="N4155">
        <v>28</v>
      </c>
      <c r="P4155">
        <v>4.79</v>
      </c>
      <c r="Q4155">
        <v>94</v>
      </c>
    </row>
    <row r="4156" spans="1:17" x14ac:dyDescent="0.2">
      <c r="A4156">
        <v>19991167</v>
      </c>
      <c r="B4156">
        <v>1999</v>
      </c>
      <c r="C4156" t="s">
        <v>49</v>
      </c>
      <c r="D4156">
        <v>67.5</v>
      </c>
      <c r="E4156">
        <v>198</v>
      </c>
      <c r="G4156" t="s">
        <v>4114</v>
      </c>
      <c r="H4156" t="s">
        <v>4232</v>
      </c>
      <c r="I4156" t="s">
        <v>7322</v>
      </c>
      <c r="J4156" t="s">
        <v>49</v>
      </c>
      <c r="M4156">
        <v>4.71</v>
      </c>
      <c r="N4156">
        <v>34.5</v>
      </c>
      <c r="O4156">
        <v>22</v>
      </c>
      <c r="P4156">
        <v>4.32</v>
      </c>
      <c r="Q4156">
        <v>112</v>
      </c>
    </row>
    <row r="4157" spans="1:17" x14ac:dyDescent="0.2">
      <c r="A4157">
        <v>19990220</v>
      </c>
      <c r="B4157">
        <v>1999</v>
      </c>
      <c r="C4157" t="s">
        <v>119</v>
      </c>
      <c r="D4157">
        <v>76.599999999999994</v>
      </c>
      <c r="E4157">
        <v>290</v>
      </c>
      <c r="G4157" t="s">
        <v>624</v>
      </c>
      <c r="H4157" t="s">
        <v>1605</v>
      </c>
      <c r="I4157" t="s">
        <v>7323</v>
      </c>
      <c r="J4157" t="s">
        <v>119</v>
      </c>
      <c r="K4157">
        <v>23.73972603</v>
      </c>
      <c r="M4157">
        <v>5.0599999999999996</v>
      </c>
      <c r="N4157">
        <v>27</v>
      </c>
      <c r="O4157">
        <v>25</v>
      </c>
      <c r="P4157">
        <v>4.3600000000000003</v>
      </c>
      <c r="Q4157">
        <v>104</v>
      </c>
    </row>
    <row r="4158" spans="1:17" x14ac:dyDescent="0.2">
      <c r="A4158">
        <v>19990022</v>
      </c>
      <c r="B4158">
        <v>1999</v>
      </c>
      <c r="C4158" t="s">
        <v>38</v>
      </c>
      <c r="D4158">
        <v>75</v>
      </c>
      <c r="E4158">
        <v>299</v>
      </c>
      <c r="G4158" t="s">
        <v>2949</v>
      </c>
      <c r="H4158" t="s">
        <v>1605</v>
      </c>
      <c r="I4158" t="s">
        <v>7324</v>
      </c>
      <c r="J4158" t="s">
        <v>38</v>
      </c>
      <c r="K4158">
        <v>23.70136986</v>
      </c>
      <c r="M4158">
        <v>4.7699999999999996</v>
      </c>
      <c r="N4158">
        <v>30</v>
      </c>
      <c r="O4158">
        <v>22</v>
      </c>
      <c r="P4158">
        <v>4.28</v>
      </c>
      <c r="Q4158">
        <v>105</v>
      </c>
    </row>
    <row r="4159" spans="1:17" x14ac:dyDescent="0.2">
      <c r="A4159">
        <v>19990050</v>
      </c>
      <c r="B4159">
        <v>1999</v>
      </c>
      <c r="C4159" t="s">
        <v>104</v>
      </c>
      <c r="D4159">
        <v>72</v>
      </c>
      <c r="E4159">
        <v>221</v>
      </c>
      <c r="G4159" t="s">
        <v>7014</v>
      </c>
      <c r="H4159" t="s">
        <v>1605</v>
      </c>
      <c r="I4159" t="s">
        <v>7325</v>
      </c>
      <c r="J4159" t="s">
        <v>104</v>
      </c>
      <c r="K4159">
        <v>21.898630140000002</v>
      </c>
      <c r="M4159">
        <v>4.7699999999999996</v>
      </c>
      <c r="N4159">
        <v>33</v>
      </c>
      <c r="P4159">
        <v>4.29</v>
      </c>
      <c r="Q4159">
        <v>113</v>
      </c>
    </row>
    <row r="4160" spans="1:17" x14ac:dyDescent="0.2">
      <c r="A4160">
        <v>19990044</v>
      </c>
      <c r="B4160">
        <v>1999</v>
      </c>
      <c r="C4160" t="s">
        <v>58</v>
      </c>
      <c r="D4160">
        <v>74.8</v>
      </c>
      <c r="E4160">
        <v>272</v>
      </c>
      <c r="G4160" t="s">
        <v>280</v>
      </c>
      <c r="H4160" t="s">
        <v>7326</v>
      </c>
      <c r="I4160" t="s">
        <v>7327</v>
      </c>
      <c r="J4160" t="s">
        <v>58</v>
      </c>
      <c r="K4160">
        <v>22.221917810000001</v>
      </c>
      <c r="M4160">
        <v>4.79</v>
      </c>
      <c r="N4160">
        <v>34.5</v>
      </c>
      <c r="O4160">
        <v>18</v>
      </c>
      <c r="P4160">
        <v>4.33</v>
      </c>
      <c r="Q4160">
        <v>112</v>
      </c>
    </row>
    <row r="4161" spans="1:17" x14ac:dyDescent="0.2">
      <c r="A4161">
        <v>19991168</v>
      </c>
      <c r="B4161">
        <v>1999</v>
      </c>
      <c r="C4161" t="s">
        <v>50</v>
      </c>
      <c r="D4161">
        <v>78.099999999999994</v>
      </c>
      <c r="E4161">
        <v>301</v>
      </c>
      <c r="G4161" t="s">
        <v>3329</v>
      </c>
      <c r="H4161" t="s">
        <v>7328</v>
      </c>
      <c r="I4161" t="s">
        <v>7329</v>
      </c>
      <c r="J4161" t="s">
        <v>50</v>
      </c>
      <c r="M4161">
        <v>5.43</v>
      </c>
      <c r="N4161">
        <v>24</v>
      </c>
      <c r="O4161">
        <v>21</v>
      </c>
      <c r="P4161">
        <v>4.83</v>
      </c>
      <c r="Q4161">
        <v>98</v>
      </c>
    </row>
    <row r="4162" spans="1:17" x14ac:dyDescent="0.2">
      <c r="A4162">
        <v>19991169</v>
      </c>
      <c r="B4162">
        <v>1999</v>
      </c>
      <c r="C4162" t="s">
        <v>42</v>
      </c>
      <c r="D4162">
        <v>76</v>
      </c>
      <c r="E4162">
        <v>298</v>
      </c>
      <c r="G4162" t="s">
        <v>39</v>
      </c>
      <c r="H4162" t="s">
        <v>7330</v>
      </c>
      <c r="I4162" t="s">
        <v>7331</v>
      </c>
      <c r="J4162" t="s">
        <v>42</v>
      </c>
      <c r="M4162">
        <v>5.14</v>
      </c>
      <c r="N4162">
        <v>27</v>
      </c>
      <c r="O4162">
        <v>21</v>
      </c>
      <c r="P4162">
        <v>4.55</v>
      </c>
      <c r="Q4162">
        <v>106</v>
      </c>
    </row>
    <row r="4163" spans="1:17" x14ac:dyDescent="0.2">
      <c r="A4163">
        <v>19990043</v>
      </c>
      <c r="B4163">
        <v>1999</v>
      </c>
      <c r="C4163" t="s">
        <v>27</v>
      </c>
      <c r="D4163">
        <v>75</v>
      </c>
      <c r="E4163">
        <v>251</v>
      </c>
      <c r="G4163" t="s">
        <v>983</v>
      </c>
      <c r="H4163" t="s">
        <v>7332</v>
      </c>
      <c r="I4163" t="s">
        <v>7333</v>
      </c>
      <c r="J4163" t="s">
        <v>27</v>
      </c>
      <c r="K4163">
        <v>22.44109589</v>
      </c>
      <c r="M4163">
        <v>4.6500000000000004</v>
      </c>
      <c r="N4163">
        <v>36</v>
      </c>
      <c r="O4163">
        <v>21</v>
      </c>
      <c r="Q4163">
        <v>107</v>
      </c>
    </row>
    <row r="4164" spans="1:17" x14ac:dyDescent="0.2">
      <c r="A4164">
        <v>19991170</v>
      </c>
      <c r="B4164">
        <v>1999</v>
      </c>
      <c r="C4164" t="s">
        <v>104</v>
      </c>
      <c r="D4164">
        <v>74.099999999999994</v>
      </c>
      <c r="E4164">
        <v>204</v>
      </c>
      <c r="G4164" t="s">
        <v>169</v>
      </c>
      <c r="H4164" t="s">
        <v>7334</v>
      </c>
      <c r="I4164" t="s">
        <v>7335</v>
      </c>
      <c r="J4164" t="s">
        <v>104</v>
      </c>
      <c r="M4164">
        <v>4.9000000000000004</v>
      </c>
      <c r="N4164">
        <v>31</v>
      </c>
      <c r="P4164">
        <v>4.5599999999999996</v>
      </c>
      <c r="Q4164">
        <v>103</v>
      </c>
    </row>
    <row r="4165" spans="1:17" x14ac:dyDescent="0.2">
      <c r="A4165">
        <v>19990121</v>
      </c>
      <c r="B4165">
        <v>1999</v>
      </c>
      <c r="C4165" t="s">
        <v>42</v>
      </c>
      <c r="D4165">
        <v>76.900000000000006</v>
      </c>
      <c r="E4165">
        <v>298</v>
      </c>
      <c r="G4165" t="s">
        <v>247</v>
      </c>
      <c r="H4165" t="s">
        <v>7336</v>
      </c>
      <c r="I4165" t="s">
        <v>7337</v>
      </c>
      <c r="J4165" t="s">
        <v>42</v>
      </c>
      <c r="K4165">
        <v>23.493150679999999</v>
      </c>
      <c r="M4165">
        <v>5.14</v>
      </c>
      <c r="N4165">
        <v>27</v>
      </c>
      <c r="O4165">
        <v>17</v>
      </c>
      <c r="P4165">
        <v>4.2699999999999996</v>
      </c>
      <c r="Q4165">
        <v>108</v>
      </c>
    </row>
    <row r="4166" spans="1:17" x14ac:dyDescent="0.2">
      <c r="A4166">
        <v>19991171</v>
      </c>
      <c r="B4166">
        <v>1999</v>
      </c>
      <c r="C4166" t="s">
        <v>50</v>
      </c>
      <c r="D4166">
        <v>76</v>
      </c>
      <c r="E4166">
        <v>301</v>
      </c>
      <c r="G4166" t="s">
        <v>432</v>
      </c>
      <c r="H4166" t="s">
        <v>7338</v>
      </c>
      <c r="I4166" t="s">
        <v>7339</v>
      </c>
      <c r="J4166" t="s">
        <v>50</v>
      </c>
      <c r="M4166">
        <v>5.15</v>
      </c>
      <c r="N4166">
        <v>26</v>
      </c>
      <c r="O4166">
        <v>26</v>
      </c>
      <c r="P4166">
        <v>4.54</v>
      </c>
      <c r="Q4166">
        <v>101</v>
      </c>
    </row>
    <row r="4167" spans="1:17" x14ac:dyDescent="0.2">
      <c r="A4167">
        <v>19991172</v>
      </c>
      <c r="B4167">
        <v>1999</v>
      </c>
      <c r="C4167" t="s">
        <v>99</v>
      </c>
      <c r="D4167">
        <v>74</v>
      </c>
      <c r="E4167">
        <v>250</v>
      </c>
      <c r="G4167" t="s">
        <v>1530</v>
      </c>
      <c r="H4167" t="s">
        <v>7340</v>
      </c>
      <c r="I4167" t="s">
        <v>7341</v>
      </c>
      <c r="J4167" t="s">
        <v>103</v>
      </c>
      <c r="M4167">
        <v>5.1100000000000003</v>
      </c>
      <c r="N4167">
        <v>34.5</v>
      </c>
      <c r="O4167">
        <v>20</v>
      </c>
      <c r="P4167">
        <v>4.24</v>
      </c>
      <c r="Q4167">
        <v>115</v>
      </c>
    </row>
    <row r="4168" spans="1:17" x14ac:dyDescent="0.2">
      <c r="A4168">
        <v>19991173</v>
      </c>
      <c r="B4168">
        <v>1999</v>
      </c>
      <c r="C4168" t="s">
        <v>104</v>
      </c>
      <c r="D4168">
        <v>73.900000000000006</v>
      </c>
      <c r="E4168">
        <v>212</v>
      </c>
      <c r="G4168" t="s">
        <v>260</v>
      </c>
      <c r="H4168" t="s">
        <v>7342</v>
      </c>
      <c r="I4168" t="s">
        <v>7343</v>
      </c>
      <c r="J4168" t="s">
        <v>104</v>
      </c>
      <c r="M4168">
        <v>4.79</v>
      </c>
      <c r="N4168">
        <v>32.5</v>
      </c>
      <c r="P4168">
        <v>4.2699999999999996</v>
      </c>
      <c r="Q4168">
        <v>111</v>
      </c>
    </row>
    <row r="4169" spans="1:17" x14ac:dyDescent="0.2">
      <c r="A4169">
        <v>19990182</v>
      </c>
      <c r="B4169">
        <v>1999</v>
      </c>
      <c r="C4169" t="s">
        <v>42</v>
      </c>
      <c r="D4169">
        <v>73.400000000000006</v>
      </c>
      <c r="E4169">
        <v>306</v>
      </c>
      <c r="G4169" t="s">
        <v>7344</v>
      </c>
      <c r="H4169" t="s">
        <v>1466</v>
      </c>
      <c r="I4169" t="s">
        <v>7345</v>
      </c>
      <c r="J4169" t="s">
        <v>42</v>
      </c>
      <c r="K4169">
        <v>23.728767120000001</v>
      </c>
      <c r="M4169">
        <v>5.09</v>
      </c>
      <c r="O4169">
        <v>31</v>
      </c>
    </row>
    <row r="4170" spans="1:17" x14ac:dyDescent="0.2">
      <c r="A4170">
        <v>19991174</v>
      </c>
      <c r="B4170">
        <v>1999</v>
      </c>
      <c r="C4170" t="s">
        <v>58</v>
      </c>
      <c r="D4170">
        <v>73.900000000000006</v>
      </c>
      <c r="E4170">
        <v>250</v>
      </c>
      <c r="G4170" t="s">
        <v>618</v>
      </c>
      <c r="H4170" t="s">
        <v>1631</v>
      </c>
      <c r="I4170" t="s">
        <v>7346</v>
      </c>
      <c r="J4170" t="s">
        <v>58</v>
      </c>
      <c r="M4170">
        <v>4.83</v>
      </c>
      <c r="N4170">
        <v>27.5</v>
      </c>
      <c r="O4170">
        <v>25</v>
      </c>
      <c r="P4170">
        <v>4.26</v>
      </c>
      <c r="Q4170">
        <v>104</v>
      </c>
    </row>
    <row r="4171" spans="1:17" x14ac:dyDescent="0.2">
      <c r="A4171">
        <v>19991175</v>
      </c>
      <c r="B4171">
        <v>1999</v>
      </c>
      <c r="C4171" t="s">
        <v>18</v>
      </c>
      <c r="D4171">
        <v>68.599999999999994</v>
      </c>
      <c r="E4171">
        <v>164</v>
      </c>
      <c r="G4171" t="s">
        <v>700</v>
      </c>
      <c r="H4171" t="s">
        <v>2913</v>
      </c>
      <c r="I4171" t="s">
        <v>7347</v>
      </c>
      <c r="J4171" t="s">
        <v>22</v>
      </c>
      <c r="M4171">
        <v>4.49</v>
      </c>
      <c r="N4171">
        <v>35.5</v>
      </c>
      <c r="P4171">
        <v>4.09</v>
      </c>
      <c r="Q4171">
        <v>123</v>
      </c>
    </row>
    <row r="4172" spans="1:17" x14ac:dyDescent="0.2">
      <c r="A4172">
        <v>19990090</v>
      </c>
      <c r="B4172">
        <v>1999</v>
      </c>
      <c r="C4172" t="s">
        <v>119</v>
      </c>
      <c r="D4172">
        <v>74.8</v>
      </c>
      <c r="E4172">
        <v>292</v>
      </c>
      <c r="G4172" t="s">
        <v>31</v>
      </c>
      <c r="H4172" t="s">
        <v>7348</v>
      </c>
      <c r="I4172" t="s">
        <v>7349</v>
      </c>
      <c r="J4172" t="s">
        <v>119</v>
      </c>
      <c r="K4172">
        <v>22.917808220000001</v>
      </c>
      <c r="M4172">
        <v>5.19</v>
      </c>
      <c r="N4172">
        <v>25</v>
      </c>
      <c r="O4172">
        <v>23</v>
      </c>
      <c r="P4172">
        <v>4.43</v>
      </c>
      <c r="Q4172">
        <v>96</v>
      </c>
    </row>
    <row r="4173" spans="1:17" x14ac:dyDescent="0.2">
      <c r="A4173">
        <v>19990229</v>
      </c>
      <c r="B4173">
        <v>1999</v>
      </c>
      <c r="C4173" t="s">
        <v>58</v>
      </c>
      <c r="D4173">
        <v>79</v>
      </c>
      <c r="E4173">
        <v>269</v>
      </c>
      <c r="G4173" t="s">
        <v>562</v>
      </c>
      <c r="H4173" t="s">
        <v>7350</v>
      </c>
      <c r="I4173" t="s">
        <v>7351</v>
      </c>
      <c r="J4173" t="s">
        <v>58</v>
      </c>
      <c r="K4173">
        <v>23.413698629999999</v>
      </c>
      <c r="M4173">
        <v>4.95</v>
      </c>
      <c r="N4173">
        <v>29</v>
      </c>
      <c r="P4173">
        <v>4.38</v>
      </c>
      <c r="Q4173">
        <v>108</v>
      </c>
    </row>
    <row r="4174" spans="1:17" x14ac:dyDescent="0.2">
      <c r="A4174">
        <v>19991176</v>
      </c>
      <c r="B4174">
        <v>1999</v>
      </c>
      <c r="C4174" t="s">
        <v>58</v>
      </c>
      <c r="D4174">
        <v>79.3</v>
      </c>
      <c r="E4174">
        <v>274</v>
      </c>
      <c r="G4174" t="s">
        <v>24</v>
      </c>
      <c r="H4174" t="s">
        <v>3628</v>
      </c>
      <c r="I4174" t="s">
        <v>7352</v>
      </c>
      <c r="J4174" t="s">
        <v>58</v>
      </c>
      <c r="M4174">
        <v>4.9800000000000004</v>
      </c>
      <c r="N4174">
        <v>34.5</v>
      </c>
      <c r="O4174">
        <v>19</v>
      </c>
      <c r="Q4174">
        <v>111</v>
      </c>
    </row>
    <row r="4175" spans="1:17" x14ac:dyDescent="0.2">
      <c r="A4175">
        <v>19991177</v>
      </c>
      <c r="B4175">
        <v>1999</v>
      </c>
      <c r="C4175" t="s">
        <v>104</v>
      </c>
      <c r="D4175">
        <v>74</v>
      </c>
      <c r="E4175">
        <v>210</v>
      </c>
      <c r="G4175" t="s">
        <v>134</v>
      </c>
      <c r="H4175" t="s">
        <v>7353</v>
      </c>
      <c r="I4175" t="s">
        <v>7354</v>
      </c>
      <c r="J4175" t="s">
        <v>104</v>
      </c>
      <c r="M4175">
        <v>4.97</v>
      </c>
      <c r="N4175">
        <v>31.5</v>
      </c>
      <c r="P4175">
        <v>4.3499999999999996</v>
      </c>
      <c r="Q4175">
        <v>103</v>
      </c>
    </row>
    <row r="4176" spans="1:17" x14ac:dyDescent="0.2">
      <c r="A4176">
        <v>19990433</v>
      </c>
      <c r="B4176">
        <v>1999</v>
      </c>
      <c r="C4176" t="s">
        <v>27</v>
      </c>
      <c r="D4176">
        <v>72.900000000000006</v>
      </c>
      <c r="E4176">
        <v>236</v>
      </c>
      <c r="G4176" t="s">
        <v>425</v>
      </c>
      <c r="H4176" t="s">
        <v>386</v>
      </c>
      <c r="I4176" t="s">
        <v>7355</v>
      </c>
      <c r="J4176" t="s">
        <v>49</v>
      </c>
      <c r="K4176">
        <v>23.82465753</v>
      </c>
      <c r="M4176">
        <v>4.66</v>
      </c>
      <c r="N4176">
        <v>33</v>
      </c>
      <c r="O4176">
        <v>20</v>
      </c>
      <c r="Q4176">
        <v>108</v>
      </c>
    </row>
    <row r="4177" spans="1:17" x14ac:dyDescent="0.2">
      <c r="A4177">
        <v>19990116</v>
      </c>
      <c r="B4177">
        <v>1999</v>
      </c>
      <c r="C4177" t="s">
        <v>27</v>
      </c>
      <c r="D4177">
        <v>70.400000000000006</v>
      </c>
      <c r="E4177">
        <v>245</v>
      </c>
      <c r="G4177" t="s">
        <v>1183</v>
      </c>
      <c r="H4177" t="s">
        <v>7356</v>
      </c>
      <c r="I4177" t="s">
        <v>7357</v>
      </c>
      <c r="J4177" t="s">
        <v>27</v>
      </c>
      <c r="K4177">
        <v>23.54520548</v>
      </c>
      <c r="M4177">
        <v>4.82</v>
      </c>
      <c r="N4177">
        <v>32.5</v>
      </c>
      <c r="O4177">
        <v>18</v>
      </c>
      <c r="P4177">
        <v>4.05</v>
      </c>
      <c r="Q4177">
        <v>105</v>
      </c>
    </row>
    <row r="4178" spans="1:17" x14ac:dyDescent="0.2">
      <c r="A4178">
        <v>19991178</v>
      </c>
      <c r="B4178">
        <v>1999</v>
      </c>
      <c r="C4178" t="s">
        <v>18</v>
      </c>
      <c r="D4178">
        <v>69.599999999999994</v>
      </c>
      <c r="E4178">
        <v>186</v>
      </c>
      <c r="G4178" t="s">
        <v>7358</v>
      </c>
      <c r="H4178" t="s">
        <v>7359</v>
      </c>
      <c r="I4178" t="s">
        <v>7360</v>
      </c>
      <c r="J4178" t="s">
        <v>22</v>
      </c>
      <c r="M4178">
        <v>4.51</v>
      </c>
      <c r="N4178">
        <v>35.5</v>
      </c>
      <c r="O4178">
        <v>10</v>
      </c>
      <c r="P4178">
        <v>4.25</v>
      </c>
      <c r="Q4178">
        <v>117</v>
      </c>
    </row>
    <row r="4179" spans="1:17" x14ac:dyDescent="0.2">
      <c r="A4179">
        <v>19990172</v>
      </c>
      <c r="B4179">
        <v>1999</v>
      </c>
      <c r="C4179" t="s">
        <v>27</v>
      </c>
      <c r="D4179">
        <v>72.599999999999994</v>
      </c>
      <c r="E4179">
        <v>239</v>
      </c>
      <c r="G4179" t="s">
        <v>779</v>
      </c>
      <c r="H4179" t="s">
        <v>403</v>
      </c>
      <c r="I4179" t="s">
        <v>7361</v>
      </c>
      <c r="J4179" t="s">
        <v>27</v>
      </c>
      <c r="K4179">
        <v>23.79178082</v>
      </c>
      <c r="M4179">
        <v>4.82</v>
      </c>
      <c r="N4179">
        <v>35.5</v>
      </c>
      <c r="O4179">
        <v>22</v>
      </c>
      <c r="P4179">
        <v>4.22</v>
      </c>
      <c r="Q4179">
        <v>109</v>
      </c>
    </row>
    <row r="4180" spans="1:17" x14ac:dyDescent="0.2">
      <c r="A4180">
        <v>19990010</v>
      </c>
      <c r="B4180">
        <v>1999</v>
      </c>
      <c r="C4180" t="s">
        <v>18</v>
      </c>
      <c r="D4180">
        <v>73.099999999999994</v>
      </c>
      <c r="E4180">
        <v>206</v>
      </c>
      <c r="G4180" t="s">
        <v>160</v>
      </c>
      <c r="H4180" t="s">
        <v>7362</v>
      </c>
      <c r="I4180" t="s">
        <v>7363</v>
      </c>
      <c r="J4180" t="s">
        <v>22</v>
      </c>
      <c r="K4180">
        <v>21.854794519999999</v>
      </c>
      <c r="M4180">
        <v>4.53</v>
      </c>
      <c r="N4180">
        <v>38</v>
      </c>
      <c r="P4180">
        <v>4.08</v>
      </c>
      <c r="Q4180">
        <v>121</v>
      </c>
    </row>
    <row r="4181" spans="1:17" x14ac:dyDescent="0.2">
      <c r="A4181">
        <v>19991179</v>
      </c>
      <c r="B4181">
        <v>1999</v>
      </c>
      <c r="C4181" t="s">
        <v>38</v>
      </c>
      <c r="D4181">
        <v>74</v>
      </c>
      <c r="E4181">
        <v>273</v>
      </c>
      <c r="G4181" t="s">
        <v>5837</v>
      </c>
      <c r="H4181" t="s">
        <v>7364</v>
      </c>
      <c r="I4181" t="s">
        <v>7365</v>
      </c>
      <c r="J4181" t="s">
        <v>38</v>
      </c>
      <c r="M4181">
        <v>4.91</v>
      </c>
      <c r="N4181">
        <v>31</v>
      </c>
      <c r="O4181">
        <v>19</v>
      </c>
      <c r="P4181">
        <v>4.38</v>
      </c>
      <c r="Q4181">
        <v>113</v>
      </c>
    </row>
    <row r="4182" spans="1:17" x14ac:dyDescent="0.2">
      <c r="A4182">
        <v>19990237</v>
      </c>
      <c r="B4182">
        <v>1999</v>
      </c>
      <c r="C4182" t="s">
        <v>23</v>
      </c>
      <c r="D4182">
        <v>73.400000000000006</v>
      </c>
      <c r="E4182">
        <v>298</v>
      </c>
      <c r="G4182" t="s">
        <v>317</v>
      </c>
      <c r="H4182" t="s">
        <v>7366</v>
      </c>
      <c r="I4182" t="s">
        <v>7367</v>
      </c>
      <c r="J4182" t="s">
        <v>23</v>
      </c>
      <c r="K4182">
        <v>22.178082190000001</v>
      </c>
      <c r="M4182">
        <v>5.25</v>
      </c>
      <c r="N4182">
        <v>28</v>
      </c>
      <c r="O4182">
        <v>29</v>
      </c>
      <c r="P4182">
        <v>4.51</v>
      </c>
      <c r="Q4182">
        <v>93</v>
      </c>
    </row>
    <row r="4183" spans="1:17" x14ac:dyDescent="0.2">
      <c r="A4183">
        <v>19991180</v>
      </c>
      <c r="B4183">
        <v>1999</v>
      </c>
      <c r="C4183" t="s">
        <v>77</v>
      </c>
      <c r="D4183">
        <v>74.599999999999994</v>
      </c>
      <c r="E4183">
        <v>246</v>
      </c>
      <c r="G4183" t="s">
        <v>247</v>
      </c>
      <c r="H4183" t="s">
        <v>7368</v>
      </c>
      <c r="I4183" t="s">
        <v>7369</v>
      </c>
      <c r="J4183" t="s">
        <v>77</v>
      </c>
      <c r="M4183">
        <v>4.97</v>
      </c>
      <c r="N4183">
        <v>30</v>
      </c>
      <c r="O4183">
        <v>12</v>
      </c>
      <c r="P4183">
        <v>4.21</v>
      </c>
      <c r="Q4183">
        <v>106</v>
      </c>
    </row>
    <row r="4184" spans="1:17" x14ac:dyDescent="0.2">
      <c r="A4184">
        <v>19990062</v>
      </c>
      <c r="B4184">
        <v>1999</v>
      </c>
      <c r="C4184" t="s">
        <v>18</v>
      </c>
      <c r="D4184">
        <v>68.8</v>
      </c>
      <c r="E4184">
        <v>180</v>
      </c>
      <c r="G4184" t="s">
        <v>7370</v>
      </c>
      <c r="H4184" t="s">
        <v>7371</v>
      </c>
      <c r="I4184" t="s">
        <v>7372</v>
      </c>
      <c r="J4184" t="s">
        <v>22</v>
      </c>
      <c r="K4184">
        <v>22.367123289999999</v>
      </c>
      <c r="M4184">
        <v>4.5199999999999996</v>
      </c>
      <c r="N4184">
        <v>36</v>
      </c>
      <c r="O4184">
        <v>13</v>
      </c>
      <c r="P4184">
        <v>4.3499999999999996</v>
      </c>
      <c r="Q4184">
        <v>117</v>
      </c>
    </row>
    <row r="4185" spans="1:17" x14ac:dyDescent="0.2">
      <c r="A4185">
        <v>19990474</v>
      </c>
      <c r="B4185">
        <v>1999</v>
      </c>
      <c r="C4185" t="s">
        <v>34</v>
      </c>
      <c r="D4185">
        <v>72.5</v>
      </c>
      <c r="E4185">
        <v>197</v>
      </c>
      <c r="G4185" t="s">
        <v>3621</v>
      </c>
      <c r="H4185" t="s">
        <v>1083</v>
      </c>
      <c r="I4185" t="s">
        <v>7373</v>
      </c>
      <c r="J4185" t="s">
        <v>34</v>
      </c>
      <c r="K4185">
        <v>22.972602739999999</v>
      </c>
      <c r="M4185">
        <v>4.63</v>
      </c>
      <c r="N4185">
        <v>33.5</v>
      </c>
      <c r="P4185">
        <v>4.32</v>
      </c>
      <c r="Q4185">
        <v>112</v>
      </c>
    </row>
    <row r="4186" spans="1:17" x14ac:dyDescent="0.2">
      <c r="A4186">
        <v>19990240</v>
      </c>
      <c r="B4186">
        <v>1999</v>
      </c>
      <c r="C4186" t="s">
        <v>34</v>
      </c>
      <c r="D4186">
        <v>75</v>
      </c>
      <c r="E4186">
        <v>202</v>
      </c>
      <c r="G4186" t="s">
        <v>3404</v>
      </c>
      <c r="H4186" t="s">
        <v>410</v>
      </c>
      <c r="I4186" t="s">
        <v>7374</v>
      </c>
      <c r="J4186" t="s">
        <v>34</v>
      </c>
      <c r="K4186">
        <v>22.906849319999999</v>
      </c>
      <c r="M4186">
        <v>4.74</v>
      </c>
      <c r="N4186">
        <v>34</v>
      </c>
      <c r="P4186">
        <v>4.24</v>
      </c>
      <c r="Q4186">
        <v>108</v>
      </c>
    </row>
    <row r="4187" spans="1:17" x14ac:dyDescent="0.2">
      <c r="A4187">
        <v>19990015</v>
      </c>
      <c r="B4187">
        <v>1999</v>
      </c>
      <c r="C4187" t="s">
        <v>42</v>
      </c>
      <c r="D4187">
        <v>72.5</v>
      </c>
      <c r="E4187">
        <v>299</v>
      </c>
      <c r="G4187" t="s">
        <v>43</v>
      </c>
      <c r="H4187" t="s">
        <v>7375</v>
      </c>
      <c r="I4187" t="s">
        <v>7376</v>
      </c>
      <c r="J4187" t="s">
        <v>42</v>
      </c>
      <c r="K4187">
        <v>21.342465749999999</v>
      </c>
      <c r="M4187">
        <v>4.8499999999999996</v>
      </c>
      <c r="N4187">
        <v>28.5</v>
      </c>
      <c r="O4187">
        <v>25</v>
      </c>
      <c r="P4187">
        <v>4.28</v>
      </c>
      <c r="Q4187">
        <v>108</v>
      </c>
    </row>
    <row r="4188" spans="1:17" x14ac:dyDescent="0.2">
      <c r="A4188">
        <v>19990118</v>
      </c>
      <c r="B4188">
        <v>1999</v>
      </c>
      <c r="C4188" t="s">
        <v>34</v>
      </c>
      <c r="D4188">
        <v>68</v>
      </c>
      <c r="E4188">
        <v>194</v>
      </c>
      <c r="G4188" t="s">
        <v>7377</v>
      </c>
      <c r="H4188" t="s">
        <v>7378</v>
      </c>
      <c r="I4188" t="s">
        <v>7379</v>
      </c>
      <c r="J4188" t="s">
        <v>34</v>
      </c>
      <c r="K4188">
        <v>22.55890411</v>
      </c>
      <c r="M4188">
        <v>4.53</v>
      </c>
      <c r="N4188">
        <v>33</v>
      </c>
      <c r="P4188">
        <v>4.3600000000000003</v>
      </c>
      <c r="Q4188">
        <v>111</v>
      </c>
    </row>
    <row r="4189" spans="1:17" x14ac:dyDescent="0.2">
      <c r="A4189">
        <v>19990024</v>
      </c>
      <c r="B4189">
        <v>1999</v>
      </c>
      <c r="C4189" t="s">
        <v>42</v>
      </c>
      <c r="D4189">
        <v>73.900000000000006</v>
      </c>
      <c r="E4189">
        <v>307</v>
      </c>
      <c r="G4189" t="s">
        <v>542</v>
      </c>
      <c r="H4189" t="s">
        <v>7380</v>
      </c>
      <c r="I4189" t="s">
        <v>7381</v>
      </c>
      <c r="J4189" t="s">
        <v>42</v>
      </c>
      <c r="K4189">
        <v>22.347945209999999</v>
      </c>
      <c r="M4189">
        <v>5.05</v>
      </c>
      <c r="O4189">
        <v>30</v>
      </c>
      <c r="P4189">
        <v>4.34</v>
      </c>
    </row>
    <row r="4190" spans="1:17" x14ac:dyDescent="0.2">
      <c r="A4190">
        <v>19990093</v>
      </c>
      <c r="B4190">
        <v>1999</v>
      </c>
      <c r="C4190" t="s">
        <v>34</v>
      </c>
      <c r="D4190">
        <v>68</v>
      </c>
      <c r="E4190">
        <v>185</v>
      </c>
      <c r="G4190" t="s">
        <v>1669</v>
      </c>
      <c r="H4190" t="s">
        <v>7382</v>
      </c>
      <c r="I4190" t="s">
        <v>7383</v>
      </c>
      <c r="J4190" t="s">
        <v>34</v>
      </c>
      <c r="K4190">
        <v>22.827397260000001</v>
      </c>
      <c r="M4190">
        <v>4.53</v>
      </c>
      <c r="N4190">
        <v>35.5</v>
      </c>
      <c r="P4190">
        <v>4.13</v>
      </c>
      <c r="Q4190">
        <v>113</v>
      </c>
    </row>
    <row r="4191" spans="1:17" x14ac:dyDescent="0.2">
      <c r="A4191">
        <v>19990087</v>
      </c>
      <c r="B4191">
        <v>1999</v>
      </c>
      <c r="C4191" t="s">
        <v>54</v>
      </c>
      <c r="D4191">
        <v>73</v>
      </c>
      <c r="E4191">
        <v>191</v>
      </c>
      <c r="G4191" t="s">
        <v>562</v>
      </c>
      <c r="H4191" t="s">
        <v>4287</v>
      </c>
      <c r="I4191" t="s">
        <v>7384</v>
      </c>
      <c r="J4191" t="s">
        <v>22</v>
      </c>
      <c r="K4191">
        <v>22.989041100000001</v>
      </c>
      <c r="M4191">
        <v>4.58</v>
      </c>
      <c r="N4191">
        <v>34</v>
      </c>
      <c r="P4191">
        <v>4.1100000000000003</v>
      </c>
      <c r="Q4191">
        <v>115</v>
      </c>
    </row>
    <row r="4192" spans="1:17" x14ac:dyDescent="0.2">
      <c r="A4192">
        <v>19991181</v>
      </c>
      <c r="B4192">
        <v>1999</v>
      </c>
      <c r="C4192" t="s">
        <v>77</v>
      </c>
      <c r="D4192">
        <v>75</v>
      </c>
      <c r="E4192">
        <v>243</v>
      </c>
      <c r="G4192" t="s">
        <v>5391</v>
      </c>
      <c r="H4192" t="s">
        <v>7385</v>
      </c>
      <c r="I4192" t="s">
        <v>7386</v>
      </c>
      <c r="J4192" t="s">
        <v>77</v>
      </c>
      <c r="M4192">
        <v>4.72</v>
      </c>
      <c r="N4192">
        <v>36</v>
      </c>
      <c r="O4192">
        <v>21</v>
      </c>
      <c r="P4192">
        <v>4.25</v>
      </c>
      <c r="Q4192">
        <v>117</v>
      </c>
    </row>
    <row r="4193" spans="1:17" x14ac:dyDescent="0.2">
      <c r="A4193">
        <v>19990150</v>
      </c>
      <c r="B4193">
        <v>1999</v>
      </c>
      <c r="C4193" t="s">
        <v>77</v>
      </c>
      <c r="D4193">
        <v>75.3</v>
      </c>
      <c r="E4193">
        <v>247</v>
      </c>
      <c r="G4193" t="s">
        <v>24</v>
      </c>
      <c r="H4193" t="s">
        <v>5326</v>
      </c>
      <c r="I4193" t="s">
        <v>7387</v>
      </c>
      <c r="J4193" t="s">
        <v>38</v>
      </c>
      <c r="K4193">
        <v>23.44109589</v>
      </c>
      <c r="M4193">
        <v>4.72</v>
      </c>
      <c r="N4193">
        <v>31.5</v>
      </c>
      <c r="O4193">
        <v>18</v>
      </c>
      <c r="P4193">
        <v>4.1500000000000004</v>
      </c>
      <c r="Q4193">
        <v>107</v>
      </c>
    </row>
    <row r="4194" spans="1:17" x14ac:dyDescent="0.2">
      <c r="A4194">
        <v>19990002</v>
      </c>
      <c r="B4194">
        <v>1999</v>
      </c>
      <c r="C4194" t="s">
        <v>104</v>
      </c>
      <c r="D4194">
        <v>74.3</v>
      </c>
      <c r="E4194">
        <v>223</v>
      </c>
      <c r="G4194" t="s">
        <v>7388</v>
      </c>
      <c r="H4194" t="s">
        <v>3673</v>
      </c>
      <c r="I4194" t="s">
        <v>7389</v>
      </c>
      <c r="J4194" t="s">
        <v>104</v>
      </c>
      <c r="K4194">
        <v>22.405479450000001</v>
      </c>
      <c r="M4194">
        <v>4.6399999999999997</v>
      </c>
      <c r="N4194">
        <v>33</v>
      </c>
      <c r="P4194">
        <v>4.38</v>
      </c>
      <c r="Q4194">
        <v>116</v>
      </c>
    </row>
    <row r="4195" spans="1:17" x14ac:dyDescent="0.2">
      <c r="A4195">
        <v>19990012</v>
      </c>
      <c r="B4195">
        <v>1999</v>
      </c>
      <c r="C4195" t="s">
        <v>104</v>
      </c>
      <c r="D4195">
        <v>72.900000000000006</v>
      </c>
      <c r="E4195">
        <v>213</v>
      </c>
      <c r="G4195" t="s">
        <v>7390</v>
      </c>
      <c r="H4195" t="s">
        <v>7391</v>
      </c>
      <c r="I4195" t="s">
        <v>7392</v>
      </c>
      <c r="J4195" t="s">
        <v>104</v>
      </c>
      <c r="K4195">
        <v>22.2739726</v>
      </c>
      <c r="M4195">
        <v>4.76</v>
      </c>
      <c r="N4195">
        <v>33.5</v>
      </c>
      <c r="P4195">
        <v>4.28</v>
      </c>
      <c r="Q4195">
        <v>108</v>
      </c>
    </row>
    <row r="4196" spans="1:17" x14ac:dyDescent="0.2">
      <c r="A4196">
        <v>19990247</v>
      </c>
      <c r="B4196">
        <v>1999</v>
      </c>
      <c r="C4196" t="s">
        <v>34</v>
      </c>
      <c r="D4196">
        <v>69</v>
      </c>
      <c r="E4196">
        <v>178</v>
      </c>
      <c r="G4196" t="s">
        <v>7393</v>
      </c>
      <c r="H4196" t="s">
        <v>7394</v>
      </c>
      <c r="I4196" t="s">
        <v>7395</v>
      </c>
      <c r="J4196" t="s">
        <v>34</v>
      </c>
      <c r="K4196">
        <v>23.931506850000002</v>
      </c>
      <c r="M4196">
        <v>4.24</v>
      </c>
      <c r="N4196">
        <v>37</v>
      </c>
      <c r="P4196">
        <v>3.96</v>
      </c>
      <c r="Q4196">
        <v>117</v>
      </c>
    </row>
    <row r="4197" spans="1:17" x14ac:dyDescent="0.2">
      <c r="A4197">
        <v>19990449</v>
      </c>
      <c r="B4197">
        <v>1999</v>
      </c>
      <c r="C4197" t="s">
        <v>38</v>
      </c>
      <c r="D4197">
        <v>75.900000000000006</v>
      </c>
      <c r="E4197">
        <v>240</v>
      </c>
      <c r="G4197" t="s">
        <v>1361</v>
      </c>
      <c r="H4197" t="s">
        <v>421</v>
      </c>
      <c r="I4197" t="s">
        <v>7396</v>
      </c>
      <c r="J4197" t="s">
        <v>38</v>
      </c>
      <c r="K4197">
        <v>24.301369860000001</v>
      </c>
      <c r="M4197">
        <v>4.78</v>
      </c>
      <c r="N4197">
        <v>33.5</v>
      </c>
      <c r="O4197">
        <v>12</v>
      </c>
      <c r="P4197">
        <v>4.12</v>
      </c>
      <c r="Q4197">
        <v>113</v>
      </c>
    </row>
    <row r="4198" spans="1:17" x14ac:dyDescent="0.2">
      <c r="A4198">
        <v>19990218</v>
      </c>
      <c r="B4198">
        <v>1999</v>
      </c>
      <c r="C4198" t="s">
        <v>34</v>
      </c>
      <c r="D4198">
        <v>74.599999999999994</v>
      </c>
      <c r="E4198">
        <v>215</v>
      </c>
      <c r="G4198" t="s">
        <v>1147</v>
      </c>
      <c r="H4198" t="s">
        <v>421</v>
      </c>
      <c r="I4198" t="s">
        <v>7397</v>
      </c>
      <c r="J4198" t="s">
        <v>58</v>
      </c>
      <c r="K4198">
        <v>21.994520550000001</v>
      </c>
      <c r="M4198">
        <v>4.67</v>
      </c>
      <c r="N4198">
        <v>34.5</v>
      </c>
      <c r="P4198">
        <v>4.28</v>
      </c>
      <c r="Q4198">
        <v>113</v>
      </c>
    </row>
    <row r="4199" spans="1:17" x14ac:dyDescent="0.2">
      <c r="A4199">
        <v>19990196</v>
      </c>
      <c r="B4199">
        <v>1999</v>
      </c>
      <c r="C4199" t="s">
        <v>34</v>
      </c>
      <c r="D4199">
        <v>71.900000000000006</v>
      </c>
      <c r="E4199">
        <v>199</v>
      </c>
      <c r="G4199" t="s">
        <v>2422</v>
      </c>
      <c r="H4199" t="s">
        <v>421</v>
      </c>
      <c r="I4199" t="s">
        <v>7398</v>
      </c>
      <c r="J4199" t="s">
        <v>34</v>
      </c>
      <c r="K4199">
        <v>23.38356164</v>
      </c>
      <c r="M4199">
        <v>4.51</v>
      </c>
      <c r="N4199">
        <v>33.5</v>
      </c>
      <c r="P4199">
        <v>4.3099999999999996</v>
      </c>
    </row>
    <row r="4200" spans="1:17" x14ac:dyDescent="0.2">
      <c r="A4200">
        <v>19991182</v>
      </c>
      <c r="B4200">
        <v>1999</v>
      </c>
      <c r="C4200" t="s">
        <v>119</v>
      </c>
      <c r="D4200">
        <v>77.099999999999994</v>
      </c>
      <c r="E4200">
        <v>315</v>
      </c>
      <c r="G4200" t="s">
        <v>134</v>
      </c>
      <c r="H4200" t="s">
        <v>2278</v>
      </c>
      <c r="I4200" t="s">
        <v>7399</v>
      </c>
      <c r="J4200" t="s">
        <v>119</v>
      </c>
      <c r="M4200">
        <v>5.43</v>
      </c>
      <c r="N4200">
        <v>24</v>
      </c>
      <c r="O4200">
        <v>30</v>
      </c>
      <c r="P4200">
        <v>4.6399999999999997</v>
      </c>
      <c r="Q4200">
        <v>104</v>
      </c>
    </row>
    <row r="4201" spans="1:17" x14ac:dyDescent="0.2">
      <c r="A4201">
        <v>19990234</v>
      </c>
      <c r="B4201">
        <v>1999</v>
      </c>
      <c r="C4201" t="s">
        <v>77</v>
      </c>
      <c r="D4201">
        <v>72.5</v>
      </c>
      <c r="E4201">
        <v>244</v>
      </c>
      <c r="G4201" t="s">
        <v>7400</v>
      </c>
      <c r="H4201" t="s">
        <v>7401</v>
      </c>
      <c r="I4201" t="s">
        <v>7402</v>
      </c>
      <c r="J4201" t="s">
        <v>103</v>
      </c>
      <c r="K4201">
        <v>22.353424660000002</v>
      </c>
      <c r="M4201">
        <v>4.71</v>
      </c>
      <c r="N4201">
        <v>31</v>
      </c>
      <c r="P4201">
        <v>4.2699999999999996</v>
      </c>
      <c r="Q4201">
        <v>112</v>
      </c>
    </row>
    <row r="4202" spans="1:17" x14ac:dyDescent="0.2">
      <c r="A4202">
        <v>19990096</v>
      </c>
      <c r="B4202">
        <v>1999</v>
      </c>
      <c r="C4202" t="s">
        <v>18</v>
      </c>
      <c r="D4202">
        <v>69.900000000000006</v>
      </c>
      <c r="E4202">
        <v>180</v>
      </c>
      <c r="G4202" t="s">
        <v>363</v>
      </c>
      <c r="H4202" t="s">
        <v>7403</v>
      </c>
      <c r="I4202" t="s">
        <v>7404</v>
      </c>
      <c r="J4202" t="s">
        <v>22</v>
      </c>
      <c r="K4202">
        <v>22.972602739999999</v>
      </c>
      <c r="M4202">
        <v>4.41</v>
      </c>
      <c r="N4202">
        <v>40.5</v>
      </c>
      <c r="O4202">
        <v>11</v>
      </c>
      <c r="P4202">
        <v>4.0999999999999996</v>
      </c>
      <c r="Q4202">
        <v>124</v>
      </c>
    </row>
    <row r="4203" spans="1:17" x14ac:dyDescent="0.2">
      <c r="A4203">
        <v>19990117</v>
      </c>
      <c r="B4203">
        <v>1999</v>
      </c>
      <c r="C4203" t="s">
        <v>18</v>
      </c>
      <c r="D4203">
        <v>69.8</v>
      </c>
      <c r="E4203">
        <v>187</v>
      </c>
      <c r="G4203" t="s">
        <v>214</v>
      </c>
      <c r="H4203" t="s">
        <v>423</v>
      </c>
      <c r="I4203" t="s">
        <v>7405</v>
      </c>
      <c r="J4203" t="s">
        <v>22</v>
      </c>
      <c r="K4203">
        <v>22.353424660000002</v>
      </c>
      <c r="M4203">
        <v>4.51</v>
      </c>
      <c r="N4203">
        <v>37</v>
      </c>
      <c r="O4203">
        <v>24</v>
      </c>
      <c r="P4203">
        <v>4.08</v>
      </c>
      <c r="Q4203">
        <v>118</v>
      </c>
    </row>
    <row r="4204" spans="1:17" x14ac:dyDescent="0.2">
      <c r="A4204">
        <v>19991183</v>
      </c>
      <c r="B4204">
        <v>1999</v>
      </c>
      <c r="C4204" t="s">
        <v>34</v>
      </c>
      <c r="D4204">
        <v>74.400000000000006</v>
      </c>
      <c r="E4204">
        <v>217</v>
      </c>
      <c r="G4204" t="s">
        <v>228</v>
      </c>
      <c r="H4204" t="s">
        <v>423</v>
      </c>
      <c r="I4204" t="s">
        <v>7406</v>
      </c>
      <c r="J4204" t="s">
        <v>34</v>
      </c>
      <c r="M4204">
        <v>4.7300000000000004</v>
      </c>
      <c r="N4204">
        <v>37</v>
      </c>
      <c r="Q4204">
        <v>118</v>
      </c>
    </row>
    <row r="4205" spans="1:17" x14ac:dyDescent="0.2">
      <c r="A4205">
        <v>19990431</v>
      </c>
      <c r="B4205">
        <v>1999</v>
      </c>
      <c r="C4205" t="s">
        <v>34</v>
      </c>
      <c r="D4205">
        <v>77</v>
      </c>
      <c r="E4205">
        <v>223</v>
      </c>
      <c r="G4205" t="s">
        <v>7407</v>
      </c>
      <c r="H4205" t="s">
        <v>423</v>
      </c>
      <c r="I4205" t="s">
        <v>7408</v>
      </c>
      <c r="J4205" t="s">
        <v>34</v>
      </c>
      <c r="K4205">
        <v>23.367123289999999</v>
      </c>
      <c r="M4205">
        <v>4.74</v>
      </c>
      <c r="N4205">
        <v>30.5</v>
      </c>
      <c r="Q4205">
        <v>108</v>
      </c>
    </row>
    <row r="4206" spans="1:17" x14ac:dyDescent="0.2">
      <c r="A4206">
        <v>19990049</v>
      </c>
      <c r="B4206">
        <v>1999</v>
      </c>
      <c r="C4206" t="s">
        <v>49</v>
      </c>
      <c r="D4206">
        <v>70.400000000000006</v>
      </c>
      <c r="E4206">
        <v>227</v>
      </c>
      <c r="G4206" t="s">
        <v>46</v>
      </c>
      <c r="H4206" t="s">
        <v>2282</v>
      </c>
      <c r="I4206" t="s">
        <v>7409</v>
      </c>
      <c r="J4206" t="s">
        <v>49</v>
      </c>
      <c r="K4206">
        <v>22.871232880000001</v>
      </c>
      <c r="M4206">
        <v>4.63</v>
      </c>
      <c r="P4206">
        <v>4.22</v>
      </c>
    </row>
    <row r="4207" spans="1:17" x14ac:dyDescent="0.2">
      <c r="A4207">
        <v>19990128</v>
      </c>
      <c r="B4207">
        <v>1999</v>
      </c>
      <c r="C4207" t="s">
        <v>90</v>
      </c>
      <c r="D4207">
        <v>71.099999999999994</v>
      </c>
      <c r="E4207">
        <v>209</v>
      </c>
      <c r="G4207" t="s">
        <v>1803</v>
      </c>
      <c r="H4207" t="s">
        <v>430</v>
      </c>
      <c r="I4207" t="s">
        <v>7410</v>
      </c>
      <c r="J4207" t="s">
        <v>207</v>
      </c>
      <c r="K4207">
        <v>22.6</v>
      </c>
      <c r="M4207">
        <v>4.5999999999999996</v>
      </c>
      <c r="N4207">
        <v>35</v>
      </c>
      <c r="O4207">
        <v>21</v>
      </c>
      <c r="P4207">
        <v>4.22</v>
      </c>
      <c r="Q4207">
        <v>118</v>
      </c>
    </row>
    <row r="4208" spans="1:17" x14ac:dyDescent="0.2">
      <c r="A4208">
        <v>19991184</v>
      </c>
      <c r="B4208">
        <v>1999</v>
      </c>
      <c r="C4208" t="s">
        <v>119</v>
      </c>
      <c r="D4208">
        <v>74</v>
      </c>
      <c r="E4208">
        <v>313</v>
      </c>
      <c r="G4208" t="s">
        <v>7411</v>
      </c>
      <c r="H4208" t="s">
        <v>430</v>
      </c>
      <c r="I4208" t="s">
        <v>7412</v>
      </c>
      <c r="J4208" t="s">
        <v>119</v>
      </c>
      <c r="M4208">
        <v>5.45</v>
      </c>
      <c r="N4208">
        <v>26</v>
      </c>
      <c r="O4208">
        <v>24</v>
      </c>
      <c r="P4208">
        <v>4.67</v>
      </c>
      <c r="Q4208">
        <v>103</v>
      </c>
    </row>
    <row r="4209" spans="1:17" x14ac:dyDescent="0.2">
      <c r="A4209">
        <v>19991185</v>
      </c>
      <c r="B4209">
        <v>1999</v>
      </c>
      <c r="C4209" t="s">
        <v>119</v>
      </c>
      <c r="D4209">
        <v>76</v>
      </c>
      <c r="E4209">
        <v>296</v>
      </c>
      <c r="G4209" t="s">
        <v>3621</v>
      </c>
      <c r="H4209" t="s">
        <v>433</v>
      </c>
      <c r="I4209" t="s">
        <v>7413</v>
      </c>
      <c r="J4209" t="s">
        <v>119</v>
      </c>
      <c r="M4209">
        <v>5.29</v>
      </c>
      <c r="N4209">
        <v>23.5</v>
      </c>
      <c r="P4209">
        <v>4.62</v>
      </c>
      <c r="Q4209">
        <v>92</v>
      </c>
    </row>
    <row r="4210" spans="1:17" x14ac:dyDescent="0.2">
      <c r="A4210">
        <v>19990242</v>
      </c>
      <c r="B4210">
        <v>1999</v>
      </c>
      <c r="C4210" t="s">
        <v>18</v>
      </c>
      <c r="D4210">
        <v>69.3</v>
      </c>
      <c r="E4210">
        <v>204</v>
      </c>
      <c r="G4210" t="s">
        <v>2422</v>
      </c>
      <c r="H4210" t="s">
        <v>7414</v>
      </c>
      <c r="I4210" t="s">
        <v>7415</v>
      </c>
      <c r="J4210" t="s">
        <v>22</v>
      </c>
      <c r="K4210">
        <v>21.808219179999998</v>
      </c>
      <c r="M4210">
        <v>4.46</v>
      </c>
      <c r="N4210">
        <v>33.5</v>
      </c>
      <c r="O4210">
        <v>17</v>
      </c>
      <c r="P4210">
        <v>4.12</v>
      </c>
      <c r="Q4210">
        <v>111</v>
      </c>
    </row>
    <row r="4211" spans="1:17" x14ac:dyDescent="0.2">
      <c r="A4211">
        <v>19990129</v>
      </c>
      <c r="B4211">
        <v>1999</v>
      </c>
      <c r="C4211" t="s">
        <v>50</v>
      </c>
      <c r="D4211">
        <v>75.099999999999994</v>
      </c>
      <c r="E4211">
        <v>328</v>
      </c>
      <c r="G4211" t="s">
        <v>570</v>
      </c>
      <c r="H4211" t="s">
        <v>7416</v>
      </c>
      <c r="I4211" t="s">
        <v>7417</v>
      </c>
      <c r="J4211" t="s">
        <v>119</v>
      </c>
      <c r="K4211">
        <v>24.641095889999999</v>
      </c>
      <c r="M4211">
        <v>5.47</v>
      </c>
      <c r="N4211">
        <v>23.5</v>
      </c>
      <c r="O4211">
        <v>28</v>
      </c>
      <c r="P4211">
        <v>4.7699999999999996</v>
      </c>
      <c r="Q4211">
        <v>92</v>
      </c>
    </row>
    <row r="4212" spans="1:17" x14ac:dyDescent="0.2">
      <c r="A4212">
        <v>19991186</v>
      </c>
      <c r="B4212">
        <v>1999</v>
      </c>
      <c r="C4212" t="s">
        <v>34</v>
      </c>
      <c r="D4212">
        <v>70.400000000000006</v>
      </c>
      <c r="E4212">
        <v>197</v>
      </c>
      <c r="G4212" t="s">
        <v>46</v>
      </c>
      <c r="H4212" t="s">
        <v>7418</v>
      </c>
      <c r="I4212" t="s">
        <v>7419</v>
      </c>
      <c r="J4212" t="s">
        <v>34</v>
      </c>
      <c r="M4212">
        <v>4.66</v>
      </c>
      <c r="N4212">
        <v>37</v>
      </c>
      <c r="P4212">
        <v>4.0599999999999996</v>
      </c>
      <c r="Q4212">
        <v>116</v>
      </c>
    </row>
    <row r="4213" spans="1:17" x14ac:dyDescent="0.2">
      <c r="A4213">
        <v>19990100</v>
      </c>
      <c r="B4213">
        <v>1999</v>
      </c>
      <c r="C4213" t="s">
        <v>77</v>
      </c>
      <c r="D4213">
        <v>74.5</v>
      </c>
      <c r="E4213">
        <v>239</v>
      </c>
      <c r="G4213" t="s">
        <v>7420</v>
      </c>
      <c r="H4213" t="s">
        <v>7421</v>
      </c>
      <c r="I4213" t="s">
        <v>7422</v>
      </c>
      <c r="J4213" t="s">
        <v>103</v>
      </c>
      <c r="K4213">
        <v>21.75890411</v>
      </c>
      <c r="M4213">
        <v>4.6399999999999997</v>
      </c>
      <c r="N4213">
        <v>33</v>
      </c>
      <c r="O4213">
        <v>18</v>
      </c>
      <c r="P4213">
        <v>4.1900000000000004</v>
      </c>
      <c r="Q4213">
        <v>114</v>
      </c>
    </row>
    <row r="4214" spans="1:17" x14ac:dyDescent="0.2">
      <c r="A4214">
        <v>19991187</v>
      </c>
      <c r="B4214">
        <v>1999</v>
      </c>
      <c r="C4214" t="s">
        <v>18</v>
      </c>
      <c r="D4214">
        <v>69.599999999999994</v>
      </c>
      <c r="E4214">
        <v>186</v>
      </c>
      <c r="G4214" t="s">
        <v>84</v>
      </c>
      <c r="H4214" t="s">
        <v>7423</v>
      </c>
      <c r="I4214" t="s">
        <v>7424</v>
      </c>
      <c r="J4214" t="s">
        <v>22</v>
      </c>
      <c r="M4214">
        <v>4.67</v>
      </c>
      <c r="N4214">
        <v>31.5</v>
      </c>
      <c r="O4214">
        <v>10</v>
      </c>
      <c r="P4214">
        <v>4.41</v>
      </c>
      <c r="Q4214">
        <v>112</v>
      </c>
    </row>
    <row r="4215" spans="1:17" x14ac:dyDescent="0.2">
      <c r="A4215">
        <v>19990494</v>
      </c>
      <c r="B4215">
        <v>1999</v>
      </c>
      <c r="C4215" t="s">
        <v>23</v>
      </c>
      <c r="D4215">
        <v>76.3</v>
      </c>
      <c r="E4215">
        <v>336</v>
      </c>
      <c r="G4215" t="s">
        <v>7425</v>
      </c>
      <c r="H4215" t="s">
        <v>7426</v>
      </c>
      <c r="I4215" t="s">
        <v>7427</v>
      </c>
      <c r="J4215" t="s">
        <v>119</v>
      </c>
      <c r="K4215">
        <v>22.345205480000001</v>
      </c>
      <c r="M4215">
        <v>5.7</v>
      </c>
      <c r="N4215">
        <v>26.5</v>
      </c>
      <c r="O4215">
        <v>23</v>
      </c>
      <c r="P4215">
        <v>4.91</v>
      </c>
      <c r="Q4215">
        <v>86</v>
      </c>
    </row>
    <row r="4216" spans="1:17" x14ac:dyDescent="0.2">
      <c r="A4216">
        <v>19990446</v>
      </c>
      <c r="B4216">
        <v>1999</v>
      </c>
      <c r="C4216" t="s">
        <v>23</v>
      </c>
      <c r="D4216">
        <v>76</v>
      </c>
      <c r="E4216">
        <v>292</v>
      </c>
      <c r="G4216" t="s">
        <v>562</v>
      </c>
      <c r="H4216" t="s">
        <v>7428</v>
      </c>
      <c r="I4216" t="s">
        <v>7429</v>
      </c>
      <c r="J4216" t="s">
        <v>23</v>
      </c>
      <c r="K4216">
        <v>22.750684929999998</v>
      </c>
      <c r="M4216">
        <v>5.25</v>
      </c>
      <c r="N4216">
        <v>28.5</v>
      </c>
      <c r="O4216">
        <v>25</v>
      </c>
      <c r="P4216">
        <v>4.6900000000000004</v>
      </c>
      <c r="Q4216">
        <v>104</v>
      </c>
    </row>
    <row r="4217" spans="1:17" x14ac:dyDescent="0.2">
      <c r="A4217">
        <v>19990499</v>
      </c>
      <c r="B4217">
        <v>1999</v>
      </c>
      <c r="C4217" t="s">
        <v>42</v>
      </c>
      <c r="D4217">
        <v>75</v>
      </c>
      <c r="E4217">
        <v>298</v>
      </c>
      <c r="G4217" t="s">
        <v>59</v>
      </c>
      <c r="H4217" t="s">
        <v>7430</v>
      </c>
      <c r="I4217" t="s">
        <v>7431</v>
      </c>
      <c r="J4217" t="s">
        <v>42</v>
      </c>
      <c r="K4217">
        <v>22.128767119999999</v>
      </c>
      <c r="M4217">
        <v>5.21</v>
      </c>
      <c r="N4217">
        <v>26</v>
      </c>
      <c r="O4217">
        <v>20</v>
      </c>
      <c r="P4217">
        <v>4.7300000000000004</v>
      </c>
      <c r="Q4217">
        <v>105</v>
      </c>
    </row>
    <row r="4218" spans="1:17" x14ac:dyDescent="0.2">
      <c r="A4218">
        <v>19990119</v>
      </c>
      <c r="B4218">
        <v>1999</v>
      </c>
      <c r="C4218" t="s">
        <v>99</v>
      </c>
      <c r="D4218">
        <v>74.5</v>
      </c>
      <c r="E4218">
        <v>239</v>
      </c>
      <c r="G4218" t="s">
        <v>414</v>
      </c>
      <c r="H4218" t="s">
        <v>1121</v>
      </c>
      <c r="I4218" t="s">
        <v>7432</v>
      </c>
      <c r="J4218" t="s">
        <v>103</v>
      </c>
      <c r="K4218">
        <v>22.254794520000001</v>
      </c>
      <c r="M4218">
        <v>4.7300000000000004</v>
      </c>
      <c r="N4218">
        <v>32</v>
      </c>
      <c r="O4218">
        <v>18</v>
      </c>
      <c r="P4218">
        <v>4.37</v>
      </c>
      <c r="Q4218">
        <v>110</v>
      </c>
    </row>
    <row r="4219" spans="1:17" x14ac:dyDescent="0.2">
      <c r="A4219">
        <v>19990085</v>
      </c>
      <c r="B4219">
        <v>1999</v>
      </c>
      <c r="C4219" t="s">
        <v>99</v>
      </c>
      <c r="D4219">
        <v>71</v>
      </c>
      <c r="E4219">
        <v>234</v>
      </c>
      <c r="G4219" t="s">
        <v>7433</v>
      </c>
      <c r="H4219" t="s">
        <v>7434</v>
      </c>
      <c r="I4219" t="s">
        <v>7435</v>
      </c>
      <c r="J4219" t="s">
        <v>103</v>
      </c>
      <c r="K4219">
        <v>23.575342469999999</v>
      </c>
      <c r="M4219">
        <v>4.74</v>
      </c>
      <c r="O4219">
        <v>19</v>
      </c>
    </row>
    <row r="4220" spans="1:17" x14ac:dyDescent="0.2">
      <c r="A4220">
        <v>19991188</v>
      </c>
      <c r="B4220">
        <v>1999</v>
      </c>
      <c r="C4220" t="s">
        <v>119</v>
      </c>
      <c r="D4220">
        <v>77.099999999999994</v>
      </c>
      <c r="E4220">
        <v>307</v>
      </c>
      <c r="G4220" t="s">
        <v>611</v>
      </c>
      <c r="H4220" t="s">
        <v>463</v>
      </c>
      <c r="I4220" t="s">
        <v>7436</v>
      </c>
      <c r="J4220" t="s">
        <v>119</v>
      </c>
      <c r="M4220">
        <v>5.24</v>
      </c>
      <c r="N4220">
        <v>30</v>
      </c>
      <c r="O4220">
        <v>29</v>
      </c>
      <c r="P4220">
        <v>4.67</v>
      </c>
      <c r="Q4220">
        <v>99</v>
      </c>
    </row>
    <row r="4221" spans="1:17" x14ac:dyDescent="0.2">
      <c r="A4221">
        <v>19991189</v>
      </c>
      <c r="B4221">
        <v>1999</v>
      </c>
      <c r="C4221" t="s">
        <v>119</v>
      </c>
      <c r="D4221">
        <v>78</v>
      </c>
      <c r="E4221">
        <v>306</v>
      </c>
      <c r="G4221" t="s">
        <v>222</v>
      </c>
      <c r="H4221" t="s">
        <v>2989</v>
      </c>
      <c r="I4221" t="s">
        <v>7437</v>
      </c>
      <c r="J4221" t="s">
        <v>119</v>
      </c>
      <c r="M4221">
        <v>5.3</v>
      </c>
      <c r="N4221">
        <v>25.5</v>
      </c>
      <c r="O4221">
        <v>21</v>
      </c>
      <c r="P4221">
        <v>4.7300000000000004</v>
      </c>
      <c r="Q4221">
        <v>98</v>
      </c>
    </row>
    <row r="4222" spans="1:17" x14ac:dyDescent="0.2">
      <c r="A4222">
        <v>19991190</v>
      </c>
      <c r="B4222">
        <v>1999</v>
      </c>
      <c r="C4222" t="s">
        <v>23</v>
      </c>
      <c r="D4222">
        <v>77</v>
      </c>
      <c r="E4222">
        <v>310</v>
      </c>
      <c r="G4222" t="s">
        <v>3621</v>
      </c>
      <c r="H4222" t="s">
        <v>7438</v>
      </c>
      <c r="I4222" t="s">
        <v>7439</v>
      </c>
      <c r="J4222" t="s">
        <v>23</v>
      </c>
      <c r="M4222">
        <v>5.17</v>
      </c>
      <c r="N4222">
        <v>26</v>
      </c>
      <c r="O4222">
        <v>20</v>
      </c>
      <c r="P4222">
        <v>4.7699999999999996</v>
      </c>
      <c r="Q4222">
        <v>100</v>
      </c>
    </row>
    <row r="4223" spans="1:17" x14ac:dyDescent="0.2">
      <c r="A4223">
        <v>19990187</v>
      </c>
      <c r="B4223">
        <v>1999</v>
      </c>
      <c r="C4223" t="s">
        <v>77</v>
      </c>
      <c r="D4223">
        <v>72.8</v>
      </c>
      <c r="E4223">
        <v>235</v>
      </c>
      <c r="G4223" t="s">
        <v>3472</v>
      </c>
      <c r="H4223" t="s">
        <v>7440</v>
      </c>
      <c r="I4223" t="s">
        <v>7441</v>
      </c>
      <c r="J4223" t="s">
        <v>103</v>
      </c>
      <c r="K4223">
        <v>23.40821918</v>
      </c>
      <c r="M4223">
        <v>4.67</v>
      </c>
      <c r="N4223">
        <v>35</v>
      </c>
      <c r="O4223">
        <v>20</v>
      </c>
      <c r="P4223">
        <v>4.05</v>
      </c>
      <c r="Q4223">
        <v>118</v>
      </c>
    </row>
    <row r="4224" spans="1:17" x14ac:dyDescent="0.2">
      <c r="A4224">
        <v>19990089</v>
      </c>
      <c r="B4224">
        <v>1999</v>
      </c>
      <c r="C4224" t="s">
        <v>77</v>
      </c>
      <c r="D4224">
        <v>76.599999999999994</v>
      </c>
      <c r="E4224">
        <v>254</v>
      </c>
      <c r="G4224" t="s">
        <v>6650</v>
      </c>
      <c r="H4224" t="s">
        <v>7442</v>
      </c>
      <c r="I4224" t="s">
        <v>7443</v>
      </c>
      <c r="J4224" t="s">
        <v>38</v>
      </c>
      <c r="K4224">
        <v>23.07123288</v>
      </c>
      <c r="M4224">
        <v>4.74</v>
      </c>
      <c r="N4224">
        <v>36.5</v>
      </c>
      <c r="O4224">
        <v>17</v>
      </c>
      <c r="P4224">
        <v>4.2</v>
      </c>
      <c r="Q4224">
        <v>113</v>
      </c>
    </row>
    <row r="4225" spans="1:17" x14ac:dyDescent="0.2">
      <c r="A4225">
        <v>19991191</v>
      </c>
      <c r="B4225">
        <v>1999</v>
      </c>
      <c r="C4225" t="s">
        <v>38</v>
      </c>
      <c r="D4225">
        <v>78</v>
      </c>
      <c r="E4225">
        <v>273</v>
      </c>
      <c r="G4225" t="s">
        <v>1160</v>
      </c>
      <c r="H4225" t="s">
        <v>1148</v>
      </c>
      <c r="I4225" t="s">
        <v>7444</v>
      </c>
      <c r="J4225" t="s">
        <v>38</v>
      </c>
      <c r="M4225">
        <v>4.88</v>
      </c>
      <c r="N4225">
        <v>35</v>
      </c>
      <c r="O4225">
        <v>19</v>
      </c>
      <c r="P4225">
        <v>4.34</v>
      </c>
      <c r="Q4225">
        <v>118</v>
      </c>
    </row>
    <row r="4226" spans="1:17" x14ac:dyDescent="0.2">
      <c r="A4226">
        <v>19990489</v>
      </c>
      <c r="B4226">
        <v>1999</v>
      </c>
      <c r="C4226" t="s">
        <v>23</v>
      </c>
      <c r="D4226">
        <v>75</v>
      </c>
      <c r="E4226">
        <v>295</v>
      </c>
      <c r="G4226" t="s">
        <v>529</v>
      </c>
      <c r="H4226" t="s">
        <v>7445</v>
      </c>
      <c r="I4226" t="s">
        <v>7446</v>
      </c>
      <c r="J4226" t="s">
        <v>23</v>
      </c>
      <c r="K4226">
        <v>23.263013699999998</v>
      </c>
      <c r="M4226">
        <v>5.13</v>
      </c>
      <c r="N4226">
        <v>32</v>
      </c>
      <c r="O4226">
        <v>38</v>
      </c>
      <c r="P4226">
        <v>4.51</v>
      </c>
      <c r="Q4226">
        <v>117</v>
      </c>
    </row>
    <row r="4227" spans="1:17" x14ac:dyDescent="0.2">
      <c r="A4227">
        <v>19990055</v>
      </c>
      <c r="B4227">
        <v>1999</v>
      </c>
      <c r="C4227" t="s">
        <v>50</v>
      </c>
      <c r="D4227">
        <v>76.400000000000006</v>
      </c>
      <c r="E4227">
        <v>306</v>
      </c>
      <c r="G4227" t="s">
        <v>659</v>
      </c>
      <c r="H4227" t="s">
        <v>7445</v>
      </c>
      <c r="I4227" t="s">
        <v>7447</v>
      </c>
      <c r="J4227" t="s">
        <v>119</v>
      </c>
      <c r="K4227">
        <v>23.150684930000001</v>
      </c>
      <c r="M4227">
        <v>5.23</v>
      </c>
      <c r="N4227">
        <v>31.5</v>
      </c>
      <c r="O4227">
        <v>24</v>
      </c>
      <c r="Q4227">
        <v>104</v>
      </c>
    </row>
    <row r="4228" spans="1:17" x14ac:dyDescent="0.2">
      <c r="A4228">
        <v>19990099</v>
      </c>
      <c r="B4228">
        <v>1999</v>
      </c>
      <c r="C4228" t="s">
        <v>18</v>
      </c>
      <c r="D4228">
        <v>72.599999999999994</v>
      </c>
      <c r="E4228">
        <v>197</v>
      </c>
      <c r="G4228" t="s">
        <v>7448</v>
      </c>
      <c r="H4228" t="s">
        <v>1155</v>
      </c>
      <c r="I4228" t="s">
        <v>7449</v>
      </c>
      <c r="J4228" t="s">
        <v>22</v>
      </c>
      <c r="K4228">
        <v>23.38356164</v>
      </c>
      <c r="M4228">
        <v>4.3899999999999997</v>
      </c>
      <c r="N4228">
        <v>31</v>
      </c>
      <c r="O4228">
        <v>8</v>
      </c>
      <c r="P4228">
        <v>4.2699999999999996</v>
      </c>
      <c r="Q4228">
        <v>113</v>
      </c>
    </row>
    <row r="4229" spans="1:17" x14ac:dyDescent="0.2">
      <c r="A4229">
        <v>19990159</v>
      </c>
      <c r="B4229">
        <v>1999</v>
      </c>
      <c r="C4229" t="s">
        <v>49</v>
      </c>
      <c r="D4229">
        <v>69.599999999999994</v>
      </c>
      <c r="E4229">
        <v>189</v>
      </c>
      <c r="G4229" t="s">
        <v>7450</v>
      </c>
      <c r="H4229" t="s">
        <v>1155</v>
      </c>
      <c r="I4229" t="s">
        <v>7451</v>
      </c>
      <c r="J4229" t="s">
        <v>49</v>
      </c>
      <c r="K4229">
        <v>22.326027400000001</v>
      </c>
      <c r="M4229">
        <v>4.49</v>
      </c>
      <c r="N4229">
        <v>41.5</v>
      </c>
      <c r="O4229">
        <v>13</v>
      </c>
      <c r="P4229">
        <v>4.16</v>
      </c>
      <c r="Q4229">
        <v>119</v>
      </c>
    </row>
    <row r="4230" spans="1:17" x14ac:dyDescent="0.2">
      <c r="A4230">
        <v>19990108</v>
      </c>
      <c r="B4230">
        <v>1999</v>
      </c>
      <c r="C4230" t="s">
        <v>34</v>
      </c>
      <c r="D4230">
        <v>72.900000000000006</v>
      </c>
      <c r="E4230">
        <v>200</v>
      </c>
      <c r="G4230" t="s">
        <v>208</v>
      </c>
      <c r="H4230" t="s">
        <v>1155</v>
      </c>
      <c r="I4230" t="s">
        <v>7452</v>
      </c>
      <c r="J4230" t="s">
        <v>34</v>
      </c>
      <c r="K4230">
        <v>22.77260274</v>
      </c>
      <c r="M4230">
        <v>4.49</v>
      </c>
      <c r="N4230">
        <v>35.5</v>
      </c>
      <c r="Q4230">
        <v>118</v>
      </c>
    </row>
    <row r="4231" spans="1:17" x14ac:dyDescent="0.2">
      <c r="A4231">
        <v>19991192</v>
      </c>
      <c r="B4231">
        <v>1999</v>
      </c>
      <c r="C4231" t="s">
        <v>49</v>
      </c>
      <c r="D4231">
        <v>70.3</v>
      </c>
      <c r="E4231">
        <v>190</v>
      </c>
      <c r="G4231" t="s">
        <v>7453</v>
      </c>
      <c r="H4231" t="s">
        <v>1155</v>
      </c>
      <c r="I4231" t="s">
        <v>7454</v>
      </c>
      <c r="J4231" t="s">
        <v>49</v>
      </c>
      <c r="M4231">
        <v>4.5599999999999996</v>
      </c>
      <c r="N4231">
        <v>40</v>
      </c>
      <c r="P4231">
        <v>4.09</v>
      </c>
      <c r="Q4231">
        <v>121</v>
      </c>
    </row>
    <row r="4232" spans="1:17" x14ac:dyDescent="0.2">
      <c r="A4232">
        <v>19990092</v>
      </c>
      <c r="B4232">
        <v>1999</v>
      </c>
      <c r="C4232" t="s">
        <v>27</v>
      </c>
      <c r="D4232">
        <v>71.900000000000006</v>
      </c>
      <c r="E4232">
        <v>242</v>
      </c>
      <c r="G4232" t="s">
        <v>120</v>
      </c>
      <c r="H4232" t="s">
        <v>3719</v>
      </c>
      <c r="I4232" t="s">
        <v>7455</v>
      </c>
      <c r="J4232" t="s">
        <v>27</v>
      </c>
      <c r="K4232">
        <v>22.989041100000001</v>
      </c>
      <c r="M4232">
        <v>4.72</v>
      </c>
      <c r="N4232">
        <v>35.5</v>
      </c>
      <c r="O4232">
        <v>27</v>
      </c>
      <c r="P4232">
        <v>4.4400000000000004</v>
      </c>
      <c r="Q4232">
        <v>116</v>
      </c>
    </row>
    <row r="4233" spans="1:17" x14ac:dyDescent="0.2">
      <c r="A4233">
        <v>19991193</v>
      </c>
      <c r="B4233">
        <v>1999</v>
      </c>
      <c r="C4233" t="s">
        <v>42</v>
      </c>
      <c r="D4233">
        <v>73</v>
      </c>
      <c r="E4233">
        <v>289</v>
      </c>
      <c r="G4233" t="s">
        <v>1819</v>
      </c>
      <c r="H4233" t="s">
        <v>7456</v>
      </c>
      <c r="I4233" t="s">
        <v>7457</v>
      </c>
      <c r="J4233" t="s">
        <v>42</v>
      </c>
      <c r="M4233">
        <v>5.32</v>
      </c>
      <c r="N4233">
        <v>26</v>
      </c>
      <c r="O4233">
        <v>25</v>
      </c>
      <c r="P4233">
        <v>4.6900000000000004</v>
      </c>
      <c r="Q4233">
        <v>99</v>
      </c>
    </row>
    <row r="4234" spans="1:17" x14ac:dyDescent="0.2">
      <c r="A4234">
        <v>19990104</v>
      </c>
      <c r="B4234">
        <v>1999</v>
      </c>
      <c r="C4234" t="s">
        <v>54</v>
      </c>
      <c r="D4234">
        <v>72.900000000000006</v>
      </c>
      <c r="E4234">
        <v>200</v>
      </c>
      <c r="G4234" t="s">
        <v>134</v>
      </c>
      <c r="H4234" t="s">
        <v>492</v>
      </c>
      <c r="I4234" t="s">
        <v>7458</v>
      </c>
      <c r="J4234" t="s">
        <v>207</v>
      </c>
      <c r="K4234">
        <v>22.723287670000001</v>
      </c>
      <c r="M4234">
        <v>4.6100000000000003</v>
      </c>
      <c r="N4234">
        <v>36.5</v>
      </c>
      <c r="O4234">
        <v>17</v>
      </c>
      <c r="P4234">
        <v>4.2300000000000004</v>
      </c>
      <c r="Q4234">
        <v>121</v>
      </c>
    </row>
    <row r="4235" spans="1:17" x14ac:dyDescent="0.2">
      <c r="A4235">
        <v>19990036</v>
      </c>
      <c r="B4235">
        <v>1999</v>
      </c>
      <c r="C4235" t="s">
        <v>77</v>
      </c>
      <c r="D4235">
        <v>73.5</v>
      </c>
      <c r="E4235">
        <v>233</v>
      </c>
      <c r="G4235" t="s">
        <v>562</v>
      </c>
      <c r="H4235" t="s">
        <v>7459</v>
      </c>
      <c r="I4235" t="s">
        <v>7460</v>
      </c>
      <c r="J4235" t="s">
        <v>103</v>
      </c>
      <c r="K4235">
        <v>22.846575340000001</v>
      </c>
      <c r="M4235">
        <v>4.47</v>
      </c>
      <c r="N4235">
        <v>36</v>
      </c>
      <c r="O4235">
        <v>18</v>
      </c>
      <c r="P4235">
        <v>4.08</v>
      </c>
      <c r="Q4235">
        <v>118</v>
      </c>
    </row>
    <row r="4236" spans="1:17" x14ac:dyDescent="0.2">
      <c r="A4236">
        <v>19990019</v>
      </c>
      <c r="B4236">
        <v>1999</v>
      </c>
      <c r="C4236" t="s">
        <v>50</v>
      </c>
      <c r="D4236">
        <v>77.900000000000006</v>
      </c>
      <c r="E4236">
        <v>315</v>
      </c>
      <c r="G4236" t="s">
        <v>3453</v>
      </c>
      <c r="H4236" t="s">
        <v>7461</v>
      </c>
      <c r="I4236" t="s">
        <v>7462</v>
      </c>
      <c r="J4236" t="s">
        <v>50</v>
      </c>
      <c r="K4236">
        <v>22.849315069999999</v>
      </c>
      <c r="M4236">
        <v>5.23</v>
      </c>
      <c r="N4236">
        <v>29</v>
      </c>
      <c r="O4236">
        <v>33</v>
      </c>
      <c r="P4236">
        <v>4.4800000000000004</v>
      </c>
      <c r="Q4236">
        <v>100</v>
      </c>
    </row>
    <row r="4237" spans="1:17" x14ac:dyDescent="0.2">
      <c r="A4237">
        <v>19990081</v>
      </c>
      <c r="B4237">
        <v>1999</v>
      </c>
      <c r="C4237" t="s">
        <v>50</v>
      </c>
      <c r="D4237">
        <v>76.5</v>
      </c>
      <c r="E4237">
        <v>331</v>
      </c>
      <c r="G4237" t="s">
        <v>5486</v>
      </c>
      <c r="H4237" t="s">
        <v>7463</v>
      </c>
      <c r="I4237" t="s">
        <v>7464</v>
      </c>
      <c r="J4237" t="s">
        <v>119</v>
      </c>
      <c r="K4237">
        <v>22.972602739999999</v>
      </c>
      <c r="M4237">
        <v>5.19</v>
      </c>
      <c r="N4237">
        <v>26.5</v>
      </c>
      <c r="O4237">
        <v>40</v>
      </c>
      <c r="P4237">
        <v>4.68</v>
      </c>
      <c r="Q4237">
        <v>100</v>
      </c>
    </row>
    <row r="4238" spans="1:17" x14ac:dyDescent="0.2">
      <c r="A4238">
        <v>19990204</v>
      </c>
      <c r="B4238">
        <v>1999</v>
      </c>
      <c r="C4238" t="s">
        <v>34</v>
      </c>
      <c r="D4238">
        <v>74.900000000000006</v>
      </c>
      <c r="E4238">
        <v>223</v>
      </c>
      <c r="G4238" t="s">
        <v>1819</v>
      </c>
      <c r="H4238" t="s">
        <v>503</v>
      </c>
      <c r="I4238" t="s">
        <v>7465</v>
      </c>
      <c r="J4238" t="s">
        <v>34</v>
      </c>
      <c r="K4238">
        <v>23.394520549999999</v>
      </c>
      <c r="M4238">
        <v>4.57</v>
      </c>
      <c r="N4238">
        <v>33</v>
      </c>
      <c r="P4238">
        <v>4.18</v>
      </c>
      <c r="Q4238">
        <v>113</v>
      </c>
    </row>
    <row r="4239" spans="1:17" x14ac:dyDescent="0.2">
      <c r="A4239">
        <v>19990073</v>
      </c>
      <c r="B4239">
        <v>1999</v>
      </c>
      <c r="C4239" t="s">
        <v>77</v>
      </c>
      <c r="D4239">
        <v>74.5</v>
      </c>
      <c r="E4239">
        <v>241</v>
      </c>
      <c r="G4239" t="s">
        <v>157</v>
      </c>
      <c r="H4239" t="s">
        <v>506</v>
      </c>
      <c r="I4239" t="s">
        <v>7466</v>
      </c>
      <c r="J4239" t="s">
        <v>103</v>
      </c>
      <c r="K4239">
        <v>22.084931510000001</v>
      </c>
      <c r="M4239">
        <v>4.68</v>
      </c>
      <c r="N4239">
        <v>39</v>
      </c>
      <c r="O4239">
        <v>27</v>
      </c>
      <c r="P4239">
        <v>4.41</v>
      </c>
      <c r="Q4239">
        <v>122</v>
      </c>
    </row>
    <row r="4240" spans="1:17" x14ac:dyDescent="0.2">
      <c r="A4240">
        <v>19990450</v>
      </c>
      <c r="B4240">
        <v>1999</v>
      </c>
      <c r="C4240" t="s">
        <v>49</v>
      </c>
      <c r="D4240">
        <v>70</v>
      </c>
      <c r="E4240">
        <v>174</v>
      </c>
      <c r="G4240" t="s">
        <v>2082</v>
      </c>
      <c r="H4240" t="s">
        <v>508</v>
      </c>
      <c r="I4240" t="s">
        <v>7467</v>
      </c>
      <c r="J4240" t="s">
        <v>34</v>
      </c>
      <c r="K4240">
        <v>24.46849315</v>
      </c>
      <c r="M4240">
        <v>4.43</v>
      </c>
      <c r="N4240">
        <v>35.5</v>
      </c>
      <c r="P4240">
        <v>4.1399999999999997</v>
      </c>
      <c r="Q4240">
        <v>116</v>
      </c>
    </row>
    <row r="4241" spans="1:17" x14ac:dyDescent="0.2">
      <c r="A4241">
        <v>19990053</v>
      </c>
      <c r="B4241">
        <v>1999</v>
      </c>
      <c r="C4241" t="s">
        <v>34</v>
      </c>
      <c r="D4241">
        <v>70.900000000000006</v>
      </c>
      <c r="E4241">
        <v>180</v>
      </c>
      <c r="G4241" t="s">
        <v>7468</v>
      </c>
      <c r="H4241" t="s">
        <v>2338</v>
      </c>
      <c r="I4241" t="s">
        <v>7469</v>
      </c>
      <c r="J4241" t="s">
        <v>34</v>
      </c>
      <c r="K4241">
        <v>22.484931509999999</v>
      </c>
      <c r="M4241">
        <v>4.55</v>
      </c>
      <c r="N4241">
        <v>35</v>
      </c>
      <c r="P4241">
        <v>4.09</v>
      </c>
      <c r="Q4241">
        <v>116</v>
      </c>
    </row>
    <row r="4242" spans="1:17" x14ac:dyDescent="0.2">
      <c r="A4242">
        <v>19990215</v>
      </c>
      <c r="B4242">
        <v>1999</v>
      </c>
      <c r="C4242" t="s">
        <v>38</v>
      </c>
      <c r="D4242">
        <v>75.8</v>
      </c>
      <c r="E4242">
        <v>268</v>
      </c>
      <c r="G4242" t="s">
        <v>562</v>
      </c>
      <c r="H4242" t="s">
        <v>7470</v>
      </c>
      <c r="I4242" t="s">
        <v>7471</v>
      </c>
      <c r="J4242" t="s">
        <v>38</v>
      </c>
      <c r="K4242">
        <v>22.917808220000001</v>
      </c>
      <c r="M4242">
        <v>4.8899999999999997</v>
      </c>
      <c r="O4242">
        <v>22</v>
      </c>
      <c r="P4242">
        <v>4.3899999999999997</v>
      </c>
      <c r="Q4242">
        <v>108</v>
      </c>
    </row>
    <row r="4243" spans="1:17" x14ac:dyDescent="0.2">
      <c r="A4243">
        <v>19990110</v>
      </c>
      <c r="B4243">
        <v>1999</v>
      </c>
      <c r="C4243" t="s">
        <v>54</v>
      </c>
      <c r="D4243">
        <v>69.900000000000006</v>
      </c>
      <c r="E4243">
        <v>191</v>
      </c>
      <c r="G4243" t="s">
        <v>4893</v>
      </c>
      <c r="H4243" t="s">
        <v>7472</v>
      </c>
      <c r="I4243" t="s">
        <v>7473</v>
      </c>
      <c r="J4243" t="s">
        <v>207</v>
      </c>
      <c r="K4243">
        <v>21.709589040000001</v>
      </c>
      <c r="M4243">
        <v>4.57</v>
      </c>
      <c r="N4243">
        <v>42</v>
      </c>
      <c r="O4243">
        <v>18</v>
      </c>
      <c r="P4243">
        <v>3.97</v>
      </c>
      <c r="Q4243">
        <v>130</v>
      </c>
    </row>
    <row r="4244" spans="1:17" x14ac:dyDescent="0.2">
      <c r="A4244">
        <v>19991194</v>
      </c>
      <c r="B4244">
        <v>1999</v>
      </c>
      <c r="C4244" t="s">
        <v>119</v>
      </c>
      <c r="D4244">
        <v>75.5</v>
      </c>
      <c r="E4244">
        <v>303</v>
      </c>
      <c r="G4244" t="s">
        <v>169</v>
      </c>
      <c r="H4244" t="s">
        <v>7474</v>
      </c>
      <c r="I4244" t="s">
        <v>7475</v>
      </c>
      <c r="J4244" t="s">
        <v>119</v>
      </c>
      <c r="M4244">
        <v>5.37</v>
      </c>
      <c r="N4244">
        <v>26.5</v>
      </c>
      <c r="O4244">
        <v>25</v>
      </c>
      <c r="P4244">
        <v>4.7300000000000004</v>
      </c>
      <c r="Q4244">
        <v>93</v>
      </c>
    </row>
    <row r="4245" spans="1:17" x14ac:dyDescent="0.2">
      <c r="A4245">
        <v>19990490</v>
      </c>
      <c r="B4245">
        <v>1999</v>
      </c>
      <c r="C4245" t="s">
        <v>50</v>
      </c>
      <c r="D4245">
        <v>76.5</v>
      </c>
      <c r="E4245">
        <v>296</v>
      </c>
      <c r="G4245" t="s">
        <v>1951</v>
      </c>
      <c r="H4245" t="s">
        <v>7476</v>
      </c>
      <c r="I4245" t="s">
        <v>7477</v>
      </c>
      <c r="J4245" t="s">
        <v>50</v>
      </c>
      <c r="K4245">
        <v>22.63561644</v>
      </c>
      <c r="M4245">
        <v>5.51</v>
      </c>
      <c r="N4245">
        <v>23.5</v>
      </c>
      <c r="O4245">
        <v>25</v>
      </c>
      <c r="P4245">
        <v>4.8600000000000003</v>
      </c>
      <c r="Q4245">
        <v>93</v>
      </c>
    </row>
    <row r="4246" spans="1:17" x14ac:dyDescent="0.2">
      <c r="A4246">
        <v>19990124</v>
      </c>
      <c r="B4246">
        <v>1999</v>
      </c>
      <c r="C4246" t="s">
        <v>99</v>
      </c>
      <c r="D4246">
        <v>73.8</v>
      </c>
      <c r="E4246">
        <v>241</v>
      </c>
      <c r="G4246" t="s">
        <v>7478</v>
      </c>
      <c r="H4246" t="s">
        <v>7479</v>
      </c>
      <c r="I4246" t="s">
        <v>7480</v>
      </c>
      <c r="J4246" t="s">
        <v>103</v>
      </c>
      <c r="K4246">
        <v>22.008219180000001</v>
      </c>
      <c r="M4246">
        <v>4.91</v>
      </c>
      <c r="N4246">
        <v>32</v>
      </c>
      <c r="O4246">
        <v>26</v>
      </c>
      <c r="P4246">
        <v>4.33</v>
      </c>
      <c r="Q4246">
        <v>111</v>
      </c>
    </row>
    <row r="4247" spans="1:17" x14ac:dyDescent="0.2">
      <c r="A4247">
        <v>19990408</v>
      </c>
      <c r="B4247">
        <v>1999</v>
      </c>
      <c r="C4247" t="s">
        <v>90</v>
      </c>
      <c r="D4247">
        <v>70.5</v>
      </c>
      <c r="E4247">
        <v>206</v>
      </c>
      <c r="G4247" t="s">
        <v>262</v>
      </c>
      <c r="H4247" t="s">
        <v>100</v>
      </c>
      <c r="I4247" t="s">
        <v>7481</v>
      </c>
      <c r="J4247" t="s">
        <v>207</v>
      </c>
      <c r="K4247">
        <v>22.687671229999999</v>
      </c>
      <c r="M4247">
        <v>4.6100000000000003</v>
      </c>
      <c r="N4247">
        <v>35.5</v>
      </c>
      <c r="P4247">
        <v>4.1900000000000004</v>
      </c>
      <c r="Q4247">
        <v>111</v>
      </c>
    </row>
    <row r="4248" spans="1:17" x14ac:dyDescent="0.2">
      <c r="A4248">
        <v>19991195</v>
      </c>
      <c r="B4248">
        <v>1999</v>
      </c>
      <c r="C4248" t="s">
        <v>50</v>
      </c>
      <c r="D4248">
        <v>77</v>
      </c>
      <c r="E4248">
        <v>328</v>
      </c>
      <c r="G4248" t="s">
        <v>332</v>
      </c>
      <c r="H4248" t="s">
        <v>7482</v>
      </c>
      <c r="I4248" t="s">
        <v>7483</v>
      </c>
      <c r="J4248" t="s">
        <v>50</v>
      </c>
      <c r="M4248">
        <v>5.4</v>
      </c>
      <c r="N4248">
        <v>26</v>
      </c>
      <c r="Q4248">
        <v>100</v>
      </c>
    </row>
    <row r="4249" spans="1:17" x14ac:dyDescent="0.2">
      <c r="A4249">
        <v>19990058</v>
      </c>
      <c r="B4249">
        <v>1999</v>
      </c>
      <c r="C4249" t="s">
        <v>38</v>
      </c>
      <c r="D4249">
        <v>73.5</v>
      </c>
      <c r="E4249">
        <v>263</v>
      </c>
      <c r="G4249" t="s">
        <v>7484</v>
      </c>
      <c r="H4249" t="s">
        <v>7485</v>
      </c>
      <c r="I4249" t="s">
        <v>7486</v>
      </c>
      <c r="J4249" t="s">
        <v>42</v>
      </c>
      <c r="K4249">
        <v>21.813698630000001</v>
      </c>
      <c r="M4249">
        <v>4.83</v>
      </c>
      <c r="N4249">
        <v>34.5</v>
      </c>
      <c r="O4249">
        <v>20</v>
      </c>
      <c r="P4249">
        <v>4.2300000000000004</v>
      </c>
      <c r="Q4249">
        <v>107</v>
      </c>
    </row>
    <row r="4250" spans="1:17" x14ac:dyDescent="0.2">
      <c r="A4250">
        <v>19990190</v>
      </c>
      <c r="B4250">
        <v>1999</v>
      </c>
      <c r="C4250" t="s">
        <v>18</v>
      </c>
      <c r="D4250">
        <v>70.400000000000006</v>
      </c>
      <c r="E4250">
        <v>187</v>
      </c>
      <c r="G4250" t="s">
        <v>7487</v>
      </c>
      <c r="H4250" t="s">
        <v>7488</v>
      </c>
      <c r="I4250" t="s">
        <v>7489</v>
      </c>
      <c r="J4250" t="s">
        <v>22</v>
      </c>
      <c r="K4250">
        <v>22.202739730000001</v>
      </c>
      <c r="M4250">
        <v>4.59</v>
      </c>
      <c r="N4250">
        <v>34</v>
      </c>
      <c r="P4250">
        <v>4.1100000000000003</v>
      </c>
      <c r="Q4250">
        <v>120</v>
      </c>
    </row>
    <row r="4251" spans="1:17" x14ac:dyDescent="0.2">
      <c r="A4251">
        <v>19991196</v>
      </c>
      <c r="B4251">
        <v>1999</v>
      </c>
      <c r="C4251" t="s">
        <v>50</v>
      </c>
      <c r="D4251">
        <v>78</v>
      </c>
      <c r="E4251">
        <v>290</v>
      </c>
      <c r="G4251" t="s">
        <v>7490</v>
      </c>
      <c r="H4251" t="s">
        <v>1208</v>
      </c>
      <c r="I4251" t="s">
        <v>7491</v>
      </c>
      <c r="J4251" t="s">
        <v>50</v>
      </c>
      <c r="M4251">
        <v>5.37</v>
      </c>
      <c r="N4251">
        <v>23.5</v>
      </c>
      <c r="O4251">
        <v>16</v>
      </c>
      <c r="P4251">
        <v>4.8600000000000003</v>
      </c>
      <c r="Q4251">
        <v>94</v>
      </c>
    </row>
    <row r="4252" spans="1:17" x14ac:dyDescent="0.2">
      <c r="A4252">
        <v>19991197</v>
      </c>
      <c r="B4252">
        <v>1999</v>
      </c>
      <c r="C4252" t="s">
        <v>99</v>
      </c>
      <c r="D4252">
        <v>74.3</v>
      </c>
      <c r="E4252">
        <v>239</v>
      </c>
      <c r="G4252" t="s">
        <v>169</v>
      </c>
      <c r="H4252" t="s">
        <v>543</v>
      </c>
      <c r="I4252" t="s">
        <v>7492</v>
      </c>
      <c r="J4252" t="s">
        <v>103</v>
      </c>
      <c r="M4252">
        <v>4.76</v>
      </c>
      <c r="N4252">
        <v>36</v>
      </c>
      <c r="O4252">
        <v>19</v>
      </c>
      <c r="P4252">
        <v>4.3899999999999997</v>
      </c>
      <c r="Q4252">
        <v>108</v>
      </c>
    </row>
    <row r="4253" spans="1:17" x14ac:dyDescent="0.2">
      <c r="A4253">
        <v>19991198</v>
      </c>
      <c r="B4253">
        <v>1999</v>
      </c>
      <c r="C4253" t="s">
        <v>23</v>
      </c>
      <c r="D4253">
        <v>75</v>
      </c>
      <c r="E4253">
        <v>283</v>
      </c>
      <c r="G4253" t="s">
        <v>618</v>
      </c>
      <c r="H4253" t="s">
        <v>2376</v>
      </c>
      <c r="I4253" t="s">
        <v>7493</v>
      </c>
      <c r="J4253" t="s">
        <v>23</v>
      </c>
      <c r="M4253">
        <v>5.22</v>
      </c>
      <c r="N4253">
        <v>25.5</v>
      </c>
      <c r="O4253">
        <v>21</v>
      </c>
      <c r="P4253">
        <v>4.9000000000000004</v>
      </c>
      <c r="Q4253">
        <v>96</v>
      </c>
    </row>
    <row r="4254" spans="1:17" x14ac:dyDescent="0.2">
      <c r="A4254">
        <v>19991199</v>
      </c>
      <c r="B4254">
        <v>1999</v>
      </c>
      <c r="C4254" t="s">
        <v>50</v>
      </c>
      <c r="D4254">
        <v>78</v>
      </c>
      <c r="E4254">
        <v>310</v>
      </c>
      <c r="G4254" t="s">
        <v>7494</v>
      </c>
      <c r="H4254" t="s">
        <v>7495</v>
      </c>
      <c r="I4254" t="s">
        <v>7496</v>
      </c>
      <c r="J4254" t="s">
        <v>50</v>
      </c>
      <c r="M4254">
        <v>5.36</v>
      </c>
      <c r="N4254">
        <v>25</v>
      </c>
      <c r="O4254">
        <v>26</v>
      </c>
      <c r="P4254">
        <v>4.76</v>
      </c>
      <c r="Q4254">
        <v>96</v>
      </c>
    </row>
    <row r="4255" spans="1:17" x14ac:dyDescent="0.2">
      <c r="A4255">
        <v>19990038</v>
      </c>
      <c r="B4255">
        <v>1999</v>
      </c>
      <c r="C4255" t="s">
        <v>38</v>
      </c>
      <c r="D4255">
        <v>76.8</v>
      </c>
      <c r="E4255">
        <v>260</v>
      </c>
      <c r="G4255" t="s">
        <v>562</v>
      </c>
      <c r="H4255" t="s">
        <v>3773</v>
      </c>
      <c r="I4255" t="s">
        <v>7497</v>
      </c>
      <c r="J4255" t="s">
        <v>38</v>
      </c>
      <c r="K4255">
        <v>24.14794521</v>
      </c>
      <c r="M4255">
        <v>4.8600000000000003</v>
      </c>
      <c r="N4255">
        <v>33.5</v>
      </c>
      <c r="O4255">
        <v>17</v>
      </c>
      <c r="P4255">
        <v>4.33</v>
      </c>
      <c r="Q4255">
        <v>108</v>
      </c>
    </row>
    <row r="4256" spans="1:17" x14ac:dyDescent="0.2">
      <c r="A4256">
        <v>19990072</v>
      </c>
      <c r="B4256">
        <v>1999</v>
      </c>
      <c r="C4256" t="s">
        <v>23</v>
      </c>
      <c r="D4256">
        <v>76.400000000000006</v>
      </c>
      <c r="E4256">
        <v>315</v>
      </c>
      <c r="G4256" t="s">
        <v>7498</v>
      </c>
      <c r="H4256" t="s">
        <v>7499</v>
      </c>
      <c r="I4256" t="s">
        <v>7500</v>
      </c>
      <c r="J4256" t="s">
        <v>23</v>
      </c>
      <c r="K4256">
        <v>22.8630137</v>
      </c>
      <c r="M4256">
        <v>5.36</v>
      </c>
      <c r="N4256">
        <v>27.5</v>
      </c>
      <c r="O4256">
        <v>18</v>
      </c>
      <c r="P4256">
        <v>4.68</v>
      </c>
      <c r="Q4256">
        <v>94</v>
      </c>
    </row>
    <row r="4257" spans="1:17" x14ac:dyDescent="0.2">
      <c r="A4257">
        <v>19990425</v>
      </c>
      <c r="B4257">
        <v>1999</v>
      </c>
      <c r="C4257" t="s">
        <v>99</v>
      </c>
      <c r="D4257">
        <v>74.099999999999994</v>
      </c>
      <c r="E4257">
        <v>248</v>
      </c>
      <c r="G4257" t="s">
        <v>1920</v>
      </c>
      <c r="H4257" t="s">
        <v>7501</v>
      </c>
      <c r="I4257" t="s">
        <v>7502</v>
      </c>
      <c r="J4257" t="s">
        <v>103</v>
      </c>
      <c r="K4257">
        <v>22.56438356</v>
      </c>
      <c r="M4257">
        <v>4.99</v>
      </c>
      <c r="N4257">
        <v>33</v>
      </c>
      <c r="O4257">
        <v>22</v>
      </c>
      <c r="P4257">
        <v>4.33</v>
      </c>
      <c r="Q4257">
        <v>113</v>
      </c>
    </row>
    <row r="4258" spans="1:17" x14ac:dyDescent="0.2">
      <c r="A4258">
        <v>19990051</v>
      </c>
      <c r="B4258">
        <v>1999</v>
      </c>
      <c r="C4258" t="s">
        <v>99</v>
      </c>
      <c r="D4258">
        <v>74</v>
      </c>
      <c r="E4258">
        <v>245</v>
      </c>
      <c r="G4258" t="s">
        <v>307</v>
      </c>
      <c r="H4258" t="s">
        <v>6902</v>
      </c>
      <c r="I4258" t="s">
        <v>7503</v>
      </c>
      <c r="J4258" t="s">
        <v>103</v>
      </c>
      <c r="K4258">
        <v>22.295890409999998</v>
      </c>
      <c r="M4258">
        <v>4.63</v>
      </c>
      <c r="N4258">
        <v>33</v>
      </c>
      <c r="O4258">
        <v>18</v>
      </c>
      <c r="P4258">
        <v>4.21</v>
      </c>
      <c r="Q4258">
        <v>115</v>
      </c>
    </row>
    <row r="4259" spans="1:17" x14ac:dyDescent="0.2">
      <c r="A4259">
        <v>19990144</v>
      </c>
      <c r="B4259">
        <v>1999</v>
      </c>
      <c r="C4259" t="s">
        <v>99</v>
      </c>
      <c r="D4259">
        <v>74.400000000000006</v>
      </c>
      <c r="E4259">
        <v>242</v>
      </c>
      <c r="G4259" t="s">
        <v>7504</v>
      </c>
      <c r="H4259" t="s">
        <v>7505</v>
      </c>
      <c r="I4259" t="s">
        <v>7506</v>
      </c>
      <c r="J4259" t="s">
        <v>103</v>
      </c>
      <c r="K4259">
        <v>22.520547950000001</v>
      </c>
      <c r="M4259">
        <v>4.76</v>
      </c>
      <c r="N4259">
        <v>35</v>
      </c>
      <c r="O4259">
        <v>24</v>
      </c>
      <c r="P4259">
        <v>4.34</v>
      </c>
      <c r="Q4259">
        <v>116</v>
      </c>
    </row>
    <row r="4260" spans="1:17" x14ac:dyDescent="0.2">
      <c r="A4260">
        <v>19991200</v>
      </c>
      <c r="B4260">
        <v>1999</v>
      </c>
      <c r="C4260" t="s">
        <v>34</v>
      </c>
      <c r="D4260">
        <v>73.599999999999994</v>
      </c>
      <c r="E4260">
        <v>203</v>
      </c>
      <c r="G4260" t="s">
        <v>31</v>
      </c>
      <c r="H4260" t="s">
        <v>3786</v>
      </c>
      <c r="I4260" t="s">
        <v>7507</v>
      </c>
      <c r="J4260" t="s">
        <v>34</v>
      </c>
      <c r="M4260">
        <v>4.79</v>
      </c>
      <c r="N4260">
        <v>32</v>
      </c>
      <c r="Q4260">
        <v>112</v>
      </c>
    </row>
    <row r="4261" spans="1:17" x14ac:dyDescent="0.2">
      <c r="A4261">
        <v>19990185</v>
      </c>
      <c r="B4261">
        <v>1999</v>
      </c>
      <c r="C4261" t="s">
        <v>38</v>
      </c>
      <c r="D4261">
        <v>74</v>
      </c>
      <c r="E4261">
        <v>268</v>
      </c>
      <c r="G4261" t="s">
        <v>7508</v>
      </c>
      <c r="H4261" t="s">
        <v>4923</v>
      </c>
      <c r="I4261" t="s">
        <v>7509</v>
      </c>
      <c r="J4261" t="s">
        <v>38</v>
      </c>
      <c r="K4261">
        <v>22.854794519999999</v>
      </c>
      <c r="M4261">
        <v>4.8899999999999997</v>
      </c>
      <c r="N4261">
        <v>31.5</v>
      </c>
      <c r="O4261">
        <v>23</v>
      </c>
      <c r="P4261">
        <v>4.3499999999999996</v>
      </c>
      <c r="Q4261">
        <v>112</v>
      </c>
    </row>
    <row r="4262" spans="1:17" x14ac:dyDescent="0.2">
      <c r="A4262">
        <v>19990420</v>
      </c>
      <c r="B4262">
        <v>1999</v>
      </c>
      <c r="C4262" t="s">
        <v>23</v>
      </c>
      <c r="D4262">
        <v>77</v>
      </c>
      <c r="E4262">
        <v>302</v>
      </c>
      <c r="G4262" t="s">
        <v>2384</v>
      </c>
      <c r="H4262" t="s">
        <v>7510</v>
      </c>
      <c r="I4262" t="s">
        <v>7511</v>
      </c>
      <c r="J4262" t="s">
        <v>119</v>
      </c>
      <c r="K4262">
        <v>23.312328770000001</v>
      </c>
      <c r="M4262">
        <v>5.33</v>
      </c>
      <c r="N4262">
        <v>28</v>
      </c>
      <c r="O4262">
        <v>24</v>
      </c>
      <c r="P4262">
        <v>4.53</v>
      </c>
      <c r="Q4262">
        <v>109</v>
      </c>
    </row>
    <row r="4263" spans="1:17" x14ac:dyDescent="0.2">
      <c r="A4263">
        <v>19990138</v>
      </c>
      <c r="B4263">
        <v>1999</v>
      </c>
      <c r="C4263" t="s">
        <v>38</v>
      </c>
      <c r="D4263">
        <v>75</v>
      </c>
      <c r="E4263">
        <v>277</v>
      </c>
      <c r="G4263" t="s">
        <v>725</v>
      </c>
      <c r="H4263" t="s">
        <v>7512</v>
      </c>
      <c r="I4263" t="s">
        <v>7513</v>
      </c>
      <c r="J4263" t="s">
        <v>38</v>
      </c>
      <c r="K4263">
        <v>22.62465753</v>
      </c>
      <c r="M4263">
        <v>4.93</v>
      </c>
      <c r="N4263">
        <v>33.5</v>
      </c>
      <c r="O4263">
        <v>23</v>
      </c>
      <c r="P4263">
        <v>4.2699999999999996</v>
      </c>
      <c r="Q4263">
        <v>108</v>
      </c>
    </row>
    <row r="4264" spans="1:17" x14ac:dyDescent="0.2">
      <c r="A4264">
        <v>19990168</v>
      </c>
      <c r="B4264">
        <v>1999</v>
      </c>
      <c r="C4264" t="s">
        <v>119</v>
      </c>
      <c r="D4264">
        <v>74.3</v>
      </c>
      <c r="E4264">
        <v>324</v>
      </c>
      <c r="G4264" t="s">
        <v>7514</v>
      </c>
      <c r="H4264" t="s">
        <v>199</v>
      </c>
      <c r="I4264" t="s">
        <v>7515</v>
      </c>
      <c r="J4264" t="s">
        <v>119</v>
      </c>
      <c r="K4264">
        <v>22.391780820000001</v>
      </c>
      <c r="M4264">
        <v>5.75</v>
      </c>
      <c r="N4264">
        <v>24</v>
      </c>
      <c r="Q4264">
        <v>82</v>
      </c>
    </row>
    <row r="4265" spans="1:17" x14ac:dyDescent="0.2">
      <c r="A4265">
        <v>19991201</v>
      </c>
      <c r="B4265">
        <v>1999</v>
      </c>
      <c r="C4265" t="s">
        <v>49</v>
      </c>
      <c r="D4265">
        <v>69</v>
      </c>
      <c r="E4265">
        <v>212</v>
      </c>
      <c r="G4265" t="s">
        <v>216</v>
      </c>
      <c r="H4265" t="s">
        <v>7516</v>
      </c>
      <c r="I4265" t="s">
        <v>7517</v>
      </c>
      <c r="J4265" t="s">
        <v>49</v>
      </c>
      <c r="M4265">
        <v>4.57</v>
      </c>
      <c r="N4265">
        <v>35</v>
      </c>
      <c r="O4265">
        <v>16</v>
      </c>
      <c r="P4265">
        <v>4.3099999999999996</v>
      </c>
      <c r="Q4265">
        <v>116</v>
      </c>
    </row>
    <row r="4266" spans="1:17" x14ac:dyDescent="0.2">
      <c r="A4266">
        <v>19991202</v>
      </c>
      <c r="B4266">
        <v>1999</v>
      </c>
      <c r="C4266" t="s">
        <v>49</v>
      </c>
      <c r="D4266">
        <v>68</v>
      </c>
      <c r="E4266">
        <v>213</v>
      </c>
      <c r="G4266" t="s">
        <v>169</v>
      </c>
      <c r="H4266" t="s">
        <v>7518</v>
      </c>
      <c r="I4266" t="s">
        <v>7519</v>
      </c>
      <c r="J4266" t="s">
        <v>49</v>
      </c>
      <c r="M4266">
        <v>4.49</v>
      </c>
      <c r="O4266">
        <v>17</v>
      </c>
      <c r="P4266">
        <v>4.22</v>
      </c>
    </row>
    <row r="4267" spans="1:17" x14ac:dyDescent="0.2">
      <c r="A4267">
        <v>19990021</v>
      </c>
      <c r="B4267">
        <v>1999</v>
      </c>
      <c r="C4267" t="s">
        <v>50</v>
      </c>
      <c r="D4267">
        <v>77.5</v>
      </c>
      <c r="E4267">
        <v>341</v>
      </c>
      <c r="G4267" t="s">
        <v>7520</v>
      </c>
      <c r="H4267" t="s">
        <v>1776</v>
      </c>
      <c r="I4267" t="s">
        <v>7521</v>
      </c>
      <c r="J4267" t="s">
        <v>50</v>
      </c>
      <c r="K4267">
        <v>23.087671230000002</v>
      </c>
      <c r="M4267">
        <v>5.44</v>
      </c>
      <c r="N4267">
        <v>29.5</v>
      </c>
      <c r="O4267">
        <v>22</v>
      </c>
      <c r="P4267">
        <v>4.7699999999999996</v>
      </c>
      <c r="Q4267">
        <v>96</v>
      </c>
    </row>
    <row r="4268" spans="1:17" x14ac:dyDescent="0.2">
      <c r="A4268">
        <v>19990059</v>
      </c>
      <c r="B4268">
        <v>1999</v>
      </c>
      <c r="C4268" t="s">
        <v>90</v>
      </c>
      <c r="D4268">
        <v>76.099999999999994</v>
      </c>
      <c r="E4268">
        <v>228</v>
      </c>
      <c r="G4268" t="s">
        <v>199</v>
      </c>
      <c r="H4268" t="s">
        <v>4393</v>
      </c>
      <c r="I4268" t="s">
        <v>7522</v>
      </c>
      <c r="J4268" t="s">
        <v>207</v>
      </c>
      <c r="K4268">
        <v>23.06575342</v>
      </c>
      <c r="M4268">
        <v>4.55</v>
      </c>
      <c r="N4268">
        <v>35</v>
      </c>
      <c r="O4268">
        <v>23</v>
      </c>
      <c r="P4268">
        <v>4.0599999999999996</v>
      </c>
      <c r="Q4268">
        <v>120</v>
      </c>
    </row>
    <row r="4269" spans="1:17" x14ac:dyDescent="0.2">
      <c r="A4269">
        <v>19991203</v>
      </c>
      <c r="B4269">
        <v>1999</v>
      </c>
      <c r="C4269" t="s">
        <v>119</v>
      </c>
      <c r="D4269">
        <v>74.5</v>
      </c>
      <c r="E4269">
        <v>316</v>
      </c>
      <c r="G4269" t="s">
        <v>437</v>
      </c>
      <c r="H4269" t="s">
        <v>7523</v>
      </c>
      <c r="I4269" t="s">
        <v>7524</v>
      </c>
      <c r="J4269" t="s">
        <v>119</v>
      </c>
      <c r="M4269">
        <v>5.43</v>
      </c>
      <c r="N4269">
        <v>26</v>
      </c>
      <c r="O4269">
        <v>24</v>
      </c>
      <c r="P4269">
        <v>4.72</v>
      </c>
      <c r="Q4269">
        <v>90</v>
      </c>
    </row>
    <row r="4270" spans="1:17" x14ac:dyDescent="0.2">
      <c r="A4270">
        <v>19991204</v>
      </c>
      <c r="B4270">
        <v>1999</v>
      </c>
      <c r="C4270" t="s">
        <v>42</v>
      </c>
      <c r="D4270">
        <v>76.900000000000006</v>
      </c>
      <c r="E4270">
        <v>302</v>
      </c>
      <c r="G4270" t="s">
        <v>1057</v>
      </c>
      <c r="H4270" t="s">
        <v>7525</v>
      </c>
      <c r="I4270" t="s">
        <v>7526</v>
      </c>
      <c r="J4270" t="s">
        <v>42</v>
      </c>
      <c r="M4270">
        <v>5.77</v>
      </c>
      <c r="N4270">
        <v>25.5</v>
      </c>
      <c r="O4270">
        <v>19</v>
      </c>
      <c r="P4270">
        <v>4.9400000000000004</v>
      </c>
      <c r="Q4270">
        <v>96</v>
      </c>
    </row>
    <row r="4271" spans="1:17" x14ac:dyDescent="0.2">
      <c r="A4271">
        <v>19991205</v>
      </c>
      <c r="B4271">
        <v>1999</v>
      </c>
      <c r="C4271" t="s">
        <v>34</v>
      </c>
      <c r="D4271">
        <v>73.900000000000006</v>
      </c>
      <c r="E4271">
        <v>220</v>
      </c>
      <c r="G4271" t="s">
        <v>137</v>
      </c>
      <c r="H4271" t="s">
        <v>1786</v>
      </c>
      <c r="I4271" t="s">
        <v>7527</v>
      </c>
      <c r="J4271" t="s">
        <v>34</v>
      </c>
      <c r="M4271">
        <v>4.6399999999999997</v>
      </c>
      <c r="N4271">
        <v>35</v>
      </c>
      <c r="P4271">
        <v>4.32</v>
      </c>
      <c r="Q4271">
        <v>115</v>
      </c>
    </row>
    <row r="4272" spans="1:17" x14ac:dyDescent="0.2">
      <c r="A4272">
        <v>19990109</v>
      </c>
      <c r="B4272">
        <v>1999</v>
      </c>
      <c r="C4272" t="s">
        <v>38</v>
      </c>
      <c r="D4272">
        <v>77.099999999999994</v>
      </c>
      <c r="E4272">
        <v>279</v>
      </c>
      <c r="G4272" t="s">
        <v>806</v>
      </c>
      <c r="H4272" t="s">
        <v>579</v>
      </c>
      <c r="I4272" t="s">
        <v>7528</v>
      </c>
      <c r="J4272" t="s">
        <v>38</v>
      </c>
      <c r="K4272">
        <v>23.008219180000001</v>
      </c>
      <c r="M4272">
        <v>5.08</v>
      </c>
      <c r="N4272">
        <v>29.5</v>
      </c>
      <c r="O4272">
        <v>19</v>
      </c>
      <c r="P4272">
        <v>4.34</v>
      </c>
      <c r="Q4272">
        <v>110</v>
      </c>
    </row>
    <row r="4273" spans="1:17" x14ac:dyDescent="0.2">
      <c r="A4273">
        <v>19990003</v>
      </c>
      <c r="B4273">
        <v>1999</v>
      </c>
      <c r="C4273" t="s">
        <v>104</v>
      </c>
      <c r="D4273">
        <v>74.8</v>
      </c>
      <c r="E4273">
        <v>227</v>
      </c>
      <c r="G4273" t="s">
        <v>7529</v>
      </c>
      <c r="H4273" t="s">
        <v>579</v>
      </c>
      <c r="I4273" t="s">
        <v>7530</v>
      </c>
      <c r="J4273" t="s">
        <v>104</v>
      </c>
      <c r="K4273">
        <v>23.671232880000002</v>
      </c>
      <c r="M4273">
        <v>4.7</v>
      </c>
      <c r="N4273">
        <v>34</v>
      </c>
      <c r="P4273">
        <v>4.29</v>
      </c>
      <c r="Q4273">
        <v>111</v>
      </c>
    </row>
    <row r="4274" spans="1:17" x14ac:dyDescent="0.2">
      <c r="A4274">
        <v>19991206</v>
      </c>
      <c r="B4274">
        <v>1999</v>
      </c>
      <c r="C4274" t="s">
        <v>77</v>
      </c>
      <c r="D4274">
        <v>73</v>
      </c>
      <c r="E4274">
        <v>252</v>
      </c>
      <c r="G4274" t="s">
        <v>169</v>
      </c>
      <c r="H4274" t="s">
        <v>579</v>
      </c>
      <c r="I4274" t="s">
        <v>1788</v>
      </c>
      <c r="J4274" t="s">
        <v>77</v>
      </c>
      <c r="M4274">
        <v>4.96</v>
      </c>
      <c r="N4274">
        <v>32.5</v>
      </c>
      <c r="O4274">
        <v>21</v>
      </c>
      <c r="P4274">
        <v>4.67</v>
      </c>
      <c r="Q4274">
        <v>107</v>
      </c>
    </row>
    <row r="4275" spans="1:17" x14ac:dyDescent="0.2">
      <c r="A4275">
        <v>19991207</v>
      </c>
      <c r="B4275">
        <v>1999</v>
      </c>
      <c r="C4275" t="s">
        <v>58</v>
      </c>
      <c r="D4275">
        <v>76</v>
      </c>
      <c r="E4275">
        <v>244</v>
      </c>
      <c r="G4275" t="s">
        <v>4274</v>
      </c>
      <c r="H4275" t="s">
        <v>579</v>
      </c>
      <c r="I4275" t="s">
        <v>7531</v>
      </c>
      <c r="J4275" t="s">
        <v>58</v>
      </c>
      <c r="M4275">
        <v>5.07</v>
      </c>
      <c r="N4275">
        <v>29.5</v>
      </c>
      <c r="O4275">
        <v>21</v>
      </c>
      <c r="P4275">
        <v>4.46</v>
      </c>
      <c r="Q4275">
        <v>101</v>
      </c>
    </row>
    <row r="4276" spans="1:17" x14ac:dyDescent="0.2">
      <c r="A4276">
        <v>19991208</v>
      </c>
      <c r="B4276">
        <v>1999</v>
      </c>
      <c r="C4276" t="s">
        <v>23</v>
      </c>
      <c r="D4276">
        <v>76</v>
      </c>
      <c r="E4276">
        <v>286</v>
      </c>
      <c r="G4276" t="s">
        <v>120</v>
      </c>
      <c r="H4276" t="s">
        <v>579</v>
      </c>
      <c r="I4276" t="s">
        <v>5921</v>
      </c>
      <c r="J4276" t="s">
        <v>23</v>
      </c>
      <c r="M4276">
        <v>5.23</v>
      </c>
      <c r="N4276">
        <v>25</v>
      </c>
      <c r="O4276">
        <v>38</v>
      </c>
      <c r="P4276">
        <v>4.7699999999999996</v>
      </c>
      <c r="Q4276">
        <v>102</v>
      </c>
    </row>
    <row r="4277" spans="1:17" x14ac:dyDescent="0.2">
      <c r="A4277">
        <v>19990056</v>
      </c>
      <c r="B4277">
        <v>1999</v>
      </c>
      <c r="C4277" t="s">
        <v>42</v>
      </c>
      <c r="D4277">
        <v>77</v>
      </c>
      <c r="E4277">
        <v>288</v>
      </c>
      <c r="G4277" t="s">
        <v>208</v>
      </c>
      <c r="H4277" t="s">
        <v>579</v>
      </c>
      <c r="I4277" t="s">
        <v>7532</v>
      </c>
      <c r="J4277" t="s">
        <v>42</v>
      </c>
      <c r="K4277">
        <v>24.38356164</v>
      </c>
      <c r="M4277">
        <v>5.12</v>
      </c>
      <c r="N4277">
        <v>30</v>
      </c>
      <c r="O4277">
        <v>22</v>
      </c>
      <c r="P4277">
        <v>4.3899999999999997</v>
      </c>
      <c r="Q4277">
        <v>111</v>
      </c>
    </row>
    <row r="4278" spans="1:17" x14ac:dyDescent="0.2">
      <c r="A4278">
        <v>19990076</v>
      </c>
      <c r="B4278">
        <v>1999</v>
      </c>
      <c r="C4278" t="s">
        <v>90</v>
      </c>
      <c r="D4278">
        <v>74.400000000000006</v>
      </c>
      <c r="E4278">
        <v>218</v>
      </c>
      <c r="G4278" t="s">
        <v>7217</v>
      </c>
      <c r="H4278" t="s">
        <v>579</v>
      </c>
      <c r="I4278" t="s">
        <v>7533</v>
      </c>
      <c r="J4278" t="s">
        <v>207</v>
      </c>
      <c r="K4278">
        <v>24.2739726</v>
      </c>
      <c r="M4278">
        <v>4.5999999999999996</v>
      </c>
      <c r="N4278">
        <v>39.5</v>
      </c>
      <c r="P4278">
        <v>4.12</v>
      </c>
      <c r="Q4278">
        <v>130</v>
      </c>
    </row>
    <row r="4279" spans="1:17" x14ac:dyDescent="0.2">
      <c r="A4279">
        <v>19990201</v>
      </c>
      <c r="B4279">
        <v>1999</v>
      </c>
      <c r="C4279" t="s">
        <v>34</v>
      </c>
      <c r="D4279">
        <v>73</v>
      </c>
      <c r="E4279">
        <v>194</v>
      </c>
      <c r="G4279" t="s">
        <v>600</v>
      </c>
      <c r="H4279" t="s">
        <v>579</v>
      </c>
      <c r="I4279" t="s">
        <v>7534</v>
      </c>
      <c r="J4279" t="s">
        <v>34</v>
      </c>
      <c r="K4279">
        <v>21.728767120000001</v>
      </c>
      <c r="M4279">
        <v>4.63</v>
      </c>
      <c r="N4279">
        <v>35.5</v>
      </c>
      <c r="P4279">
        <v>4.24</v>
      </c>
      <c r="Q4279">
        <v>112</v>
      </c>
    </row>
    <row r="4280" spans="1:17" x14ac:dyDescent="0.2">
      <c r="A4280">
        <v>19991209</v>
      </c>
      <c r="B4280">
        <v>1999</v>
      </c>
      <c r="C4280" t="s">
        <v>99</v>
      </c>
      <c r="D4280">
        <v>76</v>
      </c>
      <c r="E4280">
        <v>242</v>
      </c>
      <c r="G4280" t="s">
        <v>117</v>
      </c>
      <c r="H4280" t="s">
        <v>7535</v>
      </c>
      <c r="I4280" t="s">
        <v>7536</v>
      </c>
      <c r="J4280" t="s">
        <v>103</v>
      </c>
      <c r="M4280">
        <v>4.88</v>
      </c>
      <c r="N4280">
        <v>30.5</v>
      </c>
      <c r="O4280">
        <v>20</v>
      </c>
      <c r="P4280">
        <v>4.38</v>
      </c>
      <c r="Q4280">
        <v>110</v>
      </c>
    </row>
    <row r="4281" spans="1:17" x14ac:dyDescent="0.2">
      <c r="A4281">
        <v>19991210</v>
      </c>
      <c r="B4281">
        <v>1999</v>
      </c>
      <c r="C4281" t="s">
        <v>34</v>
      </c>
      <c r="D4281">
        <v>73</v>
      </c>
      <c r="E4281">
        <v>191</v>
      </c>
      <c r="G4281" t="s">
        <v>7537</v>
      </c>
      <c r="H4281" t="s">
        <v>7538</v>
      </c>
      <c r="I4281" t="s">
        <v>7539</v>
      </c>
      <c r="J4281" t="s">
        <v>34</v>
      </c>
      <c r="M4281">
        <v>4.5</v>
      </c>
      <c r="N4281">
        <v>36.5</v>
      </c>
      <c r="P4281">
        <v>3.86</v>
      </c>
      <c r="Q4281">
        <v>117</v>
      </c>
    </row>
    <row r="4282" spans="1:17" x14ac:dyDescent="0.2">
      <c r="A4282">
        <v>19990145</v>
      </c>
      <c r="B4282">
        <v>1999</v>
      </c>
      <c r="C4282" t="s">
        <v>119</v>
      </c>
      <c r="D4282">
        <v>75.3</v>
      </c>
      <c r="E4282">
        <v>314</v>
      </c>
      <c r="G4282" t="s">
        <v>6589</v>
      </c>
      <c r="H4282" t="s">
        <v>4950</v>
      </c>
      <c r="I4282" t="s">
        <v>7540</v>
      </c>
      <c r="J4282" t="s">
        <v>119</v>
      </c>
      <c r="K4282">
        <v>22.457534249999998</v>
      </c>
      <c r="M4282">
        <v>5.01</v>
      </c>
      <c r="N4282">
        <v>32.5</v>
      </c>
      <c r="O4282">
        <v>23</v>
      </c>
      <c r="P4282">
        <v>4.3600000000000003</v>
      </c>
      <c r="Q4282">
        <v>114</v>
      </c>
    </row>
    <row r="4283" spans="1:17" x14ac:dyDescent="0.2">
      <c r="A4283">
        <v>19991211</v>
      </c>
      <c r="B4283">
        <v>1999</v>
      </c>
      <c r="C4283" t="s">
        <v>58</v>
      </c>
      <c r="D4283">
        <v>74</v>
      </c>
      <c r="E4283">
        <v>241</v>
      </c>
      <c r="G4283" t="s">
        <v>812</v>
      </c>
      <c r="H4283" t="s">
        <v>7541</v>
      </c>
      <c r="I4283" t="s">
        <v>7542</v>
      </c>
      <c r="J4283" t="s">
        <v>58</v>
      </c>
      <c r="M4283">
        <v>4.63</v>
      </c>
      <c r="N4283">
        <v>34</v>
      </c>
      <c r="O4283">
        <v>19</v>
      </c>
      <c r="P4283">
        <v>4.16</v>
      </c>
      <c r="Q4283">
        <v>115</v>
      </c>
    </row>
    <row r="4284" spans="1:17" x14ac:dyDescent="0.2">
      <c r="A4284">
        <v>19990414</v>
      </c>
      <c r="B4284">
        <v>1999</v>
      </c>
      <c r="C4284" t="s">
        <v>77</v>
      </c>
      <c r="D4284">
        <v>76</v>
      </c>
      <c r="E4284">
        <v>236</v>
      </c>
      <c r="G4284" t="s">
        <v>2109</v>
      </c>
      <c r="H4284" t="s">
        <v>7543</v>
      </c>
      <c r="I4284" t="s">
        <v>7544</v>
      </c>
      <c r="J4284" t="s">
        <v>103</v>
      </c>
      <c r="K4284">
        <v>22.778082189999999</v>
      </c>
      <c r="M4284">
        <v>4.95</v>
      </c>
      <c r="N4284">
        <v>33</v>
      </c>
      <c r="O4284">
        <v>20</v>
      </c>
      <c r="P4284">
        <v>4.4000000000000004</v>
      </c>
      <c r="Q4284">
        <v>113</v>
      </c>
    </row>
    <row r="4285" spans="1:17" x14ac:dyDescent="0.2">
      <c r="A4285">
        <v>19990174</v>
      </c>
      <c r="B4285">
        <v>1999</v>
      </c>
      <c r="C4285" t="s">
        <v>42</v>
      </c>
      <c r="D4285">
        <v>76.5</v>
      </c>
      <c r="E4285">
        <v>297</v>
      </c>
      <c r="G4285" t="s">
        <v>262</v>
      </c>
      <c r="H4285" t="s">
        <v>6426</v>
      </c>
      <c r="I4285" t="s">
        <v>6427</v>
      </c>
      <c r="J4285" t="s">
        <v>42</v>
      </c>
      <c r="K4285">
        <v>22.73972603</v>
      </c>
      <c r="M4285">
        <v>5.24</v>
      </c>
      <c r="N4285">
        <v>27.5</v>
      </c>
      <c r="O4285">
        <v>25</v>
      </c>
      <c r="P4285">
        <v>4.5999999999999996</v>
      </c>
      <c r="Q4285">
        <v>97</v>
      </c>
    </row>
    <row r="4286" spans="1:17" x14ac:dyDescent="0.2">
      <c r="A4286">
        <v>19991212</v>
      </c>
      <c r="B4286">
        <v>1999</v>
      </c>
      <c r="C4286" t="s">
        <v>99</v>
      </c>
      <c r="D4286">
        <v>75</v>
      </c>
      <c r="E4286">
        <v>241</v>
      </c>
      <c r="G4286" t="s">
        <v>562</v>
      </c>
      <c r="H4286" t="s">
        <v>7545</v>
      </c>
      <c r="I4286" t="s">
        <v>7546</v>
      </c>
      <c r="J4286" t="s">
        <v>103</v>
      </c>
      <c r="M4286">
        <v>4.66</v>
      </c>
      <c r="N4286">
        <v>38</v>
      </c>
      <c r="O4286">
        <v>29</v>
      </c>
      <c r="P4286">
        <v>4.34</v>
      </c>
      <c r="Q4286">
        <v>118</v>
      </c>
    </row>
    <row r="4287" spans="1:17" x14ac:dyDescent="0.2">
      <c r="A4287">
        <v>19990438</v>
      </c>
      <c r="B4287">
        <v>1999</v>
      </c>
      <c r="C4287" t="s">
        <v>49</v>
      </c>
      <c r="D4287">
        <v>69.5</v>
      </c>
      <c r="E4287">
        <v>210</v>
      </c>
      <c r="G4287" t="s">
        <v>806</v>
      </c>
      <c r="H4287" t="s">
        <v>7547</v>
      </c>
      <c r="I4287" t="s">
        <v>7548</v>
      </c>
      <c r="J4287" t="s">
        <v>49</v>
      </c>
      <c r="K4287">
        <v>23.44109589</v>
      </c>
      <c r="M4287">
        <v>4.82</v>
      </c>
      <c r="N4287">
        <v>32.5</v>
      </c>
      <c r="O4287">
        <v>23</v>
      </c>
      <c r="P4287">
        <v>4.17</v>
      </c>
      <c r="Q4287">
        <v>112</v>
      </c>
    </row>
    <row r="4288" spans="1:17" x14ac:dyDescent="0.2">
      <c r="A4288">
        <v>19991213</v>
      </c>
      <c r="B4288">
        <v>1999</v>
      </c>
      <c r="C4288" t="s">
        <v>34</v>
      </c>
      <c r="D4288">
        <v>75.900000000000006</v>
      </c>
      <c r="E4288">
        <v>215</v>
      </c>
      <c r="G4288" t="s">
        <v>7549</v>
      </c>
      <c r="H4288" t="s">
        <v>5933</v>
      </c>
      <c r="I4288" t="s">
        <v>7550</v>
      </c>
      <c r="J4288" t="s">
        <v>34</v>
      </c>
      <c r="M4288">
        <v>4.66</v>
      </c>
      <c r="N4288">
        <v>35</v>
      </c>
      <c r="P4288">
        <v>4.24</v>
      </c>
      <c r="Q4288">
        <v>116</v>
      </c>
    </row>
    <row r="4289" spans="1:17" x14ac:dyDescent="0.2">
      <c r="A4289">
        <v>19991214</v>
      </c>
      <c r="B4289">
        <v>1999</v>
      </c>
      <c r="C4289" t="s">
        <v>77</v>
      </c>
      <c r="D4289">
        <v>75.900000000000006</v>
      </c>
      <c r="E4289">
        <v>235</v>
      </c>
      <c r="G4289" t="s">
        <v>7551</v>
      </c>
      <c r="H4289" t="s">
        <v>4428</v>
      </c>
      <c r="I4289" t="s">
        <v>7552</v>
      </c>
      <c r="J4289" t="s">
        <v>77</v>
      </c>
      <c r="M4289">
        <v>4.9000000000000004</v>
      </c>
      <c r="N4289">
        <v>31</v>
      </c>
      <c r="O4289">
        <v>14</v>
      </c>
      <c r="P4289">
        <v>4.3</v>
      </c>
      <c r="Q4289">
        <v>111</v>
      </c>
    </row>
    <row r="4290" spans="1:17" x14ac:dyDescent="0.2">
      <c r="A4290">
        <v>19990075</v>
      </c>
      <c r="B4290">
        <v>1999</v>
      </c>
      <c r="C4290" t="s">
        <v>77</v>
      </c>
      <c r="D4290">
        <v>73.400000000000006</v>
      </c>
      <c r="E4290">
        <v>238</v>
      </c>
      <c r="G4290" t="s">
        <v>374</v>
      </c>
      <c r="H4290" t="s">
        <v>7553</v>
      </c>
      <c r="I4290" t="s">
        <v>7554</v>
      </c>
      <c r="J4290" t="s">
        <v>103</v>
      </c>
      <c r="K4290">
        <v>24.783561639999999</v>
      </c>
      <c r="M4290">
        <v>4.76</v>
      </c>
      <c r="N4290">
        <v>31.5</v>
      </c>
      <c r="O4290">
        <v>23</v>
      </c>
      <c r="P4290">
        <v>4.28</v>
      </c>
      <c r="Q4290">
        <v>110</v>
      </c>
    </row>
    <row r="4291" spans="1:17" x14ac:dyDescent="0.2">
      <c r="A4291">
        <v>19990018</v>
      </c>
      <c r="B4291">
        <v>1999</v>
      </c>
      <c r="C4291" t="s">
        <v>50</v>
      </c>
      <c r="D4291">
        <v>78</v>
      </c>
      <c r="E4291">
        <v>306</v>
      </c>
      <c r="G4291" t="s">
        <v>1157</v>
      </c>
      <c r="H4291" t="s">
        <v>7555</v>
      </c>
      <c r="I4291" t="s">
        <v>7556</v>
      </c>
      <c r="J4291" t="s">
        <v>119</v>
      </c>
      <c r="K4291">
        <v>21.884931510000001</v>
      </c>
      <c r="M4291">
        <v>5.12</v>
      </c>
      <c r="N4291">
        <v>29</v>
      </c>
      <c r="O4291">
        <v>20</v>
      </c>
      <c r="P4291">
        <v>4.54</v>
      </c>
      <c r="Q4291">
        <v>104</v>
      </c>
    </row>
    <row r="4292" spans="1:17" x14ac:dyDescent="0.2">
      <c r="A4292">
        <v>19990105</v>
      </c>
      <c r="B4292">
        <v>1999</v>
      </c>
      <c r="C4292" t="s">
        <v>34</v>
      </c>
      <c r="D4292">
        <v>73</v>
      </c>
      <c r="E4292">
        <v>197</v>
      </c>
      <c r="G4292" t="s">
        <v>117</v>
      </c>
      <c r="H4292" t="s">
        <v>7557</v>
      </c>
      <c r="I4292" t="s">
        <v>7558</v>
      </c>
      <c r="J4292" t="s">
        <v>34</v>
      </c>
      <c r="K4292">
        <v>22.83013699</v>
      </c>
      <c r="M4292">
        <v>4.49</v>
      </c>
      <c r="N4292">
        <v>35.5</v>
      </c>
      <c r="P4292">
        <v>4.01</v>
      </c>
      <c r="Q4292">
        <v>118</v>
      </c>
    </row>
    <row r="4293" spans="1:17" x14ac:dyDescent="0.2">
      <c r="A4293">
        <v>19990171</v>
      </c>
      <c r="B4293">
        <v>1999</v>
      </c>
      <c r="C4293" t="s">
        <v>34</v>
      </c>
      <c r="D4293">
        <v>73.400000000000006</v>
      </c>
      <c r="E4293">
        <v>194</v>
      </c>
      <c r="G4293" t="s">
        <v>7559</v>
      </c>
      <c r="H4293" t="s">
        <v>7560</v>
      </c>
      <c r="I4293" t="s">
        <v>7561</v>
      </c>
      <c r="J4293" t="s">
        <v>34</v>
      </c>
      <c r="K4293">
        <v>22.005479449999999</v>
      </c>
      <c r="M4293">
        <v>4.4400000000000004</v>
      </c>
      <c r="N4293">
        <v>37</v>
      </c>
      <c r="Q4293">
        <v>118</v>
      </c>
    </row>
    <row r="4294" spans="1:17" x14ac:dyDescent="0.2">
      <c r="A4294">
        <v>19990238</v>
      </c>
      <c r="B4294">
        <v>1999</v>
      </c>
      <c r="C4294" t="s">
        <v>58</v>
      </c>
      <c r="D4294">
        <v>75.400000000000006</v>
      </c>
      <c r="E4294">
        <v>258</v>
      </c>
      <c r="G4294" t="s">
        <v>2437</v>
      </c>
      <c r="H4294" t="s">
        <v>3324</v>
      </c>
      <c r="I4294" t="s">
        <v>7562</v>
      </c>
      <c r="J4294" t="s">
        <v>58</v>
      </c>
      <c r="K4294">
        <v>23.690410960000001</v>
      </c>
      <c r="M4294">
        <v>4.82</v>
      </c>
      <c r="N4294">
        <v>33</v>
      </c>
      <c r="O4294">
        <v>17</v>
      </c>
      <c r="P4294">
        <v>4.1500000000000004</v>
      </c>
      <c r="Q4294">
        <v>111</v>
      </c>
    </row>
    <row r="4295" spans="1:17" x14ac:dyDescent="0.2">
      <c r="A4295">
        <v>19990401</v>
      </c>
      <c r="B4295">
        <v>1999</v>
      </c>
      <c r="C4295" t="s">
        <v>99</v>
      </c>
      <c r="D4295">
        <v>73.3</v>
      </c>
      <c r="E4295">
        <v>242</v>
      </c>
      <c r="G4295" t="s">
        <v>3476</v>
      </c>
      <c r="H4295" t="s">
        <v>7563</v>
      </c>
      <c r="I4295" t="s">
        <v>7564</v>
      </c>
      <c r="J4295" t="s">
        <v>103</v>
      </c>
      <c r="K4295">
        <v>24.38356164</v>
      </c>
      <c r="M4295">
        <v>5.01</v>
      </c>
      <c r="P4295">
        <v>4.34</v>
      </c>
    </row>
    <row r="4296" spans="1:17" x14ac:dyDescent="0.2">
      <c r="A4296">
        <v>19990014</v>
      </c>
      <c r="B4296">
        <v>1999</v>
      </c>
      <c r="C4296" t="s">
        <v>50</v>
      </c>
      <c r="D4296">
        <v>78.099999999999994</v>
      </c>
      <c r="E4296">
        <v>310</v>
      </c>
      <c r="G4296" t="s">
        <v>24</v>
      </c>
      <c r="H4296" t="s">
        <v>7565</v>
      </c>
      <c r="I4296" t="s">
        <v>7566</v>
      </c>
      <c r="J4296" t="s">
        <v>50</v>
      </c>
      <c r="K4296">
        <v>24.238356159999999</v>
      </c>
      <c r="M4296">
        <v>5.22</v>
      </c>
      <c r="N4296">
        <v>29.5</v>
      </c>
      <c r="O4296">
        <v>26</v>
      </c>
      <c r="P4296">
        <v>4.4000000000000004</v>
      </c>
      <c r="Q4296">
        <v>104</v>
      </c>
    </row>
    <row r="4297" spans="1:17" x14ac:dyDescent="0.2">
      <c r="A4297">
        <v>19991215</v>
      </c>
      <c r="B4297">
        <v>1999</v>
      </c>
      <c r="C4297" t="s">
        <v>42</v>
      </c>
      <c r="D4297">
        <v>75.400000000000006</v>
      </c>
      <c r="E4297">
        <v>301</v>
      </c>
      <c r="G4297" t="s">
        <v>7567</v>
      </c>
      <c r="H4297" t="s">
        <v>7568</v>
      </c>
      <c r="I4297" t="s">
        <v>7569</v>
      </c>
      <c r="J4297" t="s">
        <v>42</v>
      </c>
      <c r="M4297">
        <v>5.47</v>
      </c>
      <c r="N4297">
        <v>27.5</v>
      </c>
      <c r="O4297">
        <v>17</v>
      </c>
      <c r="P4297">
        <v>4.7699999999999996</v>
      </c>
      <c r="Q4297">
        <v>103</v>
      </c>
    </row>
    <row r="4298" spans="1:17" x14ac:dyDescent="0.2">
      <c r="A4298">
        <v>19990137</v>
      </c>
      <c r="B4298">
        <v>1999</v>
      </c>
      <c r="C4298" t="s">
        <v>18</v>
      </c>
      <c r="D4298">
        <v>71.599999999999994</v>
      </c>
      <c r="E4298">
        <v>202</v>
      </c>
      <c r="G4298" t="s">
        <v>7570</v>
      </c>
      <c r="H4298" t="s">
        <v>7571</v>
      </c>
      <c r="I4298" t="s">
        <v>7572</v>
      </c>
      <c r="J4298" t="s">
        <v>207</v>
      </c>
      <c r="K4298">
        <v>22.950684930000001</v>
      </c>
      <c r="M4298">
        <v>4.62</v>
      </c>
      <c r="N4298">
        <v>39</v>
      </c>
      <c r="O4298">
        <v>17</v>
      </c>
      <c r="P4298">
        <v>4</v>
      </c>
      <c r="Q4298">
        <v>117</v>
      </c>
    </row>
    <row r="4299" spans="1:17" x14ac:dyDescent="0.2">
      <c r="A4299">
        <v>19991216</v>
      </c>
      <c r="B4299">
        <v>1999</v>
      </c>
      <c r="C4299" t="s">
        <v>38</v>
      </c>
      <c r="D4299">
        <v>74</v>
      </c>
      <c r="E4299">
        <v>251</v>
      </c>
      <c r="G4299" t="s">
        <v>1927</v>
      </c>
      <c r="H4299" t="s">
        <v>7573</v>
      </c>
      <c r="I4299" t="s">
        <v>7574</v>
      </c>
      <c r="J4299" t="s">
        <v>38</v>
      </c>
      <c r="M4299">
        <v>4.88</v>
      </c>
      <c r="N4299">
        <v>32.5</v>
      </c>
      <c r="O4299">
        <v>16</v>
      </c>
      <c r="P4299">
        <v>4.41</v>
      </c>
      <c r="Q4299">
        <v>108</v>
      </c>
    </row>
    <row r="4300" spans="1:17" x14ac:dyDescent="0.2">
      <c r="A4300">
        <v>19990034</v>
      </c>
      <c r="B4300">
        <v>1999</v>
      </c>
      <c r="C4300" t="s">
        <v>50</v>
      </c>
      <c r="D4300">
        <v>76.900000000000006</v>
      </c>
      <c r="E4300">
        <v>291</v>
      </c>
      <c r="G4300" t="s">
        <v>160</v>
      </c>
      <c r="H4300" t="s">
        <v>1085</v>
      </c>
      <c r="I4300" t="s">
        <v>7575</v>
      </c>
      <c r="J4300" t="s">
        <v>50</v>
      </c>
      <c r="K4300">
        <v>23.70684932</v>
      </c>
      <c r="M4300">
        <v>5.07</v>
      </c>
      <c r="N4300">
        <v>31</v>
      </c>
      <c r="P4300">
        <v>4.41</v>
      </c>
      <c r="Q4300">
        <v>108</v>
      </c>
    </row>
    <row r="4301" spans="1:17" x14ac:dyDescent="0.2">
      <c r="A4301">
        <v>19990250</v>
      </c>
      <c r="B4301">
        <v>1999</v>
      </c>
      <c r="C4301" t="s">
        <v>38</v>
      </c>
      <c r="D4301">
        <v>74.599999999999994</v>
      </c>
      <c r="E4301">
        <v>254</v>
      </c>
      <c r="G4301" t="s">
        <v>2694</v>
      </c>
      <c r="H4301" t="s">
        <v>1085</v>
      </c>
      <c r="I4301" t="s">
        <v>7576</v>
      </c>
      <c r="J4301" t="s">
        <v>38</v>
      </c>
      <c r="K4301">
        <v>23.128767119999999</v>
      </c>
      <c r="M4301">
        <v>4.79</v>
      </c>
      <c r="P4301">
        <v>4.26</v>
      </c>
    </row>
    <row r="4302" spans="1:17" x14ac:dyDescent="0.2">
      <c r="A4302">
        <v>19991217</v>
      </c>
      <c r="B4302">
        <v>1999</v>
      </c>
      <c r="C4302" t="s">
        <v>54</v>
      </c>
      <c r="D4302">
        <v>74</v>
      </c>
      <c r="E4302">
        <v>203</v>
      </c>
      <c r="G4302" t="s">
        <v>2203</v>
      </c>
      <c r="H4302" t="s">
        <v>1085</v>
      </c>
      <c r="I4302" t="s">
        <v>7577</v>
      </c>
      <c r="J4302" t="s">
        <v>207</v>
      </c>
      <c r="M4302">
        <v>4.72</v>
      </c>
      <c r="N4302">
        <v>35</v>
      </c>
      <c r="O4302">
        <v>21</v>
      </c>
      <c r="P4302">
        <v>4.16</v>
      </c>
      <c r="Q4302">
        <v>117</v>
      </c>
    </row>
    <row r="4303" spans="1:17" x14ac:dyDescent="0.2">
      <c r="A4303">
        <v>19990200</v>
      </c>
      <c r="B4303">
        <v>1999</v>
      </c>
      <c r="C4303" t="s">
        <v>54</v>
      </c>
      <c r="D4303">
        <v>72.099999999999994</v>
      </c>
      <c r="E4303">
        <v>198</v>
      </c>
      <c r="G4303" t="s">
        <v>624</v>
      </c>
      <c r="H4303" t="s">
        <v>3120</v>
      </c>
      <c r="I4303" t="s">
        <v>7578</v>
      </c>
      <c r="J4303" t="s">
        <v>207</v>
      </c>
      <c r="K4303">
        <v>22.841095889999998</v>
      </c>
      <c r="M4303">
        <v>4.76</v>
      </c>
      <c r="N4303">
        <v>35</v>
      </c>
      <c r="O4303">
        <v>14</v>
      </c>
      <c r="P4303">
        <v>4.26</v>
      </c>
      <c r="Q4303">
        <v>114</v>
      </c>
    </row>
    <row r="4304" spans="1:17" x14ac:dyDescent="0.2">
      <c r="A4304">
        <v>19990057</v>
      </c>
      <c r="B4304">
        <v>1999</v>
      </c>
      <c r="C4304" t="s">
        <v>119</v>
      </c>
      <c r="D4304">
        <v>75.599999999999994</v>
      </c>
      <c r="E4304">
        <v>306</v>
      </c>
      <c r="G4304" t="s">
        <v>180</v>
      </c>
      <c r="H4304" t="s">
        <v>216</v>
      </c>
      <c r="I4304" t="s">
        <v>7579</v>
      </c>
      <c r="J4304" t="s">
        <v>119</v>
      </c>
      <c r="K4304">
        <v>23.257534249999999</v>
      </c>
      <c r="M4304">
        <v>4.99</v>
      </c>
      <c r="N4304">
        <v>31</v>
      </c>
      <c r="O4304">
        <v>23</v>
      </c>
      <c r="P4304">
        <v>4.66</v>
      </c>
      <c r="Q4304">
        <v>101</v>
      </c>
    </row>
    <row r="4305" spans="1:17" x14ac:dyDescent="0.2">
      <c r="A4305">
        <v>19990406</v>
      </c>
      <c r="B4305">
        <v>1999</v>
      </c>
      <c r="C4305" t="s">
        <v>34</v>
      </c>
      <c r="D4305">
        <v>74</v>
      </c>
      <c r="E4305">
        <v>211</v>
      </c>
      <c r="G4305" t="s">
        <v>7580</v>
      </c>
      <c r="H4305" t="s">
        <v>1277</v>
      </c>
      <c r="I4305" t="s">
        <v>7581</v>
      </c>
      <c r="J4305" t="s">
        <v>34</v>
      </c>
      <c r="K4305">
        <v>21.797260269999999</v>
      </c>
      <c r="M4305">
        <v>4.5999999999999996</v>
      </c>
      <c r="N4305">
        <v>41.5</v>
      </c>
      <c r="P4305">
        <v>4.13</v>
      </c>
      <c r="Q4305">
        <v>112</v>
      </c>
    </row>
    <row r="4306" spans="1:17" x14ac:dyDescent="0.2">
      <c r="A4306">
        <v>19991218</v>
      </c>
      <c r="B4306">
        <v>1999</v>
      </c>
      <c r="C4306" t="s">
        <v>54</v>
      </c>
      <c r="D4306">
        <v>71.900000000000006</v>
      </c>
      <c r="E4306">
        <v>181</v>
      </c>
      <c r="G4306" t="s">
        <v>454</v>
      </c>
      <c r="H4306" t="s">
        <v>1277</v>
      </c>
      <c r="I4306" t="s">
        <v>7582</v>
      </c>
      <c r="J4306" t="s">
        <v>207</v>
      </c>
      <c r="M4306">
        <v>4.7300000000000004</v>
      </c>
      <c r="N4306">
        <v>36</v>
      </c>
      <c r="O4306">
        <v>15</v>
      </c>
      <c r="P4306">
        <v>4.32</v>
      </c>
      <c r="Q4306">
        <v>118</v>
      </c>
    </row>
    <row r="4307" spans="1:17" x14ac:dyDescent="0.2">
      <c r="A4307">
        <v>19990052</v>
      </c>
      <c r="B4307">
        <v>1999</v>
      </c>
      <c r="C4307" t="s">
        <v>42</v>
      </c>
      <c r="D4307">
        <v>75</v>
      </c>
      <c r="E4307">
        <v>299</v>
      </c>
      <c r="G4307" t="s">
        <v>24</v>
      </c>
      <c r="H4307" t="s">
        <v>1279</v>
      </c>
      <c r="I4307" t="s">
        <v>3135</v>
      </c>
      <c r="J4307" t="s">
        <v>42</v>
      </c>
      <c r="K4307">
        <v>22.553424660000001</v>
      </c>
      <c r="M4307">
        <v>5</v>
      </c>
      <c r="N4307">
        <v>32</v>
      </c>
      <c r="O4307">
        <v>26</v>
      </c>
      <c r="P4307">
        <v>4.46</v>
      </c>
      <c r="Q4307">
        <v>111</v>
      </c>
    </row>
    <row r="4308" spans="1:17" x14ac:dyDescent="0.2">
      <c r="A4308">
        <v>19990066</v>
      </c>
      <c r="B4308">
        <v>1999</v>
      </c>
      <c r="C4308" t="s">
        <v>50</v>
      </c>
      <c r="D4308">
        <v>77</v>
      </c>
      <c r="E4308">
        <v>303</v>
      </c>
      <c r="G4308" t="s">
        <v>7583</v>
      </c>
      <c r="H4308" t="s">
        <v>3145</v>
      </c>
      <c r="I4308" t="s">
        <v>7584</v>
      </c>
      <c r="J4308" t="s">
        <v>119</v>
      </c>
      <c r="K4308">
        <v>22.3369863</v>
      </c>
      <c r="M4308">
        <v>5.14</v>
      </c>
      <c r="N4308">
        <v>30</v>
      </c>
      <c r="O4308">
        <v>27</v>
      </c>
      <c r="P4308">
        <v>4.43</v>
      </c>
      <c r="Q4308">
        <v>106</v>
      </c>
    </row>
    <row r="4309" spans="1:17" x14ac:dyDescent="0.2">
      <c r="A4309">
        <v>19990136</v>
      </c>
      <c r="B4309">
        <v>1999</v>
      </c>
      <c r="C4309" t="s">
        <v>58</v>
      </c>
      <c r="D4309">
        <v>75.900000000000006</v>
      </c>
      <c r="E4309">
        <v>248</v>
      </c>
      <c r="G4309" t="s">
        <v>7585</v>
      </c>
      <c r="H4309" t="s">
        <v>7586</v>
      </c>
      <c r="I4309" t="s">
        <v>7587</v>
      </c>
      <c r="J4309" t="s">
        <v>58</v>
      </c>
      <c r="K4309">
        <v>23.07945205</v>
      </c>
      <c r="M4309">
        <v>4.8899999999999997</v>
      </c>
      <c r="N4309">
        <v>33</v>
      </c>
      <c r="O4309">
        <v>23</v>
      </c>
      <c r="P4309">
        <v>4.2</v>
      </c>
      <c r="Q4309">
        <v>107</v>
      </c>
    </row>
    <row r="4310" spans="1:17" x14ac:dyDescent="0.2">
      <c r="A4310">
        <v>19991219</v>
      </c>
      <c r="B4310">
        <v>1999</v>
      </c>
      <c r="C4310" t="s">
        <v>23</v>
      </c>
      <c r="D4310">
        <v>76</v>
      </c>
      <c r="E4310">
        <v>294</v>
      </c>
      <c r="G4310" t="s">
        <v>169</v>
      </c>
      <c r="H4310" t="s">
        <v>7588</v>
      </c>
      <c r="I4310" t="s">
        <v>7589</v>
      </c>
      <c r="J4310" t="s">
        <v>23</v>
      </c>
      <c r="M4310">
        <v>5.43</v>
      </c>
      <c r="N4310">
        <v>25</v>
      </c>
      <c r="O4310">
        <v>14</v>
      </c>
      <c r="P4310">
        <v>4.7699999999999996</v>
      </c>
      <c r="Q4310">
        <v>99</v>
      </c>
    </row>
    <row r="4311" spans="1:17" x14ac:dyDescent="0.2">
      <c r="A4311">
        <v>19990029</v>
      </c>
      <c r="B4311">
        <v>1999</v>
      </c>
      <c r="C4311" t="s">
        <v>38</v>
      </c>
      <c r="D4311">
        <v>78.3</v>
      </c>
      <c r="E4311">
        <v>281</v>
      </c>
      <c r="G4311" t="s">
        <v>7590</v>
      </c>
      <c r="H4311" t="s">
        <v>7591</v>
      </c>
      <c r="I4311" t="s">
        <v>7592</v>
      </c>
      <c r="J4311" t="s">
        <v>38</v>
      </c>
      <c r="K4311">
        <v>22.06575342</v>
      </c>
      <c r="M4311">
        <v>4.88</v>
      </c>
      <c r="P4311">
        <v>4.3899999999999997</v>
      </c>
    </row>
    <row r="4312" spans="1:17" x14ac:dyDescent="0.2">
      <c r="A4312">
        <v>19991220</v>
      </c>
      <c r="B4312">
        <v>1999</v>
      </c>
      <c r="C4312" t="s">
        <v>34</v>
      </c>
      <c r="D4312">
        <v>74</v>
      </c>
      <c r="E4312">
        <v>212</v>
      </c>
      <c r="G4312" t="s">
        <v>19</v>
      </c>
      <c r="H4312" t="s">
        <v>1856</v>
      </c>
      <c r="I4312" t="s">
        <v>7593</v>
      </c>
      <c r="J4312" t="s">
        <v>34</v>
      </c>
      <c r="M4312">
        <v>4.57</v>
      </c>
      <c r="N4312">
        <v>33.5</v>
      </c>
      <c r="P4312">
        <v>4.32</v>
      </c>
      <c r="Q4312">
        <v>113</v>
      </c>
    </row>
    <row r="4313" spans="1:17" x14ac:dyDescent="0.2">
      <c r="A4313">
        <v>19990047</v>
      </c>
      <c r="B4313">
        <v>1999</v>
      </c>
      <c r="C4313" t="s">
        <v>18</v>
      </c>
      <c r="D4313">
        <v>70.599999999999994</v>
      </c>
      <c r="E4313">
        <v>177</v>
      </c>
      <c r="G4313" t="s">
        <v>371</v>
      </c>
      <c r="H4313" t="s">
        <v>3167</v>
      </c>
      <c r="I4313" t="s">
        <v>7594</v>
      </c>
      <c r="J4313" t="s">
        <v>22</v>
      </c>
      <c r="K4313">
        <v>22.054794520000002</v>
      </c>
      <c r="M4313">
        <v>4.3899999999999997</v>
      </c>
      <c r="N4313">
        <v>36</v>
      </c>
      <c r="O4313">
        <v>14</v>
      </c>
      <c r="P4313">
        <v>4.17</v>
      </c>
      <c r="Q4313">
        <v>121</v>
      </c>
    </row>
    <row r="4314" spans="1:17" x14ac:dyDescent="0.2">
      <c r="A4314">
        <v>19990114</v>
      </c>
      <c r="B4314">
        <v>1999</v>
      </c>
      <c r="C4314" t="s">
        <v>54</v>
      </c>
      <c r="D4314">
        <v>73.900000000000006</v>
      </c>
      <c r="E4314">
        <v>207</v>
      </c>
      <c r="G4314" t="s">
        <v>725</v>
      </c>
      <c r="H4314" t="s">
        <v>1299</v>
      </c>
      <c r="I4314" t="s">
        <v>7595</v>
      </c>
      <c r="J4314" t="s">
        <v>207</v>
      </c>
      <c r="K4314">
        <v>21.073972600000001</v>
      </c>
      <c r="M4314">
        <v>4.53</v>
      </c>
      <c r="N4314">
        <v>37</v>
      </c>
      <c r="O4314">
        <v>18</v>
      </c>
      <c r="P4314">
        <v>4.25</v>
      </c>
      <c r="Q4314">
        <v>116</v>
      </c>
    </row>
    <row r="4315" spans="1:17" x14ac:dyDescent="0.2">
      <c r="A4315">
        <v>19990439</v>
      </c>
      <c r="B4315">
        <v>1999</v>
      </c>
      <c r="C4315" t="s">
        <v>49</v>
      </c>
      <c r="D4315">
        <v>70.599999999999994</v>
      </c>
      <c r="E4315">
        <v>200</v>
      </c>
      <c r="G4315" t="s">
        <v>1803</v>
      </c>
      <c r="H4315" t="s">
        <v>1301</v>
      </c>
      <c r="I4315" t="s">
        <v>7596</v>
      </c>
      <c r="J4315" t="s">
        <v>49</v>
      </c>
      <c r="K4315">
        <v>22.167123289999999</v>
      </c>
      <c r="M4315">
        <v>4.54</v>
      </c>
      <c r="N4315">
        <v>37</v>
      </c>
      <c r="O4315">
        <v>18</v>
      </c>
      <c r="P4315">
        <v>4.07</v>
      </c>
      <c r="Q4315">
        <v>114</v>
      </c>
    </row>
    <row r="4316" spans="1:17" x14ac:dyDescent="0.2">
      <c r="A4316">
        <v>19990180</v>
      </c>
      <c r="B4316">
        <v>1999</v>
      </c>
      <c r="C4316" t="s">
        <v>54</v>
      </c>
      <c r="D4316">
        <v>73.8</v>
      </c>
      <c r="E4316">
        <v>219</v>
      </c>
      <c r="G4316" t="s">
        <v>262</v>
      </c>
      <c r="H4316" t="s">
        <v>1301</v>
      </c>
      <c r="I4316" t="s">
        <v>7597</v>
      </c>
      <c r="J4316" t="s">
        <v>207</v>
      </c>
      <c r="K4316">
        <v>24.153424659999999</v>
      </c>
      <c r="M4316">
        <v>4.6500000000000004</v>
      </c>
      <c r="N4316">
        <v>37</v>
      </c>
      <c r="O4316">
        <v>16</v>
      </c>
      <c r="P4316">
        <v>4.4400000000000004</v>
      </c>
      <c r="Q4316">
        <v>117</v>
      </c>
    </row>
    <row r="4317" spans="1:17" x14ac:dyDescent="0.2">
      <c r="A4317">
        <v>19990500</v>
      </c>
      <c r="B4317">
        <v>1999</v>
      </c>
      <c r="C4317" t="s">
        <v>58</v>
      </c>
      <c r="D4317">
        <v>74.099999999999994</v>
      </c>
      <c r="E4317">
        <v>281</v>
      </c>
      <c r="G4317" t="s">
        <v>169</v>
      </c>
      <c r="H4317" t="s">
        <v>7598</v>
      </c>
      <c r="I4317" t="s">
        <v>7599</v>
      </c>
      <c r="J4317" t="s">
        <v>23</v>
      </c>
      <c r="K4317">
        <v>22.172602739999999</v>
      </c>
      <c r="M4317">
        <v>4.99</v>
      </c>
      <c r="N4317">
        <v>32</v>
      </c>
      <c r="O4317">
        <v>26</v>
      </c>
      <c r="P4317">
        <v>4.63</v>
      </c>
      <c r="Q4317">
        <v>113</v>
      </c>
    </row>
    <row r="4318" spans="1:17" x14ac:dyDescent="0.2">
      <c r="A4318">
        <v>19990067</v>
      </c>
      <c r="B4318">
        <v>1999</v>
      </c>
      <c r="C4318" t="s">
        <v>18</v>
      </c>
      <c r="D4318">
        <v>73</v>
      </c>
      <c r="E4318">
        <v>191</v>
      </c>
      <c r="G4318" t="s">
        <v>160</v>
      </c>
      <c r="H4318" t="s">
        <v>6995</v>
      </c>
      <c r="I4318" t="s">
        <v>7600</v>
      </c>
      <c r="J4318" t="s">
        <v>22</v>
      </c>
      <c r="K4318">
        <v>21.810958899999999</v>
      </c>
      <c r="M4318">
        <v>4.34</v>
      </c>
      <c r="N4318">
        <v>37</v>
      </c>
      <c r="O4318">
        <v>18</v>
      </c>
      <c r="P4318">
        <v>3.86</v>
      </c>
      <c r="Q4318">
        <v>124</v>
      </c>
    </row>
    <row r="4319" spans="1:17" x14ac:dyDescent="0.2">
      <c r="A4319">
        <v>19990205</v>
      </c>
      <c r="B4319">
        <v>1999</v>
      </c>
      <c r="C4319" t="s">
        <v>18</v>
      </c>
      <c r="D4319">
        <v>71.900000000000006</v>
      </c>
      <c r="E4319">
        <v>189</v>
      </c>
      <c r="G4319" t="s">
        <v>1057</v>
      </c>
      <c r="H4319" t="s">
        <v>7601</v>
      </c>
      <c r="I4319" t="s">
        <v>7602</v>
      </c>
      <c r="J4319" t="s">
        <v>22</v>
      </c>
      <c r="K4319">
        <v>22.709589040000001</v>
      </c>
      <c r="M4319">
        <v>4.67</v>
      </c>
      <c r="N4319">
        <v>32</v>
      </c>
      <c r="P4319">
        <v>4.03</v>
      </c>
      <c r="Q4319">
        <v>119</v>
      </c>
    </row>
    <row r="4320" spans="1:17" x14ac:dyDescent="0.2">
      <c r="A4320">
        <v>19991221</v>
      </c>
      <c r="B4320">
        <v>1999</v>
      </c>
      <c r="C4320" t="s">
        <v>38</v>
      </c>
      <c r="D4320">
        <v>75.400000000000006</v>
      </c>
      <c r="E4320">
        <v>296</v>
      </c>
      <c r="G4320" t="s">
        <v>2281</v>
      </c>
      <c r="H4320" t="s">
        <v>7603</v>
      </c>
      <c r="I4320" t="s">
        <v>7604</v>
      </c>
      <c r="J4320" t="s">
        <v>38</v>
      </c>
      <c r="M4320">
        <v>5.05</v>
      </c>
      <c r="N4320">
        <v>29.5</v>
      </c>
      <c r="O4320">
        <v>17</v>
      </c>
      <c r="P4320">
        <v>4.4400000000000004</v>
      </c>
      <c r="Q4320">
        <v>101</v>
      </c>
    </row>
    <row r="4321" spans="1:17" x14ac:dyDescent="0.2">
      <c r="A4321">
        <v>19990208</v>
      </c>
      <c r="B4321">
        <v>1999</v>
      </c>
      <c r="C4321" t="s">
        <v>58</v>
      </c>
      <c r="D4321">
        <v>76.3</v>
      </c>
      <c r="E4321">
        <v>246</v>
      </c>
      <c r="G4321" t="s">
        <v>4642</v>
      </c>
      <c r="H4321" t="s">
        <v>7603</v>
      </c>
      <c r="I4321" t="s">
        <v>7605</v>
      </c>
      <c r="J4321" t="s">
        <v>58</v>
      </c>
      <c r="K4321">
        <v>22.695890410000001</v>
      </c>
      <c r="M4321">
        <v>4.91</v>
      </c>
      <c r="N4321">
        <v>31</v>
      </c>
      <c r="O4321">
        <v>19</v>
      </c>
      <c r="P4321">
        <v>4.17</v>
      </c>
      <c r="Q4321">
        <v>106</v>
      </c>
    </row>
    <row r="4322" spans="1:17" x14ac:dyDescent="0.2">
      <c r="A4322">
        <v>19990140</v>
      </c>
      <c r="B4322">
        <v>1999</v>
      </c>
      <c r="C4322" t="s">
        <v>50</v>
      </c>
      <c r="D4322">
        <v>77.3</v>
      </c>
      <c r="E4322">
        <v>334</v>
      </c>
      <c r="G4322" t="s">
        <v>881</v>
      </c>
      <c r="H4322" t="s">
        <v>7606</v>
      </c>
      <c r="I4322" t="s">
        <v>7607</v>
      </c>
      <c r="J4322" t="s">
        <v>119</v>
      </c>
      <c r="K4322">
        <v>22.964383560000002</v>
      </c>
      <c r="M4322">
        <v>5.5</v>
      </c>
      <c r="N4322">
        <v>24.5</v>
      </c>
      <c r="O4322">
        <v>20</v>
      </c>
      <c r="P4322">
        <v>5.26</v>
      </c>
      <c r="Q4322">
        <v>86</v>
      </c>
    </row>
    <row r="4323" spans="1:17" x14ac:dyDescent="0.2">
      <c r="A4323">
        <v>19990097</v>
      </c>
      <c r="B4323">
        <v>1999</v>
      </c>
      <c r="C4323" t="s">
        <v>50</v>
      </c>
      <c r="D4323">
        <v>77.099999999999994</v>
      </c>
      <c r="E4323">
        <v>317</v>
      </c>
      <c r="G4323" t="s">
        <v>24</v>
      </c>
      <c r="H4323" t="s">
        <v>7608</v>
      </c>
      <c r="I4323" t="s">
        <v>7609</v>
      </c>
      <c r="J4323" t="s">
        <v>119</v>
      </c>
      <c r="K4323">
        <v>23.063013699999999</v>
      </c>
      <c r="M4323">
        <v>5.09</v>
      </c>
      <c r="N4323">
        <v>30</v>
      </c>
      <c r="O4323">
        <v>24</v>
      </c>
      <c r="P4323">
        <v>4.88</v>
      </c>
      <c r="Q4323">
        <v>99</v>
      </c>
    </row>
    <row r="4324" spans="1:17" x14ac:dyDescent="0.2">
      <c r="A4324">
        <v>19990458</v>
      </c>
      <c r="B4324">
        <v>1999</v>
      </c>
      <c r="C4324" t="s">
        <v>99</v>
      </c>
      <c r="D4324">
        <v>73</v>
      </c>
      <c r="E4324">
        <v>229</v>
      </c>
      <c r="G4324" t="s">
        <v>46</v>
      </c>
      <c r="H4324" t="s">
        <v>1865</v>
      </c>
      <c r="I4324" t="s">
        <v>7610</v>
      </c>
      <c r="J4324" t="s">
        <v>103</v>
      </c>
      <c r="K4324">
        <v>22.446575339999999</v>
      </c>
      <c r="M4324">
        <v>4.72</v>
      </c>
      <c r="N4324">
        <v>33</v>
      </c>
      <c r="O4324">
        <v>15</v>
      </c>
      <c r="P4324">
        <v>4.29</v>
      </c>
      <c r="Q4324">
        <v>114</v>
      </c>
    </row>
    <row r="4325" spans="1:17" x14ac:dyDescent="0.2">
      <c r="A4325">
        <v>19991222</v>
      </c>
      <c r="B4325">
        <v>1999</v>
      </c>
      <c r="C4325" t="s">
        <v>49</v>
      </c>
      <c r="D4325">
        <v>72.3</v>
      </c>
      <c r="E4325">
        <v>229</v>
      </c>
      <c r="G4325" t="s">
        <v>5085</v>
      </c>
      <c r="H4325" t="s">
        <v>3912</v>
      </c>
      <c r="I4325" t="s">
        <v>7611</v>
      </c>
      <c r="J4325" t="s">
        <v>49</v>
      </c>
      <c r="M4325">
        <v>4.53</v>
      </c>
      <c r="N4325">
        <v>33.5</v>
      </c>
      <c r="O4325">
        <v>14</v>
      </c>
      <c r="P4325">
        <v>4.04</v>
      </c>
      <c r="Q4325">
        <v>114</v>
      </c>
    </row>
    <row r="4326" spans="1:17" x14ac:dyDescent="0.2">
      <c r="A4326">
        <v>19990246</v>
      </c>
      <c r="B4326">
        <v>1999</v>
      </c>
      <c r="C4326" t="s">
        <v>42</v>
      </c>
      <c r="D4326">
        <v>75</v>
      </c>
      <c r="E4326">
        <v>282</v>
      </c>
      <c r="G4326" t="s">
        <v>160</v>
      </c>
      <c r="H4326" t="s">
        <v>655</v>
      </c>
      <c r="I4326" t="s">
        <v>7612</v>
      </c>
      <c r="J4326" t="s">
        <v>38</v>
      </c>
      <c r="K4326">
        <v>22.56438356</v>
      </c>
      <c r="M4326">
        <v>5.24</v>
      </c>
      <c r="N4326">
        <v>29</v>
      </c>
      <c r="O4326">
        <v>25</v>
      </c>
      <c r="P4326">
        <v>4.71</v>
      </c>
      <c r="Q4326">
        <v>104</v>
      </c>
    </row>
    <row r="4327" spans="1:17" x14ac:dyDescent="0.2">
      <c r="A4327">
        <v>19990504</v>
      </c>
      <c r="B4327">
        <v>1999</v>
      </c>
      <c r="C4327" t="s">
        <v>104</v>
      </c>
      <c r="D4327">
        <v>74.400000000000006</v>
      </c>
      <c r="E4327">
        <v>226</v>
      </c>
      <c r="G4327" t="s">
        <v>1034</v>
      </c>
      <c r="H4327" t="s">
        <v>655</v>
      </c>
      <c r="I4327" t="s">
        <v>7613</v>
      </c>
      <c r="J4327" t="s">
        <v>104</v>
      </c>
      <c r="K4327">
        <v>22.898630140000002</v>
      </c>
      <c r="M4327">
        <v>5.14</v>
      </c>
      <c r="N4327">
        <v>30.5</v>
      </c>
      <c r="P4327">
        <v>4.51</v>
      </c>
      <c r="Q4327">
        <v>106</v>
      </c>
    </row>
    <row r="4328" spans="1:17" x14ac:dyDescent="0.2">
      <c r="A4328">
        <v>19991224</v>
      </c>
      <c r="B4328">
        <v>1999</v>
      </c>
      <c r="C4328" t="s">
        <v>38</v>
      </c>
      <c r="D4328">
        <v>77</v>
      </c>
      <c r="E4328">
        <v>253</v>
      </c>
      <c r="G4328" t="s">
        <v>806</v>
      </c>
      <c r="H4328" t="s">
        <v>664</v>
      </c>
      <c r="I4328" t="s">
        <v>7614</v>
      </c>
      <c r="J4328" t="s">
        <v>38</v>
      </c>
      <c r="M4328">
        <v>4.79</v>
      </c>
      <c r="N4328">
        <v>33.5</v>
      </c>
      <c r="O4328">
        <v>19</v>
      </c>
      <c r="P4328">
        <v>4.34</v>
      </c>
      <c r="Q4328">
        <v>108</v>
      </c>
    </row>
    <row r="4329" spans="1:17" x14ac:dyDescent="0.2">
      <c r="A4329">
        <v>19991225</v>
      </c>
      <c r="B4329">
        <v>1999</v>
      </c>
      <c r="C4329" t="s">
        <v>49</v>
      </c>
      <c r="D4329">
        <v>68.5</v>
      </c>
      <c r="E4329">
        <v>202</v>
      </c>
      <c r="G4329" t="s">
        <v>1133</v>
      </c>
      <c r="H4329" t="s">
        <v>664</v>
      </c>
      <c r="I4329" t="s">
        <v>4484</v>
      </c>
      <c r="J4329" t="s">
        <v>49</v>
      </c>
      <c r="M4329">
        <v>4.71</v>
      </c>
      <c r="N4329">
        <v>33.5</v>
      </c>
      <c r="O4329">
        <v>19</v>
      </c>
      <c r="P4329">
        <v>4.1500000000000004</v>
      </c>
      <c r="Q4329">
        <v>105</v>
      </c>
    </row>
    <row r="4330" spans="1:17" x14ac:dyDescent="0.2">
      <c r="A4330">
        <v>19991226</v>
      </c>
      <c r="B4330">
        <v>1999</v>
      </c>
      <c r="C4330" t="s">
        <v>34</v>
      </c>
      <c r="D4330">
        <v>75</v>
      </c>
      <c r="E4330">
        <v>207</v>
      </c>
      <c r="G4330" t="s">
        <v>84</v>
      </c>
      <c r="H4330" t="s">
        <v>664</v>
      </c>
      <c r="I4330" t="s">
        <v>3200</v>
      </c>
      <c r="J4330" t="s">
        <v>34</v>
      </c>
      <c r="M4330">
        <v>4.45</v>
      </c>
      <c r="N4330">
        <v>35.5</v>
      </c>
      <c r="P4330">
        <v>3.96</v>
      </c>
      <c r="Q4330">
        <v>117</v>
      </c>
    </row>
    <row r="4331" spans="1:17" x14ac:dyDescent="0.2">
      <c r="A4331">
        <v>19991227</v>
      </c>
      <c r="B4331">
        <v>1999</v>
      </c>
      <c r="C4331" t="s">
        <v>77</v>
      </c>
      <c r="D4331">
        <v>75</v>
      </c>
      <c r="E4331">
        <v>239</v>
      </c>
      <c r="G4331" t="s">
        <v>7615</v>
      </c>
      <c r="H4331" t="s">
        <v>664</v>
      </c>
      <c r="I4331" t="s">
        <v>7616</v>
      </c>
      <c r="J4331" t="s">
        <v>77</v>
      </c>
      <c r="M4331">
        <v>4.97</v>
      </c>
      <c r="N4331">
        <v>33</v>
      </c>
      <c r="O4331">
        <v>14</v>
      </c>
      <c r="P4331">
        <v>4.2699999999999996</v>
      </c>
      <c r="Q4331">
        <v>114</v>
      </c>
    </row>
    <row r="4332" spans="1:17" x14ac:dyDescent="0.2">
      <c r="A4332">
        <v>19990005</v>
      </c>
      <c r="B4332">
        <v>1999</v>
      </c>
      <c r="C4332" t="s">
        <v>49</v>
      </c>
      <c r="D4332">
        <v>70.8</v>
      </c>
      <c r="E4332">
        <v>244</v>
      </c>
      <c r="G4332" t="s">
        <v>454</v>
      </c>
      <c r="H4332" t="s">
        <v>664</v>
      </c>
      <c r="I4332" t="s">
        <v>7617</v>
      </c>
      <c r="J4332" t="s">
        <v>49</v>
      </c>
      <c r="K4332">
        <v>21.92054795</v>
      </c>
      <c r="M4332">
        <v>4.5599999999999996</v>
      </c>
      <c r="N4332">
        <v>37</v>
      </c>
      <c r="Q4332">
        <v>124</v>
      </c>
    </row>
    <row r="4333" spans="1:17" x14ac:dyDescent="0.2">
      <c r="A4333">
        <v>19990031</v>
      </c>
      <c r="B4333">
        <v>1999</v>
      </c>
      <c r="C4333" t="s">
        <v>99</v>
      </c>
      <c r="D4333">
        <v>71.8</v>
      </c>
      <c r="E4333">
        <v>239</v>
      </c>
      <c r="G4333" t="s">
        <v>578</v>
      </c>
      <c r="H4333" t="s">
        <v>669</v>
      </c>
      <c r="I4333" t="s">
        <v>7618</v>
      </c>
      <c r="J4333" t="s">
        <v>103</v>
      </c>
      <c r="K4333">
        <v>21.835616439999999</v>
      </c>
      <c r="M4333">
        <v>4.5599999999999996</v>
      </c>
      <c r="N4333">
        <v>33</v>
      </c>
      <c r="O4333">
        <v>17</v>
      </c>
      <c r="P4333">
        <v>4.25</v>
      </c>
      <c r="Q4333">
        <v>116</v>
      </c>
    </row>
    <row r="4334" spans="1:17" x14ac:dyDescent="0.2">
      <c r="A4334">
        <v>19990123</v>
      </c>
      <c r="B4334">
        <v>1999</v>
      </c>
      <c r="C4334" t="s">
        <v>42</v>
      </c>
      <c r="D4334">
        <v>75.599999999999994</v>
      </c>
      <c r="E4334">
        <v>308</v>
      </c>
      <c r="G4334" t="s">
        <v>134</v>
      </c>
      <c r="H4334" t="s">
        <v>7619</v>
      </c>
      <c r="I4334" t="s">
        <v>7620</v>
      </c>
      <c r="J4334" t="s">
        <v>42</v>
      </c>
      <c r="K4334">
        <v>22.410958900000001</v>
      </c>
      <c r="M4334">
        <v>5.36</v>
      </c>
      <c r="N4334">
        <v>27.5</v>
      </c>
      <c r="P4334">
        <v>4.51</v>
      </c>
      <c r="Q4334">
        <v>100</v>
      </c>
    </row>
    <row r="4335" spans="1:17" x14ac:dyDescent="0.2">
      <c r="A4335">
        <v>19990023</v>
      </c>
      <c r="B4335">
        <v>1999</v>
      </c>
      <c r="C4335" t="s">
        <v>18</v>
      </c>
      <c r="D4335">
        <v>68.599999999999994</v>
      </c>
      <c r="E4335">
        <v>176</v>
      </c>
      <c r="G4335" t="s">
        <v>3943</v>
      </c>
      <c r="H4335" t="s">
        <v>7621</v>
      </c>
      <c r="I4335" t="s">
        <v>7622</v>
      </c>
      <c r="J4335" t="s">
        <v>22</v>
      </c>
      <c r="K4335">
        <v>21.827397260000001</v>
      </c>
      <c r="M4335">
        <v>4.41</v>
      </c>
      <c r="N4335">
        <v>37</v>
      </c>
      <c r="P4335">
        <v>3.95</v>
      </c>
      <c r="Q4335">
        <v>122</v>
      </c>
    </row>
    <row r="4336" spans="1:17" x14ac:dyDescent="0.2">
      <c r="A4336">
        <v>19991228</v>
      </c>
      <c r="B4336">
        <v>1999</v>
      </c>
      <c r="C4336" t="s">
        <v>119</v>
      </c>
      <c r="D4336">
        <v>77</v>
      </c>
      <c r="E4336">
        <v>339</v>
      </c>
      <c r="G4336" t="s">
        <v>725</v>
      </c>
      <c r="H4336" t="s">
        <v>7623</v>
      </c>
      <c r="I4336" t="s">
        <v>7624</v>
      </c>
      <c r="J4336" t="s">
        <v>119</v>
      </c>
      <c r="M4336">
        <v>5.59</v>
      </c>
      <c r="N4336">
        <v>23</v>
      </c>
      <c r="O4336">
        <v>23</v>
      </c>
      <c r="P4336">
        <v>4.92</v>
      </c>
      <c r="Q4336">
        <v>87</v>
      </c>
    </row>
    <row r="4337" spans="1:17" x14ac:dyDescent="0.2">
      <c r="A4337">
        <v>19990143</v>
      </c>
      <c r="B4337">
        <v>1999</v>
      </c>
      <c r="C4337" t="s">
        <v>119</v>
      </c>
      <c r="D4337">
        <v>78.400000000000006</v>
      </c>
      <c r="E4337">
        <v>306</v>
      </c>
      <c r="G4337" t="s">
        <v>65</v>
      </c>
      <c r="H4337" t="s">
        <v>7625</v>
      </c>
      <c r="I4337" t="s">
        <v>7626</v>
      </c>
      <c r="J4337" t="s">
        <v>50</v>
      </c>
      <c r="K4337">
        <v>22.734246580000001</v>
      </c>
      <c r="M4337">
        <v>5.26</v>
      </c>
      <c r="N4337">
        <v>28</v>
      </c>
      <c r="O4337">
        <v>30</v>
      </c>
      <c r="P4337">
        <v>4.6100000000000003</v>
      </c>
      <c r="Q4337">
        <v>96</v>
      </c>
    </row>
    <row r="4338" spans="1:17" x14ac:dyDescent="0.2">
      <c r="A4338">
        <v>19990244</v>
      </c>
      <c r="B4338">
        <v>1999</v>
      </c>
      <c r="C4338" t="s">
        <v>50</v>
      </c>
      <c r="D4338">
        <v>78</v>
      </c>
      <c r="E4338">
        <v>314</v>
      </c>
      <c r="G4338" t="s">
        <v>46</v>
      </c>
      <c r="H4338" t="s">
        <v>7019</v>
      </c>
      <c r="I4338" t="s">
        <v>7627</v>
      </c>
      <c r="J4338" t="s">
        <v>50</v>
      </c>
      <c r="K4338">
        <v>23.158904110000002</v>
      </c>
      <c r="M4338">
        <v>5.68</v>
      </c>
      <c r="N4338">
        <v>27</v>
      </c>
      <c r="O4338">
        <v>22</v>
      </c>
      <c r="P4338">
        <v>4.95</v>
      </c>
      <c r="Q4338">
        <v>100</v>
      </c>
    </row>
    <row r="4339" spans="1:17" x14ac:dyDescent="0.2">
      <c r="A4339">
        <v>19990017</v>
      </c>
      <c r="B4339">
        <v>1999</v>
      </c>
      <c r="C4339" t="s">
        <v>23</v>
      </c>
      <c r="D4339">
        <v>75.099999999999994</v>
      </c>
      <c r="E4339">
        <v>328</v>
      </c>
      <c r="G4339" t="s">
        <v>3775</v>
      </c>
      <c r="H4339" t="s">
        <v>1116</v>
      </c>
      <c r="I4339" t="s">
        <v>7628</v>
      </c>
      <c r="J4339" t="s">
        <v>23</v>
      </c>
      <c r="K4339">
        <v>21.465753419999999</v>
      </c>
      <c r="M4339">
        <v>5.15</v>
      </c>
      <c r="N4339">
        <v>28.5</v>
      </c>
      <c r="O4339">
        <v>26</v>
      </c>
      <c r="P4339">
        <v>4.99</v>
      </c>
      <c r="Q4339">
        <v>98</v>
      </c>
    </row>
    <row r="4340" spans="1:17" x14ac:dyDescent="0.2">
      <c r="A4340">
        <v>19990491</v>
      </c>
      <c r="B4340">
        <v>1999</v>
      </c>
      <c r="C4340" t="s">
        <v>77</v>
      </c>
      <c r="D4340">
        <v>76.900000000000006</v>
      </c>
      <c r="E4340">
        <v>258</v>
      </c>
      <c r="G4340" t="s">
        <v>93</v>
      </c>
      <c r="H4340" t="s">
        <v>7629</v>
      </c>
      <c r="I4340" t="s">
        <v>7630</v>
      </c>
      <c r="J4340" t="s">
        <v>38</v>
      </c>
      <c r="K4340">
        <v>23.413698629999999</v>
      </c>
      <c r="M4340">
        <v>4.87</v>
      </c>
      <c r="N4340">
        <v>31.5</v>
      </c>
      <c r="O4340">
        <v>16</v>
      </c>
      <c r="P4340">
        <v>4.33</v>
      </c>
      <c r="Q4340">
        <v>115</v>
      </c>
    </row>
    <row r="4341" spans="1:17" x14ac:dyDescent="0.2">
      <c r="A4341">
        <v>19990471</v>
      </c>
      <c r="B4341">
        <v>1999</v>
      </c>
      <c r="C4341" t="s">
        <v>104</v>
      </c>
      <c r="D4341">
        <v>73.400000000000006</v>
      </c>
      <c r="E4341">
        <v>195</v>
      </c>
      <c r="G4341" t="s">
        <v>43</v>
      </c>
      <c r="H4341" t="s">
        <v>1338</v>
      </c>
      <c r="I4341" t="s">
        <v>7631</v>
      </c>
      <c r="J4341" t="s">
        <v>104</v>
      </c>
      <c r="K4341">
        <v>23.186301369999999</v>
      </c>
      <c r="M4341">
        <v>4.74</v>
      </c>
      <c r="N4341">
        <v>31</v>
      </c>
      <c r="P4341">
        <v>4.3499999999999996</v>
      </c>
      <c r="Q4341">
        <v>116</v>
      </c>
    </row>
    <row r="4342" spans="1:17" x14ac:dyDescent="0.2">
      <c r="A4342">
        <v>19990188</v>
      </c>
      <c r="B4342">
        <v>1999</v>
      </c>
      <c r="C4342" t="s">
        <v>42</v>
      </c>
      <c r="D4342">
        <v>77.8</v>
      </c>
      <c r="E4342">
        <v>303</v>
      </c>
      <c r="G4342" t="s">
        <v>7632</v>
      </c>
      <c r="H4342" t="s">
        <v>3119</v>
      </c>
      <c r="I4342" t="s">
        <v>7633</v>
      </c>
      <c r="J4342" t="s">
        <v>38</v>
      </c>
      <c r="K4342">
        <v>25.3369863</v>
      </c>
      <c r="M4342">
        <v>5.14</v>
      </c>
      <c r="N4342">
        <v>26.5</v>
      </c>
      <c r="Q4342">
        <v>92</v>
      </c>
    </row>
    <row r="4343" spans="1:17" x14ac:dyDescent="0.2">
      <c r="A4343">
        <v>19990098</v>
      </c>
      <c r="B4343">
        <v>1999</v>
      </c>
      <c r="C4343" t="s">
        <v>34</v>
      </c>
      <c r="D4343">
        <v>67.599999999999994</v>
      </c>
      <c r="E4343">
        <v>164</v>
      </c>
      <c r="G4343" t="s">
        <v>529</v>
      </c>
      <c r="H4343" t="s">
        <v>7634</v>
      </c>
      <c r="I4343" t="s">
        <v>7635</v>
      </c>
      <c r="J4343" t="s">
        <v>34</v>
      </c>
      <c r="K4343">
        <v>22.419178079999998</v>
      </c>
      <c r="M4343">
        <v>4.49</v>
      </c>
      <c r="N4343">
        <v>32.5</v>
      </c>
      <c r="P4343">
        <v>4.1399999999999997</v>
      </c>
      <c r="Q4343">
        <v>112</v>
      </c>
    </row>
    <row r="4344" spans="1:17" x14ac:dyDescent="0.2">
      <c r="A4344">
        <v>19990223</v>
      </c>
      <c r="B4344">
        <v>1999</v>
      </c>
      <c r="C4344" t="s">
        <v>50</v>
      </c>
      <c r="D4344">
        <v>77.400000000000006</v>
      </c>
      <c r="E4344">
        <v>335</v>
      </c>
      <c r="G4344" t="s">
        <v>2384</v>
      </c>
      <c r="H4344" t="s">
        <v>685</v>
      </c>
      <c r="I4344" t="s">
        <v>7636</v>
      </c>
      <c r="J4344" t="s">
        <v>50</v>
      </c>
      <c r="K4344">
        <v>22.816438359999999</v>
      </c>
      <c r="M4344">
        <v>5.57</v>
      </c>
      <c r="O4344">
        <v>20</v>
      </c>
    </row>
    <row r="4345" spans="1:17" x14ac:dyDescent="0.2">
      <c r="A4345">
        <v>19990132</v>
      </c>
      <c r="B4345">
        <v>1999</v>
      </c>
      <c r="C4345" t="s">
        <v>38</v>
      </c>
      <c r="D4345">
        <v>77</v>
      </c>
      <c r="E4345">
        <v>246</v>
      </c>
      <c r="G4345" t="s">
        <v>7637</v>
      </c>
      <c r="H4345" t="s">
        <v>7638</v>
      </c>
      <c r="I4345" t="s">
        <v>7639</v>
      </c>
      <c r="J4345" t="s">
        <v>38</v>
      </c>
      <c r="K4345">
        <v>24.109589039999999</v>
      </c>
      <c r="M4345">
        <v>4.72</v>
      </c>
      <c r="N4345">
        <v>35.5</v>
      </c>
      <c r="O4345">
        <v>20</v>
      </c>
      <c r="P4345">
        <v>4.49</v>
      </c>
      <c r="Q4345">
        <v>120</v>
      </c>
    </row>
    <row r="4346" spans="1:17" x14ac:dyDescent="0.2">
      <c r="A4346">
        <v>19990095</v>
      </c>
      <c r="B4346">
        <v>1999</v>
      </c>
      <c r="C4346" t="s">
        <v>49</v>
      </c>
      <c r="D4346">
        <v>67.400000000000006</v>
      </c>
      <c r="E4346">
        <v>203</v>
      </c>
      <c r="G4346" t="s">
        <v>7640</v>
      </c>
      <c r="H4346" t="s">
        <v>7641</v>
      </c>
      <c r="I4346" t="s">
        <v>7642</v>
      </c>
      <c r="J4346" t="s">
        <v>49</v>
      </c>
      <c r="K4346">
        <v>22.536986299999999</v>
      </c>
      <c r="M4346">
        <v>4.53</v>
      </c>
      <c r="P4346">
        <v>4.09</v>
      </c>
    </row>
    <row r="4347" spans="1:17" x14ac:dyDescent="0.2">
      <c r="A4347">
        <v>20000188</v>
      </c>
      <c r="B4347">
        <v>2000</v>
      </c>
      <c r="C4347" t="s">
        <v>50</v>
      </c>
      <c r="D4347">
        <v>76</v>
      </c>
      <c r="E4347">
        <v>334</v>
      </c>
      <c r="G4347" t="s">
        <v>3404</v>
      </c>
      <c r="H4347" t="s">
        <v>2502</v>
      </c>
      <c r="I4347" t="s">
        <v>7643</v>
      </c>
      <c r="J4347" t="s">
        <v>119</v>
      </c>
      <c r="K4347">
        <v>22.860273970000001</v>
      </c>
      <c r="M4347">
        <v>5.58</v>
      </c>
      <c r="N4347">
        <v>25</v>
      </c>
      <c r="O4347">
        <v>23</v>
      </c>
      <c r="P4347">
        <v>4.9800000000000004</v>
      </c>
      <c r="Q4347">
        <v>94</v>
      </c>
    </row>
    <row r="4348" spans="1:17" x14ac:dyDescent="0.2">
      <c r="A4348">
        <v>20001101</v>
      </c>
      <c r="B4348">
        <v>2000</v>
      </c>
      <c r="C4348" t="s">
        <v>58</v>
      </c>
      <c r="D4348">
        <v>74.5</v>
      </c>
      <c r="E4348">
        <v>253</v>
      </c>
      <c r="G4348" t="s">
        <v>1616</v>
      </c>
      <c r="H4348" t="s">
        <v>7644</v>
      </c>
      <c r="I4348" t="s">
        <v>7645</v>
      </c>
      <c r="J4348" t="s">
        <v>58</v>
      </c>
      <c r="M4348">
        <v>5.01</v>
      </c>
      <c r="N4348">
        <v>29</v>
      </c>
      <c r="P4348">
        <v>4.49</v>
      </c>
      <c r="Q4348">
        <v>104</v>
      </c>
    </row>
    <row r="4349" spans="1:17" x14ac:dyDescent="0.2">
      <c r="A4349">
        <v>20000023</v>
      </c>
      <c r="B4349">
        <v>2000</v>
      </c>
      <c r="C4349" t="s">
        <v>18</v>
      </c>
      <c r="D4349">
        <v>74.400000000000006</v>
      </c>
      <c r="E4349">
        <v>206</v>
      </c>
      <c r="G4349" t="s">
        <v>7125</v>
      </c>
      <c r="H4349" t="s">
        <v>44</v>
      </c>
      <c r="I4349" t="s">
        <v>7646</v>
      </c>
      <c r="J4349" t="s">
        <v>22</v>
      </c>
      <c r="K4349">
        <v>22.85205479</v>
      </c>
      <c r="M4349">
        <v>4.59</v>
      </c>
      <c r="N4349">
        <v>34</v>
      </c>
      <c r="P4349">
        <v>4.1500000000000004</v>
      </c>
      <c r="Q4349">
        <v>123</v>
      </c>
    </row>
    <row r="4350" spans="1:17" x14ac:dyDescent="0.2">
      <c r="A4350">
        <v>20001102</v>
      </c>
      <c r="B4350">
        <v>2000</v>
      </c>
      <c r="C4350" t="s">
        <v>77</v>
      </c>
      <c r="D4350">
        <v>72.400000000000006</v>
      </c>
      <c r="E4350">
        <v>237</v>
      </c>
      <c r="G4350" t="s">
        <v>2694</v>
      </c>
      <c r="H4350" t="s">
        <v>56</v>
      </c>
      <c r="I4350" t="s">
        <v>7647</v>
      </c>
      <c r="J4350" t="s">
        <v>77</v>
      </c>
      <c r="M4350">
        <v>4.76</v>
      </c>
      <c r="N4350">
        <v>31</v>
      </c>
      <c r="O4350">
        <v>21</v>
      </c>
      <c r="P4350">
        <v>4.3899999999999997</v>
      </c>
      <c r="Q4350">
        <v>112</v>
      </c>
    </row>
    <row r="4351" spans="1:17" x14ac:dyDescent="0.2">
      <c r="A4351">
        <v>20000125</v>
      </c>
      <c r="B4351">
        <v>2000</v>
      </c>
      <c r="C4351" t="s">
        <v>18</v>
      </c>
      <c r="D4351">
        <v>69.400000000000006</v>
      </c>
      <c r="E4351">
        <v>175</v>
      </c>
      <c r="G4351" t="s">
        <v>542</v>
      </c>
      <c r="H4351" t="s">
        <v>2518</v>
      </c>
      <c r="I4351" t="s">
        <v>7648</v>
      </c>
      <c r="J4351" t="s">
        <v>22</v>
      </c>
      <c r="K4351">
        <v>23.24657534</v>
      </c>
      <c r="M4351">
        <v>4.46</v>
      </c>
      <c r="N4351">
        <v>35</v>
      </c>
      <c r="O4351">
        <v>17</v>
      </c>
      <c r="P4351">
        <v>4.1399999999999997</v>
      </c>
      <c r="Q4351">
        <v>119</v>
      </c>
    </row>
    <row r="4352" spans="1:17" x14ac:dyDescent="0.2">
      <c r="A4352">
        <v>20000247</v>
      </c>
      <c r="B4352">
        <v>2000</v>
      </c>
      <c r="C4352" t="s">
        <v>50</v>
      </c>
      <c r="D4352">
        <v>77.900000000000006</v>
      </c>
      <c r="E4352">
        <v>312</v>
      </c>
      <c r="G4352" t="s">
        <v>93</v>
      </c>
      <c r="H4352" t="s">
        <v>7649</v>
      </c>
      <c r="I4352" t="s">
        <v>7650</v>
      </c>
      <c r="J4352" t="s">
        <v>50</v>
      </c>
      <c r="K4352">
        <v>23.076712329999999</v>
      </c>
      <c r="M4352">
        <v>5.36</v>
      </c>
      <c r="N4352">
        <v>28</v>
      </c>
      <c r="O4352">
        <v>20</v>
      </c>
      <c r="P4352">
        <v>4.7300000000000004</v>
      </c>
      <c r="Q4352">
        <v>96</v>
      </c>
    </row>
    <row r="4353" spans="1:17" x14ac:dyDescent="0.2">
      <c r="A4353">
        <v>20000225</v>
      </c>
      <c r="B4353">
        <v>2000</v>
      </c>
      <c r="C4353" t="s">
        <v>54</v>
      </c>
      <c r="D4353">
        <v>71.599999999999994</v>
      </c>
      <c r="E4353">
        <v>208</v>
      </c>
      <c r="G4353" t="s">
        <v>7651</v>
      </c>
      <c r="H4353" t="s">
        <v>3975</v>
      </c>
      <c r="I4353" t="s">
        <v>7652</v>
      </c>
      <c r="J4353" t="s">
        <v>22</v>
      </c>
      <c r="K4353">
        <v>21.81917808</v>
      </c>
      <c r="M4353">
        <v>4.63</v>
      </c>
      <c r="N4353">
        <v>35</v>
      </c>
      <c r="O4353">
        <v>10</v>
      </c>
      <c r="P4353">
        <v>4.32</v>
      </c>
      <c r="Q4353">
        <v>114</v>
      </c>
    </row>
    <row r="4354" spans="1:17" x14ac:dyDescent="0.2">
      <c r="A4354">
        <v>20000102</v>
      </c>
      <c r="B4354">
        <v>2000</v>
      </c>
      <c r="C4354" t="s">
        <v>18</v>
      </c>
      <c r="D4354">
        <v>69.900000000000006</v>
      </c>
      <c r="E4354">
        <v>199</v>
      </c>
      <c r="G4354" t="s">
        <v>31</v>
      </c>
      <c r="H4354" t="s">
        <v>2532</v>
      </c>
      <c r="I4354" t="s">
        <v>7653</v>
      </c>
      <c r="J4354" t="s">
        <v>22</v>
      </c>
      <c r="K4354">
        <v>22.328767119999998</v>
      </c>
      <c r="M4354">
        <v>4.4800000000000004</v>
      </c>
      <c r="N4354">
        <v>37.5</v>
      </c>
      <c r="O4354">
        <v>16</v>
      </c>
      <c r="P4354">
        <v>4.04</v>
      </c>
      <c r="Q4354">
        <v>116</v>
      </c>
    </row>
    <row r="4355" spans="1:17" x14ac:dyDescent="0.2">
      <c r="A4355">
        <v>20000054</v>
      </c>
      <c r="B4355">
        <v>2000</v>
      </c>
      <c r="C4355" t="s">
        <v>18</v>
      </c>
      <c r="D4355">
        <v>73</v>
      </c>
      <c r="E4355">
        <v>192</v>
      </c>
      <c r="G4355" t="s">
        <v>285</v>
      </c>
      <c r="H4355" t="s">
        <v>7654</v>
      </c>
      <c r="I4355" t="s">
        <v>7655</v>
      </c>
      <c r="J4355" t="s">
        <v>22</v>
      </c>
      <c r="K4355">
        <v>22.821917809999999</v>
      </c>
      <c r="M4355">
        <v>4.43</v>
      </c>
      <c r="N4355">
        <v>38.5</v>
      </c>
      <c r="P4355">
        <v>3.99</v>
      </c>
      <c r="Q4355">
        <v>124</v>
      </c>
    </row>
    <row r="4356" spans="1:17" x14ac:dyDescent="0.2">
      <c r="A4356">
        <v>20001103</v>
      </c>
      <c r="B4356">
        <v>2000</v>
      </c>
      <c r="C4356" t="s">
        <v>119</v>
      </c>
      <c r="D4356">
        <v>74.900000000000006</v>
      </c>
      <c r="E4356">
        <v>312</v>
      </c>
      <c r="G4356" t="s">
        <v>5426</v>
      </c>
      <c r="H4356" t="s">
        <v>7656</v>
      </c>
      <c r="I4356" t="s">
        <v>7657</v>
      </c>
      <c r="J4356" t="s">
        <v>119</v>
      </c>
      <c r="M4356">
        <v>5.21</v>
      </c>
      <c r="O4356">
        <v>29</v>
      </c>
    </row>
    <row r="4357" spans="1:17" x14ac:dyDescent="0.2">
      <c r="A4357">
        <v>20000133</v>
      </c>
      <c r="B4357">
        <v>2000</v>
      </c>
      <c r="C4357" t="s">
        <v>18</v>
      </c>
      <c r="D4357">
        <v>71</v>
      </c>
      <c r="E4357">
        <v>178</v>
      </c>
      <c r="G4357" t="s">
        <v>59</v>
      </c>
      <c r="H4357" t="s">
        <v>7658</v>
      </c>
      <c r="I4357" t="s">
        <v>7659</v>
      </c>
      <c r="J4357" t="s">
        <v>22</v>
      </c>
      <c r="K4357">
        <v>22.287671230000001</v>
      </c>
      <c r="M4357">
        <v>4.5</v>
      </c>
      <c r="N4357">
        <v>34.5</v>
      </c>
      <c r="P4357">
        <v>4.2</v>
      </c>
      <c r="Q4357">
        <v>122</v>
      </c>
    </row>
    <row r="4358" spans="1:17" x14ac:dyDescent="0.2">
      <c r="A4358">
        <v>20000027</v>
      </c>
      <c r="B4358">
        <v>2000</v>
      </c>
      <c r="C4358" t="s">
        <v>58</v>
      </c>
      <c r="D4358">
        <v>77.599999999999994</v>
      </c>
      <c r="E4358">
        <v>270</v>
      </c>
      <c r="G4358" t="s">
        <v>43</v>
      </c>
      <c r="H4358" t="s">
        <v>7660</v>
      </c>
      <c r="I4358" t="s">
        <v>7661</v>
      </c>
      <c r="J4358" t="s">
        <v>58</v>
      </c>
      <c r="K4358">
        <v>22.70136986</v>
      </c>
      <c r="M4358">
        <v>4.78</v>
      </c>
      <c r="N4358">
        <v>33.5</v>
      </c>
      <c r="P4358">
        <v>4.08</v>
      </c>
      <c r="Q4358">
        <v>123</v>
      </c>
    </row>
    <row r="4359" spans="1:17" x14ac:dyDescent="0.2">
      <c r="A4359">
        <v>20000043</v>
      </c>
      <c r="B4359">
        <v>2000</v>
      </c>
      <c r="C4359" t="s">
        <v>54</v>
      </c>
      <c r="D4359">
        <v>73.5</v>
      </c>
      <c r="E4359">
        <v>207</v>
      </c>
      <c r="G4359" t="s">
        <v>543</v>
      </c>
      <c r="H4359" t="s">
        <v>7662</v>
      </c>
      <c r="I4359" t="s">
        <v>7663</v>
      </c>
      <c r="J4359" t="s">
        <v>207</v>
      </c>
      <c r="K4359">
        <v>23.219178079999999</v>
      </c>
      <c r="M4359">
        <v>4.6399999999999997</v>
      </c>
      <c r="N4359">
        <v>39.5</v>
      </c>
      <c r="O4359">
        <v>15</v>
      </c>
      <c r="P4359">
        <v>4.29</v>
      </c>
      <c r="Q4359">
        <v>119</v>
      </c>
    </row>
    <row r="4360" spans="1:17" x14ac:dyDescent="0.2">
      <c r="A4360">
        <v>20000206</v>
      </c>
      <c r="B4360">
        <v>2000</v>
      </c>
      <c r="C4360" t="s">
        <v>119</v>
      </c>
      <c r="D4360">
        <v>76.400000000000006</v>
      </c>
      <c r="E4360">
        <v>302</v>
      </c>
      <c r="G4360" t="s">
        <v>725</v>
      </c>
      <c r="H4360" t="s">
        <v>7664</v>
      </c>
      <c r="I4360" t="s">
        <v>7665</v>
      </c>
      <c r="J4360" t="s">
        <v>50</v>
      </c>
      <c r="K4360">
        <v>23.186301369999999</v>
      </c>
      <c r="M4360">
        <v>5.12</v>
      </c>
      <c r="N4360">
        <v>31.5</v>
      </c>
      <c r="O4360">
        <v>17</v>
      </c>
      <c r="P4360">
        <v>4.58</v>
      </c>
      <c r="Q4360">
        <v>103</v>
      </c>
    </row>
    <row r="4361" spans="1:17" x14ac:dyDescent="0.2">
      <c r="A4361">
        <v>20000116</v>
      </c>
      <c r="B4361">
        <v>2000</v>
      </c>
      <c r="C4361" t="s">
        <v>99</v>
      </c>
      <c r="D4361">
        <v>73.599999999999994</v>
      </c>
      <c r="E4361">
        <v>237</v>
      </c>
      <c r="G4361" t="s">
        <v>262</v>
      </c>
      <c r="H4361" t="s">
        <v>88</v>
      </c>
      <c r="I4361" t="s">
        <v>7666</v>
      </c>
      <c r="J4361" t="s">
        <v>103</v>
      </c>
      <c r="K4361">
        <v>22.756164380000001</v>
      </c>
      <c r="M4361">
        <v>4.8</v>
      </c>
      <c r="N4361">
        <v>31.5</v>
      </c>
      <c r="O4361">
        <v>21</v>
      </c>
      <c r="P4361">
        <v>4.33</v>
      </c>
      <c r="Q4361">
        <v>111</v>
      </c>
    </row>
    <row r="4362" spans="1:17" x14ac:dyDescent="0.2">
      <c r="A4362">
        <v>20000056</v>
      </c>
      <c r="B4362">
        <v>2000</v>
      </c>
      <c r="C4362" t="s">
        <v>38</v>
      </c>
      <c r="D4362">
        <v>76.099999999999994</v>
      </c>
      <c r="E4362">
        <v>274</v>
      </c>
      <c r="G4362" t="s">
        <v>19</v>
      </c>
      <c r="H4362" t="s">
        <v>7667</v>
      </c>
      <c r="I4362" t="s">
        <v>7668</v>
      </c>
      <c r="J4362" t="s">
        <v>38</v>
      </c>
      <c r="K4362">
        <v>21.742465750000001</v>
      </c>
      <c r="M4362">
        <v>5.12</v>
      </c>
      <c r="N4362">
        <v>29</v>
      </c>
      <c r="O4362">
        <v>26</v>
      </c>
      <c r="P4362">
        <v>4.49</v>
      </c>
      <c r="Q4362">
        <v>105</v>
      </c>
    </row>
    <row r="4363" spans="1:17" x14ac:dyDescent="0.2">
      <c r="A4363">
        <v>20000198</v>
      </c>
      <c r="B4363">
        <v>2000</v>
      </c>
      <c r="C4363" t="s">
        <v>90</v>
      </c>
      <c r="D4363">
        <v>73.099999999999994</v>
      </c>
      <c r="E4363">
        <v>201</v>
      </c>
      <c r="G4363" t="s">
        <v>1157</v>
      </c>
      <c r="H4363" t="s">
        <v>7669</v>
      </c>
      <c r="I4363" t="s">
        <v>7670</v>
      </c>
      <c r="J4363" t="s">
        <v>207</v>
      </c>
      <c r="K4363">
        <v>23.438356160000001</v>
      </c>
      <c r="M4363">
        <v>4.51</v>
      </c>
      <c r="N4363">
        <v>33</v>
      </c>
      <c r="O4363">
        <v>12</v>
      </c>
      <c r="P4363">
        <v>4.09</v>
      </c>
      <c r="Q4363">
        <v>115</v>
      </c>
    </row>
    <row r="4364" spans="1:17" x14ac:dyDescent="0.2">
      <c r="A4364">
        <v>20000199</v>
      </c>
      <c r="B4364">
        <v>2000</v>
      </c>
      <c r="C4364" t="s">
        <v>104</v>
      </c>
      <c r="D4364">
        <v>76.400000000000006</v>
      </c>
      <c r="E4364">
        <v>211</v>
      </c>
      <c r="G4364" t="s">
        <v>132</v>
      </c>
      <c r="H4364" t="s">
        <v>1977</v>
      </c>
      <c r="I4364" t="s">
        <v>7671</v>
      </c>
      <c r="J4364" t="s">
        <v>104</v>
      </c>
      <c r="K4364">
        <v>22.71506849</v>
      </c>
      <c r="M4364">
        <v>5.3</v>
      </c>
      <c r="N4364">
        <v>24.5</v>
      </c>
      <c r="P4364">
        <v>4.38</v>
      </c>
      <c r="Q4364">
        <v>99</v>
      </c>
    </row>
    <row r="4365" spans="1:17" x14ac:dyDescent="0.2">
      <c r="A4365">
        <v>20001104</v>
      </c>
      <c r="B4365">
        <v>2000</v>
      </c>
      <c r="C4365" t="s">
        <v>42</v>
      </c>
      <c r="D4365">
        <v>75.8</v>
      </c>
      <c r="E4365">
        <v>309</v>
      </c>
      <c r="G4365" t="s">
        <v>59</v>
      </c>
      <c r="H4365" t="s">
        <v>7672</v>
      </c>
      <c r="I4365" t="s">
        <v>7673</v>
      </c>
      <c r="J4365" t="s">
        <v>42</v>
      </c>
      <c r="M4365">
        <v>5.22</v>
      </c>
      <c r="N4365">
        <v>28.5</v>
      </c>
      <c r="O4365">
        <v>28</v>
      </c>
      <c r="P4365">
        <v>4.7</v>
      </c>
      <c r="Q4365">
        <v>99</v>
      </c>
    </row>
    <row r="4366" spans="1:17" x14ac:dyDescent="0.2">
      <c r="A4366">
        <v>20001105</v>
      </c>
      <c r="B4366">
        <v>2000</v>
      </c>
      <c r="C4366" t="s">
        <v>49</v>
      </c>
      <c r="D4366">
        <v>72.400000000000006</v>
      </c>
      <c r="E4366">
        <v>217</v>
      </c>
      <c r="G4366" t="s">
        <v>7674</v>
      </c>
      <c r="H4366" t="s">
        <v>130</v>
      </c>
      <c r="I4366" t="s">
        <v>7675</v>
      </c>
      <c r="J4366" t="s">
        <v>49</v>
      </c>
      <c r="M4366">
        <v>4.74</v>
      </c>
      <c r="N4366">
        <v>31</v>
      </c>
      <c r="P4366">
        <v>4.3899999999999997</v>
      </c>
      <c r="Q4366">
        <v>107</v>
      </c>
    </row>
    <row r="4367" spans="1:17" x14ac:dyDescent="0.2">
      <c r="A4367">
        <v>20001106</v>
      </c>
      <c r="B4367">
        <v>2000</v>
      </c>
      <c r="C4367" t="s">
        <v>49</v>
      </c>
      <c r="D4367">
        <v>71.099999999999994</v>
      </c>
      <c r="E4367">
        <v>216</v>
      </c>
      <c r="G4367" t="s">
        <v>414</v>
      </c>
      <c r="H4367" t="s">
        <v>130</v>
      </c>
      <c r="I4367" t="s">
        <v>7676</v>
      </c>
      <c r="J4367" t="s">
        <v>49</v>
      </c>
      <c r="M4367">
        <v>4.68</v>
      </c>
      <c r="N4367">
        <v>30</v>
      </c>
      <c r="P4367">
        <v>4.08</v>
      </c>
      <c r="Q4367">
        <v>117</v>
      </c>
    </row>
    <row r="4368" spans="1:17" x14ac:dyDescent="0.2">
      <c r="A4368">
        <v>20000039</v>
      </c>
      <c r="B4368">
        <v>2000</v>
      </c>
      <c r="C4368" t="s">
        <v>90</v>
      </c>
      <c r="D4368">
        <v>69.900000000000006</v>
      </c>
      <c r="E4368">
        <v>204</v>
      </c>
      <c r="G4368" t="s">
        <v>562</v>
      </c>
      <c r="H4368" t="s">
        <v>130</v>
      </c>
      <c r="I4368" t="s">
        <v>6571</v>
      </c>
      <c r="J4368" t="s">
        <v>207</v>
      </c>
      <c r="K4368">
        <v>22.183561640000001</v>
      </c>
      <c r="M4368">
        <v>4.5999999999999996</v>
      </c>
      <c r="N4368">
        <v>36</v>
      </c>
      <c r="O4368">
        <v>14</v>
      </c>
      <c r="P4368">
        <v>4.01</v>
      </c>
      <c r="Q4368">
        <v>116</v>
      </c>
    </row>
    <row r="4369" spans="1:17" x14ac:dyDescent="0.2">
      <c r="A4369">
        <v>20000140</v>
      </c>
      <c r="B4369">
        <v>2000</v>
      </c>
      <c r="C4369" t="s">
        <v>18</v>
      </c>
      <c r="D4369">
        <v>69.900000000000006</v>
      </c>
      <c r="E4369">
        <v>204</v>
      </c>
      <c r="G4369" t="s">
        <v>196</v>
      </c>
      <c r="H4369" t="s">
        <v>130</v>
      </c>
      <c r="I4369" t="s">
        <v>7677</v>
      </c>
      <c r="J4369" t="s">
        <v>22</v>
      </c>
      <c r="K4369">
        <v>21.594520549999999</v>
      </c>
      <c r="M4369">
        <v>4.5999999999999996</v>
      </c>
      <c r="N4369">
        <v>36</v>
      </c>
      <c r="O4369">
        <v>14</v>
      </c>
      <c r="P4369">
        <v>4.01</v>
      </c>
      <c r="Q4369">
        <v>116</v>
      </c>
    </row>
    <row r="4370" spans="1:17" x14ac:dyDescent="0.2">
      <c r="A4370">
        <v>20000466</v>
      </c>
      <c r="B4370">
        <v>2000</v>
      </c>
      <c r="C4370" t="s">
        <v>104</v>
      </c>
      <c r="D4370">
        <v>75.5</v>
      </c>
      <c r="E4370">
        <v>218</v>
      </c>
      <c r="G4370" t="s">
        <v>1669</v>
      </c>
      <c r="H4370" t="s">
        <v>130</v>
      </c>
      <c r="I4370" t="s">
        <v>7678</v>
      </c>
      <c r="J4370" t="s">
        <v>104</v>
      </c>
      <c r="K4370">
        <v>22.761643840000001</v>
      </c>
      <c r="M4370">
        <v>5.03</v>
      </c>
      <c r="N4370">
        <v>29</v>
      </c>
      <c r="P4370">
        <v>4.87</v>
      </c>
      <c r="Q4370">
        <v>101</v>
      </c>
    </row>
    <row r="4371" spans="1:17" x14ac:dyDescent="0.2">
      <c r="A4371">
        <v>20001107</v>
      </c>
      <c r="B4371">
        <v>2000</v>
      </c>
      <c r="C4371" t="s">
        <v>38</v>
      </c>
      <c r="D4371">
        <v>75.400000000000006</v>
      </c>
      <c r="E4371">
        <v>260</v>
      </c>
      <c r="G4371" t="s">
        <v>4192</v>
      </c>
      <c r="H4371" t="s">
        <v>2582</v>
      </c>
      <c r="I4371" t="s">
        <v>7679</v>
      </c>
      <c r="J4371" t="s">
        <v>38</v>
      </c>
      <c r="M4371">
        <v>4.92</v>
      </c>
      <c r="O4371">
        <v>17</v>
      </c>
    </row>
    <row r="4372" spans="1:17" x14ac:dyDescent="0.2">
      <c r="A4372">
        <v>20000168</v>
      </c>
      <c r="B4372">
        <v>2000</v>
      </c>
      <c r="C4372" t="s">
        <v>104</v>
      </c>
      <c r="D4372">
        <v>73.599999999999994</v>
      </c>
      <c r="E4372">
        <v>208</v>
      </c>
      <c r="G4372" t="s">
        <v>451</v>
      </c>
      <c r="H4372" t="s">
        <v>7680</v>
      </c>
      <c r="I4372" t="s">
        <v>7681</v>
      </c>
      <c r="J4372" t="s">
        <v>104</v>
      </c>
      <c r="K4372">
        <v>23.043835619999999</v>
      </c>
      <c r="M4372">
        <v>4.96</v>
      </c>
      <c r="P4372">
        <v>4.34</v>
      </c>
      <c r="Q4372">
        <v>100</v>
      </c>
    </row>
    <row r="4373" spans="1:17" x14ac:dyDescent="0.2">
      <c r="A4373">
        <v>20000030</v>
      </c>
      <c r="B4373">
        <v>2000</v>
      </c>
      <c r="C4373" t="s">
        <v>77</v>
      </c>
      <c r="D4373">
        <v>75</v>
      </c>
      <c r="E4373">
        <v>244</v>
      </c>
      <c r="G4373" t="s">
        <v>414</v>
      </c>
      <c r="H4373" t="s">
        <v>7682</v>
      </c>
      <c r="I4373" t="s">
        <v>7683</v>
      </c>
      <c r="J4373" t="s">
        <v>103</v>
      </c>
      <c r="K4373">
        <v>23.04657534</v>
      </c>
      <c r="M4373">
        <v>4.47</v>
      </c>
      <c r="N4373">
        <v>38</v>
      </c>
      <c r="P4373">
        <v>4.13</v>
      </c>
      <c r="Q4373">
        <v>119</v>
      </c>
    </row>
    <row r="4374" spans="1:17" x14ac:dyDescent="0.2">
      <c r="A4374">
        <v>20001108</v>
      </c>
      <c r="B4374">
        <v>2000</v>
      </c>
      <c r="C4374" t="s">
        <v>104</v>
      </c>
      <c r="D4374">
        <v>75.900000000000006</v>
      </c>
      <c r="E4374">
        <v>206</v>
      </c>
      <c r="G4374" t="s">
        <v>516</v>
      </c>
      <c r="H4374" t="s">
        <v>4589</v>
      </c>
      <c r="I4374" t="s">
        <v>7684</v>
      </c>
      <c r="J4374" t="s">
        <v>104</v>
      </c>
      <c r="M4374">
        <v>5.07</v>
      </c>
      <c r="N4374">
        <v>28.5</v>
      </c>
      <c r="P4374">
        <v>4.42</v>
      </c>
      <c r="Q4374">
        <v>107</v>
      </c>
    </row>
    <row r="4375" spans="1:17" x14ac:dyDescent="0.2">
      <c r="A4375">
        <v>20000008</v>
      </c>
      <c r="B4375">
        <v>2000</v>
      </c>
      <c r="C4375" t="s">
        <v>34</v>
      </c>
      <c r="D4375">
        <v>77.400000000000006</v>
      </c>
      <c r="E4375">
        <v>231</v>
      </c>
      <c r="G4375" t="s">
        <v>7685</v>
      </c>
      <c r="H4375" t="s">
        <v>7686</v>
      </c>
      <c r="I4375" t="s">
        <v>7687</v>
      </c>
      <c r="J4375" t="s">
        <v>34</v>
      </c>
      <c r="K4375">
        <v>22.690410960000001</v>
      </c>
      <c r="M4375">
        <v>4.59</v>
      </c>
      <c r="N4375">
        <v>33</v>
      </c>
      <c r="Q4375">
        <v>115</v>
      </c>
    </row>
    <row r="4376" spans="1:17" x14ac:dyDescent="0.2">
      <c r="A4376">
        <v>20001109</v>
      </c>
      <c r="B4376">
        <v>2000</v>
      </c>
      <c r="C4376" t="s">
        <v>18</v>
      </c>
      <c r="D4376">
        <v>71.400000000000006</v>
      </c>
      <c r="E4376">
        <v>202</v>
      </c>
      <c r="G4376" t="s">
        <v>31</v>
      </c>
      <c r="H4376" t="s">
        <v>1412</v>
      </c>
      <c r="I4376" t="s">
        <v>7688</v>
      </c>
      <c r="J4376" t="s">
        <v>22</v>
      </c>
      <c r="M4376">
        <v>4.55</v>
      </c>
      <c r="N4376">
        <v>36</v>
      </c>
      <c r="O4376">
        <v>14</v>
      </c>
      <c r="P4376">
        <v>4.3899999999999997</v>
      </c>
      <c r="Q4376">
        <v>117</v>
      </c>
    </row>
    <row r="4377" spans="1:17" x14ac:dyDescent="0.2">
      <c r="A4377">
        <v>20000031</v>
      </c>
      <c r="B4377">
        <v>2000</v>
      </c>
      <c r="C4377" t="s">
        <v>49</v>
      </c>
      <c r="D4377">
        <v>70.599999999999994</v>
      </c>
      <c r="E4377">
        <v>193</v>
      </c>
      <c r="G4377" t="s">
        <v>7689</v>
      </c>
      <c r="H4377" t="s">
        <v>7690</v>
      </c>
      <c r="I4377" t="s">
        <v>7691</v>
      </c>
      <c r="J4377" t="s">
        <v>49</v>
      </c>
      <c r="K4377">
        <v>23.134246579999999</v>
      </c>
      <c r="M4377">
        <v>4.46</v>
      </c>
      <c r="O4377">
        <v>18</v>
      </c>
    </row>
    <row r="4378" spans="1:17" x14ac:dyDescent="0.2">
      <c r="A4378">
        <v>20000112</v>
      </c>
      <c r="B4378">
        <v>2000</v>
      </c>
      <c r="C4378" t="s">
        <v>119</v>
      </c>
      <c r="D4378">
        <v>77.400000000000006</v>
      </c>
      <c r="E4378">
        <v>297</v>
      </c>
      <c r="G4378" t="s">
        <v>799</v>
      </c>
      <c r="H4378" t="s">
        <v>7692</v>
      </c>
      <c r="I4378" t="s">
        <v>7693</v>
      </c>
      <c r="J4378" t="s">
        <v>119</v>
      </c>
      <c r="K4378">
        <v>22.693150679999999</v>
      </c>
      <c r="M4378">
        <v>5.2</v>
      </c>
      <c r="N4378">
        <v>31</v>
      </c>
      <c r="O4378">
        <v>28</v>
      </c>
      <c r="P4378">
        <v>4.4800000000000004</v>
      </c>
      <c r="Q4378">
        <v>100</v>
      </c>
    </row>
    <row r="4379" spans="1:17" x14ac:dyDescent="0.2">
      <c r="A4379">
        <v>20000065</v>
      </c>
      <c r="B4379">
        <v>2000</v>
      </c>
      <c r="C4379" t="s">
        <v>104</v>
      </c>
      <c r="D4379">
        <v>74.599999999999994</v>
      </c>
      <c r="E4379">
        <v>224</v>
      </c>
      <c r="G4379" t="s">
        <v>7694</v>
      </c>
      <c r="H4379" t="s">
        <v>7695</v>
      </c>
      <c r="I4379" t="s">
        <v>7696</v>
      </c>
      <c r="J4379" t="s">
        <v>104</v>
      </c>
      <c r="K4379">
        <v>23.01917808</v>
      </c>
      <c r="M4379">
        <v>4.76</v>
      </c>
      <c r="N4379">
        <v>36.5</v>
      </c>
      <c r="P4379">
        <v>4.2300000000000004</v>
      </c>
      <c r="Q4379">
        <v>119</v>
      </c>
    </row>
    <row r="4380" spans="1:17" x14ac:dyDescent="0.2">
      <c r="A4380">
        <v>20000113</v>
      </c>
      <c r="B4380">
        <v>2000</v>
      </c>
      <c r="C4380" t="s">
        <v>38</v>
      </c>
      <c r="D4380">
        <v>73.5</v>
      </c>
      <c r="E4380">
        <v>283</v>
      </c>
      <c r="G4380" t="s">
        <v>7697</v>
      </c>
      <c r="H4380" t="s">
        <v>7698</v>
      </c>
      <c r="I4380" t="s">
        <v>7699</v>
      </c>
      <c r="J4380" t="s">
        <v>42</v>
      </c>
      <c r="K4380">
        <v>23.189041100000001</v>
      </c>
      <c r="M4380">
        <v>5.0599999999999996</v>
      </c>
      <c r="N4380">
        <v>28</v>
      </c>
      <c r="O4380">
        <v>22</v>
      </c>
      <c r="P4380">
        <v>4.75</v>
      </c>
      <c r="Q4380">
        <v>106</v>
      </c>
    </row>
    <row r="4381" spans="1:17" x14ac:dyDescent="0.2">
      <c r="A4381">
        <v>20000118</v>
      </c>
      <c r="B4381">
        <v>2000</v>
      </c>
      <c r="C4381" t="s">
        <v>90</v>
      </c>
      <c r="D4381">
        <v>67.599999999999994</v>
      </c>
      <c r="E4381">
        <v>190</v>
      </c>
      <c r="G4381" t="s">
        <v>590</v>
      </c>
      <c r="H4381" t="s">
        <v>775</v>
      </c>
      <c r="I4381" t="s">
        <v>7700</v>
      </c>
      <c r="J4381" t="s">
        <v>207</v>
      </c>
      <c r="K4381">
        <v>24.05753425</v>
      </c>
      <c r="M4381">
        <v>4.53</v>
      </c>
      <c r="N4381">
        <v>41</v>
      </c>
      <c r="O4381">
        <v>16</v>
      </c>
      <c r="P4381">
        <v>4.1900000000000004</v>
      </c>
      <c r="Q4381">
        <v>121</v>
      </c>
    </row>
    <row r="4382" spans="1:17" x14ac:dyDescent="0.2">
      <c r="A4382">
        <v>20001110</v>
      </c>
      <c r="B4382">
        <v>2000</v>
      </c>
      <c r="C4382" t="s">
        <v>34</v>
      </c>
      <c r="D4382">
        <v>73.599999999999994</v>
      </c>
      <c r="E4382">
        <v>208</v>
      </c>
      <c r="G4382" t="s">
        <v>7701</v>
      </c>
      <c r="H4382" t="s">
        <v>7702</v>
      </c>
      <c r="I4382" t="s">
        <v>7703</v>
      </c>
      <c r="J4382" t="s">
        <v>34</v>
      </c>
      <c r="M4382">
        <v>4.54</v>
      </c>
      <c r="N4382">
        <v>39.5</v>
      </c>
      <c r="Q4382">
        <v>118</v>
      </c>
    </row>
    <row r="4383" spans="1:17" x14ac:dyDescent="0.2">
      <c r="A4383">
        <v>20000088</v>
      </c>
      <c r="B4383">
        <v>2000</v>
      </c>
      <c r="C4383" t="s">
        <v>49</v>
      </c>
      <c r="D4383">
        <v>70</v>
      </c>
      <c r="E4383">
        <v>215</v>
      </c>
      <c r="G4383" t="s">
        <v>78</v>
      </c>
      <c r="H4383" t="s">
        <v>4615</v>
      </c>
      <c r="I4383" t="s">
        <v>7704</v>
      </c>
      <c r="J4383" t="s">
        <v>49</v>
      </c>
      <c r="K4383">
        <v>22.6630137</v>
      </c>
      <c r="M4383">
        <v>4.59</v>
      </c>
      <c r="N4383">
        <v>38.5</v>
      </c>
      <c r="O4383">
        <v>16</v>
      </c>
      <c r="P4383">
        <v>4.2</v>
      </c>
      <c r="Q4383">
        <v>128</v>
      </c>
    </row>
    <row r="4384" spans="1:17" x14ac:dyDescent="0.2">
      <c r="A4384">
        <v>20000052</v>
      </c>
      <c r="B4384">
        <v>2000</v>
      </c>
      <c r="C4384" t="s">
        <v>18</v>
      </c>
      <c r="D4384">
        <v>71.099999999999994</v>
      </c>
      <c r="E4384">
        <v>205</v>
      </c>
      <c r="G4384" t="s">
        <v>2781</v>
      </c>
      <c r="H4384" t="s">
        <v>786</v>
      </c>
      <c r="I4384" t="s">
        <v>7705</v>
      </c>
      <c r="J4384" t="s">
        <v>22</v>
      </c>
      <c r="K4384">
        <v>22.539726030000001</v>
      </c>
      <c r="M4384">
        <v>4.47</v>
      </c>
      <c r="O4384">
        <v>16</v>
      </c>
      <c r="Q4384">
        <v>126</v>
      </c>
    </row>
    <row r="4385" spans="1:17" x14ac:dyDescent="0.2">
      <c r="A4385">
        <v>20001111</v>
      </c>
      <c r="B4385">
        <v>2000</v>
      </c>
      <c r="C4385" t="s">
        <v>49</v>
      </c>
      <c r="D4385">
        <v>73</v>
      </c>
      <c r="E4385">
        <v>232</v>
      </c>
      <c r="G4385" t="s">
        <v>7706</v>
      </c>
      <c r="H4385" t="s">
        <v>7707</v>
      </c>
      <c r="I4385" t="s">
        <v>7708</v>
      </c>
      <c r="J4385" t="s">
        <v>49</v>
      </c>
      <c r="M4385">
        <v>4.5599999999999996</v>
      </c>
      <c r="Q4385">
        <v>115</v>
      </c>
    </row>
    <row r="4386" spans="1:17" x14ac:dyDescent="0.2">
      <c r="A4386">
        <v>20000123</v>
      </c>
      <c r="B4386">
        <v>2000</v>
      </c>
      <c r="C4386" t="s">
        <v>50</v>
      </c>
      <c r="D4386">
        <v>78.599999999999994</v>
      </c>
      <c r="E4386">
        <v>304</v>
      </c>
      <c r="G4386" t="s">
        <v>157</v>
      </c>
      <c r="H4386" t="s">
        <v>7709</v>
      </c>
      <c r="I4386" t="s">
        <v>7710</v>
      </c>
      <c r="J4386" t="s">
        <v>50</v>
      </c>
      <c r="K4386">
        <v>23.254794520000001</v>
      </c>
      <c r="M4386">
        <v>5.12</v>
      </c>
      <c r="N4386">
        <v>31</v>
      </c>
      <c r="O4386">
        <v>28</v>
      </c>
      <c r="P4386">
        <v>4.6500000000000004</v>
      </c>
      <c r="Q4386">
        <v>103</v>
      </c>
    </row>
    <row r="4387" spans="1:17" x14ac:dyDescent="0.2">
      <c r="A4387">
        <v>20000072</v>
      </c>
      <c r="B4387">
        <v>2000</v>
      </c>
      <c r="C4387" t="s">
        <v>42</v>
      </c>
      <c r="D4387">
        <v>72.900000000000006</v>
      </c>
      <c r="E4387">
        <v>283</v>
      </c>
      <c r="G4387" t="s">
        <v>1603</v>
      </c>
      <c r="H4387" t="s">
        <v>7711</v>
      </c>
      <c r="I4387" t="s">
        <v>7712</v>
      </c>
      <c r="J4387" t="s">
        <v>42</v>
      </c>
      <c r="K4387">
        <v>21.676712330000001</v>
      </c>
      <c r="M4387">
        <v>5.28</v>
      </c>
      <c r="N4387">
        <v>27.5</v>
      </c>
      <c r="O4387">
        <v>25</v>
      </c>
      <c r="P4387">
        <v>4.6500000000000004</v>
      </c>
      <c r="Q4387">
        <v>108</v>
      </c>
    </row>
    <row r="4388" spans="1:17" x14ac:dyDescent="0.2">
      <c r="A4388">
        <v>20000037</v>
      </c>
      <c r="B4388">
        <v>2000</v>
      </c>
      <c r="C4388" t="s">
        <v>119</v>
      </c>
      <c r="D4388">
        <v>77.099999999999994</v>
      </c>
      <c r="E4388">
        <v>303</v>
      </c>
      <c r="G4388" t="s">
        <v>1669</v>
      </c>
      <c r="H4388" t="s">
        <v>7713</v>
      </c>
      <c r="I4388" t="s">
        <v>7714</v>
      </c>
      <c r="J4388" t="s">
        <v>119</v>
      </c>
      <c r="K4388">
        <v>22.07945205</v>
      </c>
      <c r="M4388">
        <v>5.18</v>
      </c>
      <c r="N4388">
        <v>31.5</v>
      </c>
      <c r="O4388">
        <v>29</v>
      </c>
      <c r="P4388">
        <v>4.8600000000000003</v>
      </c>
      <c r="Q4388">
        <v>100</v>
      </c>
    </row>
    <row r="4389" spans="1:17" x14ac:dyDescent="0.2">
      <c r="A4389">
        <v>20000245</v>
      </c>
      <c r="B4389">
        <v>2000</v>
      </c>
      <c r="C4389" t="s">
        <v>99</v>
      </c>
      <c r="D4389">
        <v>74.099999999999994</v>
      </c>
      <c r="E4389">
        <v>245</v>
      </c>
      <c r="G4389" t="s">
        <v>381</v>
      </c>
      <c r="H4389" t="s">
        <v>151</v>
      </c>
      <c r="I4389" t="s">
        <v>7715</v>
      </c>
      <c r="J4389" t="s">
        <v>103</v>
      </c>
      <c r="K4389">
        <v>22.950684930000001</v>
      </c>
      <c r="M4389">
        <v>4.7699999999999996</v>
      </c>
      <c r="O4389">
        <v>20</v>
      </c>
    </row>
    <row r="4390" spans="1:17" x14ac:dyDescent="0.2">
      <c r="A4390">
        <v>20000044</v>
      </c>
      <c r="B4390">
        <v>2000</v>
      </c>
      <c r="C4390" t="s">
        <v>50</v>
      </c>
      <c r="D4390">
        <v>77.3</v>
      </c>
      <c r="E4390">
        <v>334</v>
      </c>
      <c r="G4390" t="s">
        <v>1819</v>
      </c>
      <c r="H4390" t="s">
        <v>4051</v>
      </c>
      <c r="I4390" t="s">
        <v>7716</v>
      </c>
      <c r="J4390" t="s">
        <v>50</v>
      </c>
      <c r="K4390">
        <v>23.81917808</v>
      </c>
      <c r="M4390">
        <v>5.12</v>
      </c>
      <c r="N4390">
        <v>30.5</v>
      </c>
      <c r="O4390">
        <v>24</v>
      </c>
      <c r="P4390">
        <v>4.7300000000000004</v>
      </c>
      <c r="Q4390">
        <v>102</v>
      </c>
    </row>
    <row r="4391" spans="1:17" x14ac:dyDescent="0.2">
      <c r="A4391">
        <v>20000070</v>
      </c>
      <c r="B4391">
        <v>2000</v>
      </c>
      <c r="C4391" t="s">
        <v>34</v>
      </c>
      <c r="D4391">
        <v>72.099999999999994</v>
      </c>
      <c r="E4391">
        <v>191</v>
      </c>
      <c r="G4391" t="s">
        <v>160</v>
      </c>
      <c r="H4391" t="s">
        <v>7717</v>
      </c>
      <c r="I4391" t="s">
        <v>7718</v>
      </c>
      <c r="J4391" t="s">
        <v>34</v>
      </c>
      <c r="K4391">
        <v>22.438356160000001</v>
      </c>
      <c r="M4391">
        <v>4.37</v>
      </c>
      <c r="N4391">
        <v>37.5</v>
      </c>
      <c r="P4391">
        <v>4.09</v>
      </c>
      <c r="Q4391">
        <v>125</v>
      </c>
    </row>
    <row r="4392" spans="1:17" x14ac:dyDescent="0.2">
      <c r="A4392">
        <v>20000416</v>
      </c>
      <c r="B4392">
        <v>2000</v>
      </c>
      <c r="C4392" t="s">
        <v>34</v>
      </c>
      <c r="D4392">
        <v>71.8</v>
      </c>
      <c r="E4392">
        <v>211</v>
      </c>
      <c r="G4392" t="s">
        <v>160</v>
      </c>
      <c r="H4392" t="s">
        <v>1429</v>
      </c>
      <c r="I4392" t="s">
        <v>7719</v>
      </c>
      <c r="J4392" t="s">
        <v>34</v>
      </c>
      <c r="K4392">
        <v>22.95342466</v>
      </c>
      <c r="M4392">
        <v>4.6500000000000004</v>
      </c>
      <c r="N4392">
        <v>32.5</v>
      </c>
      <c r="P4392">
        <v>4.0999999999999996</v>
      </c>
      <c r="Q4392">
        <v>110</v>
      </c>
    </row>
    <row r="4393" spans="1:17" x14ac:dyDescent="0.2">
      <c r="A4393">
        <v>20000051</v>
      </c>
      <c r="B4393">
        <v>2000</v>
      </c>
      <c r="C4393" t="s">
        <v>119</v>
      </c>
      <c r="D4393">
        <v>76</v>
      </c>
      <c r="E4393">
        <v>322</v>
      </c>
      <c r="G4393" t="s">
        <v>7720</v>
      </c>
      <c r="H4393" t="s">
        <v>1429</v>
      </c>
      <c r="I4393" t="s">
        <v>7721</v>
      </c>
      <c r="J4393" t="s">
        <v>119</v>
      </c>
      <c r="K4393">
        <v>21.482191780000001</v>
      </c>
      <c r="M4393">
        <v>5.4</v>
      </c>
      <c r="N4393">
        <v>28</v>
      </c>
      <c r="P4393">
        <v>4.97</v>
      </c>
      <c r="Q4393">
        <v>101</v>
      </c>
    </row>
    <row r="4394" spans="1:17" x14ac:dyDescent="0.2">
      <c r="A4394">
        <v>20000078</v>
      </c>
      <c r="B4394">
        <v>2000</v>
      </c>
      <c r="C4394" t="s">
        <v>34</v>
      </c>
      <c r="D4394">
        <v>71.3</v>
      </c>
      <c r="E4394">
        <v>192</v>
      </c>
      <c r="G4394" t="s">
        <v>7722</v>
      </c>
      <c r="H4394" t="s">
        <v>7723</v>
      </c>
      <c r="I4394" t="s">
        <v>7724</v>
      </c>
      <c r="J4394" t="s">
        <v>34</v>
      </c>
      <c r="K4394">
        <v>22.309589039999999</v>
      </c>
      <c r="M4394">
        <v>4.4800000000000004</v>
      </c>
      <c r="N4394">
        <v>34</v>
      </c>
      <c r="P4394">
        <v>4.3899999999999997</v>
      </c>
      <c r="Q4394">
        <v>115</v>
      </c>
    </row>
    <row r="4395" spans="1:17" x14ac:dyDescent="0.2">
      <c r="A4395">
        <v>20000173</v>
      </c>
      <c r="B4395">
        <v>2000</v>
      </c>
      <c r="C4395" t="s">
        <v>42</v>
      </c>
      <c r="D4395">
        <v>76.8</v>
      </c>
      <c r="E4395">
        <v>286</v>
      </c>
      <c r="G4395" t="s">
        <v>160</v>
      </c>
      <c r="H4395" t="s">
        <v>7725</v>
      </c>
      <c r="I4395" t="s">
        <v>7726</v>
      </c>
      <c r="J4395" t="s">
        <v>38</v>
      </c>
      <c r="K4395">
        <v>23.347945209999999</v>
      </c>
      <c r="M4395">
        <v>5.18</v>
      </c>
      <c r="O4395">
        <v>22</v>
      </c>
    </row>
    <row r="4396" spans="1:17" x14ac:dyDescent="0.2">
      <c r="A4396">
        <v>20001112</v>
      </c>
      <c r="B4396">
        <v>2000</v>
      </c>
      <c r="C4396" t="s">
        <v>50</v>
      </c>
      <c r="D4396">
        <v>76.099999999999994</v>
      </c>
      <c r="E4396">
        <v>291</v>
      </c>
      <c r="G4396" t="s">
        <v>7727</v>
      </c>
      <c r="H4396" t="s">
        <v>6088</v>
      </c>
      <c r="I4396" t="s">
        <v>7728</v>
      </c>
      <c r="J4396" t="s">
        <v>50</v>
      </c>
      <c r="M4396">
        <v>5.54</v>
      </c>
      <c r="N4396">
        <v>33</v>
      </c>
      <c r="O4396">
        <v>27</v>
      </c>
      <c r="P4396">
        <v>4.84</v>
      </c>
      <c r="Q4396">
        <v>103</v>
      </c>
    </row>
    <row r="4397" spans="1:17" x14ac:dyDescent="0.2">
      <c r="A4397">
        <v>20001113</v>
      </c>
      <c r="B4397">
        <v>2000</v>
      </c>
      <c r="C4397" t="s">
        <v>38</v>
      </c>
      <c r="D4397">
        <v>75.3</v>
      </c>
      <c r="E4397">
        <v>276</v>
      </c>
      <c r="G4397" t="s">
        <v>7729</v>
      </c>
      <c r="H4397" t="s">
        <v>7730</v>
      </c>
      <c r="I4397" t="s">
        <v>7731</v>
      </c>
      <c r="J4397" t="s">
        <v>38</v>
      </c>
      <c r="M4397">
        <v>5.01</v>
      </c>
      <c r="N4397">
        <v>35.5</v>
      </c>
      <c r="O4397">
        <v>25</v>
      </c>
      <c r="P4397">
        <v>4.45</v>
      </c>
      <c r="Q4397">
        <v>121</v>
      </c>
    </row>
    <row r="4398" spans="1:17" x14ac:dyDescent="0.2">
      <c r="A4398">
        <v>20001114</v>
      </c>
      <c r="B4398">
        <v>2000</v>
      </c>
      <c r="C4398" t="s">
        <v>90</v>
      </c>
      <c r="D4398">
        <v>70.3</v>
      </c>
      <c r="E4398">
        <v>208</v>
      </c>
      <c r="G4398" t="s">
        <v>3226</v>
      </c>
      <c r="H4398" t="s">
        <v>799</v>
      </c>
      <c r="I4398" t="s">
        <v>7732</v>
      </c>
      <c r="J4398" t="s">
        <v>207</v>
      </c>
      <c r="M4398">
        <v>4.6900000000000004</v>
      </c>
      <c r="O4398">
        <v>16</v>
      </c>
      <c r="Q4398">
        <v>117</v>
      </c>
    </row>
    <row r="4399" spans="1:17" x14ac:dyDescent="0.2">
      <c r="A4399">
        <v>20001115</v>
      </c>
      <c r="B4399">
        <v>2000</v>
      </c>
      <c r="C4399" t="s">
        <v>42</v>
      </c>
      <c r="D4399">
        <v>74.900000000000006</v>
      </c>
      <c r="E4399">
        <v>277</v>
      </c>
      <c r="G4399" t="s">
        <v>186</v>
      </c>
      <c r="H4399" t="s">
        <v>799</v>
      </c>
      <c r="I4399" t="s">
        <v>7733</v>
      </c>
      <c r="J4399" t="s">
        <v>42</v>
      </c>
      <c r="M4399">
        <v>5.23</v>
      </c>
      <c r="N4399">
        <v>28</v>
      </c>
      <c r="P4399">
        <v>4.49</v>
      </c>
      <c r="Q4399">
        <v>108</v>
      </c>
    </row>
    <row r="4400" spans="1:17" x14ac:dyDescent="0.2">
      <c r="A4400">
        <v>20000494</v>
      </c>
      <c r="B4400">
        <v>2000</v>
      </c>
      <c r="C4400" t="s">
        <v>18</v>
      </c>
      <c r="D4400">
        <v>71.400000000000006</v>
      </c>
      <c r="E4400">
        <v>192</v>
      </c>
      <c r="G4400" t="s">
        <v>7734</v>
      </c>
      <c r="H4400" t="s">
        <v>807</v>
      </c>
      <c r="I4400" t="s">
        <v>7735</v>
      </c>
      <c r="J4400" t="s">
        <v>22</v>
      </c>
      <c r="K4400">
        <v>22.134246579999999</v>
      </c>
      <c r="M4400">
        <v>4.72</v>
      </c>
      <c r="N4400">
        <v>38</v>
      </c>
      <c r="O4400">
        <v>13</v>
      </c>
      <c r="Q4400">
        <v>111</v>
      </c>
    </row>
    <row r="4401" spans="1:17" x14ac:dyDescent="0.2">
      <c r="A4401">
        <v>20000436</v>
      </c>
      <c r="B4401">
        <v>2000</v>
      </c>
      <c r="C4401" t="s">
        <v>58</v>
      </c>
      <c r="D4401">
        <v>77.900000000000006</v>
      </c>
      <c r="E4401">
        <v>244</v>
      </c>
      <c r="G4401" t="s">
        <v>3341</v>
      </c>
      <c r="H4401" t="s">
        <v>3373</v>
      </c>
      <c r="I4401" t="s">
        <v>7736</v>
      </c>
      <c r="J4401" t="s">
        <v>58</v>
      </c>
      <c r="K4401">
        <v>22.72054795</v>
      </c>
      <c r="M4401">
        <v>4.83</v>
      </c>
      <c r="O4401">
        <v>18</v>
      </c>
    </row>
    <row r="4402" spans="1:17" x14ac:dyDescent="0.2">
      <c r="A4402">
        <v>20001116</v>
      </c>
      <c r="B4402">
        <v>2000</v>
      </c>
      <c r="C4402" t="s">
        <v>18</v>
      </c>
      <c r="D4402">
        <v>73.5</v>
      </c>
      <c r="E4402">
        <v>197</v>
      </c>
      <c r="G4402" t="s">
        <v>6410</v>
      </c>
      <c r="H4402" t="s">
        <v>2653</v>
      </c>
      <c r="I4402" t="s">
        <v>7737</v>
      </c>
      <c r="J4402" t="s">
        <v>22</v>
      </c>
      <c r="M4402">
        <v>4.47</v>
      </c>
      <c r="N4402">
        <v>39</v>
      </c>
      <c r="P4402">
        <v>3.94</v>
      </c>
      <c r="Q4402">
        <v>125</v>
      </c>
    </row>
    <row r="4403" spans="1:17" x14ac:dyDescent="0.2">
      <c r="A4403">
        <v>20000427</v>
      </c>
      <c r="B4403">
        <v>2000</v>
      </c>
      <c r="C4403" t="s">
        <v>58</v>
      </c>
      <c r="D4403">
        <v>78.900000000000006</v>
      </c>
      <c r="E4403">
        <v>268</v>
      </c>
      <c r="G4403" t="s">
        <v>7738</v>
      </c>
      <c r="H4403" t="s">
        <v>3391</v>
      </c>
      <c r="I4403" t="s">
        <v>7739</v>
      </c>
      <c r="J4403" t="s">
        <v>58</v>
      </c>
      <c r="K4403">
        <v>23.476712330000002</v>
      </c>
      <c r="M4403">
        <v>5.15</v>
      </c>
      <c r="N4403">
        <v>30</v>
      </c>
      <c r="O4403">
        <v>13</v>
      </c>
      <c r="P4403">
        <v>4.67</v>
      </c>
      <c r="Q4403">
        <v>108</v>
      </c>
    </row>
    <row r="4404" spans="1:17" x14ac:dyDescent="0.2">
      <c r="A4404">
        <v>20001117</v>
      </c>
      <c r="B4404">
        <v>2000</v>
      </c>
      <c r="C4404" t="s">
        <v>119</v>
      </c>
      <c r="D4404">
        <v>75.900000000000006</v>
      </c>
      <c r="E4404">
        <v>309</v>
      </c>
      <c r="G4404" t="s">
        <v>1387</v>
      </c>
      <c r="H4404" t="s">
        <v>170</v>
      </c>
      <c r="I4404" t="s">
        <v>7740</v>
      </c>
      <c r="J4404" t="s">
        <v>119</v>
      </c>
      <c r="M4404">
        <v>5.69</v>
      </c>
      <c r="N4404">
        <v>26</v>
      </c>
      <c r="P4404">
        <v>5</v>
      </c>
      <c r="Q4404">
        <v>92</v>
      </c>
    </row>
    <row r="4405" spans="1:17" x14ac:dyDescent="0.2">
      <c r="A4405">
        <v>20000079</v>
      </c>
      <c r="B4405">
        <v>2000</v>
      </c>
      <c r="C4405" t="s">
        <v>34</v>
      </c>
      <c r="D4405">
        <v>73</v>
      </c>
      <c r="E4405">
        <v>199</v>
      </c>
      <c r="G4405" t="s">
        <v>7741</v>
      </c>
      <c r="H4405" t="s">
        <v>824</v>
      </c>
      <c r="I4405" t="s">
        <v>7742</v>
      </c>
      <c r="J4405" t="s">
        <v>34</v>
      </c>
      <c r="K4405">
        <v>22.457534249999998</v>
      </c>
      <c r="M4405">
        <v>4.55</v>
      </c>
      <c r="N4405">
        <v>34</v>
      </c>
      <c r="P4405">
        <v>4.16</v>
      </c>
      <c r="Q4405">
        <v>117</v>
      </c>
    </row>
    <row r="4406" spans="1:17" x14ac:dyDescent="0.2">
      <c r="A4406">
        <v>20000491</v>
      </c>
      <c r="B4406">
        <v>2000</v>
      </c>
      <c r="C4406" t="s">
        <v>42</v>
      </c>
      <c r="D4406">
        <v>74.900000000000006</v>
      </c>
      <c r="E4406">
        <v>314</v>
      </c>
      <c r="G4406" t="s">
        <v>65</v>
      </c>
      <c r="H4406" t="s">
        <v>7743</v>
      </c>
      <c r="I4406" t="s">
        <v>7744</v>
      </c>
      <c r="J4406" t="s">
        <v>42</v>
      </c>
      <c r="K4406">
        <v>22.761643840000001</v>
      </c>
      <c r="M4406">
        <v>5.01</v>
      </c>
      <c r="N4406">
        <v>31.5</v>
      </c>
      <c r="O4406">
        <v>19</v>
      </c>
      <c r="P4406">
        <v>4.57</v>
      </c>
      <c r="Q4406">
        <v>101</v>
      </c>
    </row>
    <row r="4407" spans="1:17" x14ac:dyDescent="0.2">
      <c r="A4407">
        <v>20001118</v>
      </c>
      <c r="B4407">
        <v>2000</v>
      </c>
      <c r="C4407" t="s">
        <v>42</v>
      </c>
      <c r="D4407">
        <v>74.400000000000006</v>
      </c>
      <c r="E4407">
        <v>314</v>
      </c>
      <c r="G4407" t="s">
        <v>562</v>
      </c>
      <c r="H4407" t="s">
        <v>7745</v>
      </c>
      <c r="I4407" t="s">
        <v>7746</v>
      </c>
      <c r="J4407" t="s">
        <v>42</v>
      </c>
      <c r="M4407">
        <v>5.29</v>
      </c>
      <c r="N4407">
        <v>27.5</v>
      </c>
      <c r="O4407">
        <v>27</v>
      </c>
      <c r="P4407">
        <v>4.8</v>
      </c>
      <c r="Q4407">
        <v>96</v>
      </c>
    </row>
    <row r="4408" spans="1:17" x14ac:dyDescent="0.2">
      <c r="A4408">
        <v>20000081</v>
      </c>
      <c r="B4408">
        <v>2000</v>
      </c>
      <c r="C4408" t="s">
        <v>49</v>
      </c>
      <c r="D4408">
        <v>71.3</v>
      </c>
      <c r="E4408">
        <v>215</v>
      </c>
      <c r="G4408" t="s">
        <v>818</v>
      </c>
      <c r="H4408" t="s">
        <v>7747</v>
      </c>
      <c r="I4408" t="s">
        <v>7748</v>
      </c>
      <c r="J4408" t="s">
        <v>49</v>
      </c>
      <c r="K4408">
        <v>21.665753420000001</v>
      </c>
      <c r="M4408">
        <v>4.68</v>
      </c>
      <c r="N4408">
        <v>30</v>
      </c>
      <c r="O4408">
        <v>13</v>
      </c>
      <c r="P4408">
        <v>4.41</v>
      </c>
      <c r="Q4408">
        <v>115</v>
      </c>
    </row>
    <row r="4409" spans="1:17" x14ac:dyDescent="0.2">
      <c r="A4409">
        <v>20000066</v>
      </c>
      <c r="B4409">
        <v>2000</v>
      </c>
      <c r="C4409" t="s">
        <v>34</v>
      </c>
      <c r="D4409">
        <v>73.400000000000006</v>
      </c>
      <c r="E4409">
        <v>206</v>
      </c>
      <c r="G4409" t="s">
        <v>110</v>
      </c>
      <c r="H4409" t="s">
        <v>7749</v>
      </c>
      <c r="I4409" t="s">
        <v>7750</v>
      </c>
      <c r="J4409" t="s">
        <v>34</v>
      </c>
      <c r="K4409">
        <v>22.983561640000001</v>
      </c>
      <c r="M4409">
        <v>4.58</v>
      </c>
      <c r="Q4409">
        <v>117</v>
      </c>
    </row>
    <row r="4410" spans="1:17" x14ac:dyDescent="0.2">
      <c r="A4410">
        <v>20000117</v>
      </c>
      <c r="B4410">
        <v>2000</v>
      </c>
      <c r="C4410" t="s">
        <v>27</v>
      </c>
      <c r="D4410">
        <v>70.900000000000006</v>
      </c>
      <c r="E4410">
        <v>260</v>
      </c>
      <c r="G4410" t="s">
        <v>1389</v>
      </c>
      <c r="H4410" t="s">
        <v>7751</v>
      </c>
      <c r="I4410" t="s">
        <v>7752</v>
      </c>
      <c r="J4410" t="s">
        <v>27</v>
      </c>
      <c r="K4410">
        <v>22.550684929999999</v>
      </c>
      <c r="M4410">
        <v>5.03</v>
      </c>
      <c r="N4410">
        <v>28</v>
      </c>
      <c r="P4410">
        <v>4.8099999999999996</v>
      </c>
      <c r="Q4410">
        <v>104</v>
      </c>
    </row>
    <row r="4411" spans="1:17" x14ac:dyDescent="0.2">
      <c r="A4411">
        <v>20000180</v>
      </c>
      <c r="B4411">
        <v>2000</v>
      </c>
      <c r="C4411" t="s">
        <v>18</v>
      </c>
      <c r="D4411">
        <v>72.099999999999994</v>
      </c>
      <c r="E4411">
        <v>191</v>
      </c>
      <c r="G4411" t="s">
        <v>3241</v>
      </c>
      <c r="H4411" t="s">
        <v>863</v>
      </c>
      <c r="I4411" t="s">
        <v>7753</v>
      </c>
      <c r="J4411" t="s">
        <v>22</v>
      </c>
      <c r="K4411">
        <v>24.3890411</v>
      </c>
      <c r="M4411">
        <v>4.46</v>
      </c>
      <c r="N4411">
        <v>32.5</v>
      </c>
      <c r="O4411">
        <v>32</v>
      </c>
      <c r="P4411">
        <v>4.55</v>
      </c>
      <c r="Q4411">
        <v>120</v>
      </c>
    </row>
    <row r="4412" spans="1:17" x14ac:dyDescent="0.2">
      <c r="A4412">
        <v>20000035</v>
      </c>
      <c r="B4412">
        <v>2000</v>
      </c>
      <c r="C4412" t="s">
        <v>38</v>
      </c>
      <c r="D4412">
        <v>76.3</v>
      </c>
      <c r="E4412">
        <v>260</v>
      </c>
      <c r="G4412" t="s">
        <v>24</v>
      </c>
      <c r="H4412" t="s">
        <v>7754</v>
      </c>
      <c r="I4412" t="s">
        <v>7755</v>
      </c>
      <c r="J4412" t="s">
        <v>38</v>
      </c>
      <c r="K4412">
        <v>23.506849320000001</v>
      </c>
      <c r="M4412">
        <v>4.74</v>
      </c>
      <c r="N4412">
        <v>34</v>
      </c>
      <c r="O4412">
        <v>24</v>
      </c>
      <c r="P4412">
        <v>4.28</v>
      </c>
      <c r="Q4412">
        <v>115</v>
      </c>
    </row>
    <row r="4413" spans="1:17" x14ac:dyDescent="0.2">
      <c r="A4413">
        <v>20001119</v>
      </c>
      <c r="B4413">
        <v>2000</v>
      </c>
      <c r="C4413" t="s">
        <v>99</v>
      </c>
      <c r="D4413">
        <v>73</v>
      </c>
      <c r="E4413">
        <v>242</v>
      </c>
      <c r="G4413" t="s">
        <v>7756</v>
      </c>
      <c r="H4413" t="s">
        <v>2073</v>
      </c>
      <c r="I4413" t="s">
        <v>7757</v>
      </c>
      <c r="J4413" t="s">
        <v>103</v>
      </c>
      <c r="M4413">
        <v>4.68</v>
      </c>
      <c r="N4413">
        <v>34.5</v>
      </c>
      <c r="O4413">
        <v>8</v>
      </c>
    </row>
    <row r="4414" spans="1:17" x14ac:dyDescent="0.2">
      <c r="A4414">
        <v>20001120</v>
      </c>
      <c r="B4414">
        <v>2000</v>
      </c>
      <c r="C4414" t="s">
        <v>104</v>
      </c>
      <c r="D4414">
        <v>71</v>
      </c>
      <c r="E4414">
        <v>207</v>
      </c>
      <c r="G4414" t="s">
        <v>247</v>
      </c>
      <c r="H4414" t="s">
        <v>7758</v>
      </c>
      <c r="I4414" t="s">
        <v>7759</v>
      </c>
      <c r="J4414" t="s">
        <v>104</v>
      </c>
      <c r="M4414">
        <v>4.9400000000000004</v>
      </c>
      <c r="N4414">
        <v>31</v>
      </c>
      <c r="P4414">
        <v>4.45</v>
      </c>
      <c r="Q4414">
        <v>106</v>
      </c>
    </row>
    <row r="4415" spans="1:17" x14ac:dyDescent="0.2">
      <c r="A4415">
        <v>20001121</v>
      </c>
      <c r="B4415">
        <v>2000</v>
      </c>
      <c r="C4415" t="s">
        <v>38</v>
      </c>
      <c r="D4415">
        <v>75.599999999999994</v>
      </c>
      <c r="E4415">
        <v>243</v>
      </c>
      <c r="G4415" t="s">
        <v>806</v>
      </c>
      <c r="H4415" t="s">
        <v>2716</v>
      </c>
      <c r="I4415" t="s">
        <v>7760</v>
      </c>
      <c r="J4415" t="s">
        <v>38</v>
      </c>
      <c r="M4415">
        <v>4.8</v>
      </c>
      <c r="N4415">
        <v>34</v>
      </c>
      <c r="O4415">
        <v>22</v>
      </c>
      <c r="P4415">
        <v>4.5599999999999996</v>
      </c>
      <c r="Q4415">
        <v>115</v>
      </c>
    </row>
    <row r="4416" spans="1:17" x14ac:dyDescent="0.2">
      <c r="A4416">
        <v>20000492</v>
      </c>
      <c r="B4416">
        <v>2000</v>
      </c>
      <c r="C4416" t="s">
        <v>58</v>
      </c>
      <c r="D4416">
        <v>76.400000000000006</v>
      </c>
      <c r="E4416">
        <v>249</v>
      </c>
      <c r="G4416" t="s">
        <v>7761</v>
      </c>
      <c r="H4416" t="s">
        <v>7762</v>
      </c>
      <c r="I4416" t="s">
        <v>7763</v>
      </c>
      <c r="J4416" t="s">
        <v>58</v>
      </c>
      <c r="K4416">
        <v>23.61643836</v>
      </c>
      <c r="M4416">
        <v>4.74</v>
      </c>
      <c r="N4416">
        <v>37</v>
      </c>
      <c r="O4416">
        <v>14</v>
      </c>
      <c r="P4416">
        <v>4.16</v>
      </c>
      <c r="Q4416">
        <v>116</v>
      </c>
    </row>
    <row r="4417" spans="1:17" x14ac:dyDescent="0.2">
      <c r="A4417">
        <v>20000026</v>
      </c>
      <c r="B4417">
        <v>2000</v>
      </c>
      <c r="C4417" t="s">
        <v>38</v>
      </c>
      <c r="D4417">
        <v>76.3</v>
      </c>
      <c r="E4417">
        <v>271</v>
      </c>
      <c r="G4417" t="s">
        <v>768</v>
      </c>
      <c r="H4417" t="s">
        <v>229</v>
      </c>
      <c r="I4417" t="s">
        <v>7764</v>
      </c>
      <c r="J4417" t="s">
        <v>38</v>
      </c>
      <c r="K4417">
        <v>22.139726029999999</v>
      </c>
      <c r="M4417">
        <v>4.78</v>
      </c>
      <c r="N4417">
        <v>33</v>
      </c>
      <c r="O4417">
        <v>24</v>
      </c>
      <c r="P4417">
        <v>4.1500000000000004</v>
      </c>
      <c r="Q4417">
        <v>114</v>
      </c>
    </row>
    <row r="4418" spans="1:17" x14ac:dyDescent="0.2">
      <c r="A4418">
        <v>20001122</v>
      </c>
      <c r="B4418">
        <v>2000</v>
      </c>
      <c r="C4418" t="s">
        <v>49</v>
      </c>
      <c r="D4418">
        <v>71.400000000000006</v>
      </c>
      <c r="E4418">
        <v>201</v>
      </c>
      <c r="G4418" t="s">
        <v>812</v>
      </c>
      <c r="H4418" t="s">
        <v>1481</v>
      </c>
      <c r="I4418" t="s">
        <v>7765</v>
      </c>
      <c r="J4418" t="s">
        <v>49</v>
      </c>
      <c r="M4418">
        <v>4.45</v>
      </c>
      <c r="N4418">
        <v>34.5</v>
      </c>
      <c r="O4418">
        <v>19</v>
      </c>
      <c r="P4418">
        <v>4.3600000000000003</v>
      </c>
      <c r="Q4418">
        <v>117</v>
      </c>
    </row>
    <row r="4419" spans="1:17" x14ac:dyDescent="0.2">
      <c r="A4419">
        <v>20000476</v>
      </c>
      <c r="B4419">
        <v>2000</v>
      </c>
      <c r="C4419" t="s">
        <v>34</v>
      </c>
      <c r="D4419">
        <v>69.900000000000006</v>
      </c>
      <c r="E4419">
        <v>198</v>
      </c>
      <c r="G4419" t="s">
        <v>208</v>
      </c>
      <c r="H4419" t="s">
        <v>1481</v>
      </c>
      <c r="I4419" t="s">
        <v>7766</v>
      </c>
      <c r="J4419" t="s">
        <v>34</v>
      </c>
      <c r="K4419">
        <v>23.452054789999998</v>
      </c>
      <c r="M4419">
        <v>4.57</v>
      </c>
      <c r="N4419">
        <v>37</v>
      </c>
      <c r="P4419">
        <v>4.0599999999999996</v>
      </c>
      <c r="Q4419">
        <v>121</v>
      </c>
    </row>
    <row r="4420" spans="1:17" x14ac:dyDescent="0.2">
      <c r="A4420">
        <v>20000178</v>
      </c>
      <c r="B4420">
        <v>2000</v>
      </c>
      <c r="C4420" t="s">
        <v>38</v>
      </c>
      <c r="D4420">
        <v>75.8</v>
      </c>
      <c r="E4420">
        <v>280</v>
      </c>
      <c r="G4420" t="s">
        <v>24</v>
      </c>
      <c r="H4420" t="s">
        <v>671</v>
      </c>
      <c r="I4420" t="s">
        <v>7767</v>
      </c>
      <c r="J4420" t="s">
        <v>38</v>
      </c>
      <c r="K4420">
        <v>25.808219179999998</v>
      </c>
      <c r="M4420">
        <v>4.8099999999999996</v>
      </c>
      <c r="N4420">
        <v>37</v>
      </c>
      <c r="O4420">
        <v>32</v>
      </c>
      <c r="P4420">
        <v>4.2699999999999996</v>
      </c>
      <c r="Q4420">
        <v>117</v>
      </c>
    </row>
    <row r="4421" spans="1:17" x14ac:dyDescent="0.2">
      <c r="A4421">
        <v>20000145</v>
      </c>
      <c r="B4421">
        <v>2000</v>
      </c>
      <c r="C4421" t="s">
        <v>54</v>
      </c>
      <c r="D4421">
        <v>73</v>
      </c>
      <c r="E4421">
        <v>199</v>
      </c>
      <c r="G4421" t="s">
        <v>317</v>
      </c>
      <c r="H4421" t="s">
        <v>7768</v>
      </c>
      <c r="I4421" t="s">
        <v>7769</v>
      </c>
      <c r="J4421" t="s">
        <v>22</v>
      </c>
      <c r="K4421">
        <v>24.024657529999999</v>
      </c>
      <c r="M4421">
        <v>4.55</v>
      </c>
      <c r="O4421">
        <v>14</v>
      </c>
    </row>
    <row r="4422" spans="1:17" x14ac:dyDescent="0.2">
      <c r="A4422">
        <v>20000152</v>
      </c>
      <c r="B4422">
        <v>2000</v>
      </c>
      <c r="C4422" t="s">
        <v>54</v>
      </c>
      <c r="D4422">
        <v>72.400000000000006</v>
      </c>
      <c r="E4422">
        <v>188</v>
      </c>
      <c r="G4422" t="s">
        <v>7770</v>
      </c>
      <c r="H4422" t="s">
        <v>2096</v>
      </c>
      <c r="I4422" t="s">
        <v>7771</v>
      </c>
      <c r="J4422" t="s">
        <v>207</v>
      </c>
      <c r="K4422">
        <v>23.482191780000001</v>
      </c>
      <c r="M4422">
        <v>4.58</v>
      </c>
      <c r="N4422">
        <v>35.5</v>
      </c>
      <c r="O4422">
        <v>14</v>
      </c>
      <c r="P4422">
        <v>4.38</v>
      </c>
      <c r="Q4422">
        <v>124</v>
      </c>
    </row>
    <row r="4423" spans="1:17" x14ac:dyDescent="0.2">
      <c r="A4423">
        <v>20000093</v>
      </c>
      <c r="B4423">
        <v>2000</v>
      </c>
      <c r="C4423" t="s">
        <v>38</v>
      </c>
      <c r="D4423">
        <v>76.400000000000006</v>
      </c>
      <c r="E4423">
        <v>281</v>
      </c>
      <c r="G4423" t="s">
        <v>211</v>
      </c>
      <c r="H4423" t="s">
        <v>4124</v>
      </c>
      <c r="I4423" t="s">
        <v>7772</v>
      </c>
      <c r="J4423" t="s">
        <v>38</v>
      </c>
      <c r="K4423">
        <v>23.342465749999999</v>
      </c>
      <c r="M4423">
        <v>4.7699999999999996</v>
      </c>
      <c r="N4423">
        <v>34.5</v>
      </c>
      <c r="O4423">
        <v>31</v>
      </c>
      <c r="P4423">
        <v>4.41</v>
      </c>
      <c r="Q4423">
        <v>114</v>
      </c>
    </row>
    <row r="4424" spans="1:17" x14ac:dyDescent="0.2">
      <c r="A4424">
        <v>20001123</v>
      </c>
      <c r="B4424">
        <v>2000</v>
      </c>
      <c r="C4424" t="s">
        <v>104</v>
      </c>
      <c r="D4424">
        <v>73.400000000000006</v>
      </c>
      <c r="E4424">
        <v>225</v>
      </c>
      <c r="G4424" t="s">
        <v>2437</v>
      </c>
      <c r="H4424" t="s">
        <v>7773</v>
      </c>
      <c r="I4424" t="s">
        <v>7774</v>
      </c>
      <c r="J4424" t="s">
        <v>104</v>
      </c>
      <c r="M4424">
        <v>5.24</v>
      </c>
      <c r="N4424">
        <v>27.5</v>
      </c>
      <c r="P4424">
        <v>4.42</v>
      </c>
      <c r="Q4424">
        <v>100</v>
      </c>
    </row>
    <row r="4425" spans="1:17" x14ac:dyDescent="0.2">
      <c r="A4425">
        <v>20000227</v>
      </c>
      <c r="B4425">
        <v>2000</v>
      </c>
      <c r="C4425" t="s">
        <v>27</v>
      </c>
      <c r="D4425">
        <v>75.400000000000006</v>
      </c>
      <c r="E4425">
        <v>253</v>
      </c>
      <c r="G4425" t="s">
        <v>7775</v>
      </c>
      <c r="H4425" t="s">
        <v>7776</v>
      </c>
      <c r="I4425" t="s">
        <v>7777</v>
      </c>
      <c r="J4425" t="s">
        <v>58</v>
      </c>
      <c r="K4425">
        <v>23.515068490000001</v>
      </c>
      <c r="M4425">
        <v>4.8899999999999997</v>
      </c>
      <c r="N4425">
        <v>27</v>
      </c>
      <c r="O4425">
        <v>18</v>
      </c>
      <c r="P4425">
        <v>4.5199999999999996</v>
      </c>
      <c r="Q4425">
        <v>116</v>
      </c>
    </row>
    <row r="4426" spans="1:17" x14ac:dyDescent="0.2">
      <c r="A4426">
        <v>20000482</v>
      </c>
      <c r="B4426">
        <v>2000</v>
      </c>
      <c r="C4426" t="s">
        <v>54</v>
      </c>
      <c r="D4426">
        <v>69.3</v>
      </c>
      <c r="E4426">
        <v>186</v>
      </c>
      <c r="G4426" t="s">
        <v>4150</v>
      </c>
      <c r="H4426" t="s">
        <v>910</v>
      </c>
      <c r="I4426" t="s">
        <v>7778</v>
      </c>
      <c r="J4426" t="s">
        <v>207</v>
      </c>
      <c r="K4426">
        <v>22.742465750000001</v>
      </c>
      <c r="M4426">
        <v>4.58</v>
      </c>
      <c r="N4426">
        <v>37</v>
      </c>
      <c r="O4426">
        <v>21</v>
      </c>
      <c r="P4426">
        <v>3.9</v>
      </c>
      <c r="Q4426">
        <v>124</v>
      </c>
    </row>
    <row r="4427" spans="1:17" x14ac:dyDescent="0.2">
      <c r="A4427">
        <v>20000204</v>
      </c>
      <c r="B4427">
        <v>2000</v>
      </c>
      <c r="C4427" t="s">
        <v>58</v>
      </c>
      <c r="D4427">
        <v>75</v>
      </c>
      <c r="E4427">
        <v>249</v>
      </c>
      <c r="G4427" t="s">
        <v>134</v>
      </c>
      <c r="H4427" t="s">
        <v>7779</v>
      </c>
      <c r="I4427" t="s">
        <v>7780</v>
      </c>
      <c r="J4427" t="s">
        <v>58</v>
      </c>
      <c r="K4427">
        <v>24.221917810000001</v>
      </c>
      <c r="M4427">
        <v>4.62</v>
      </c>
      <c r="N4427">
        <v>32.5</v>
      </c>
      <c r="O4427">
        <v>22</v>
      </c>
      <c r="P4427">
        <v>4.3</v>
      </c>
      <c r="Q4427">
        <v>113</v>
      </c>
    </row>
    <row r="4428" spans="1:17" x14ac:dyDescent="0.2">
      <c r="A4428">
        <v>20000111</v>
      </c>
      <c r="B4428">
        <v>2000</v>
      </c>
      <c r="C4428" t="s">
        <v>34</v>
      </c>
      <c r="D4428">
        <v>75.3</v>
      </c>
      <c r="E4428">
        <v>199</v>
      </c>
      <c r="G4428" t="s">
        <v>4053</v>
      </c>
      <c r="H4428" t="s">
        <v>7781</v>
      </c>
      <c r="I4428" t="s">
        <v>7782</v>
      </c>
      <c r="J4428" t="s">
        <v>34</v>
      </c>
      <c r="K4428">
        <v>22.463013700000001</v>
      </c>
      <c r="M4428">
        <v>4.59</v>
      </c>
      <c r="N4428">
        <v>37.5</v>
      </c>
      <c r="P4428">
        <v>4.29</v>
      </c>
      <c r="Q4428">
        <v>121</v>
      </c>
    </row>
    <row r="4429" spans="1:17" x14ac:dyDescent="0.2">
      <c r="A4429">
        <v>20000149</v>
      </c>
      <c r="B4429">
        <v>2000</v>
      </c>
      <c r="C4429" t="s">
        <v>77</v>
      </c>
      <c r="D4429">
        <v>76</v>
      </c>
      <c r="E4429">
        <v>243</v>
      </c>
      <c r="G4429" t="s">
        <v>7783</v>
      </c>
      <c r="H4429" t="s">
        <v>7784</v>
      </c>
      <c r="I4429" t="s">
        <v>7785</v>
      </c>
      <c r="J4429" t="s">
        <v>38</v>
      </c>
      <c r="K4429">
        <v>22.572602740000001</v>
      </c>
      <c r="M4429">
        <v>4.6500000000000004</v>
      </c>
      <c r="N4429">
        <v>34</v>
      </c>
      <c r="O4429">
        <v>21</v>
      </c>
      <c r="P4429">
        <v>4.28</v>
      </c>
      <c r="Q4429">
        <v>120</v>
      </c>
    </row>
    <row r="4430" spans="1:17" x14ac:dyDescent="0.2">
      <c r="A4430">
        <v>20000200</v>
      </c>
      <c r="B4430">
        <v>2000</v>
      </c>
      <c r="C4430" t="s">
        <v>34</v>
      </c>
      <c r="D4430">
        <v>71.099999999999994</v>
      </c>
      <c r="E4430">
        <v>173</v>
      </c>
      <c r="G4430" t="s">
        <v>2349</v>
      </c>
      <c r="H4430" t="s">
        <v>7786</v>
      </c>
      <c r="I4430" t="s">
        <v>7787</v>
      </c>
      <c r="J4430" t="s">
        <v>34</v>
      </c>
      <c r="K4430">
        <v>23.16164384</v>
      </c>
      <c r="M4430">
        <v>4.6900000000000004</v>
      </c>
    </row>
    <row r="4431" spans="1:17" x14ac:dyDescent="0.2">
      <c r="A4431">
        <v>20000040</v>
      </c>
      <c r="B4431">
        <v>2000</v>
      </c>
      <c r="C4431" t="s">
        <v>77</v>
      </c>
      <c r="D4431">
        <v>73.099999999999994</v>
      </c>
      <c r="E4431">
        <v>221</v>
      </c>
      <c r="G4431" t="s">
        <v>1951</v>
      </c>
      <c r="H4431" t="s">
        <v>7788</v>
      </c>
      <c r="I4431" t="s">
        <v>7789</v>
      </c>
      <c r="J4431" t="s">
        <v>103</v>
      </c>
      <c r="K4431">
        <v>21.660273969999999</v>
      </c>
      <c r="M4431">
        <v>4.58</v>
      </c>
      <c r="N4431">
        <v>33</v>
      </c>
      <c r="O4431">
        <v>21</v>
      </c>
      <c r="P4431">
        <v>4.1900000000000004</v>
      </c>
      <c r="Q4431">
        <v>115</v>
      </c>
    </row>
    <row r="4432" spans="1:17" x14ac:dyDescent="0.2">
      <c r="A4432">
        <v>20000057</v>
      </c>
      <c r="B4432">
        <v>2000</v>
      </c>
      <c r="C4432" t="s">
        <v>90</v>
      </c>
      <c r="D4432">
        <v>73.8</v>
      </c>
      <c r="E4432">
        <v>209</v>
      </c>
      <c r="G4432" t="s">
        <v>1389</v>
      </c>
      <c r="H4432" t="s">
        <v>931</v>
      </c>
      <c r="I4432" t="s">
        <v>7790</v>
      </c>
      <c r="J4432" t="s">
        <v>207</v>
      </c>
      <c r="K4432">
        <v>21.10410959</v>
      </c>
      <c r="M4432">
        <v>4.5</v>
      </c>
      <c r="O4432">
        <v>15</v>
      </c>
    </row>
    <row r="4433" spans="1:17" x14ac:dyDescent="0.2">
      <c r="A4433">
        <v>20000167</v>
      </c>
      <c r="B4433">
        <v>2000</v>
      </c>
      <c r="C4433" t="s">
        <v>42</v>
      </c>
      <c r="D4433">
        <v>77.3</v>
      </c>
      <c r="E4433">
        <v>316</v>
      </c>
      <c r="G4433" t="s">
        <v>1740</v>
      </c>
      <c r="H4433" t="s">
        <v>931</v>
      </c>
      <c r="I4433" t="s">
        <v>7791</v>
      </c>
      <c r="J4433" t="s">
        <v>42</v>
      </c>
      <c r="K4433">
        <v>23.92876712</v>
      </c>
      <c r="M4433">
        <v>5.33</v>
      </c>
      <c r="N4433">
        <v>29.5</v>
      </c>
      <c r="O4433">
        <v>24</v>
      </c>
      <c r="P4433">
        <v>5.03</v>
      </c>
      <c r="Q4433">
        <v>98</v>
      </c>
    </row>
    <row r="4434" spans="1:17" x14ac:dyDescent="0.2">
      <c r="A4434">
        <v>20001124</v>
      </c>
      <c r="B4434">
        <v>2000</v>
      </c>
      <c r="C4434" t="s">
        <v>18</v>
      </c>
      <c r="D4434">
        <v>70.8</v>
      </c>
      <c r="E4434">
        <v>188</v>
      </c>
      <c r="G4434" t="s">
        <v>2949</v>
      </c>
      <c r="H4434" t="s">
        <v>931</v>
      </c>
      <c r="I4434" t="s">
        <v>7792</v>
      </c>
      <c r="J4434" t="s">
        <v>22</v>
      </c>
      <c r="M4434">
        <v>4.66</v>
      </c>
      <c r="N4434">
        <v>32</v>
      </c>
      <c r="O4434">
        <v>16</v>
      </c>
      <c r="P4434">
        <v>4.3</v>
      </c>
      <c r="Q4434">
        <v>117</v>
      </c>
    </row>
    <row r="4435" spans="1:17" x14ac:dyDescent="0.2">
      <c r="A4435">
        <v>20001125</v>
      </c>
      <c r="B4435">
        <v>2000</v>
      </c>
      <c r="C4435" t="s">
        <v>18</v>
      </c>
      <c r="D4435">
        <v>73.3</v>
      </c>
      <c r="E4435">
        <v>214</v>
      </c>
      <c r="G4435" t="s">
        <v>169</v>
      </c>
      <c r="H4435" t="s">
        <v>2127</v>
      </c>
      <c r="I4435" t="s">
        <v>7793</v>
      </c>
      <c r="J4435" t="s">
        <v>22</v>
      </c>
      <c r="M4435">
        <v>4.95</v>
      </c>
      <c r="N4435">
        <v>33.5</v>
      </c>
      <c r="O4435">
        <v>19</v>
      </c>
      <c r="P4435">
        <v>4.24</v>
      </c>
      <c r="Q4435">
        <v>116</v>
      </c>
    </row>
    <row r="4436" spans="1:17" x14ac:dyDescent="0.2">
      <c r="A4436">
        <v>20001126</v>
      </c>
      <c r="B4436">
        <v>2000</v>
      </c>
      <c r="C4436" t="s">
        <v>50</v>
      </c>
      <c r="D4436">
        <v>76.099999999999994</v>
      </c>
      <c r="E4436">
        <v>338</v>
      </c>
      <c r="G4436" t="s">
        <v>5837</v>
      </c>
      <c r="H4436" t="s">
        <v>2127</v>
      </c>
      <c r="I4436" t="s">
        <v>7794</v>
      </c>
      <c r="J4436" t="s">
        <v>50</v>
      </c>
      <c r="M4436">
        <v>5.94</v>
      </c>
      <c r="N4436">
        <v>23</v>
      </c>
      <c r="O4436">
        <v>20</v>
      </c>
      <c r="Q4436">
        <v>94</v>
      </c>
    </row>
    <row r="4437" spans="1:17" x14ac:dyDescent="0.2">
      <c r="A4437">
        <v>20000050</v>
      </c>
      <c r="B4437">
        <v>2000</v>
      </c>
      <c r="C4437" t="s">
        <v>77</v>
      </c>
      <c r="D4437">
        <v>73</v>
      </c>
      <c r="E4437">
        <v>233</v>
      </c>
      <c r="G4437" t="s">
        <v>2532</v>
      </c>
      <c r="H4437" t="s">
        <v>934</v>
      </c>
      <c r="I4437" t="s">
        <v>7795</v>
      </c>
      <c r="J4437" t="s">
        <v>103</v>
      </c>
      <c r="K4437">
        <v>22.476712330000002</v>
      </c>
      <c r="M4437">
        <v>4.5599999999999996</v>
      </c>
      <c r="N4437">
        <v>36</v>
      </c>
      <c r="O4437">
        <v>22</v>
      </c>
      <c r="Q4437">
        <v>120</v>
      </c>
    </row>
    <row r="4438" spans="1:17" x14ac:dyDescent="0.2">
      <c r="A4438">
        <v>20000254</v>
      </c>
      <c r="B4438">
        <v>2000</v>
      </c>
      <c r="C4438" t="s">
        <v>54</v>
      </c>
      <c r="D4438">
        <v>72.099999999999994</v>
      </c>
      <c r="E4438">
        <v>189</v>
      </c>
      <c r="G4438" t="s">
        <v>562</v>
      </c>
      <c r="H4438" t="s">
        <v>934</v>
      </c>
      <c r="I4438" t="s">
        <v>7796</v>
      </c>
      <c r="J4438" t="s">
        <v>207</v>
      </c>
      <c r="K4438">
        <v>23.372602740000001</v>
      </c>
      <c r="M4438">
        <v>4.5599999999999996</v>
      </c>
      <c r="N4438">
        <v>38.5</v>
      </c>
      <c r="P4438">
        <v>4.2</v>
      </c>
      <c r="Q4438">
        <v>118</v>
      </c>
    </row>
    <row r="4439" spans="1:17" x14ac:dyDescent="0.2">
      <c r="A4439">
        <v>20000213</v>
      </c>
      <c r="B4439">
        <v>2000</v>
      </c>
      <c r="C4439" t="s">
        <v>27</v>
      </c>
      <c r="D4439">
        <v>71.599999999999994</v>
      </c>
      <c r="E4439">
        <v>253</v>
      </c>
      <c r="G4439" t="s">
        <v>562</v>
      </c>
      <c r="H4439" t="s">
        <v>934</v>
      </c>
      <c r="I4439" t="s">
        <v>7796</v>
      </c>
      <c r="J4439" t="s">
        <v>49</v>
      </c>
      <c r="K4439">
        <v>23.632876710000001</v>
      </c>
      <c r="M4439">
        <v>4.8</v>
      </c>
      <c r="N4439">
        <v>28.5</v>
      </c>
      <c r="O4439">
        <v>25</v>
      </c>
      <c r="P4439">
        <v>4.34</v>
      </c>
      <c r="Q4439">
        <v>108</v>
      </c>
    </row>
    <row r="4440" spans="1:17" x14ac:dyDescent="0.2">
      <c r="A4440">
        <v>20000042</v>
      </c>
      <c r="B4440">
        <v>2000</v>
      </c>
      <c r="C4440" t="s">
        <v>38</v>
      </c>
      <c r="D4440">
        <v>75.099999999999994</v>
      </c>
      <c r="E4440">
        <v>297</v>
      </c>
      <c r="G4440" t="s">
        <v>7797</v>
      </c>
      <c r="H4440" t="s">
        <v>1515</v>
      </c>
      <c r="I4440" t="s">
        <v>7798</v>
      </c>
      <c r="J4440" t="s">
        <v>42</v>
      </c>
      <c r="K4440">
        <v>23.380821919999999</v>
      </c>
      <c r="M4440">
        <v>4.91</v>
      </c>
      <c r="N4440">
        <v>31</v>
      </c>
      <c r="O4440">
        <v>30</v>
      </c>
      <c r="P4440">
        <v>4.62</v>
      </c>
      <c r="Q4440">
        <v>111</v>
      </c>
    </row>
    <row r="4441" spans="1:17" x14ac:dyDescent="0.2">
      <c r="A4441">
        <v>20000137</v>
      </c>
      <c r="B4441">
        <v>2000</v>
      </c>
      <c r="C4441" t="s">
        <v>77</v>
      </c>
      <c r="D4441">
        <v>75.400000000000006</v>
      </c>
      <c r="E4441">
        <v>253</v>
      </c>
      <c r="G4441" t="s">
        <v>151</v>
      </c>
      <c r="H4441" t="s">
        <v>7799</v>
      </c>
      <c r="I4441" t="s">
        <v>7800</v>
      </c>
      <c r="J4441" t="s">
        <v>103</v>
      </c>
      <c r="K4441">
        <v>23.276712329999999</v>
      </c>
      <c r="M4441">
        <v>5.01</v>
      </c>
      <c r="N4441">
        <v>31.5</v>
      </c>
      <c r="O4441">
        <v>20</v>
      </c>
      <c r="P4441">
        <v>4.21</v>
      </c>
      <c r="Q4441">
        <v>109</v>
      </c>
    </row>
    <row r="4442" spans="1:17" x14ac:dyDescent="0.2">
      <c r="A4442">
        <v>20000153</v>
      </c>
      <c r="B4442">
        <v>2000</v>
      </c>
      <c r="C4442" t="s">
        <v>49</v>
      </c>
      <c r="D4442">
        <v>67.8</v>
      </c>
      <c r="E4442">
        <v>191</v>
      </c>
      <c r="G4442" t="s">
        <v>1016</v>
      </c>
      <c r="H4442" t="s">
        <v>269</v>
      </c>
      <c r="I4442" t="s">
        <v>7801</v>
      </c>
      <c r="J4442" t="s">
        <v>34</v>
      </c>
      <c r="K4442">
        <v>21.583561639999999</v>
      </c>
      <c r="M4442">
        <v>4.46</v>
      </c>
      <c r="N4442">
        <v>38</v>
      </c>
      <c r="O4442">
        <v>18</v>
      </c>
      <c r="P4442">
        <v>3.82</v>
      </c>
      <c r="Q4442">
        <v>123</v>
      </c>
    </row>
    <row r="4443" spans="1:17" x14ac:dyDescent="0.2">
      <c r="A4443">
        <v>20000517</v>
      </c>
      <c r="B4443">
        <v>2000</v>
      </c>
      <c r="C4443" t="s">
        <v>38</v>
      </c>
      <c r="D4443">
        <v>74.099999999999994</v>
      </c>
      <c r="E4443">
        <v>271</v>
      </c>
      <c r="G4443" t="s">
        <v>123</v>
      </c>
      <c r="H4443" t="s">
        <v>269</v>
      </c>
      <c r="I4443" t="s">
        <v>7802</v>
      </c>
      <c r="J4443" t="s">
        <v>38</v>
      </c>
      <c r="K4443">
        <v>23.20821918</v>
      </c>
      <c r="M4443">
        <v>5.04</v>
      </c>
      <c r="N4443">
        <v>32</v>
      </c>
      <c r="P4443">
        <v>4.51</v>
      </c>
      <c r="Q4443">
        <v>111</v>
      </c>
    </row>
    <row r="4444" spans="1:17" x14ac:dyDescent="0.2">
      <c r="A4444">
        <v>20000533</v>
      </c>
      <c r="B4444">
        <v>2000</v>
      </c>
      <c r="C4444" t="s">
        <v>49</v>
      </c>
      <c r="D4444">
        <v>72.099999999999994</v>
      </c>
      <c r="E4444">
        <v>237</v>
      </c>
      <c r="G4444" t="s">
        <v>600</v>
      </c>
      <c r="H4444" t="s">
        <v>6705</v>
      </c>
      <c r="I4444" t="s">
        <v>7803</v>
      </c>
      <c r="J4444" t="s">
        <v>49</v>
      </c>
      <c r="K4444">
        <v>23.45479452</v>
      </c>
      <c r="M4444">
        <v>4.72</v>
      </c>
      <c r="N4444">
        <v>34.5</v>
      </c>
      <c r="O4444">
        <v>21</v>
      </c>
      <c r="P4444">
        <v>4.4400000000000004</v>
      </c>
      <c r="Q4444">
        <v>118</v>
      </c>
    </row>
    <row r="4445" spans="1:17" x14ac:dyDescent="0.2">
      <c r="A4445">
        <v>20000234</v>
      </c>
      <c r="B4445">
        <v>2000</v>
      </c>
      <c r="C4445" t="s">
        <v>104</v>
      </c>
      <c r="D4445">
        <v>70.3</v>
      </c>
      <c r="E4445">
        <v>192</v>
      </c>
      <c r="G4445" t="s">
        <v>46</v>
      </c>
      <c r="H4445" t="s">
        <v>1533</v>
      </c>
      <c r="I4445" t="s">
        <v>7804</v>
      </c>
      <c r="J4445" t="s">
        <v>104</v>
      </c>
      <c r="K4445">
        <v>23.106849319999998</v>
      </c>
      <c r="M4445">
        <v>4.84</v>
      </c>
      <c r="Q4445">
        <v>106</v>
      </c>
    </row>
    <row r="4446" spans="1:17" x14ac:dyDescent="0.2">
      <c r="A4446">
        <v>20000171</v>
      </c>
      <c r="B4446">
        <v>2000</v>
      </c>
      <c r="C4446" t="s">
        <v>49</v>
      </c>
      <c r="D4446">
        <v>72.099999999999994</v>
      </c>
      <c r="E4446">
        <v>197</v>
      </c>
      <c r="G4446" t="s">
        <v>216</v>
      </c>
      <c r="H4446" t="s">
        <v>7805</v>
      </c>
      <c r="I4446" t="s">
        <v>7806</v>
      </c>
      <c r="J4446" t="s">
        <v>49</v>
      </c>
      <c r="K4446">
        <v>23.320547950000002</v>
      </c>
      <c r="M4446">
        <v>4.54</v>
      </c>
      <c r="N4446">
        <v>32</v>
      </c>
      <c r="O4446">
        <v>17</v>
      </c>
      <c r="P4446">
        <v>4.07</v>
      </c>
      <c r="Q4446">
        <v>125</v>
      </c>
    </row>
    <row r="4447" spans="1:17" x14ac:dyDescent="0.2">
      <c r="A4447">
        <v>20001127</v>
      </c>
      <c r="B4447">
        <v>2000</v>
      </c>
      <c r="C4447" t="s">
        <v>27</v>
      </c>
      <c r="D4447">
        <v>70</v>
      </c>
      <c r="E4447">
        <v>238</v>
      </c>
      <c r="G4447" t="s">
        <v>7807</v>
      </c>
      <c r="H4447" t="s">
        <v>7808</v>
      </c>
      <c r="I4447" t="s">
        <v>7809</v>
      </c>
      <c r="J4447" t="s">
        <v>27</v>
      </c>
      <c r="M4447">
        <v>4.82</v>
      </c>
      <c r="N4447">
        <v>30</v>
      </c>
      <c r="P4447">
        <v>4.3600000000000003</v>
      </c>
      <c r="Q4447">
        <v>109</v>
      </c>
    </row>
    <row r="4448" spans="1:17" x14ac:dyDescent="0.2">
      <c r="A4448">
        <v>20000187</v>
      </c>
      <c r="B4448">
        <v>2000</v>
      </c>
      <c r="C4448" t="s">
        <v>18</v>
      </c>
      <c r="D4448">
        <v>69.099999999999994</v>
      </c>
      <c r="E4448">
        <v>186</v>
      </c>
      <c r="G4448" t="s">
        <v>5577</v>
      </c>
      <c r="H4448" t="s">
        <v>81</v>
      </c>
      <c r="I4448" t="s">
        <v>7810</v>
      </c>
      <c r="J4448" t="s">
        <v>22</v>
      </c>
      <c r="K4448">
        <v>22.89589041</v>
      </c>
      <c r="M4448">
        <v>4.37</v>
      </c>
      <c r="N4448">
        <v>39</v>
      </c>
      <c r="O4448">
        <v>16</v>
      </c>
      <c r="P4448">
        <v>4.01</v>
      </c>
      <c r="Q4448">
        <v>121</v>
      </c>
    </row>
    <row r="4449" spans="1:17" x14ac:dyDescent="0.2">
      <c r="A4449">
        <v>20000232</v>
      </c>
      <c r="B4449">
        <v>2000</v>
      </c>
      <c r="C4449" t="s">
        <v>18</v>
      </c>
      <c r="D4449">
        <v>72.400000000000006</v>
      </c>
      <c r="E4449">
        <v>190</v>
      </c>
      <c r="G4449" t="s">
        <v>120</v>
      </c>
      <c r="H4449" t="s">
        <v>81</v>
      </c>
      <c r="I4449" t="s">
        <v>7811</v>
      </c>
      <c r="J4449" t="s">
        <v>22</v>
      </c>
      <c r="K4449">
        <v>22.756164380000001</v>
      </c>
      <c r="M4449">
        <v>4.55</v>
      </c>
      <c r="N4449">
        <v>34.5</v>
      </c>
      <c r="P4449">
        <v>4.25</v>
      </c>
      <c r="Q4449">
        <v>114</v>
      </c>
    </row>
    <row r="4450" spans="1:17" x14ac:dyDescent="0.2">
      <c r="A4450">
        <v>20000064</v>
      </c>
      <c r="B4450">
        <v>2000</v>
      </c>
      <c r="C4450" t="s">
        <v>18</v>
      </c>
      <c r="D4450">
        <v>70</v>
      </c>
      <c r="E4450">
        <v>190</v>
      </c>
      <c r="G4450" t="s">
        <v>1058</v>
      </c>
      <c r="H4450" t="s">
        <v>1537</v>
      </c>
      <c r="I4450" t="s">
        <v>7812</v>
      </c>
      <c r="J4450" t="s">
        <v>22</v>
      </c>
      <c r="K4450">
        <v>22.832876710000001</v>
      </c>
      <c r="M4450">
        <v>4.57</v>
      </c>
      <c r="N4450">
        <v>37.5</v>
      </c>
      <c r="O4450">
        <v>16</v>
      </c>
      <c r="P4450">
        <v>4.25</v>
      </c>
      <c r="Q4450">
        <v>119</v>
      </c>
    </row>
    <row r="4451" spans="1:17" x14ac:dyDescent="0.2">
      <c r="A4451">
        <v>20000143</v>
      </c>
      <c r="B4451">
        <v>2000</v>
      </c>
      <c r="C4451" t="s">
        <v>34</v>
      </c>
      <c r="D4451">
        <v>71</v>
      </c>
      <c r="E4451">
        <v>204</v>
      </c>
      <c r="G4451" t="s">
        <v>7813</v>
      </c>
      <c r="H4451" t="s">
        <v>2156</v>
      </c>
      <c r="I4451" t="s">
        <v>7814</v>
      </c>
      <c r="J4451" t="s">
        <v>34</v>
      </c>
      <c r="K4451">
        <v>23.35068493</v>
      </c>
      <c r="M4451">
        <v>4.5</v>
      </c>
      <c r="P4451">
        <v>4.18</v>
      </c>
    </row>
    <row r="4452" spans="1:17" x14ac:dyDescent="0.2">
      <c r="A4452">
        <v>20001128</v>
      </c>
      <c r="B4452">
        <v>2000</v>
      </c>
      <c r="C4452" t="s">
        <v>119</v>
      </c>
      <c r="D4452">
        <v>73.400000000000006</v>
      </c>
      <c r="E4452">
        <v>312</v>
      </c>
      <c r="G4452" t="s">
        <v>7815</v>
      </c>
      <c r="H4452" t="s">
        <v>288</v>
      </c>
      <c r="I4452" t="s">
        <v>7816</v>
      </c>
      <c r="J4452" t="s">
        <v>119</v>
      </c>
      <c r="M4452">
        <v>5.43</v>
      </c>
      <c r="N4452">
        <v>29</v>
      </c>
      <c r="O4452">
        <v>20</v>
      </c>
      <c r="P4452">
        <v>4.63</v>
      </c>
      <c r="Q4452">
        <v>94</v>
      </c>
    </row>
    <row r="4453" spans="1:17" x14ac:dyDescent="0.2">
      <c r="A4453">
        <v>20000025</v>
      </c>
      <c r="B4453">
        <v>2000</v>
      </c>
      <c r="C4453" t="s">
        <v>42</v>
      </c>
      <c r="D4453">
        <v>74.400000000000006</v>
      </c>
      <c r="E4453">
        <v>305</v>
      </c>
      <c r="G4453" t="s">
        <v>160</v>
      </c>
      <c r="H4453" t="s">
        <v>7817</v>
      </c>
      <c r="I4453" t="s">
        <v>7818</v>
      </c>
      <c r="J4453" t="s">
        <v>42</v>
      </c>
      <c r="K4453">
        <v>21.94246575</v>
      </c>
      <c r="M4453">
        <v>5</v>
      </c>
      <c r="N4453">
        <v>30</v>
      </c>
      <c r="O4453">
        <v>35</v>
      </c>
      <c r="P4453">
        <v>4.16</v>
      </c>
      <c r="Q4453">
        <v>101</v>
      </c>
    </row>
    <row r="4454" spans="1:17" x14ac:dyDescent="0.2">
      <c r="A4454">
        <v>20000033</v>
      </c>
      <c r="B4454">
        <v>2000</v>
      </c>
      <c r="C4454" t="s">
        <v>38</v>
      </c>
      <c r="D4454">
        <v>75.8</v>
      </c>
      <c r="E4454">
        <v>281</v>
      </c>
      <c r="G4454" t="s">
        <v>1417</v>
      </c>
      <c r="H4454" t="s">
        <v>318</v>
      </c>
      <c r="I4454" t="s">
        <v>7819</v>
      </c>
      <c r="J4454" t="s">
        <v>38</v>
      </c>
      <c r="K4454">
        <v>23.419178079999998</v>
      </c>
      <c r="M4454">
        <v>5.1100000000000003</v>
      </c>
      <c r="N4454">
        <v>29</v>
      </c>
      <c r="P4454">
        <v>4.32</v>
      </c>
      <c r="Q4454">
        <v>108</v>
      </c>
    </row>
    <row r="4455" spans="1:17" x14ac:dyDescent="0.2">
      <c r="A4455">
        <v>20000250</v>
      </c>
      <c r="B4455">
        <v>2000</v>
      </c>
      <c r="C4455" t="s">
        <v>18</v>
      </c>
      <c r="D4455">
        <v>71</v>
      </c>
      <c r="E4455">
        <v>186</v>
      </c>
      <c r="G4455" t="s">
        <v>4513</v>
      </c>
      <c r="H4455" t="s">
        <v>7820</v>
      </c>
      <c r="I4455" t="s">
        <v>7821</v>
      </c>
      <c r="J4455" t="s">
        <v>22</v>
      </c>
      <c r="K4455">
        <v>22.517808219999999</v>
      </c>
      <c r="M4455">
        <v>4.5599999999999996</v>
      </c>
      <c r="O4455">
        <v>16</v>
      </c>
      <c r="P4455">
        <v>4.13</v>
      </c>
    </row>
    <row r="4456" spans="1:17" x14ac:dyDescent="0.2">
      <c r="A4456">
        <v>20001129</v>
      </c>
      <c r="B4456">
        <v>2000</v>
      </c>
      <c r="C4456" t="s">
        <v>38</v>
      </c>
      <c r="D4456">
        <v>74.900000000000006</v>
      </c>
      <c r="E4456">
        <v>254</v>
      </c>
      <c r="G4456" t="s">
        <v>806</v>
      </c>
      <c r="H4456" t="s">
        <v>3550</v>
      </c>
      <c r="I4456" t="s">
        <v>7822</v>
      </c>
      <c r="J4456" t="s">
        <v>38</v>
      </c>
      <c r="M4456">
        <v>5.13</v>
      </c>
      <c r="N4456">
        <v>34</v>
      </c>
      <c r="O4456">
        <v>21</v>
      </c>
      <c r="Q4456">
        <v>119</v>
      </c>
    </row>
    <row r="4457" spans="1:17" x14ac:dyDescent="0.2">
      <c r="A4457">
        <v>20000202</v>
      </c>
      <c r="B4457">
        <v>2000</v>
      </c>
      <c r="C4457" t="s">
        <v>104</v>
      </c>
      <c r="D4457">
        <v>75.099999999999994</v>
      </c>
      <c r="E4457">
        <v>216</v>
      </c>
      <c r="G4457" t="s">
        <v>317</v>
      </c>
      <c r="H4457" t="s">
        <v>7823</v>
      </c>
      <c r="I4457" t="s">
        <v>7824</v>
      </c>
      <c r="J4457" t="s">
        <v>104</v>
      </c>
      <c r="K4457">
        <v>21.79178082</v>
      </c>
      <c r="M4457">
        <v>5.22</v>
      </c>
      <c r="N4457">
        <v>27.5</v>
      </c>
      <c r="P4457">
        <v>4.41</v>
      </c>
      <c r="Q4457">
        <v>99</v>
      </c>
    </row>
    <row r="4458" spans="1:17" x14ac:dyDescent="0.2">
      <c r="A4458">
        <v>20000176</v>
      </c>
      <c r="B4458">
        <v>2000</v>
      </c>
      <c r="C4458" t="s">
        <v>42</v>
      </c>
      <c r="D4458">
        <v>76.900000000000006</v>
      </c>
      <c r="E4458">
        <v>296</v>
      </c>
      <c r="G4458" t="s">
        <v>7825</v>
      </c>
      <c r="H4458" t="s">
        <v>7826</v>
      </c>
      <c r="I4458" t="s">
        <v>7827</v>
      </c>
      <c r="J4458" t="s">
        <v>38</v>
      </c>
      <c r="K4458">
        <v>22.008219180000001</v>
      </c>
      <c r="M4458">
        <v>5.14</v>
      </c>
      <c r="N4458">
        <v>31.5</v>
      </c>
      <c r="O4458">
        <v>19</v>
      </c>
      <c r="P4458">
        <v>4.72</v>
      </c>
      <c r="Q4458">
        <v>105</v>
      </c>
    </row>
    <row r="4459" spans="1:17" x14ac:dyDescent="0.2">
      <c r="A4459">
        <v>20000519</v>
      </c>
      <c r="B4459">
        <v>2000</v>
      </c>
      <c r="C4459" t="s">
        <v>119</v>
      </c>
      <c r="D4459">
        <v>74.599999999999994</v>
      </c>
      <c r="E4459">
        <v>304</v>
      </c>
      <c r="G4459" t="s">
        <v>578</v>
      </c>
      <c r="H4459" t="s">
        <v>1001</v>
      </c>
      <c r="I4459" t="s">
        <v>7828</v>
      </c>
      <c r="J4459" t="s">
        <v>119</v>
      </c>
      <c r="K4459">
        <v>22.926027399999999</v>
      </c>
      <c r="M4459">
        <v>5.2</v>
      </c>
      <c r="O4459">
        <v>19</v>
      </c>
    </row>
    <row r="4460" spans="1:17" x14ac:dyDescent="0.2">
      <c r="A4460">
        <v>20000080</v>
      </c>
      <c r="B4460">
        <v>2000</v>
      </c>
      <c r="C4460" t="s">
        <v>34</v>
      </c>
      <c r="D4460">
        <v>71.8</v>
      </c>
      <c r="E4460">
        <v>197</v>
      </c>
      <c r="G4460" t="s">
        <v>896</v>
      </c>
      <c r="H4460" t="s">
        <v>1001</v>
      </c>
      <c r="I4460" t="s">
        <v>7829</v>
      </c>
      <c r="J4460" t="s">
        <v>34</v>
      </c>
      <c r="K4460">
        <v>21.372602740000001</v>
      </c>
      <c r="M4460">
        <v>4.58</v>
      </c>
    </row>
    <row r="4461" spans="1:17" x14ac:dyDescent="0.2">
      <c r="A4461">
        <v>20000214</v>
      </c>
      <c r="B4461">
        <v>2000</v>
      </c>
      <c r="C4461" t="s">
        <v>104</v>
      </c>
      <c r="D4461">
        <v>73</v>
      </c>
      <c r="E4461">
        <v>226</v>
      </c>
      <c r="G4461" t="s">
        <v>7830</v>
      </c>
      <c r="H4461" t="s">
        <v>1001</v>
      </c>
      <c r="I4461" t="s">
        <v>7831</v>
      </c>
      <c r="J4461" t="s">
        <v>104</v>
      </c>
      <c r="K4461">
        <v>22.96712329</v>
      </c>
      <c r="M4461">
        <v>4.68</v>
      </c>
      <c r="Q4461">
        <v>109</v>
      </c>
    </row>
    <row r="4462" spans="1:17" x14ac:dyDescent="0.2">
      <c r="A4462">
        <v>20001130</v>
      </c>
      <c r="B4462">
        <v>2000</v>
      </c>
      <c r="C4462" t="s">
        <v>42</v>
      </c>
      <c r="D4462">
        <v>76.3</v>
      </c>
      <c r="E4462">
        <v>319</v>
      </c>
      <c r="G4462" t="s">
        <v>414</v>
      </c>
      <c r="H4462" t="s">
        <v>1001</v>
      </c>
      <c r="I4462" t="s">
        <v>1003</v>
      </c>
      <c r="J4462" t="s">
        <v>42</v>
      </c>
      <c r="M4462">
        <v>5.21</v>
      </c>
      <c r="O4462">
        <v>28</v>
      </c>
    </row>
    <row r="4463" spans="1:17" x14ac:dyDescent="0.2">
      <c r="A4463">
        <v>20000457</v>
      </c>
      <c r="B4463">
        <v>2000</v>
      </c>
      <c r="C4463" t="s">
        <v>49</v>
      </c>
      <c r="D4463">
        <v>73</v>
      </c>
      <c r="E4463">
        <v>242</v>
      </c>
      <c r="G4463" t="s">
        <v>7832</v>
      </c>
      <c r="H4463" t="s">
        <v>1001</v>
      </c>
      <c r="I4463" t="s">
        <v>7833</v>
      </c>
      <c r="J4463" t="s">
        <v>49</v>
      </c>
      <c r="K4463">
        <v>22.5260274</v>
      </c>
      <c r="M4463">
        <v>4.6500000000000004</v>
      </c>
      <c r="N4463">
        <v>35.5</v>
      </c>
      <c r="O4463">
        <v>24</v>
      </c>
      <c r="P4463">
        <v>4.1399999999999997</v>
      </c>
      <c r="Q4463">
        <v>125</v>
      </c>
    </row>
    <row r="4464" spans="1:17" x14ac:dyDescent="0.2">
      <c r="A4464">
        <v>20000182</v>
      </c>
      <c r="B4464">
        <v>2000</v>
      </c>
      <c r="C4464" t="s">
        <v>119</v>
      </c>
      <c r="D4464">
        <v>75.099999999999994</v>
      </c>
      <c r="E4464">
        <v>320</v>
      </c>
      <c r="G4464" t="s">
        <v>7834</v>
      </c>
      <c r="H4464" t="s">
        <v>123</v>
      </c>
      <c r="I4464" t="s">
        <v>7835</v>
      </c>
      <c r="J4464" t="s">
        <v>119</v>
      </c>
      <c r="K4464">
        <v>23.271232879999999</v>
      </c>
      <c r="M4464">
        <v>5.66</v>
      </c>
      <c r="N4464">
        <v>25.5</v>
      </c>
      <c r="O4464">
        <v>24</v>
      </c>
      <c r="P4464">
        <v>5.22</v>
      </c>
      <c r="Q4464">
        <v>94</v>
      </c>
    </row>
    <row r="4465" spans="1:17" x14ac:dyDescent="0.2">
      <c r="A4465">
        <v>20000412</v>
      </c>
      <c r="B4465">
        <v>2000</v>
      </c>
      <c r="C4465" t="s">
        <v>49</v>
      </c>
      <c r="D4465">
        <v>70.5</v>
      </c>
      <c r="E4465">
        <v>184</v>
      </c>
      <c r="G4465" t="s">
        <v>7836</v>
      </c>
      <c r="H4465" t="s">
        <v>338</v>
      </c>
      <c r="I4465" t="s">
        <v>7837</v>
      </c>
      <c r="J4465" t="s">
        <v>49</v>
      </c>
      <c r="K4465">
        <v>22.906849319999999</v>
      </c>
      <c r="M4465">
        <v>4.51</v>
      </c>
      <c r="O4465">
        <v>18</v>
      </c>
      <c r="Q4465">
        <v>118</v>
      </c>
    </row>
    <row r="4466" spans="1:17" x14ac:dyDescent="0.2">
      <c r="A4466">
        <v>20000518</v>
      </c>
      <c r="B4466">
        <v>2000</v>
      </c>
      <c r="C4466" t="s">
        <v>54</v>
      </c>
      <c r="D4466">
        <v>72.400000000000006</v>
      </c>
      <c r="E4466">
        <v>198</v>
      </c>
      <c r="G4466" t="s">
        <v>117</v>
      </c>
      <c r="H4466" t="s">
        <v>1585</v>
      </c>
      <c r="I4466" t="s">
        <v>7838</v>
      </c>
      <c r="J4466" t="s">
        <v>22</v>
      </c>
      <c r="K4466">
        <v>21.767123290000001</v>
      </c>
      <c r="M4466">
        <v>4.54</v>
      </c>
      <c r="N4466">
        <v>38</v>
      </c>
      <c r="O4466">
        <v>16</v>
      </c>
      <c r="P4466">
        <v>4.1399999999999997</v>
      </c>
      <c r="Q4466">
        <v>123</v>
      </c>
    </row>
    <row r="4467" spans="1:17" x14ac:dyDescent="0.2">
      <c r="A4467">
        <v>20001131</v>
      </c>
      <c r="B4467">
        <v>2000</v>
      </c>
      <c r="C4467" t="s">
        <v>119</v>
      </c>
      <c r="D4467">
        <v>77.900000000000006</v>
      </c>
      <c r="E4467">
        <v>310</v>
      </c>
      <c r="G4467" t="s">
        <v>2384</v>
      </c>
      <c r="H4467" t="s">
        <v>7839</v>
      </c>
      <c r="I4467" t="s">
        <v>7840</v>
      </c>
      <c r="J4467" t="s">
        <v>119</v>
      </c>
      <c r="M4467">
        <v>5.28</v>
      </c>
      <c r="N4467">
        <v>29</v>
      </c>
      <c r="P4467">
        <v>4.66</v>
      </c>
      <c r="Q4467">
        <v>107</v>
      </c>
    </row>
    <row r="4468" spans="1:17" x14ac:dyDescent="0.2">
      <c r="A4468">
        <v>20000432</v>
      </c>
      <c r="B4468">
        <v>2000</v>
      </c>
      <c r="C4468" t="s">
        <v>104</v>
      </c>
      <c r="D4468">
        <v>74.400000000000006</v>
      </c>
      <c r="E4468">
        <v>226</v>
      </c>
      <c r="G4468" t="s">
        <v>78</v>
      </c>
      <c r="H4468" t="s">
        <v>343</v>
      </c>
      <c r="I4468" t="s">
        <v>7841</v>
      </c>
      <c r="J4468" t="s">
        <v>104</v>
      </c>
      <c r="K4468">
        <v>22.482191780000001</v>
      </c>
      <c r="M4468">
        <v>4.95</v>
      </c>
      <c r="N4468">
        <v>29.5</v>
      </c>
      <c r="Q4468">
        <v>96</v>
      </c>
    </row>
    <row r="4469" spans="1:17" x14ac:dyDescent="0.2">
      <c r="A4469">
        <v>20000404</v>
      </c>
      <c r="B4469">
        <v>2000</v>
      </c>
      <c r="C4469" t="s">
        <v>42</v>
      </c>
      <c r="D4469">
        <v>76</v>
      </c>
      <c r="E4469">
        <v>285</v>
      </c>
      <c r="G4469" t="s">
        <v>1241</v>
      </c>
      <c r="H4469" t="s">
        <v>343</v>
      </c>
      <c r="I4469" t="s">
        <v>7842</v>
      </c>
      <c r="J4469" t="s">
        <v>38</v>
      </c>
      <c r="K4469">
        <v>23.221917810000001</v>
      </c>
      <c r="M4469">
        <v>5.03</v>
      </c>
      <c r="N4469">
        <v>28</v>
      </c>
      <c r="O4469">
        <v>26</v>
      </c>
      <c r="P4469">
        <v>4.76</v>
      </c>
      <c r="Q4469">
        <v>105</v>
      </c>
    </row>
    <row r="4470" spans="1:17" x14ac:dyDescent="0.2">
      <c r="A4470">
        <v>20000403</v>
      </c>
      <c r="B4470">
        <v>2000</v>
      </c>
      <c r="C4470" t="s">
        <v>90</v>
      </c>
      <c r="D4470">
        <v>72</v>
      </c>
      <c r="E4470">
        <v>215</v>
      </c>
      <c r="G4470" t="s">
        <v>624</v>
      </c>
      <c r="H4470" t="s">
        <v>343</v>
      </c>
      <c r="I4470" t="s">
        <v>5261</v>
      </c>
      <c r="J4470" t="s">
        <v>103</v>
      </c>
      <c r="K4470">
        <v>23.975342470000001</v>
      </c>
      <c r="M4470">
        <v>4.63</v>
      </c>
      <c r="N4470">
        <v>38</v>
      </c>
      <c r="O4470">
        <v>12</v>
      </c>
      <c r="P4470">
        <v>4.17</v>
      </c>
      <c r="Q4470">
        <v>121</v>
      </c>
    </row>
    <row r="4471" spans="1:17" x14ac:dyDescent="0.2">
      <c r="A4471">
        <v>20000101</v>
      </c>
      <c r="B4471">
        <v>2000</v>
      </c>
      <c r="C4471" t="s">
        <v>42</v>
      </c>
      <c r="D4471">
        <v>72.5</v>
      </c>
      <c r="E4471">
        <v>293</v>
      </c>
      <c r="G4471" t="s">
        <v>65</v>
      </c>
      <c r="H4471" t="s">
        <v>343</v>
      </c>
      <c r="I4471" t="s">
        <v>7843</v>
      </c>
      <c r="J4471" t="s">
        <v>42</v>
      </c>
      <c r="K4471">
        <v>22.778082189999999</v>
      </c>
      <c r="M4471">
        <v>5.09</v>
      </c>
      <c r="N4471">
        <v>28.5</v>
      </c>
      <c r="O4471">
        <v>26</v>
      </c>
      <c r="Q4471">
        <v>102</v>
      </c>
    </row>
    <row r="4472" spans="1:17" x14ac:dyDescent="0.2">
      <c r="A4472">
        <v>20000138</v>
      </c>
      <c r="B4472">
        <v>2000</v>
      </c>
      <c r="C4472" t="s">
        <v>119</v>
      </c>
      <c r="D4472">
        <v>76</v>
      </c>
      <c r="E4472">
        <v>345</v>
      </c>
      <c r="G4472" t="s">
        <v>1157</v>
      </c>
      <c r="H4472" t="s">
        <v>343</v>
      </c>
      <c r="I4472" t="s">
        <v>7844</v>
      </c>
      <c r="J4472" t="s">
        <v>119</v>
      </c>
      <c r="K4472">
        <v>26.575342469999999</v>
      </c>
      <c r="M4472">
        <v>5.6</v>
      </c>
      <c r="N4472">
        <v>28</v>
      </c>
      <c r="O4472">
        <v>35</v>
      </c>
      <c r="P4472">
        <v>4.99</v>
      </c>
      <c r="Q4472">
        <v>99</v>
      </c>
    </row>
    <row r="4473" spans="1:17" x14ac:dyDescent="0.2">
      <c r="A4473">
        <v>20000177</v>
      </c>
      <c r="B4473">
        <v>2000</v>
      </c>
      <c r="C4473" t="s">
        <v>77</v>
      </c>
      <c r="D4473">
        <v>73.099999999999994</v>
      </c>
      <c r="E4473">
        <v>240</v>
      </c>
      <c r="G4473" t="s">
        <v>7845</v>
      </c>
      <c r="H4473" t="s">
        <v>350</v>
      </c>
      <c r="I4473" t="s">
        <v>7846</v>
      </c>
      <c r="J4473" t="s">
        <v>103</v>
      </c>
      <c r="K4473">
        <v>22.158904110000002</v>
      </c>
      <c r="M4473">
        <v>4.6900000000000004</v>
      </c>
      <c r="O4473">
        <v>29</v>
      </c>
    </row>
    <row r="4474" spans="1:17" x14ac:dyDescent="0.2">
      <c r="A4474">
        <v>20000512</v>
      </c>
      <c r="B4474">
        <v>2000</v>
      </c>
      <c r="C4474" t="s">
        <v>77</v>
      </c>
      <c r="D4474">
        <v>74</v>
      </c>
      <c r="E4474">
        <v>247</v>
      </c>
      <c r="G4474" t="s">
        <v>371</v>
      </c>
      <c r="H4474" t="s">
        <v>350</v>
      </c>
      <c r="I4474" t="s">
        <v>2199</v>
      </c>
      <c r="J4474" t="s">
        <v>103</v>
      </c>
      <c r="K4474">
        <v>22.506849320000001</v>
      </c>
      <c r="M4474">
        <v>4.9800000000000004</v>
      </c>
      <c r="N4474">
        <v>32</v>
      </c>
      <c r="O4474">
        <v>17</v>
      </c>
      <c r="P4474">
        <v>4.3899999999999997</v>
      </c>
      <c r="Q4474">
        <v>113</v>
      </c>
    </row>
    <row r="4475" spans="1:17" x14ac:dyDescent="0.2">
      <c r="A4475">
        <v>20000520</v>
      </c>
      <c r="B4475">
        <v>2000</v>
      </c>
      <c r="C4475" t="s">
        <v>58</v>
      </c>
      <c r="D4475">
        <v>76.3</v>
      </c>
      <c r="E4475">
        <v>248</v>
      </c>
      <c r="G4475" t="s">
        <v>24</v>
      </c>
      <c r="H4475" t="s">
        <v>350</v>
      </c>
      <c r="I4475" t="s">
        <v>7847</v>
      </c>
      <c r="J4475" t="s">
        <v>58</v>
      </c>
      <c r="K4475">
        <v>25.049315069999999</v>
      </c>
      <c r="M4475">
        <v>4.6399999999999997</v>
      </c>
      <c r="N4475">
        <v>38.5</v>
      </c>
      <c r="O4475">
        <v>13</v>
      </c>
      <c r="P4475">
        <v>4.43</v>
      </c>
      <c r="Q4475">
        <v>125</v>
      </c>
    </row>
    <row r="4476" spans="1:17" x14ac:dyDescent="0.2">
      <c r="A4476">
        <v>20000082</v>
      </c>
      <c r="B4476">
        <v>2000</v>
      </c>
      <c r="C4476" t="s">
        <v>119</v>
      </c>
      <c r="D4476">
        <v>75.900000000000006</v>
      </c>
      <c r="E4476">
        <v>330</v>
      </c>
      <c r="G4476" t="s">
        <v>7848</v>
      </c>
      <c r="H4476" t="s">
        <v>357</v>
      </c>
      <c r="I4476" t="s">
        <v>7849</v>
      </c>
      <c r="J4476" t="s">
        <v>119</v>
      </c>
      <c r="K4476">
        <v>22.59726027</v>
      </c>
      <c r="M4476">
        <v>5.53</v>
      </c>
      <c r="N4476">
        <v>31</v>
      </c>
      <c r="O4476">
        <v>25</v>
      </c>
      <c r="P4476">
        <v>4.76</v>
      </c>
      <c r="Q4476">
        <v>104</v>
      </c>
    </row>
    <row r="4477" spans="1:17" x14ac:dyDescent="0.2">
      <c r="A4477">
        <v>20001132</v>
      </c>
      <c r="B4477">
        <v>2000</v>
      </c>
      <c r="C4477" t="s">
        <v>49</v>
      </c>
      <c r="D4477">
        <v>72.8</v>
      </c>
      <c r="E4477">
        <v>221</v>
      </c>
      <c r="G4477" t="s">
        <v>433</v>
      </c>
      <c r="H4477" t="s">
        <v>7850</v>
      </c>
      <c r="I4477" t="s">
        <v>7851</v>
      </c>
      <c r="J4477" t="s">
        <v>49</v>
      </c>
      <c r="M4477">
        <v>4.63</v>
      </c>
      <c r="N4477">
        <v>37.5</v>
      </c>
      <c r="O4477">
        <v>29</v>
      </c>
      <c r="P4477">
        <v>4.16</v>
      </c>
      <c r="Q4477">
        <v>121</v>
      </c>
    </row>
    <row r="4478" spans="1:17" x14ac:dyDescent="0.2">
      <c r="A4478">
        <v>20000097</v>
      </c>
      <c r="B4478">
        <v>2000</v>
      </c>
      <c r="C4478" t="s">
        <v>49</v>
      </c>
      <c r="D4478">
        <v>70</v>
      </c>
      <c r="E4478">
        <v>214</v>
      </c>
      <c r="G4478" t="s">
        <v>193</v>
      </c>
      <c r="H4478" t="s">
        <v>7852</v>
      </c>
      <c r="I4478" t="s">
        <v>7853</v>
      </c>
      <c r="J4478" t="s">
        <v>49</v>
      </c>
      <c r="K4478">
        <v>23.506849320000001</v>
      </c>
      <c r="M4478">
        <v>4.41</v>
      </c>
      <c r="N4478">
        <v>41.5</v>
      </c>
      <c r="O4478">
        <v>23</v>
      </c>
      <c r="P4478">
        <v>3.93</v>
      </c>
      <c r="Q4478">
        <v>131</v>
      </c>
    </row>
    <row r="4479" spans="1:17" x14ac:dyDescent="0.2">
      <c r="A4479">
        <v>20001133</v>
      </c>
      <c r="B4479">
        <v>2000</v>
      </c>
      <c r="C4479" t="s">
        <v>90</v>
      </c>
      <c r="D4479">
        <v>73.3</v>
      </c>
      <c r="E4479">
        <v>200</v>
      </c>
      <c r="G4479" t="s">
        <v>7854</v>
      </c>
      <c r="H4479" t="s">
        <v>7855</v>
      </c>
      <c r="I4479" t="s">
        <v>7856</v>
      </c>
      <c r="J4479" t="s">
        <v>207</v>
      </c>
      <c r="M4479">
        <v>4.58</v>
      </c>
      <c r="N4479">
        <v>36.5</v>
      </c>
      <c r="O4479">
        <v>15</v>
      </c>
      <c r="P4479">
        <v>4.3099999999999996</v>
      </c>
      <c r="Q4479">
        <v>120</v>
      </c>
    </row>
    <row r="4480" spans="1:17" x14ac:dyDescent="0.2">
      <c r="A4480">
        <v>20001134</v>
      </c>
      <c r="B4480">
        <v>2000</v>
      </c>
      <c r="C4480" t="s">
        <v>104</v>
      </c>
      <c r="D4480">
        <v>75</v>
      </c>
      <c r="E4480">
        <v>202</v>
      </c>
      <c r="G4480" t="s">
        <v>582</v>
      </c>
      <c r="H4480" t="s">
        <v>2935</v>
      </c>
      <c r="I4480" t="s">
        <v>7857</v>
      </c>
      <c r="J4480" t="s">
        <v>104</v>
      </c>
      <c r="M4480">
        <v>5.03</v>
      </c>
      <c r="N4480">
        <v>25.5</v>
      </c>
      <c r="P4480">
        <v>4.41</v>
      </c>
      <c r="Q4480">
        <v>95</v>
      </c>
    </row>
    <row r="4481" spans="1:17" x14ac:dyDescent="0.2">
      <c r="A4481">
        <v>20000084</v>
      </c>
      <c r="B4481">
        <v>2000</v>
      </c>
      <c r="C4481" t="s">
        <v>18</v>
      </c>
      <c r="D4481">
        <v>68.900000000000006</v>
      </c>
      <c r="E4481">
        <v>183</v>
      </c>
      <c r="G4481" t="s">
        <v>611</v>
      </c>
      <c r="H4481" t="s">
        <v>597</v>
      </c>
      <c r="I4481" t="s">
        <v>7858</v>
      </c>
      <c r="J4481" t="s">
        <v>22</v>
      </c>
      <c r="K4481">
        <v>21.59726027</v>
      </c>
      <c r="M4481">
        <v>4.5599999999999996</v>
      </c>
      <c r="N4481">
        <v>36</v>
      </c>
      <c r="O4481">
        <v>17</v>
      </c>
      <c r="P4481">
        <v>3.95</v>
      </c>
      <c r="Q4481">
        <v>116</v>
      </c>
    </row>
    <row r="4482" spans="1:17" x14ac:dyDescent="0.2">
      <c r="A4482">
        <v>20001135</v>
      </c>
      <c r="B4482">
        <v>2000</v>
      </c>
      <c r="C4482" t="s">
        <v>27</v>
      </c>
      <c r="D4482">
        <v>71.900000000000006</v>
      </c>
      <c r="E4482">
        <v>251</v>
      </c>
      <c r="G4482" t="s">
        <v>432</v>
      </c>
      <c r="H4482" t="s">
        <v>7859</v>
      </c>
      <c r="I4482" t="s">
        <v>7860</v>
      </c>
      <c r="J4482" t="s">
        <v>27</v>
      </c>
      <c r="M4482">
        <v>4.88</v>
      </c>
      <c r="N4482">
        <v>35</v>
      </c>
      <c r="O4482">
        <v>24</v>
      </c>
      <c r="Q4482">
        <v>119</v>
      </c>
    </row>
    <row r="4483" spans="1:17" x14ac:dyDescent="0.2">
      <c r="A4483">
        <v>20000045</v>
      </c>
      <c r="B4483">
        <v>2000</v>
      </c>
      <c r="C4483" t="s">
        <v>54</v>
      </c>
      <c r="D4483">
        <v>73</v>
      </c>
      <c r="E4483">
        <v>221</v>
      </c>
      <c r="G4483" t="s">
        <v>7861</v>
      </c>
      <c r="H4483" t="s">
        <v>2212</v>
      </c>
      <c r="I4483" t="s">
        <v>7862</v>
      </c>
      <c r="J4483" t="s">
        <v>207</v>
      </c>
      <c r="K4483">
        <v>22.430136990000001</v>
      </c>
      <c r="M4483">
        <v>4.71</v>
      </c>
      <c r="N4483">
        <v>33.5</v>
      </c>
      <c r="O4483">
        <v>8</v>
      </c>
      <c r="P4483">
        <v>4.38</v>
      </c>
      <c r="Q4483">
        <v>113</v>
      </c>
    </row>
    <row r="4484" spans="1:17" x14ac:dyDescent="0.2">
      <c r="A4484">
        <v>20001136</v>
      </c>
      <c r="B4484">
        <v>2000</v>
      </c>
      <c r="C4484" t="s">
        <v>54</v>
      </c>
      <c r="D4484">
        <v>70.599999999999994</v>
      </c>
      <c r="E4484">
        <v>188</v>
      </c>
      <c r="G4484" t="s">
        <v>582</v>
      </c>
      <c r="H4484" t="s">
        <v>2876</v>
      </c>
      <c r="I4484" t="s">
        <v>7863</v>
      </c>
      <c r="J4484" t="s">
        <v>207</v>
      </c>
      <c r="M4484">
        <v>4.67</v>
      </c>
      <c r="P4484">
        <v>4.2</v>
      </c>
    </row>
    <row r="4485" spans="1:17" x14ac:dyDescent="0.2">
      <c r="A4485">
        <v>20000046</v>
      </c>
      <c r="B4485">
        <v>2000</v>
      </c>
      <c r="C4485" t="s">
        <v>50</v>
      </c>
      <c r="D4485">
        <v>75.900000000000006</v>
      </c>
      <c r="E4485">
        <v>307</v>
      </c>
      <c r="G4485" t="s">
        <v>654</v>
      </c>
      <c r="H4485" t="s">
        <v>7864</v>
      </c>
      <c r="I4485" t="s">
        <v>7865</v>
      </c>
      <c r="J4485" t="s">
        <v>119</v>
      </c>
      <c r="K4485">
        <v>22.917808220000001</v>
      </c>
      <c r="M4485">
        <v>4.9800000000000004</v>
      </c>
      <c r="O4485">
        <v>24</v>
      </c>
    </row>
    <row r="4486" spans="1:17" x14ac:dyDescent="0.2">
      <c r="A4486">
        <v>20000220</v>
      </c>
      <c r="B4486">
        <v>2000</v>
      </c>
      <c r="C4486" t="s">
        <v>119</v>
      </c>
      <c r="D4486">
        <v>74.099999999999994</v>
      </c>
      <c r="E4486">
        <v>305</v>
      </c>
      <c r="G4486" t="s">
        <v>1811</v>
      </c>
      <c r="H4486" t="s">
        <v>4787</v>
      </c>
      <c r="I4486" t="s">
        <v>7866</v>
      </c>
      <c r="J4486" t="s">
        <v>119</v>
      </c>
      <c r="K4486">
        <v>23.542465750000002</v>
      </c>
      <c r="M4486">
        <v>5.49</v>
      </c>
      <c r="N4486">
        <v>28</v>
      </c>
      <c r="O4486">
        <v>26</v>
      </c>
      <c r="P4486">
        <v>4.5999999999999996</v>
      </c>
      <c r="Q4486">
        <v>103</v>
      </c>
    </row>
    <row r="4487" spans="1:17" x14ac:dyDescent="0.2">
      <c r="A4487">
        <v>20000402</v>
      </c>
      <c r="B4487">
        <v>2000</v>
      </c>
      <c r="C4487" t="s">
        <v>34</v>
      </c>
      <c r="D4487">
        <v>72.900000000000006</v>
      </c>
      <c r="E4487">
        <v>180</v>
      </c>
      <c r="G4487" t="s">
        <v>262</v>
      </c>
      <c r="H4487" t="s">
        <v>369</v>
      </c>
      <c r="I4487" t="s">
        <v>7867</v>
      </c>
      <c r="J4487" t="s">
        <v>34</v>
      </c>
      <c r="K4487">
        <v>21.83835616</v>
      </c>
      <c r="M4487">
        <v>4.74</v>
      </c>
      <c r="N4487">
        <v>28.5</v>
      </c>
      <c r="P4487">
        <v>4.38</v>
      </c>
      <c r="Q4487">
        <v>106</v>
      </c>
    </row>
    <row r="4488" spans="1:17" x14ac:dyDescent="0.2">
      <c r="A4488">
        <v>20001137</v>
      </c>
      <c r="B4488">
        <v>2000</v>
      </c>
      <c r="C4488" t="s">
        <v>119</v>
      </c>
      <c r="D4488">
        <v>76.099999999999994</v>
      </c>
      <c r="E4488">
        <v>299</v>
      </c>
      <c r="G4488" t="s">
        <v>6353</v>
      </c>
      <c r="H4488" t="s">
        <v>7868</v>
      </c>
      <c r="I4488" t="s">
        <v>7869</v>
      </c>
      <c r="J4488" t="s">
        <v>119</v>
      </c>
      <c r="M4488">
        <v>5.09</v>
      </c>
      <c r="O4488">
        <v>21</v>
      </c>
    </row>
    <row r="4489" spans="1:17" x14ac:dyDescent="0.2">
      <c r="A4489">
        <v>20000109</v>
      </c>
      <c r="B4489">
        <v>2000</v>
      </c>
      <c r="C4489" t="s">
        <v>18</v>
      </c>
      <c r="D4489">
        <v>71.099999999999994</v>
      </c>
      <c r="E4489">
        <v>190</v>
      </c>
      <c r="G4489" t="s">
        <v>5288</v>
      </c>
      <c r="H4489" t="s">
        <v>7870</v>
      </c>
      <c r="I4489" t="s">
        <v>7871</v>
      </c>
      <c r="J4489" t="s">
        <v>22</v>
      </c>
      <c r="K4489">
        <v>24</v>
      </c>
      <c r="M4489">
        <v>4.4400000000000004</v>
      </c>
      <c r="N4489">
        <v>34</v>
      </c>
      <c r="Q4489">
        <v>125</v>
      </c>
    </row>
    <row r="4490" spans="1:17" x14ac:dyDescent="0.2">
      <c r="A4490">
        <v>20000194</v>
      </c>
      <c r="B4490">
        <v>2000</v>
      </c>
      <c r="C4490" t="s">
        <v>42</v>
      </c>
      <c r="D4490">
        <v>76.5</v>
      </c>
      <c r="E4490">
        <v>300</v>
      </c>
      <c r="G4490" t="s">
        <v>7872</v>
      </c>
      <c r="H4490" t="s">
        <v>7873</v>
      </c>
      <c r="I4490" t="s">
        <v>7874</v>
      </c>
      <c r="J4490" t="s">
        <v>42</v>
      </c>
      <c r="K4490">
        <v>25.05205479</v>
      </c>
      <c r="M4490">
        <v>5.12</v>
      </c>
      <c r="N4490">
        <v>30</v>
      </c>
      <c r="O4490">
        <v>45</v>
      </c>
      <c r="P4490">
        <v>4.37</v>
      </c>
      <c r="Q4490">
        <v>110</v>
      </c>
    </row>
    <row r="4491" spans="1:17" x14ac:dyDescent="0.2">
      <c r="A4491">
        <v>20000242</v>
      </c>
      <c r="B4491">
        <v>2000</v>
      </c>
      <c r="C4491" t="s">
        <v>34</v>
      </c>
      <c r="D4491">
        <v>73.5</v>
      </c>
      <c r="E4491">
        <v>202</v>
      </c>
      <c r="G4491" t="s">
        <v>244</v>
      </c>
      <c r="H4491" t="s">
        <v>375</v>
      </c>
      <c r="I4491" t="s">
        <v>7875</v>
      </c>
      <c r="J4491" t="s">
        <v>34</v>
      </c>
      <c r="K4491">
        <v>22.419178079999998</v>
      </c>
      <c r="M4491">
        <v>4.5999999999999996</v>
      </c>
      <c r="N4491">
        <v>35.5</v>
      </c>
      <c r="P4491">
        <v>4.25</v>
      </c>
      <c r="Q4491">
        <v>125</v>
      </c>
    </row>
    <row r="4492" spans="1:17" x14ac:dyDescent="0.2">
      <c r="A4492">
        <v>20001138</v>
      </c>
      <c r="B4492">
        <v>2000</v>
      </c>
      <c r="C4492" t="s">
        <v>104</v>
      </c>
      <c r="D4492">
        <v>72.400000000000006</v>
      </c>
      <c r="E4492">
        <v>202</v>
      </c>
      <c r="G4492" t="s">
        <v>340</v>
      </c>
      <c r="H4492" t="s">
        <v>3618</v>
      </c>
      <c r="I4492" t="s">
        <v>3620</v>
      </c>
      <c r="J4492" t="s">
        <v>104</v>
      </c>
      <c r="M4492">
        <v>5.05</v>
      </c>
      <c r="N4492">
        <v>27</v>
      </c>
      <c r="P4492">
        <v>4.24</v>
      </c>
      <c r="Q4492">
        <v>97</v>
      </c>
    </row>
    <row r="4493" spans="1:17" x14ac:dyDescent="0.2">
      <c r="A4493">
        <v>20000005</v>
      </c>
      <c r="B4493">
        <v>2000</v>
      </c>
      <c r="C4493" t="s">
        <v>49</v>
      </c>
      <c r="D4493">
        <v>71.8</v>
      </c>
      <c r="E4493">
        <v>240</v>
      </c>
      <c r="G4493" t="s">
        <v>4523</v>
      </c>
      <c r="H4493" t="s">
        <v>1631</v>
      </c>
      <c r="I4493" t="s">
        <v>7876</v>
      </c>
      <c r="J4493" t="s">
        <v>49</v>
      </c>
      <c r="K4493">
        <v>20.652054790000001</v>
      </c>
      <c r="M4493">
        <v>4.58</v>
      </c>
      <c r="O4493">
        <v>23</v>
      </c>
    </row>
    <row r="4494" spans="1:17" x14ac:dyDescent="0.2">
      <c r="A4494">
        <v>20001139</v>
      </c>
      <c r="B4494">
        <v>2000</v>
      </c>
      <c r="C4494" t="s">
        <v>42</v>
      </c>
      <c r="D4494">
        <v>72.599999999999994</v>
      </c>
      <c r="E4494">
        <v>294</v>
      </c>
      <c r="G4494" t="s">
        <v>578</v>
      </c>
      <c r="H4494" t="s">
        <v>5765</v>
      </c>
      <c r="I4494" t="s">
        <v>7877</v>
      </c>
      <c r="J4494" t="s">
        <v>42</v>
      </c>
      <c r="M4494">
        <v>5.03</v>
      </c>
      <c r="N4494">
        <v>36</v>
      </c>
      <c r="O4494">
        <v>28</v>
      </c>
      <c r="P4494">
        <v>4.5599999999999996</v>
      </c>
      <c r="Q4494">
        <v>108</v>
      </c>
    </row>
    <row r="4495" spans="1:17" x14ac:dyDescent="0.2">
      <c r="A4495">
        <v>20000114</v>
      </c>
      <c r="B4495">
        <v>2000</v>
      </c>
      <c r="C4495" t="s">
        <v>34</v>
      </c>
      <c r="D4495">
        <v>74.8</v>
      </c>
      <c r="E4495">
        <v>194</v>
      </c>
      <c r="G4495" t="s">
        <v>43</v>
      </c>
      <c r="H4495" t="s">
        <v>5765</v>
      </c>
      <c r="I4495" t="s">
        <v>7878</v>
      </c>
      <c r="J4495" t="s">
        <v>34</v>
      </c>
      <c r="K4495">
        <v>23.416438360000001</v>
      </c>
      <c r="M4495">
        <v>4.54</v>
      </c>
      <c r="N4495">
        <v>35</v>
      </c>
      <c r="Q4495">
        <v>121</v>
      </c>
    </row>
    <row r="4496" spans="1:17" x14ac:dyDescent="0.2">
      <c r="A4496">
        <v>20000087</v>
      </c>
      <c r="B4496">
        <v>2000</v>
      </c>
      <c r="C4496" t="s">
        <v>99</v>
      </c>
      <c r="D4496">
        <v>76</v>
      </c>
      <c r="E4496">
        <v>259</v>
      </c>
      <c r="G4496" t="s">
        <v>3021</v>
      </c>
      <c r="H4496" t="s">
        <v>7879</v>
      </c>
      <c r="I4496" t="s">
        <v>7880</v>
      </c>
      <c r="J4496" t="s">
        <v>58</v>
      </c>
      <c r="K4496">
        <v>23.709589040000001</v>
      </c>
      <c r="M4496">
        <v>4.7</v>
      </c>
      <c r="N4496">
        <v>35</v>
      </c>
      <c r="O4496">
        <v>22</v>
      </c>
      <c r="P4496">
        <v>4.0599999999999996</v>
      </c>
      <c r="Q4496">
        <v>118</v>
      </c>
    </row>
    <row r="4497" spans="1:17" x14ac:dyDescent="0.2">
      <c r="A4497">
        <v>20000091</v>
      </c>
      <c r="B4497">
        <v>2000</v>
      </c>
      <c r="C4497" t="s">
        <v>18</v>
      </c>
      <c r="D4497">
        <v>68.599999999999994</v>
      </c>
      <c r="E4497">
        <v>194</v>
      </c>
      <c r="G4497" t="s">
        <v>31</v>
      </c>
      <c r="H4497" t="s">
        <v>7881</v>
      </c>
      <c r="I4497" t="s">
        <v>7882</v>
      </c>
      <c r="J4497" t="s">
        <v>22</v>
      </c>
      <c r="K4497">
        <v>21.769863010000002</v>
      </c>
      <c r="M4497">
        <v>4.5599999999999996</v>
      </c>
      <c r="N4497">
        <v>37.5</v>
      </c>
      <c r="P4497">
        <v>4.09</v>
      </c>
      <c r="Q4497">
        <v>120</v>
      </c>
    </row>
    <row r="4498" spans="1:17" x14ac:dyDescent="0.2">
      <c r="A4498">
        <v>20000130</v>
      </c>
      <c r="B4498">
        <v>2000</v>
      </c>
      <c r="C4498" t="s">
        <v>18</v>
      </c>
      <c r="D4498">
        <v>68.900000000000006</v>
      </c>
      <c r="E4498">
        <v>184</v>
      </c>
      <c r="G4498" t="s">
        <v>43</v>
      </c>
      <c r="H4498" t="s">
        <v>7883</v>
      </c>
      <c r="I4498" t="s">
        <v>7884</v>
      </c>
      <c r="J4498" t="s">
        <v>22</v>
      </c>
      <c r="K4498">
        <v>23.36438356</v>
      </c>
      <c r="M4498">
        <v>4.49</v>
      </c>
      <c r="N4498">
        <v>35.5</v>
      </c>
      <c r="O4498">
        <v>20</v>
      </c>
      <c r="P4498">
        <v>4</v>
      </c>
      <c r="Q4498">
        <v>117</v>
      </c>
    </row>
    <row r="4499" spans="1:17" x14ac:dyDescent="0.2">
      <c r="A4499">
        <v>20000163</v>
      </c>
      <c r="B4499">
        <v>2000</v>
      </c>
      <c r="C4499" t="s">
        <v>104</v>
      </c>
      <c r="D4499">
        <v>73.599999999999994</v>
      </c>
      <c r="E4499">
        <v>227</v>
      </c>
      <c r="G4499" t="s">
        <v>7885</v>
      </c>
      <c r="H4499" t="s">
        <v>403</v>
      </c>
      <c r="I4499" t="s">
        <v>7886</v>
      </c>
      <c r="J4499" t="s">
        <v>104</v>
      </c>
      <c r="K4499">
        <v>21.73972603</v>
      </c>
      <c r="M4499">
        <v>4.6100000000000003</v>
      </c>
      <c r="N4499">
        <v>34.5</v>
      </c>
      <c r="Q4499">
        <v>113</v>
      </c>
    </row>
    <row r="4500" spans="1:17" x14ac:dyDescent="0.2">
      <c r="A4500">
        <v>20001140</v>
      </c>
      <c r="B4500">
        <v>2000</v>
      </c>
      <c r="C4500" t="s">
        <v>58</v>
      </c>
      <c r="D4500">
        <v>78</v>
      </c>
      <c r="E4500">
        <v>271</v>
      </c>
      <c r="G4500" t="s">
        <v>5426</v>
      </c>
      <c r="H4500" t="s">
        <v>7887</v>
      </c>
      <c r="I4500" t="s">
        <v>7888</v>
      </c>
      <c r="J4500" t="s">
        <v>58</v>
      </c>
      <c r="M4500">
        <v>5</v>
      </c>
      <c r="N4500">
        <v>29</v>
      </c>
      <c r="Q4500">
        <v>101</v>
      </c>
    </row>
    <row r="4501" spans="1:17" x14ac:dyDescent="0.2">
      <c r="A4501">
        <v>20000487</v>
      </c>
      <c r="B4501">
        <v>2000</v>
      </c>
      <c r="C4501" t="s">
        <v>49</v>
      </c>
      <c r="D4501">
        <v>71.400000000000006</v>
      </c>
      <c r="E4501">
        <v>206</v>
      </c>
      <c r="G4501" t="s">
        <v>247</v>
      </c>
      <c r="H4501" t="s">
        <v>7889</v>
      </c>
      <c r="I4501" t="s">
        <v>7890</v>
      </c>
      <c r="J4501" t="s">
        <v>49</v>
      </c>
      <c r="K4501">
        <v>22.926027399999999</v>
      </c>
      <c r="M4501">
        <v>4.66</v>
      </c>
      <c r="N4501">
        <v>32</v>
      </c>
      <c r="P4501">
        <v>4.12</v>
      </c>
      <c r="Q4501">
        <v>108</v>
      </c>
    </row>
    <row r="4502" spans="1:17" x14ac:dyDescent="0.2">
      <c r="A4502">
        <v>20000020</v>
      </c>
      <c r="B4502">
        <v>2000</v>
      </c>
      <c r="C4502" t="s">
        <v>50</v>
      </c>
      <c r="D4502">
        <v>77.3</v>
      </c>
      <c r="E4502">
        <v>361</v>
      </c>
      <c r="G4502" t="s">
        <v>7891</v>
      </c>
      <c r="H4502" t="s">
        <v>7892</v>
      </c>
      <c r="I4502" t="s">
        <v>7893</v>
      </c>
      <c r="J4502" t="s">
        <v>50</v>
      </c>
      <c r="K4502">
        <v>23.2739726</v>
      </c>
      <c r="M4502">
        <v>5.5</v>
      </c>
      <c r="O4502">
        <v>24</v>
      </c>
    </row>
    <row r="4503" spans="1:17" x14ac:dyDescent="0.2">
      <c r="A4503">
        <v>20000022</v>
      </c>
      <c r="B4503">
        <v>2000</v>
      </c>
      <c r="C4503" t="s">
        <v>50</v>
      </c>
      <c r="D4503">
        <v>78.400000000000006</v>
      </c>
      <c r="E4503">
        <v>315</v>
      </c>
      <c r="G4503" t="s">
        <v>160</v>
      </c>
      <c r="H4503" t="s">
        <v>4835</v>
      </c>
      <c r="I4503" t="s">
        <v>7894</v>
      </c>
      <c r="J4503" t="s">
        <v>50</v>
      </c>
      <c r="K4503">
        <v>23.164383560000001</v>
      </c>
      <c r="M4503">
        <v>5.39</v>
      </c>
      <c r="O4503">
        <v>28</v>
      </c>
    </row>
    <row r="4504" spans="1:17" x14ac:dyDescent="0.2">
      <c r="A4504">
        <v>20000083</v>
      </c>
      <c r="B4504">
        <v>2000</v>
      </c>
      <c r="C4504" t="s">
        <v>50</v>
      </c>
      <c r="D4504">
        <v>75.900000000000006</v>
      </c>
      <c r="E4504">
        <v>328</v>
      </c>
      <c r="G4504" t="s">
        <v>6092</v>
      </c>
      <c r="H4504" t="s">
        <v>4835</v>
      </c>
      <c r="I4504" t="s">
        <v>7895</v>
      </c>
      <c r="J4504" t="s">
        <v>50</v>
      </c>
      <c r="K4504">
        <v>23.073972600000001</v>
      </c>
      <c r="M4504">
        <v>5.35</v>
      </c>
      <c r="N4504">
        <v>26</v>
      </c>
      <c r="O4504">
        <v>23</v>
      </c>
      <c r="P4504">
        <v>4.71</v>
      </c>
      <c r="Q4504">
        <v>97</v>
      </c>
    </row>
    <row r="4505" spans="1:17" x14ac:dyDescent="0.2">
      <c r="A4505">
        <v>20000120</v>
      </c>
      <c r="B4505">
        <v>2000</v>
      </c>
      <c r="C4505" t="s">
        <v>42</v>
      </c>
      <c r="D4505">
        <v>76</v>
      </c>
      <c r="E4505">
        <v>289</v>
      </c>
      <c r="G4505" t="s">
        <v>107</v>
      </c>
      <c r="H4505" t="s">
        <v>7896</v>
      </c>
      <c r="I4505" t="s">
        <v>7897</v>
      </c>
      <c r="J4505" t="s">
        <v>42</v>
      </c>
      <c r="K4505">
        <v>21.865753420000001</v>
      </c>
      <c r="M4505">
        <v>5.0999999999999996</v>
      </c>
      <c r="N4505">
        <v>27.5</v>
      </c>
      <c r="O4505">
        <v>22</v>
      </c>
      <c r="P4505">
        <v>4.6100000000000003</v>
      </c>
      <c r="Q4505">
        <v>102</v>
      </c>
    </row>
    <row r="4506" spans="1:17" x14ac:dyDescent="0.2">
      <c r="A4506">
        <v>20000252</v>
      </c>
      <c r="B4506">
        <v>2000</v>
      </c>
      <c r="C4506" t="s">
        <v>49</v>
      </c>
      <c r="D4506">
        <v>71.599999999999994</v>
      </c>
      <c r="E4506">
        <v>212</v>
      </c>
      <c r="G4506" t="s">
        <v>4223</v>
      </c>
      <c r="H4506" t="s">
        <v>7898</v>
      </c>
      <c r="I4506" t="s">
        <v>7899</v>
      </c>
      <c r="J4506" t="s">
        <v>49</v>
      </c>
      <c r="K4506">
        <v>23.153424659999999</v>
      </c>
      <c r="M4506">
        <v>4.6900000000000004</v>
      </c>
      <c r="N4506">
        <v>33</v>
      </c>
      <c r="P4506">
        <v>4.1500000000000004</v>
      </c>
      <c r="Q4506">
        <v>120</v>
      </c>
    </row>
    <row r="4507" spans="1:17" x14ac:dyDescent="0.2">
      <c r="A4507">
        <v>20000060</v>
      </c>
      <c r="B4507">
        <v>2000</v>
      </c>
      <c r="C4507" t="s">
        <v>23</v>
      </c>
      <c r="D4507">
        <v>75.400000000000006</v>
      </c>
      <c r="E4507">
        <v>298</v>
      </c>
      <c r="G4507" t="s">
        <v>725</v>
      </c>
      <c r="H4507" t="s">
        <v>7900</v>
      </c>
      <c r="I4507" t="s">
        <v>7901</v>
      </c>
      <c r="J4507" t="s">
        <v>119</v>
      </c>
      <c r="K4507">
        <v>23.07945205</v>
      </c>
      <c r="M4507">
        <v>5.13</v>
      </c>
      <c r="N4507">
        <v>34</v>
      </c>
      <c r="O4507">
        <v>25</v>
      </c>
      <c r="P4507">
        <v>4.43</v>
      </c>
      <c r="Q4507">
        <v>110</v>
      </c>
    </row>
    <row r="4508" spans="1:17" x14ac:dyDescent="0.2">
      <c r="A4508">
        <v>20000241</v>
      </c>
      <c r="B4508">
        <v>2000</v>
      </c>
      <c r="C4508" t="s">
        <v>38</v>
      </c>
      <c r="D4508">
        <v>77</v>
      </c>
      <c r="E4508">
        <v>284</v>
      </c>
      <c r="G4508" t="s">
        <v>983</v>
      </c>
      <c r="H4508" t="s">
        <v>7902</v>
      </c>
      <c r="I4508" t="s">
        <v>7903</v>
      </c>
      <c r="J4508" t="s">
        <v>38</v>
      </c>
      <c r="K4508">
        <v>22.643835620000001</v>
      </c>
      <c r="M4508">
        <v>5</v>
      </c>
      <c r="N4508">
        <v>30.5</v>
      </c>
      <c r="O4508">
        <v>27</v>
      </c>
      <c r="P4508">
        <v>4.5199999999999996</v>
      </c>
      <c r="Q4508">
        <v>113</v>
      </c>
    </row>
    <row r="4509" spans="1:17" x14ac:dyDescent="0.2">
      <c r="A4509">
        <v>20000148</v>
      </c>
      <c r="B4509">
        <v>2000</v>
      </c>
      <c r="C4509" t="s">
        <v>119</v>
      </c>
      <c r="D4509">
        <v>74.599999999999994</v>
      </c>
      <c r="E4509">
        <v>295</v>
      </c>
      <c r="G4509" t="s">
        <v>766</v>
      </c>
      <c r="H4509" t="s">
        <v>7904</v>
      </c>
      <c r="I4509" t="s">
        <v>7905</v>
      </c>
      <c r="J4509" t="s">
        <v>119</v>
      </c>
      <c r="K4509">
        <v>24.94246575</v>
      </c>
      <c r="M4509">
        <v>5.4</v>
      </c>
      <c r="N4509">
        <v>26</v>
      </c>
      <c r="O4509">
        <v>18</v>
      </c>
      <c r="P4509">
        <v>4.78</v>
      </c>
      <c r="Q4509">
        <v>97</v>
      </c>
    </row>
    <row r="4510" spans="1:17" x14ac:dyDescent="0.2">
      <c r="A4510">
        <v>20000414</v>
      </c>
      <c r="B4510">
        <v>2000</v>
      </c>
      <c r="C4510" t="s">
        <v>99</v>
      </c>
      <c r="D4510">
        <v>73.099999999999994</v>
      </c>
      <c r="E4510">
        <v>246</v>
      </c>
      <c r="G4510" t="s">
        <v>414</v>
      </c>
      <c r="H4510" t="s">
        <v>421</v>
      </c>
      <c r="I4510" t="s">
        <v>7906</v>
      </c>
      <c r="J4510" t="s">
        <v>103</v>
      </c>
      <c r="K4510">
        <v>23.783561639999999</v>
      </c>
      <c r="M4510">
        <v>5.01</v>
      </c>
      <c r="N4510">
        <v>27.5</v>
      </c>
      <c r="O4510">
        <v>24</v>
      </c>
      <c r="P4510">
        <v>4.43</v>
      </c>
      <c r="Q4510">
        <v>110</v>
      </c>
    </row>
    <row r="4511" spans="1:17" x14ac:dyDescent="0.2">
      <c r="A4511">
        <v>20000445</v>
      </c>
      <c r="B4511">
        <v>2000</v>
      </c>
      <c r="C4511" t="s">
        <v>34</v>
      </c>
      <c r="D4511">
        <v>72.400000000000006</v>
      </c>
      <c r="E4511">
        <v>196</v>
      </c>
      <c r="G4511" t="s">
        <v>3490</v>
      </c>
      <c r="H4511" t="s">
        <v>2282</v>
      </c>
      <c r="I4511" t="s">
        <v>7907</v>
      </c>
      <c r="J4511" t="s">
        <v>34</v>
      </c>
      <c r="K4511">
        <v>21.904109590000001</v>
      </c>
      <c r="M4511">
        <v>4.58</v>
      </c>
      <c r="N4511">
        <v>36</v>
      </c>
      <c r="P4511">
        <v>4.1100000000000003</v>
      </c>
      <c r="Q4511">
        <v>117</v>
      </c>
    </row>
    <row r="4512" spans="1:17" x14ac:dyDescent="0.2">
      <c r="A4512">
        <v>20001141</v>
      </c>
      <c r="B4512">
        <v>2000</v>
      </c>
      <c r="C4512" t="s">
        <v>34</v>
      </c>
      <c r="D4512">
        <v>75</v>
      </c>
      <c r="E4512">
        <v>203</v>
      </c>
      <c r="G4512" t="s">
        <v>821</v>
      </c>
      <c r="H4512" t="s">
        <v>2282</v>
      </c>
      <c r="I4512" t="s">
        <v>7908</v>
      </c>
      <c r="J4512" t="s">
        <v>34</v>
      </c>
      <c r="M4512">
        <v>4.84</v>
      </c>
      <c r="N4512">
        <v>35.5</v>
      </c>
      <c r="P4512">
        <v>4.24</v>
      </c>
      <c r="Q4512">
        <v>117</v>
      </c>
    </row>
    <row r="4513" spans="1:17" x14ac:dyDescent="0.2">
      <c r="A4513">
        <v>20000089</v>
      </c>
      <c r="B4513">
        <v>2000</v>
      </c>
      <c r="C4513" t="s">
        <v>77</v>
      </c>
      <c r="D4513">
        <v>70.900000000000006</v>
      </c>
      <c r="E4513">
        <v>223</v>
      </c>
      <c r="G4513" t="s">
        <v>2694</v>
      </c>
      <c r="H4513" t="s">
        <v>430</v>
      </c>
      <c r="I4513" t="s">
        <v>7909</v>
      </c>
      <c r="J4513" t="s">
        <v>77</v>
      </c>
      <c r="K4513">
        <v>23.087671230000002</v>
      </c>
      <c r="M4513">
        <v>4.62</v>
      </c>
      <c r="O4513">
        <v>21</v>
      </c>
    </row>
    <row r="4514" spans="1:17" x14ac:dyDescent="0.2">
      <c r="A4514">
        <v>20000129</v>
      </c>
      <c r="B4514">
        <v>2000</v>
      </c>
      <c r="C4514" t="s">
        <v>119</v>
      </c>
      <c r="D4514">
        <v>75</v>
      </c>
      <c r="E4514">
        <v>320</v>
      </c>
      <c r="G4514" t="s">
        <v>7910</v>
      </c>
      <c r="H4514" t="s">
        <v>430</v>
      </c>
      <c r="I4514" t="s">
        <v>7911</v>
      </c>
      <c r="J4514" t="s">
        <v>119</v>
      </c>
      <c r="K4514">
        <v>23.46849315</v>
      </c>
      <c r="M4514">
        <v>5.47</v>
      </c>
      <c r="N4514">
        <v>24.5</v>
      </c>
      <c r="O4514">
        <v>34</v>
      </c>
      <c r="P4514">
        <v>5.0599999999999996</v>
      </c>
      <c r="Q4514">
        <v>94</v>
      </c>
    </row>
    <row r="4515" spans="1:17" x14ac:dyDescent="0.2">
      <c r="A4515">
        <v>20000154</v>
      </c>
      <c r="B4515">
        <v>2000</v>
      </c>
      <c r="C4515" t="s">
        <v>34</v>
      </c>
      <c r="D4515">
        <v>74</v>
      </c>
      <c r="E4515">
        <v>201</v>
      </c>
      <c r="G4515" t="s">
        <v>7912</v>
      </c>
      <c r="H4515" t="s">
        <v>430</v>
      </c>
      <c r="I4515" t="s">
        <v>7913</v>
      </c>
      <c r="J4515" t="s">
        <v>34</v>
      </c>
      <c r="K4515">
        <v>23.101369859999998</v>
      </c>
      <c r="M4515">
        <v>4.5199999999999996</v>
      </c>
      <c r="N4515">
        <v>37.5</v>
      </c>
      <c r="P4515">
        <v>4.09</v>
      </c>
      <c r="Q4515">
        <v>129</v>
      </c>
    </row>
    <row r="4516" spans="1:17" x14ac:dyDescent="0.2">
      <c r="A4516">
        <v>20000115</v>
      </c>
      <c r="B4516">
        <v>2000</v>
      </c>
      <c r="C4516" t="s">
        <v>49</v>
      </c>
      <c r="D4516">
        <v>73</v>
      </c>
      <c r="E4516">
        <v>231</v>
      </c>
      <c r="G4516" t="s">
        <v>671</v>
      </c>
      <c r="H4516" t="s">
        <v>7914</v>
      </c>
      <c r="I4516" t="s">
        <v>7915</v>
      </c>
      <c r="J4516" t="s">
        <v>49</v>
      </c>
      <c r="K4516">
        <v>23.613698629999998</v>
      </c>
      <c r="M4516">
        <v>4.57</v>
      </c>
      <c r="N4516">
        <v>36</v>
      </c>
      <c r="O4516">
        <v>23</v>
      </c>
      <c r="Q4516">
        <v>117</v>
      </c>
    </row>
    <row r="4517" spans="1:17" x14ac:dyDescent="0.2">
      <c r="A4517">
        <v>20000135</v>
      </c>
      <c r="B4517">
        <v>2000</v>
      </c>
      <c r="C4517" t="s">
        <v>90</v>
      </c>
      <c r="D4517">
        <v>69.400000000000006</v>
      </c>
      <c r="E4517">
        <v>211</v>
      </c>
      <c r="G4517" t="s">
        <v>7916</v>
      </c>
      <c r="H4517" t="s">
        <v>435</v>
      </c>
      <c r="I4517" t="s">
        <v>7917</v>
      </c>
      <c r="J4517" t="s">
        <v>207</v>
      </c>
      <c r="K4517">
        <v>22.747945210000001</v>
      </c>
      <c r="M4517">
        <v>4.5599999999999996</v>
      </c>
      <c r="O4517">
        <v>24</v>
      </c>
    </row>
    <row r="4518" spans="1:17" x14ac:dyDescent="0.2">
      <c r="A4518">
        <v>20000028</v>
      </c>
      <c r="B4518">
        <v>2000</v>
      </c>
      <c r="C4518" t="s">
        <v>99</v>
      </c>
      <c r="D4518">
        <v>73.900000000000006</v>
      </c>
      <c r="E4518">
        <v>250</v>
      </c>
      <c r="G4518" t="s">
        <v>983</v>
      </c>
      <c r="H4518" t="s">
        <v>435</v>
      </c>
      <c r="I4518" t="s">
        <v>7918</v>
      </c>
      <c r="J4518" t="s">
        <v>103</v>
      </c>
      <c r="K4518">
        <v>25.257534249999999</v>
      </c>
      <c r="M4518">
        <v>4.7699999999999996</v>
      </c>
      <c r="N4518">
        <v>33</v>
      </c>
      <c r="O4518">
        <v>18</v>
      </c>
      <c r="P4518">
        <v>4.17</v>
      </c>
      <c r="Q4518">
        <v>113</v>
      </c>
    </row>
    <row r="4519" spans="1:17" x14ac:dyDescent="0.2">
      <c r="A4519">
        <v>20000156</v>
      </c>
      <c r="B4519">
        <v>2000</v>
      </c>
      <c r="C4519" t="s">
        <v>27</v>
      </c>
      <c r="D4519">
        <v>71.900000000000006</v>
      </c>
      <c r="E4519">
        <v>221</v>
      </c>
      <c r="G4519" t="s">
        <v>1136</v>
      </c>
      <c r="H4519" t="s">
        <v>435</v>
      </c>
      <c r="I4519" t="s">
        <v>7919</v>
      </c>
      <c r="J4519" t="s">
        <v>49</v>
      </c>
      <c r="K4519">
        <v>23.07945205</v>
      </c>
      <c r="M4519">
        <v>4.68</v>
      </c>
      <c r="N4519">
        <v>37.5</v>
      </c>
      <c r="O4519">
        <v>23</v>
      </c>
      <c r="P4519">
        <v>4.21</v>
      </c>
      <c r="Q4519">
        <v>117</v>
      </c>
    </row>
    <row r="4520" spans="1:17" x14ac:dyDescent="0.2">
      <c r="A4520">
        <v>20000021</v>
      </c>
      <c r="B4520">
        <v>2000</v>
      </c>
      <c r="C4520" t="s">
        <v>34</v>
      </c>
      <c r="D4520">
        <v>75</v>
      </c>
      <c r="E4520">
        <v>216</v>
      </c>
      <c r="G4520" t="s">
        <v>7920</v>
      </c>
      <c r="H4520" t="s">
        <v>435</v>
      </c>
      <c r="I4520" t="s">
        <v>7921</v>
      </c>
      <c r="J4520" t="s">
        <v>34</v>
      </c>
      <c r="K4520">
        <v>22.539726030000001</v>
      </c>
      <c r="M4520">
        <v>4.63</v>
      </c>
      <c r="N4520">
        <v>34.5</v>
      </c>
      <c r="P4520">
        <v>4.17</v>
      </c>
      <c r="Q4520">
        <v>119</v>
      </c>
    </row>
    <row r="4521" spans="1:17" x14ac:dyDescent="0.2">
      <c r="A4521">
        <v>20000166</v>
      </c>
      <c r="B4521">
        <v>2000</v>
      </c>
      <c r="C4521" t="s">
        <v>49</v>
      </c>
      <c r="D4521">
        <v>67.599999999999994</v>
      </c>
      <c r="E4521">
        <v>182</v>
      </c>
      <c r="G4521" t="s">
        <v>1819</v>
      </c>
      <c r="H4521" t="s">
        <v>4319</v>
      </c>
      <c r="I4521" t="s">
        <v>7922</v>
      </c>
      <c r="J4521" t="s">
        <v>49</v>
      </c>
      <c r="K4521">
        <v>23.04657534</v>
      </c>
      <c r="M4521">
        <v>4.5199999999999996</v>
      </c>
      <c r="N4521">
        <v>36</v>
      </c>
      <c r="O4521">
        <v>18</v>
      </c>
      <c r="Q4521">
        <v>121</v>
      </c>
    </row>
    <row r="4522" spans="1:17" x14ac:dyDescent="0.2">
      <c r="A4522">
        <v>20000124</v>
      </c>
      <c r="B4522">
        <v>2000</v>
      </c>
      <c r="C4522" t="s">
        <v>54</v>
      </c>
      <c r="D4522">
        <v>73.3</v>
      </c>
      <c r="E4522">
        <v>183</v>
      </c>
      <c r="G4522" t="s">
        <v>437</v>
      </c>
      <c r="H4522" t="s">
        <v>1117</v>
      </c>
      <c r="I4522" t="s">
        <v>7923</v>
      </c>
      <c r="J4522" t="s">
        <v>207</v>
      </c>
      <c r="K4522">
        <v>23.443835620000002</v>
      </c>
      <c r="M4522">
        <v>4.59</v>
      </c>
      <c r="N4522">
        <v>37.5</v>
      </c>
      <c r="P4522">
        <v>4.0999999999999996</v>
      </c>
      <c r="Q4522">
        <v>123</v>
      </c>
    </row>
    <row r="4523" spans="1:17" x14ac:dyDescent="0.2">
      <c r="A4523">
        <v>20000104</v>
      </c>
      <c r="B4523">
        <v>2000</v>
      </c>
      <c r="C4523" t="s">
        <v>50</v>
      </c>
      <c r="D4523">
        <v>75.599999999999994</v>
      </c>
      <c r="E4523">
        <v>317</v>
      </c>
      <c r="G4523" t="s">
        <v>7924</v>
      </c>
      <c r="H4523" t="s">
        <v>7925</v>
      </c>
      <c r="I4523" t="s">
        <v>7926</v>
      </c>
      <c r="J4523" t="s">
        <v>50</v>
      </c>
      <c r="K4523">
        <v>23.309589039999999</v>
      </c>
      <c r="M4523">
        <v>5.38</v>
      </c>
      <c r="N4523">
        <v>25.5</v>
      </c>
      <c r="O4523">
        <v>27</v>
      </c>
      <c r="P4523">
        <v>4.74</v>
      </c>
      <c r="Q4523">
        <v>98</v>
      </c>
    </row>
    <row r="4524" spans="1:17" x14ac:dyDescent="0.2">
      <c r="A4524">
        <v>20000032</v>
      </c>
      <c r="B4524">
        <v>2000</v>
      </c>
      <c r="C4524" t="s">
        <v>34</v>
      </c>
      <c r="D4524">
        <v>70.400000000000006</v>
      </c>
      <c r="E4524">
        <v>175</v>
      </c>
      <c r="G4524" t="s">
        <v>176</v>
      </c>
      <c r="H4524" t="s">
        <v>7927</v>
      </c>
      <c r="I4524" t="s">
        <v>7928</v>
      </c>
      <c r="J4524" t="s">
        <v>34</v>
      </c>
      <c r="K4524">
        <v>22.328767119999998</v>
      </c>
      <c r="M4524">
        <v>4.46</v>
      </c>
      <c r="N4524">
        <v>37.5</v>
      </c>
      <c r="P4524">
        <v>4.04</v>
      </c>
      <c r="Q4524">
        <v>123</v>
      </c>
    </row>
    <row r="4525" spans="1:17" x14ac:dyDescent="0.2">
      <c r="A4525">
        <v>20001142</v>
      </c>
      <c r="B4525">
        <v>2000</v>
      </c>
      <c r="C4525" t="s">
        <v>58</v>
      </c>
      <c r="D4525">
        <v>75.900000000000006</v>
      </c>
      <c r="E4525">
        <v>263</v>
      </c>
      <c r="G4525" t="s">
        <v>524</v>
      </c>
      <c r="H4525" t="s">
        <v>7929</v>
      </c>
      <c r="I4525" t="s">
        <v>7930</v>
      </c>
      <c r="J4525" t="s">
        <v>58</v>
      </c>
      <c r="M4525">
        <v>5.03</v>
      </c>
      <c r="N4525">
        <v>28</v>
      </c>
      <c r="O4525">
        <v>23</v>
      </c>
      <c r="Q4525">
        <v>106</v>
      </c>
    </row>
    <row r="4526" spans="1:17" x14ac:dyDescent="0.2">
      <c r="A4526">
        <v>20000501</v>
      </c>
      <c r="B4526">
        <v>2000</v>
      </c>
      <c r="C4526" t="s">
        <v>99</v>
      </c>
      <c r="D4526">
        <v>73.3</v>
      </c>
      <c r="E4526">
        <v>235</v>
      </c>
      <c r="G4526" t="s">
        <v>1057</v>
      </c>
      <c r="H4526" t="s">
        <v>4332</v>
      </c>
      <c r="I4526" t="s">
        <v>7931</v>
      </c>
      <c r="J4526" t="s">
        <v>103</v>
      </c>
      <c r="K4526">
        <v>24.358904110000001</v>
      </c>
      <c r="M4526">
        <v>4.72</v>
      </c>
      <c r="N4526">
        <v>34</v>
      </c>
      <c r="O4526">
        <v>16</v>
      </c>
      <c r="P4526">
        <v>4.24</v>
      </c>
      <c r="Q4526">
        <v>114</v>
      </c>
    </row>
    <row r="4527" spans="1:17" x14ac:dyDescent="0.2">
      <c r="A4527">
        <v>20000434</v>
      </c>
      <c r="B4527">
        <v>2000</v>
      </c>
      <c r="C4527" t="s">
        <v>23</v>
      </c>
      <c r="D4527">
        <v>75</v>
      </c>
      <c r="E4527">
        <v>277</v>
      </c>
      <c r="G4527" t="s">
        <v>1157</v>
      </c>
      <c r="H4527" t="s">
        <v>4332</v>
      </c>
      <c r="I4527" t="s">
        <v>7932</v>
      </c>
      <c r="J4527" t="s">
        <v>23</v>
      </c>
      <c r="K4527">
        <v>22.961643840000001</v>
      </c>
      <c r="M4527">
        <v>5.0599999999999996</v>
      </c>
      <c r="N4527">
        <v>27.5</v>
      </c>
      <c r="O4527">
        <v>17</v>
      </c>
      <c r="P4527">
        <v>4.72</v>
      </c>
      <c r="Q4527">
        <v>94</v>
      </c>
    </row>
    <row r="4528" spans="1:17" x14ac:dyDescent="0.2">
      <c r="A4528">
        <v>20000236</v>
      </c>
      <c r="B4528">
        <v>2000</v>
      </c>
      <c r="C4528" t="s">
        <v>90</v>
      </c>
      <c r="D4528">
        <v>73</v>
      </c>
      <c r="E4528">
        <v>208</v>
      </c>
      <c r="G4528" t="s">
        <v>768</v>
      </c>
      <c r="H4528" t="s">
        <v>6838</v>
      </c>
      <c r="I4528" t="s">
        <v>7933</v>
      </c>
      <c r="J4528" t="s">
        <v>22</v>
      </c>
      <c r="K4528">
        <v>23.29315068</v>
      </c>
      <c r="M4528">
        <v>4.63</v>
      </c>
      <c r="N4528">
        <v>35</v>
      </c>
      <c r="O4528">
        <v>17</v>
      </c>
      <c r="P4528">
        <v>4.21</v>
      </c>
      <c r="Q4528">
        <v>115</v>
      </c>
    </row>
    <row r="4529" spans="1:17" x14ac:dyDescent="0.2">
      <c r="A4529">
        <v>20000018</v>
      </c>
      <c r="B4529">
        <v>2000</v>
      </c>
      <c r="C4529" t="s">
        <v>104</v>
      </c>
      <c r="D4529">
        <v>75.400000000000006</v>
      </c>
      <c r="E4529">
        <v>229</v>
      </c>
      <c r="G4529" t="s">
        <v>1819</v>
      </c>
      <c r="H4529" t="s">
        <v>7934</v>
      </c>
      <c r="I4529" t="s">
        <v>7935</v>
      </c>
      <c r="J4529" t="s">
        <v>104</v>
      </c>
      <c r="K4529">
        <v>23.81917808</v>
      </c>
      <c r="M4529">
        <v>4.8499999999999996</v>
      </c>
      <c r="N4529">
        <v>33.5</v>
      </c>
      <c r="P4529">
        <v>4.16</v>
      </c>
      <c r="Q4529">
        <v>111</v>
      </c>
    </row>
    <row r="4530" spans="1:17" x14ac:dyDescent="0.2">
      <c r="A4530">
        <v>20000172</v>
      </c>
      <c r="B4530">
        <v>2000</v>
      </c>
      <c r="C4530" t="s">
        <v>34</v>
      </c>
      <c r="D4530">
        <v>73.900000000000006</v>
      </c>
      <c r="E4530">
        <v>205</v>
      </c>
      <c r="G4530" t="s">
        <v>7936</v>
      </c>
      <c r="H4530" t="s">
        <v>5357</v>
      </c>
      <c r="I4530" t="s">
        <v>7937</v>
      </c>
      <c r="J4530" t="s">
        <v>34</v>
      </c>
      <c r="K4530">
        <v>22.3369863</v>
      </c>
      <c r="M4530">
        <v>4.6900000000000004</v>
      </c>
      <c r="N4530">
        <v>39.5</v>
      </c>
      <c r="P4530">
        <v>4.13</v>
      </c>
      <c r="Q4530">
        <v>129</v>
      </c>
    </row>
    <row r="4531" spans="1:17" x14ac:dyDescent="0.2">
      <c r="A4531">
        <v>20001143</v>
      </c>
      <c r="B4531">
        <v>2000</v>
      </c>
      <c r="C4531" t="s">
        <v>77</v>
      </c>
      <c r="D4531">
        <v>75</v>
      </c>
      <c r="E4531">
        <v>261</v>
      </c>
      <c r="G4531" t="s">
        <v>2420</v>
      </c>
      <c r="H4531" t="s">
        <v>5852</v>
      </c>
      <c r="I4531" t="s">
        <v>7938</v>
      </c>
      <c r="J4531" t="s">
        <v>77</v>
      </c>
      <c r="M4531">
        <v>4.9000000000000004</v>
      </c>
      <c r="N4531">
        <v>30.5</v>
      </c>
      <c r="O4531">
        <v>20</v>
      </c>
      <c r="P4531">
        <v>4.5199999999999996</v>
      </c>
      <c r="Q4531">
        <v>111</v>
      </c>
    </row>
    <row r="4532" spans="1:17" x14ac:dyDescent="0.2">
      <c r="A4532">
        <v>20000251</v>
      </c>
      <c r="B4532">
        <v>2000</v>
      </c>
      <c r="C4532" t="s">
        <v>77</v>
      </c>
      <c r="D4532">
        <v>73.900000000000006</v>
      </c>
      <c r="E4532">
        <v>233</v>
      </c>
      <c r="G4532" t="s">
        <v>7939</v>
      </c>
      <c r="H4532" t="s">
        <v>7940</v>
      </c>
      <c r="I4532" t="s">
        <v>7941</v>
      </c>
      <c r="J4532" t="s">
        <v>103</v>
      </c>
      <c r="K4532">
        <v>23.106849319999998</v>
      </c>
      <c r="M4532">
        <v>4.7699999999999996</v>
      </c>
      <c r="N4532">
        <v>32</v>
      </c>
      <c r="O4532">
        <v>18</v>
      </c>
      <c r="P4532">
        <v>4.45</v>
      </c>
      <c r="Q4532">
        <v>111</v>
      </c>
    </row>
    <row r="4533" spans="1:17" x14ac:dyDescent="0.2">
      <c r="A4533">
        <v>20000077</v>
      </c>
      <c r="B4533">
        <v>2000</v>
      </c>
      <c r="C4533" t="s">
        <v>18</v>
      </c>
      <c r="D4533">
        <v>69.900000000000006</v>
      </c>
      <c r="E4533">
        <v>197</v>
      </c>
      <c r="G4533" t="s">
        <v>7942</v>
      </c>
      <c r="H4533" t="s">
        <v>7943</v>
      </c>
      <c r="I4533" t="s">
        <v>7944</v>
      </c>
      <c r="J4533" t="s">
        <v>22</v>
      </c>
      <c r="K4533">
        <v>22.638356160000001</v>
      </c>
      <c r="M4533">
        <v>4.62</v>
      </c>
      <c r="N4533">
        <v>37</v>
      </c>
      <c r="O4533">
        <v>16</v>
      </c>
      <c r="P4533">
        <v>4</v>
      </c>
      <c r="Q4533">
        <v>126</v>
      </c>
    </row>
    <row r="4534" spans="1:17" x14ac:dyDescent="0.2">
      <c r="A4534">
        <v>20000063</v>
      </c>
      <c r="B4534">
        <v>2000</v>
      </c>
      <c r="C4534" t="s">
        <v>49</v>
      </c>
      <c r="D4534">
        <v>71.8</v>
      </c>
      <c r="E4534">
        <v>225</v>
      </c>
      <c r="G4534" t="s">
        <v>1669</v>
      </c>
      <c r="H4534" t="s">
        <v>7945</v>
      </c>
      <c r="I4534" t="s">
        <v>7946</v>
      </c>
      <c r="J4534" t="s">
        <v>49</v>
      </c>
      <c r="K4534">
        <v>23.367123289999999</v>
      </c>
      <c r="M4534">
        <v>4.5</v>
      </c>
      <c r="N4534">
        <v>37</v>
      </c>
      <c r="O4534">
        <v>23</v>
      </c>
      <c r="P4534">
        <v>4.4000000000000004</v>
      </c>
      <c r="Q4534">
        <v>115</v>
      </c>
    </row>
    <row r="4535" spans="1:17" x14ac:dyDescent="0.2">
      <c r="A4535">
        <v>20000212</v>
      </c>
      <c r="B4535">
        <v>2000</v>
      </c>
      <c r="C4535" t="s">
        <v>104</v>
      </c>
      <c r="D4535">
        <v>72.5</v>
      </c>
      <c r="E4535">
        <v>215</v>
      </c>
      <c r="G4535" t="s">
        <v>340</v>
      </c>
      <c r="H4535" t="s">
        <v>7947</v>
      </c>
      <c r="I4535" t="s">
        <v>7948</v>
      </c>
      <c r="J4535" t="s">
        <v>104</v>
      </c>
      <c r="K4535">
        <v>23.101369859999998</v>
      </c>
      <c r="M4535">
        <v>4.93</v>
      </c>
      <c r="N4535">
        <v>25.5</v>
      </c>
      <c r="P4535">
        <v>4.21</v>
      </c>
      <c r="Q4535">
        <v>100</v>
      </c>
    </row>
    <row r="4536" spans="1:17" x14ac:dyDescent="0.2">
      <c r="A4536">
        <v>20001144</v>
      </c>
      <c r="B4536">
        <v>2000</v>
      </c>
      <c r="C4536" t="s">
        <v>50</v>
      </c>
      <c r="D4536">
        <v>78</v>
      </c>
      <c r="E4536">
        <v>308</v>
      </c>
      <c r="G4536" t="s">
        <v>6582</v>
      </c>
      <c r="H4536" t="s">
        <v>7949</v>
      </c>
      <c r="I4536" t="s">
        <v>7950</v>
      </c>
      <c r="J4536" t="s">
        <v>50</v>
      </c>
      <c r="M4536">
        <v>5.53</v>
      </c>
      <c r="N4536">
        <v>25</v>
      </c>
      <c r="O4536">
        <v>22</v>
      </c>
      <c r="P4536">
        <v>5</v>
      </c>
      <c r="Q4536">
        <v>94</v>
      </c>
    </row>
    <row r="4537" spans="1:17" x14ac:dyDescent="0.2">
      <c r="A4537">
        <v>20000075</v>
      </c>
      <c r="B4537">
        <v>2000</v>
      </c>
      <c r="C4537" t="s">
        <v>104</v>
      </c>
      <c r="D4537">
        <v>74.8</v>
      </c>
      <c r="E4537">
        <v>222</v>
      </c>
      <c r="G4537" t="s">
        <v>160</v>
      </c>
      <c r="H4537" t="s">
        <v>7951</v>
      </c>
      <c r="I4537" t="s">
        <v>7952</v>
      </c>
      <c r="J4537" t="s">
        <v>104</v>
      </c>
      <c r="K4537">
        <v>22.789041099999999</v>
      </c>
      <c r="M4537">
        <v>5.37</v>
      </c>
      <c r="N4537">
        <v>26.5</v>
      </c>
      <c r="P4537">
        <v>4.78</v>
      </c>
      <c r="Q4537">
        <v>98</v>
      </c>
    </row>
    <row r="4538" spans="1:17" x14ac:dyDescent="0.2">
      <c r="A4538">
        <v>20000076</v>
      </c>
      <c r="B4538">
        <v>2000</v>
      </c>
      <c r="C4538" t="s">
        <v>49</v>
      </c>
      <c r="D4538">
        <v>71.5</v>
      </c>
      <c r="E4538">
        <v>216</v>
      </c>
      <c r="G4538" t="s">
        <v>5599</v>
      </c>
      <c r="H4538" t="s">
        <v>4364</v>
      </c>
      <c r="I4538" t="s">
        <v>7953</v>
      </c>
      <c r="J4538" t="s">
        <v>49</v>
      </c>
      <c r="K4538">
        <v>22.561643839999999</v>
      </c>
      <c r="M4538">
        <v>4.4800000000000004</v>
      </c>
      <c r="N4538">
        <v>32.5</v>
      </c>
      <c r="Q4538">
        <v>121</v>
      </c>
    </row>
    <row r="4539" spans="1:17" x14ac:dyDescent="0.2">
      <c r="A4539">
        <v>20000181</v>
      </c>
      <c r="B4539">
        <v>2000</v>
      </c>
      <c r="C4539" t="s">
        <v>38</v>
      </c>
      <c r="D4539">
        <v>76</v>
      </c>
      <c r="E4539">
        <v>283</v>
      </c>
      <c r="G4539" t="s">
        <v>3022</v>
      </c>
      <c r="H4539" t="s">
        <v>519</v>
      </c>
      <c r="I4539" t="s">
        <v>7954</v>
      </c>
      <c r="J4539" t="s">
        <v>38</v>
      </c>
      <c r="K4539">
        <v>22.652054790000001</v>
      </c>
      <c r="M4539">
        <v>5.13</v>
      </c>
      <c r="N4539">
        <v>30</v>
      </c>
      <c r="O4539">
        <v>18</v>
      </c>
      <c r="P4539">
        <v>4.68</v>
      </c>
      <c r="Q4539">
        <v>101</v>
      </c>
    </row>
    <row r="4540" spans="1:17" x14ac:dyDescent="0.2">
      <c r="A4540">
        <v>20000131</v>
      </c>
      <c r="B4540">
        <v>2000</v>
      </c>
      <c r="C4540" t="s">
        <v>50</v>
      </c>
      <c r="D4540">
        <v>75.3</v>
      </c>
      <c r="E4540">
        <v>299</v>
      </c>
      <c r="G4540" t="s">
        <v>7955</v>
      </c>
      <c r="H4540" t="s">
        <v>7956</v>
      </c>
      <c r="I4540" t="s">
        <v>7957</v>
      </c>
      <c r="J4540" t="s">
        <v>119</v>
      </c>
      <c r="K4540">
        <v>22.479452049999999</v>
      </c>
      <c r="M4540">
        <v>5.38</v>
      </c>
      <c r="N4540">
        <v>26.5</v>
      </c>
      <c r="O4540">
        <v>20</v>
      </c>
      <c r="P4540">
        <v>4.88</v>
      </c>
      <c r="Q4540">
        <v>99</v>
      </c>
    </row>
    <row r="4541" spans="1:17" x14ac:dyDescent="0.2">
      <c r="A4541">
        <v>20001145</v>
      </c>
      <c r="B4541">
        <v>2000</v>
      </c>
      <c r="C4541" t="s">
        <v>23</v>
      </c>
      <c r="D4541">
        <v>73.900000000000006</v>
      </c>
      <c r="E4541">
        <v>293</v>
      </c>
      <c r="G4541" t="s">
        <v>983</v>
      </c>
      <c r="H4541" t="s">
        <v>7958</v>
      </c>
      <c r="I4541" t="s">
        <v>7959</v>
      </c>
      <c r="J4541" t="s">
        <v>23</v>
      </c>
      <c r="M4541">
        <v>5.21</v>
      </c>
      <c r="N4541">
        <v>29.5</v>
      </c>
      <c r="O4541">
        <v>17</v>
      </c>
      <c r="Q4541">
        <v>106</v>
      </c>
    </row>
    <row r="4542" spans="1:17" x14ac:dyDescent="0.2">
      <c r="A4542">
        <v>20000055</v>
      </c>
      <c r="B4542">
        <v>2000</v>
      </c>
      <c r="C4542" t="s">
        <v>42</v>
      </c>
      <c r="D4542">
        <v>75.8</v>
      </c>
      <c r="E4542">
        <v>312</v>
      </c>
      <c r="G4542" t="s">
        <v>371</v>
      </c>
      <c r="H4542" t="s">
        <v>1753</v>
      </c>
      <c r="I4542" t="s">
        <v>7960</v>
      </c>
      <c r="J4542" t="s">
        <v>42</v>
      </c>
      <c r="K4542">
        <v>23.07123288</v>
      </c>
      <c r="M4542">
        <v>5.13</v>
      </c>
      <c r="N4542">
        <v>29.5</v>
      </c>
      <c r="O4542">
        <v>25</v>
      </c>
      <c r="P4542">
        <v>4.72</v>
      </c>
      <c r="Q4542">
        <v>94</v>
      </c>
    </row>
    <row r="4543" spans="1:17" x14ac:dyDescent="0.2">
      <c r="A4543">
        <v>20000127</v>
      </c>
      <c r="B4543">
        <v>2000</v>
      </c>
      <c r="C4543" t="s">
        <v>50</v>
      </c>
      <c r="D4543">
        <v>77.599999999999994</v>
      </c>
      <c r="E4543">
        <v>333</v>
      </c>
      <c r="G4543" t="s">
        <v>173</v>
      </c>
      <c r="H4543" t="s">
        <v>7961</v>
      </c>
      <c r="I4543" t="s">
        <v>7962</v>
      </c>
      <c r="J4543" t="s">
        <v>50</v>
      </c>
      <c r="K4543">
        <v>21.827397260000001</v>
      </c>
      <c r="M4543">
        <v>5.62</v>
      </c>
      <c r="N4543">
        <v>26</v>
      </c>
      <c r="O4543">
        <v>22</v>
      </c>
      <c r="P4543">
        <v>5.13</v>
      </c>
      <c r="Q4543">
        <v>95</v>
      </c>
    </row>
    <row r="4544" spans="1:17" x14ac:dyDescent="0.2">
      <c r="A4544">
        <v>20001146</v>
      </c>
      <c r="B4544">
        <v>2000</v>
      </c>
      <c r="C4544" t="s">
        <v>119</v>
      </c>
      <c r="D4544">
        <v>77.400000000000006</v>
      </c>
      <c r="E4544">
        <v>314</v>
      </c>
      <c r="G4544" t="s">
        <v>640</v>
      </c>
      <c r="H4544" t="s">
        <v>7963</v>
      </c>
      <c r="I4544" t="s">
        <v>7964</v>
      </c>
      <c r="J4544" t="s">
        <v>119</v>
      </c>
      <c r="M4544">
        <v>5.33</v>
      </c>
      <c r="N4544">
        <v>29.5</v>
      </c>
      <c r="O4544">
        <v>25</v>
      </c>
      <c r="P4544">
        <v>4.76</v>
      </c>
      <c r="Q4544">
        <v>101</v>
      </c>
    </row>
    <row r="4545" spans="1:17" x14ac:dyDescent="0.2">
      <c r="A4545">
        <v>20001147</v>
      </c>
      <c r="B4545">
        <v>2000</v>
      </c>
      <c r="C4545" t="s">
        <v>49</v>
      </c>
      <c r="D4545">
        <v>73.099999999999994</v>
      </c>
      <c r="E4545">
        <v>232</v>
      </c>
      <c r="G4545" t="s">
        <v>750</v>
      </c>
      <c r="H4545" t="s">
        <v>543</v>
      </c>
      <c r="I4545" t="s">
        <v>7965</v>
      </c>
      <c r="J4545" t="s">
        <v>49</v>
      </c>
      <c r="M4545">
        <v>4.7300000000000004</v>
      </c>
      <c r="N4545">
        <v>37</v>
      </c>
      <c r="O4545">
        <v>19</v>
      </c>
      <c r="P4545">
        <v>4.3099999999999996</v>
      </c>
      <c r="Q4545">
        <v>124</v>
      </c>
    </row>
    <row r="4546" spans="1:17" x14ac:dyDescent="0.2">
      <c r="A4546">
        <v>20000095</v>
      </c>
      <c r="B4546">
        <v>2000</v>
      </c>
      <c r="C4546" t="s">
        <v>18</v>
      </c>
      <c r="D4546">
        <v>73</v>
      </c>
      <c r="E4546">
        <v>202</v>
      </c>
      <c r="G4546" t="s">
        <v>1631</v>
      </c>
      <c r="H4546" t="s">
        <v>1773</v>
      </c>
      <c r="I4546" t="s">
        <v>7966</v>
      </c>
      <c r="J4546" t="s">
        <v>22</v>
      </c>
      <c r="K4546">
        <v>21.83013699</v>
      </c>
      <c r="M4546">
        <v>4.5</v>
      </c>
      <c r="N4546">
        <v>37</v>
      </c>
      <c r="O4546">
        <v>10</v>
      </c>
      <c r="Q4546">
        <v>116</v>
      </c>
    </row>
    <row r="4547" spans="1:17" x14ac:dyDescent="0.2">
      <c r="A4547">
        <v>20001148</v>
      </c>
      <c r="B4547">
        <v>2000</v>
      </c>
      <c r="C4547" t="s">
        <v>49</v>
      </c>
      <c r="D4547">
        <v>67.5</v>
      </c>
      <c r="E4547">
        <v>199</v>
      </c>
      <c r="G4547" t="s">
        <v>7967</v>
      </c>
      <c r="H4547" t="s">
        <v>6910</v>
      </c>
      <c r="I4547" t="s">
        <v>7968</v>
      </c>
      <c r="J4547" t="s">
        <v>49</v>
      </c>
      <c r="M4547">
        <v>4.62</v>
      </c>
      <c r="N4547">
        <v>32</v>
      </c>
      <c r="O4547">
        <v>12</v>
      </c>
      <c r="P4547">
        <v>4.3</v>
      </c>
      <c r="Q4547">
        <v>118</v>
      </c>
    </row>
    <row r="4548" spans="1:17" x14ac:dyDescent="0.2">
      <c r="A4548">
        <v>20000215</v>
      </c>
      <c r="B4548">
        <v>2000</v>
      </c>
      <c r="C4548" t="s">
        <v>77</v>
      </c>
      <c r="D4548">
        <v>75.3</v>
      </c>
      <c r="E4548">
        <v>241</v>
      </c>
      <c r="G4548" t="s">
        <v>7969</v>
      </c>
      <c r="H4548" t="s">
        <v>7970</v>
      </c>
      <c r="I4548" t="s">
        <v>7971</v>
      </c>
      <c r="J4548" t="s">
        <v>103</v>
      </c>
      <c r="K4548">
        <v>22.095890409999999</v>
      </c>
      <c r="M4548">
        <v>4.75</v>
      </c>
      <c r="N4548">
        <v>32.5</v>
      </c>
      <c r="O4548">
        <v>21</v>
      </c>
      <c r="P4548">
        <v>4.38</v>
      </c>
      <c r="Q4548">
        <v>111</v>
      </c>
    </row>
    <row r="4549" spans="1:17" x14ac:dyDescent="0.2">
      <c r="A4549">
        <v>20000207</v>
      </c>
      <c r="B4549">
        <v>2000</v>
      </c>
      <c r="C4549" t="s">
        <v>119</v>
      </c>
      <c r="D4549">
        <v>74.3</v>
      </c>
      <c r="E4549">
        <v>308</v>
      </c>
      <c r="G4549" t="s">
        <v>7972</v>
      </c>
      <c r="H4549" t="s">
        <v>7973</v>
      </c>
      <c r="I4549" t="s">
        <v>7974</v>
      </c>
      <c r="J4549" t="s">
        <v>42</v>
      </c>
      <c r="K4549">
        <v>25.16164384</v>
      </c>
      <c r="M4549">
        <v>5.34</v>
      </c>
      <c r="N4549">
        <v>25</v>
      </c>
      <c r="O4549">
        <v>24</v>
      </c>
      <c r="Q4549">
        <v>92</v>
      </c>
    </row>
    <row r="4550" spans="1:17" x14ac:dyDescent="0.2">
      <c r="A4550">
        <v>20000099</v>
      </c>
      <c r="B4550">
        <v>2000</v>
      </c>
      <c r="C4550" t="s">
        <v>34</v>
      </c>
      <c r="D4550">
        <v>72.3</v>
      </c>
      <c r="E4550">
        <v>194</v>
      </c>
      <c r="G4550" t="s">
        <v>7975</v>
      </c>
      <c r="H4550" t="s">
        <v>199</v>
      </c>
      <c r="I4550" t="s">
        <v>7976</v>
      </c>
      <c r="J4550" t="s">
        <v>34</v>
      </c>
      <c r="K4550">
        <v>21.884931510000001</v>
      </c>
      <c r="M4550">
        <v>4.5999999999999996</v>
      </c>
      <c r="N4550">
        <v>33.5</v>
      </c>
      <c r="Q4550">
        <v>119</v>
      </c>
    </row>
    <row r="4551" spans="1:17" x14ac:dyDescent="0.2">
      <c r="A4551">
        <v>20000179</v>
      </c>
      <c r="B4551">
        <v>2000</v>
      </c>
      <c r="C4551" t="s">
        <v>18</v>
      </c>
      <c r="D4551">
        <v>70.3</v>
      </c>
      <c r="E4551">
        <v>193</v>
      </c>
      <c r="G4551" t="s">
        <v>137</v>
      </c>
      <c r="H4551" t="s">
        <v>199</v>
      </c>
      <c r="I4551" t="s">
        <v>7977</v>
      </c>
      <c r="J4551" t="s">
        <v>22</v>
      </c>
      <c r="K4551">
        <v>23.547945210000002</v>
      </c>
      <c r="M4551">
        <v>4.55</v>
      </c>
      <c r="N4551">
        <v>34</v>
      </c>
      <c r="O4551">
        <v>11</v>
      </c>
      <c r="P4551">
        <v>4.24</v>
      </c>
      <c r="Q4551">
        <v>116</v>
      </c>
    </row>
    <row r="4552" spans="1:17" x14ac:dyDescent="0.2">
      <c r="A4552">
        <v>20000218</v>
      </c>
      <c r="B4552">
        <v>2000</v>
      </c>
      <c r="C4552" t="s">
        <v>42</v>
      </c>
      <c r="D4552">
        <v>74</v>
      </c>
      <c r="E4552">
        <v>316</v>
      </c>
      <c r="G4552" t="s">
        <v>766</v>
      </c>
      <c r="H4552" t="s">
        <v>558</v>
      </c>
      <c r="I4552" t="s">
        <v>7978</v>
      </c>
      <c r="J4552" t="s">
        <v>38</v>
      </c>
      <c r="K4552">
        <v>24.093150680000001</v>
      </c>
      <c r="M4552">
        <v>5.15</v>
      </c>
      <c r="N4552">
        <v>28.5</v>
      </c>
      <c r="O4552">
        <v>24</v>
      </c>
      <c r="P4552">
        <v>4.5999999999999996</v>
      </c>
      <c r="Q4552">
        <v>102</v>
      </c>
    </row>
    <row r="4553" spans="1:17" x14ac:dyDescent="0.2">
      <c r="A4553">
        <v>20000110</v>
      </c>
      <c r="B4553">
        <v>2000</v>
      </c>
      <c r="C4553" t="s">
        <v>27</v>
      </c>
      <c r="D4553">
        <v>76.3</v>
      </c>
      <c r="E4553">
        <v>253</v>
      </c>
      <c r="G4553" t="s">
        <v>806</v>
      </c>
      <c r="H4553" t="s">
        <v>6263</v>
      </c>
      <c r="I4553" t="s">
        <v>7979</v>
      </c>
      <c r="J4553" t="s">
        <v>58</v>
      </c>
      <c r="K4553">
        <v>23.37534247</v>
      </c>
      <c r="M4553">
        <v>4.83</v>
      </c>
      <c r="N4553">
        <v>37.5</v>
      </c>
      <c r="P4553">
        <v>4.3</v>
      </c>
      <c r="Q4553">
        <v>114</v>
      </c>
    </row>
    <row r="4554" spans="1:17" x14ac:dyDescent="0.2">
      <c r="A4554">
        <v>20000062</v>
      </c>
      <c r="B4554">
        <v>2000</v>
      </c>
      <c r="C4554" t="s">
        <v>18</v>
      </c>
      <c r="D4554">
        <v>73.5</v>
      </c>
      <c r="E4554">
        <v>195</v>
      </c>
      <c r="G4554" t="s">
        <v>6211</v>
      </c>
      <c r="H4554" t="s">
        <v>2406</v>
      </c>
      <c r="I4554" t="s">
        <v>7980</v>
      </c>
      <c r="J4554" t="s">
        <v>22</v>
      </c>
      <c r="K4554">
        <v>20.638356160000001</v>
      </c>
      <c r="M4554">
        <v>4.55</v>
      </c>
      <c r="N4554">
        <v>35</v>
      </c>
      <c r="O4554">
        <v>5</v>
      </c>
      <c r="Q4554">
        <v>120</v>
      </c>
    </row>
    <row r="4555" spans="1:17" x14ac:dyDescent="0.2">
      <c r="A4555">
        <v>20000237</v>
      </c>
      <c r="B4555">
        <v>2000</v>
      </c>
      <c r="C4555" t="s">
        <v>50</v>
      </c>
      <c r="D4555">
        <v>77.400000000000006</v>
      </c>
      <c r="E4555">
        <v>318</v>
      </c>
      <c r="G4555" t="s">
        <v>1737</v>
      </c>
      <c r="H4555" t="s">
        <v>7981</v>
      </c>
      <c r="I4555" t="s">
        <v>7982</v>
      </c>
      <c r="J4555" t="s">
        <v>119</v>
      </c>
      <c r="K4555">
        <v>23.120547949999999</v>
      </c>
      <c r="M4555">
        <v>5.68</v>
      </c>
      <c r="N4555">
        <v>22.5</v>
      </c>
      <c r="O4555">
        <v>18</v>
      </c>
      <c r="P4555">
        <v>4.8099999999999996</v>
      </c>
      <c r="Q4555">
        <v>98</v>
      </c>
    </row>
    <row r="4556" spans="1:17" x14ac:dyDescent="0.2">
      <c r="A4556">
        <v>20000067</v>
      </c>
      <c r="B4556">
        <v>2000</v>
      </c>
      <c r="C4556" t="s">
        <v>77</v>
      </c>
      <c r="D4556">
        <v>72</v>
      </c>
      <c r="E4556">
        <v>237</v>
      </c>
      <c r="G4556" t="s">
        <v>93</v>
      </c>
      <c r="H4556" t="s">
        <v>7983</v>
      </c>
      <c r="I4556" t="s">
        <v>7984</v>
      </c>
      <c r="J4556" t="s">
        <v>103</v>
      </c>
      <c r="K4556">
        <v>23.26027397</v>
      </c>
      <c r="M4556">
        <v>4.63</v>
      </c>
      <c r="N4556">
        <v>36</v>
      </c>
      <c r="O4556">
        <v>24</v>
      </c>
      <c r="P4556">
        <v>4.09</v>
      </c>
      <c r="Q4556">
        <v>117</v>
      </c>
    </row>
    <row r="4557" spans="1:17" x14ac:dyDescent="0.2">
      <c r="A4557">
        <v>20000128</v>
      </c>
      <c r="B4557">
        <v>2000</v>
      </c>
      <c r="C4557" t="s">
        <v>99</v>
      </c>
      <c r="D4557">
        <v>73.900000000000006</v>
      </c>
      <c r="E4557">
        <v>246</v>
      </c>
      <c r="G4557" t="s">
        <v>917</v>
      </c>
      <c r="H4557" t="s">
        <v>7985</v>
      </c>
      <c r="I4557" t="s">
        <v>7986</v>
      </c>
      <c r="J4557" t="s">
        <v>103</v>
      </c>
      <c r="K4557">
        <v>23.16986301</v>
      </c>
      <c r="M4557">
        <v>4.8600000000000003</v>
      </c>
      <c r="N4557">
        <v>34.5</v>
      </c>
      <c r="O4557">
        <v>20</v>
      </c>
      <c r="P4557">
        <v>4.2699999999999996</v>
      </c>
      <c r="Q4557">
        <v>115</v>
      </c>
    </row>
    <row r="4558" spans="1:17" x14ac:dyDescent="0.2">
      <c r="A4558">
        <v>20000092</v>
      </c>
      <c r="B4558">
        <v>2000</v>
      </c>
      <c r="C4558" t="s">
        <v>99</v>
      </c>
      <c r="D4558">
        <v>72.099999999999994</v>
      </c>
      <c r="E4558">
        <v>247</v>
      </c>
      <c r="G4558" t="s">
        <v>3770</v>
      </c>
      <c r="H4558" t="s">
        <v>3088</v>
      </c>
      <c r="I4558" t="s">
        <v>7987</v>
      </c>
      <c r="J4558" t="s">
        <v>103</v>
      </c>
      <c r="K4558">
        <v>23.164383560000001</v>
      </c>
      <c r="M4558">
        <v>4.91</v>
      </c>
      <c r="N4558">
        <v>30</v>
      </c>
      <c r="O4558">
        <v>24</v>
      </c>
      <c r="P4558">
        <v>4.26</v>
      </c>
      <c r="Q4558">
        <v>112</v>
      </c>
    </row>
    <row r="4559" spans="1:17" x14ac:dyDescent="0.2">
      <c r="A4559">
        <v>20001149</v>
      </c>
      <c r="B4559">
        <v>2000</v>
      </c>
      <c r="C4559" t="s">
        <v>54</v>
      </c>
      <c r="D4559">
        <v>73</v>
      </c>
      <c r="E4559">
        <v>198</v>
      </c>
      <c r="G4559" t="s">
        <v>7988</v>
      </c>
      <c r="H4559" t="s">
        <v>7989</v>
      </c>
      <c r="I4559" t="s">
        <v>7990</v>
      </c>
      <c r="J4559" t="s">
        <v>207</v>
      </c>
      <c r="M4559">
        <v>4.6100000000000003</v>
      </c>
      <c r="N4559">
        <v>35</v>
      </c>
      <c r="O4559">
        <v>13</v>
      </c>
      <c r="P4559">
        <v>4.29</v>
      </c>
      <c r="Q4559">
        <v>115</v>
      </c>
    </row>
    <row r="4560" spans="1:17" x14ac:dyDescent="0.2">
      <c r="A4560">
        <v>20001150</v>
      </c>
      <c r="B4560">
        <v>2000</v>
      </c>
      <c r="C4560" t="s">
        <v>99</v>
      </c>
      <c r="D4560">
        <v>72.5</v>
      </c>
      <c r="E4560">
        <v>245</v>
      </c>
      <c r="G4560" t="s">
        <v>6490</v>
      </c>
      <c r="H4560" t="s">
        <v>579</v>
      </c>
      <c r="I4560" t="s">
        <v>7991</v>
      </c>
      <c r="J4560" t="s">
        <v>103</v>
      </c>
      <c r="M4560">
        <v>5.19</v>
      </c>
      <c r="N4560">
        <v>29.5</v>
      </c>
      <c r="P4560">
        <v>4.58</v>
      </c>
      <c r="Q4560">
        <v>108</v>
      </c>
    </row>
    <row r="4561" spans="1:17" x14ac:dyDescent="0.2">
      <c r="A4561">
        <v>20000038</v>
      </c>
      <c r="B4561">
        <v>2000</v>
      </c>
      <c r="C4561" t="s">
        <v>50</v>
      </c>
      <c r="D4561">
        <v>77</v>
      </c>
      <c r="E4561">
        <v>320</v>
      </c>
      <c r="G4561" t="s">
        <v>7992</v>
      </c>
      <c r="H4561" t="s">
        <v>579</v>
      </c>
      <c r="I4561" t="s">
        <v>7993</v>
      </c>
      <c r="J4561" t="s">
        <v>50</v>
      </c>
      <c r="K4561">
        <v>21.70684932</v>
      </c>
      <c r="M4561">
        <v>5.34</v>
      </c>
      <c r="N4561">
        <v>27.5</v>
      </c>
      <c r="O4561">
        <v>24</v>
      </c>
      <c r="P4561">
        <v>4.84</v>
      </c>
      <c r="Q4561">
        <v>100</v>
      </c>
    </row>
    <row r="4562" spans="1:17" x14ac:dyDescent="0.2">
      <c r="A4562">
        <v>20000132</v>
      </c>
      <c r="B4562">
        <v>2000</v>
      </c>
      <c r="C4562" t="s">
        <v>27</v>
      </c>
      <c r="D4562">
        <v>70.599999999999994</v>
      </c>
      <c r="E4562">
        <v>220</v>
      </c>
      <c r="G4562" t="s">
        <v>363</v>
      </c>
      <c r="H4562" t="s">
        <v>579</v>
      </c>
      <c r="I4562" t="s">
        <v>7994</v>
      </c>
      <c r="J4562" t="s">
        <v>27</v>
      </c>
      <c r="K4562">
        <v>22.219178079999999</v>
      </c>
      <c r="M4562">
        <v>4.6500000000000004</v>
      </c>
      <c r="N4562">
        <v>26.5</v>
      </c>
      <c r="O4562">
        <v>25</v>
      </c>
      <c r="P4562">
        <v>4.29</v>
      </c>
      <c r="Q4562">
        <v>111</v>
      </c>
    </row>
    <row r="4563" spans="1:17" x14ac:dyDescent="0.2">
      <c r="A4563">
        <v>20000096</v>
      </c>
      <c r="B4563">
        <v>2000</v>
      </c>
      <c r="C4563" t="s">
        <v>27</v>
      </c>
      <c r="D4563">
        <v>72</v>
      </c>
      <c r="E4563">
        <v>249</v>
      </c>
      <c r="G4563" t="s">
        <v>7995</v>
      </c>
      <c r="H4563" t="s">
        <v>579</v>
      </c>
      <c r="I4563" t="s">
        <v>7996</v>
      </c>
      <c r="J4563" t="s">
        <v>27</v>
      </c>
      <c r="K4563">
        <v>22.109589039999999</v>
      </c>
      <c r="M4563">
        <v>5.01</v>
      </c>
      <c r="N4563">
        <v>32.5</v>
      </c>
      <c r="O4563">
        <v>19</v>
      </c>
      <c r="P4563">
        <v>4.8499999999999996</v>
      </c>
      <c r="Q4563">
        <v>109</v>
      </c>
    </row>
    <row r="4564" spans="1:17" x14ac:dyDescent="0.2">
      <c r="A4564">
        <v>20000029</v>
      </c>
      <c r="B4564">
        <v>2000</v>
      </c>
      <c r="C4564" t="s">
        <v>34</v>
      </c>
      <c r="D4564">
        <v>69.5</v>
      </c>
      <c r="E4564">
        <v>177</v>
      </c>
      <c r="G4564" t="s">
        <v>7997</v>
      </c>
      <c r="H4564" t="s">
        <v>7998</v>
      </c>
      <c r="I4564" t="s">
        <v>7999</v>
      </c>
      <c r="J4564" t="s">
        <v>34</v>
      </c>
      <c r="K4564">
        <v>22.26027397</v>
      </c>
      <c r="M4564">
        <v>4.41</v>
      </c>
      <c r="N4564">
        <v>35</v>
      </c>
      <c r="Q4564">
        <v>124</v>
      </c>
    </row>
    <row r="4565" spans="1:17" x14ac:dyDescent="0.2">
      <c r="A4565">
        <v>20001151</v>
      </c>
      <c r="B4565">
        <v>2000</v>
      </c>
      <c r="C4565" t="s">
        <v>49</v>
      </c>
      <c r="D4565">
        <v>70.5</v>
      </c>
      <c r="E4565">
        <v>204</v>
      </c>
      <c r="G4565" t="s">
        <v>8000</v>
      </c>
      <c r="H4565" t="s">
        <v>4950</v>
      </c>
      <c r="I4565" t="s">
        <v>8001</v>
      </c>
      <c r="J4565" t="s">
        <v>49</v>
      </c>
      <c r="M4565">
        <v>4.84</v>
      </c>
      <c r="N4565">
        <v>33</v>
      </c>
      <c r="O4565">
        <v>13</v>
      </c>
      <c r="P4565">
        <v>4.47</v>
      </c>
      <c r="Q4565">
        <v>113</v>
      </c>
    </row>
    <row r="4566" spans="1:17" x14ac:dyDescent="0.2">
      <c r="A4566">
        <v>20001152</v>
      </c>
      <c r="B4566">
        <v>2000</v>
      </c>
      <c r="C4566" t="s">
        <v>34</v>
      </c>
      <c r="D4566">
        <v>71</v>
      </c>
      <c r="E4566">
        <v>184</v>
      </c>
      <c r="G4566" t="s">
        <v>3022</v>
      </c>
      <c r="H4566" t="s">
        <v>8002</v>
      </c>
      <c r="I4566" t="s">
        <v>8003</v>
      </c>
      <c r="J4566" t="s">
        <v>34</v>
      </c>
      <c r="M4566">
        <v>4.55</v>
      </c>
      <c r="N4566">
        <v>33.5</v>
      </c>
      <c r="Q4566">
        <v>123</v>
      </c>
    </row>
    <row r="4567" spans="1:17" x14ac:dyDescent="0.2">
      <c r="A4567">
        <v>20000094</v>
      </c>
      <c r="B4567">
        <v>2000</v>
      </c>
      <c r="C4567" t="s">
        <v>23</v>
      </c>
      <c r="D4567">
        <v>77</v>
      </c>
      <c r="E4567">
        <v>302</v>
      </c>
      <c r="G4567" t="s">
        <v>24</v>
      </c>
      <c r="H4567" t="s">
        <v>8004</v>
      </c>
      <c r="I4567" t="s">
        <v>8005</v>
      </c>
      <c r="J4567" t="s">
        <v>50</v>
      </c>
      <c r="K4567">
        <v>22.767123290000001</v>
      </c>
      <c r="M4567">
        <v>5.2</v>
      </c>
      <c r="O4567">
        <v>25</v>
      </c>
    </row>
    <row r="4568" spans="1:17" x14ac:dyDescent="0.2">
      <c r="A4568">
        <v>20000141</v>
      </c>
      <c r="B4568">
        <v>2000</v>
      </c>
      <c r="C4568" t="s">
        <v>58</v>
      </c>
      <c r="D4568">
        <v>75.099999999999994</v>
      </c>
      <c r="E4568">
        <v>250</v>
      </c>
      <c r="G4568" t="s">
        <v>166</v>
      </c>
      <c r="H4568" t="s">
        <v>8006</v>
      </c>
      <c r="I4568" t="s">
        <v>8007</v>
      </c>
      <c r="J4568" t="s">
        <v>58</v>
      </c>
      <c r="K4568">
        <v>23.139726029999999</v>
      </c>
      <c r="M4568">
        <v>4.8499999999999996</v>
      </c>
      <c r="N4568">
        <v>38</v>
      </c>
      <c r="O4568">
        <v>24</v>
      </c>
      <c r="P4568">
        <v>4.1399999999999997</v>
      </c>
      <c r="Q4568">
        <v>115</v>
      </c>
    </row>
    <row r="4569" spans="1:17" x14ac:dyDescent="0.2">
      <c r="A4569">
        <v>20000243</v>
      </c>
      <c r="B4569">
        <v>2000</v>
      </c>
      <c r="C4569" t="s">
        <v>49</v>
      </c>
      <c r="D4569">
        <v>67.400000000000006</v>
      </c>
      <c r="E4569">
        <v>204</v>
      </c>
      <c r="G4569" t="s">
        <v>8008</v>
      </c>
      <c r="H4569" t="s">
        <v>8009</v>
      </c>
      <c r="I4569" t="s">
        <v>8010</v>
      </c>
      <c r="J4569" t="s">
        <v>49</v>
      </c>
      <c r="K4569">
        <v>22.05205479</v>
      </c>
      <c r="M4569">
        <v>4.6500000000000004</v>
      </c>
      <c r="N4569">
        <v>35</v>
      </c>
      <c r="O4569">
        <v>13</v>
      </c>
      <c r="P4569">
        <v>4.1399999999999997</v>
      </c>
      <c r="Q4569">
        <v>111</v>
      </c>
    </row>
    <row r="4570" spans="1:17" x14ac:dyDescent="0.2">
      <c r="A4570">
        <v>20000164</v>
      </c>
      <c r="B4570">
        <v>2000</v>
      </c>
      <c r="C4570" t="s">
        <v>58</v>
      </c>
      <c r="D4570">
        <v>75</v>
      </c>
      <c r="E4570">
        <v>255</v>
      </c>
      <c r="G4570" t="s">
        <v>1825</v>
      </c>
      <c r="H4570" t="s">
        <v>8011</v>
      </c>
      <c r="I4570" t="s">
        <v>8012</v>
      </c>
      <c r="J4570" t="s">
        <v>58</v>
      </c>
      <c r="K4570">
        <v>22.378082190000001</v>
      </c>
      <c r="M4570">
        <v>4.75</v>
      </c>
      <c r="O4570">
        <v>31</v>
      </c>
    </row>
    <row r="4571" spans="1:17" x14ac:dyDescent="0.2">
      <c r="A4571">
        <v>20000224</v>
      </c>
      <c r="B4571">
        <v>2000</v>
      </c>
      <c r="C4571" t="s">
        <v>119</v>
      </c>
      <c r="D4571">
        <v>75.400000000000006</v>
      </c>
      <c r="E4571">
        <v>318</v>
      </c>
      <c r="G4571" t="s">
        <v>93</v>
      </c>
      <c r="H4571" t="s">
        <v>8013</v>
      </c>
      <c r="I4571" t="s">
        <v>8014</v>
      </c>
      <c r="J4571" t="s">
        <v>50</v>
      </c>
      <c r="K4571">
        <v>22.84383562</v>
      </c>
      <c r="M4571">
        <v>5.43</v>
      </c>
      <c r="N4571">
        <v>27</v>
      </c>
      <c r="O4571">
        <v>22</v>
      </c>
      <c r="P4571">
        <v>4.84</v>
      </c>
      <c r="Q4571">
        <v>90</v>
      </c>
    </row>
    <row r="4572" spans="1:17" x14ac:dyDescent="0.2">
      <c r="A4572">
        <v>20000184</v>
      </c>
      <c r="B4572">
        <v>2000</v>
      </c>
      <c r="C4572" t="s">
        <v>77</v>
      </c>
      <c r="D4572">
        <v>74.900000000000006</v>
      </c>
      <c r="E4572">
        <v>249</v>
      </c>
      <c r="G4572" t="s">
        <v>2402</v>
      </c>
      <c r="H4572" t="s">
        <v>614</v>
      </c>
      <c r="I4572" t="s">
        <v>8015</v>
      </c>
      <c r="J4572" t="s">
        <v>103</v>
      </c>
      <c r="K4572">
        <v>25.178082190000001</v>
      </c>
      <c r="M4572">
        <v>4.6500000000000004</v>
      </c>
      <c r="N4572">
        <v>34.5</v>
      </c>
      <c r="Q4572">
        <v>115</v>
      </c>
    </row>
    <row r="4573" spans="1:17" x14ac:dyDescent="0.2">
      <c r="A4573">
        <v>20000010</v>
      </c>
      <c r="B4573">
        <v>2000</v>
      </c>
      <c r="C4573" t="s">
        <v>34</v>
      </c>
      <c r="D4573">
        <v>72.900000000000006</v>
      </c>
      <c r="E4573">
        <v>199</v>
      </c>
      <c r="G4573" t="s">
        <v>1669</v>
      </c>
      <c r="H4573" t="s">
        <v>614</v>
      </c>
      <c r="I4573" t="s">
        <v>8016</v>
      </c>
      <c r="J4573" t="s">
        <v>34</v>
      </c>
      <c r="K4573">
        <v>21.060273970000001</v>
      </c>
      <c r="M4573">
        <v>4.43</v>
      </c>
      <c r="N4573">
        <v>37</v>
      </c>
      <c r="Q4573">
        <v>118</v>
      </c>
    </row>
    <row r="4574" spans="1:17" x14ac:dyDescent="0.2">
      <c r="A4574">
        <v>20000186</v>
      </c>
      <c r="B4574">
        <v>2000</v>
      </c>
      <c r="C4574" t="s">
        <v>38</v>
      </c>
      <c r="D4574">
        <v>74.400000000000006</v>
      </c>
      <c r="E4574">
        <v>270</v>
      </c>
      <c r="G4574" t="s">
        <v>8017</v>
      </c>
      <c r="H4574" t="s">
        <v>216</v>
      </c>
      <c r="I4574" t="s">
        <v>8018</v>
      </c>
      <c r="J4574" t="s">
        <v>103</v>
      </c>
      <c r="K4574">
        <v>22.673972599999999</v>
      </c>
      <c r="M4574">
        <v>4.57</v>
      </c>
      <c r="N4574">
        <v>38.5</v>
      </c>
      <c r="P4574">
        <v>4.42</v>
      </c>
      <c r="Q4574">
        <v>120</v>
      </c>
    </row>
    <row r="4575" spans="1:17" x14ac:dyDescent="0.2">
      <c r="A4575">
        <v>20000222</v>
      </c>
      <c r="B4575">
        <v>2000</v>
      </c>
      <c r="C4575" t="s">
        <v>119</v>
      </c>
      <c r="D4575">
        <v>75.400000000000006</v>
      </c>
      <c r="E4575">
        <v>300</v>
      </c>
      <c r="G4575" t="s">
        <v>134</v>
      </c>
      <c r="H4575" t="s">
        <v>216</v>
      </c>
      <c r="I4575" t="s">
        <v>8019</v>
      </c>
      <c r="J4575" t="s">
        <v>119</v>
      </c>
      <c r="K4575">
        <v>22.8630137</v>
      </c>
      <c r="M4575">
        <v>5.24</v>
      </c>
      <c r="N4575">
        <v>29.5</v>
      </c>
      <c r="O4575">
        <v>23</v>
      </c>
      <c r="Q4575">
        <v>100</v>
      </c>
    </row>
    <row r="4576" spans="1:17" x14ac:dyDescent="0.2">
      <c r="A4576">
        <v>20000100</v>
      </c>
      <c r="B4576">
        <v>2000</v>
      </c>
      <c r="C4576" t="s">
        <v>50</v>
      </c>
      <c r="D4576">
        <v>76.5</v>
      </c>
      <c r="E4576">
        <v>305</v>
      </c>
      <c r="G4576" t="s">
        <v>19</v>
      </c>
      <c r="H4576" t="s">
        <v>1277</v>
      </c>
      <c r="I4576" t="s">
        <v>8020</v>
      </c>
      <c r="J4576" t="s">
        <v>50</v>
      </c>
      <c r="K4576">
        <v>23.189041100000001</v>
      </c>
      <c r="M4576">
        <v>5.3</v>
      </c>
      <c r="N4576">
        <v>26</v>
      </c>
      <c r="O4576">
        <v>16</v>
      </c>
      <c r="P4576">
        <v>4.7300000000000004</v>
      </c>
      <c r="Q4576">
        <v>104</v>
      </c>
    </row>
    <row r="4577" spans="1:17" x14ac:dyDescent="0.2">
      <c r="A4577">
        <v>20000058</v>
      </c>
      <c r="B4577">
        <v>2000</v>
      </c>
      <c r="C4577" t="s">
        <v>54</v>
      </c>
      <c r="D4577">
        <v>73.3</v>
      </c>
      <c r="E4577">
        <v>194</v>
      </c>
      <c r="G4577" t="s">
        <v>8021</v>
      </c>
      <c r="H4577" t="s">
        <v>633</v>
      </c>
      <c r="I4577" t="s">
        <v>8022</v>
      </c>
      <c r="J4577" t="s">
        <v>207</v>
      </c>
      <c r="K4577">
        <v>22.534246580000001</v>
      </c>
      <c r="M4577">
        <v>4.5999999999999996</v>
      </c>
      <c r="N4577">
        <v>37.5</v>
      </c>
      <c r="O4577">
        <v>15</v>
      </c>
      <c r="P4577">
        <v>4.29</v>
      </c>
      <c r="Q4577">
        <v>123</v>
      </c>
    </row>
    <row r="4578" spans="1:17" x14ac:dyDescent="0.2">
      <c r="A4578">
        <v>20000136</v>
      </c>
      <c r="B4578">
        <v>2000</v>
      </c>
      <c r="C4578" t="s">
        <v>42</v>
      </c>
      <c r="D4578">
        <v>77.099999999999994</v>
      </c>
      <c r="E4578">
        <v>310</v>
      </c>
      <c r="G4578" t="s">
        <v>8023</v>
      </c>
      <c r="H4578" t="s">
        <v>8024</v>
      </c>
      <c r="I4578" t="s">
        <v>8025</v>
      </c>
      <c r="J4578" t="s">
        <v>42</v>
      </c>
      <c r="K4578">
        <v>23.356164379999999</v>
      </c>
      <c r="M4578">
        <v>5.29</v>
      </c>
      <c r="N4578">
        <v>28.5</v>
      </c>
      <c r="O4578">
        <v>19</v>
      </c>
      <c r="P4578">
        <v>4.5999999999999996</v>
      </c>
      <c r="Q4578">
        <v>99</v>
      </c>
    </row>
    <row r="4579" spans="1:17" x14ac:dyDescent="0.2">
      <c r="A4579">
        <v>20001153</v>
      </c>
      <c r="B4579">
        <v>2000</v>
      </c>
      <c r="C4579" t="s">
        <v>42</v>
      </c>
      <c r="D4579">
        <v>77.900000000000006</v>
      </c>
      <c r="E4579">
        <v>296</v>
      </c>
      <c r="G4579" t="s">
        <v>2430</v>
      </c>
      <c r="H4579" t="s">
        <v>8026</v>
      </c>
      <c r="I4579" t="s">
        <v>8027</v>
      </c>
      <c r="J4579" t="s">
        <v>42</v>
      </c>
      <c r="M4579">
        <v>5.0999999999999996</v>
      </c>
      <c r="N4579">
        <v>29</v>
      </c>
      <c r="O4579">
        <v>25</v>
      </c>
      <c r="P4579">
        <v>4.72</v>
      </c>
      <c r="Q4579">
        <v>99</v>
      </c>
    </row>
    <row r="4580" spans="1:17" x14ac:dyDescent="0.2">
      <c r="A4580">
        <v>20001154</v>
      </c>
      <c r="B4580">
        <v>2000</v>
      </c>
      <c r="C4580" t="s">
        <v>119</v>
      </c>
      <c r="D4580">
        <v>77.099999999999994</v>
      </c>
      <c r="E4580">
        <v>297</v>
      </c>
      <c r="G4580" t="s">
        <v>2384</v>
      </c>
      <c r="H4580" t="s">
        <v>8028</v>
      </c>
      <c r="I4580" t="s">
        <v>8029</v>
      </c>
      <c r="J4580" t="s">
        <v>119</v>
      </c>
      <c r="M4580">
        <v>5.2</v>
      </c>
      <c r="N4580">
        <v>27</v>
      </c>
      <c r="O4580">
        <v>21</v>
      </c>
      <c r="P4580">
        <v>4.95</v>
      </c>
      <c r="Q4580">
        <v>96</v>
      </c>
    </row>
    <row r="4581" spans="1:17" x14ac:dyDescent="0.2">
      <c r="A4581">
        <v>20000086</v>
      </c>
      <c r="B4581">
        <v>2000</v>
      </c>
      <c r="C4581" t="s">
        <v>99</v>
      </c>
      <c r="D4581">
        <v>72.400000000000006</v>
      </c>
      <c r="E4581">
        <v>249</v>
      </c>
      <c r="G4581" t="s">
        <v>120</v>
      </c>
      <c r="H4581" t="s">
        <v>8030</v>
      </c>
      <c r="I4581" t="s">
        <v>8031</v>
      </c>
      <c r="J4581" t="s">
        <v>103</v>
      </c>
      <c r="K4581">
        <v>23.172602739999999</v>
      </c>
      <c r="M4581">
        <v>4.7</v>
      </c>
      <c r="N4581">
        <v>32</v>
      </c>
      <c r="O4581">
        <v>24</v>
      </c>
      <c r="P4581">
        <v>4.3</v>
      </c>
      <c r="Q4581">
        <v>109</v>
      </c>
    </row>
    <row r="4582" spans="1:17" x14ac:dyDescent="0.2">
      <c r="A4582">
        <v>20000009</v>
      </c>
      <c r="B4582">
        <v>2000</v>
      </c>
      <c r="C4582" t="s">
        <v>77</v>
      </c>
      <c r="D4582">
        <v>75.900000000000006</v>
      </c>
      <c r="E4582">
        <v>258</v>
      </c>
      <c r="G4582" t="s">
        <v>169</v>
      </c>
      <c r="H4582" t="s">
        <v>8032</v>
      </c>
      <c r="I4582" t="s">
        <v>8033</v>
      </c>
      <c r="J4582" t="s">
        <v>103</v>
      </c>
      <c r="K4582">
        <v>21.906849319999999</v>
      </c>
      <c r="M4582">
        <v>4.6100000000000003</v>
      </c>
      <c r="N4582">
        <v>34</v>
      </c>
      <c r="O4582">
        <v>27</v>
      </c>
      <c r="P4582">
        <v>4.18</v>
      </c>
      <c r="Q4582">
        <v>122</v>
      </c>
    </row>
    <row r="4583" spans="1:17" x14ac:dyDescent="0.2">
      <c r="A4583">
        <v>20000211</v>
      </c>
      <c r="B4583">
        <v>2000</v>
      </c>
      <c r="C4583" t="s">
        <v>18</v>
      </c>
      <c r="D4583">
        <v>70.900000000000006</v>
      </c>
      <c r="E4583">
        <v>196</v>
      </c>
      <c r="G4583" t="s">
        <v>2574</v>
      </c>
      <c r="H4583" t="s">
        <v>1856</v>
      </c>
      <c r="I4583" t="s">
        <v>8034</v>
      </c>
      <c r="J4583" t="s">
        <v>22</v>
      </c>
      <c r="K4583">
        <v>21.550684929999999</v>
      </c>
      <c r="M4583">
        <v>4.55</v>
      </c>
      <c r="N4583">
        <v>36.5</v>
      </c>
      <c r="O4583">
        <v>14</v>
      </c>
      <c r="P4583">
        <v>4.16</v>
      </c>
      <c r="Q4583">
        <v>121</v>
      </c>
    </row>
    <row r="4584" spans="1:17" x14ac:dyDescent="0.2">
      <c r="A4584">
        <v>20001155</v>
      </c>
      <c r="B4584">
        <v>2000</v>
      </c>
      <c r="C4584" t="s">
        <v>119</v>
      </c>
      <c r="D4584">
        <v>76</v>
      </c>
      <c r="E4584">
        <v>306</v>
      </c>
      <c r="G4584" t="s">
        <v>1225</v>
      </c>
      <c r="H4584" t="s">
        <v>755</v>
      </c>
      <c r="I4584" t="s">
        <v>8035</v>
      </c>
      <c r="J4584" t="s">
        <v>119</v>
      </c>
      <c r="M4584">
        <v>5.2</v>
      </c>
      <c r="N4584">
        <v>28.5</v>
      </c>
      <c r="O4584">
        <v>14</v>
      </c>
      <c r="P4584">
        <v>4.42</v>
      </c>
      <c r="Q4584">
        <v>108</v>
      </c>
    </row>
    <row r="4585" spans="1:17" x14ac:dyDescent="0.2">
      <c r="A4585">
        <v>20000053</v>
      </c>
      <c r="B4585">
        <v>2000</v>
      </c>
      <c r="C4585" t="s">
        <v>50</v>
      </c>
      <c r="D4585">
        <v>79.900000000000006</v>
      </c>
      <c r="E4585">
        <v>326</v>
      </c>
      <c r="G4585" t="s">
        <v>317</v>
      </c>
      <c r="H4585" t="s">
        <v>6979</v>
      </c>
      <c r="I4585" t="s">
        <v>8036</v>
      </c>
      <c r="J4585" t="s">
        <v>50</v>
      </c>
      <c r="K4585">
        <v>23.4739726</v>
      </c>
      <c r="M4585">
        <v>5.25</v>
      </c>
      <c r="N4585">
        <v>27.5</v>
      </c>
      <c r="O4585">
        <v>29</v>
      </c>
      <c r="P4585">
        <v>4.68</v>
      </c>
      <c r="Q4585">
        <v>101</v>
      </c>
    </row>
    <row r="4586" spans="1:17" x14ac:dyDescent="0.2">
      <c r="A4586">
        <v>20000165</v>
      </c>
      <c r="B4586">
        <v>2000</v>
      </c>
      <c r="C4586" t="s">
        <v>34</v>
      </c>
      <c r="D4586">
        <v>66.5</v>
      </c>
      <c r="E4586">
        <v>171</v>
      </c>
      <c r="G4586" t="s">
        <v>600</v>
      </c>
      <c r="H4586" t="s">
        <v>6467</v>
      </c>
      <c r="I4586" t="s">
        <v>8037</v>
      </c>
      <c r="J4586" t="s">
        <v>34</v>
      </c>
      <c r="K4586">
        <v>23.347945209999999</v>
      </c>
      <c r="M4586">
        <v>4.55</v>
      </c>
      <c r="N4586">
        <v>32.5</v>
      </c>
      <c r="P4586">
        <v>3.84</v>
      </c>
      <c r="Q4586">
        <v>106</v>
      </c>
    </row>
    <row r="4587" spans="1:17" x14ac:dyDescent="0.2">
      <c r="A4587">
        <v>20000074</v>
      </c>
      <c r="B4587">
        <v>2000</v>
      </c>
      <c r="C4587" t="s">
        <v>42</v>
      </c>
      <c r="D4587">
        <v>72.599999999999994</v>
      </c>
      <c r="E4587">
        <v>307</v>
      </c>
      <c r="G4587" t="s">
        <v>39</v>
      </c>
      <c r="H4587" t="s">
        <v>397</v>
      </c>
      <c r="I4587" t="s">
        <v>8038</v>
      </c>
      <c r="J4587" t="s">
        <v>42</v>
      </c>
      <c r="K4587">
        <v>22.243835619999999</v>
      </c>
      <c r="M4587">
        <v>5.14</v>
      </c>
      <c r="N4587">
        <v>30.5</v>
      </c>
      <c r="O4587">
        <v>29</v>
      </c>
      <c r="P4587">
        <v>4.5599999999999996</v>
      </c>
      <c r="Q4587">
        <v>105</v>
      </c>
    </row>
    <row r="4588" spans="1:17" x14ac:dyDescent="0.2">
      <c r="A4588">
        <v>20000059</v>
      </c>
      <c r="B4588">
        <v>2000</v>
      </c>
      <c r="C4588" t="s">
        <v>77</v>
      </c>
      <c r="D4588">
        <v>75.3</v>
      </c>
      <c r="E4588">
        <v>252</v>
      </c>
      <c r="G4588" t="s">
        <v>262</v>
      </c>
      <c r="H4588" t="s">
        <v>1301</v>
      </c>
      <c r="I4588" t="s">
        <v>7597</v>
      </c>
      <c r="J4588" t="s">
        <v>103</v>
      </c>
      <c r="K4588">
        <v>22.509589040000002</v>
      </c>
      <c r="M4588">
        <v>4.7</v>
      </c>
      <c r="N4588">
        <v>35</v>
      </c>
      <c r="P4588">
        <v>4.49</v>
      </c>
      <c r="Q4588">
        <v>118</v>
      </c>
    </row>
    <row r="4589" spans="1:17" x14ac:dyDescent="0.2">
      <c r="A4589">
        <v>20000048</v>
      </c>
      <c r="B4589">
        <v>2000</v>
      </c>
      <c r="C4589" t="s">
        <v>18</v>
      </c>
      <c r="D4589">
        <v>69.099999999999994</v>
      </c>
      <c r="E4589">
        <v>180</v>
      </c>
      <c r="G4589" t="s">
        <v>134</v>
      </c>
      <c r="H4589" t="s">
        <v>3906</v>
      </c>
      <c r="I4589" t="s">
        <v>8039</v>
      </c>
      <c r="J4589" t="s">
        <v>22</v>
      </c>
      <c r="K4589">
        <v>22.61643836</v>
      </c>
      <c r="M4589">
        <v>4.46</v>
      </c>
      <c r="N4589">
        <v>35.5</v>
      </c>
      <c r="O4589">
        <v>17</v>
      </c>
      <c r="P4589">
        <v>3.98</v>
      </c>
      <c r="Q4589">
        <v>122</v>
      </c>
    </row>
    <row r="4590" spans="1:17" x14ac:dyDescent="0.2">
      <c r="A4590">
        <v>20000157</v>
      </c>
      <c r="B4590">
        <v>2000</v>
      </c>
      <c r="C4590" t="s">
        <v>58</v>
      </c>
      <c r="D4590">
        <v>74.5</v>
      </c>
      <c r="E4590">
        <v>228</v>
      </c>
      <c r="G4590" t="s">
        <v>123</v>
      </c>
      <c r="H4590" t="s">
        <v>8040</v>
      </c>
      <c r="I4590" t="s">
        <v>8041</v>
      </c>
      <c r="J4590" t="s">
        <v>58</v>
      </c>
      <c r="K4590">
        <v>22.358904110000001</v>
      </c>
      <c r="M4590">
        <v>4.79</v>
      </c>
      <c r="N4590">
        <v>31</v>
      </c>
      <c r="P4590">
        <v>4.22</v>
      </c>
      <c r="Q4590">
        <v>110</v>
      </c>
    </row>
    <row r="4591" spans="1:17" x14ac:dyDescent="0.2">
      <c r="A4591">
        <v>20000158</v>
      </c>
      <c r="B4591">
        <v>2000</v>
      </c>
      <c r="C4591" t="s">
        <v>58</v>
      </c>
      <c r="D4591">
        <v>75.900000000000006</v>
      </c>
      <c r="E4591">
        <v>254</v>
      </c>
      <c r="G4591" t="s">
        <v>2518</v>
      </c>
      <c r="H4591" t="s">
        <v>5484</v>
      </c>
      <c r="I4591" t="s">
        <v>8042</v>
      </c>
      <c r="J4591" t="s">
        <v>58</v>
      </c>
      <c r="K4591">
        <v>22.427397259999999</v>
      </c>
      <c r="M4591">
        <v>4.6900000000000004</v>
      </c>
      <c r="N4591">
        <v>32.5</v>
      </c>
      <c r="P4591">
        <v>4.18</v>
      </c>
      <c r="Q4591">
        <v>121</v>
      </c>
    </row>
    <row r="4592" spans="1:17" x14ac:dyDescent="0.2">
      <c r="A4592">
        <v>20000203</v>
      </c>
      <c r="B4592">
        <v>2000</v>
      </c>
      <c r="C4592" t="s">
        <v>18</v>
      </c>
      <c r="D4592">
        <v>68.599999999999994</v>
      </c>
      <c r="E4592">
        <v>179</v>
      </c>
      <c r="G4592" t="s">
        <v>8043</v>
      </c>
      <c r="H4592" t="s">
        <v>1883</v>
      </c>
      <c r="I4592" t="s">
        <v>8044</v>
      </c>
      <c r="J4592" t="s">
        <v>22</v>
      </c>
      <c r="K4592">
        <v>22.63013699</v>
      </c>
      <c r="M4592">
        <v>4.5599999999999996</v>
      </c>
      <c r="N4592">
        <v>35</v>
      </c>
      <c r="O4592">
        <v>11</v>
      </c>
      <c r="P4592">
        <v>4.2699999999999996</v>
      </c>
      <c r="Q4592">
        <v>115</v>
      </c>
    </row>
    <row r="4593" spans="1:17" x14ac:dyDescent="0.2">
      <c r="A4593">
        <v>20001156</v>
      </c>
      <c r="B4593">
        <v>2000</v>
      </c>
      <c r="C4593" t="s">
        <v>49</v>
      </c>
      <c r="D4593">
        <v>72.3</v>
      </c>
      <c r="E4593">
        <v>195</v>
      </c>
      <c r="G4593" t="s">
        <v>43</v>
      </c>
      <c r="H4593" t="s">
        <v>655</v>
      </c>
      <c r="I4593" t="s">
        <v>8045</v>
      </c>
      <c r="J4593" t="s">
        <v>49</v>
      </c>
      <c r="M4593">
        <v>4.7</v>
      </c>
      <c r="N4593">
        <v>32.5</v>
      </c>
      <c r="P4593">
        <v>4.24</v>
      </c>
      <c r="Q4593">
        <v>118</v>
      </c>
    </row>
    <row r="4594" spans="1:17" x14ac:dyDescent="0.2">
      <c r="A4594">
        <v>20000069</v>
      </c>
      <c r="B4594">
        <v>2000</v>
      </c>
      <c r="C4594" t="s">
        <v>34</v>
      </c>
      <c r="D4594">
        <v>73.3</v>
      </c>
      <c r="E4594">
        <v>218</v>
      </c>
      <c r="G4594" t="s">
        <v>8046</v>
      </c>
      <c r="H4594" t="s">
        <v>655</v>
      </c>
      <c r="I4594" t="s">
        <v>8047</v>
      </c>
      <c r="J4594" t="s">
        <v>34</v>
      </c>
      <c r="K4594">
        <v>20.660273969999999</v>
      </c>
      <c r="M4594">
        <v>4.62</v>
      </c>
      <c r="N4594">
        <v>37.5</v>
      </c>
      <c r="P4594">
        <v>4.09</v>
      </c>
      <c r="Q4594">
        <v>124</v>
      </c>
    </row>
    <row r="4595" spans="1:17" x14ac:dyDescent="0.2">
      <c r="A4595">
        <v>20000061</v>
      </c>
      <c r="B4595">
        <v>2000</v>
      </c>
      <c r="C4595" t="s">
        <v>50</v>
      </c>
      <c r="D4595">
        <v>75.8</v>
      </c>
      <c r="E4595">
        <v>332</v>
      </c>
      <c r="G4595" t="s">
        <v>7265</v>
      </c>
      <c r="H4595" t="s">
        <v>664</v>
      </c>
      <c r="I4595" t="s">
        <v>8048</v>
      </c>
      <c r="J4595" t="s">
        <v>119</v>
      </c>
      <c r="K4595">
        <v>23.569863009999999</v>
      </c>
      <c r="M4595">
        <v>5.34</v>
      </c>
      <c r="N4595">
        <v>29</v>
      </c>
      <c r="O4595">
        <v>28</v>
      </c>
      <c r="P4595">
        <v>4.72</v>
      </c>
      <c r="Q4595">
        <v>97</v>
      </c>
    </row>
    <row r="4596" spans="1:17" x14ac:dyDescent="0.2">
      <c r="A4596">
        <v>20001157</v>
      </c>
      <c r="B4596">
        <v>2000</v>
      </c>
      <c r="C4596" t="s">
        <v>90</v>
      </c>
      <c r="D4596">
        <v>70.3</v>
      </c>
      <c r="E4596">
        <v>206</v>
      </c>
      <c r="G4596" t="s">
        <v>2560</v>
      </c>
      <c r="H4596" t="s">
        <v>664</v>
      </c>
      <c r="I4596" t="s">
        <v>8049</v>
      </c>
      <c r="J4596" t="s">
        <v>207</v>
      </c>
      <c r="M4596">
        <v>4.74</v>
      </c>
      <c r="N4596">
        <v>31.5</v>
      </c>
      <c r="O4596">
        <v>15</v>
      </c>
      <c r="P4596">
        <v>4.6500000000000004</v>
      </c>
      <c r="Q4596">
        <v>108</v>
      </c>
    </row>
    <row r="4597" spans="1:17" x14ac:dyDescent="0.2">
      <c r="A4597">
        <v>20000175</v>
      </c>
      <c r="B4597">
        <v>2000</v>
      </c>
      <c r="C4597" t="s">
        <v>34</v>
      </c>
      <c r="D4597">
        <v>70.900000000000006</v>
      </c>
      <c r="E4597">
        <v>180</v>
      </c>
      <c r="G4597" t="s">
        <v>123</v>
      </c>
      <c r="H4597" t="s">
        <v>664</v>
      </c>
      <c r="I4597" t="s">
        <v>2485</v>
      </c>
      <c r="J4597" t="s">
        <v>34</v>
      </c>
      <c r="K4597">
        <v>22.126027400000002</v>
      </c>
      <c r="M4597">
        <v>4.5999999999999996</v>
      </c>
      <c r="N4597">
        <v>36</v>
      </c>
      <c r="P4597">
        <v>4.16</v>
      </c>
      <c r="Q4597">
        <v>123</v>
      </c>
    </row>
    <row r="4598" spans="1:17" x14ac:dyDescent="0.2">
      <c r="A4598">
        <v>20000122</v>
      </c>
      <c r="B4598">
        <v>2000</v>
      </c>
      <c r="C4598" t="s">
        <v>42</v>
      </c>
      <c r="D4598">
        <v>75.5</v>
      </c>
      <c r="E4598">
        <v>282</v>
      </c>
      <c r="G4598" t="s">
        <v>3329</v>
      </c>
      <c r="H4598" t="s">
        <v>664</v>
      </c>
      <c r="I4598" t="s">
        <v>8050</v>
      </c>
      <c r="J4598" t="s">
        <v>42</v>
      </c>
      <c r="K4598">
        <v>23.698630139999999</v>
      </c>
      <c r="M4598">
        <v>4.93</v>
      </c>
      <c r="N4598">
        <v>30.5</v>
      </c>
      <c r="P4598">
        <v>4.25</v>
      </c>
      <c r="Q4598">
        <v>111</v>
      </c>
    </row>
    <row r="4599" spans="1:17" x14ac:dyDescent="0.2">
      <c r="A4599">
        <v>20000106</v>
      </c>
      <c r="B4599">
        <v>2000</v>
      </c>
      <c r="C4599" t="s">
        <v>77</v>
      </c>
      <c r="D4599">
        <v>74</v>
      </c>
      <c r="E4599">
        <v>245</v>
      </c>
      <c r="G4599" t="s">
        <v>1504</v>
      </c>
      <c r="H4599" t="s">
        <v>669</v>
      </c>
      <c r="I4599" t="s">
        <v>8051</v>
      </c>
      <c r="J4599" t="s">
        <v>103</v>
      </c>
      <c r="K4599">
        <v>22.309589039999999</v>
      </c>
      <c r="M4599">
        <v>4.5599999999999996</v>
      </c>
      <c r="O4599">
        <v>11</v>
      </c>
    </row>
    <row r="4600" spans="1:17" x14ac:dyDescent="0.2">
      <c r="A4600">
        <v>20000191</v>
      </c>
      <c r="B4600">
        <v>2000</v>
      </c>
      <c r="C4600" t="s">
        <v>42</v>
      </c>
      <c r="D4600">
        <v>74.5</v>
      </c>
      <c r="E4600">
        <v>290</v>
      </c>
      <c r="G4600" t="s">
        <v>2420</v>
      </c>
      <c r="H4600" t="s">
        <v>4495</v>
      </c>
      <c r="I4600" t="s">
        <v>8052</v>
      </c>
      <c r="J4600" t="s">
        <v>42</v>
      </c>
      <c r="K4600">
        <v>22.62465753</v>
      </c>
      <c r="M4600">
        <v>5.23</v>
      </c>
      <c r="N4600">
        <v>30.5</v>
      </c>
      <c r="O4600">
        <v>23</v>
      </c>
      <c r="Q4600">
        <v>109</v>
      </c>
    </row>
    <row r="4601" spans="1:17" x14ac:dyDescent="0.2">
      <c r="A4601">
        <v>20001158</v>
      </c>
      <c r="B4601">
        <v>2000</v>
      </c>
      <c r="C4601" t="s">
        <v>49</v>
      </c>
      <c r="D4601">
        <v>71.3</v>
      </c>
      <c r="E4601">
        <v>216</v>
      </c>
      <c r="G4601" t="s">
        <v>8053</v>
      </c>
      <c r="H4601" t="s">
        <v>1338</v>
      </c>
      <c r="I4601" t="s">
        <v>8054</v>
      </c>
      <c r="J4601" t="s">
        <v>49</v>
      </c>
      <c r="M4601">
        <v>4.88</v>
      </c>
      <c r="N4601">
        <v>29.5</v>
      </c>
      <c r="O4601">
        <v>15</v>
      </c>
      <c r="P4601">
        <v>4.41</v>
      </c>
      <c r="Q4601">
        <v>112</v>
      </c>
    </row>
    <row r="4602" spans="1:17" x14ac:dyDescent="0.2">
      <c r="A4602">
        <v>20000183</v>
      </c>
      <c r="B4602">
        <v>2000</v>
      </c>
      <c r="C4602" t="s">
        <v>104</v>
      </c>
      <c r="D4602">
        <v>75.400000000000006</v>
      </c>
      <c r="E4602">
        <v>229</v>
      </c>
      <c r="G4602" t="s">
        <v>8055</v>
      </c>
      <c r="H4602" t="s">
        <v>6509</v>
      </c>
      <c r="I4602" t="s">
        <v>8056</v>
      </c>
      <c r="J4602" t="s">
        <v>104</v>
      </c>
      <c r="K4602">
        <v>21.695890410000001</v>
      </c>
      <c r="M4602">
        <v>4.95</v>
      </c>
      <c r="N4602">
        <v>34</v>
      </c>
      <c r="P4602">
        <v>4.59</v>
      </c>
      <c r="Q4602">
        <v>108</v>
      </c>
    </row>
    <row r="4603" spans="1:17" x14ac:dyDescent="0.2">
      <c r="A4603">
        <v>20001159</v>
      </c>
      <c r="B4603">
        <v>2000</v>
      </c>
      <c r="C4603" t="s">
        <v>34</v>
      </c>
      <c r="D4603">
        <v>75.3</v>
      </c>
      <c r="E4603">
        <v>191</v>
      </c>
      <c r="G4603" t="s">
        <v>8057</v>
      </c>
      <c r="H4603" t="s">
        <v>8058</v>
      </c>
      <c r="I4603" t="s">
        <v>8059</v>
      </c>
      <c r="J4603" t="s">
        <v>34</v>
      </c>
      <c r="M4603">
        <v>4.55</v>
      </c>
      <c r="N4603">
        <v>33</v>
      </c>
      <c r="P4603">
        <v>4.18</v>
      </c>
      <c r="Q4603">
        <v>130</v>
      </c>
    </row>
    <row r="4604" spans="1:17" x14ac:dyDescent="0.2">
      <c r="A4604">
        <v>20000139</v>
      </c>
      <c r="B4604">
        <v>2000</v>
      </c>
      <c r="C4604" t="s">
        <v>38</v>
      </c>
      <c r="D4604">
        <v>74.400000000000006</v>
      </c>
      <c r="E4604">
        <v>278</v>
      </c>
      <c r="G4604" t="s">
        <v>169</v>
      </c>
      <c r="H4604" t="s">
        <v>685</v>
      </c>
      <c r="I4604" t="s">
        <v>8060</v>
      </c>
      <c r="J4604" t="s">
        <v>42</v>
      </c>
      <c r="K4604">
        <v>22.78630137</v>
      </c>
      <c r="M4604">
        <v>4.96</v>
      </c>
      <c r="N4604">
        <v>29.5</v>
      </c>
      <c r="O4604">
        <v>27</v>
      </c>
      <c r="P4604">
        <v>4.47</v>
      </c>
      <c r="Q4604">
        <v>106</v>
      </c>
    </row>
    <row r="4605" spans="1:17" x14ac:dyDescent="0.2">
      <c r="A4605">
        <v>20010232</v>
      </c>
      <c r="B4605">
        <v>2001</v>
      </c>
      <c r="C4605" t="s">
        <v>77</v>
      </c>
      <c r="D4605">
        <v>70.599999999999994</v>
      </c>
      <c r="E4605">
        <v>219</v>
      </c>
      <c r="G4605" t="s">
        <v>414</v>
      </c>
      <c r="H4605" t="s">
        <v>20</v>
      </c>
      <c r="I4605" t="s">
        <v>8061</v>
      </c>
      <c r="J4605" t="s">
        <v>103</v>
      </c>
      <c r="K4605">
        <v>21.427397259999999</v>
      </c>
      <c r="M4605">
        <v>4.8099999999999996</v>
      </c>
      <c r="O4605">
        <v>24</v>
      </c>
      <c r="Q4605">
        <v>104</v>
      </c>
    </row>
    <row r="4606" spans="1:17" x14ac:dyDescent="0.2">
      <c r="A4606">
        <v>20010192</v>
      </c>
      <c r="B4606">
        <v>2001</v>
      </c>
      <c r="C4606" t="s">
        <v>27</v>
      </c>
      <c r="D4606">
        <v>71.900000000000006</v>
      </c>
      <c r="E4606">
        <v>257</v>
      </c>
      <c r="G4606" t="s">
        <v>432</v>
      </c>
      <c r="H4606" t="s">
        <v>32</v>
      </c>
      <c r="I4606" t="s">
        <v>8062</v>
      </c>
      <c r="J4606" t="s">
        <v>49</v>
      </c>
      <c r="K4606">
        <v>23.112328770000001</v>
      </c>
      <c r="M4606">
        <v>4.4800000000000004</v>
      </c>
      <c r="N4606">
        <v>34</v>
      </c>
      <c r="O4606">
        <v>15</v>
      </c>
      <c r="P4606">
        <v>4.16</v>
      </c>
      <c r="Q4606">
        <v>115</v>
      </c>
    </row>
    <row r="4607" spans="1:17" x14ac:dyDescent="0.2">
      <c r="A4607">
        <v>20010083</v>
      </c>
      <c r="B4607">
        <v>2001</v>
      </c>
      <c r="C4607" t="s">
        <v>77</v>
      </c>
      <c r="D4607">
        <v>72.099999999999994</v>
      </c>
      <c r="E4607">
        <v>238</v>
      </c>
      <c r="G4607" t="s">
        <v>169</v>
      </c>
      <c r="H4607" t="s">
        <v>698</v>
      </c>
      <c r="I4607" t="s">
        <v>8063</v>
      </c>
      <c r="J4607" t="s">
        <v>103</v>
      </c>
      <c r="K4607">
        <v>23.07123288</v>
      </c>
      <c r="M4607">
        <v>4.6500000000000004</v>
      </c>
      <c r="O4607">
        <v>25</v>
      </c>
    </row>
    <row r="4608" spans="1:17" x14ac:dyDescent="0.2">
      <c r="A4608">
        <v>20010997</v>
      </c>
      <c r="B4608">
        <v>2001</v>
      </c>
      <c r="C4608" t="s">
        <v>49</v>
      </c>
      <c r="D4608">
        <v>68.8</v>
      </c>
      <c r="E4608">
        <v>194</v>
      </c>
      <c r="G4608" t="s">
        <v>31</v>
      </c>
      <c r="H4608" t="s">
        <v>698</v>
      </c>
      <c r="I4608" t="s">
        <v>8064</v>
      </c>
      <c r="J4608" t="s">
        <v>49</v>
      </c>
      <c r="K4608">
        <v>23.221917810000001</v>
      </c>
      <c r="M4608">
        <v>4.6500000000000004</v>
      </c>
      <c r="N4608">
        <v>31</v>
      </c>
      <c r="O4608">
        <v>15</v>
      </c>
      <c r="Q4608">
        <v>111</v>
      </c>
    </row>
    <row r="4609" spans="1:17" x14ac:dyDescent="0.2">
      <c r="A4609">
        <v>20010022</v>
      </c>
      <c r="B4609">
        <v>2001</v>
      </c>
      <c r="C4609" t="s">
        <v>18</v>
      </c>
      <c r="D4609">
        <v>70.5</v>
      </c>
      <c r="E4609">
        <v>192</v>
      </c>
      <c r="G4609" t="s">
        <v>347</v>
      </c>
      <c r="H4609" t="s">
        <v>698</v>
      </c>
      <c r="I4609" t="s">
        <v>8065</v>
      </c>
      <c r="J4609" t="s">
        <v>22</v>
      </c>
      <c r="K4609">
        <v>22.7260274</v>
      </c>
      <c r="M4609">
        <v>4.4400000000000004</v>
      </c>
      <c r="N4609">
        <v>39.5</v>
      </c>
      <c r="O4609">
        <v>14</v>
      </c>
      <c r="P4609">
        <v>3.9</v>
      </c>
      <c r="Q4609">
        <v>121</v>
      </c>
    </row>
    <row r="4610" spans="1:17" x14ac:dyDescent="0.2">
      <c r="A4610">
        <v>20010148</v>
      </c>
      <c r="B4610">
        <v>2001</v>
      </c>
      <c r="C4610" t="s">
        <v>34</v>
      </c>
      <c r="D4610">
        <v>74.099999999999994</v>
      </c>
      <c r="E4610">
        <v>184</v>
      </c>
      <c r="G4610" t="s">
        <v>5293</v>
      </c>
      <c r="H4610" t="s">
        <v>44</v>
      </c>
      <c r="I4610" t="s">
        <v>8066</v>
      </c>
      <c r="J4610" t="s">
        <v>34</v>
      </c>
      <c r="K4610">
        <v>21.42191781</v>
      </c>
      <c r="M4610">
        <v>4.57</v>
      </c>
      <c r="N4610">
        <v>34.5</v>
      </c>
      <c r="Q4610">
        <v>115</v>
      </c>
    </row>
    <row r="4611" spans="1:17" x14ac:dyDescent="0.2">
      <c r="A4611">
        <v>20010020</v>
      </c>
      <c r="B4611">
        <v>2001</v>
      </c>
      <c r="C4611" t="s">
        <v>90</v>
      </c>
      <c r="D4611">
        <v>71.900000000000006</v>
      </c>
      <c r="E4611">
        <v>211</v>
      </c>
      <c r="G4611" t="s">
        <v>1387</v>
      </c>
      <c r="H4611" t="s">
        <v>8067</v>
      </c>
      <c r="I4611" t="s">
        <v>8068</v>
      </c>
      <c r="J4611" t="s">
        <v>207</v>
      </c>
      <c r="K4611">
        <v>23.413698629999999</v>
      </c>
      <c r="M4611">
        <v>4.46</v>
      </c>
      <c r="O4611">
        <v>31</v>
      </c>
    </row>
    <row r="4612" spans="1:17" x14ac:dyDescent="0.2">
      <c r="A4612">
        <v>20010477</v>
      </c>
      <c r="B4612">
        <v>2001</v>
      </c>
      <c r="C4612" t="s">
        <v>119</v>
      </c>
      <c r="D4612">
        <v>77.8</v>
      </c>
      <c r="E4612">
        <v>293</v>
      </c>
      <c r="G4612" t="s">
        <v>132</v>
      </c>
      <c r="H4612" t="s">
        <v>8069</v>
      </c>
      <c r="I4612" t="s">
        <v>8070</v>
      </c>
      <c r="J4612" t="s">
        <v>50</v>
      </c>
      <c r="K4612">
        <v>23.54520548</v>
      </c>
      <c r="M4612">
        <v>5.1100000000000003</v>
      </c>
      <c r="N4612">
        <v>33.5</v>
      </c>
      <c r="O4612">
        <v>20</v>
      </c>
      <c r="P4612">
        <v>4.3</v>
      </c>
      <c r="Q4612">
        <v>109</v>
      </c>
    </row>
    <row r="4613" spans="1:17" x14ac:dyDescent="0.2">
      <c r="A4613">
        <v>20010141</v>
      </c>
      <c r="B4613">
        <v>2001</v>
      </c>
      <c r="C4613" t="s">
        <v>58</v>
      </c>
      <c r="D4613">
        <v>75.599999999999994</v>
      </c>
      <c r="E4613">
        <v>255</v>
      </c>
      <c r="G4613" t="s">
        <v>1147</v>
      </c>
      <c r="H4613" t="s">
        <v>8071</v>
      </c>
      <c r="I4613" t="s">
        <v>8072</v>
      </c>
      <c r="J4613" t="s">
        <v>58</v>
      </c>
      <c r="K4613">
        <v>22.2739726</v>
      </c>
      <c r="M4613">
        <v>4.7699999999999996</v>
      </c>
      <c r="N4613">
        <v>33</v>
      </c>
      <c r="O4613">
        <v>22</v>
      </c>
      <c r="P4613">
        <v>4.1900000000000004</v>
      </c>
      <c r="Q4613">
        <v>106</v>
      </c>
    </row>
    <row r="4614" spans="1:17" x14ac:dyDescent="0.2">
      <c r="A4614">
        <v>20010018</v>
      </c>
      <c r="B4614">
        <v>2001</v>
      </c>
      <c r="C4614" t="s">
        <v>50</v>
      </c>
      <c r="D4614">
        <v>77.5</v>
      </c>
      <c r="E4614">
        <v>310</v>
      </c>
      <c r="G4614" t="s">
        <v>120</v>
      </c>
      <c r="H4614" t="s">
        <v>8073</v>
      </c>
      <c r="I4614" t="s">
        <v>8074</v>
      </c>
      <c r="J4614" t="s">
        <v>50</v>
      </c>
      <c r="K4614">
        <v>23.59726027</v>
      </c>
      <c r="M4614">
        <v>5.29</v>
      </c>
      <c r="N4614">
        <v>27</v>
      </c>
      <c r="O4614">
        <v>25</v>
      </c>
      <c r="P4614">
        <v>4.67</v>
      </c>
      <c r="Q4614">
        <v>99</v>
      </c>
    </row>
    <row r="4615" spans="1:17" x14ac:dyDescent="0.2">
      <c r="A4615">
        <v>20010140</v>
      </c>
      <c r="B4615">
        <v>2001</v>
      </c>
      <c r="C4615" t="s">
        <v>34</v>
      </c>
      <c r="D4615">
        <v>76.599999999999994</v>
      </c>
      <c r="E4615">
        <v>201</v>
      </c>
      <c r="G4615" t="s">
        <v>252</v>
      </c>
      <c r="H4615" t="s">
        <v>8075</v>
      </c>
      <c r="I4615" t="s">
        <v>8076</v>
      </c>
      <c r="J4615" t="s">
        <v>34</v>
      </c>
      <c r="K4615">
        <v>22.010958899999999</v>
      </c>
      <c r="M4615">
        <v>4.5</v>
      </c>
      <c r="N4615">
        <v>30.5</v>
      </c>
      <c r="Q4615">
        <v>110</v>
      </c>
    </row>
    <row r="4616" spans="1:17" x14ac:dyDescent="0.2">
      <c r="A4616">
        <v>20010080</v>
      </c>
      <c r="B4616">
        <v>2001</v>
      </c>
      <c r="C4616" t="s">
        <v>49</v>
      </c>
      <c r="D4616">
        <v>73.099999999999994</v>
      </c>
      <c r="E4616">
        <v>235</v>
      </c>
      <c r="G4616" t="s">
        <v>8077</v>
      </c>
      <c r="H4616" t="s">
        <v>3248</v>
      </c>
      <c r="I4616" t="s">
        <v>8078</v>
      </c>
      <c r="J4616" t="s">
        <v>49</v>
      </c>
      <c r="K4616">
        <v>22.301369860000001</v>
      </c>
      <c r="M4616">
        <v>4.5599999999999996</v>
      </c>
      <c r="N4616">
        <v>32</v>
      </c>
    </row>
    <row r="4617" spans="1:17" x14ac:dyDescent="0.2">
      <c r="A4617">
        <v>20010037</v>
      </c>
      <c r="B4617">
        <v>2001</v>
      </c>
      <c r="C4617" t="s">
        <v>54</v>
      </c>
      <c r="D4617">
        <v>74.3</v>
      </c>
      <c r="E4617">
        <v>206</v>
      </c>
      <c r="G4617" t="s">
        <v>8079</v>
      </c>
      <c r="H4617" t="s">
        <v>8057</v>
      </c>
      <c r="I4617" t="s">
        <v>8080</v>
      </c>
      <c r="J4617" t="s">
        <v>207</v>
      </c>
      <c r="K4617">
        <v>22.386301370000002</v>
      </c>
      <c r="M4617">
        <v>4.55</v>
      </c>
      <c r="N4617">
        <v>40</v>
      </c>
      <c r="O4617">
        <v>22</v>
      </c>
      <c r="P4617">
        <v>4.2</v>
      </c>
      <c r="Q4617">
        <v>126</v>
      </c>
    </row>
    <row r="4618" spans="1:17" x14ac:dyDescent="0.2">
      <c r="A4618">
        <v>20010062</v>
      </c>
      <c r="B4618">
        <v>2001</v>
      </c>
      <c r="C4618" t="s">
        <v>18</v>
      </c>
      <c r="D4618">
        <v>73.599999999999994</v>
      </c>
      <c r="E4618">
        <v>204</v>
      </c>
      <c r="G4618" t="s">
        <v>374</v>
      </c>
      <c r="H4618" t="s">
        <v>3983</v>
      </c>
      <c r="I4618" t="s">
        <v>8081</v>
      </c>
      <c r="J4618" t="s">
        <v>22</v>
      </c>
      <c r="K4618">
        <v>22.42191781</v>
      </c>
      <c r="M4618">
        <v>4.5199999999999996</v>
      </c>
      <c r="N4618">
        <v>37.5</v>
      </c>
      <c r="P4618">
        <v>4.21</v>
      </c>
      <c r="Q4618">
        <v>122</v>
      </c>
    </row>
    <row r="4619" spans="1:17" x14ac:dyDescent="0.2">
      <c r="A4619">
        <v>20011101</v>
      </c>
      <c r="B4619">
        <v>2001</v>
      </c>
      <c r="C4619" t="s">
        <v>104</v>
      </c>
      <c r="D4619">
        <v>73</v>
      </c>
      <c r="E4619">
        <v>227</v>
      </c>
      <c r="G4619" t="s">
        <v>5837</v>
      </c>
      <c r="H4619" t="s">
        <v>5541</v>
      </c>
      <c r="I4619" t="s">
        <v>8082</v>
      </c>
      <c r="J4619" t="s">
        <v>104</v>
      </c>
      <c r="M4619">
        <v>4.8499999999999996</v>
      </c>
      <c r="N4619">
        <v>29.5</v>
      </c>
      <c r="P4619">
        <v>4.38</v>
      </c>
      <c r="Q4619">
        <v>102</v>
      </c>
    </row>
    <row r="4620" spans="1:17" x14ac:dyDescent="0.2">
      <c r="A4620">
        <v>20010107</v>
      </c>
      <c r="B4620">
        <v>2001</v>
      </c>
      <c r="C4620" t="s">
        <v>38</v>
      </c>
      <c r="D4620">
        <v>75.8</v>
      </c>
      <c r="E4620">
        <v>270</v>
      </c>
      <c r="G4620" t="s">
        <v>6312</v>
      </c>
      <c r="H4620" t="s">
        <v>8083</v>
      </c>
      <c r="I4620" t="s">
        <v>8084</v>
      </c>
      <c r="J4620" t="s">
        <v>38</v>
      </c>
      <c r="K4620">
        <v>22.684931509999998</v>
      </c>
      <c r="M4620">
        <v>4.82</v>
      </c>
      <c r="N4620">
        <v>34.5</v>
      </c>
      <c r="O4620">
        <v>26</v>
      </c>
      <c r="P4620">
        <v>4.28</v>
      </c>
      <c r="Q4620">
        <v>110</v>
      </c>
    </row>
    <row r="4621" spans="1:17" x14ac:dyDescent="0.2">
      <c r="A4621">
        <v>20010039</v>
      </c>
      <c r="B4621">
        <v>2001</v>
      </c>
      <c r="C4621" t="s">
        <v>99</v>
      </c>
      <c r="D4621">
        <v>73.3</v>
      </c>
      <c r="E4621">
        <v>234</v>
      </c>
      <c r="G4621" t="s">
        <v>8085</v>
      </c>
      <c r="H4621" t="s">
        <v>88</v>
      </c>
      <c r="I4621" t="s">
        <v>8086</v>
      </c>
      <c r="J4621" t="s">
        <v>103</v>
      </c>
      <c r="K4621">
        <v>20.816438359999999</v>
      </c>
      <c r="M4621">
        <v>4.62</v>
      </c>
      <c r="N4621">
        <v>38.5</v>
      </c>
      <c r="O4621">
        <v>24</v>
      </c>
      <c r="P4621">
        <v>4.5</v>
      </c>
      <c r="Q4621">
        <v>124</v>
      </c>
    </row>
    <row r="4622" spans="1:17" x14ac:dyDescent="0.2">
      <c r="A4622">
        <v>20010123</v>
      </c>
      <c r="B4622">
        <v>2001</v>
      </c>
      <c r="C4622" t="s">
        <v>42</v>
      </c>
      <c r="D4622">
        <v>73.5</v>
      </c>
      <c r="E4622">
        <v>319</v>
      </c>
      <c r="G4622" t="s">
        <v>262</v>
      </c>
      <c r="H4622" t="s">
        <v>88</v>
      </c>
      <c r="I4622" t="s">
        <v>7666</v>
      </c>
      <c r="J4622" t="s">
        <v>42</v>
      </c>
      <c r="K4622">
        <v>21.904109590000001</v>
      </c>
      <c r="M4622">
        <v>5.28</v>
      </c>
      <c r="O4622">
        <v>17</v>
      </c>
      <c r="P4622">
        <v>4.71</v>
      </c>
      <c r="Q4622">
        <v>98</v>
      </c>
    </row>
    <row r="4623" spans="1:17" x14ac:dyDescent="0.2">
      <c r="A4623">
        <v>20010027</v>
      </c>
      <c r="B4623">
        <v>2001</v>
      </c>
      <c r="C4623" t="s">
        <v>49</v>
      </c>
      <c r="D4623">
        <v>69.3</v>
      </c>
      <c r="E4623">
        <v>207</v>
      </c>
      <c r="G4623" t="s">
        <v>19</v>
      </c>
      <c r="H4623" t="s">
        <v>1960</v>
      </c>
      <c r="I4623" t="s">
        <v>8087</v>
      </c>
      <c r="J4623" t="s">
        <v>49</v>
      </c>
      <c r="K4623">
        <v>22.704109590000002</v>
      </c>
      <c r="M4623">
        <v>4.4400000000000004</v>
      </c>
      <c r="N4623">
        <v>39.5</v>
      </c>
      <c r="O4623">
        <v>13</v>
      </c>
      <c r="Q4623">
        <v>130</v>
      </c>
    </row>
    <row r="4624" spans="1:17" x14ac:dyDescent="0.2">
      <c r="A4624">
        <v>20010159</v>
      </c>
      <c r="B4624">
        <v>2001</v>
      </c>
      <c r="C4624" t="s">
        <v>34</v>
      </c>
      <c r="D4624">
        <v>71.400000000000006</v>
      </c>
      <c r="E4624">
        <v>191</v>
      </c>
      <c r="G4624" t="s">
        <v>1588</v>
      </c>
      <c r="H4624" t="s">
        <v>8088</v>
      </c>
      <c r="I4624" t="s">
        <v>8089</v>
      </c>
      <c r="J4624" t="s">
        <v>34</v>
      </c>
      <c r="K4624">
        <v>23.282191780000002</v>
      </c>
      <c r="M4624">
        <v>4.4400000000000004</v>
      </c>
      <c r="N4624">
        <v>39.5</v>
      </c>
      <c r="P4624">
        <v>4.0599999999999996</v>
      </c>
      <c r="Q4624">
        <v>122</v>
      </c>
    </row>
    <row r="4625" spans="1:17" x14ac:dyDescent="0.2">
      <c r="A4625">
        <v>20010091</v>
      </c>
      <c r="B4625">
        <v>2001</v>
      </c>
      <c r="C4625" t="s">
        <v>90</v>
      </c>
      <c r="D4625">
        <v>70.3</v>
      </c>
      <c r="E4625">
        <v>217</v>
      </c>
      <c r="G4625" t="s">
        <v>4698</v>
      </c>
      <c r="H4625" t="s">
        <v>8090</v>
      </c>
      <c r="I4625" t="s">
        <v>8091</v>
      </c>
      <c r="J4625" t="s">
        <v>207</v>
      </c>
      <c r="K4625">
        <v>22.712328769999999</v>
      </c>
      <c r="M4625">
        <v>4.5999999999999996</v>
      </c>
      <c r="O4625">
        <v>22</v>
      </c>
    </row>
    <row r="4626" spans="1:17" x14ac:dyDescent="0.2">
      <c r="A4626">
        <v>20011102</v>
      </c>
      <c r="B4626">
        <v>2001</v>
      </c>
      <c r="C4626" t="s">
        <v>27</v>
      </c>
      <c r="D4626">
        <v>70.099999999999994</v>
      </c>
      <c r="E4626">
        <v>255</v>
      </c>
      <c r="G4626" t="s">
        <v>2184</v>
      </c>
      <c r="H4626" t="s">
        <v>8092</v>
      </c>
      <c r="I4626" t="s">
        <v>8093</v>
      </c>
      <c r="J4626" t="s">
        <v>27</v>
      </c>
      <c r="M4626">
        <v>5.03</v>
      </c>
      <c r="N4626">
        <v>33.5</v>
      </c>
      <c r="O4626">
        <v>32</v>
      </c>
      <c r="P4626">
        <v>4.38</v>
      </c>
      <c r="Q4626">
        <v>108</v>
      </c>
    </row>
    <row r="4627" spans="1:17" x14ac:dyDescent="0.2">
      <c r="A4627">
        <v>20011103</v>
      </c>
      <c r="B4627">
        <v>2001</v>
      </c>
      <c r="C4627" t="s">
        <v>90</v>
      </c>
      <c r="D4627">
        <v>71.900000000000006</v>
      </c>
      <c r="E4627">
        <v>205</v>
      </c>
      <c r="G4627" t="s">
        <v>180</v>
      </c>
      <c r="H4627" t="s">
        <v>3270</v>
      </c>
      <c r="I4627" t="s">
        <v>8094</v>
      </c>
      <c r="J4627" t="s">
        <v>207</v>
      </c>
      <c r="M4627">
        <v>4.71</v>
      </c>
      <c r="N4627">
        <v>35.5</v>
      </c>
      <c r="P4627">
        <v>4.2</v>
      </c>
      <c r="Q4627">
        <v>115</v>
      </c>
    </row>
    <row r="4628" spans="1:17" x14ac:dyDescent="0.2">
      <c r="A4628">
        <v>20010210</v>
      </c>
      <c r="B4628">
        <v>2001</v>
      </c>
      <c r="C4628" t="s">
        <v>18</v>
      </c>
      <c r="D4628">
        <v>71.400000000000006</v>
      </c>
      <c r="E4628">
        <v>210</v>
      </c>
      <c r="G4628" t="s">
        <v>963</v>
      </c>
      <c r="H4628" t="s">
        <v>1966</v>
      </c>
      <c r="I4628" t="s">
        <v>8095</v>
      </c>
      <c r="J4628" t="s">
        <v>207</v>
      </c>
      <c r="K4628">
        <v>22.936986300000001</v>
      </c>
      <c r="M4628">
        <v>4.47</v>
      </c>
      <c r="N4628">
        <v>37</v>
      </c>
      <c r="O4628">
        <v>17</v>
      </c>
      <c r="P4628">
        <v>4.28</v>
      </c>
      <c r="Q4628">
        <v>121</v>
      </c>
    </row>
    <row r="4629" spans="1:17" x14ac:dyDescent="0.2">
      <c r="A4629">
        <v>20010150</v>
      </c>
      <c r="B4629">
        <v>2001</v>
      </c>
      <c r="C4629" t="s">
        <v>49</v>
      </c>
      <c r="D4629">
        <v>69.900000000000006</v>
      </c>
      <c r="E4629">
        <v>194</v>
      </c>
      <c r="G4629" t="s">
        <v>812</v>
      </c>
      <c r="H4629" t="s">
        <v>8096</v>
      </c>
      <c r="I4629" t="s">
        <v>8097</v>
      </c>
      <c r="J4629" t="s">
        <v>49</v>
      </c>
      <c r="K4629">
        <v>21.676712330000001</v>
      </c>
      <c r="M4629">
        <v>4.3899999999999997</v>
      </c>
      <c r="N4629">
        <v>35.5</v>
      </c>
      <c r="O4629">
        <v>18</v>
      </c>
      <c r="P4629">
        <v>4.09</v>
      </c>
      <c r="Q4629">
        <v>119</v>
      </c>
    </row>
    <row r="4630" spans="1:17" x14ac:dyDescent="0.2">
      <c r="A4630">
        <v>20010172</v>
      </c>
      <c r="B4630">
        <v>2001</v>
      </c>
      <c r="C4630" t="s">
        <v>104</v>
      </c>
      <c r="D4630">
        <v>74.5</v>
      </c>
      <c r="E4630">
        <v>221</v>
      </c>
      <c r="G4630" t="s">
        <v>3329</v>
      </c>
      <c r="H4630" t="s">
        <v>742</v>
      </c>
      <c r="I4630" t="s">
        <v>8098</v>
      </c>
      <c r="J4630" t="s">
        <v>104</v>
      </c>
      <c r="K4630">
        <v>25.997260270000002</v>
      </c>
      <c r="M4630">
        <v>4.95</v>
      </c>
      <c r="N4630">
        <v>29.5</v>
      </c>
      <c r="P4630">
        <v>4.4800000000000004</v>
      </c>
      <c r="Q4630">
        <v>105</v>
      </c>
    </row>
    <row r="4631" spans="1:17" x14ac:dyDescent="0.2">
      <c r="A4631">
        <v>20010484</v>
      </c>
      <c r="B4631">
        <v>2001</v>
      </c>
      <c r="C4631" t="s">
        <v>119</v>
      </c>
      <c r="D4631">
        <v>79.099999999999994</v>
      </c>
      <c r="E4631">
        <v>332</v>
      </c>
      <c r="G4631" t="s">
        <v>332</v>
      </c>
      <c r="H4631" t="s">
        <v>8099</v>
      </c>
      <c r="I4631" t="s">
        <v>8100</v>
      </c>
      <c r="J4631" t="s">
        <v>50</v>
      </c>
      <c r="K4631">
        <v>22.6109589</v>
      </c>
      <c r="M4631">
        <v>5.04</v>
      </c>
      <c r="N4631">
        <v>30.5</v>
      </c>
      <c r="O4631">
        <v>25</v>
      </c>
      <c r="P4631">
        <v>4.83</v>
      </c>
      <c r="Q4631">
        <v>107</v>
      </c>
    </row>
    <row r="4632" spans="1:17" x14ac:dyDescent="0.2">
      <c r="A4632">
        <v>20010034</v>
      </c>
      <c r="B4632">
        <v>2001</v>
      </c>
      <c r="C4632" t="s">
        <v>38</v>
      </c>
      <c r="D4632">
        <v>76.099999999999994</v>
      </c>
      <c r="E4632">
        <v>270</v>
      </c>
      <c r="G4632" t="s">
        <v>1616</v>
      </c>
      <c r="H4632" t="s">
        <v>8101</v>
      </c>
      <c r="I4632" t="s">
        <v>8102</v>
      </c>
      <c r="J4632" t="s">
        <v>38</v>
      </c>
      <c r="K4632">
        <v>22.44109589</v>
      </c>
      <c r="M4632">
        <v>4.66</v>
      </c>
      <c r="N4632">
        <v>36.5</v>
      </c>
      <c r="O4632">
        <v>26</v>
      </c>
      <c r="P4632">
        <v>4.08</v>
      </c>
      <c r="Q4632">
        <v>119</v>
      </c>
    </row>
    <row r="4633" spans="1:17" x14ac:dyDescent="0.2">
      <c r="A4633">
        <v>20010094</v>
      </c>
      <c r="B4633">
        <v>2001</v>
      </c>
      <c r="C4633" t="s">
        <v>90</v>
      </c>
      <c r="D4633">
        <v>71</v>
      </c>
      <c r="E4633">
        <v>207</v>
      </c>
      <c r="G4633" t="s">
        <v>123</v>
      </c>
      <c r="H4633" t="s">
        <v>3296</v>
      </c>
      <c r="I4633" t="s">
        <v>8103</v>
      </c>
      <c r="J4633" t="s">
        <v>207</v>
      </c>
      <c r="K4633">
        <v>23.5260274</v>
      </c>
      <c r="M4633">
        <v>4.59</v>
      </c>
      <c r="N4633">
        <v>32.5</v>
      </c>
      <c r="P4633">
        <v>4.24</v>
      </c>
      <c r="Q4633">
        <v>117</v>
      </c>
    </row>
    <row r="4634" spans="1:17" x14ac:dyDescent="0.2">
      <c r="A4634">
        <v>20011104</v>
      </c>
      <c r="B4634">
        <v>2001</v>
      </c>
      <c r="C4634" t="s">
        <v>77</v>
      </c>
      <c r="D4634">
        <v>73.099999999999994</v>
      </c>
      <c r="E4634">
        <v>243</v>
      </c>
      <c r="G4634" t="s">
        <v>8104</v>
      </c>
      <c r="H4634" t="s">
        <v>2563</v>
      </c>
      <c r="I4634" t="s">
        <v>8105</v>
      </c>
      <c r="J4634" t="s">
        <v>77</v>
      </c>
      <c r="M4634">
        <v>4.67</v>
      </c>
      <c r="N4634">
        <v>34</v>
      </c>
      <c r="O4634">
        <v>19</v>
      </c>
      <c r="P4634">
        <v>4.28</v>
      </c>
      <c r="Q4634">
        <v>116</v>
      </c>
    </row>
    <row r="4635" spans="1:17" x14ac:dyDescent="0.2">
      <c r="A4635">
        <v>20010032</v>
      </c>
      <c r="B4635">
        <v>2001</v>
      </c>
      <c r="C4635" t="s">
        <v>104</v>
      </c>
      <c r="D4635">
        <v>72.3</v>
      </c>
      <c r="E4635">
        <v>213</v>
      </c>
      <c r="G4635" t="s">
        <v>1611</v>
      </c>
      <c r="H4635" t="s">
        <v>8106</v>
      </c>
      <c r="I4635" t="s">
        <v>8107</v>
      </c>
      <c r="J4635" t="s">
        <v>104</v>
      </c>
      <c r="K4635">
        <v>22.27945205</v>
      </c>
      <c r="M4635">
        <v>4.8499999999999996</v>
      </c>
      <c r="N4635">
        <v>32</v>
      </c>
      <c r="P4635">
        <v>4.21</v>
      </c>
      <c r="Q4635">
        <v>105</v>
      </c>
    </row>
    <row r="4636" spans="1:17" x14ac:dyDescent="0.2">
      <c r="A4636">
        <v>20010066</v>
      </c>
      <c r="B4636">
        <v>2001</v>
      </c>
      <c r="C4636" t="s">
        <v>58</v>
      </c>
      <c r="D4636">
        <v>75.8</v>
      </c>
      <c r="E4636">
        <v>255</v>
      </c>
      <c r="G4636" t="s">
        <v>582</v>
      </c>
      <c r="H4636" t="s">
        <v>8108</v>
      </c>
      <c r="I4636" t="s">
        <v>8109</v>
      </c>
      <c r="J4636" t="s">
        <v>58</v>
      </c>
      <c r="K4636">
        <v>23.55890411</v>
      </c>
      <c r="M4636">
        <v>4.75</v>
      </c>
      <c r="N4636">
        <v>36</v>
      </c>
      <c r="O4636">
        <v>14</v>
      </c>
      <c r="P4636">
        <v>4.18</v>
      </c>
      <c r="Q4636">
        <v>117</v>
      </c>
    </row>
    <row r="4637" spans="1:17" x14ac:dyDescent="0.2">
      <c r="A4637">
        <v>20011105</v>
      </c>
      <c r="B4637">
        <v>2001</v>
      </c>
      <c r="C4637" t="s">
        <v>50</v>
      </c>
      <c r="D4637">
        <v>77.099999999999994</v>
      </c>
      <c r="E4637">
        <v>329</v>
      </c>
      <c r="G4637" t="s">
        <v>160</v>
      </c>
      <c r="H4637" t="s">
        <v>130</v>
      </c>
      <c r="I4637" t="s">
        <v>8110</v>
      </c>
      <c r="J4637" t="s">
        <v>50</v>
      </c>
      <c r="M4637">
        <v>5.33</v>
      </c>
      <c r="N4637">
        <v>36</v>
      </c>
      <c r="O4637">
        <v>30</v>
      </c>
    </row>
    <row r="4638" spans="1:17" x14ac:dyDescent="0.2">
      <c r="A4638">
        <v>20011106</v>
      </c>
      <c r="B4638">
        <v>2001</v>
      </c>
      <c r="C4638" t="s">
        <v>18</v>
      </c>
      <c r="D4638">
        <v>70.599999999999994</v>
      </c>
      <c r="E4638">
        <v>190</v>
      </c>
      <c r="G4638" t="s">
        <v>228</v>
      </c>
      <c r="H4638" t="s">
        <v>2582</v>
      </c>
      <c r="I4638" t="s">
        <v>8111</v>
      </c>
      <c r="J4638" t="s">
        <v>22</v>
      </c>
      <c r="M4638">
        <v>4.63</v>
      </c>
      <c r="N4638">
        <v>37.5</v>
      </c>
      <c r="O4638">
        <v>10</v>
      </c>
      <c r="P4638">
        <v>4.1500000000000004</v>
      </c>
      <c r="Q4638">
        <v>117</v>
      </c>
    </row>
    <row r="4639" spans="1:17" x14ac:dyDescent="0.2">
      <c r="A4639">
        <v>20010121</v>
      </c>
      <c r="B4639">
        <v>2001</v>
      </c>
      <c r="C4639" t="s">
        <v>49</v>
      </c>
      <c r="D4639">
        <v>73</v>
      </c>
      <c r="E4639">
        <v>226</v>
      </c>
      <c r="G4639" t="s">
        <v>8112</v>
      </c>
      <c r="H4639" t="s">
        <v>8113</v>
      </c>
      <c r="I4639" t="s">
        <v>8114</v>
      </c>
      <c r="J4639" t="s">
        <v>49</v>
      </c>
      <c r="K4639">
        <v>22.556164379999998</v>
      </c>
      <c r="M4639">
        <v>4.53</v>
      </c>
      <c r="N4639">
        <v>40</v>
      </c>
      <c r="O4639">
        <v>11</v>
      </c>
      <c r="P4639">
        <v>4.0599999999999996</v>
      </c>
    </row>
    <row r="4640" spans="1:17" x14ac:dyDescent="0.2">
      <c r="A4640">
        <v>20010063</v>
      </c>
      <c r="B4640">
        <v>2001</v>
      </c>
      <c r="C4640" t="s">
        <v>38</v>
      </c>
      <c r="D4640">
        <v>74.400000000000006</v>
      </c>
      <c r="E4640">
        <v>264</v>
      </c>
      <c r="G4640" t="s">
        <v>812</v>
      </c>
      <c r="H4640" t="s">
        <v>8115</v>
      </c>
      <c r="I4640" t="s">
        <v>8116</v>
      </c>
      <c r="J4640" t="s">
        <v>38</v>
      </c>
      <c r="K4640">
        <v>22.70684932</v>
      </c>
      <c r="M4640">
        <v>4.9000000000000004</v>
      </c>
      <c r="N4640">
        <v>40</v>
      </c>
      <c r="O4640">
        <v>24</v>
      </c>
      <c r="Q4640">
        <v>125</v>
      </c>
    </row>
    <row r="4641" spans="1:17" x14ac:dyDescent="0.2">
      <c r="A4641">
        <v>20010145</v>
      </c>
      <c r="B4641">
        <v>2001</v>
      </c>
      <c r="C4641" t="s">
        <v>18</v>
      </c>
      <c r="D4641">
        <v>70</v>
      </c>
      <c r="E4641">
        <v>173</v>
      </c>
      <c r="G4641" t="s">
        <v>8117</v>
      </c>
      <c r="H4641" t="s">
        <v>1410</v>
      </c>
      <c r="I4641" t="s">
        <v>8118</v>
      </c>
      <c r="J4641" t="s">
        <v>22</v>
      </c>
      <c r="K4641">
        <v>22.410958900000001</v>
      </c>
      <c r="M4641">
        <v>4.57</v>
      </c>
      <c r="N4641">
        <v>36</v>
      </c>
      <c r="O4641">
        <v>11</v>
      </c>
      <c r="P4641">
        <v>4.4000000000000004</v>
      </c>
      <c r="Q4641">
        <v>121</v>
      </c>
    </row>
    <row r="4642" spans="1:17" x14ac:dyDescent="0.2">
      <c r="A4642">
        <v>20010208</v>
      </c>
      <c r="B4642">
        <v>2001</v>
      </c>
      <c r="C4642" t="s">
        <v>34</v>
      </c>
      <c r="D4642">
        <v>70.599999999999994</v>
      </c>
      <c r="E4642">
        <v>177</v>
      </c>
      <c r="G4642" t="s">
        <v>24</v>
      </c>
      <c r="H4642" t="s">
        <v>8119</v>
      </c>
      <c r="I4642" t="s">
        <v>8120</v>
      </c>
      <c r="J4642" t="s">
        <v>34</v>
      </c>
      <c r="K4642">
        <v>22.498630139999999</v>
      </c>
      <c r="M4642">
        <v>4.41</v>
      </c>
      <c r="N4642">
        <v>36.5</v>
      </c>
      <c r="Q4642">
        <v>126</v>
      </c>
    </row>
    <row r="4643" spans="1:17" x14ac:dyDescent="0.2">
      <c r="A4643">
        <v>20011107</v>
      </c>
      <c r="B4643">
        <v>2001</v>
      </c>
      <c r="C4643" t="s">
        <v>58</v>
      </c>
      <c r="D4643">
        <v>76.5</v>
      </c>
      <c r="E4643">
        <v>246</v>
      </c>
      <c r="G4643" t="s">
        <v>205</v>
      </c>
      <c r="H4643" t="s">
        <v>7698</v>
      </c>
      <c r="I4643" t="s">
        <v>8121</v>
      </c>
      <c r="J4643" t="s">
        <v>58</v>
      </c>
      <c r="M4643">
        <v>4.96</v>
      </c>
      <c r="N4643">
        <v>36</v>
      </c>
      <c r="O4643">
        <v>16</v>
      </c>
      <c r="P4643">
        <v>4.21</v>
      </c>
      <c r="Q4643">
        <v>115</v>
      </c>
    </row>
    <row r="4644" spans="1:17" x14ac:dyDescent="0.2">
      <c r="A4644">
        <v>20010244</v>
      </c>
      <c r="B4644">
        <v>2001</v>
      </c>
      <c r="C4644" t="s">
        <v>54</v>
      </c>
      <c r="D4644">
        <v>71.900000000000006</v>
      </c>
      <c r="E4644">
        <v>214</v>
      </c>
      <c r="G4644" t="s">
        <v>59</v>
      </c>
      <c r="H4644" t="s">
        <v>4604</v>
      </c>
      <c r="I4644" t="s">
        <v>8122</v>
      </c>
      <c r="J4644" t="s">
        <v>207</v>
      </c>
      <c r="K4644">
        <v>22.501369860000001</v>
      </c>
      <c r="M4644">
        <v>4.59</v>
      </c>
      <c r="N4644">
        <v>34</v>
      </c>
      <c r="O4644">
        <v>21</v>
      </c>
      <c r="P4644">
        <v>4.18</v>
      </c>
      <c r="Q4644">
        <v>106</v>
      </c>
    </row>
    <row r="4645" spans="1:17" x14ac:dyDescent="0.2">
      <c r="A4645">
        <v>20010007</v>
      </c>
      <c r="B4645">
        <v>2001</v>
      </c>
      <c r="C4645" t="s">
        <v>38</v>
      </c>
      <c r="D4645">
        <v>76.400000000000006</v>
      </c>
      <c r="E4645">
        <v>249</v>
      </c>
      <c r="G4645" t="s">
        <v>1057</v>
      </c>
      <c r="H4645" t="s">
        <v>775</v>
      </c>
      <c r="I4645" t="s">
        <v>8123</v>
      </c>
      <c r="J4645" t="s">
        <v>38</v>
      </c>
      <c r="K4645">
        <v>21.958904109999999</v>
      </c>
      <c r="M4645">
        <v>4.84</v>
      </c>
      <c r="N4645">
        <v>38.5</v>
      </c>
      <c r="O4645">
        <v>20</v>
      </c>
      <c r="P4645">
        <v>4.24</v>
      </c>
      <c r="Q4645">
        <v>132</v>
      </c>
    </row>
    <row r="4646" spans="1:17" x14ac:dyDescent="0.2">
      <c r="A4646">
        <v>20010162</v>
      </c>
      <c r="B4646">
        <v>2001</v>
      </c>
      <c r="C4646" t="s">
        <v>34</v>
      </c>
      <c r="D4646">
        <v>71.599999999999994</v>
      </c>
      <c r="E4646">
        <v>180</v>
      </c>
      <c r="G4646" t="s">
        <v>5837</v>
      </c>
      <c r="H4646" t="s">
        <v>775</v>
      </c>
      <c r="I4646" t="s">
        <v>8124</v>
      </c>
      <c r="J4646" t="s">
        <v>34</v>
      </c>
      <c r="K4646">
        <v>22.10410959</v>
      </c>
      <c r="M4646">
        <v>4.4000000000000004</v>
      </c>
      <c r="N4646">
        <v>42.5</v>
      </c>
      <c r="P4646">
        <v>4.25</v>
      </c>
      <c r="Q4646">
        <v>134</v>
      </c>
    </row>
    <row r="4647" spans="1:17" x14ac:dyDescent="0.2">
      <c r="A4647">
        <v>20010053</v>
      </c>
      <c r="B4647">
        <v>2001</v>
      </c>
      <c r="C4647" t="s">
        <v>104</v>
      </c>
      <c r="D4647">
        <v>74.099999999999994</v>
      </c>
      <c r="E4647">
        <v>225</v>
      </c>
      <c r="G4647" t="s">
        <v>6602</v>
      </c>
      <c r="H4647" t="s">
        <v>775</v>
      </c>
      <c r="I4647" t="s">
        <v>8125</v>
      </c>
      <c r="J4647" t="s">
        <v>104</v>
      </c>
      <c r="K4647">
        <v>23.536986299999999</v>
      </c>
      <c r="M4647">
        <v>4.6100000000000003</v>
      </c>
      <c r="N4647">
        <v>35.5</v>
      </c>
      <c r="P4647">
        <v>4.12</v>
      </c>
      <c r="Q4647">
        <v>113</v>
      </c>
    </row>
    <row r="4648" spans="1:17" x14ac:dyDescent="0.2">
      <c r="A4648">
        <v>20010055</v>
      </c>
      <c r="B4648">
        <v>2001</v>
      </c>
      <c r="C4648" t="s">
        <v>99</v>
      </c>
      <c r="D4648">
        <v>75.900000000000006</v>
      </c>
      <c r="E4648">
        <v>227</v>
      </c>
      <c r="G4648" t="s">
        <v>3022</v>
      </c>
      <c r="H4648" t="s">
        <v>8126</v>
      </c>
      <c r="I4648" t="s">
        <v>8127</v>
      </c>
      <c r="J4648" t="s">
        <v>103</v>
      </c>
      <c r="K4648">
        <v>22.679452049999998</v>
      </c>
      <c r="M4648">
        <v>4.66</v>
      </c>
      <c r="N4648">
        <v>37.5</v>
      </c>
      <c r="O4648">
        <v>23</v>
      </c>
      <c r="P4648">
        <v>4.25</v>
      </c>
      <c r="Q4648">
        <v>118</v>
      </c>
    </row>
    <row r="4649" spans="1:17" x14ac:dyDescent="0.2">
      <c r="A4649">
        <v>20010052</v>
      </c>
      <c r="B4649">
        <v>2001</v>
      </c>
      <c r="C4649" t="s">
        <v>34</v>
      </c>
      <c r="D4649">
        <v>71.599999999999994</v>
      </c>
      <c r="E4649">
        <v>210</v>
      </c>
      <c r="G4649" t="s">
        <v>160</v>
      </c>
      <c r="H4649" t="s">
        <v>8128</v>
      </c>
      <c r="I4649" t="s">
        <v>8129</v>
      </c>
      <c r="J4649" t="s">
        <v>34</v>
      </c>
      <c r="K4649">
        <v>22.70684932</v>
      </c>
      <c r="M4649">
        <v>4.33</v>
      </c>
      <c r="N4649">
        <v>45</v>
      </c>
      <c r="P4649">
        <v>4</v>
      </c>
      <c r="Q4649">
        <v>134</v>
      </c>
    </row>
    <row r="4650" spans="1:17" x14ac:dyDescent="0.2">
      <c r="A4650">
        <v>20010420</v>
      </c>
      <c r="B4650">
        <v>2001</v>
      </c>
      <c r="C4650" t="s">
        <v>42</v>
      </c>
      <c r="D4650">
        <v>75.599999999999994</v>
      </c>
      <c r="E4650">
        <v>299</v>
      </c>
      <c r="G4650" t="s">
        <v>812</v>
      </c>
      <c r="H4650" t="s">
        <v>8128</v>
      </c>
      <c r="I4650" t="s">
        <v>8130</v>
      </c>
      <c r="J4650" t="s">
        <v>50</v>
      </c>
      <c r="K4650">
        <v>23.243835619999999</v>
      </c>
      <c r="M4650">
        <v>4.9800000000000004</v>
      </c>
      <c r="O4650">
        <v>32</v>
      </c>
    </row>
    <row r="4651" spans="1:17" x14ac:dyDescent="0.2">
      <c r="A4651">
        <v>20010157</v>
      </c>
      <c r="B4651">
        <v>2001</v>
      </c>
      <c r="C4651" t="s">
        <v>77</v>
      </c>
      <c r="D4651">
        <v>73.599999999999994</v>
      </c>
      <c r="E4651">
        <v>238</v>
      </c>
      <c r="G4651" t="s">
        <v>552</v>
      </c>
      <c r="H4651" t="s">
        <v>8131</v>
      </c>
      <c r="I4651" t="s">
        <v>8132</v>
      </c>
      <c r="J4651" t="s">
        <v>103</v>
      </c>
      <c r="K4651">
        <v>22.15616438</v>
      </c>
      <c r="M4651">
        <v>4.75</v>
      </c>
      <c r="N4651">
        <v>40</v>
      </c>
      <c r="O4651">
        <v>24</v>
      </c>
      <c r="P4651">
        <v>4.21</v>
      </c>
      <c r="Q4651">
        <v>119</v>
      </c>
    </row>
    <row r="4652" spans="1:17" x14ac:dyDescent="0.2">
      <c r="A4652">
        <v>20010067</v>
      </c>
      <c r="B4652">
        <v>2001</v>
      </c>
      <c r="C4652" t="s">
        <v>18</v>
      </c>
      <c r="D4652">
        <v>69.099999999999994</v>
      </c>
      <c r="E4652">
        <v>181</v>
      </c>
      <c r="G4652" t="s">
        <v>8133</v>
      </c>
      <c r="H4652" t="s">
        <v>140</v>
      </c>
      <c r="I4652" t="s">
        <v>8134</v>
      </c>
      <c r="J4652" t="s">
        <v>22</v>
      </c>
      <c r="K4652">
        <v>23.556164379999998</v>
      </c>
      <c r="M4652">
        <v>4.55</v>
      </c>
      <c r="O4652">
        <v>11</v>
      </c>
    </row>
    <row r="4653" spans="1:17" x14ac:dyDescent="0.2">
      <c r="A4653">
        <v>20011108</v>
      </c>
      <c r="B4653">
        <v>2001</v>
      </c>
      <c r="C4653" t="s">
        <v>104</v>
      </c>
      <c r="D4653">
        <v>76.400000000000006</v>
      </c>
      <c r="E4653">
        <v>238</v>
      </c>
      <c r="G4653" t="s">
        <v>2437</v>
      </c>
      <c r="H4653" t="s">
        <v>1429</v>
      </c>
      <c r="I4653" t="s">
        <v>8135</v>
      </c>
      <c r="J4653" t="s">
        <v>104</v>
      </c>
      <c r="M4653">
        <v>5.19</v>
      </c>
      <c r="N4653">
        <v>29.5</v>
      </c>
      <c r="O4653">
        <v>20</v>
      </c>
      <c r="P4653">
        <v>4.62</v>
      </c>
      <c r="Q4653">
        <v>101</v>
      </c>
    </row>
    <row r="4654" spans="1:17" x14ac:dyDescent="0.2">
      <c r="A4654">
        <v>20010228</v>
      </c>
      <c r="B4654">
        <v>2001</v>
      </c>
      <c r="C4654" t="s">
        <v>49</v>
      </c>
      <c r="D4654">
        <v>72.099999999999994</v>
      </c>
      <c r="E4654">
        <v>193</v>
      </c>
      <c r="G4654" t="s">
        <v>618</v>
      </c>
      <c r="H4654" t="s">
        <v>7725</v>
      </c>
      <c r="I4654" t="s">
        <v>8136</v>
      </c>
      <c r="J4654" t="s">
        <v>22</v>
      </c>
      <c r="K4654">
        <v>22.158904110000002</v>
      </c>
      <c r="M4654">
        <v>4.45</v>
      </c>
      <c r="N4654">
        <v>35</v>
      </c>
      <c r="O4654">
        <v>8</v>
      </c>
      <c r="P4654">
        <v>4.07</v>
      </c>
      <c r="Q4654">
        <v>120</v>
      </c>
    </row>
    <row r="4655" spans="1:17" x14ac:dyDescent="0.2">
      <c r="A4655">
        <v>20010174</v>
      </c>
      <c r="B4655">
        <v>2001</v>
      </c>
      <c r="C4655" t="s">
        <v>27</v>
      </c>
      <c r="D4655">
        <v>69.900000000000006</v>
      </c>
      <c r="E4655">
        <v>226</v>
      </c>
      <c r="G4655" t="s">
        <v>8137</v>
      </c>
      <c r="H4655" t="s">
        <v>164</v>
      </c>
      <c r="I4655" t="s">
        <v>8138</v>
      </c>
      <c r="J4655" t="s">
        <v>27</v>
      </c>
      <c r="K4655">
        <v>22.21369863</v>
      </c>
      <c r="M4655">
        <v>4.79</v>
      </c>
      <c r="N4655">
        <v>29.5</v>
      </c>
      <c r="O4655">
        <v>17</v>
      </c>
      <c r="P4655">
        <v>4.38</v>
      </c>
      <c r="Q4655">
        <v>108</v>
      </c>
    </row>
    <row r="4656" spans="1:17" x14ac:dyDescent="0.2">
      <c r="A4656">
        <v>20010184</v>
      </c>
      <c r="B4656">
        <v>2001</v>
      </c>
      <c r="C4656" t="s">
        <v>38</v>
      </c>
      <c r="D4656">
        <v>77.3</v>
      </c>
      <c r="E4656">
        <v>272</v>
      </c>
      <c r="G4656" t="s">
        <v>160</v>
      </c>
      <c r="H4656" t="s">
        <v>799</v>
      </c>
      <c r="I4656" t="s">
        <v>8139</v>
      </c>
      <c r="J4656" t="s">
        <v>42</v>
      </c>
      <c r="K4656">
        <v>24.16164384</v>
      </c>
      <c r="M4656">
        <v>4.96</v>
      </c>
      <c r="N4656">
        <v>35.5</v>
      </c>
      <c r="O4656">
        <v>24</v>
      </c>
      <c r="P4656">
        <v>4.21</v>
      </c>
      <c r="Q4656">
        <v>114</v>
      </c>
    </row>
    <row r="4657" spans="1:17" x14ac:dyDescent="0.2">
      <c r="A4657">
        <v>20010143</v>
      </c>
      <c r="B4657">
        <v>2001</v>
      </c>
      <c r="C4657" t="s">
        <v>90</v>
      </c>
      <c r="D4657">
        <v>72.5</v>
      </c>
      <c r="E4657">
        <v>222</v>
      </c>
      <c r="G4657" t="s">
        <v>1442</v>
      </c>
      <c r="H4657" t="s">
        <v>799</v>
      </c>
      <c r="I4657" t="s">
        <v>8140</v>
      </c>
      <c r="J4657" t="s">
        <v>207</v>
      </c>
      <c r="K4657">
        <v>23.073972600000001</v>
      </c>
      <c r="M4657">
        <v>4.43</v>
      </c>
      <c r="N4657">
        <v>41.5</v>
      </c>
      <c r="P4657">
        <v>3.9</v>
      </c>
      <c r="Q4657">
        <v>130</v>
      </c>
    </row>
    <row r="4658" spans="1:17" x14ac:dyDescent="0.2">
      <c r="A4658">
        <v>20011109</v>
      </c>
      <c r="B4658">
        <v>2001</v>
      </c>
      <c r="C4658" t="s">
        <v>18</v>
      </c>
      <c r="D4658">
        <v>67.599999999999994</v>
      </c>
      <c r="E4658">
        <v>178</v>
      </c>
      <c r="G4658" t="s">
        <v>1068</v>
      </c>
      <c r="H4658" t="s">
        <v>4069</v>
      </c>
      <c r="I4658" t="s">
        <v>8141</v>
      </c>
      <c r="J4658" t="s">
        <v>22</v>
      </c>
      <c r="M4658">
        <v>4.58</v>
      </c>
      <c r="N4658">
        <v>35.5</v>
      </c>
      <c r="O4658">
        <v>13</v>
      </c>
      <c r="P4658">
        <v>4.4000000000000004</v>
      </c>
      <c r="Q4658">
        <v>118</v>
      </c>
    </row>
    <row r="4659" spans="1:17" x14ac:dyDescent="0.2">
      <c r="A4659">
        <v>20010188</v>
      </c>
      <c r="B4659">
        <v>2001</v>
      </c>
      <c r="C4659" t="s">
        <v>77</v>
      </c>
      <c r="D4659">
        <v>74.8</v>
      </c>
      <c r="E4659">
        <v>242</v>
      </c>
      <c r="G4659" t="s">
        <v>222</v>
      </c>
      <c r="H4659" t="s">
        <v>6629</v>
      </c>
      <c r="I4659" t="s">
        <v>8142</v>
      </c>
      <c r="J4659" t="s">
        <v>103</v>
      </c>
      <c r="K4659">
        <v>23.93424658</v>
      </c>
      <c r="M4659">
        <v>5</v>
      </c>
      <c r="N4659">
        <v>31.5</v>
      </c>
      <c r="O4659">
        <v>19</v>
      </c>
      <c r="P4659">
        <v>4.3499999999999996</v>
      </c>
      <c r="Q4659">
        <v>109</v>
      </c>
    </row>
    <row r="4660" spans="1:17" x14ac:dyDescent="0.2">
      <c r="A4660">
        <v>20011110</v>
      </c>
      <c r="B4660">
        <v>2001</v>
      </c>
      <c r="C4660" t="s">
        <v>49</v>
      </c>
      <c r="D4660">
        <v>71.3</v>
      </c>
      <c r="E4660">
        <v>225</v>
      </c>
      <c r="G4660" t="s">
        <v>2694</v>
      </c>
      <c r="H4660" t="s">
        <v>8143</v>
      </c>
      <c r="I4660" t="s">
        <v>8144</v>
      </c>
      <c r="J4660" t="s">
        <v>49</v>
      </c>
      <c r="M4660">
        <v>4.78</v>
      </c>
      <c r="N4660">
        <v>37</v>
      </c>
      <c r="O4660">
        <v>15</v>
      </c>
      <c r="P4660">
        <v>4.32</v>
      </c>
      <c r="Q4660">
        <v>115</v>
      </c>
    </row>
    <row r="4661" spans="1:17" x14ac:dyDescent="0.2">
      <c r="A4661">
        <v>20010035</v>
      </c>
      <c r="B4661">
        <v>2001</v>
      </c>
      <c r="C4661" t="s">
        <v>58</v>
      </c>
      <c r="D4661">
        <v>74.5</v>
      </c>
      <c r="E4661">
        <v>266</v>
      </c>
      <c r="G4661" t="s">
        <v>8145</v>
      </c>
      <c r="H4661" t="s">
        <v>4632</v>
      </c>
      <c r="I4661" t="s">
        <v>8146</v>
      </c>
      <c r="J4661" t="s">
        <v>58</v>
      </c>
      <c r="K4661">
        <v>23.342465749999999</v>
      </c>
      <c r="M4661">
        <v>4.79</v>
      </c>
      <c r="N4661">
        <v>34</v>
      </c>
      <c r="O4661">
        <v>22</v>
      </c>
      <c r="P4661">
        <v>4.43</v>
      </c>
      <c r="Q4661">
        <v>112</v>
      </c>
    </row>
    <row r="4662" spans="1:17" x14ac:dyDescent="0.2">
      <c r="A4662">
        <v>20011111</v>
      </c>
      <c r="B4662">
        <v>2001</v>
      </c>
      <c r="C4662" t="s">
        <v>119</v>
      </c>
      <c r="D4662">
        <v>77.099999999999994</v>
      </c>
      <c r="E4662">
        <v>318</v>
      </c>
      <c r="G4662" t="s">
        <v>347</v>
      </c>
      <c r="H4662" t="s">
        <v>4073</v>
      </c>
      <c r="I4662" t="s">
        <v>8147</v>
      </c>
      <c r="J4662" t="s">
        <v>119</v>
      </c>
      <c r="M4662">
        <v>5.75</v>
      </c>
      <c r="N4662">
        <v>24.5</v>
      </c>
      <c r="O4662">
        <v>17</v>
      </c>
      <c r="P4662">
        <v>5.0599999999999996</v>
      </c>
      <c r="Q4662">
        <v>91</v>
      </c>
    </row>
    <row r="4663" spans="1:17" x14ac:dyDescent="0.2">
      <c r="A4663">
        <v>20010221</v>
      </c>
      <c r="B4663">
        <v>2001</v>
      </c>
      <c r="C4663" t="s">
        <v>42</v>
      </c>
      <c r="D4663">
        <v>75.900000000000006</v>
      </c>
      <c r="E4663">
        <v>302</v>
      </c>
      <c r="G4663" t="s">
        <v>8148</v>
      </c>
      <c r="H4663" t="s">
        <v>170</v>
      </c>
      <c r="I4663" t="s">
        <v>8149</v>
      </c>
      <c r="J4663" t="s">
        <v>42</v>
      </c>
      <c r="K4663">
        <v>23.4</v>
      </c>
      <c r="M4663">
        <v>5.0999999999999996</v>
      </c>
      <c r="N4663">
        <v>27.5</v>
      </c>
      <c r="O4663">
        <v>23</v>
      </c>
      <c r="P4663">
        <v>4.87</v>
      </c>
      <c r="Q4663">
        <v>99</v>
      </c>
    </row>
    <row r="4664" spans="1:17" x14ac:dyDescent="0.2">
      <c r="A4664">
        <v>20010002</v>
      </c>
      <c r="B4664">
        <v>2001</v>
      </c>
      <c r="C4664" t="s">
        <v>50</v>
      </c>
      <c r="D4664">
        <v>78</v>
      </c>
      <c r="E4664">
        <v>370</v>
      </c>
      <c r="G4664" t="s">
        <v>352</v>
      </c>
      <c r="H4664" t="s">
        <v>170</v>
      </c>
      <c r="I4664" t="s">
        <v>8150</v>
      </c>
      <c r="J4664" t="s">
        <v>119</v>
      </c>
      <c r="K4664">
        <v>22.641095889999999</v>
      </c>
      <c r="M4664">
        <v>5.32</v>
      </c>
      <c r="N4664">
        <v>28</v>
      </c>
      <c r="O4664">
        <v>33</v>
      </c>
      <c r="P4664">
        <v>5.18</v>
      </c>
      <c r="Q4664">
        <v>105</v>
      </c>
    </row>
    <row r="4665" spans="1:17" x14ac:dyDescent="0.2">
      <c r="A4665">
        <v>20010220</v>
      </c>
      <c r="B4665">
        <v>2001</v>
      </c>
      <c r="C4665" t="s">
        <v>119</v>
      </c>
      <c r="D4665">
        <v>75.900000000000006</v>
      </c>
      <c r="E4665">
        <v>307</v>
      </c>
      <c r="G4665" t="s">
        <v>222</v>
      </c>
      <c r="H4665" t="s">
        <v>8151</v>
      </c>
      <c r="I4665" t="s">
        <v>8152</v>
      </c>
      <c r="J4665" t="s">
        <v>119</v>
      </c>
      <c r="K4665">
        <v>23.767123290000001</v>
      </c>
      <c r="M4665">
        <v>5.29</v>
      </c>
      <c r="N4665">
        <v>31.5</v>
      </c>
      <c r="O4665">
        <v>32</v>
      </c>
      <c r="P4665">
        <v>4.5999999999999996</v>
      </c>
      <c r="Q4665">
        <v>108</v>
      </c>
    </row>
    <row r="4666" spans="1:17" x14ac:dyDescent="0.2">
      <c r="A4666">
        <v>20010118</v>
      </c>
      <c r="B4666">
        <v>2001</v>
      </c>
      <c r="C4666" t="s">
        <v>50</v>
      </c>
      <c r="D4666">
        <v>78.900000000000006</v>
      </c>
      <c r="E4666">
        <v>338</v>
      </c>
      <c r="G4666" t="s">
        <v>2384</v>
      </c>
      <c r="H4666" t="s">
        <v>8153</v>
      </c>
      <c r="I4666" t="s">
        <v>8154</v>
      </c>
      <c r="J4666" t="s">
        <v>119</v>
      </c>
      <c r="K4666">
        <v>21.821917809999999</v>
      </c>
      <c r="M4666">
        <v>5.14</v>
      </c>
      <c r="N4666">
        <v>34</v>
      </c>
      <c r="P4666">
        <v>4.46</v>
      </c>
      <c r="Q4666">
        <v>102</v>
      </c>
    </row>
    <row r="4667" spans="1:17" x14ac:dyDescent="0.2">
      <c r="A4667">
        <v>20010056</v>
      </c>
      <c r="B4667">
        <v>2001</v>
      </c>
      <c r="C4667" t="s">
        <v>90</v>
      </c>
      <c r="D4667">
        <v>73.099999999999994</v>
      </c>
      <c r="E4667">
        <v>213</v>
      </c>
      <c r="G4667" t="s">
        <v>137</v>
      </c>
      <c r="H4667" t="s">
        <v>181</v>
      </c>
      <c r="I4667" t="s">
        <v>8155</v>
      </c>
      <c r="J4667" t="s">
        <v>207</v>
      </c>
      <c r="K4667">
        <v>21.85753425</v>
      </c>
      <c r="M4667">
        <v>4.57</v>
      </c>
      <c r="N4667">
        <v>37</v>
      </c>
      <c r="O4667">
        <v>17</v>
      </c>
      <c r="Q4667">
        <v>117</v>
      </c>
    </row>
    <row r="4668" spans="1:17" x14ac:dyDescent="0.2">
      <c r="A4668">
        <v>20010242</v>
      </c>
      <c r="B4668">
        <v>2001</v>
      </c>
      <c r="C4668" t="s">
        <v>50</v>
      </c>
      <c r="D4668">
        <v>77.599999999999994</v>
      </c>
      <c r="E4668">
        <v>348</v>
      </c>
      <c r="G4668" t="s">
        <v>8156</v>
      </c>
      <c r="H4668" t="s">
        <v>846</v>
      </c>
      <c r="I4668" t="s">
        <v>8157</v>
      </c>
      <c r="J4668" t="s">
        <v>50</v>
      </c>
      <c r="K4668">
        <v>23.4739726</v>
      </c>
      <c r="M4668">
        <v>6.03</v>
      </c>
      <c r="O4668">
        <v>16</v>
      </c>
    </row>
    <row r="4669" spans="1:17" x14ac:dyDescent="0.2">
      <c r="A4669">
        <v>20010075</v>
      </c>
      <c r="B4669">
        <v>2001</v>
      </c>
      <c r="C4669" t="s">
        <v>42</v>
      </c>
      <c r="D4669">
        <v>76</v>
      </c>
      <c r="E4669">
        <v>302</v>
      </c>
      <c r="G4669" t="s">
        <v>624</v>
      </c>
      <c r="H4669" t="s">
        <v>8158</v>
      </c>
      <c r="I4669" t="s">
        <v>8159</v>
      </c>
      <c r="J4669" t="s">
        <v>42</v>
      </c>
      <c r="K4669">
        <v>22.6109589</v>
      </c>
      <c r="M4669">
        <v>5.23</v>
      </c>
      <c r="O4669">
        <v>27</v>
      </c>
    </row>
    <row r="4670" spans="1:17" x14ac:dyDescent="0.2">
      <c r="A4670">
        <v>20010156</v>
      </c>
      <c r="B4670">
        <v>2001</v>
      </c>
      <c r="C4670" t="s">
        <v>119</v>
      </c>
      <c r="D4670">
        <v>75.400000000000006</v>
      </c>
      <c r="E4670">
        <v>303</v>
      </c>
      <c r="G4670" t="s">
        <v>272</v>
      </c>
      <c r="H4670" t="s">
        <v>8160</v>
      </c>
      <c r="I4670" t="s">
        <v>8161</v>
      </c>
      <c r="J4670" t="s">
        <v>50</v>
      </c>
      <c r="K4670">
        <v>22.060273970000001</v>
      </c>
      <c r="M4670">
        <v>5.28</v>
      </c>
      <c r="N4670">
        <v>32</v>
      </c>
      <c r="O4670">
        <v>17</v>
      </c>
      <c r="P4670">
        <v>4.7699999999999996</v>
      </c>
      <c r="Q4670">
        <v>106</v>
      </c>
    </row>
    <row r="4671" spans="1:17" x14ac:dyDescent="0.2">
      <c r="A4671">
        <v>20011112</v>
      </c>
      <c r="B4671">
        <v>2001</v>
      </c>
      <c r="C4671" t="s">
        <v>18</v>
      </c>
      <c r="D4671">
        <v>70</v>
      </c>
      <c r="E4671">
        <v>179</v>
      </c>
      <c r="G4671" t="s">
        <v>552</v>
      </c>
      <c r="H4671" t="s">
        <v>6646</v>
      </c>
      <c r="I4671" t="s">
        <v>8162</v>
      </c>
      <c r="J4671" t="s">
        <v>22</v>
      </c>
      <c r="M4671">
        <v>4.55</v>
      </c>
      <c r="N4671">
        <v>31.5</v>
      </c>
      <c r="Q4671">
        <v>119</v>
      </c>
    </row>
    <row r="4672" spans="1:17" x14ac:dyDescent="0.2">
      <c r="A4672">
        <v>20010488</v>
      </c>
      <c r="B4672">
        <v>2001</v>
      </c>
      <c r="C4672" t="s">
        <v>18</v>
      </c>
      <c r="D4672">
        <v>72.8</v>
      </c>
      <c r="E4672">
        <v>201</v>
      </c>
      <c r="G4672" t="s">
        <v>8163</v>
      </c>
      <c r="H4672" t="s">
        <v>8164</v>
      </c>
      <c r="I4672" t="s">
        <v>8165</v>
      </c>
      <c r="J4672" t="s">
        <v>22</v>
      </c>
      <c r="K4672">
        <v>21.936986300000001</v>
      </c>
      <c r="M4672">
        <v>4.59</v>
      </c>
      <c r="N4672">
        <v>34.5</v>
      </c>
      <c r="O4672">
        <v>19</v>
      </c>
      <c r="Q4672">
        <v>119</v>
      </c>
    </row>
    <row r="4673" spans="1:17" x14ac:dyDescent="0.2">
      <c r="A4673">
        <v>20010076</v>
      </c>
      <c r="B4673">
        <v>2001</v>
      </c>
      <c r="C4673" t="s">
        <v>42</v>
      </c>
      <c r="D4673">
        <v>75.3</v>
      </c>
      <c r="E4673">
        <v>293</v>
      </c>
      <c r="G4673" t="s">
        <v>110</v>
      </c>
      <c r="H4673" t="s">
        <v>863</v>
      </c>
      <c r="I4673" t="s">
        <v>8166</v>
      </c>
      <c r="J4673" t="s">
        <v>42</v>
      </c>
      <c r="K4673">
        <v>21.79178082</v>
      </c>
      <c r="M4673">
        <v>4.84</v>
      </c>
    </row>
    <row r="4674" spans="1:17" x14ac:dyDescent="0.2">
      <c r="A4674">
        <v>20010082</v>
      </c>
      <c r="B4674">
        <v>2001</v>
      </c>
      <c r="C4674" t="s">
        <v>27</v>
      </c>
      <c r="D4674">
        <v>71.900000000000006</v>
      </c>
      <c r="E4674">
        <v>246</v>
      </c>
      <c r="G4674" t="s">
        <v>1778</v>
      </c>
      <c r="H4674" t="s">
        <v>212</v>
      </c>
      <c r="I4674" t="s">
        <v>8167</v>
      </c>
      <c r="J4674" t="s">
        <v>27</v>
      </c>
      <c r="K4674">
        <v>22.323287669999999</v>
      </c>
      <c r="M4674">
        <v>4.6100000000000003</v>
      </c>
      <c r="N4674">
        <v>34.5</v>
      </c>
      <c r="O4674">
        <v>30</v>
      </c>
      <c r="P4674">
        <v>4.24</v>
      </c>
      <c r="Q4674">
        <v>111</v>
      </c>
    </row>
    <row r="4675" spans="1:17" x14ac:dyDescent="0.2">
      <c r="A4675">
        <v>20010133</v>
      </c>
      <c r="B4675">
        <v>2001</v>
      </c>
      <c r="C4675" t="s">
        <v>42</v>
      </c>
      <c r="D4675">
        <v>73.900000000000006</v>
      </c>
      <c r="E4675">
        <v>295</v>
      </c>
      <c r="G4675" t="s">
        <v>3241</v>
      </c>
      <c r="H4675" t="s">
        <v>8168</v>
      </c>
      <c r="I4675" t="s">
        <v>8169</v>
      </c>
      <c r="J4675" t="s">
        <v>42</v>
      </c>
      <c r="K4675">
        <v>22.24657534</v>
      </c>
      <c r="M4675">
        <v>5.27</v>
      </c>
    </row>
    <row r="4676" spans="1:17" x14ac:dyDescent="0.2">
      <c r="A4676">
        <v>20010041</v>
      </c>
      <c r="B4676">
        <v>2001</v>
      </c>
      <c r="C4676" t="s">
        <v>34</v>
      </c>
      <c r="D4676">
        <v>73</v>
      </c>
      <c r="E4676">
        <v>205</v>
      </c>
      <c r="G4676" t="s">
        <v>59</v>
      </c>
      <c r="H4676" t="s">
        <v>6146</v>
      </c>
      <c r="I4676" t="s">
        <v>8170</v>
      </c>
      <c r="J4676" t="s">
        <v>34</v>
      </c>
      <c r="K4676">
        <v>21.358904110000001</v>
      </c>
      <c r="M4676">
        <v>4.4800000000000004</v>
      </c>
      <c r="N4676">
        <v>36.5</v>
      </c>
      <c r="P4676">
        <v>4.07</v>
      </c>
      <c r="Q4676">
        <v>120</v>
      </c>
    </row>
    <row r="4677" spans="1:17" x14ac:dyDescent="0.2">
      <c r="A4677">
        <v>20010105</v>
      </c>
      <c r="B4677">
        <v>2001</v>
      </c>
      <c r="C4677" t="s">
        <v>119</v>
      </c>
      <c r="D4677">
        <v>74.3</v>
      </c>
      <c r="E4677">
        <v>314</v>
      </c>
      <c r="G4677" t="s">
        <v>516</v>
      </c>
      <c r="H4677" t="s">
        <v>8171</v>
      </c>
      <c r="I4677" t="s">
        <v>8172</v>
      </c>
      <c r="J4677" t="s">
        <v>119</v>
      </c>
      <c r="K4677">
        <v>22.594520549999999</v>
      </c>
      <c r="M4677">
        <v>5.3</v>
      </c>
      <c r="O4677">
        <v>17</v>
      </c>
    </row>
    <row r="4678" spans="1:17" x14ac:dyDescent="0.2">
      <c r="A4678">
        <v>20010205</v>
      </c>
      <c r="B4678">
        <v>2001</v>
      </c>
      <c r="C4678" t="s">
        <v>58</v>
      </c>
      <c r="D4678">
        <v>76</v>
      </c>
      <c r="E4678">
        <v>262</v>
      </c>
      <c r="G4678" t="s">
        <v>8173</v>
      </c>
      <c r="H4678" t="s">
        <v>8174</v>
      </c>
      <c r="I4678" t="s">
        <v>8175</v>
      </c>
      <c r="J4678" t="s">
        <v>58</v>
      </c>
      <c r="K4678">
        <v>24.060273970000001</v>
      </c>
      <c r="M4678">
        <v>5.09</v>
      </c>
      <c r="N4678">
        <v>33.5</v>
      </c>
      <c r="O4678">
        <v>15</v>
      </c>
      <c r="P4678">
        <v>4.59</v>
      </c>
      <c r="Q4678">
        <v>103</v>
      </c>
    </row>
    <row r="4679" spans="1:17" x14ac:dyDescent="0.2">
      <c r="A4679">
        <v>20010235</v>
      </c>
      <c r="B4679">
        <v>2001</v>
      </c>
      <c r="C4679" t="s">
        <v>34</v>
      </c>
      <c r="D4679">
        <v>71.099999999999994</v>
      </c>
      <c r="E4679">
        <v>195</v>
      </c>
      <c r="G4679" t="s">
        <v>2478</v>
      </c>
      <c r="H4679" t="s">
        <v>229</v>
      </c>
      <c r="I4679" t="s">
        <v>8176</v>
      </c>
      <c r="J4679" t="s">
        <v>34</v>
      </c>
      <c r="K4679">
        <v>22.98082192</v>
      </c>
      <c r="M4679">
        <v>4.5599999999999996</v>
      </c>
      <c r="N4679">
        <v>35.5</v>
      </c>
      <c r="P4679">
        <v>3.96</v>
      </c>
      <c r="Q4679">
        <v>114</v>
      </c>
    </row>
    <row r="4680" spans="1:17" x14ac:dyDescent="0.2">
      <c r="A4680">
        <v>20010219</v>
      </c>
      <c r="B4680">
        <v>2001</v>
      </c>
      <c r="C4680" t="s">
        <v>119</v>
      </c>
      <c r="D4680">
        <v>74.400000000000006</v>
      </c>
      <c r="E4680">
        <v>312</v>
      </c>
      <c r="G4680" t="s">
        <v>8177</v>
      </c>
      <c r="H4680" t="s">
        <v>8178</v>
      </c>
      <c r="I4680" t="s">
        <v>8179</v>
      </c>
      <c r="J4680" t="s">
        <v>119</v>
      </c>
      <c r="K4680">
        <v>22.632876710000001</v>
      </c>
      <c r="M4680">
        <v>5.29</v>
      </c>
      <c r="N4680">
        <v>27</v>
      </c>
      <c r="O4680">
        <v>23</v>
      </c>
      <c r="P4680">
        <v>4.7</v>
      </c>
      <c r="Q4680">
        <v>97</v>
      </c>
    </row>
    <row r="4681" spans="1:17" x14ac:dyDescent="0.2">
      <c r="A4681">
        <v>20011113</v>
      </c>
      <c r="B4681">
        <v>2001</v>
      </c>
      <c r="C4681" t="s">
        <v>54</v>
      </c>
      <c r="D4681">
        <v>72.8</v>
      </c>
      <c r="E4681">
        <v>204</v>
      </c>
      <c r="G4681" t="s">
        <v>272</v>
      </c>
      <c r="H4681" t="s">
        <v>8180</v>
      </c>
      <c r="I4681" t="s">
        <v>8181</v>
      </c>
      <c r="J4681" t="s">
        <v>207</v>
      </c>
      <c r="M4681">
        <v>4.54</v>
      </c>
      <c r="O4681">
        <v>20</v>
      </c>
    </row>
    <row r="4682" spans="1:17" x14ac:dyDescent="0.2">
      <c r="A4682">
        <v>20010127</v>
      </c>
      <c r="B4682">
        <v>2001</v>
      </c>
      <c r="C4682" t="s">
        <v>54</v>
      </c>
      <c r="D4682">
        <v>69.900000000000006</v>
      </c>
      <c r="E4682">
        <v>186</v>
      </c>
      <c r="G4682" t="s">
        <v>193</v>
      </c>
      <c r="H4682" t="s">
        <v>2100</v>
      </c>
      <c r="I4682" t="s">
        <v>8182</v>
      </c>
      <c r="J4682" t="s">
        <v>207</v>
      </c>
      <c r="K4682">
        <v>22.756164380000001</v>
      </c>
      <c r="M4682">
        <v>4.43</v>
      </c>
      <c r="N4682">
        <v>36</v>
      </c>
      <c r="O4682">
        <v>18</v>
      </c>
      <c r="P4682">
        <v>4.21</v>
      </c>
      <c r="Q4682">
        <v>114</v>
      </c>
    </row>
    <row r="4683" spans="1:17" x14ac:dyDescent="0.2">
      <c r="A4683">
        <v>20010068</v>
      </c>
      <c r="B4683">
        <v>2001</v>
      </c>
      <c r="C4683" t="s">
        <v>119</v>
      </c>
      <c r="D4683">
        <v>76.400000000000006</v>
      </c>
      <c r="E4683">
        <v>305</v>
      </c>
      <c r="G4683" t="s">
        <v>562</v>
      </c>
      <c r="H4683" t="s">
        <v>4723</v>
      </c>
      <c r="I4683" t="s">
        <v>8183</v>
      </c>
      <c r="J4683" t="s">
        <v>119</v>
      </c>
      <c r="K4683">
        <v>22.312328770000001</v>
      </c>
      <c r="M4683">
        <v>5.2</v>
      </c>
      <c r="N4683">
        <v>30.5</v>
      </c>
      <c r="P4683">
        <v>4.71</v>
      </c>
      <c r="Q4683">
        <v>103</v>
      </c>
    </row>
    <row r="4684" spans="1:17" x14ac:dyDescent="0.2">
      <c r="A4684">
        <v>20010015</v>
      </c>
      <c r="B4684">
        <v>2001</v>
      </c>
      <c r="C4684" t="s">
        <v>34</v>
      </c>
      <c r="D4684">
        <v>74.3</v>
      </c>
      <c r="E4684">
        <v>219</v>
      </c>
      <c r="G4684" t="s">
        <v>96</v>
      </c>
      <c r="H4684" t="s">
        <v>2107</v>
      </c>
      <c r="I4684" t="s">
        <v>8184</v>
      </c>
      <c r="J4684" t="s">
        <v>34</v>
      </c>
      <c r="K4684">
        <v>23.501369860000001</v>
      </c>
      <c r="M4684">
        <v>4.4800000000000004</v>
      </c>
      <c r="N4684">
        <v>36</v>
      </c>
    </row>
    <row r="4685" spans="1:17" x14ac:dyDescent="0.2">
      <c r="A4685">
        <v>20010099</v>
      </c>
      <c r="B4685">
        <v>2001</v>
      </c>
      <c r="C4685" t="s">
        <v>23</v>
      </c>
      <c r="D4685">
        <v>74.099999999999994</v>
      </c>
      <c r="E4685">
        <v>303</v>
      </c>
      <c r="G4685" t="s">
        <v>8185</v>
      </c>
      <c r="H4685" t="s">
        <v>8186</v>
      </c>
      <c r="I4685" t="s">
        <v>8187</v>
      </c>
      <c r="J4685" t="s">
        <v>119</v>
      </c>
      <c r="K4685">
        <v>22.087671230000002</v>
      </c>
      <c r="M4685">
        <v>5.01</v>
      </c>
      <c r="N4685">
        <v>32.5</v>
      </c>
      <c r="O4685">
        <v>37</v>
      </c>
      <c r="P4685">
        <v>4.53</v>
      </c>
      <c r="Q4685">
        <v>114</v>
      </c>
    </row>
    <row r="4686" spans="1:17" x14ac:dyDescent="0.2">
      <c r="A4686">
        <v>20010214</v>
      </c>
      <c r="B4686">
        <v>2001</v>
      </c>
      <c r="C4686" t="s">
        <v>34</v>
      </c>
      <c r="D4686">
        <v>73.099999999999994</v>
      </c>
      <c r="E4686">
        <v>183</v>
      </c>
      <c r="G4686" t="s">
        <v>542</v>
      </c>
      <c r="H4686" t="s">
        <v>8188</v>
      </c>
      <c r="I4686" t="s">
        <v>8189</v>
      </c>
      <c r="J4686" t="s">
        <v>34</v>
      </c>
      <c r="K4686">
        <v>23.106849319999998</v>
      </c>
      <c r="M4686">
        <v>4.42</v>
      </c>
      <c r="N4686">
        <v>32</v>
      </c>
    </row>
    <row r="4687" spans="1:17" x14ac:dyDescent="0.2">
      <c r="A4687">
        <v>20010028</v>
      </c>
      <c r="B4687">
        <v>2001</v>
      </c>
      <c r="C4687" t="s">
        <v>90</v>
      </c>
      <c r="D4687">
        <v>73.599999999999994</v>
      </c>
      <c r="E4687">
        <v>218</v>
      </c>
      <c r="G4687" t="s">
        <v>812</v>
      </c>
      <c r="H4687" t="s">
        <v>2736</v>
      </c>
      <c r="I4687" t="s">
        <v>8190</v>
      </c>
      <c r="J4687" t="s">
        <v>207</v>
      </c>
      <c r="K4687">
        <v>22.098630140000001</v>
      </c>
      <c r="M4687">
        <v>4.45</v>
      </c>
      <c r="O4687">
        <v>17</v>
      </c>
    </row>
    <row r="4688" spans="1:17" x14ac:dyDescent="0.2">
      <c r="A4688">
        <v>20010173</v>
      </c>
      <c r="B4688">
        <v>2001</v>
      </c>
      <c r="C4688" t="s">
        <v>77</v>
      </c>
      <c r="D4688">
        <v>72.599999999999994</v>
      </c>
      <c r="E4688">
        <v>236</v>
      </c>
      <c r="G4688" t="s">
        <v>134</v>
      </c>
      <c r="H4688" t="s">
        <v>831</v>
      </c>
      <c r="I4688" t="s">
        <v>8191</v>
      </c>
      <c r="J4688" t="s">
        <v>103</v>
      </c>
      <c r="K4688">
        <v>21.684931509999998</v>
      </c>
      <c r="M4688">
        <v>4.93</v>
      </c>
      <c r="N4688">
        <v>36</v>
      </c>
      <c r="O4688">
        <v>14</v>
      </c>
      <c r="P4688">
        <v>4.3099999999999996</v>
      </c>
      <c r="Q4688">
        <v>115</v>
      </c>
    </row>
    <row r="4689" spans="1:17" x14ac:dyDescent="0.2">
      <c r="A4689">
        <v>20011114</v>
      </c>
      <c r="B4689">
        <v>2001</v>
      </c>
      <c r="C4689" t="s">
        <v>18</v>
      </c>
      <c r="D4689">
        <v>70.3</v>
      </c>
      <c r="E4689">
        <v>204</v>
      </c>
      <c r="G4689" t="s">
        <v>3844</v>
      </c>
      <c r="H4689" t="s">
        <v>931</v>
      </c>
      <c r="I4689" t="s">
        <v>8192</v>
      </c>
      <c r="J4689" t="s">
        <v>22</v>
      </c>
      <c r="M4689">
        <v>4.5</v>
      </c>
      <c r="N4689">
        <v>39</v>
      </c>
      <c r="P4689">
        <v>4.34</v>
      </c>
      <c r="Q4689">
        <v>115</v>
      </c>
    </row>
    <row r="4690" spans="1:17" x14ac:dyDescent="0.2">
      <c r="A4690">
        <v>20010088</v>
      </c>
      <c r="B4690">
        <v>2001</v>
      </c>
      <c r="C4690" t="s">
        <v>77</v>
      </c>
      <c r="D4690">
        <v>72.400000000000006</v>
      </c>
      <c r="E4690">
        <v>237</v>
      </c>
      <c r="G4690" t="s">
        <v>8193</v>
      </c>
      <c r="H4690" t="s">
        <v>263</v>
      </c>
      <c r="I4690" t="s">
        <v>8194</v>
      </c>
      <c r="J4690" t="s">
        <v>103</v>
      </c>
      <c r="K4690">
        <v>22.778082189999999</v>
      </c>
      <c r="M4690">
        <v>4.6100000000000003</v>
      </c>
      <c r="N4690">
        <v>33.5</v>
      </c>
      <c r="O4690">
        <v>21</v>
      </c>
      <c r="P4690">
        <v>4.08</v>
      </c>
      <c r="Q4690">
        <v>112</v>
      </c>
    </row>
    <row r="4691" spans="1:17" x14ac:dyDescent="0.2">
      <c r="A4691">
        <v>20011115</v>
      </c>
      <c r="B4691">
        <v>2001</v>
      </c>
      <c r="C4691" t="s">
        <v>104</v>
      </c>
      <c r="D4691">
        <v>75.900000000000006</v>
      </c>
      <c r="E4691">
        <v>199</v>
      </c>
      <c r="G4691" t="s">
        <v>2652</v>
      </c>
      <c r="H4691" t="s">
        <v>1517</v>
      </c>
      <c r="I4691" t="s">
        <v>8195</v>
      </c>
      <c r="J4691" t="s">
        <v>104</v>
      </c>
      <c r="M4691">
        <v>4.84</v>
      </c>
    </row>
    <row r="4692" spans="1:17" x14ac:dyDescent="0.2">
      <c r="A4692">
        <v>20010199</v>
      </c>
      <c r="B4692">
        <v>2001</v>
      </c>
      <c r="C4692" t="s">
        <v>119</v>
      </c>
      <c r="D4692">
        <v>78.099999999999994</v>
      </c>
      <c r="E4692">
        <v>298</v>
      </c>
      <c r="G4692" t="s">
        <v>1387</v>
      </c>
      <c r="H4692" t="s">
        <v>8196</v>
      </c>
      <c r="I4692" t="s">
        <v>8197</v>
      </c>
      <c r="J4692" t="s">
        <v>50</v>
      </c>
      <c r="K4692">
        <v>24.17534247</v>
      </c>
      <c r="M4692">
        <v>5.3</v>
      </c>
      <c r="O4692">
        <v>23</v>
      </c>
    </row>
    <row r="4693" spans="1:17" x14ac:dyDescent="0.2">
      <c r="A4693">
        <v>20010215</v>
      </c>
      <c r="B4693">
        <v>2001</v>
      </c>
      <c r="C4693" t="s">
        <v>54</v>
      </c>
      <c r="D4693">
        <v>75.5</v>
      </c>
      <c r="E4693">
        <v>198</v>
      </c>
      <c r="G4693" t="s">
        <v>2694</v>
      </c>
      <c r="H4693" t="s">
        <v>269</v>
      </c>
      <c r="I4693" t="s">
        <v>8198</v>
      </c>
      <c r="J4693" t="s">
        <v>207</v>
      </c>
      <c r="K4693">
        <v>22.2739726</v>
      </c>
      <c r="M4693">
        <v>4.5199999999999996</v>
      </c>
      <c r="N4693">
        <v>36.5</v>
      </c>
      <c r="O4693">
        <v>14</v>
      </c>
      <c r="Q4693">
        <v>127</v>
      </c>
    </row>
    <row r="4694" spans="1:17" x14ac:dyDescent="0.2">
      <c r="A4694">
        <v>20010113</v>
      </c>
      <c r="B4694">
        <v>2001</v>
      </c>
      <c r="C4694" t="s">
        <v>23</v>
      </c>
      <c r="D4694">
        <v>77</v>
      </c>
      <c r="E4694">
        <v>303</v>
      </c>
      <c r="G4694" t="s">
        <v>611</v>
      </c>
      <c r="H4694" t="s">
        <v>1533</v>
      </c>
      <c r="I4694" t="s">
        <v>8199</v>
      </c>
      <c r="J4694" t="s">
        <v>119</v>
      </c>
      <c r="K4694">
        <v>23.690410960000001</v>
      </c>
      <c r="M4694">
        <v>5.29</v>
      </c>
      <c r="N4694">
        <v>33.5</v>
      </c>
      <c r="O4694">
        <v>17</v>
      </c>
      <c r="P4694">
        <v>4.62</v>
      </c>
      <c r="Q4694">
        <v>106</v>
      </c>
    </row>
    <row r="4695" spans="1:17" x14ac:dyDescent="0.2">
      <c r="A4695">
        <v>20010019</v>
      </c>
      <c r="B4695">
        <v>2001</v>
      </c>
      <c r="C4695" t="s">
        <v>42</v>
      </c>
      <c r="D4695">
        <v>73.3</v>
      </c>
      <c r="E4695">
        <v>314</v>
      </c>
      <c r="G4695" t="s">
        <v>3341</v>
      </c>
      <c r="H4695" t="s">
        <v>2148</v>
      </c>
      <c r="I4695" t="s">
        <v>8200</v>
      </c>
      <c r="J4695" t="s">
        <v>42</v>
      </c>
      <c r="K4695">
        <v>23.646575339999998</v>
      </c>
      <c r="M4695">
        <v>5.25</v>
      </c>
      <c r="O4695">
        <v>34</v>
      </c>
    </row>
    <row r="4696" spans="1:17" x14ac:dyDescent="0.2">
      <c r="A4696">
        <v>20011116</v>
      </c>
      <c r="B4696">
        <v>2001</v>
      </c>
      <c r="C4696" t="s">
        <v>58</v>
      </c>
      <c r="D4696">
        <v>75.400000000000006</v>
      </c>
      <c r="E4696">
        <v>260</v>
      </c>
      <c r="G4696" t="s">
        <v>3943</v>
      </c>
      <c r="H4696" t="s">
        <v>81</v>
      </c>
      <c r="I4696" t="s">
        <v>8201</v>
      </c>
      <c r="J4696" t="s">
        <v>58</v>
      </c>
      <c r="M4696">
        <v>4.93</v>
      </c>
      <c r="N4696">
        <v>26</v>
      </c>
      <c r="O4696">
        <v>11</v>
      </c>
    </row>
    <row r="4697" spans="1:17" x14ac:dyDescent="0.2">
      <c r="A4697">
        <v>20010212</v>
      </c>
      <c r="B4697">
        <v>2001</v>
      </c>
      <c r="C4697" t="s">
        <v>90</v>
      </c>
      <c r="D4697">
        <v>71.599999999999994</v>
      </c>
      <c r="E4697">
        <v>200</v>
      </c>
      <c r="G4697" t="s">
        <v>8202</v>
      </c>
      <c r="H4697" t="s">
        <v>8203</v>
      </c>
      <c r="I4697" t="s">
        <v>8204</v>
      </c>
      <c r="J4697" t="s">
        <v>207</v>
      </c>
      <c r="K4697">
        <v>22.728767120000001</v>
      </c>
      <c r="M4697">
        <v>4.51</v>
      </c>
      <c r="N4697">
        <v>34.5</v>
      </c>
      <c r="O4697">
        <v>12</v>
      </c>
      <c r="Q4697">
        <v>119</v>
      </c>
    </row>
    <row r="4698" spans="1:17" x14ac:dyDescent="0.2">
      <c r="A4698">
        <v>20010126</v>
      </c>
      <c r="B4698">
        <v>2001</v>
      </c>
      <c r="C4698" t="s">
        <v>99</v>
      </c>
      <c r="D4698">
        <v>73</v>
      </c>
      <c r="E4698">
        <v>250</v>
      </c>
      <c r="G4698" t="s">
        <v>8205</v>
      </c>
      <c r="H4698" t="s">
        <v>8206</v>
      </c>
      <c r="I4698" t="s">
        <v>8207</v>
      </c>
      <c r="J4698" t="s">
        <v>103</v>
      </c>
      <c r="K4698">
        <v>22.917808220000001</v>
      </c>
      <c r="M4698">
        <v>4.8600000000000003</v>
      </c>
      <c r="N4698">
        <v>36.5</v>
      </c>
      <c r="O4698">
        <v>18</v>
      </c>
      <c r="P4698">
        <v>4.5599999999999996</v>
      </c>
      <c r="Q4698">
        <v>114</v>
      </c>
    </row>
    <row r="4699" spans="1:17" x14ac:dyDescent="0.2">
      <c r="A4699">
        <v>20010414</v>
      </c>
      <c r="B4699">
        <v>2001</v>
      </c>
      <c r="C4699" t="s">
        <v>104</v>
      </c>
      <c r="D4699">
        <v>73</v>
      </c>
      <c r="E4699">
        <v>211</v>
      </c>
      <c r="G4699" t="s">
        <v>340</v>
      </c>
      <c r="H4699" t="s">
        <v>8208</v>
      </c>
      <c r="I4699" t="s">
        <v>8209</v>
      </c>
      <c r="J4699" t="s">
        <v>104</v>
      </c>
      <c r="K4699">
        <v>23.05753425</v>
      </c>
      <c r="M4699">
        <v>4.83</v>
      </c>
      <c r="N4699">
        <v>33</v>
      </c>
      <c r="P4699">
        <v>4.4000000000000004</v>
      </c>
      <c r="Q4699">
        <v>113</v>
      </c>
    </row>
    <row r="4700" spans="1:17" x14ac:dyDescent="0.2">
      <c r="A4700">
        <v>20010087</v>
      </c>
      <c r="B4700">
        <v>2001</v>
      </c>
      <c r="C4700" t="s">
        <v>38</v>
      </c>
      <c r="D4700">
        <v>77</v>
      </c>
      <c r="E4700">
        <v>255</v>
      </c>
      <c r="G4700" t="s">
        <v>542</v>
      </c>
      <c r="H4700" t="s">
        <v>2791</v>
      </c>
      <c r="I4700" t="s">
        <v>8210</v>
      </c>
      <c r="J4700" t="s">
        <v>38</v>
      </c>
      <c r="K4700">
        <v>22.120547949999999</v>
      </c>
      <c r="M4700">
        <v>4.9000000000000004</v>
      </c>
      <c r="N4700">
        <v>41</v>
      </c>
      <c r="O4700">
        <v>21</v>
      </c>
      <c r="P4700">
        <v>4.43</v>
      </c>
      <c r="Q4700">
        <v>127</v>
      </c>
    </row>
    <row r="4701" spans="1:17" x14ac:dyDescent="0.2">
      <c r="A4701">
        <v>20010031</v>
      </c>
      <c r="B4701">
        <v>2001</v>
      </c>
      <c r="C4701" t="s">
        <v>58</v>
      </c>
      <c r="D4701">
        <v>76.599999999999994</v>
      </c>
      <c r="E4701">
        <v>252</v>
      </c>
      <c r="G4701" t="s">
        <v>317</v>
      </c>
      <c r="H4701" t="s">
        <v>8211</v>
      </c>
      <c r="I4701" t="s">
        <v>8212</v>
      </c>
      <c r="J4701" t="s">
        <v>58</v>
      </c>
      <c r="K4701">
        <v>21.112328770000001</v>
      </c>
      <c r="M4701">
        <v>4.68</v>
      </c>
      <c r="N4701">
        <v>32</v>
      </c>
      <c r="O4701">
        <v>22</v>
      </c>
    </row>
    <row r="4702" spans="1:17" x14ac:dyDescent="0.2">
      <c r="A4702">
        <v>20010101</v>
      </c>
      <c r="B4702">
        <v>2001</v>
      </c>
      <c r="C4702" t="s">
        <v>18</v>
      </c>
      <c r="D4702">
        <v>73.5</v>
      </c>
      <c r="E4702">
        <v>202</v>
      </c>
      <c r="G4702" t="s">
        <v>448</v>
      </c>
      <c r="H4702" t="s">
        <v>1549</v>
      </c>
      <c r="I4702" t="s">
        <v>8213</v>
      </c>
      <c r="J4702" t="s">
        <v>22</v>
      </c>
      <c r="K4702">
        <v>22.31780822</v>
      </c>
      <c r="M4702">
        <v>4.4800000000000004</v>
      </c>
      <c r="N4702">
        <v>40.5</v>
      </c>
      <c r="O4702">
        <v>10</v>
      </c>
      <c r="P4702">
        <v>4.12</v>
      </c>
      <c r="Q4702">
        <v>125</v>
      </c>
    </row>
    <row r="4703" spans="1:17" x14ac:dyDescent="0.2">
      <c r="A4703">
        <v>20010097</v>
      </c>
      <c r="B4703">
        <v>2001</v>
      </c>
      <c r="C4703" t="s">
        <v>18</v>
      </c>
      <c r="D4703">
        <v>72.8</v>
      </c>
      <c r="E4703">
        <v>198</v>
      </c>
      <c r="G4703" t="s">
        <v>43</v>
      </c>
      <c r="H4703" t="s">
        <v>545</v>
      </c>
      <c r="I4703" t="s">
        <v>8214</v>
      </c>
      <c r="J4703" t="s">
        <v>22</v>
      </c>
      <c r="K4703">
        <v>24.479452049999999</v>
      </c>
      <c r="M4703">
        <v>4.57</v>
      </c>
      <c r="N4703">
        <v>41</v>
      </c>
      <c r="O4703">
        <v>15</v>
      </c>
      <c r="P4703">
        <v>4.2</v>
      </c>
      <c r="Q4703">
        <v>126</v>
      </c>
    </row>
    <row r="4704" spans="1:17" x14ac:dyDescent="0.2">
      <c r="A4704">
        <v>20010058</v>
      </c>
      <c r="B4704">
        <v>2001</v>
      </c>
      <c r="C4704" t="s">
        <v>49</v>
      </c>
      <c r="D4704">
        <v>69.099999999999994</v>
      </c>
      <c r="E4704">
        <v>223</v>
      </c>
      <c r="G4704" t="s">
        <v>1669</v>
      </c>
      <c r="H4704" t="s">
        <v>545</v>
      </c>
      <c r="I4704" t="s">
        <v>8215</v>
      </c>
      <c r="J4704" t="s">
        <v>49</v>
      </c>
      <c r="K4704">
        <v>22.493150679999999</v>
      </c>
      <c r="M4704">
        <v>4.6100000000000003</v>
      </c>
      <c r="N4704">
        <v>35.5</v>
      </c>
      <c r="O4704">
        <v>23</v>
      </c>
    </row>
    <row r="4705" spans="1:17" x14ac:dyDescent="0.2">
      <c r="A4705">
        <v>20010514</v>
      </c>
      <c r="B4705">
        <v>2001</v>
      </c>
      <c r="C4705" t="s">
        <v>38</v>
      </c>
      <c r="D4705">
        <v>75</v>
      </c>
      <c r="E4705">
        <v>280</v>
      </c>
      <c r="G4705" t="s">
        <v>43</v>
      </c>
      <c r="H4705" t="s">
        <v>8216</v>
      </c>
      <c r="I4705" t="s">
        <v>8217</v>
      </c>
      <c r="J4705" t="s">
        <v>38</v>
      </c>
      <c r="K4705">
        <v>21.589041099999999</v>
      </c>
      <c r="M4705">
        <v>5.14</v>
      </c>
      <c r="N4705">
        <v>36</v>
      </c>
      <c r="O4705">
        <v>26</v>
      </c>
      <c r="P4705">
        <v>4.43</v>
      </c>
      <c r="Q4705">
        <v>114</v>
      </c>
    </row>
    <row r="4706" spans="1:17" x14ac:dyDescent="0.2">
      <c r="A4706">
        <v>20010177</v>
      </c>
      <c r="B4706">
        <v>2001</v>
      </c>
      <c r="C4706" t="s">
        <v>104</v>
      </c>
      <c r="D4706">
        <v>73.8</v>
      </c>
      <c r="E4706">
        <v>215</v>
      </c>
      <c r="G4706" t="s">
        <v>3329</v>
      </c>
      <c r="H4706" t="s">
        <v>8218</v>
      </c>
      <c r="I4706" t="s">
        <v>8219</v>
      </c>
      <c r="J4706" t="s">
        <v>104</v>
      </c>
      <c r="K4706">
        <v>23.098630140000001</v>
      </c>
      <c r="M4706">
        <v>4.82</v>
      </c>
      <c r="N4706">
        <v>37.5</v>
      </c>
      <c r="P4706">
        <v>4.1500000000000004</v>
      </c>
      <c r="Q4706">
        <v>114</v>
      </c>
    </row>
    <row r="4707" spans="1:17" x14ac:dyDescent="0.2">
      <c r="A4707">
        <v>20010202</v>
      </c>
      <c r="B4707">
        <v>2001</v>
      </c>
      <c r="C4707" t="s">
        <v>18</v>
      </c>
      <c r="D4707">
        <v>71</v>
      </c>
      <c r="E4707">
        <v>178</v>
      </c>
      <c r="G4707" t="s">
        <v>2455</v>
      </c>
      <c r="H4707" t="s">
        <v>298</v>
      </c>
      <c r="I4707" t="s">
        <v>8220</v>
      </c>
      <c r="J4707" t="s">
        <v>207</v>
      </c>
      <c r="K4707">
        <v>22.45479452</v>
      </c>
      <c r="M4707">
        <v>4.59</v>
      </c>
      <c r="N4707">
        <v>35.5</v>
      </c>
      <c r="O4707">
        <v>10</v>
      </c>
      <c r="P4707">
        <v>4.18</v>
      </c>
      <c r="Q4707">
        <v>116</v>
      </c>
    </row>
    <row r="4708" spans="1:17" x14ac:dyDescent="0.2">
      <c r="A4708">
        <v>20010151</v>
      </c>
      <c r="B4708">
        <v>2001</v>
      </c>
      <c r="C4708" t="s">
        <v>119</v>
      </c>
      <c r="D4708">
        <v>75.5</v>
      </c>
      <c r="E4708">
        <v>300</v>
      </c>
      <c r="G4708" t="s">
        <v>3333</v>
      </c>
      <c r="H4708" t="s">
        <v>8221</v>
      </c>
      <c r="I4708" t="s">
        <v>8222</v>
      </c>
      <c r="J4708" t="s">
        <v>119</v>
      </c>
      <c r="K4708">
        <v>23.553424660000001</v>
      </c>
      <c r="M4708">
        <v>5.43</v>
      </c>
      <c r="N4708">
        <v>26.5</v>
      </c>
      <c r="O4708">
        <v>16</v>
      </c>
      <c r="P4708">
        <v>4.6900000000000004</v>
      </c>
      <c r="Q4708">
        <v>95</v>
      </c>
    </row>
    <row r="4709" spans="1:17" x14ac:dyDescent="0.2">
      <c r="A4709">
        <v>20010070</v>
      </c>
      <c r="B4709">
        <v>2001</v>
      </c>
      <c r="C4709" t="s">
        <v>77</v>
      </c>
      <c r="D4709">
        <v>75.8</v>
      </c>
      <c r="E4709">
        <v>244</v>
      </c>
      <c r="G4709" t="s">
        <v>6410</v>
      </c>
      <c r="H4709" t="s">
        <v>8223</v>
      </c>
      <c r="I4709" t="s">
        <v>8224</v>
      </c>
      <c r="J4709" t="s">
        <v>103</v>
      </c>
      <c r="K4709">
        <v>22.619178080000001</v>
      </c>
      <c r="M4709">
        <v>4.4800000000000004</v>
      </c>
      <c r="N4709">
        <v>32</v>
      </c>
      <c r="O4709">
        <v>21</v>
      </c>
      <c r="P4709">
        <v>4.09</v>
      </c>
      <c r="Q4709">
        <v>120</v>
      </c>
    </row>
    <row r="4710" spans="1:17" x14ac:dyDescent="0.2">
      <c r="A4710">
        <v>20011117</v>
      </c>
      <c r="B4710">
        <v>2001</v>
      </c>
      <c r="C4710" t="s">
        <v>23</v>
      </c>
      <c r="D4710">
        <v>75</v>
      </c>
      <c r="E4710">
        <v>290</v>
      </c>
      <c r="G4710" t="s">
        <v>363</v>
      </c>
      <c r="H4710" t="s">
        <v>8225</v>
      </c>
      <c r="I4710" t="s">
        <v>8226</v>
      </c>
      <c r="J4710" t="s">
        <v>23</v>
      </c>
      <c r="M4710">
        <v>5.46</v>
      </c>
      <c r="N4710">
        <v>29</v>
      </c>
      <c r="O4710">
        <v>26</v>
      </c>
      <c r="P4710">
        <v>4.54</v>
      </c>
      <c r="Q4710">
        <v>102</v>
      </c>
    </row>
    <row r="4711" spans="1:17" x14ac:dyDescent="0.2">
      <c r="A4711">
        <v>20010119</v>
      </c>
      <c r="B4711">
        <v>2001</v>
      </c>
      <c r="C4711" t="s">
        <v>58</v>
      </c>
      <c r="D4711">
        <v>74.400000000000006</v>
      </c>
      <c r="E4711">
        <v>253</v>
      </c>
      <c r="G4711" t="s">
        <v>7825</v>
      </c>
      <c r="H4711" t="s">
        <v>8227</v>
      </c>
      <c r="I4711" t="s">
        <v>8228</v>
      </c>
      <c r="J4711" t="s">
        <v>58</v>
      </c>
      <c r="K4711">
        <v>22.356164379999999</v>
      </c>
      <c r="M4711">
        <v>4.9400000000000004</v>
      </c>
      <c r="N4711">
        <v>38.5</v>
      </c>
      <c r="O4711">
        <v>20</v>
      </c>
      <c r="P4711">
        <v>4.4000000000000004</v>
      </c>
      <c r="Q4711">
        <v>113</v>
      </c>
    </row>
    <row r="4712" spans="1:17" x14ac:dyDescent="0.2">
      <c r="A4712">
        <v>20010191</v>
      </c>
      <c r="B4712">
        <v>2001</v>
      </c>
      <c r="C4712" t="s">
        <v>38</v>
      </c>
      <c r="D4712">
        <v>74</v>
      </c>
      <c r="E4712">
        <v>284</v>
      </c>
      <c r="G4712" t="s">
        <v>8229</v>
      </c>
      <c r="H4712" t="s">
        <v>8227</v>
      </c>
      <c r="I4712" t="s">
        <v>8230</v>
      </c>
      <c r="J4712" t="s">
        <v>42</v>
      </c>
      <c r="K4712">
        <v>22.79178082</v>
      </c>
      <c r="M4712">
        <v>4.9000000000000004</v>
      </c>
      <c r="N4712">
        <v>34.5</v>
      </c>
      <c r="O4712">
        <v>19</v>
      </c>
      <c r="P4712">
        <v>4.43</v>
      </c>
      <c r="Q4712">
        <v>111</v>
      </c>
    </row>
    <row r="4713" spans="1:17" x14ac:dyDescent="0.2">
      <c r="A4713">
        <v>20010179</v>
      </c>
      <c r="B4713">
        <v>2001</v>
      </c>
      <c r="C4713" t="s">
        <v>18</v>
      </c>
      <c r="D4713">
        <v>70.599999999999994</v>
      </c>
      <c r="E4713">
        <v>186</v>
      </c>
      <c r="G4713" t="s">
        <v>8231</v>
      </c>
      <c r="H4713" t="s">
        <v>8232</v>
      </c>
      <c r="I4713" t="s">
        <v>8233</v>
      </c>
      <c r="J4713" t="s">
        <v>22</v>
      </c>
      <c r="K4713">
        <v>23.2739726</v>
      </c>
      <c r="M4713">
        <v>4.58</v>
      </c>
      <c r="N4713">
        <v>42</v>
      </c>
      <c r="O4713">
        <v>6</v>
      </c>
      <c r="P4713">
        <v>3.85</v>
      </c>
      <c r="Q4713">
        <v>129</v>
      </c>
    </row>
    <row r="4714" spans="1:17" x14ac:dyDescent="0.2">
      <c r="A4714">
        <v>20011023</v>
      </c>
      <c r="B4714">
        <v>2001</v>
      </c>
      <c r="C4714" t="s">
        <v>49</v>
      </c>
      <c r="D4714">
        <v>68.400000000000006</v>
      </c>
      <c r="E4714">
        <v>194</v>
      </c>
      <c r="G4714" t="s">
        <v>618</v>
      </c>
      <c r="H4714" t="s">
        <v>7257</v>
      </c>
      <c r="I4714" t="s">
        <v>8234</v>
      </c>
      <c r="J4714" t="s">
        <v>49</v>
      </c>
      <c r="K4714">
        <v>23.40821918</v>
      </c>
      <c r="M4714">
        <v>4.58</v>
      </c>
      <c r="N4714">
        <v>32.5</v>
      </c>
      <c r="P4714">
        <v>4.3</v>
      </c>
      <c r="Q4714">
        <v>113</v>
      </c>
    </row>
    <row r="4715" spans="1:17" x14ac:dyDescent="0.2">
      <c r="A4715">
        <v>20010467</v>
      </c>
      <c r="B4715">
        <v>2001</v>
      </c>
      <c r="C4715" t="s">
        <v>34</v>
      </c>
      <c r="D4715">
        <v>70.599999999999994</v>
      </c>
      <c r="E4715">
        <v>191</v>
      </c>
      <c r="G4715" t="s">
        <v>8235</v>
      </c>
      <c r="H4715" t="s">
        <v>8236</v>
      </c>
      <c r="I4715" t="s">
        <v>8237</v>
      </c>
      <c r="J4715" t="s">
        <v>34</v>
      </c>
      <c r="K4715">
        <v>23.20821918</v>
      </c>
      <c r="M4715">
        <v>4.46</v>
      </c>
      <c r="N4715">
        <v>36</v>
      </c>
      <c r="P4715">
        <v>4.18</v>
      </c>
      <c r="Q4715">
        <v>116</v>
      </c>
    </row>
    <row r="4716" spans="1:17" x14ac:dyDescent="0.2">
      <c r="A4716">
        <v>20010057</v>
      </c>
      <c r="B4716">
        <v>2001</v>
      </c>
      <c r="C4716" t="s">
        <v>42</v>
      </c>
      <c r="D4716">
        <v>75.400000000000006</v>
      </c>
      <c r="E4716">
        <v>295</v>
      </c>
      <c r="G4716" t="s">
        <v>400</v>
      </c>
      <c r="H4716" t="s">
        <v>318</v>
      </c>
      <c r="I4716" t="s">
        <v>8238</v>
      </c>
      <c r="J4716" t="s">
        <v>42</v>
      </c>
      <c r="K4716">
        <v>23.334246579999999</v>
      </c>
      <c r="M4716">
        <v>4.9400000000000004</v>
      </c>
      <c r="O4716">
        <v>23</v>
      </c>
    </row>
    <row r="4717" spans="1:17" x14ac:dyDescent="0.2">
      <c r="A4717">
        <v>20010117</v>
      </c>
      <c r="B4717">
        <v>2001</v>
      </c>
      <c r="C4717" t="s">
        <v>54</v>
      </c>
      <c r="D4717">
        <v>71.599999999999994</v>
      </c>
      <c r="E4717">
        <v>204</v>
      </c>
      <c r="G4717" t="s">
        <v>24</v>
      </c>
      <c r="H4717" t="s">
        <v>7820</v>
      </c>
      <c r="I4717" t="s">
        <v>8239</v>
      </c>
      <c r="J4717" t="s">
        <v>207</v>
      </c>
      <c r="K4717">
        <v>22.997260270000002</v>
      </c>
      <c r="M4717">
        <v>4.5999999999999996</v>
      </c>
      <c r="N4717">
        <v>37</v>
      </c>
      <c r="O4717">
        <v>14</v>
      </c>
      <c r="P4717">
        <v>4.12</v>
      </c>
      <c r="Q4717">
        <v>121</v>
      </c>
    </row>
    <row r="4718" spans="1:17" x14ac:dyDescent="0.2">
      <c r="A4718">
        <v>20010104</v>
      </c>
      <c r="B4718">
        <v>2001</v>
      </c>
      <c r="C4718" t="s">
        <v>77</v>
      </c>
      <c r="D4718">
        <v>74.400000000000006</v>
      </c>
      <c r="E4718">
        <v>245</v>
      </c>
      <c r="G4718" t="s">
        <v>1920</v>
      </c>
      <c r="H4718" t="s">
        <v>8240</v>
      </c>
      <c r="I4718" t="s">
        <v>8241</v>
      </c>
      <c r="J4718" t="s">
        <v>103</v>
      </c>
      <c r="K4718">
        <v>22.70136986</v>
      </c>
      <c r="M4718">
        <v>4.7</v>
      </c>
      <c r="O4718">
        <v>16</v>
      </c>
    </row>
    <row r="4719" spans="1:17" x14ac:dyDescent="0.2">
      <c r="A4719">
        <v>20010017</v>
      </c>
      <c r="B4719">
        <v>2001</v>
      </c>
      <c r="C4719" t="s">
        <v>119</v>
      </c>
      <c r="D4719">
        <v>77.099999999999994</v>
      </c>
      <c r="E4719">
        <v>315</v>
      </c>
      <c r="G4719" t="s">
        <v>39</v>
      </c>
      <c r="H4719" t="s">
        <v>4206</v>
      </c>
      <c r="I4719" t="s">
        <v>8242</v>
      </c>
      <c r="J4719" t="s">
        <v>119</v>
      </c>
      <c r="K4719">
        <v>23.484931509999999</v>
      </c>
      <c r="M4719">
        <v>5.14</v>
      </c>
      <c r="N4719">
        <v>33.5</v>
      </c>
      <c r="O4719">
        <v>31</v>
      </c>
      <c r="P4719">
        <v>4.74</v>
      </c>
      <c r="Q4719">
        <v>106</v>
      </c>
    </row>
    <row r="4720" spans="1:17" x14ac:dyDescent="0.2">
      <c r="A4720">
        <v>20010065</v>
      </c>
      <c r="B4720">
        <v>2001</v>
      </c>
      <c r="C4720" t="s">
        <v>49</v>
      </c>
      <c r="D4720">
        <v>70.400000000000006</v>
      </c>
      <c r="E4720">
        <v>210</v>
      </c>
      <c r="G4720" t="s">
        <v>123</v>
      </c>
      <c r="H4720" t="s">
        <v>1001</v>
      </c>
      <c r="I4720" t="s">
        <v>8243</v>
      </c>
      <c r="J4720" t="s">
        <v>49</v>
      </c>
      <c r="K4720">
        <v>24.728767120000001</v>
      </c>
      <c r="M4720">
        <v>4.55</v>
      </c>
      <c r="N4720">
        <v>35</v>
      </c>
    </row>
    <row r="4721" spans="1:17" x14ac:dyDescent="0.2">
      <c r="A4721">
        <v>20010131</v>
      </c>
      <c r="B4721">
        <v>2001</v>
      </c>
      <c r="C4721" t="s">
        <v>34</v>
      </c>
      <c r="D4721">
        <v>74.3</v>
      </c>
      <c r="E4721">
        <v>204</v>
      </c>
      <c r="G4721" t="s">
        <v>2420</v>
      </c>
      <c r="H4721" t="s">
        <v>123</v>
      </c>
      <c r="I4721" t="s">
        <v>8244</v>
      </c>
      <c r="J4721" t="s">
        <v>34</v>
      </c>
      <c r="K4721">
        <v>22.106849319999998</v>
      </c>
      <c r="M4721">
        <v>4.49</v>
      </c>
      <c r="N4721">
        <v>43</v>
      </c>
      <c r="Q4721">
        <v>134</v>
      </c>
    </row>
    <row r="4722" spans="1:17" x14ac:dyDescent="0.2">
      <c r="A4722">
        <v>20010165</v>
      </c>
      <c r="B4722">
        <v>2001</v>
      </c>
      <c r="C4722" t="s">
        <v>54</v>
      </c>
      <c r="D4722">
        <v>71.400000000000006</v>
      </c>
      <c r="E4722">
        <v>186</v>
      </c>
      <c r="G4722" t="s">
        <v>19</v>
      </c>
      <c r="H4722" t="s">
        <v>8245</v>
      </c>
      <c r="I4722" t="s">
        <v>8246</v>
      </c>
      <c r="J4722" t="s">
        <v>22</v>
      </c>
      <c r="K4722">
        <v>21.78630137</v>
      </c>
      <c r="M4722">
        <v>4.4800000000000004</v>
      </c>
      <c r="N4722">
        <v>34.5</v>
      </c>
      <c r="O4722">
        <v>9</v>
      </c>
      <c r="P4722">
        <v>4.2</v>
      </c>
      <c r="Q4722">
        <v>118</v>
      </c>
    </row>
    <row r="4723" spans="1:17" x14ac:dyDescent="0.2">
      <c r="A4723">
        <v>20010044</v>
      </c>
      <c r="B4723">
        <v>2001</v>
      </c>
      <c r="C4723" t="s">
        <v>42</v>
      </c>
      <c r="D4723">
        <v>76.900000000000006</v>
      </c>
      <c r="E4723">
        <v>318</v>
      </c>
      <c r="G4723" t="s">
        <v>5367</v>
      </c>
      <c r="H4723" t="s">
        <v>338</v>
      </c>
      <c r="I4723" t="s">
        <v>8247</v>
      </c>
      <c r="J4723" t="s">
        <v>42</v>
      </c>
      <c r="K4723">
        <v>21.731506849999999</v>
      </c>
      <c r="M4723">
        <v>5.18</v>
      </c>
      <c r="N4723">
        <v>31</v>
      </c>
      <c r="O4723">
        <v>33</v>
      </c>
      <c r="P4723">
        <v>4.4000000000000004</v>
      </c>
      <c r="Q4723">
        <v>108</v>
      </c>
    </row>
    <row r="4724" spans="1:17" x14ac:dyDescent="0.2">
      <c r="A4724">
        <v>20011118</v>
      </c>
      <c r="B4724">
        <v>2001</v>
      </c>
      <c r="C4724" t="s">
        <v>104</v>
      </c>
      <c r="D4724">
        <v>72.599999999999994</v>
      </c>
      <c r="E4724">
        <v>234</v>
      </c>
      <c r="G4724" t="s">
        <v>8248</v>
      </c>
      <c r="H4724" t="s">
        <v>338</v>
      </c>
      <c r="I4724" t="s">
        <v>8249</v>
      </c>
      <c r="J4724" t="s">
        <v>104</v>
      </c>
      <c r="M4724">
        <v>4.83</v>
      </c>
      <c r="N4724">
        <v>34.5</v>
      </c>
      <c r="P4724">
        <v>4.4000000000000004</v>
      </c>
      <c r="Q4724">
        <v>108</v>
      </c>
    </row>
    <row r="4725" spans="1:17" x14ac:dyDescent="0.2">
      <c r="A4725">
        <v>20010095</v>
      </c>
      <c r="B4725">
        <v>2001</v>
      </c>
      <c r="C4725" t="s">
        <v>50</v>
      </c>
      <c r="D4725">
        <v>75.599999999999994</v>
      </c>
      <c r="E4725">
        <v>334</v>
      </c>
      <c r="G4725" t="s">
        <v>8250</v>
      </c>
      <c r="H4725" t="s">
        <v>1585</v>
      </c>
      <c r="I4725" t="s">
        <v>8251</v>
      </c>
      <c r="J4725" t="s">
        <v>50</v>
      </c>
      <c r="K4725">
        <v>23.430136990000001</v>
      </c>
      <c r="M4725">
        <v>5.27</v>
      </c>
      <c r="N4725">
        <v>29.5</v>
      </c>
      <c r="O4725">
        <v>31</v>
      </c>
      <c r="P4725">
        <v>4.93</v>
      </c>
      <c r="Q4725">
        <v>102</v>
      </c>
    </row>
    <row r="4726" spans="1:17" x14ac:dyDescent="0.2">
      <c r="A4726">
        <v>20010516</v>
      </c>
      <c r="B4726">
        <v>2001</v>
      </c>
      <c r="C4726" t="s">
        <v>18</v>
      </c>
      <c r="D4726">
        <v>69.5</v>
      </c>
      <c r="E4726">
        <v>202</v>
      </c>
      <c r="G4726" t="s">
        <v>8252</v>
      </c>
      <c r="H4726" t="s">
        <v>1585</v>
      </c>
      <c r="I4726" t="s">
        <v>8253</v>
      </c>
      <c r="J4726" t="s">
        <v>22</v>
      </c>
      <c r="K4726">
        <v>23.479452049999999</v>
      </c>
      <c r="M4726">
        <v>4.62</v>
      </c>
      <c r="N4726">
        <v>34</v>
      </c>
      <c r="O4726">
        <v>11</v>
      </c>
      <c r="P4726">
        <v>4.03</v>
      </c>
      <c r="Q4726">
        <v>120</v>
      </c>
    </row>
    <row r="4727" spans="1:17" x14ac:dyDescent="0.2">
      <c r="A4727">
        <v>20010036</v>
      </c>
      <c r="B4727">
        <v>2001</v>
      </c>
      <c r="C4727" t="s">
        <v>34</v>
      </c>
      <c r="D4727">
        <v>73</v>
      </c>
      <c r="E4727">
        <v>192</v>
      </c>
      <c r="G4727" t="s">
        <v>1819</v>
      </c>
      <c r="H4727" t="s">
        <v>343</v>
      </c>
      <c r="I4727" t="s">
        <v>8254</v>
      </c>
      <c r="J4727" t="s">
        <v>34</v>
      </c>
      <c r="K4727">
        <v>23.295890409999998</v>
      </c>
      <c r="M4727">
        <v>4.58</v>
      </c>
      <c r="N4727">
        <v>33</v>
      </c>
      <c r="P4727">
        <v>4.1399999999999997</v>
      </c>
      <c r="Q4727">
        <v>108</v>
      </c>
    </row>
    <row r="4728" spans="1:17" x14ac:dyDescent="0.2">
      <c r="A4728">
        <v>20011119</v>
      </c>
      <c r="B4728">
        <v>2001</v>
      </c>
      <c r="C4728" t="s">
        <v>58</v>
      </c>
      <c r="D4728">
        <v>77.5</v>
      </c>
      <c r="E4728">
        <v>257</v>
      </c>
      <c r="G4728" t="s">
        <v>8255</v>
      </c>
      <c r="H4728" t="s">
        <v>343</v>
      </c>
      <c r="I4728" t="s">
        <v>8256</v>
      </c>
      <c r="J4728" t="s">
        <v>58</v>
      </c>
      <c r="M4728">
        <v>4.9000000000000004</v>
      </c>
      <c r="N4728">
        <v>29</v>
      </c>
      <c r="O4728">
        <v>18</v>
      </c>
    </row>
    <row r="4729" spans="1:17" x14ac:dyDescent="0.2">
      <c r="A4729">
        <v>20010100</v>
      </c>
      <c r="B4729">
        <v>2001</v>
      </c>
      <c r="C4729" t="s">
        <v>49</v>
      </c>
      <c r="D4729">
        <v>69.599999999999994</v>
      </c>
      <c r="E4729">
        <v>227</v>
      </c>
      <c r="G4729" t="s">
        <v>8257</v>
      </c>
      <c r="H4729" t="s">
        <v>343</v>
      </c>
      <c r="I4729" t="s">
        <v>8258</v>
      </c>
      <c r="J4729" t="s">
        <v>49</v>
      </c>
      <c r="K4729">
        <v>21.569863009999999</v>
      </c>
      <c r="M4729">
        <v>4.57</v>
      </c>
      <c r="N4729">
        <v>37.5</v>
      </c>
      <c r="O4729">
        <v>24</v>
      </c>
      <c r="P4729">
        <v>4.22</v>
      </c>
      <c r="Q4729">
        <v>119</v>
      </c>
    </row>
    <row r="4730" spans="1:17" x14ac:dyDescent="0.2">
      <c r="A4730">
        <v>20010096</v>
      </c>
      <c r="B4730">
        <v>2001</v>
      </c>
      <c r="C4730" t="s">
        <v>50</v>
      </c>
      <c r="D4730">
        <v>75</v>
      </c>
      <c r="E4730">
        <v>308</v>
      </c>
      <c r="G4730" t="s">
        <v>8259</v>
      </c>
      <c r="H4730" t="s">
        <v>350</v>
      </c>
      <c r="I4730" t="s">
        <v>8260</v>
      </c>
      <c r="J4730" t="s">
        <v>50</v>
      </c>
      <c r="K4730">
        <v>22.271232879999999</v>
      </c>
      <c r="M4730">
        <v>5.0199999999999996</v>
      </c>
      <c r="O4730">
        <v>31</v>
      </c>
    </row>
    <row r="4731" spans="1:17" x14ac:dyDescent="0.2">
      <c r="A4731">
        <v>20010049</v>
      </c>
      <c r="B4731">
        <v>2001</v>
      </c>
      <c r="C4731" t="s">
        <v>49</v>
      </c>
      <c r="D4731">
        <v>70.3</v>
      </c>
      <c r="E4731">
        <v>234</v>
      </c>
      <c r="G4731" t="s">
        <v>8261</v>
      </c>
      <c r="H4731" t="s">
        <v>357</v>
      </c>
      <c r="I4731" t="s">
        <v>8262</v>
      </c>
      <c r="J4731" t="s">
        <v>49</v>
      </c>
      <c r="K4731">
        <v>22.457534249999998</v>
      </c>
      <c r="M4731">
        <v>4.57</v>
      </c>
      <c r="N4731">
        <v>37</v>
      </c>
      <c r="O4731">
        <v>24</v>
      </c>
    </row>
    <row r="4732" spans="1:17" x14ac:dyDescent="0.2">
      <c r="A4732">
        <v>20010071</v>
      </c>
      <c r="B4732">
        <v>2001</v>
      </c>
      <c r="C4732" t="s">
        <v>18</v>
      </c>
      <c r="D4732">
        <v>72.3</v>
      </c>
      <c r="E4732">
        <v>199</v>
      </c>
      <c r="G4732" t="s">
        <v>8263</v>
      </c>
      <c r="H4732" t="s">
        <v>8264</v>
      </c>
      <c r="I4732" t="s">
        <v>8265</v>
      </c>
      <c r="J4732" t="s">
        <v>207</v>
      </c>
      <c r="K4732">
        <v>21.926027399999999</v>
      </c>
      <c r="M4732">
        <v>4.53</v>
      </c>
      <c r="N4732">
        <v>34.5</v>
      </c>
      <c r="P4732">
        <v>4.2699999999999996</v>
      </c>
      <c r="Q4732">
        <v>113</v>
      </c>
    </row>
    <row r="4733" spans="1:17" x14ac:dyDescent="0.2">
      <c r="A4733">
        <v>20010190</v>
      </c>
      <c r="B4733">
        <v>2001</v>
      </c>
      <c r="C4733" t="s">
        <v>34</v>
      </c>
      <c r="D4733">
        <v>72</v>
      </c>
      <c r="E4733">
        <v>199</v>
      </c>
      <c r="G4733" t="s">
        <v>247</v>
      </c>
      <c r="H4733" t="s">
        <v>8266</v>
      </c>
      <c r="I4733" t="s">
        <v>8267</v>
      </c>
      <c r="J4733" t="s">
        <v>34</v>
      </c>
      <c r="K4733">
        <v>23.342465749999999</v>
      </c>
      <c r="M4733">
        <v>4.4400000000000004</v>
      </c>
      <c r="N4733">
        <v>43.5</v>
      </c>
      <c r="P4733">
        <v>3.73</v>
      </c>
      <c r="Q4733">
        <v>126</v>
      </c>
    </row>
    <row r="4734" spans="1:17" x14ac:dyDescent="0.2">
      <c r="A4734">
        <v>20010496</v>
      </c>
      <c r="B4734">
        <v>2001</v>
      </c>
      <c r="C4734" t="s">
        <v>119</v>
      </c>
      <c r="D4734">
        <v>75.599999999999994</v>
      </c>
      <c r="E4734">
        <v>308</v>
      </c>
      <c r="G4734" t="s">
        <v>19</v>
      </c>
      <c r="H4734" t="s">
        <v>8268</v>
      </c>
      <c r="I4734" t="s">
        <v>8269</v>
      </c>
      <c r="J4734" t="s">
        <v>50</v>
      </c>
      <c r="K4734">
        <v>23.134246579999999</v>
      </c>
      <c r="M4734">
        <v>5.22</v>
      </c>
      <c r="N4734">
        <v>32.5</v>
      </c>
      <c r="O4734">
        <v>28</v>
      </c>
    </row>
    <row r="4735" spans="1:17" x14ac:dyDescent="0.2">
      <c r="A4735">
        <v>20010069</v>
      </c>
      <c r="B4735">
        <v>2001</v>
      </c>
      <c r="C4735" t="s">
        <v>18</v>
      </c>
      <c r="D4735">
        <v>70.5</v>
      </c>
      <c r="E4735">
        <v>199</v>
      </c>
      <c r="G4735" t="s">
        <v>624</v>
      </c>
      <c r="H4735" t="s">
        <v>597</v>
      </c>
      <c r="I4735" t="s">
        <v>8270</v>
      </c>
      <c r="J4735" t="s">
        <v>22</v>
      </c>
      <c r="K4735">
        <v>24.27945205</v>
      </c>
      <c r="M4735">
        <v>4.47</v>
      </c>
      <c r="N4735">
        <v>36</v>
      </c>
      <c r="O4735">
        <v>15</v>
      </c>
      <c r="P4735">
        <v>4.18</v>
      </c>
      <c r="Q4735">
        <v>120</v>
      </c>
    </row>
    <row r="4736" spans="1:17" x14ac:dyDescent="0.2">
      <c r="A4736">
        <v>20011120</v>
      </c>
      <c r="B4736">
        <v>2001</v>
      </c>
      <c r="C4736" t="s">
        <v>38</v>
      </c>
      <c r="D4736">
        <v>77</v>
      </c>
      <c r="E4736">
        <v>254</v>
      </c>
      <c r="G4736" t="s">
        <v>96</v>
      </c>
      <c r="H4736" t="s">
        <v>597</v>
      </c>
      <c r="I4736" t="s">
        <v>8271</v>
      </c>
      <c r="J4736" t="s">
        <v>38</v>
      </c>
      <c r="M4736">
        <v>4.93</v>
      </c>
      <c r="N4736">
        <v>28.5</v>
      </c>
      <c r="O4736">
        <v>20</v>
      </c>
      <c r="P4736">
        <v>4.55</v>
      </c>
      <c r="Q4736">
        <v>114</v>
      </c>
    </row>
    <row r="4737" spans="1:17" x14ac:dyDescent="0.2">
      <c r="A4737">
        <v>20010245</v>
      </c>
      <c r="B4737">
        <v>2001</v>
      </c>
      <c r="C4737" t="s">
        <v>34</v>
      </c>
      <c r="D4737">
        <v>71.900000000000006</v>
      </c>
      <c r="E4737">
        <v>199</v>
      </c>
      <c r="G4737" t="s">
        <v>1057</v>
      </c>
      <c r="H4737" t="s">
        <v>1605</v>
      </c>
      <c r="I4737" t="s">
        <v>8272</v>
      </c>
      <c r="J4737" t="s">
        <v>34</v>
      </c>
      <c r="K4737">
        <v>27.419178079999998</v>
      </c>
      <c r="M4737">
        <v>4.6100000000000003</v>
      </c>
      <c r="N4737">
        <v>35.5</v>
      </c>
    </row>
    <row r="4738" spans="1:17" x14ac:dyDescent="0.2">
      <c r="A4738">
        <v>20010230</v>
      </c>
      <c r="B4738">
        <v>2001</v>
      </c>
      <c r="C4738" t="s">
        <v>38</v>
      </c>
      <c r="D4738">
        <v>75</v>
      </c>
      <c r="E4738">
        <v>290</v>
      </c>
      <c r="G4738" t="s">
        <v>1764</v>
      </c>
      <c r="H4738" t="s">
        <v>8273</v>
      </c>
      <c r="I4738" t="s">
        <v>8274</v>
      </c>
      <c r="J4738" t="s">
        <v>42</v>
      </c>
      <c r="K4738">
        <v>22.961643840000001</v>
      </c>
      <c r="M4738">
        <v>4.87</v>
      </c>
      <c r="N4738">
        <v>34.5</v>
      </c>
      <c r="O4738">
        <v>25</v>
      </c>
      <c r="P4738">
        <v>4.3600000000000003</v>
      </c>
      <c r="Q4738">
        <v>111</v>
      </c>
    </row>
    <row r="4739" spans="1:17" x14ac:dyDescent="0.2">
      <c r="A4739">
        <v>20010461</v>
      </c>
      <c r="B4739">
        <v>2001</v>
      </c>
      <c r="C4739" t="s">
        <v>38</v>
      </c>
      <c r="D4739">
        <v>76</v>
      </c>
      <c r="E4739">
        <v>252</v>
      </c>
      <c r="G4739" t="s">
        <v>2437</v>
      </c>
      <c r="H4739" t="s">
        <v>8275</v>
      </c>
      <c r="I4739" t="s">
        <v>8276</v>
      </c>
      <c r="J4739" t="s">
        <v>103</v>
      </c>
      <c r="K4739">
        <v>23.778082189999999</v>
      </c>
      <c r="M4739">
        <v>4.97</v>
      </c>
      <c r="N4739">
        <v>31.5</v>
      </c>
      <c r="O4739">
        <v>22</v>
      </c>
      <c r="P4739">
        <v>4.0999999999999996</v>
      </c>
      <c r="Q4739">
        <v>118</v>
      </c>
    </row>
    <row r="4740" spans="1:17" x14ac:dyDescent="0.2">
      <c r="A4740">
        <v>20010108</v>
      </c>
      <c r="B4740">
        <v>2001</v>
      </c>
      <c r="C4740" t="s">
        <v>27</v>
      </c>
      <c r="D4740">
        <v>71.5</v>
      </c>
      <c r="E4740">
        <v>242</v>
      </c>
      <c r="G4740" t="s">
        <v>606</v>
      </c>
      <c r="H4740" t="s">
        <v>8277</v>
      </c>
      <c r="I4740" t="s">
        <v>8278</v>
      </c>
      <c r="J4740" t="s">
        <v>49</v>
      </c>
      <c r="K4740">
        <v>22.547945210000002</v>
      </c>
      <c r="M4740">
        <v>4.6399999999999997</v>
      </c>
      <c r="N4740">
        <v>32</v>
      </c>
      <c r="P4740">
        <v>4.1900000000000004</v>
      </c>
      <c r="Q4740">
        <v>115</v>
      </c>
    </row>
    <row r="4741" spans="1:17" x14ac:dyDescent="0.2">
      <c r="A4741">
        <v>20010137</v>
      </c>
      <c r="B4741">
        <v>2001</v>
      </c>
      <c r="C4741" t="s">
        <v>119</v>
      </c>
      <c r="D4741">
        <v>74</v>
      </c>
      <c r="E4741">
        <v>290</v>
      </c>
      <c r="G4741" t="s">
        <v>1157</v>
      </c>
      <c r="H4741" t="s">
        <v>8279</v>
      </c>
      <c r="I4741" t="s">
        <v>8280</v>
      </c>
      <c r="J4741" t="s">
        <v>23</v>
      </c>
      <c r="K4741">
        <v>22.005479449999999</v>
      </c>
      <c r="M4741">
        <v>5.28</v>
      </c>
      <c r="N4741">
        <v>31.5</v>
      </c>
      <c r="O4741">
        <v>28</v>
      </c>
      <c r="P4741">
        <v>4.4400000000000004</v>
      </c>
      <c r="Q4741">
        <v>111</v>
      </c>
    </row>
    <row r="4742" spans="1:17" x14ac:dyDescent="0.2">
      <c r="A4742">
        <v>20010605</v>
      </c>
      <c r="B4742">
        <v>2001</v>
      </c>
      <c r="C4742" t="s">
        <v>104</v>
      </c>
      <c r="D4742">
        <v>74</v>
      </c>
      <c r="E4742">
        <v>226</v>
      </c>
      <c r="G4742" t="s">
        <v>8281</v>
      </c>
      <c r="H4742" t="s">
        <v>8282</v>
      </c>
      <c r="I4742" t="s">
        <v>8283</v>
      </c>
      <c r="J4742" t="s">
        <v>104</v>
      </c>
      <c r="K4742">
        <v>21.695890410000001</v>
      </c>
      <c r="M4742">
        <v>4.87</v>
      </c>
      <c r="N4742">
        <v>35.5</v>
      </c>
      <c r="P4742">
        <v>4.2699999999999996</v>
      </c>
      <c r="Q4742">
        <v>106</v>
      </c>
    </row>
    <row r="4743" spans="1:17" x14ac:dyDescent="0.2">
      <c r="A4743">
        <v>20010012</v>
      </c>
      <c r="B4743">
        <v>2001</v>
      </c>
      <c r="C4743" t="s">
        <v>42</v>
      </c>
      <c r="D4743">
        <v>74.8</v>
      </c>
      <c r="E4743">
        <v>293</v>
      </c>
      <c r="G4743" t="s">
        <v>8284</v>
      </c>
      <c r="H4743" t="s">
        <v>1631</v>
      </c>
      <c r="I4743" t="s">
        <v>8285</v>
      </c>
      <c r="J4743" t="s">
        <v>42</v>
      </c>
      <c r="K4743">
        <v>23.15616438</v>
      </c>
      <c r="M4743">
        <v>4.9000000000000004</v>
      </c>
      <c r="O4743">
        <v>22</v>
      </c>
    </row>
    <row r="4744" spans="1:17" x14ac:dyDescent="0.2">
      <c r="A4744">
        <v>20010135</v>
      </c>
      <c r="B4744">
        <v>2001</v>
      </c>
      <c r="C4744" t="s">
        <v>119</v>
      </c>
      <c r="D4744">
        <v>75.400000000000006</v>
      </c>
      <c r="E4744">
        <v>313</v>
      </c>
      <c r="G4744" t="s">
        <v>491</v>
      </c>
      <c r="H4744" t="s">
        <v>8286</v>
      </c>
      <c r="I4744" t="s">
        <v>8287</v>
      </c>
      <c r="J4744" t="s">
        <v>119</v>
      </c>
      <c r="K4744">
        <v>23.356164379999999</v>
      </c>
      <c r="M4744">
        <v>5.33</v>
      </c>
      <c r="N4744">
        <v>30</v>
      </c>
      <c r="O4744">
        <v>37</v>
      </c>
      <c r="P4744">
        <v>4.7300000000000004</v>
      </c>
      <c r="Q4744">
        <v>105</v>
      </c>
    </row>
    <row r="4745" spans="1:17" x14ac:dyDescent="0.2">
      <c r="A4745">
        <v>20010048</v>
      </c>
      <c r="B4745">
        <v>2001</v>
      </c>
      <c r="C4745" t="s">
        <v>50</v>
      </c>
      <c r="D4745">
        <v>76.8</v>
      </c>
      <c r="E4745">
        <v>311</v>
      </c>
      <c r="G4745" t="s">
        <v>1157</v>
      </c>
      <c r="H4745" t="s">
        <v>8288</v>
      </c>
      <c r="I4745" t="s">
        <v>8289</v>
      </c>
      <c r="J4745" t="s">
        <v>50</v>
      </c>
      <c r="K4745">
        <v>22.84383562</v>
      </c>
      <c r="M4745">
        <v>5.3</v>
      </c>
      <c r="O4745">
        <v>26</v>
      </c>
      <c r="P4745">
        <v>4.49</v>
      </c>
    </row>
    <row r="4746" spans="1:17" x14ac:dyDescent="0.2">
      <c r="A4746">
        <v>20010209</v>
      </c>
      <c r="B4746">
        <v>2001</v>
      </c>
      <c r="C4746" t="s">
        <v>99</v>
      </c>
      <c r="D4746">
        <v>72.099999999999994</v>
      </c>
      <c r="E4746">
        <v>251</v>
      </c>
      <c r="G4746" t="s">
        <v>252</v>
      </c>
      <c r="H4746" t="s">
        <v>3622</v>
      </c>
      <c r="I4746" t="s">
        <v>8290</v>
      </c>
      <c r="J4746" t="s">
        <v>103</v>
      </c>
      <c r="K4746">
        <v>23.44109589</v>
      </c>
      <c r="M4746">
        <v>4.79</v>
      </c>
      <c r="N4746">
        <v>35</v>
      </c>
      <c r="O4746">
        <v>22</v>
      </c>
      <c r="Q4746">
        <v>111</v>
      </c>
    </row>
    <row r="4747" spans="1:17" x14ac:dyDescent="0.2">
      <c r="A4747">
        <v>20011121</v>
      </c>
      <c r="B4747">
        <v>2001</v>
      </c>
      <c r="C4747" t="s">
        <v>38</v>
      </c>
      <c r="D4747">
        <v>77</v>
      </c>
      <c r="E4747">
        <v>264</v>
      </c>
      <c r="G4747" t="s">
        <v>8291</v>
      </c>
      <c r="H4747" t="s">
        <v>1058</v>
      </c>
      <c r="I4747" t="s">
        <v>8292</v>
      </c>
      <c r="J4747" t="s">
        <v>38</v>
      </c>
      <c r="M4747">
        <v>4.88</v>
      </c>
      <c r="O4747">
        <v>15</v>
      </c>
    </row>
    <row r="4748" spans="1:17" x14ac:dyDescent="0.2">
      <c r="A4748">
        <v>20010180</v>
      </c>
      <c r="B4748">
        <v>2001</v>
      </c>
      <c r="C4748" t="s">
        <v>58</v>
      </c>
      <c r="D4748">
        <v>75.599999999999994</v>
      </c>
      <c r="E4748">
        <v>236</v>
      </c>
      <c r="G4748" t="s">
        <v>8293</v>
      </c>
      <c r="H4748" t="s">
        <v>2913</v>
      </c>
      <c r="I4748" t="s">
        <v>8294</v>
      </c>
      <c r="J4748" t="s">
        <v>58</v>
      </c>
      <c r="K4748">
        <v>23.605479450000001</v>
      </c>
      <c r="M4748">
        <v>4.8499999999999996</v>
      </c>
      <c r="N4748">
        <v>36</v>
      </c>
      <c r="O4748">
        <v>24</v>
      </c>
    </row>
    <row r="4749" spans="1:17" x14ac:dyDescent="0.2">
      <c r="A4749">
        <v>20011122</v>
      </c>
      <c r="B4749">
        <v>2001</v>
      </c>
      <c r="C4749" t="s">
        <v>23</v>
      </c>
      <c r="D4749">
        <v>75</v>
      </c>
      <c r="E4749">
        <v>299</v>
      </c>
      <c r="G4749" t="s">
        <v>8295</v>
      </c>
      <c r="H4749" t="s">
        <v>386</v>
      </c>
      <c r="I4749" t="s">
        <v>8296</v>
      </c>
      <c r="J4749" t="s">
        <v>23</v>
      </c>
      <c r="M4749">
        <v>5.56</v>
      </c>
      <c r="N4749">
        <v>26.5</v>
      </c>
      <c r="O4749">
        <v>17</v>
      </c>
      <c r="P4749">
        <v>4.99</v>
      </c>
      <c r="Q4749">
        <v>92</v>
      </c>
    </row>
    <row r="4750" spans="1:17" x14ac:dyDescent="0.2">
      <c r="A4750">
        <v>20010129</v>
      </c>
      <c r="B4750">
        <v>2001</v>
      </c>
      <c r="C4750" t="s">
        <v>58</v>
      </c>
      <c r="D4750">
        <v>74.099999999999994</v>
      </c>
      <c r="E4750">
        <v>275</v>
      </c>
      <c r="G4750" t="s">
        <v>117</v>
      </c>
      <c r="H4750" t="s">
        <v>8297</v>
      </c>
      <c r="I4750" t="s">
        <v>8298</v>
      </c>
      <c r="J4750" t="s">
        <v>58</v>
      </c>
      <c r="K4750">
        <v>21.309589039999999</v>
      </c>
      <c r="M4750">
        <v>5</v>
      </c>
      <c r="N4750">
        <v>30</v>
      </c>
      <c r="P4750">
        <v>4.26</v>
      </c>
      <c r="Q4750">
        <v>106</v>
      </c>
    </row>
    <row r="4751" spans="1:17" x14ac:dyDescent="0.2">
      <c r="A4751">
        <v>20010198</v>
      </c>
      <c r="B4751">
        <v>2001</v>
      </c>
      <c r="C4751" t="s">
        <v>34</v>
      </c>
      <c r="D4751">
        <v>76.099999999999994</v>
      </c>
      <c r="E4751">
        <v>242</v>
      </c>
      <c r="G4751" t="s">
        <v>31</v>
      </c>
      <c r="H4751" t="s">
        <v>403</v>
      </c>
      <c r="I4751" t="s">
        <v>8299</v>
      </c>
      <c r="J4751" t="s">
        <v>58</v>
      </c>
      <c r="K4751">
        <v>22.12328767</v>
      </c>
      <c r="M4751">
        <v>4.76</v>
      </c>
      <c r="N4751">
        <v>37</v>
      </c>
      <c r="Q4751">
        <v>127</v>
      </c>
    </row>
    <row r="4752" spans="1:17" x14ac:dyDescent="0.2">
      <c r="A4752">
        <v>20010023</v>
      </c>
      <c r="B4752">
        <v>2001</v>
      </c>
      <c r="C4752" t="s">
        <v>49</v>
      </c>
      <c r="D4752">
        <v>73.099999999999994</v>
      </c>
      <c r="E4752">
        <v>222</v>
      </c>
      <c r="G4752" t="s">
        <v>8300</v>
      </c>
      <c r="H4752" t="s">
        <v>8301</v>
      </c>
      <c r="I4752" t="s">
        <v>8302</v>
      </c>
      <c r="J4752" t="s">
        <v>49</v>
      </c>
      <c r="K4752">
        <v>22.33150685</v>
      </c>
      <c r="M4752">
        <v>4.41</v>
      </c>
      <c r="N4752">
        <v>37.5</v>
      </c>
      <c r="O4752">
        <v>20</v>
      </c>
    </row>
    <row r="4753" spans="1:17" x14ac:dyDescent="0.2">
      <c r="A4753">
        <v>20010124</v>
      </c>
      <c r="B4753">
        <v>2001</v>
      </c>
      <c r="C4753" t="s">
        <v>34</v>
      </c>
      <c r="D4753">
        <v>73.8</v>
      </c>
      <c r="E4753">
        <v>209</v>
      </c>
      <c r="G4753" t="s">
        <v>2437</v>
      </c>
      <c r="H4753" t="s">
        <v>8303</v>
      </c>
      <c r="I4753" t="s">
        <v>8304</v>
      </c>
      <c r="J4753" t="s">
        <v>34</v>
      </c>
      <c r="K4753">
        <v>22.40273973</v>
      </c>
      <c r="M4753">
        <v>4.46</v>
      </c>
      <c r="N4753">
        <v>41</v>
      </c>
      <c r="P4753">
        <v>3.99</v>
      </c>
      <c r="Q4753">
        <v>129</v>
      </c>
    </row>
    <row r="4754" spans="1:17" x14ac:dyDescent="0.2">
      <c r="A4754">
        <v>20011123</v>
      </c>
      <c r="B4754">
        <v>2001</v>
      </c>
      <c r="C4754" t="s">
        <v>27</v>
      </c>
      <c r="D4754">
        <v>73.5</v>
      </c>
      <c r="E4754">
        <v>259</v>
      </c>
      <c r="G4754" t="s">
        <v>3021</v>
      </c>
      <c r="H4754" t="s">
        <v>8305</v>
      </c>
      <c r="I4754" t="s">
        <v>8306</v>
      </c>
      <c r="J4754" t="s">
        <v>27</v>
      </c>
      <c r="M4754">
        <v>5.37</v>
      </c>
      <c r="N4754">
        <v>30</v>
      </c>
      <c r="O4754">
        <v>7</v>
      </c>
      <c r="P4754">
        <v>4.58</v>
      </c>
      <c r="Q4754">
        <v>105</v>
      </c>
    </row>
    <row r="4755" spans="1:17" x14ac:dyDescent="0.2">
      <c r="A4755">
        <v>20010236</v>
      </c>
      <c r="B4755">
        <v>2001</v>
      </c>
      <c r="C4755" t="s">
        <v>34</v>
      </c>
      <c r="D4755">
        <v>70.099999999999994</v>
      </c>
      <c r="E4755">
        <v>191</v>
      </c>
      <c r="G4755" t="s">
        <v>3367</v>
      </c>
      <c r="H4755" t="s">
        <v>8307</v>
      </c>
      <c r="I4755" t="s">
        <v>8308</v>
      </c>
      <c r="J4755" t="s">
        <v>34</v>
      </c>
      <c r="K4755">
        <v>22.835616439999999</v>
      </c>
      <c r="M4755">
        <v>4.49</v>
      </c>
      <c r="N4755">
        <v>36.5</v>
      </c>
      <c r="P4755">
        <v>4.18</v>
      </c>
      <c r="Q4755">
        <v>112</v>
      </c>
    </row>
    <row r="4756" spans="1:17" x14ac:dyDescent="0.2">
      <c r="A4756">
        <v>20010233</v>
      </c>
      <c r="B4756">
        <v>2001</v>
      </c>
      <c r="C4756" t="s">
        <v>90</v>
      </c>
      <c r="D4756">
        <v>71</v>
      </c>
      <c r="E4756">
        <v>197</v>
      </c>
      <c r="G4756" t="s">
        <v>1406</v>
      </c>
      <c r="H4756" t="s">
        <v>8309</v>
      </c>
      <c r="I4756" t="s">
        <v>8310</v>
      </c>
      <c r="J4756" t="s">
        <v>207</v>
      </c>
      <c r="K4756">
        <v>24.112328770000001</v>
      </c>
      <c r="M4756">
        <v>4.5999999999999996</v>
      </c>
      <c r="N4756">
        <v>38</v>
      </c>
      <c r="O4756">
        <v>10</v>
      </c>
      <c r="P4756">
        <v>4.0999999999999996</v>
      </c>
      <c r="Q4756">
        <v>117</v>
      </c>
    </row>
    <row r="4757" spans="1:17" x14ac:dyDescent="0.2">
      <c r="A4757">
        <v>20010079</v>
      </c>
      <c r="B4757">
        <v>2001</v>
      </c>
      <c r="C4757" t="s">
        <v>50</v>
      </c>
      <c r="D4757">
        <v>77.900000000000006</v>
      </c>
      <c r="E4757">
        <v>328</v>
      </c>
      <c r="G4757" t="s">
        <v>5288</v>
      </c>
      <c r="H4757" t="s">
        <v>4287</v>
      </c>
      <c r="I4757" t="s">
        <v>8311</v>
      </c>
      <c r="J4757" t="s">
        <v>50</v>
      </c>
      <c r="K4757">
        <v>21.926027399999999</v>
      </c>
      <c r="M4757">
        <v>5.28</v>
      </c>
      <c r="N4757">
        <v>33</v>
      </c>
      <c r="O4757">
        <v>20</v>
      </c>
      <c r="P4757">
        <v>4.8</v>
      </c>
      <c r="Q4757">
        <v>104</v>
      </c>
    </row>
    <row r="4758" spans="1:17" x14ac:dyDescent="0.2">
      <c r="A4758">
        <v>20010149</v>
      </c>
      <c r="B4758">
        <v>2001</v>
      </c>
      <c r="C4758" t="s">
        <v>104</v>
      </c>
      <c r="D4758">
        <v>74.400000000000006</v>
      </c>
      <c r="E4758">
        <v>207</v>
      </c>
      <c r="G4758" t="s">
        <v>562</v>
      </c>
      <c r="H4758" t="s">
        <v>8312</v>
      </c>
      <c r="I4758" t="s">
        <v>8313</v>
      </c>
      <c r="J4758" t="s">
        <v>104</v>
      </c>
      <c r="K4758">
        <v>22.21369863</v>
      </c>
      <c r="M4758">
        <v>4.55</v>
      </c>
      <c r="N4758">
        <v>37.5</v>
      </c>
      <c r="P4758">
        <v>4.12</v>
      </c>
      <c r="Q4758">
        <v>124</v>
      </c>
    </row>
    <row r="4759" spans="1:17" x14ac:dyDescent="0.2">
      <c r="A4759">
        <v>20010090</v>
      </c>
      <c r="B4759">
        <v>2001</v>
      </c>
      <c r="C4759" t="s">
        <v>58</v>
      </c>
      <c r="D4759">
        <v>77</v>
      </c>
      <c r="E4759">
        <v>256</v>
      </c>
      <c r="G4759" t="s">
        <v>8314</v>
      </c>
      <c r="H4759" t="s">
        <v>7902</v>
      </c>
      <c r="I4759" t="s">
        <v>8315</v>
      </c>
      <c r="J4759" t="s">
        <v>58</v>
      </c>
      <c r="K4759">
        <v>22.887671229999999</v>
      </c>
      <c r="M4759">
        <v>4.84</v>
      </c>
      <c r="N4759">
        <v>34</v>
      </c>
      <c r="O4759">
        <v>20</v>
      </c>
      <c r="P4759">
        <v>4.1500000000000004</v>
      </c>
      <c r="Q4759">
        <v>113</v>
      </c>
    </row>
    <row r="4760" spans="1:17" x14ac:dyDescent="0.2">
      <c r="A4760">
        <v>20010024</v>
      </c>
      <c r="B4760">
        <v>2001</v>
      </c>
      <c r="C4760" t="s">
        <v>18</v>
      </c>
      <c r="D4760">
        <v>73.599999999999994</v>
      </c>
      <c r="E4760">
        <v>200</v>
      </c>
      <c r="G4760" t="s">
        <v>400</v>
      </c>
      <c r="H4760" t="s">
        <v>8316</v>
      </c>
      <c r="I4760" t="s">
        <v>8317</v>
      </c>
      <c r="J4760" t="s">
        <v>22</v>
      </c>
      <c r="K4760">
        <v>22.202739730000001</v>
      </c>
      <c r="M4760">
        <v>4.5</v>
      </c>
      <c r="O4760">
        <v>17</v>
      </c>
    </row>
    <row r="4761" spans="1:17" x14ac:dyDescent="0.2">
      <c r="A4761">
        <v>20010576</v>
      </c>
      <c r="B4761">
        <v>2001</v>
      </c>
      <c r="C4761" t="s">
        <v>104</v>
      </c>
      <c r="D4761">
        <v>72.099999999999994</v>
      </c>
      <c r="E4761">
        <v>205</v>
      </c>
      <c r="G4761" t="s">
        <v>8318</v>
      </c>
      <c r="H4761" t="s">
        <v>421</v>
      </c>
      <c r="I4761" t="s">
        <v>8319</v>
      </c>
      <c r="J4761" t="s">
        <v>104</v>
      </c>
      <c r="K4761">
        <v>22.621917809999999</v>
      </c>
      <c r="M4761">
        <v>4.6399999999999997</v>
      </c>
      <c r="N4761">
        <v>35</v>
      </c>
      <c r="P4761">
        <v>4.51</v>
      </c>
      <c r="Q4761">
        <v>110</v>
      </c>
    </row>
    <row r="4762" spans="1:17" x14ac:dyDescent="0.2">
      <c r="A4762">
        <v>20011124</v>
      </c>
      <c r="B4762">
        <v>2001</v>
      </c>
      <c r="C4762" t="s">
        <v>34</v>
      </c>
      <c r="D4762">
        <v>72</v>
      </c>
      <c r="E4762">
        <v>180</v>
      </c>
      <c r="G4762" t="s">
        <v>272</v>
      </c>
      <c r="H4762" t="s">
        <v>2278</v>
      </c>
      <c r="I4762" t="s">
        <v>8320</v>
      </c>
      <c r="J4762" t="s">
        <v>34</v>
      </c>
      <c r="M4762">
        <v>4.54</v>
      </c>
      <c r="N4762">
        <v>34.5</v>
      </c>
      <c r="P4762">
        <v>4.1500000000000004</v>
      </c>
      <c r="Q4762">
        <v>116</v>
      </c>
    </row>
    <row r="4763" spans="1:17" x14ac:dyDescent="0.2">
      <c r="A4763">
        <v>20010077</v>
      </c>
      <c r="B4763">
        <v>2001</v>
      </c>
      <c r="C4763" t="s">
        <v>34</v>
      </c>
      <c r="D4763">
        <v>73</v>
      </c>
      <c r="E4763">
        <v>171</v>
      </c>
      <c r="G4763" t="s">
        <v>8321</v>
      </c>
      <c r="H4763" t="s">
        <v>8322</v>
      </c>
      <c r="I4763" t="s">
        <v>8323</v>
      </c>
      <c r="J4763" t="s">
        <v>34</v>
      </c>
      <c r="K4763">
        <v>24.219178079999999</v>
      </c>
      <c r="M4763">
        <v>4.57</v>
      </c>
      <c r="N4763">
        <v>37.5</v>
      </c>
      <c r="P4763">
        <v>4.07</v>
      </c>
      <c r="Q4763">
        <v>115</v>
      </c>
    </row>
    <row r="4764" spans="1:17" x14ac:dyDescent="0.2">
      <c r="A4764">
        <v>20010085</v>
      </c>
      <c r="B4764">
        <v>2001</v>
      </c>
      <c r="C4764" t="s">
        <v>49</v>
      </c>
      <c r="D4764">
        <v>70.099999999999994</v>
      </c>
      <c r="E4764">
        <v>197</v>
      </c>
      <c r="G4764" t="s">
        <v>1669</v>
      </c>
      <c r="H4764" t="s">
        <v>7401</v>
      </c>
      <c r="I4764" t="s">
        <v>8324</v>
      </c>
      <c r="J4764" t="s">
        <v>49</v>
      </c>
      <c r="K4764">
        <v>21.82465753</v>
      </c>
      <c r="M4764">
        <v>4.46</v>
      </c>
      <c r="N4764">
        <v>32</v>
      </c>
      <c r="O4764">
        <v>9</v>
      </c>
      <c r="Q4764">
        <v>115</v>
      </c>
    </row>
    <row r="4765" spans="1:17" x14ac:dyDescent="0.2">
      <c r="A4765">
        <v>20010231</v>
      </c>
      <c r="B4765">
        <v>2001</v>
      </c>
      <c r="C4765" t="s">
        <v>38</v>
      </c>
      <c r="D4765">
        <v>77</v>
      </c>
      <c r="E4765">
        <v>258</v>
      </c>
      <c r="G4765" t="s">
        <v>3777</v>
      </c>
      <c r="H4765" t="s">
        <v>8325</v>
      </c>
      <c r="I4765" t="s">
        <v>8326</v>
      </c>
      <c r="J4765" t="s">
        <v>38</v>
      </c>
      <c r="K4765">
        <v>22.342465749999999</v>
      </c>
      <c r="M4765">
        <v>5.03</v>
      </c>
      <c r="N4765">
        <v>38</v>
      </c>
      <c r="O4765">
        <v>21</v>
      </c>
      <c r="P4765">
        <v>4.4000000000000004</v>
      </c>
      <c r="Q4765">
        <v>116</v>
      </c>
    </row>
    <row r="4766" spans="1:17" x14ac:dyDescent="0.2">
      <c r="A4766">
        <v>20010025</v>
      </c>
      <c r="B4766">
        <v>2001</v>
      </c>
      <c r="C4766" t="s">
        <v>34</v>
      </c>
      <c r="D4766">
        <v>71.400000000000006</v>
      </c>
      <c r="E4766">
        <v>185</v>
      </c>
      <c r="G4766" t="s">
        <v>1426</v>
      </c>
      <c r="H4766" t="s">
        <v>423</v>
      </c>
      <c r="I4766" t="s">
        <v>8327</v>
      </c>
      <c r="J4766" t="s">
        <v>34</v>
      </c>
      <c r="K4766">
        <v>22.410958900000001</v>
      </c>
      <c r="M4766">
        <v>4.47</v>
      </c>
      <c r="N4766">
        <v>39.5</v>
      </c>
      <c r="P4766">
        <v>4.0599999999999996</v>
      </c>
      <c r="Q4766">
        <v>120</v>
      </c>
    </row>
    <row r="4767" spans="1:17" x14ac:dyDescent="0.2">
      <c r="A4767">
        <v>20011125</v>
      </c>
      <c r="B4767">
        <v>2001</v>
      </c>
      <c r="C4767" t="s">
        <v>49</v>
      </c>
      <c r="D4767">
        <v>66.599999999999994</v>
      </c>
      <c r="E4767">
        <v>180</v>
      </c>
      <c r="G4767" t="s">
        <v>8328</v>
      </c>
      <c r="H4767" t="s">
        <v>423</v>
      </c>
      <c r="I4767" t="s">
        <v>8329</v>
      </c>
      <c r="J4767" t="s">
        <v>49</v>
      </c>
      <c r="M4767">
        <v>4.53</v>
      </c>
      <c r="N4767">
        <v>32.5</v>
      </c>
      <c r="O4767">
        <v>15</v>
      </c>
    </row>
    <row r="4768" spans="1:17" x14ac:dyDescent="0.2">
      <c r="A4768">
        <v>20010186</v>
      </c>
      <c r="B4768">
        <v>2001</v>
      </c>
      <c r="C4768" t="s">
        <v>42</v>
      </c>
      <c r="D4768">
        <v>75.3</v>
      </c>
      <c r="E4768">
        <v>342</v>
      </c>
      <c r="G4768" t="s">
        <v>3241</v>
      </c>
      <c r="H4768" t="s">
        <v>8330</v>
      </c>
      <c r="I4768" t="s">
        <v>8331</v>
      </c>
      <c r="J4768" t="s">
        <v>42</v>
      </c>
      <c r="K4768">
        <v>24.460273969999999</v>
      </c>
      <c r="M4768">
        <v>5.04</v>
      </c>
      <c r="N4768">
        <v>28.5</v>
      </c>
      <c r="P4768">
        <v>4.7300000000000004</v>
      </c>
      <c r="Q4768">
        <v>99</v>
      </c>
    </row>
    <row r="4769" spans="1:17" x14ac:dyDescent="0.2">
      <c r="A4769">
        <v>20011126</v>
      </c>
      <c r="B4769">
        <v>2001</v>
      </c>
      <c r="C4769" t="s">
        <v>18</v>
      </c>
      <c r="D4769">
        <v>70.900000000000006</v>
      </c>
      <c r="E4769">
        <v>193</v>
      </c>
      <c r="G4769" t="s">
        <v>8332</v>
      </c>
      <c r="H4769" t="s">
        <v>430</v>
      </c>
      <c r="I4769" t="s">
        <v>8333</v>
      </c>
      <c r="J4769" t="s">
        <v>22</v>
      </c>
      <c r="M4769">
        <v>4.57</v>
      </c>
      <c r="N4769">
        <v>37.5</v>
      </c>
      <c r="O4769">
        <v>10</v>
      </c>
      <c r="P4769">
        <v>4.2</v>
      </c>
      <c r="Q4769">
        <v>119</v>
      </c>
    </row>
    <row r="4770" spans="1:17" x14ac:dyDescent="0.2">
      <c r="A4770">
        <v>20010033</v>
      </c>
      <c r="B4770">
        <v>2001</v>
      </c>
      <c r="C4770" t="s">
        <v>34</v>
      </c>
      <c r="D4770">
        <v>72.900000000000006</v>
      </c>
      <c r="E4770">
        <v>211</v>
      </c>
      <c r="G4770" t="s">
        <v>6602</v>
      </c>
      <c r="H4770" t="s">
        <v>433</v>
      </c>
      <c r="I4770" t="s">
        <v>8334</v>
      </c>
      <c r="J4770" t="s">
        <v>34</v>
      </c>
      <c r="K4770">
        <v>23.59178082</v>
      </c>
      <c r="M4770">
        <v>4.4800000000000004</v>
      </c>
      <c r="N4770">
        <v>33</v>
      </c>
    </row>
    <row r="4771" spans="1:17" x14ac:dyDescent="0.2">
      <c r="A4771">
        <v>20010016</v>
      </c>
      <c r="B4771">
        <v>2001</v>
      </c>
      <c r="C4771" t="s">
        <v>34</v>
      </c>
      <c r="D4771">
        <v>69.599999999999994</v>
      </c>
      <c r="E4771">
        <v>184</v>
      </c>
      <c r="G4771" t="s">
        <v>3414</v>
      </c>
      <c r="H4771" t="s">
        <v>440</v>
      </c>
      <c r="I4771" t="s">
        <v>8335</v>
      </c>
      <c r="J4771" t="s">
        <v>34</v>
      </c>
      <c r="K4771">
        <v>21.904109590000001</v>
      </c>
      <c r="M4771">
        <v>4.3099999999999996</v>
      </c>
      <c r="N4771">
        <v>42</v>
      </c>
    </row>
    <row r="4772" spans="1:17" x14ac:dyDescent="0.2">
      <c r="A4772">
        <v>20010200</v>
      </c>
      <c r="B4772">
        <v>2001</v>
      </c>
      <c r="C4772" t="s">
        <v>18</v>
      </c>
      <c r="D4772">
        <v>70.3</v>
      </c>
      <c r="E4772">
        <v>190</v>
      </c>
      <c r="G4772" t="s">
        <v>352</v>
      </c>
      <c r="H4772" t="s">
        <v>1117</v>
      </c>
      <c r="I4772" t="s">
        <v>8336</v>
      </c>
      <c r="J4772" t="s">
        <v>22</v>
      </c>
      <c r="K4772">
        <v>22.356164379999999</v>
      </c>
      <c r="M4772">
        <v>4.57</v>
      </c>
      <c r="N4772">
        <v>37</v>
      </c>
      <c r="O4772">
        <v>13</v>
      </c>
      <c r="P4772">
        <v>4.16</v>
      </c>
      <c r="Q4772">
        <v>120</v>
      </c>
    </row>
    <row r="4773" spans="1:17" x14ac:dyDescent="0.2">
      <c r="A4773">
        <v>20010518</v>
      </c>
      <c r="B4773">
        <v>2001</v>
      </c>
      <c r="C4773" t="s">
        <v>58</v>
      </c>
      <c r="D4773">
        <v>74.099999999999994</v>
      </c>
      <c r="E4773">
        <v>251</v>
      </c>
      <c r="G4773" t="s">
        <v>169</v>
      </c>
      <c r="H4773" t="s">
        <v>8337</v>
      </c>
      <c r="I4773" t="s">
        <v>8338</v>
      </c>
      <c r="J4773" t="s">
        <v>58</v>
      </c>
      <c r="K4773">
        <v>23.312328770000001</v>
      </c>
      <c r="M4773">
        <v>5.04</v>
      </c>
      <c r="N4773">
        <v>27</v>
      </c>
      <c r="O4773">
        <v>20</v>
      </c>
      <c r="P4773">
        <v>4.59</v>
      </c>
      <c r="Q4773">
        <v>98</v>
      </c>
    </row>
    <row r="4774" spans="1:17" x14ac:dyDescent="0.2">
      <c r="A4774">
        <v>20011127</v>
      </c>
      <c r="B4774">
        <v>2001</v>
      </c>
      <c r="C4774" t="s">
        <v>54</v>
      </c>
      <c r="D4774">
        <v>74</v>
      </c>
      <c r="E4774">
        <v>223</v>
      </c>
      <c r="G4774" t="s">
        <v>674</v>
      </c>
      <c r="H4774" t="s">
        <v>8339</v>
      </c>
      <c r="I4774" t="s">
        <v>8340</v>
      </c>
      <c r="J4774" t="s">
        <v>207</v>
      </c>
      <c r="M4774">
        <v>4.95</v>
      </c>
      <c r="N4774">
        <v>31.5</v>
      </c>
      <c r="O4774">
        <v>5</v>
      </c>
      <c r="Q4774">
        <v>112</v>
      </c>
    </row>
    <row r="4775" spans="1:17" x14ac:dyDescent="0.2">
      <c r="A4775">
        <v>20010166</v>
      </c>
      <c r="B4775">
        <v>2001</v>
      </c>
      <c r="C4775" t="s">
        <v>34</v>
      </c>
      <c r="D4775">
        <v>70.5</v>
      </c>
      <c r="E4775">
        <v>195</v>
      </c>
      <c r="G4775" t="s">
        <v>437</v>
      </c>
      <c r="H4775" t="s">
        <v>8341</v>
      </c>
      <c r="I4775" t="s">
        <v>8342</v>
      </c>
      <c r="J4775" t="s">
        <v>34</v>
      </c>
      <c r="K4775">
        <v>21.717808219999998</v>
      </c>
      <c r="M4775">
        <v>4.54</v>
      </c>
      <c r="N4775">
        <v>37</v>
      </c>
      <c r="P4775">
        <v>3.98</v>
      </c>
      <c r="Q4775">
        <v>117</v>
      </c>
    </row>
    <row r="4776" spans="1:17" x14ac:dyDescent="0.2">
      <c r="A4776">
        <v>20010547</v>
      </c>
      <c r="B4776">
        <v>2001</v>
      </c>
      <c r="C4776" t="s">
        <v>54</v>
      </c>
      <c r="D4776">
        <v>70.599999999999994</v>
      </c>
      <c r="E4776">
        <v>203</v>
      </c>
      <c r="G4776" t="s">
        <v>766</v>
      </c>
      <c r="H4776" t="s">
        <v>5347</v>
      </c>
      <c r="I4776" t="s">
        <v>8343</v>
      </c>
      <c r="J4776" t="s">
        <v>207</v>
      </c>
      <c r="K4776">
        <v>23.3890411</v>
      </c>
      <c r="M4776">
        <v>4.59</v>
      </c>
      <c r="O4776">
        <v>14</v>
      </c>
    </row>
    <row r="4777" spans="1:17" x14ac:dyDescent="0.2">
      <c r="A4777">
        <v>20010111</v>
      </c>
      <c r="B4777">
        <v>2001</v>
      </c>
      <c r="C4777" t="s">
        <v>119</v>
      </c>
      <c r="D4777">
        <v>76</v>
      </c>
      <c r="E4777">
        <v>293</v>
      </c>
      <c r="G4777" t="s">
        <v>8344</v>
      </c>
      <c r="H4777" t="s">
        <v>8345</v>
      </c>
      <c r="I4777" t="s">
        <v>8346</v>
      </c>
      <c r="J4777" t="s">
        <v>50</v>
      </c>
      <c r="K4777">
        <v>22.961643840000001</v>
      </c>
      <c r="M4777">
        <v>5.57</v>
      </c>
      <c r="N4777">
        <v>35.5</v>
      </c>
      <c r="O4777">
        <v>29</v>
      </c>
      <c r="P4777">
        <v>4.18</v>
      </c>
      <c r="Q4777">
        <v>113</v>
      </c>
    </row>
    <row r="4778" spans="1:17" x14ac:dyDescent="0.2">
      <c r="A4778">
        <v>20010222</v>
      </c>
      <c r="B4778">
        <v>2001</v>
      </c>
      <c r="C4778" t="s">
        <v>119</v>
      </c>
      <c r="D4778">
        <v>75.900000000000006</v>
      </c>
      <c r="E4778">
        <v>305</v>
      </c>
      <c r="G4778" t="s">
        <v>176</v>
      </c>
      <c r="H4778" t="s">
        <v>4864</v>
      </c>
      <c r="I4778" t="s">
        <v>8347</v>
      </c>
      <c r="J4778" t="s">
        <v>23</v>
      </c>
      <c r="K4778">
        <v>21.249315070000002</v>
      </c>
      <c r="M4778">
        <v>5.16</v>
      </c>
      <c r="N4778">
        <v>35</v>
      </c>
      <c r="O4778">
        <v>25</v>
      </c>
      <c r="P4778">
        <v>4.72</v>
      </c>
      <c r="Q4778">
        <v>107</v>
      </c>
    </row>
    <row r="4779" spans="1:17" x14ac:dyDescent="0.2">
      <c r="A4779">
        <v>20010115</v>
      </c>
      <c r="B4779">
        <v>2001</v>
      </c>
      <c r="C4779" t="s">
        <v>27</v>
      </c>
      <c r="D4779">
        <v>72.900000000000006</v>
      </c>
      <c r="E4779">
        <v>250</v>
      </c>
      <c r="G4779" t="s">
        <v>8348</v>
      </c>
      <c r="H4779" t="s">
        <v>1385</v>
      </c>
      <c r="I4779" t="s">
        <v>8349</v>
      </c>
      <c r="J4779" t="s">
        <v>27</v>
      </c>
      <c r="K4779">
        <v>22.8630137</v>
      </c>
      <c r="M4779">
        <v>4.68</v>
      </c>
      <c r="N4779">
        <v>31</v>
      </c>
      <c r="O4779">
        <v>37</v>
      </c>
      <c r="P4779">
        <v>4.5</v>
      </c>
      <c r="Q4779">
        <v>114</v>
      </c>
    </row>
    <row r="4780" spans="1:17" x14ac:dyDescent="0.2">
      <c r="A4780">
        <v>20010195</v>
      </c>
      <c r="B4780">
        <v>2001</v>
      </c>
      <c r="C4780" t="s">
        <v>58</v>
      </c>
      <c r="D4780">
        <v>76</v>
      </c>
      <c r="E4780">
        <v>252</v>
      </c>
      <c r="G4780" t="s">
        <v>432</v>
      </c>
      <c r="H4780" t="s">
        <v>8350</v>
      </c>
      <c r="I4780" t="s">
        <v>8351</v>
      </c>
      <c r="J4780" t="s">
        <v>58</v>
      </c>
      <c r="K4780">
        <v>23.652054790000001</v>
      </c>
      <c r="M4780">
        <v>5.0199999999999996</v>
      </c>
      <c r="N4780">
        <v>32</v>
      </c>
      <c r="O4780">
        <v>16</v>
      </c>
      <c r="P4780">
        <v>4.3099999999999996</v>
      </c>
      <c r="Q4780">
        <v>113</v>
      </c>
    </row>
    <row r="4781" spans="1:17" x14ac:dyDescent="0.2">
      <c r="A4781">
        <v>20010482</v>
      </c>
      <c r="B4781">
        <v>2001</v>
      </c>
      <c r="C4781" t="s">
        <v>54</v>
      </c>
      <c r="D4781">
        <v>73.599999999999994</v>
      </c>
      <c r="E4781">
        <v>221</v>
      </c>
      <c r="G4781" t="s">
        <v>5703</v>
      </c>
      <c r="H4781" t="s">
        <v>8352</v>
      </c>
      <c r="I4781" t="s">
        <v>8353</v>
      </c>
      <c r="J4781" t="s">
        <v>22</v>
      </c>
      <c r="K4781">
        <v>21.931506850000002</v>
      </c>
      <c r="M4781">
        <v>4.6399999999999997</v>
      </c>
      <c r="O4781">
        <v>16</v>
      </c>
    </row>
    <row r="4782" spans="1:17" x14ac:dyDescent="0.2">
      <c r="A4782">
        <v>20010146</v>
      </c>
      <c r="B4782">
        <v>2001</v>
      </c>
      <c r="C4782" t="s">
        <v>23</v>
      </c>
      <c r="D4782">
        <v>73</v>
      </c>
      <c r="E4782">
        <v>316</v>
      </c>
      <c r="G4782" t="s">
        <v>8354</v>
      </c>
      <c r="H4782" t="s">
        <v>8355</v>
      </c>
      <c r="I4782" t="s">
        <v>8356</v>
      </c>
      <c r="J4782" t="s">
        <v>23</v>
      </c>
      <c r="K4782">
        <v>22.523287669999998</v>
      </c>
      <c r="M4782">
        <v>5.33</v>
      </c>
      <c r="N4782">
        <v>32.5</v>
      </c>
      <c r="O4782">
        <v>24</v>
      </c>
      <c r="P4782">
        <v>4.6100000000000003</v>
      </c>
      <c r="Q4782">
        <v>103</v>
      </c>
    </row>
    <row r="4783" spans="1:17" x14ac:dyDescent="0.2">
      <c r="A4783">
        <v>20010125</v>
      </c>
      <c r="B4783">
        <v>2001</v>
      </c>
      <c r="C4783" t="s">
        <v>104</v>
      </c>
      <c r="D4783">
        <v>74</v>
      </c>
      <c r="E4783">
        <v>231</v>
      </c>
      <c r="G4783" t="s">
        <v>1927</v>
      </c>
      <c r="H4783" t="s">
        <v>483</v>
      </c>
      <c r="I4783" t="s">
        <v>8357</v>
      </c>
      <c r="J4783" t="s">
        <v>104</v>
      </c>
      <c r="K4783">
        <v>22.55890411</v>
      </c>
      <c r="M4783">
        <v>4.79</v>
      </c>
      <c r="N4783">
        <v>35.5</v>
      </c>
      <c r="P4783">
        <v>4.29</v>
      </c>
      <c r="Q4783">
        <v>112</v>
      </c>
    </row>
    <row r="4784" spans="1:17" x14ac:dyDescent="0.2">
      <c r="A4784">
        <v>20011128</v>
      </c>
      <c r="B4784">
        <v>2001</v>
      </c>
      <c r="C4784" t="s">
        <v>38</v>
      </c>
      <c r="D4784">
        <v>74.400000000000006</v>
      </c>
      <c r="E4784">
        <v>272</v>
      </c>
      <c r="G4784" t="s">
        <v>8358</v>
      </c>
      <c r="H4784" t="s">
        <v>8359</v>
      </c>
      <c r="I4784" t="s">
        <v>8360</v>
      </c>
      <c r="J4784" t="s">
        <v>38</v>
      </c>
      <c r="M4784">
        <v>4.9800000000000004</v>
      </c>
      <c r="N4784">
        <v>30.5</v>
      </c>
      <c r="O4784">
        <v>22</v>
      </c>
      <c r="P4784">
        <v>4.43</v>
      </c>
      <c r="Q4784">
        <v>112</v>
      </c>
    </row>
    <row r="4785" spans="1:17" x14ac:dyDescent="0.2">
      <c r="A4785">
        <v>20010217</v>
      </c>
      <c r="B4785">
        <v>2001</v>
      </c>
      <c r="C4785" t="s">
        <v>23</v>
      </c>
      <c r="D4785">
        <v>75.900000000000006</v>
      </c>
      <c r="E4785">
        <v>300</v>
      </c>
      <c r="G4785" t="s">
        <v>8361</v>
      </c>
      <c r="H4785" t="s">
        <v>8362</v>
      </c>
      <c r="I4785" t="s">
        <v>8363</v>
      </c>
      <c r="J4785" t="s">
        <v>119</v>
      </c>
      <c r="K4785">
        <v>22.60273973</v>
      </c>
      <c r="M4785">
        <v>5.36</v>
      </c>
      <c r="N4785">
        <v>28</v>
      </c>
      <c r="O4785">
        <v>18</v>
      </c>
      <c r="P4785">
        <v>4.5599999999999996</v>
      </c>
      <c r="Q4785">
        <v>92</v>
      </c>
    </row>
    <row r="4786" spans="1:17" x14ac:dyDescent="0.2">
      <c r="A4786">
        <v>20010416</v>
      </c>
      <c r="B4786">
        <v>2001</v>
      </c>
      <c r="C4786" t="s">
        <v>38</v>
      </c>
      <c r="D4786">
        <v>74.8</v>
      </c>
      <c r="E4786">
        <v>275</v>
      </c>
      <c r="G4786" t="s">
        <v>8364</v>
      </c>
      <c r="H4786" t="s">
        <v>7459</v>
      </c>
      <c r="I4786" t="s">
        <v>8365</v>
      </c>
      <c r="J4786" t="s">
        <v>42</v>
      </c>
      <c r="K4786">
        <v>23.07123288</v>
      </c>
      <c r="M4786">
        <v>5.0199999999999996</v>
      </c>
      <c r="O4786">
        <v>31</v>
      </c>
    </row>
    <row r="4787" spans="1:17" x14ac:dyDescent="0.2">
      <c r="A4787">
        <v>20010078</v>
      </c>
      <c r="B4787">
        <v>2001</v>
      </c>
      <c r="C4787" t="s">
        <v>18</v>
      </c>
      <c r="D4787">
        <v>72</v>
      </c>
      <c r="E4787">
        <v>197</v>
      </c>
      <c r="G4787" t="s">
        <v>347</v>
      </c>
      <c r="H4787" t="s">
        <v>7459</v>
      </c>
      <c r="I4787" t="s">
        <v>8366</v>
      </c>
      <c r="J4787" t="s">
        <v>22</v>
      </c>
      <c r="K4787">
        <v>21.865753420000001</v>
      </c>
      <c r="M4787">
        <v>4.51</v>
      </c>
      <c r="N4787">
        <v>38.5</v>
      </c>
      <c r="O4787">
        <v>13</v>
      </c>
      <c r="Q4787">
        <v>120</v>
      </c>
    </row>
    <row r="4788" spans="1:17" x14ac:dyDescent="0.2">
      <c r="A4788">
        <v>20010134</v>
      </c>
      <c r="B4788">
        <v>2001</v>
      </c>
      <c r="C4788" t="s">
        <v>77</v>
      </c>
      <c r="D4788">
        <v>72.5</v>
      </c>
      <c r="E4788">
        <v>257</v>
      </c>
      <c r="G4788" t="s">
        <v>6969</v>
      </c>
      <c r="H4788" t="s">
        <v>8367</v>
      </c>
      <c r="I4788" t="s">
        <v>8368</v>
      </c>
      <c r="J4788" t="s">
        <v>27</v>
      </c>
      <c r="K4788">
        <v>22.841095889999998</v>
      </c>
      <c r="M4788">
        <v>4.88</v>
      </c>
      <c r="N4788">
        <v>32.5</v>
      </c>
      <c r="P4788">
        <v>4.53</v>
      </c>
      <c r="Q4788">
        <v>106</v>
      </c>
    </row>
    <row r="4789" spans="1:17" x14ac:dyDescent="0.2">
      <c r="A4789">
        <v>20010112</v>
      </c>
      <c r="B4789">
        <v>2001</v>
      </c>
      <c r="C4789" t="s">
        <v>99</v>
      </c>
      <c r="D4789">
        <v>74.099999999999994</v>
      </c>
      <c r="E4789">
        <v>251</v>
      </c>
      <c r="G4789" t="s">
        <v>524</v>
      </c>
      <c r="H4789" t="s">
        <v>7940</v>
      </c>
      <c r="I4789" t="s">
        <v>8369</v>
      </c>
      <c r="J4789" t="s">
        <v>103</v>
      </c>
      <c r="K4789">
        <v>24.17534247</v>
      </c>
      <c r="M4789">
        <v>4.72</v>
      </c>
    </row>
    <row r="4790" spans="1:17" x14ac:dyDescent="0.2">
      <c r="A4790">
        <v>20010490</v>
      </c>
      <c r="B4790">
        <v>2001</v>
      </c>
      <c r="C4790" t="s">
        <v>34</v>
      </c>
      <c r="D4790">
        <v>73.5</v>
      </c>
      <c r="E4790">
        <v>198</v>
      </c>
      <c r="G4790" t="s">
        <v>472</v>
      </c>
      <c r="H4790" t="s">
        <v>5369</v>
      </c>
      <c r="I4790" t="s">
        <v>8370</v>
      </c>
      <c r="J4790" t="s">
        <v>34</v>
      </c>
      <c r="K4790">
        <v>24.232876709999999</v>
      </c>
      <c r="M4790">
        <v>4.8</v>
      </c>
      <c r="N4790">
        <v>32.5</v>
      </c>
      <c r="P4790">
        <v>4.22</v>
      </c>
      <c r="Q4790">
        <v>112</v>
      </c>
    </row>
    <row r="4791" spans="1:17" x14ac:dyDescent="0.2">
      <c r="A4791">
        <v>20010444</v>
      </c>
      <c r="B4791">
        <v>2001</v>
      </c>
      <c r="C4791" t="s">
        <v>58</v>
      </c>
      <c r="D4791">
        <v>76.400000000000006</v>
      </c>
      <c r="E4791">
        <v>257</v>
      </c>
      <c r="G4791" t="s">
        <v>2384</v>
      </c>
      <c r="H4791" t="s">
        <v>4357</v>
      </c>
      <c r="I4791" t="s">
        <v>8371</v>
      </c>
      <c r="J4791" t="s">
        <v>58</v>
      </c>
      <c r="K4791">
        <v>23.94794521</v>
      </c>
      <c r="M4791">
        <v>4.9800000000000004</v>
      </c>
      <c r="N4791">
        <v>31</v>
      </c>
      <c r="O4791">
        <v>20</v>
      </c>
      <c r="P4791">
        <v>4.45</v>
      </c>
      <c r="Q4791">
        <v>102</v>
      </c>
    </row>
    <row r="4792" spans="1:17" x14ac:dyDescent="0.2">
      <c r="A4792">
        <v>20010092</v>
      </c>
      <c r="B4792">
        <v>2001</v>
      </c>
      <c r="C4792" t="s">
        <v>23</v>
      </c>
      <c r="D4792">
        <v>76.5</v>
      </c>
      <c r="E4792">
        <v>298</v>
      </c>
      <c r="G4792" t="s">
        <v>3341</v>
      </c>
      <c r="H4792" t="s">
        <v>8372</v>
      </c>
      <c r="I4792" t="s">
        <v>8373</v>
      </c>
      <c r="J4792" t="s">
        <v>23</v>
      </c>
      <c r="K4792">
        <v>23.589041099999999</v>
      </c>
      <c r="M4792">
        <v>5.23</v>
      </c>
      <c r="N4792">
        <v>34.5</v>
      </c>
      <c r="O4792">
        <v>19</v>
      </c>
    </row>
    <row r="4793" spans="1:17" x14ac:dyDescent="0.2">
      <c r="A4793">
        <v>20010050</v>
      </c>
      <c r="B4793">
        <v>2001</v>
      </c>
      <c r="C4793" t="s">
        <v>23</v>
      </c>
      <c r="D4793">
        <v>74</v>
      </c>
      <c r="E4793">
        <v>307</v>
      </c>
      <c r="G4793" t="s">
        <v>8374</v>
      </c>
      <c r="H4793" t="s">
        <v>8375</v>
      </c>
      <c r="I4793" t="s">
        <v>8376</v>
      </c>
      <c r="J4793" t="s">
        <v>23</v>
      </c>
      <c r="K4793">
        <v>22.323287669999999</v>
      </c>
      <c r="M4793">
        <v>5.13</v>
      </c>
      <c r="N4793">
        <v>33</v>
      </c>
      <c r="O4793">
        <v>29</v>
      </c>
      <c r="P4793">
        <v>4.3499999999999996</v>
      </c>
      <c r="Q4793">
        <v>108</v>
      </c>
    </row>
    <row r="4794" spans="1:17" x14ac:dyDescent="0.2">
      <c r="A4794">
        <v>20010229</v>
      </c>
      <c r="B4794">
        <v>2001</v>
      </c>
      <c r="C4794" t="s">
        <v>34</v>
      </c>
      <c r="D4794">
        <v>72.599999999999994</v>
      </c>
      <c r="E4794">
        <v>196</v>
      </c>
      <c r="G4794" t="s">
        <v>8377</v>
      </c>
      <c r="H4794" t="s">
        <v>8378</v>
      </c>
      <c r="I4794" t="s">
        <v>8379</v>
      </c>
      <c r="J4794" t="s">
        <v>34</v>
      </c>
      <c r="K4794">
        <v>22.561643839999999</v>
      </c>
      <c r="M4794">
        <v>4.34</v>
      </c>
      <c r="N4794">
        <v>39</v>
      </c>
    </row>
    <row r="4795" spans="1:17" x14ac:dyDescent="0.2">
      <c r="A4795">
        <v>20010537</v>
      </c>
      <c r="B4795">
        <v>2001</v>
      </c>
      <c r="C4795" t="s">
        <v>119</v>
      </c>
      <c r="D4795">
        <v>74.599999999999994</v>
      </c>
      <c r="E4795">
        <v>296</v>
      </c>
      <c r="G4795" t="s">
        <v>100</v>
      </c>
      <c r="H4795" t="s">
        <v>8380</v>
      </c>
      <c r="I4795" t="s">
        <v>8381</v>
      </c>
      <c r="J4795" t="s">
        <v>23</v>
      </c>
      <c r="K4795">
        <v>22.358904110000001</v>
      </c>
      <c r="M4795">
        <v>5.46</v>
      </c>
      <c r="N4795">
        <v>27</v>
      </c>
      <c r="O4795">
        <v>32</v>
      </c>
      <c r="P4795">
        <v>4.7699999999999996</v>
      </c>
      <c r="Q4795">
        <v>92</v>
      </c>
    </row>
    <row r="4796" spans="1:17" x14ac:dyDescent="0.2">
      <c r="A4796">
        <v>20010010</v>
      </c>
      <c r="B4796">
        <v>2001</v>
      </c>
      <c r="C4796" t="s">
        <v>38</v>
      </c>
      <c r="D4796">
        <v>74.900000000000006</v>
      </c>
      <c r="E4796">
        <v>267</v>
      </c>
      <c r="G4796" t="s">
        <v>4523</v>
      </c>
      <c r="H4796" t="s">
        <v>527</v>
      </c>
      <c r="I4796" t="s">
        <v>8382</v>
      </c>
      <c r="J4796" t="s">
        <v>38</v>
      </c>
      <c r="K4796">
        <v>22.18082192</v>
      </c>
      <c r="M4796">
        <v>4.71</v>
      </c>
    </row>
    <row r="4797" spans="1:17" x14ac:dyDescent="0.2">
      <c r="A4797">
        <v>20010103</v>
      </c>
      <c r="B4797">
        <v>2001</v>
      </c>
      <c r="C4797" t="s">
        <v>38</v>
      </c>
      <c r="D4797">
        <v>74.400000000000006</v>
      </c>
      <c r="E4797">
        <v>264</v>
      </c>
      <c r="G4797" t="s">
        <v>8383</v>
      </c>
      <c r="H4797" t="s">
        <v>537</v>
      </c>
      <c r="I4797" t="s">
        <v>8384</v>
      </c>
      <c r="J4797" t="s">
        <v>38</v>
      </c>
      <c r="K4797">
        <v>22.676712330000001</v>
      </c>
      <c r="M4797">
        <v>4.76</v>
      </c>
    </row>
    <row r="4798" spans="1:17" x14ac:dyDescent="0.2">
      <c r="A4798">
        <v>20010463</v>
      </c>
      <c r="B4798">
        <v>2001</v>
      </c>
      <c r="C4798" t="s">
        <v>104</v>
      </c>
      <c r="D4798">
        <v>75</v>
      </c>
      <c r="E4798">
        <v>223</v>
      </c>
      <c r="G4798" t="s">
        <v>31</v>
      </c>
      <c r="H4798" t="s">
        <v>540</v>
      </c>
      <c r="I4798" t="s">
        <v>8385</v>
      </c>
      <c r="J4798" t="s">
        <v>104</v>
      </c>
      <c r="K4798">
        <v>23.652054790000001</v>
      </c>
      <c r="M4798">
        <v>4.7300000000000004</v>
      </c>
      <c r="N4798">
        <v>31.5</v>
      </c>
      <c r="P4798">
        <v>4.2</v>
      </c>
      <c r="Q4798">
        <v>115</v>
      </c>
    </row>
    <row r="4799" spans="1:17" x14ac:dyDescent="0.2">
      <c r="A4799">
        <v>20010557</v>
      </c>
      <c r="B4799">
        <v>2001</v>
      </c>
      <c r="C4799" t="s">
        <v>58</v>
      </c>
      <c r="D4799">
        <v>76.400000000000006</v>
      </c>
      <c r="E4799">
        <v>247</v>
      </c>
      <c r="G4799" t="s">
        <v>6486</v>
      </c>
      <c r="H4799" t="s">
        <v>540</v>
      </c>
      <c r="I4799" t="s">
        <v>8386</v>
      </c>
      <c r="J4799" t="s">
        <v>58</v>
      </c>
      <c r="K4799">
        <v>22.501369860000001</v>
      </c>
      <c r="M4799">
        <v>4.8600000000000003</v>
      </c>
      <c r="N4799">
        <v>32.5</v>
      </c>
      <c r="O4799">
        <v>7</v>
      </c>
      <c r="P4799">
        <v>4.25</v>
      </c>
      <c r="Q4799">
        <v>113</v>
      </c>
    </row>
    <row r="4800" spans="1:17" x14ac:dyDescent="0.2">
      <c r="A4800">
        <v>20010227</v>
      </c>
      <c r="B4800">
        <v>2001</v>
      </c>
      <c r="C4800" t="s">
        <v>58</v>
      </c>
      <c r="D4800">
        <v>76.400000000000006</v>
      </c>
      <c r="E4800">
        <v>256</v>
      </c>
      <c r="G4800" t="s">
        <v>562</v>
      </c>
      <c r="H4800" t="s">
        <v>8387</v>
      </c>
      <c r="I4800" t="s">
        <v>8388</v>
      </c>
      <c r="J4800" t="s">
        <v>58</v>
      </c>
      <c r="K4800">
        <v>23.605479450000001</v>
      </c>
      <c r="M4800">
        <v>4.75</v>
      </c>
      <c r="N4800">
        <v>34.5</v>
      </c>
      <c r="O4800">
        <v>16</v>
      </c>
      <c r="P4800">
        <v>4.4000000000000004</v>
      </c>
      <c r="Q4800">
        <v>117</v>
      </c>
    </row>
    <row r="4801" spans="1:17" x14ac:dyDescent="0.2">
      <c r="A4801">
        <v>20010138</v>
      </c>
      <c r="B4801">
        <v>2001</v>
      </c>
      <c r="C4801" t="s">
        <v>119</v>
      </c>
      <c r="D4801">
        <v>74.900000000000006</v>
      </c>
      <c r="E4801">
        <v>308</v>
      </c>
      <c r="G4801" t="s">
        <v>883</v>
      </c>
      <c r="H4801" t="s">
        <v>3051</v>
      </c>
      <c r="I4801" t="s">
        <v>8389</v>
      </c>
      <c r="J4801" t="s">
        <v>119</v>
      </c>
      <c r="K4801">
        <v>21.882191779999999</v>
      </c>
      <c r="M4801">
        <v>5.24</v>
      </c>
      <c r="N4801">
        <v>30</v>
      </c>
      <c r="O4801">
        <v>19</v>
      </c>
      <c r="P4801">
        <v>4.58</v>
      </c>
      <c r="Q4801">
        <v>106</v>
      </c>
    </row>
    <row r="4802" spans="1:17" x14ac:dyDescent="0.2">
      <c r="A4802">
        <v>20010009</v>
      </c>
      <c r="B4802">
        <v>2001</v>
      </c>
      <c r="C4802" t="s">
        <v>34</v>
      </c>
      <c r="D4802">
        <v>73.5</v>
      </c>
      <c r="E4802">
        <v>211</v>
      </c>
      <c r="G4802" t="s">
        <v>8390</v>
      </c>
      <c r="H4802" t="s">
        <v>1755</v>
      </c>
      <c r="I4802" t="s">
        <v>8391</v>
      </c>
      <c r="J4802" t="s">
        <v>34</v>
      </c>
      <c r="K4802">
        <v>21.10410959</v>
      </c>
      <c r="M4802">
        <v>4.6100000000000003</v>
      </c>
      <c r="N4802">
        <v>38.5</v>
      </c>
      <c r="Q4802">
        <v>123</v>
      </c>
    </row>
    <row r="4803" spans="1:17" x14ac:dyDescent="0.2">
      <c r="A4803">
        <v>20010560</v>
      </c>
      <c r="B4803">
        <v>2001</v>
      </c>
      <c r="C4803" t="s">
        <v>50</v>
      </c>
      <c r="D4803">
        <v>77</v>
      </c>
      <c r="E4803">
        <v>311</v>
      </c>
      <c r="G4803" t="s">
        <v>1603</v>
      </c>
      <c r="H4803" t="s">
        <v>543</v>
      </c>
      <c r="I4803" t="s">
        <v>8392</v>
      </c>
      <c r="J4803" t="s">
        <v>50</v>
      </c>
      <c r="K4803">
        <v>24.54520548</v>
      </c>
      <c r="M4803">
        <v>5.16</v>
      </c>
      <c r="O4803">
        <v>23</v>
      </c>
    </row>
    <row r="4804" spans="1:17" x14ac:dyDescent="0.2">
      <c r="A4804">
        <v>20010109</v>
      </c>
      <c r="B4804">
        <v>2001</v>
      </c>
      <c r="C4804" t="s">
        <v>104</v>
      </c>
      <c r="D4804">
        <v>76.400000000000006</v>
      </c>
      <c r="E4804">
        <v>228</v>
      </c>
      <c r="G4804" t="s">
        <v>8393</v>
      </c>
      <c r="H4804" t="s">
        <v>8394</v>
      </c>
      <c r="I4804" t="s">
        <v>8395</v>
      </c>
      <c r="J4804" t="s">
        <v>104</v>
      </c>
      <c r="K4804">
        <v>23.14246575</v>
      </c>
      <c r="M4804">
        <v>4.7699999999999996</v>
      </c>
      <c r="N4804">
        <v>34</v>
      </c>
      <c r="P4804">
        <v>4.29</v>
      </c>
      <c r="Q4804">
        <v>107</v>
      </c>
    </row>
    <row r="4805" spans="1:17" x14ac:dyDescent="0.2">
      <c r="A4805">
        <v>20010501</v>
      </c>
      <c r="B4805">
        <v>2001</v>
      </c>
      <c r="C4805" t="s">
        <v>42</v>
      </c>
      <c r="D4805">
        <v>77.099999999999994</v>
      </c>
      <c r="E4805">
        <v>294</v>
      </c>
      <c r="G4805" t="s">
        <v>8396</v>
      </c>
      <c r="H4805" t="s">
        <v>8397</v>
      </c>
      <c r="I4805" t="s">
        <v>8398</v>
      </c>
      <c r="J4805" t="s">
        <v>1650</v>
      </c>
      <c r="K4805">
        <v>22.16164384</v>
      </c>
      <c r="M4805">
        <v>5.07</v>
      </c>
      <c r="N4805">
        <v>31</v>
      </c>
      <c r="O4805">
        <v>29</v>
      </c>
      <c r="P4805">
        <v>4.59</v>
      </c>
      <c r="Q4805">
        <v>105</v>
      </c>
    </row>
    <row r="4806" spans="1:17" x14ac:dyDescent="0.2">
      <c r="A4806">
        <v>20010405</v>
      </c>
      <c r="B4806">
        <v>2001</v>
      </c>
      <c r="C4806" t="s">
        <v>42</v>
      </c>
      <c r="D4806">
        <v>72.3</v>
      </c>
      <c r="E4806">
        <v>295</v>
      </c>
      <c r="G4806" t="s">
        <v>24</v>
      </c>
      <c r="H4806" t="s">
        <v>8399</v>
      </c>
      <c r="I4806" t="s">
        <v>8400</v>
      </c>
      <c r="J4806" t="s">
        <v>42</v>
      </c>
      <c r="K4806">
        <v>22.92876712</v>
      </c>
      <c r="M4806">
        <v>4.93</v>
      </c>
      <c r="N4806">
        <v>31.5</v>
      </c>
      <c r="O4806">
        <v>27</v>
      </c>
      <c r="P4806">
        <v>4.3</v>
      </c>
      <c r="Q4806">
        <v>101</v>
      </c>
    </row>
    <row r="4807" spans="1:17" x14ac:dyDescent="0.2">
      <c r="A4807">
        <v>20010046</v>
      </c>
      <c r="B4807">
        <v>2001</v>
      </c>
      <c r="C4807" t="s">
        <v>38</v>
      </c>
      <c r="D4807">
        <v>75.599999999999994</v>
      </c>
      <c r="E4807">
        <v>263</v>
      </c>
      <c r="G4807" t="s">
        <v>806</v>
      </c>
      <c r="H4807" t="s">
        <v>8401</v>
      </c>
      <c r="I4807" t="s">
        <v>8402</v>
      </c>
      <c r="J4807" t="s">
        <v>38</v>
      </c>
      <c r="K4807">
        <v>23.652054790000001</v>
      </c>
      <c r="M4807">
        <v>4.75</v>
      </c>
      <c r="N4807">
        <v>38</v>
      </c>
      <c r="P4807">
        <v>4.03</v>
      </c>
      <c r="Q4807">
        <v>119</v>
      </c>
    </row>
    <row r="4808" spans="1:17" x14ac:dyDescent="0.2">
      <c r="A4808">
        <v>20010189</v>
      </c>
      <c r="B4808">
        <v>2001</v>
      </c>
      <c r="C4808" t="s">
        <v>18</v>
      </c>
      <c r="D4808">
        <v>71.099999999999994</v>
      </c>
      <c r="E4808">
        <v>208</v>
      </c>
      <c r="G4808" t="s">
        <v>8403</v>
      </c>
      <c r="H4808" t="s">
        <v>199</v>
      </c>
      <c r="I4808" t="s">
        <v>8404</v>
      </c>
      <c r="J4808" t="s">
        <v>22</v>
      </c>
      <c r="K4808">
        <v>22.709589040000001</v>
      </c>
      <c r="M4808">
        <v>4.58</v>
      </c>
      <c r="N4808">
        <v>30</v>
      </c>
      <c r="P4808">
        <v>4.18</v>
      </c>
      <c r="Q4808">
        <v>113</v>
      </c>
    </row>
    <row r="4809" spans="1:17" x14ac:dyDescent="0.2">
      <c r="A4809">
        <v>20010114</v>
      </c>
      <c r="B4809">
        <v>2001</v>
      </c>
      <c r="C4809" t="s">
        <v>38</v>
      </c>
      <c r="D4809">
        <v>78.099999999999994</v>
      </c>
      <c r="E4809">
        <v>281</v>
      </c>
      <c r="G4809" t="s">
        <v>2420</v>
      </c>
      <c r="H4809" t="s">
        <v>199</v>
      </c>
      <c r="I4809" t="s">
        <v>8405</v>
      </c>
      <c r="J4809" t="s">
        <v>38</v>
      </c>
      <c r="K4809">
        <v>23.520547950000001</v>
      </c>
      <c r="M4809">
        <v>4.82</v>
      </c>
      <c r="N4809">
        <v>35.5</v>
      </c>
      <c r="O4809">
        <v>23</v>
      </c>
      <c r="P4809">
        <v>4.37</v>
      </c>
      <c r="Q4809">
        <v>107</v>
      </c>
    </row>
    <row r="4810" spans="1:17" x14ac:dyDescent="0.2">
      <c r="A4810">
        <v>20011130</v>
      </c>
      <c r="B4810">
        <v>2001</v>
      </c>
      <c r="C4810" t="s">
        <v>77</v>
      </c>
      <c r="D4810">
        <v>71.8</v>
      </c>
      <c r="E4810">
        <v>228</v>
      </c>
      <c r="G4810" t="s">
        <v>43</v>
      </c>
      <c r="H4810" t="s">
        <v>8406</v>
      </c>
      <c r="I4810" t="s">
        <v>8407</v>
      </c>
      <c r="J4810" t="s">
        <v>77</v>
      </c>
      <c r="M4810">
        <v>4.78</v>
      </c>
      <c r="O4810">
        <v>19</v>
      </c>
    </row>
    <row r="4811" spans="1:17" x14ac:dyDescent="0.2">
      <c r="A4811">
        <v>20010491</v>
      </c>
      <c r="B4811">
        <v>2001</v>
      </c>
      <c r="C4811" t="s">
        <v>49</v>
      </c>
      <c r="D4811">
        <v>70.599999999999994</v>
      </c>
      <c r="E4811">
        <v>222</v>
      </c>
      <c r="G4811" t="s">
        <v>8408</v>
      </c>
      <c r="H4811" t="s">
        <v>3801</v>
      </c>
      <c r="I4811" t="s">
        <v>8409</v>
      </c>
      <c r="J4811" t="s">
        <v>49</v>
      </c>
      <c r="K4811">
        <v>22.717808219999998</v>
      </c>
      <c r="M4811">
        <v>4.75</v>
      </c>
      <c r="N4811">
        <v>32.5</v>
      </c>
      <c r="O4811">
        <v>18</v>
      </c>
      <c r="Q4811">
        <v>115</v>
      </c>
    </row>
    <row r="4812" spans="1:17" x14ac:dyDescent="0.2">
      <c r="A4812">
        <v>20010132</v>
      </c>
      <c r="B4812">
        <v>2001</v>
      </c>
      <c r="C4812" t="s">
        <v>50</v>
      </c>
      <c r="D4812">
        <v>78.900000000000006</v>
      </c>
      <c r="E4812">
        <v>348</v>
      </c>
      <c r="G4812" t="s">
        <v>8410</v>
      </c>
      <c r="H4812" t="s">
        <v>8411</v>
      </c>
      <c r="I4812" t="s">
        <v>8412</v>
      </c>
      <c r="J4812" t="s">
        <v>50</v>
      </c>
      <c r="K4812">
        <v>23.183561640000001</v>
      </c>
      <c r="M4812">
        <v>5.42</v>
      </c>
      <c r="N4812">
        <v>31.5</v>
      </c>
      <c r="O4812">
        <v>19</v>
      </c>
      <c r="P4812">
        <v>4.66</v>
      </c>
      <c r="Q4812">
        <v>99</v>
      </c>
    </row>
    <row r="4813" spans="1:17" x14ac:dyDescent="0.2">
      <c r="A4813">
        <v>20011131</v>
      </c>
      <c r="B4813">
        <v>2001</v>
      </c>
      <c r="C4813" t="s">
        <v>42</v>
      </c>
      <c r="D4813">
        <v>74.599999999999994</v>
      </c>
      <c r="E4813">
        <v>287</v>
      </c>
      <c r="G4813" t="s">
        <v>8413</v>
      </c>
      <c r="H4813" t="s">
        <v>8414</v>
      </c>
      <c r="I4813" t="s">
        <v>8415</v>
      </c>
      <c r="J4813" t="s">
        <v>42</v>
      </c>
      <c r="M4813">
        <v>5.25</v>
      </c>
      <c r="N4813">
        <v>29.5</v>
      </c>
      <c r="P4813">
        <v>4.5199999999999996</v>
      </c>
      <c r="Q4813">
        <v>97</v>
      </c>
    </row>
    <row r="4814" spans="1:17" x14ac:dyDescent="0.2">
      <c r="A4814">
        <v>20010084</v>
      </c>
      <c r="B4814">
        <v>2001</v>
      </c>
      <c r="C4814" t="s">
        <v>18</v>
      </c>
      <c r="D4814">
        <v>69.599999999999994</v>
      </c>
      <c r="E4814">
        <v>212</v>
      </c>
      <c r="G4814" t="s">
        <v>1241</v>
      </c>
      <c r="H4814" t="s">
        <v>579</v>
      </c>
      <c r="I4814" t="s">
        <v>8416</v>
      </c>
      <c r="J4814" t="s">
        <v>207</v>
      </c>
      <c r="K4814">
        <v>22.704109590000002</v>
      </c>
      <c r="M4814">
        <v>4.5</v>
      </c>
      <c r="N4814">
        <v>33.5</v>
      </c>
      <c r="O4814">
        <v>15</v>
      </c>
      <c r="Q4814">
        <v>114</v>
      </c>
    </row>
    <row r="4815" spans="1:17" x14ac:dyDescent="0.2">
      <c r="A4815">
        <v>20010004</v>
      </c>
      <c r="B4815">
        <v>2001</v>
      </c>
      <c r="C4815" t="s">
        <v>38</v>
      </c>
      <c r="D4815">
        <v>76.099999999999994</v>
      </c>
      <c r="E4815">
        <v>267</v>
      </c>
      <c r="G4815" t="s">
        <v>2437</v>
      </c>
      <c r="H4815" t="s">
        <v>579</v>
      </c>
      <c r="I4815" t="s">
        <v>8417</v>
      </c>
      <c r="J4815" t="s">
        <v>38</v>
      </c>
      <c r="K4815">
        <v>21.572602740000001</v>
      </c>
      <c r="M4815">
        <v>4.6399999999999997</v>
      </c>
      <c r="N4815">
        <v>34</v>
      </c>
      <c r="O4815">
        <v>26</v>
      </c>
      <c r="Q4815">
        <v>117</v>
      </c>
    </row>
    <row r="4816" spans="1:17" x14ac:dyDescent="0.2">
      <c r="A4816">
        <v>20010081</v>
      </c>
      <c r="B4816">
        <v>2001</v>
      </c>
      <c r="C4816" t="s">
        <v>42</v>
      </c>
      <c r="D4816">
        <v>76</v>
      </c>
      <c r="E4816">
        <v>299</v>
      </c>
      <c r="G4816" t="s">
        <v>228</v>
      </c>
      <c r="H4816" t="s">
        <v>579</v>
      </c>
      <c r="I4816" t="s">
        <v>8418</v>
      </c>
      <c r="J4816" t="s">
        <v>42</v>
      </c>
      <c r="K4816">
        <v>23.632876710000001</v>
      </c>
      <c r="M4816">
        <v>5.24</v>
      </c>
      <c r="N4816">
        <v>30</v>
      </c>
      <c r="P4816">
        <v>4.8</v>
      </c>
      <c r="Q4816">
        <v>100</v>
      </c>
    </row>
    <row r="4817" spans="1:17" x14ac:dyDescent="0.2">
      <c r="A4817">
        <v>20010574</v>
      </c>
      <c r="B4817">
        <v>2001</v>
      </c>
      <c r="C4817" t="s">
        <v>119</v>
      </c>
      <c r="D4817">
        <v>73.599999999999994</v>
      </c>
      <c r="E4817">
        <v>293</v>
      </c>
      <c r="G4817" t="s">
        <v>3825</v>
      </c>
      <c r="H4817" t="s">
        <v>579</v>
      </c>
      <c r="I4817" t="s">
        <v>8419</v>
      </c>
      <c r="J4817" t="s">
        <v>23</v>
      </c>
      <c r="K4817">
        <v>23.632876710000001</v>
      </c>
      <c r="M4817">
        <v>5.27</v>
      </c>
      <c r="N4817">
        <v>30</v>
      </c>
      <c r="O4817">
        <v>21</v>
      </c>
      <c r="Q4817">
        <v>98</v>
      </c>
    </row>
    <row r="4818" spans="1:17" x14ac:dyDescent="0.2">
      <c r="A4818">
        <v>20010074</v>
      </c>
      <c r="B4818">
        <v>2001</v>
      </c>
      <c r="C4818" t="s">
        <v>34</v>
      </c>
      <c r="D4818">
        <v>69</v>
      </c>
      <c r="E4818">
        <v>184</v>
      </c>
      <c r="G4818" t="s">
        <v>39</v>
      </c>
      <c r="H4818" t="s">
        <v>579</v>
      </c>
      <c r="I4818" t="s">
        <v>584</v>
      </c>
      <c r="J4818" t="s">
        <v>34</v>
      </c>
      <c r="K4818">
        <v>21.958904109999999</v>
      </c>
      <c r="M4818">
        <v>4.4400000000000004</v>
      </c>
      <c r="N4818">
        <v>38.5</v>
      </c>
      <c r="P4818">
        <v>4.25</v>
      </c>
      <c r="Q4818">
        <v>121</v>
      </c>
    </row>
    <row r="4819" spans="1:17" x14ac:dyDescent="0.2">
      <c r="A4819">
        <v>20010110</v>
      </c>
      <c r="B4819">
        <v>2001</v>
      </c>
      <c r="C4819" t="s">
        <v>99</v>
      </c>
      <c r="D4819">
        <v>74.400000000000006</v>
      </c>
      <c r="E4819">
        <v>245</v>
      </c>
      <c r="G4819" t="s">
        <v>117</v>
      </c>
      <c r="H4819" t="s">
        <v>8420</v>
      </c>
      <c r="I4819" t="s">
        <v>8421</v>
      </c>
      <c r="J4819" t="s">
        <v>103</v>
      </c>
      <c r="K4819">
        <v>22.810958899999999</v>
      </c>
      <c r="M4819">
        <v>4.7300000000000004</v>
      </c>
      <c r="N4819">
        <v>35.5</v>
      </c>
      <c r="O4819">
        <v>33</v>
      </c>
      <c r="P4819">
        <v>4.1500000000000004</v>
      </c>
      <c r="Q4819">
        <v>110</v>
      </c>
    </row>
    <row r="4820" spans="1:17" x14ac:dyDescent="0.2">
      <c r="A4820">
        <v>20010122</v>
      </c>
      <c r="B4820">
        <v>2001</v>
      </c>
      <c r="C4820" t="s">
        <v>77</v>
      </c>
      <c r="D4820">
        <v>74.900000000000006</v>
      </c>
      <c r="E4820">
        <v>232</v>
      </c>
      <c r="G4820" t="s">
        <v>1720</v>
      </c>
      <c r="H4820" t="s">
        <v>6949</v>
      </c>
      <c r="I4820" t="s">
        <v>8422</v>
      </c>
      <c r="J4820" t="s">
        <v>103</v>
      </c>
      <c r="K4820">
        <v>21.75890411</v>
      </c>
      <c r="M4820">
        <v>4.62</v>
      </c>
      <c r="N4820">
        <v>33</v>
      </c>
      <c r="P4820">
        <v>4.5</v>
      </c>
      <c r="Q4820">
        <v>119</v>
      </c>
    </row>
    <row r="4821" spans="1:17" x14ac:dyDescent="0.2">
      <c r="A4821">
        <v>20010171</v>
      </c>
      <c r="B4821">
        <v>2001</v>
      </c>
      <c r="C4821" t="s">
        <v>42</v>
      </c>
      <c r="D4821">
        <v>75.5</v>
      </c>
      <c r="E4821">
        <v>309</v>
      </c>
      <c r="G4821" t="s">
        <v>8423</v>
      </c>
      <c r="H4821" t="s">
        <v>1809</v>
      </c>
      <c r="I4821" t="s">
        <v>8424</v>
      </c>
      <c r="J4821" t="s">
        <v>42</v>
      </c>
      <c r="K4821">
        <v>22.484931509999999</v>
      </c>
      <c r="M4821">
        <v>4.8600000000000003</v>
      </c>
      <c r="N4821">
        <v>33</v>
      </c>
      <c r="P4821">
        <v>4.72</v>
      </c>
      <c r="Q4821">
        <v>110</v>
      </c>
    </row>
    <row r="4822" spans="1:17" x14ac:dyDescent="0.2">
      <c r="A4822">
        <v>20010102</v>
      </c>
      <c r="B4822">
        <v>2001</v>
      </c>
      <c r="C4822" t="s">
        <v>77</v>
      </c>
      <c r="D4822">
        <v>75.599999999999994</v>
      </c>
      <c r="E4822">
        <v>236</v>
      </c>
      <c r="G4822" t="s">
        <v>1157</v>
      </c>
      <c r="H4822" t="s">
        <v>1809</v>
      </c>
      <c r="I4822" t="s">
        <v>8425</v>
      </c>
      <c r="J4822" t="s">
        <v>103</v>
      </c>
      <c r="K4822">
        <v>21.654794519999999</v>
      </c>
      <c r="M4822">
        <v>4.75</v>
      </c>
      <c r="N4822">
        <v>37</v>
      </c>
      <c r="O4822">
        <v>23</v>
      </c>
      <c r="P4822">
        <v>4.2</v>
      </c>
      <c r="Q4822">
        <v>117</v>
      </c>
    </row>
    <row r="4823" spans="1:17" x14ac:dyDescent="0.2">
      <c r="A4823">
        <v>20010567</v>
      </c>
      <c r="B4823">
        <v>2001</v>
      </c>
      <c r="C4823" t="s">
        <v>58</v>
      </c>
      <c r="D4823">
        <v>76.099999999999994</v>
      </c>
      <c r="E4823">
        <v>251</v>
      </c>
      <c r="G4823" t="s">
        <v>2921</v>
      </c>
      <c r="H4823" t="s">
        <v>1809</v>
      </c>
      <c r="I4823" t="s">
        <v>8426</v>
      </c>
      <c r="J4823" t="s">
        <v>58</v>
      </c>
      <c r="K4823">
        <v>23.586301370000001</v>
      </c>
      <c r="M4823">
        <v>4.9800000000000004</v>
      </c>
      <c r="N4823">
        <v>28.5</v>
      </c>
      <c r="O4823">
        <v>17</v>
      </c>
      <c r="P4823">
        <v>4.3</v>
      </c>
      <c r="Q4823">
        <v>106</v>
      </c>
    </row>
    <row r="4824" spans="1:17" x14ac:dyDescent="0.2">
      <c r="A4824">
        <v>20010147</v>
      </c>
      <c r="B4824">
        <v>2001</v>
      </c>
      <c r="C4824" t="s">
        <v>58</v>
      </c>
      <c r="D4824">
        <v>77.5</v>
      </c>
      <c r="E4824">
        <v>256</v>
      </c>
      <c r="G4824" t="s">
        <v>137</v>
      </c>
      <c r="H4824" t="s">
        <v>1809</v>
      </c>
      <c r="I4824" t="s">
        <v>3102</v>
      </c>
      <c r="J4824" t="s">
        <v>58</v>
      </c>
      <c r="K4824">
        <v>21.71506849</v>
      </c>
      <c r="M4824">
        <v>4.97</v>
      </c>
      <c r="N4824">
        <v>35.5</v>
      </c>
      <c r="P4824">
        <v>4.4000000000000004</v>
      </c>
      <c r="Q4824">
        <v>109</v>
      </c>
    </row>
    <row r="4825" spans="1:17" x14ac:dyDescent="0.2">
      <c r="A4825">
        <v>20010054</v>
      </c>
      <c r="B4825">
        <v>2001</v>
      </c>
      <c r="C4825" t="s">
        <v>18</v>
      </c>
      <c r="D4825">
        <v>71.3</v>
      </c>
      <c r="E4825">
        <v>191</v>
      </c>
      <c r="G4825" t="s">
        <v>19</v>
      </c>
      <c r="H4825" t="s">
        <v>4434</v>
      </c>
      <c r="I4825" t="s">
        <v>8427</v>
      </c>
      <c r="J4825" t="s">
        <v>207</v>
      </c>
      <c r="K4825">
        <v>23.2</v>
      </c>
      <c r="M4825">
        <v>4.51</v>
      </c>
      <c r="N4825">
        <v>41</v>
      </c>
      <c r="O4825">
        <v>17</v>
      </c>
      <c r="Q4825">
        <v>127</v>
      </c>
    </row>
    <row r="4826" spans="1:17" x14ac:dyDescent="0.2">
      <c r="A4826">
        <v>20010013</v>
      </c>
      <c r="B4826">
        <v>2001</v>
      </c>
      <c r="C4826" t="s">
        <v>42</v>
      </c>
      <c r="D4826">
        <v>78.099999999999994</v>
      </c>
      <c r="E4826">
        <v>321</v>
      </c>
      <c r="G4826" t="s">
        <v>262</v>
      </c>
      <c r="H4826" t="s">
        <v>8428</v>
      </c>
      <c r="I4826" t="s">
        <v>8429</v>
      </c>
      <c r="J4826" t="s">
        <v>42</v>
      </c>
      <c r="K4826">
        <v>22.83835616</v>
      </c>
      <c r="M4826">
        <v>5.13</v>
      </c>
      <c r="N4826">
        <v>30</v>
      </c>
      <c r="O4826">
        <v>21</v>
      </c>
      <c r="P4826">
        <v>4.72</v>
      </c>
      <c r="Q4826">
        <v>110</v>
      </c>
    </row>
    <row r="4827" spans="1:17" x14ac:dyDescent="0.2">
      <c r="A4827">
        <v>20010498</v>
      </c>
      <c r="B4827">
        <v>2001</v>
      </c>
      <c r="C4827" t="s">
        <v>119</v>
      </c>
      <c r="D4827">
        <v>77</v>
      </c>
      <c r="E4827">
        <v>315</v>
      </c>
      <c r="G4827" t="s">
        <v>340</v>
      </c>
      <c r="H4827" t="s">
        <v>8430</v>
      </c>
      <c r="I4827" t="s">
        <v>8431</v>
      </c>
      <c r="J4827" t="s">
        <v>119</v>
      </c>
      <c r="K4827">
        <v>23.230136989999998</v>
      </c>
      <c r="M4827">
        <v>5.6</v>
      </c>
      <c r="N4827">
        <v>28</v>
      </c>
      <c r="O4827">
        <v>22</v>
      </c>
      <c r="P4827">
        <v>4.75</v>
      </c>
      <c r="Q4827">
        <v>96</v>
      </c>
    </row>
    <row r="4828" spans="1:17" x14ac:dyDescent="0.2">
      <c r="A4828">
        <v>20010176</v>
      </c>
      <c r="B4828">
        <v>2001</v>
      </c>
      <c r="C4828" t="s">
        <v>119</v>
      </c>
      <c r="D4828">
        <v>75.900000000000006</v>
      </c>
      <c r="E4828">
        <v>312</v>
      </c>
      <c r="G4828" t="s">
        <v>252</v>
      </c>
      <c r="H4828" t="s">
        <v>8432</v>
      </c>
      <c r="I4828" t="s">
        <v>8433</v>
      </c>
      <c r="J4828" t="s">
        <v>50</v>
      </c>
      <c r="K4828">
        <v>23.347945209999999</v>
      </c>
      <c r="M4828">
        <v>5.3</v>
      </c>
      <c r="N4828">
        <v>30.5</v>
      </c>
      <c r="Q4828">
        <v>96</v>
      </c>
    </row>
    <row r="4829" spans="1:17" x14ac:dyDescent="0.2">
      <c r="A4829">
        <v>20010144</v>
      </c>
      <c r="B4829">
        <v>2001</v>
      </c>
      <c r="C4829" t="s">
        <v>50</v>
      </c>
      <c r="D4829">
        <v>77.099999999999994</v>
      </c>
      <c r="E4829">
        <v>338</v>
      </c>
      <c r="G4829" t="s">
        <v>8434</v>
      </c>
      <c r="H4829" t="s">
        <v>3107</v>
      </c>
      <c r="I4829" t="s">
        <v>8435</v>
      </c>
      <c r="J4829" t="s">
        <v>50</v>
      </c>
      <c r="K4829">
        <v>23.230136989999998</v>
      </c>
      <c r="M4829">
        <v>5.31</v>
      </c>
      <c r="N4829">
        <v>30.5</v>
      </c>
      <c r="O4829">
        <v>28</v>
      </c>
      <c r="P4829">
        <v>4.8</v>
      </c>
      <c r="Q4829">
        <v>98</v>
      </c>
    </row>
    <row r="4830" spans="1:17" x14ac:dyDescent="0.2">
      <c r="A4830">
        <v>20010136</v>
      </c>
      <c r="B4830">
        <v>2001</v>
      </c>
      <c r="C4830" t="s">
        <v>34</v>
      </c>
      <c r="D4830">
        <v>68.599999999999994</v>
      </c>
      <c r="E4830">
        <v>192</v>
      </c>
      <c r="G4830" t="s">
        <v>621</v>
      </c>
      <c r="H4830" t="s">
        <v>8436</v>
      </c>
      <c r="I4830" t="s">
        <v>8437</v>
      </c>
      <c r="J4830" t="s">
        <v>34</v>
      </c>
      <c r="K4830">
        <v>23.01369863</v>
      </c>
      <c r="M4830">
        <v>4.57</v>
      </c>
      <c r="N4830">
        <v>32.5</v>
      </c>
    </row>
    <row r="4831" spans="1:17" x14ac:dyDescent="0.2">
      <c r="A4831">
        <v>20010234</v>
      </c>
      <c r="B4831">
        <v>2001</v>
      </c>
      <c r="C4831" t="s">
        <v>38</v>
      </c>
      <c r="D4831">
        <v>75.900000000000006</v>
      </c>
      <c r="E4831">
        <v>269</v>
      </c>
      <c r="G4831" t="s">
        <v>46</v>
      </c>
      <c r="H4831" t="s">
        <v>8438</v>
      </c>
      <c r="I4831" t="s">
        <v>8439</v>
      </c>
      <c r="J4831" t="s">
        <v>38</v>
      </c>
      <c r="K4831">
        <v>22.638356160000001</v>
      </c>
      <c r="M4831">
        <v>4.88</v>
      </c>
      <c r="N4831">
        <v>33</v>
      </c>
      <c r="O4831">
        <v>28</v>
      </c>
      <c r="P4831">
        <v>4.4000000000000004</v>
      </c>
      <c r="Q4831">
        <v>111</v>
      </c>
    </row>
    <row r="4832" spans="1:17" x14ac:dyDescent="0.2">
      <c r="A4832">
        <v>20010218</v>
      </c>
      <c r="B4832">
        <v>2001</v>
      </c>
      <c r="C4832" t="s">
        <v>34</v>
      </c>
      <c r="D4832">
        <v>70.900000000000006</v>
      </c>
      <c r="E4832">
        <v>183</v>
      </c>
      <c r="G4832" t="s">
        <v>160</v>
      </c>
      <c r="H4832" t="s">
        <v>614</v>
      </c>
      <c r="I4832" t="s">
        <v>8440</v>
      </c>
      <c r="J4832" t="s">
        <v>34</v>
      </c>
      <c r="K4832">
        <v>22.005479449999999</v>
      </c>
      <c r="M4832">
        <v>4.37</v>
      </c>
      <c r="N4832">
        <v>35.5</v>
      </c>
      <c r="P4832">
        <v>3.93</v>
      </c>
      <c r="Q4832">
        <v>115</v>
      </c>
    </row>
    <row r="4833" spans="1:17" x14ac:dyDescent="0.2">
      <c r="A4833">
        <v>20010008</v>
      </c>
      <c r="B4833">
        <v>2001</v>
      </c>
      <c r="C4833" t="s">
        <v>34</v>
      </c>
      <c r="D4833">
        <v>75.099999999999994</v>
      </c>
      <c r="E4833">
        <v>213</v>
      </c>
      <c r="G4833" t="s">
        <v>31</v>
      </c>
      <c r="H4833" t="s">
        <v>2447</v>
      </c>
      <c r="I4833" t="s">
        <v>8441</v>
      </c>
      <c r="J4833" t="s">
        <v>34</v>
      </c>
      <c r="K4833">
        <v>22.12328767</v>
      </c>
      <c r="M4833">
        <v>4.43</v>
      </c>
      <c r="N4833">
        <v>38</v>
      </c>
    </row>
    <row r="4834" spans="1:17" x14ac:dyDescent="0.2">
      <c r="A4834">
        <v>20010038</v>
      </c>
      <c r="B4834">
        <v>2001</v>
      </c>
      <c r="C4834" t="s">
        <v>49</v>
      </c>
      <c r="D4834">
        <v>73.599999999999994</v>
      </c>
      <c r="E4834">
        <v>229</v>
      </c>
      <c r="G4834" t="s">
        <v>43</v>
      </c>
      <c r="H4834" t="s">
        <v>216</v>
      </c>
      <c r="I4834" t="s">
        <v>8442</v>
      </c>
      <c r="J4834" t="s">
        <v>49</v>
      </c>
      <c r="K4834">
        <v>23.46849315</v>
      </c>
      <c r="M4834">
        <v>4.62</v>
      </c>
      <c r="N4834">
        <v>32.5</v>
      </c>
      <c r="O4834">
        <v>20</v>
      </c>
      <c r="P4834">
        <v>4.4400000000000004</v>
      </c>
      <c r="Q4834">
        <v>115</v>
      </c>
    </row>
    <row r="4835" spans="1:17" x14ac:dyDescent="0.2">
      <c r="A4835">
        <v>20011132</v>
      </c>
      <c r="B4835">
        <v>2001</v>
      </c>
      <c r="C4835" t="s">
        <v>18</v>
      </c>
      <c r="D4835">
        <v>69.099999999999994</v>
      </c>
      <c r="E4835">
        <v>189</v>
      </c>
      <c r="G4835" t="s">
        <v>8443</v>
      </c>
      <c r="H4835" t="s">
        <v>216</v>
      </c>
      <c r="I4835" t="s">
        <v>8444</v>
      </c>
      <c r="J4835" t="s">
        <v>22</v>
      </c>
      <c r="M4835">
        <v>4.5999999999999996</v>
      </c>
      <c r="N4835">
        <v>36</v>
      </c>
      <c r="P4835">
        <v>4.24</v>
      </c>
      <c r="Q4835">
        <v>118</v>
      </c>
    </row>
    <row r="4836" spans="1:17" x14ac:dyDescent="0.2">
      <c r="A4836">
        <v>20010455</v>
      </c>
      <c r="B4836">
        <v>2001</v>
      </c>
      <c r="C4836" t="s">
        <v>50</v>
      </c>
      <c r="D4836">
        <v>77.400000000000006</v>
      </c>
      <c r="E4836">
        <v>336</v>
      </c>
      <c r="G4836" t="s">
        <v>8445</v>
      </c>
      <c r="H4836" t="s">
        <v>216</v>
      </c>
      <c r="I4836" t="s">
        <v>8446</v>
      </c>
      <c r="J4836" t="s">
        <v>50</v>
      </c>
      <c r="K4836">
        <v>23.676712330000001</v>
      </c>
      <c r="M4836">
        <v>5.55</v>
      </c>
      <c r="N4836">
        <v>25</v>
      </c>
      <c r="O4836">
        <v>19</v>
      </c>
      <c r="P4836">
        <v>4.9000000000000004</v>
      </c>
      <c r="Q4836">
        <v>92</v>
      </c>
    </row>
    <row r="4837" spans="1:17" x14ac:dyDescent="0.2">
      <c r="A4837">
        <v>20010005</v>
      </c>
      <c r="B4837">
        <v>2001</v>
      </c>
      <c r="C4837" t="s">
        <v>49</v>
      </c>
      <c r="D4837">
        <v>70.3</v>
      </c>
      <c r="E4837">
        <v>221</v>
      </c>
      <c r="G4837" t="s">
        <v>8447</v>
      </c>
      <c r="H4837" t="s">
        <v>8448</v>
      </c>
      <c r="I4837" t="s">
        <v>8449</v>
      </c>
      <c r="J4837" t="s">
        <v>49</v>
      </c>
      <c r="K4837">
        <v>21.84383562</v>
      </c>
      <c r="M4837">
        <v>4.43</v>
      </c>
      <c r="N4837">
        <v>40.5</v>
      </c>
      <c r="O4837">
        <v>18</v>
      </c>
      <c r="P4837">
        <v>4.21</v>
      </c>
      <c r="Q4837">
        <v>124</v>
      </c>
    </row>
    <row r="4838" spans="1:17" x14ac:dyDescent="0.2">
      <c r="A4838">
        <v>20011133</v>
      </c>
      <c r="B4838">
        <v>2001</v>
      </c>
      <c r="C4838" t="s">
        <v>27</v>
      </c>
      <c r="D4838">
        <v>72.3</v>
      </c>
      <c r="E4838">
        <v>281</v>
      </c>
      <c r="G4838" t="s">
        <v>8450</v>
      </c>
      <c r="H4838" t="s">
        <v>8451</v>
      </c>
      <c r="I4838" t="s">
        <v>8452</v>
      </c>
      <c r="J4838" t="s">
        <v>27</v>
      </c>
      <c r="M4838">
        <v>4.72</v>
      </c>
      <c r="N4838">
        <v>30</v>
      </c>
      <c r="O4838">
        <v>17</v>
      </c>
    </row>
    <row r="4839" spans="1:17" x14ac:dyDescent="0.2">
      <c r="A4839">
        <v>20010051</v>
      </c>
      <c r="B4839">
        <v>2001</v>
      </c>
      <c r="C4839" t="s">
        <v>38</v>
      </c>
      <c r="D4839">
        <v>77.900000000000006</v>
      </c>
      <c r="E4839">
        <v>260</v>
      </c>
      <c r="G4839" t="s">
        <v>363</v>
      </c>
      <c r="H4839" t="s">
        <v>8453</v>
      </c>
      <c r="I4839" t="s">
        <v>8454</v>
      </c>
      <c r="J4839" t="s">
        <v>38</v>
      </c>
      <c r="K4839">
        <v>23.164383560000001</v>
      </c>
      <c r="M4839">
        <v>4.74</v>
      </c>
      <c r="N4839">
        <v>33.5</v>
      </c>
      <c r="P4839">
        <v>4.32</v>
      </c>
      <c r="Q4839">
        <v>120</v>
      </c>
    </row>
    <row r="4840" spans="1:17" x14ac:dyDescent="0.2">
      <c r="A4840">
        <v>20011134</v>
      </c>
      <c r="B4840">
        <v>2001</v>
      </c>
      <c r="C4840" t="s">
        <v>119</v>
      </c>
      <c r="D4840">
        <v>74.8</v>
      </c>
      <c r="E4840">
        <v>307</v>
      </c>
      <c r="G4840" t="s">
        <v>87</v>
      </c>
      <c r="H4840" t="s">
        <v>3136</v>
      </c>
      <c r="I4840" t="s">
        <v>8455</v>
      </c>
      <c r="J4840" t="s">
        <v>119</v>
      </c>
      <c r="M4840">
        <v>5.41</v>
      </c>
      <c r="N4840">
        <v>27</v>
      </c>
      <c r="O4840">
        <v>20</v>
      </c>
      <c r="Q4840">
        <v>96</v>
      </c>
    </row>
    <row r="4841" spans="1:17" x14ac:dyDescent="0.2">
      <c r="A4841">
        <v>20010059</v>
      </c>
      <c r="B4841">
        <v>2001</v>
      </c>
      <c r="C4841" t="s">
        <v>104</v>
      </c>
      <c r="D4841">
        <v>73.099999999999994</v>
      </c>
      <c r="E4841">
        <v>223</v>
      </c>
      <c r="G4841" t="s">
        <v>8434</v>
      </c>
      <c r="H4841" t="s">
        <v>8456</v>
      </c>
      <c r="I4841" t="s">
        <v>8457</v>
      </c>
      <c r="J4841" t="s">
        <v>104</v>
      </c>
      <c r="K4841">
        <v>22.098630140000001</v>
      </c>
      <c r="M4841">
        <v>4.71</v>
      </c>
      <c r="N4841">
        <v>35.5</v>
      </c>
      <c r="P4841">
        <v>4.3499999999999996</v>
      </c>
      <c r="Q4841">
        <v>115</v>
      </c>
    </row>
    <row r="4842" spans="1:17" x14ac:dyDescent="0.2">
      <c r="A4842">
        <v>20010239</v>
      </c>
      <c r="B4842">
        <v>2001</v>
      </c>
      <c r="C4842" t="s">
        <v>99</v>
      </c>
      <c r="D4842">
        <v>74.599999999999994</v>
      </c>
      <c r="E4842">
        <v>273</v>
      </c>
      <c r="G4842" t="s">
        <v>3770</v>
      </c>
      <c r="H4842" t="s">
        <v>638</v>
      </c>
      <c r="I4842" t="s">
        <v>8458</v>
      </c>
      <c r="J4842" t="s">
        <v>103</v>
      </c>
      <c r="K4842">
        <v>22.569863009999999</v>
      </c>
      <c r="M4842">
        <v>4.75</v>
      </c>
    </row>
    <row r="4843" spans="1:17" x14ac:dyDescent="0.2">
      <c r="A4843">
        <v>20011135</v>
      </c>
      <c r="B4843">
        <v>2001</v>
      </c>
      <c r="C4843" t="s">
        <v>119</v>
      </c>
      <c r="D4843">
        <v>75</v>
      </c>
      <c r="E4843">
        <v>299</v>
      </c>
      <c r="G4843" t="s">
        <v>160</v>
      </c>
      <c r="H4843" t="s">
        <v>8459</v>
      </c>
      <c r="I4843" t="s">
        <v>8460</v>
      </c>
      <c r="J4843" t="s">
        <v>119</v>
      </c>
      <c r="M4843">
        <v>5.32</v>
      </c>
      <c r="N4843">
        <v>33.5</v>
      </c>
      <c r="O4843">
        <v>18</v>
      </c>
      <c r="P4843">
        <v>4.53</v>
      </c>
      <c r="Q4843">
        <v>98</v>
      </c>
    </row>
    <row r="4844" spans="1:17" x14ac:dyDescent="0.2">
      <c r="A4844">
        <v>20010445</v>
      </c>
      <c r="B4844">
        <v>2001</v>
      </c>
      <c r="C4844" t="s">
        <v>50</v>
      </c>
      <c r="D4844">
        <v>78</v>
      </c>
      <c r="E4844">
        <v>303</v>
      </c>
      <c r="G4844" t="s">
        <v>552</v>
      </c>
      <c r="H4844" t="s">
        <v>8461</v>
      </c>
      <c r="I4844" t="s">
        <v>8462</v>
      </c>
      <c r="J4844" t="s">
        <v>50</v>
      </c>
      <c r="K4844">
        <v>26.060273970000001</v>
      </c>
      <c r="M4844">
        <v>5.21</v>
      </c>
      <c r="N4844">
        <v>34</v>
      </c>
      <c r="P4844">
        <v>4.59</v>
      </c>
      <c r="Q4844">
        <v>103</v>
      </c>
    </row>
    <row r="4845" spans="1:17" x14ac:dyDescent="0.2">
      <c r="A4845">
        <v>20010001</v>
      </c>
      <c r="B4845">
        <v>2001</v>
      </c>
      <c r="C4845" t="s">
        <v>104</v>
      </c>
      <c r="D4845">
        <v>72</v>
      </c>
      <c r="E4845">
        <v>210</v>
      </c>
      <c r="G4845" t="s">
        <v>19</v>
      </c>
      <c r="H4845" t="s">
        <v>641</v>
      </c>
      <c r="I4845" t="s">
        <v>8463</v>
      </c>
      <c r="J4845" t="s">
        <v>104</v>
      </c>
      <c r="K4845">
        <v>20.832876710000001</v>
      </c>
      <c r="M4845">
        <v>4.33</v>
      </c>
      <c r="N4845">
        <v>38</v>
      </c>
    </row>
    <row r="4846" spans="1:17" x14ac:dyDescent="0.2">
      <c r="A4846">
        <v>20010462</v>
      </c>
      <c r="B4846">
        <v>2001</v>
      </c>
      <c r="C4846" t="s">
        <v>119</v>
      </c>
      <c r="D4846">
        <v>77</v>
      </c>
      <c r="E4846">
        <v>328</v>
      </c>
      <c r="G4846" t="s">
        <v>8464</v>
      </c>
      <c r="H4846" t="s">
        <v>755</v>
      </c>
      <c r="I4846" t="s">
        <v>8465</v>
      </c>
      <c r="J4846" t="s">
        <v>119</v>
      </c>
      <c r="K4846">
        <v>23.038356159999999</v>
      </c>
      <c r="M4846">
        <v>5.59</v>
      </c>
      <c r="N4846">
        <v>32.5</v>
      </c>
      <c r="O4846">
        <v>23</v>
      </c>
      <c r="Q4846">
        <v>94</v>
      </c>
    </row>
    <row r="4847" spans="1:17" x14ac:dyDescent="0.2">
      <c r="A4847">
        <v>20010492</v>
      </c>
      <c r="B4847">
        <v>2001</v>
      </c>
      <c r="C4847" t="s">
        <v>38</v>
      </c>
      <c r="D4847">
        <v>79.099999999999994</v>
      </c>
      <c r="E4847">
        <v>287</v>
      </c>
      <c r="G4847" t="s">
        <v>371</v>
      </c>
      <c r="H4847" t="s">
        <v>8466</v>
      </c>
      <c r="I4847" t="s">
        <v>8467</v>
      </c>
      <c r="J4847" t="s">
        <v>944</v>
      </c>
      <c r="K4847">
        <v>22.608219179999999</v>
      </c>
      <c r="M4847">
        <v>5.07</v>
      </c>
      <c r="N4847">
        <v>29</v>
      </c>
      <c r="O4847">
        <v>26</v>
      </c>
      <c r="P4847">
        <v>4.6399999999999997</v>
      </c>
      <c r="Q4847">
        <v>108</v>
      </c>
    </row>
    <row r="4848" spans="1:17" x14ac:dyDescent="0.2">
      <c r="A4848">
        <v>20010014</v>
      </c>
      <c r="B4848">
        <v>2001</v>
      </c>
      <c r="C4848" t="s">
        <v>50</v>
      </c>
      <c r="D4848">
        <v>76.900000000000006</v>
      </c>
      <c r="E4848">
        <v>311</v>
      </c>
      <c r="G4848" t="s">
        <v>8259</v>
      </c>
      <c r="H4848" t="s">
        <v>1297</v>
      </c>
      <c r="I4848" t="s">
        <v>8468</v>
      </c>
      <c r="J4848" t="s">
        <v>50</v>
      </c>
      <c r="K4848">
        <v>22.232876709999999</v>
      </c>
      <c r="M4848">
        <v>5.18</v>
      </c>
      <c r="N4848">
        <v>31.5</v>
      </c>
      <c r="O4848">
        <v>24</v>
      </c>
      <c r="P4848">
        <v>4.5999999999999996</v>
      </c>
      <c r="Q4848">
        <v>109</v>
      </c>
    </row>
    <row r="4849" spans="1:17" x14ac:dyDescent="0.2">
      <c r="A4849">
        <v>20010152</v>
      </c>
      <c r="B4849">
        <v>2001</v>
      </c>
      <c r="C4849" t="s">
        <v>18</v>
      </c>
      <c r="D4849">
        <v>70.8</v>
      </c>
      <c r="E4849">
        <v>176</v>
      </c>
      <c r="G4849" t="s">
        <v>5712</v>
      </c>
      <c r="H4849" t="s">
        <v>1866</v>
      </c>
      <c r="I4849" t="s">
        <v>8469</v>
      </c>
      <c r="J4849" t="s">
        <v>22</v>
      </c>
      <c r="K4849">
        <v>21.75890411</v>
      </c>
      <c r="M4849">
        <v>4.49</v>
      </c>
      <c r="N4849">
        <v>39</v>
      </c>
      <c r="P4849">
        <v>4.18</v>
      </c>
      <c r="Q4849">
        <v>124</v>
      </c>
    </row>
    <row r="4850" spans="1:17" x14ac:dyDescent="0.2">
      <c r="A4850">
        <v>20010170</v>
      </c>
      <c r="B4850">
        <v>2001</v>
      </c>
      <c r="C4850" t="s">
        <v>119</v>
      </c>
      <c r="D4850">
        <v>76.400000000000006</v>
      </c>
      <c r="E4850">
        <v>321</v>
      </c>
      <c r="G4850" t="s">
        <v>1819</v>
      </c>
      <c r="H4850" t="s">
        <v>645</v>
      </c>
      <c r="I4850" t="s">
        <v>8470</v>
      </c>
      <c r="J4850" t="s">
        <v>119</v>
      </c>
      <c r="K4850">
        <v>24.287671230000001</v>
      </c>
      <c r="M4850">
        <v>5.2</v>
      </c>
      <c r="N4850">
        <v>32.5</v>
      </c>
      <c r="O4850">
        <v>26</v>
      </c>
      <c r="P4850">
        <v>4.9000000000000004</v>
      </c>
      <c r="Q4850">
        <v>99</v>
      </c>
    </row>
    <row r="4851" spans="1:17" x14ac:dyDescent="0.2">
      <c r="A4851">
        <v>20011136</v>
      </c>
      <c r="B4851">
        <v>2001</v>
      </c>
      <c r="C4851" t="s">
        <v>38</v>
      </c>
      <c r="D4851">
        <v>74.400000000000006</v>
      </c>
      <c r="E4851">
        <v>253</v>
      </c>
      <c r="G4851" t="s">
        <v>31</v>
      </c>
      <c r="H4851" t="s">
        <v>397</v>
      </c>
      <c r="I4851" t="s">
        <v>8471</v>
      </c>
      <c r="J4851" t="s">
        <v>38</v>
      </c>
      <c r="M4851">
        <v>4.7300000000000004</v>
      </c>
      <c r="O4851">
        <v>21</v>
      </c>
      <c r="P4851">
        <v>4.46</v>
      </c>
    </row>
    <row r="4852" spans="1:17" x14ac:dyDescent="0.2">
      <c r="A4852">
        <v>20010030</v>
      </c>
      <c r="B4852">
        <v>2001</v>
      </c>
      <c r="C4852" t="s">
        <v>34</v>
      </c>
      <c r="D4852">
        <v>72</v>
      </c>
      <c r="E4852">
        <v>198</v>
      </c>
      <c r="G4852" t="s">
        <v>542</v>
      </c>
      <c r="H4852" t="s">
        <v>265</v>
      </c>
      <c r="I4852" t="s">
        <v>8472</v>
      </c>
      <c r="J4852" t="s">
        <v>34</v>
      </c>
      <c r="K4852">
        <v>22.44109589</v>
      </c>
      <c r="M4852">
        <v>4.45</v>
      </c>
      <c r="N4852">
        <v>36</v>
      </c>
    </row>
    <row r="4853" spans="1:17" x14ac:dyDescent="0.2">
      <c r="A4853">
        <v>20010073</v>
      </c>
      <c r="B4853">
        <v>2001</v>
      </c>
      <c r="C4853" t="s">
        <v>77</v>
      </c>
      <c r="D4853">
        <v>71.599999999999994</v>
      </c>
      <c r="E4853">
        <v>236</v>
      </c>
      <c r="G4853" t="s">
        <v>624</v>
      </c>
      <c r="H4853" t="s">
        <v>8473</v>
      </c>
      <c r="I4853" t="s">
        <v>8474</v>
      </c>
      <c r="J4853" t="s">
        <v>103</v>
      </c>
      <c r="K4853">
        <v>24.128767119999999</v>
      </c>
      <c r="M4853">
        <v>4.6500000000000004</v>
      </c>
      <c r="N4853">
        <v>36.5</v>
      </c>
      <c r="O4853">
        <v>21</v>
      </c>
      <c r="P4853">
        <v>4.21</v>
      </c>
      <c r="Q4853">
        <v>115</v>
      </c>
    </row>
    <row r="4854" spans="1:17" x14ac:dyDescent="0.2">
      <c r="A4854">
        <v>20011137</v>
      </c>
      <c r="B4854">
        <v>2001</v>
      </c>
      <c r="C4854" t="s">
        <v>49</v>
      </c>
      <c r="D4854">
        <v>66</v>
      </c>
      <c r="E4854">
        <v>177</v>
      </c>
      <c r="G4854" t="s">
        <v>8475</v>
      </c>
      <c r="H4854" t="s">
        <v>8476</v>
      </c>
      <c r="I4854" t="s">
        <v>8477</v>
      </c>
      <c r="J4854" t="s">
        <v>49</v>
      </c>
      <c r="M4854">
        <v>4.5199999999999996</v>
      </c>
      <c r="N4854">
        <v>36</v>
      </c>
      <c r="O4854">
        <v>23</v>
      </c>
    </row>
    <row r="4855" spans="1:17" x14ac:dyDescent="0.2">
      <c r="A4855">
        <v>20011138</v>
      </c>
      <c r="B4855">
        <v>2001</v>
      </c>
      <c r="C4855" t="s">
        <v>90</v>
      </c>
      <c r="D4855">
        <v>72.099999999999994</v>
      </c>
      <c r="E4855">
        <v>219</v>
      </c>
      <c r="G4855" t="s">
        <v>8478</v>
      </c>
      <c r="H4855" t="s">
        <v>655</v>
      </c>
      <c r="I4855" t="s">
        <v>8479</v>
      </c>
      <c r="J4855" t="s">
        <v>207</v>
      </c>
      <c r="M4855">
        <v>4.6500000000000004</v>
      </c>
      <c r="N4855">
        <v>34.5</v>
      </c>
      <c r="O4855">
        <v>16</v>
      </c>
      <c r="Q4855">
        <v>111</v>
      </c>
    </row>
    <row r="4856" spans="1:17" x14ac:dyDescent="0.2">
      <c r="A4856">
        <v>20010531</v>
      </c>
      <c r="B4856">
        <v>2001</v>
      </c>
      <c r="C4856" t="s">
        <v>49</v>
      </c>
      <c r="D4856">
        <v>71.599999999999994</v>
      </c>
      <c r="E4856">
        <v>228</v>
      </c>
      <c r="G4856" t="s">
        <v>542</v>
      </c>
      <c r="H4856" t="s">
        <v>655</v>
      </c>
      <c r="I4856" t="s">
        <v>3916</v>
      </c>
      <c r="J4856" t="s">
        <v>49</v>
      </c>
      <c r="K4856">
        <v>21.794520550000001</v>
      </c>
      <c r="M4856">
        <v>4.59</v>
      </c>
      <c r="N4856">
        <v>37.5</v>
      </c>
      <c r="O4856">
        <v>17</v>
      </c>
      <c r="P4856">
        <v>4.4000000000000004</v>
      </c>
      <c r="Q4856">
        <v>114</v>
      </c>
    </row>
    <row r="4857" spans="1:17" x14ac:dyDescent="0.2">
      <c r="A4857">
        <v>20010610</v>
      </c>
      <c r="B4857">
        <v>2001</v>
      </c>
      <c r="C4857" t="s">
        <v>18</v>
      </c>
      <c r="D4857">
        <v>70.400000000000006</v>
      </c>
      <c r="E4857">
        <v>193</v>
      </c>
      <c r="G4857" t="s">
        <v>123</v>
      </c>
      <c r="H4857" t="s">
        <v>3919</v>
      </c>
      <c r="I4857" t="s">
        <v>8480</v>
      </c>
      <c r="J4857" t="s">
        <v>22</v>
      </c>
      <c r="K4857">
        <v>21.956164380000001</v>
      </c>
      <c r="M4857">
        <v>4.7</v>
      </c>
      <c r="N4857">
        <v>39</v>
      </c>
      <c r="O4857">
        <v>9</v>
      </c>
      <c r="P4857">
        <v>4.4000000000000004</v>
      </c>
      <c r="Q4857">
        <v>118</v>
      </c>
    </row>
    <row r="4858" spans="1:17" x14ac:dyDescent="0.2">
      <c r="A4858">
        <v>20010548</v>
      </c>
      <c r="B4858">
        <v>2001</v>
      </c>
      <c r="C4858" t="s">
        <v>58</v>
      </c>
      <c r="D4858">
        <v>76</v>
      </c>
      <c r="E4858">
        <v>237</v>
      </c>
      <c r="G4858" t="s">
        <v>1691</v>
      </c>
      <c r="H4858" t="s">
        <v>664</v>
      </c>
      <c r="I4858" t="s">
        <v>8481</v>
      </c>
      <c r="J4858" t="s">
        <v>58</v>
      </c>
      <c r="K4858">
        <v>21.846575340000001</v>
      </c>
      <c r="M4858">
        <v>4.72</v>
      </c>
      <c r="N4858">
        <v>35.5</v>
      </c>
      <c r="P4858">
        <v>4.33</v>
      </c>
      <c r="Q4858">
        <v>119</v>
      </c>
    </row>
    <row r="4859" spans="1:17" x14ac:dyDescent="0.2">
      <c r="A4859">
        <v>20010086</v>
      </c>
      <c r="B4859">
        <v>2001</v>
      </c>
      <c r="C4859" t="s">
        <v>18</v>
      </c>
      <c r="D4859">
        <v>69.599999999999994</v>
      </c>
      <c r="E4859">
        <v>183</v>
      </c>
      <c r="G4859" t="s">
        <v>127</v>
      </c>
      <c r="H4859" t="s">
        <v>664</v>
      </c>
      <c r="I4859" t="s">
        <v>8482</v>
      </c>
      <c r="J4859" t="s">
        <v>22</v>
      </c>
      <c r="K4859">
        <v>21.709589040000001</v>
      </c>
      <c r="M4859">
        <v>4.46</v>
      </c>
      <c r="N4859">
        <v>42.5</v>
      </c>
      <c r="O4859">
        <v>11</v>
      </c>
      <c r="P4859">
        <v>4.21</v>
      </c>
      <c r="Q4859">
        <v>130</v>
      </c>
    </row>
    <row r="4860" spans="1:17" x14ac:dyDescent="0.2">
      <c r="A4860">
        <v>20010196</v>
      </c>
      <c r="B4860">
        <v>2001</v>
      </c>
      <c r="C4860" t="s">
        <v>18</v>
      </c>
      <c r="D4860">
        <v>70.099999999999994</v>
      </c>
      <c r="E4860">
        <v>188</v>
      </c>
      <c r="G4860" t="s">
        <v>3034</v>
      </c>
      <c r="H4860" t="s">
        <v>664</v>
      </c>
      <c r="I4860" t="s">
        <v>8483</v>
      </c>
      <c r="J4860" t="s">
        <v>22</v>
      </c>
      <c r="K4860">
        <v>22.131506850000001</v>
      </c>
      <c r="M4860">
        <v>4.5999999999999996</v>
      </c>
      <c r="N4860">
        <v>36</v>
      </c>
      <c r="Q4860">
        <v>120</v>
      </c>
    </row>
    <row r="4861" spans="1:17" x14ac:dyDescent="0.2">
      <c r="A4861">
        <v>20010211</v>
      </c>
      <c r="B4861">
        <v>2001</v>
      </c>
      <c r="C4861" t="s">
        <v>119</v>
      </c>
      <c r="D4861">
        <v>76.400000000000006</v>
      </c>
      <c r="E4861">
        <v>299</v>
      </c>
      <c r="G4861" t="s">
        <v>788</v>
      </c>
      <c r="H4861" t="s">
        <v>664</v>
      </c>
      <c r="I4861" t="s">
        <v>8484</v>
      </c>
      <c r="J4861" t="s">
        <v>23</v>
      </c>
      <c r="K4861">
        <v>22.043835619999999</v>
      </c>
      <c r="M4861">
        <v>5.44</v>
      </c>
      <c r="N4861">
        <v>28.5</v>
      </c>
      <c r="O4861">
        <v>25</v>
      </c>
      <c r="P4861">
        <v>4.67</v>
      </c>
      <c r="Q4861">
        <v>103</v>
      </c>
    </row>
    <row r="4862" spans="1:17" x14ac:dyDescent="0.2">
      <c r="A4862">
        <v>20010427</v>
      </c>
      <c r="B4862">
        <v>2001</v>
      </c>
      <c r="C4862" t="s">
        <v>34</v>
      </c>
      <c r="D4862">
        <v>77</v>
      </c>
      <c r="E4862">
        <v>230</v>
      </c>
      <c r="G4862" t="s">
        <v>262</v>
      </c>
      <c r="H4862" t="s">
        <v>664</v>
      </c>
      <c r="I4862" t="s">
        <v>8485</v>
      </c>
      <c r="J4862" t="s">
        <v>58</v>
      </c>
      <c r="K4862">
        <v>23.372602740000001</v>
      </c>
      <c r="M4862">
        <v>4.5599999999999996</v>
      </c>
      <c r="N4862">
        <v>41</v>
      </c>
      <c r="P4862">
        <v>4.2</v>
      </c>
      <c r="Q4862">
        <v>130</v>
      </c>
    </row>
    <row r="4863" spans="1:17" x14ac:dyDescent="0.2">
      <c r="A4863">
        <v>20010043</v>
      </c>
      <c r="B4863">
        <v>2001</v>
      </c>
      <c r="C4863" t="s">
        <v>50</v>
      </c>
      <c r="D4863">
        <v>77</v>
      </c>
      <c r="E4863">
        <v>304</v>
      </c>
      <c r="G4863" t="s">
        <v>666</v>
      </c>
      <c r="H4863" t="s">
        <v>664</v>
      </c>
      <c r="I4863" t="s">
        <v>667</v>
      </c>
      <c r="J4863" t="s">
        <v>50</v>
      </c>
      <c r="K4863">
        <v>22.249315070000002</v>
      </c>
      <c r="M4863">
        <v>5.2</v>
      </c>
      <c r="O4863">
        <v>24</v>
      </c>
    </row>
    <row r="4864" spans="1:17" x14ac:dyDescent="0.2">
      <c r="A4864">
        <v>20010064</v>
      </c>
      <c r="B4864">
        <v>2001</v>
      </c>
      <c r="C4864" t="s">
        <v>90</v>
      </c>
      <c r="D4864">
        <v>74.400000000000006</v>
      </c>
      <c r="E4864">
        <v>213</v>
      </c>
      <c r="G4864" t="s">
        <v>654</v>
      </c>
      <c r="H4864" t="s">
        <v>669</v>
      </c>
      <c r="I4864" t="s">
        <v>8486</v>
      </c>
      <c r="J4864" t="s">
        <v>207</v>
      </c>
      <c r="K4864">
        <v>21.539726030000001</v>
      </c>
      <c r="M4864">
        <v>4.55</v>
      </c>
      <c r="N4864">
        <v>39.5</v>
      </c>
      <c r="O4864">
        <v>21</v>
      </c>
      <c r="Q4864">
        <v>120</v>
      </c>
    </row>
    <row r="4865" spans="1:17" x14ac:dyDescent="0.2">
      <c r="A4865">
        <v>20010169</v>
      </c>
      <c r="B4865">
        <v>2001</v>
      </c>
      <c r="C4865" t="s">
        <v>34</v>
      </c>
      <c r="D4865">
        <v>69.8</v>
      </c>
      <c r="E4865">
        <v>179</v>
      </c>
      <c r="G4865" t="s">
        <v>8487</v>
      </c>
      <c r="H4865" t="s">
        <v>669</v>
      </c>
      <c r="I4865" t="s">
        <v>8488</v>
      </c>
      <c r="J4865" t="s">
        <v>34</v>
      </c>
      <c r="K4865">
        <v>22.358904110000001</v>
      </c>
      <c r="M4865">
        <v>4.46</v>
      </c>
      <c r="N4865">
        <v>38</v>
      </c>
      <c r="Q4865">
        <v>123</v>
      </c>
    </row>
    <row r="4866" spans="1:17" x14ac:dyDescent="0.2">
      <c r="A4866">
        <v>20010047</v>
      </c>
      <c r="B4866">
        <v>2001</v>
      </c>
      <c r="C4866" t="s">
        <v>99</v>
      </c>
      <c r="D4866">
        <v>71</v>
      </c>
      <c r="E4866">
        <v>229</v>
      </c>
      <c r="G4866" t="s">
        <v>448</v>
      </c>
      <c r="H4866" t="s">
        <v>8489</v>
      </c>
      <c r="I4866" t="s">
        <v>8490</v>
      </c>
      <c r="J4866" t="s">
        <v>103</v>
      </c>
      <c r="K4866">
        <v>21.95342466</v>
      </c>
      <c r="M4866">
        <v>4.63</v>
      </c>
      <c r="N4866">
        <v>35.5</v>
      </c>
      <c r="Q4866">
        <v>111</v>
      </c>
    </row>
    <row r="4867" spans="1:17" x14ac:dyDescent="0.2">
      <c r="A4867">
        <v>20010128</v>
      </c>
      <c r="B4867">
        <v>2001</v>
      </c>
      <c r="C4867" t="s">
        <v>119</v>
      </c>
      <c r="D4867">
        <v>76</v>
      </c>
      <c r="E4867">
        <v>345</v>
      </c>
      <c r="G4867" t="s">
        <v>881</v>
      </c>
      <c r="H4867" t="s">
        <v>8491</v>
      </c>
      <c r="I4867" t="s">
        <v>8492</v>
      </c>
      <c r="J4867" t="s">
        <v>119</v>
      </c>
      <c r="K4867">
        <v>22.446575339999999</v>
      </c>
      <c r="M4867">
        <v>5.57</v>
      </c>
      <c r="N4867">
        <v>29.5</v>
      </c>
      <c r="O4867">
        <v>23</v>
      </c>
      <c r="P4867">
        <v>4.96</v>
      </c>
      <c r="Q4867">
        <v>97</v>
      </c>
    </row>
    <row r="4868" spans="1:17" x14ac:dyDescent="0.2">
      <c r="A4868">
        <v>20010130</v>
      </c>
      <c r="B4868">
        <v>2001</v>
      </c>
      <c r="C4868" t="s">
        <v>42</v>
      </c>
      <c r="D4868">
        <v>73</v>
      </c>
      <c r="E4868">
        <v>310</v>
      </c>
      <c r="G4868" t="s">
        <v>272</v>
      </c>
      <c r="H4868" t="s">
        <v>1912</v>
      </c>
      <c r="I4868" t="s">
        <v>8493</v>
      </c>
      <c r="J4868" t="s">
        <v>42</v>
      </c>
      <c r="K4868">
        <v>25.40273973</v>
      </c>
      <c r="M4868">
        <v>5.18</v>
      </c>
      <c r="N4868">
        <v>30</v>
      </c>
      <c r="O4868">
        <v>23</v>
      </c>
      <c r="P4868">
        <v>4.6100000000000003</v>
      </c>
      <c r="Q4868">
        <v>103</v>
      </c>
    </row>
    <row r="4869" spans="1:17" x14ac:dyDescent="0.2">
      <c r="A4869">
        <v>20010183</v>
      </c>
      <c r="B4869">
        <v>2001</v>
      </c>
      <c r="C4869" t="s">
        <v>38</v>
      </c>
      <c r="D4869">
        <v>75.099999999999994</v>
      </c>
      <c r="E4869">
        <v>285</v>
      </c>
      <c r="G4869" t="s">
        <v>1464</v>
      </c>
      <c r="H4869" t="s">
        <v>8494</v>
      </c>
      <c r="I4869" t="s">
        <v>8495</v>
      </c>
      <c r="J4869" t="s">
        <v>42</v>
      </c>
      <c r="K4869">
        <v>22.041095890000001</v>
      </c>
      <c r="M4869">
        <v>4.97</v>
      </c>
      <c r="N4869">
        <v>28</v>
      </c>
      <c r="O4869">
        <v>21</v>
      </c>
      <c r="P4869">
        <v>4.47</v>
      </c>
      <c r="Q4869">
        <v>103</v>
      </c>
    </row>
    <row r="4870" spans="1:17" x14ac:dyDescent="0.2">
      <c r="A4870">
        <v>20010203</v>
      </c>
      <c r="B4870">
        <v>2001</v>
      </c>
      <c r="C4870" t="s">
        <v>119</v>
      </c>
      <c r="D4870">
        <v>77.099999999999994</v>
      </c>
      <c r="E4870">
        <v>307</v>
      </c>
      <c r="G4870" t="s">
        <v>363</v>
      </c>
      <c r="H4870" t="s">
        <v>8496</v>
      </c>
      <c r="I4870" t="s">
        <v>8497</v>
      </c>
      <c r="J4870" t="s">
        <v>119</v>
      </c>
      <c r="K4870">
        <v>21.79178082</v>
      </c>
      <c r="M4870">
        <v>5.3</v>
      </c>
      <c r="O4870">
        <v>22</v>
      </c>
    </row>
    <row r="4871" spans="1:17" x14ac:dyDescent="0.2">
      <c r="A4871">
        <v>20021303</v>
      </c>
      <c r="B4871">
        <v>2002</v>
      </c>
      <c r="C4871" t="s">
        <v>49</v>
      </c>
      <c r="D4871">
        <v>73</v>
      </c>
      <c r="E4871">
        <v>219</v>
      </c>
      <c r="G4871" t="s">
        <v>5837</v>
      </c>
      <c r="H4871" t="s">
        <v>20</v>
      </c>
      <c r="I4871" t="s">
        <v>8498</v>
      </c>
      <c r="J4871" t="s">
        <v>49</v>
      </c>
      <c r="K4871">
        <v>23.24657534</v>
      </c>
      <c r="M4871">
        <v>4.58</v>
      </c>
      <c r="N4871">
        <v>36.5</v>
      </c>
      <c r="O4871">
        <v>15</v>
      </c>
      <c r="P4871">
        <v>4.3099999999999996</v>
      </c>
      <c r="Q4871">
        <v>120</v>
      </c>
    </row>
    <row r="4872" spans="1:17" x14ac:dyDescent="0.2">
      <c r="A4872">
        <v>20020459</v>
      </c>
      <c r="B4872">
        <v>2002</v>
      </c>
      <c r="C4872" t="s">
        <v>119</v>
      </c>
      <c r="D4872">
        <v>76</v>
      </c>
      <c r="E4872">
        <v>299</v>
      </c>
      <c r="G4872" t="s">
        <v>8499</v>
      </c>
      <c r="H4872" t="s">
        <v>32</v>
      </c>
      <c r="I4872" t="s">
        <v>8500</v>
      </c>
      <c r="J4872" t="s">
        <v>50</v>
      </c>
      <c r="K4872">
        <v>23.339726030000001</v>
      </c>
      <c r="M4872">
        <v>5.38</v>
      </c>
      <c r="N4872">
        <v>29.5</v>
      </c>
      <c r="P4872">
        <v>4.7300000000000004</v>
      </c>
      <c r="Q4872">
        <v>102</v>
      </c>
    </row>
    <row r="4873" spans="1:17" x14ac:dyDescent="0.2">
      <c r="A4873">
        <v>20020204</v>
      </c>
      <c r="B4873">
        <v>2002</v>
      </c>
      <c r="C4873" t="s">
        <v>49</v>
      </c>
      <c r="D4873">
        <v>69</v>
      </c>
      <c r="E4873">
        <v>209</v>
      </c>
      <c r="G4873" t="s">
        <v>169</v>
      </c>
      <c r="H4873" t="s">
        <v>698</v>
      </c>
      <c r="I4873" t="s">
        <v>8063</v>
      </c>
      <c r="J4873" t="s">
        <v>49</v>
      </c>
      <c r="K4873">
        <v>22.01369863</v>
      </c>
      <c r="M4873">
        <v>4.46</v>
      </c>
      <c r="N4873">
        <v>33</v>
      </c>
      <c r="O4873">
        <v>19</v>
      </c>
      <c r="P4873">
        <v>4.08</v>
      </c>
      <c r="Q4873">
        <v>112</v>
      </c>
    </row>
    <row r="4874" spans="1:17" x14ac:dyDescent="0.2">
      <c r="A4874">
        <v>20020082</v>
      </c>
      <c r="B4874">
        <v>2002</v>
      </c>
      <c r="C4874" t="s">
        <v>77</v>
      </c>
      <c r="D4874">
        <v>74.599999999999994</v>
      </c>
      <c r="E4874">
        <v>240</v>
      </c>
      <c r="G4874" t="s">
        <v>123</v>
      </c>
      <c r="H4874" t="s">
        <v>698</v>
      </c>
      <c r="I4874" t="s">
        <v>6012</v>
      </c>
      <c r="J4874" t="s">
        <v>103</v>
      </c>
      <c r="K4874">
        <v>22.45479452</v>
      </c>
      <c r="M4874">
        <v>4.63</v>
      </c>
      <c r="N4874">
        <v>38</v>
      </c>
      <c r="O4874">
        <v>24</v>
      </c>
      <c r="P4874">
        <v>4.21</v>
      </c>
      <c r="Q4874">
        <v>120</v>
      </c>
    </row>
    <row r="4875" spans="1:17" x14ac:dyDescent="0.2">
      <c r="A4875">
        <v>20020473</v>
      </c>
      <c r="B4875">
        <v>2002</v>
      </c>
      <c r="C4875" t="s">
        <v>27</v>
      </c>
      <c r="D4875">
        <v>71.8</v>
      </c>
      <c r="E4875">
        <v>241</v>
      </c>
      <c r="G4875" t="s">
        <v>3621</v>
      </c>
      <c r="H4875" t="s">
        <v>698</v>
      </c>
      <c r="I4875" t="s">
        <v>8501</v>
      </c>
      <c r="J4875" t="s">
        <v>49</v>
      </c>
      <c r="K4875">
        <v>22.638356160000001</v>
      </c>
      <c r="M4875">
        <v>4.5999999999999996</v>
      </c>
      <c r="N4875">
        <v>38</v>
      </c>
      <c r="O4875">
        <v>17</v>
      </c>
      <c r="P4875">
        <v>4.49</v>
      </c>
      <c r="Q4875">
        <v>122</v>
      </c>
    </row>
    <row r="4876" spans="1:17" x14ac:dyDescent="0.2">
      <c r="A4876">
        <v>20020178</v>
      </c>
      <c r="B4876">
        <v>2002</v>
      </c>
      <c r="C4876" t="s">
        <v>50</v>
      </c>
      <c r="D4876">
        <v>78</v>
      </c>
      <c r="E4876">
        <v>327</v>
      </c>
      <c r="G4876" t="s">
        <v>1157</v>
      </c>
      <c r="H4876" t="s">
        <v>8502</v>
      </c>
      <c r="I4876" t="s">
        <v>8503</v>
      </c>
      <c r="J4876" t="s">
        <v>119</v>
      </c>
      <c r="K4876">
        <v>22.783561639999999</v>
      </c>
      <c r="M4876">
        <v>5.55</v>
      </c>
      <c r="N4876">
        <v>29</v>
      </c>
      <c r="O4876">
        <v>26</v>
      </c>
      <c r="P4876">
        <v>4.8</v>
      </c>
      <c r="Q4876">
        <v>101</v>
      </c>
    </row>
    <row r="4877" spans="1:17" x14ac:dyDescent="0.2">
      <c r="A4877">
        <v>20020615</v>
      </c>
      <c r="B4877">
        <v>2002</v>
      </c>
      <c r="C4877" t="s">
        <v>49</v>
      </c>
      <c r="D4877">
        <v>70.400000000000006</v>
      </c>
      <c r="E4877">
        <v>211</v>
      </c>
      <c r="G4877" t="s">
        <v>3775</v>
      </c>
      <c r="H4877" t="s">
        <v>44</v>
      </c>
      <c r="I4877" t="s">
        <v>8504</v>
      </c>
      <c r="J4877" t="s">
        <v>49</v>
      </c>
      <c r="K4877">
        <v>22.775342469999998</v>
      </c>
      <c r="M4877">
        <v>4.5999999999999996</v>
      </c>
      <c r="N4877">
        <v>33.5</v>
      </c>
      <c r="O4877">
        <v>27</v>
      </c>
      <c r="P4877">
        <v>4.0199999999999996</v>
      </c>
      <c r="Q4877">
        <v>112</v>
      </c>
    </row>
    <row r="4878" spans="1:17" x14ac:dyDescent="0.2">
      <c r="A4878">
        <v>20020092</v>
      </c>
      <c r="B4878">
        <v>2002</v>
      </c>
      <c r="C4878" t="s">
        <v>90</v>
      </c>
      <c r="D4878">
        <v>71</v>
      </c>
      <c r="E4878">
        <v>213</v>
      </c>
      <c r="G4878" t="s">
        <v>8434</v>
      </c>
      <c r="H4878" t="s">
        <v>44</v>
      </c>
      <c r="I4878" t="s">
        <v>8505</v>
      </c>
      <c r="J4878" t="s">
        <v>207</v>
      </c>
      <c r="K4878">
        <v>22.917808220000001</v>
      </c>
      <c r="M4878">
        <v>4.5199999999999996</v>
      </c>
      <c r="N4878">
        <v>39.5</v>
      </c>
      <c r="O4878">
        <v>16</v>
      </c>
      <c r="Q4878">
        <v>124</v>
      </c>
    </row>
    <row r="4879" spans="1:17" x14ac:dyDescent="0.2">
      <c r="A4879">
        <v>20020201</v>
      </c>
      <c r="B4879">
        <v>2002</v>
      </c>
      <c r="C4879" t="s">
        <v>58</v>
      </c>
      <c r="D4879">
        <v>75.8</v>
      </c>
      <c r="E4879">
        <v>262</v>
      </c>
      <c r="G4879" t="s">
        <v>93</v>
      </c>
      <c r="H4879" t="s">
        <v>8506</v>
      </c>
      <c r="I4879" t="s">
        <v>8507</v>
      </c>
      <c r="J4879" t="s">
        <v>58</v>
      </c>
      <c r="K4879">
        <v>22.890410960000001</v>
      </c>
      <c r="M4879">
        <v>4.8</v>
      </c>
      <c r="O4879">
        <v>18</v>
      </c>
    </row>
    <row r="4880" spans="1:17" x14ac:dyDescent="0.2">
      <c r="A4880">
        <v>20020089</v>
      </c>
      <c r="B4880">
        <v>2002</v>
      </c>
      <c r="C4880" t="s">
        <v>77</v>
      </c>
      <c r="D4880">
        <v>74.099999999999994</v>
      </c>
      <c r="E4880">
        <v>257</v>
      </c>
      <c r="G4880" t="s">
        <v>8508</v>
      </c>
      <c r="H4880" t="s">
        <v>8509</v>
      </c>
      <c r="I4880" t="s">
        <v>8510</v>
      </c>
      <c r="J4880" t="s">
        <v>103</v>
      </c>
      <c r="K4880">
        <v>22.605479450000001</v>
      </c>
      <c r="M4880">
        <v>4.8600000000000003</v>
      </c>
      <c r="N4880">
        <v>35</v>
      </c>
      <c r="O4880">
        <v>26</v>
      </c>
      <c r="P4880">
        <v>4.12</v>
      </c>
      <c r="Q4880">
        <v>119</v>
      </c>
    </row>
    <row r="4881" spans="1:17" x14ac:dyDescent="0.2">
      <c r="A4881">
        <v>20020088</v>
      </c>
      <c r="B4881">
        <v>2002</v>
      </c>
      <c r="C4881" t="s">
        <v>58</v>
      </c>
      <c r="D4881">
        <v>75.099999999999994</v>
      </c>
      <c r="E4881">
        <v>258</v>
      </c>
      <c r="G4881" t="s">
        <v>160</v>
      </c>
      <c r="H4881" t="s">
        <v>63</v>
      </c>
      <c r="I4881" t="s">
        <v>8511</v>
      </c>
      <c r="J4881" t="s">
        <v>58</v>
      </c>
      <c r="K4881">
        <v>22.43561644</v>
      </c>
      <c r="M4881">
        <v>4.8499999999999996</v>
      </c>
      <c r="N4881">
        <v>35</v>
      </c>
      <c r="O4881">
        <v>18</v>
      </c>
      <c r="Q4881">
        <v>111</v>
      </c>
    </row>
    <row r="4882" spans="1:17" x14ac:dyDescent="0.2">
      <c r="A4882">
        <v>20020513</v>
      </c>
      <c r="B4882">
        <v>2002</v>
      </c>
      <c r="C4882" t="s">
        <v>23</v>
      </c>
      <c r="D4882">
        <v>74.3</v>
      </c>
      <c r="E4882">
        <v>301</v>
      </c>
      <c r="G4882" t="s">
        <v>134</v>
      </c>
      <c r="H4882" t="s">
        <v>66</v>
      </c>
      <c r="I4882" t="s">
        <v>8512</v>
      </c>
      <c r="J4882" t="s">
        <v>23</v>
      </c>
      <c r="K4882">
        <v>23.098630140000001</v>
      </c>
      <c r="M4882">
        <v>5.43</v>
      </c>
      <c r="N4882">
        <v>29</v>
      </c>
      <c r="O4882">
        <v>27</v>
      </c>
      <c r="P4882">
        <v>4.7300000000000004</v>
      </c>
      <c r="Q4882">
        <v>92</v>
      </c>
    </row>
    <row r="4883" spans="1:17" x14ac:dyDescent="0.2">
      <c r="A4883">
        <v>20020180</v>
      </c>
      <c r="B4883">
        <v>2002</v>
      </c>
      <c r="C4883" t="s">
        <v>42</v>
      </c>
      <c r="D4883">
        <v>74.5</v>
      </c>
      <c r="E4883">
        <v>313</v>
      </c>
      <c r="G4883" t="s">
        <v>8513</v>
      </c>
      <c r="H4883" t="s">
        <v>4527</v>
      </c>
      <c r="I4883" t="s">
        <v>8514</v>
      </c>
      <c r="J4883" t="s">
        <v>42</v>
      </c>
      <c r="K4883">
        <v>23.024657529999999</v>
      </c>
      <c r="M4883">
        <v>5.24</v>
      </c>
      <c r="N4883">
        <v>26.5</v>
      </c>
      <c r="O4883">
        <v>24</v>
      </c>
      <c r="P4883">
        <v>4.6399999999999997</v>
      </c>
      <c r="Q4883">
        <v>90</v>
      </c>
    </row>
    <row r="4884" spans="1:17" x14ac:dyDescent="0.2">
      <c r="A4884">
        <v>20020223</v>
      </c>
      <c r="B4884">
        <v>2002</v>
      </c>
      <c r="C4884" t="s">
        <v>58</v>
      </c>
      <c r="D4884">
        <v>76</v>
      </c>
      <c r="E4884">
        <v>260</v>
      </c>
      <c r="G4884" t="s">
        <v>562</v>
      </c>
      <c r="H4884" t="s">
        <v>68</v>
      </c>
      <c r="I4884" t="s">
        <v>8515</v>
      </c>
      <c r="J4884" t="s">
        <v>58</v>
      </c>
      <c r="K4884">
        <v>22.471232879999999</v>
      </c>
      <c r="M4884">
        <v>4.8499999999999996</v>
      </c>
      <c r="N4884">
        <v>31.5</v>
      </c>
      <c r="Q4884">
        <v>104</v>
      </c>
    </row>
    <row r="4885" spans="1:17" x14ac:dyDescent="0.2">
      <c r="A4885">
        <v>20020139</v>
      </c>
      <c r="B4885">
        <v>2002</v>
      </c>
      <c r="C4885" t="s">
        <v>42</v>
      </c>
      <c r="D4885">
        <v>74.8</v>
      </c>
      <c r="E4885">
        <v>300</v>
      </c>
      <c r="G4885" t="s">
        <v>2437</v>
      </c>
      <c r="H4885" t="s">
        <v>8516</v>
      </c>
      <c r="I4885" t="s">
        <v>8517</v>
      </c>
      <c r="J4885" t="s">
        <v>42</v>
      </c>
      <c r="K4885">
        <v>23.021917810000001</v>
      </c>
      <c r="M4885">
        <v>5.0199999999999996</v>
      </c>
      <c r="N4885">
        <v>29</v>
      </c>
      <c r="O4885">
        <v>24</v>
      </c>
      <c r="P4885">
        <v>4.24</v>
      </c>
      <c r="Q4885">
        <v>97</v>
      </c>
    </row>
    <row r="4886" spans="1:17" x14ac:dyDescent="0.2">
      <c r="A4886">
        <v>20020572</v>
      </c>
      <c r="B4886">
        <v>2002</v>
      </c>
      <c r="C4886" t="s">
        <v>119</v>
      </c>
      <c r="D4886">
        <v>76</v>
      </c>
      <c r="E4886">
        <v>325</v>
      </c>
      <c r="G4886" t="s">
        <v>247</v>
      </c>
      <c r="H4886" t="s">
        <v>732</v>
      </c>
      <c r="I4886" t="s">
        <v>8518</v>
      </c>
      <c r="J4886" t="s">
        <v>50</v>
      </c>
      <c r="K4886">
        <v>22.767123290000001</v>
      </c>
      <c r="M4886">
        <v>5.36</v>
      </c>
      <c r="N4886">
        <v>28.5</v>
      </c>
      <c r="O4886">
        <v>24</v>
      </c>
      <c r="P4886">
        <v>4.7300000000000004</v>
      </c>
      <c r="Q4886">
        <v>106</v>
      </c>
    </row>
    <row r="4887" spans="1:17" x14ac:dyDescent="0.2">
      <c r="A4887">
        <v>20021101</v>
      </c>
      <c r="B4887">
        <v>2002</v>
      </c>
      <c r="C4887" t="s">
        <v>27</v>
      </c>
      <c r="D4887">
        <v>71.900000000000006</v>
      </c>
      <c r="E4887">
        <v>246</v>
      </c>
      <c r="G4887" t="s">
        <v>347</v>
      </c>
      <c r="H4887" t="s">
        <v>8519</v>
      </c>
      <c r="I4887" t="s">
        <v>8520</v>
      </c>
      <c r="J4887" t="s">
        <v>27</v>
      </c>
      <c r="M4887">
        <v>4.6900000000000004</v>
      </c>
      <c r="N4887">
        <v>38</v>
      </c>
      <c r="O4887">
        <v>35</v>
      </c>
      <c r="P4887">
        <v>4.09</v>
      </c>
      <c r="Q4887">
        <v>112</v>
      </c>
    </row>
    <row r="4888" spans="1:17" x14ac:dyDescent="0.2">
      <c r="A4888">
        <v>20020079</v>
      </c>
      <c r="B4888">
        <v>2002</v>
      </c>
      <c r="C4888" t="s">
        <v>18</v>
      </c>
      <c r="D4888">
        <v>68.3</v>
      </c>
      <c r="E4888">
        <v>186</v>
      </c>
      <c r="G4888" t="s">
        <v>8231</v>
      </c>
      <c r="H4888" t="s">
        <v>8521</v>
      </c>
      <c r="I4888" t="s">
        <v>8522</v>
      </c>
      <c r="J4888" t="s">
        <v>22</v>
      </c>
      <c r="K4888">
        <v>22.969863010000001</v>
      </c>
      <c r="M4888">
        <v>4.47</v>
      </c>
      <c r="N4888">
        <v>39</v>
      </c>
      <c r="O4888">
        <v>10</v>
      </c>
      <c r="Q4888">
        <v>117</v>
      </c>
    </row>
    <row r="4889" spans="1:17" x14ac:dyDescent="0.2">
      <c r="A4889">
        <v>20020136</v>
      </c>
      <c r="B4889">
        <v>2002</v>
      </c>
      <c r="C4889" t="s">
        <v>27</v>
      </c>
      <c r="D4889">
        <v>72.599999999999994</v>
      </c>
      <c r="E4889">
        <v>245</v>
      </c>
      <c r="G4889" t="s">
        <v>1442</v>
      </c>
      <c r="H4889" t="s">
        <v>3983</v>
      </c>
      <c r="I4889" t="s">
        <v>8523</v>
      </c>
      <c r="J4889" t="s">
        <v>27</v>
      </c>
      <c r="K4889">
        <v>23.131506850000001</v>
      </c>
      <c r="M4889">
        <v>4.74</v>
      </c>
      <c r="N4889">
        <v>32.5</v>
      </c>
      <c r="O4889">
        <v>23</v>
      </c>
      <c r="P4889">
        <v>4.2699999999999996</v>
      </c>
      <c r="Q4889">
        <v>111</v>
      </c>
    </row>
    <row r="4890" spans="1:17" x14ac:dyDescent="0.2">
      <c r="A4890">
        <v>20020218</v>
      </c>
      <c r="B4890">
        <v>2002</v>
      </c>
      <c r="C4890" t="s">
        <v>42</v>
      </c>
      <c r="D4890">
        <v>77.400000000000006</v>
      </c>
      <c r="E4890">
        <v>303</v>
      </c>
      <c r="G4890" t="s">
        <v>1819</v>
      </c>
      <c r="H4890" t="s">
        <v>5541</v>
      </c>
      <c r="I4890" t="s">
        <v>8524</v>
      </c>
      <c r="J4890" t="s">
        <v>42</v>
      </c>
      <c r="K4890">
        <v>23.449315070000001</v>
      </c>
      <c r="M4890">
        <v>5.17</v>
      </c>
      <c r="N4890">
        <v>31.5</v>
      </c>
      <c r="O4890">
        <v>27</v>
      </c>
      <c r="P4890">
        <v>4.57</v>
      </c>
      <c r="Q4890">
        <v>99</v>
      </c>
    </row>
    <row r="4891" spans="1:17" x14ac:dyDescent="0.2">
      <c r="A4891">
        <v>20020115</v>
      </c>
      <c r="B4891">
        <v>2002</v>
      </c>
      <c r="C4891" t="s">
        <v>18</v>
      </c>
      <c r="D4891">
        <v>73</v>
      </c>
      <c r="E4891">
        <v>195</v>
      </c>
      <c r="G4891" t="s">
        <v>137</v>
      </c>
      <c r="H4891" t="s">
        <v>8525</v>
      </c>
      <c r="I4891" t="s">
        <v>8526</v>
      </c>
      <c r="J4891" t="s">
        <v>22</v>
      </c>
      <c r="K4891">
        <v>23.567123290000001</v>
      </c>
      <c r="M4891">
        <v>4.37</v>
      </c>
      <c r="N4891">
        <v>34.5</v>
      </c>
      <c r="O4891">
        <v>15</v>
      </c>
      <c r="P4891">
        <v>4.3</v>
      </c>
      <c r="Q4891">
        <v>121</v>
      </c>
    </row>
    <row r="4892" spans="1:17" x14ac:dyDescent="0.2">
      <c r="A4892">
        <v>20020101</v>
      </c>
      <c r="B4892">
        <v>2002</v>
      </c>
      <c r="C4892" t="s">
        <v>77</v>
      </c>
      <c r="D4892">
        <v>72.400000000000006</v>
      </c>
      <c r="E4892">
        <v>243</v>
      </c>
      <c r="G4892" t="s">
        <v>247</v>
      </c>
      <c r="H4892" t="s">
        <v>8527</v>
      </c>
      <c r="I4892" t="s">
        <v>8528</v>
      </c>
      <c r="J4892" t="s">
        <v>103</v>
      </c>
      <c r="K4892">
        <v>22.323287669999999</v>
      </c>
      <c r="M4892">
        <v>4.72</v>
      </c>
      <c r="N4892">
        <v>39</v>
      </c>
      <c r="O4892">
        <v>23</v>
      </c>
      <c r="P4892">
        <v>3.83</v>
      </c>
      <c r="Q4892">
        <v>113</v>
      </c>
    </row>
    <row r="4893" spans="1:17" x14ac:dyDescent="0.2">
      <c r="A4893">
        <v>20020044</v>
      </c>
      <c r="B4893">
        <v>2002</v>
      </c>
      <c r="C4893" t="s">
        <v>23</v>
      </c>
      <c r="D4893">
        <v>74.400000000000006</v>
      </c>
      <c r="E4893">
        <v>299</v>
      </c>
      <c r="G4893" t="s">
        <v>8529</v>
      </c>
      <c r="H4893" t="s">
        <v>8527</v>
      </c>
      <c r="I4893" t="s">
        <v>8530</v>
      </c>
      <c r="J4893" t="s">
        <v>119</v>
      </c>
      <c r="K4893">
        <v>22.465753419999999</v>
      </c>
      <c r="M4893">
        <v>5.21</v>
      </c>
      <c r="N4893">
        <v>25.5</v>
      </c>
      <c r="P4893">
        <v>4.54</v>
      </c>
      <c r="Q4893">
        <v>100</v>
      </c>
    </row>
    <row r="4894" spans="1:17" x14ac:dyDescent="0.2">
      <c r="A4894">
        <v>20020146</v>
      </c>
      <c r="B4894">
        <v>2002</v>
      </c>
      <c r="C4894" t="s">
        <v>42</v>
      </c>
      <c r="D4894">
        <v>76</v>
      </c>
      <c r="E4894">
        <v>294</v>
      </c>
      <c r="G4894" t="s">
        <v>8531</v>
      </c>
      <c r="H4894" t="s">
        <v>883</v>
      </c>
      <c r="I4894" t="s">
        <v>8532</v>
      </c>
      <c r="J4894" t="s">
        <v>42</v>
      </c>
      <c r="K4894">
        <v>23.01917808</v>
      </c>
      <c r="M4894">
        <v>4.96</v>
      </c>
      <c r="N4894">
        <v>33</v>
      </c>
      <c r="O4894">
        <v>30</v>
      </c>
      <c r="P4894">
        <v>4.41</v>
      </c>
      <c r="Q4894">
        <v>108</v>
      </c>
    </row>
    <row r="4895" spans="1:17" x14ac:dyDescent="0.2">
      <c r="A4895">
        <v>20020056</v>
      </c>
      <c r="B4895">
        <v>2002</v>
      </c>
      <c r="C4895" t="s">
        <v>49</v>
      </c>
      <c r="D4895">
        <v>70.5</v>
      </c>
      <c r="E4895">
        <v>220</v>
      </c>
      <c r="G4895" t="s">
        <v>8533</v>
      </c>
      <c r="H4895" t="s">
        <v>4553</v>
      </c>
      <c r="I4895" t="s">
        <v>8534</v>
      </c>
      <c r="J4895" t="s">
        <v>49</v>
      </c>
      <c r="K4895">
        <v>22.6630137</v>
      </c>
      <c r="M4895">
        <v>4.5999999999999996</v>
      </c>
      <c r="N4895">
        <v>38</v>
      </c>
      <c r="O4895">
        <v>23</v>
      </c>
      <c r="P4895">
        <v>4.0599999999999996</v>
      </c>
      <c r="Q4895">
        <v>115</v>
      </c>
    </row>
    <row r="4896" spans="1:17" x14ac:dyDescent="0.2">
      <c r="A4896">
        <v>20020116</v>
      </c>
      <c r="B4896">
        <v>2002</v>
      </c>
      <c r="C4896" t="s">
        <v>119</v>
      </c>
      <c r="D4896">
        <v>75.400000000000006</v>
      </c>
      <c r="E4896">
        <v>306</v>
      </c>
      <c r="G4896" t="s">
        <v>403</v>
      </c>
      <c r="H4896" t="s">
        <v>8535</v>
      </c>
      <c r="I4896" t="s">
        <v>8536</v>
      </c>
      <c r="J4896" t="s">
        <v>119</v>
      </c>
      <c r="K4896">
        <v>22.55890411</v>
      </c>
      <c r="M4896">
        <v>5.08</v>
      </c>
      <c r="O4896">
        <v>35</v>
      </c>
    </row>
    <row r="4897" spans="1:17" x14ac:dyDescent="0.2">
      <c r="A4897">
        <v>20020120</v>
      </c>
      <c r="B4897">
        <v>2002</v>
      </c>
      <c r="C4897" t="s">
        <v>54</v>
      </c>
      <c r="D4897">
        <v>74.599999999999994</v>
      </c>
      <c r="E4897">
        <v>216</v>
      </c>
      <c r="G4897" t="s">
        <v>8537</v>
      </c>
      <c r="H4897" t="s">
        <v>8538</v>
      </c>
      <c r="I4897" t="s">
        <v>8539</v>
      </c>
      <c r="J4897" t="s">
        <v>22</v>
      </c>
      <c r="K4897">
        <v>21.539726030000001</v>
      </c>
      <c r="M4897">
        <v>4.5599999999999996</v>
      </c>
      <c r="N4897">
        <v>36</v>
      </c>
      <c r="O4897">
        <v>18</v>
      </c>
      <c r="P4897">
        <v>4.0999999999999996</v>
      </c>
      <c r="Q4897">
        <v>129</v>
      </c>
    </row>
    <row r="4898" spans="1:17" x14ac:dyDescent="0.2">
      <c r="A4898">
        <v>20020591</v>
      </c>
      <c r="B4898">
        <v>2002</v>
      </c>
      <c r="C4898" t="s">
        <v>58</v>
      </c>
      <c r="D4898">
        <v>76.900000000000006</v>
      </c>
      <c r="E4898">
        <v>256</v>
      </c>
      <c r="G4898" t="s">
        <v>3777</v>
      </c>
      <c r="H4898" t="s">
        <v>8540</v>
      </c>
      <c r="I4898" t="s">
        <v>8541</v>
      </c>
      <c r="J4898" t="s">
        <v>58</v>
      </c>
      <c r="K4898">
        <v>22.709589040000001</v>
      </c>
      <c r="M4898">
        <v>5</v>
      </c>
      <c r="N4898">
        <v>32.5</v>
      </c>
      <c r="O4898">
        <v>21</v>
      </c>
      <c r="P4898">
        <v>4.29</v>
      </c>
      <c r="Q4898">
        <v>107</v>
      </c>
    </row>
    <row r="4899" spans="1:17" x14ac:dyDescent="0.2">
      <c r="A4899">
        <v>20020133</v>
      </c>
      <c r="B4899">
        <v>2002</v>
      </c>
      <c r="C4899" t="s">
        <v>77</v>
      </c>
      <c r="D4899">
        <v>75.8</v>
      </c>
      <c r="E4899">
        <v>242</v>
      </c>
      <c r="G4899" t="s">
        <v>8531</v>
      </c>
      <c r="H4899" t="s">
        <v>8542</v>
      </c>
      <c r="I4899" t="s">
        <v>8543</v>
      </c>
      <c r="J4899" t="s">
        <v>103</v>
      </c>
      <c r="K4899">
        <v>22.252054789999999</v>
      </c>
      <c r="M4899">
        <v>4.6100000000000003</v>
      </c>
      <c r="N4899">
        <v>35</v>
      </c>
      <c r="O4899">
        <v>17</v>
      </c>
      <c r="P4899">
        <v>4.05</v>
      </c>
      <c r="Q4899">
        <v>118</v>
      </c>
    </row>
    <row r="4900" spans="1:17" x14ac:dyDescent="0.2">
      <c r="A4900">
        <v>20021102</v>
      </c>
      <c r="B4900">
        <v>2002</v>
      </c>
      <c r="C4900" t="s">
        <v>18</v>
      </c>
      <c r="D4900">
        <v>70.900000000000006</v>
      </c>
      <c r="E4900">
        <v>192</v>
      </c>
      <c r="G4900" t="s">
        <v>51</v>
      </c>
      <c r="H4900" t="s">
        <v>6048</v>
      </c>
      <c r="I4900" t="s">
        <v>8544</v>
      </c>
      <c r="J4900" t="s">
        <v>22</v>
      </c>
      <c r="M4900">
        <v>4.59</v>
      </c>
      <c r="N4900">
        <v>35</v>
      </c>
      <c r="P4900">
        <v>4.47</v>
      </c>
      <c r="Q4900">
        <v>112</v>
      </c>
    </row>
    <row r="4901" spans="1:17" x14ac:dyDescent="0.2">
      <c r="A4901">
        <v>20020065</v>
      </c>
      <c r="B4901">
        <v>2002</v>
      </c>
      <c r="C4901" t="s">
        <v>34</v>
      </c>
      <c r="D4901">
        <v>69.099999999999994</v>
      </c>
      <c r="E4901">
        <v>191</v>
      </c>
      <c r="G4901" t="s">
        <v>1772</v>
      </c>
      <c r="H4901" t="s">
        <v>6048</v>
      </c>
      <c r="I4901" t="s">
        <v>8545</v>
      </c>
      <c r="J4901" t="s">
        <v>34</v>
      </c>
      <c r="K4901">
        <v>22.77260274</v>
      </c>
      <c r="M4901">
        <v>4.47</v>
      </c>
      <c r="N4901">
        <v>36</v>
      </c>
      <c r="P4901">
        <v>3.76</v>
      </c>
      <c r="Q4901">
        <v>115</v>
      </c>
    </row>
    <row r="4902" spans="1:17" x14ac:dyDescent="0.2">
      <c r="A4902">
        <v>20020131</v>
      </c>
      <c r="B4902">
        <v>2002</v>
      </c>
      <c r="C4902" t="s">
        <v>54</v>
      </c>
      <c r="D4902">
        <v>74</v>
      </c>
      <c r="E4902">
        <v>199</v>
      </c>
      <c r="G4902" t="s">
        <v>3476</v>
      </c>
      <c r="H4902" t="s">
        <v>117</v>
      </c>
      <c r="I4902" t="s">
        <v>8546</v>
      </c>
      <c r="J4902" t="s">
        <v>207</v>
      </c>
      <c r="K4902">
        <v>22.808219179999998</v>
      </c>
      <c r="M4902">
        <v>4.72</v>
      </c>
      <c r="N4902">
        <v>36.5</v>
      </c>
      <c r="Q4902">
        <v>124</v>
      </c>
    </row>
    <row r="4903" spans="1:17" x14ac:dyDescent="0.2">
      <c r="A4903">
        <v>20020418</v>
      </c>
      <c r="B4903">
        <v>2002</v>
      </c>
      <c r="C4903" t="s">
        <v>54</v>
      </c>
      <c r="D4903">
        <v>72</v>
      </c>
      <c r="E4903">
        <v>194</v>
      </c>
      <c r="G4903" t="s">
        <v>2560</v>
      </c>
      <c r="H4903" t="s">
        <v>8108</v>
      </c>
      <c r="I4903" t="s">
        <v>8547</v>
      </c>
      <c r="J4903" t="s">
        <v>207</v>
      </c>
      <c r="K4903">
        <v>23.295890409999998</v>
      </c>
      <c r="M4903">
        <v>4.57</v>
      </c>
      <c r="N4903">
        <v>37</v>
      </c>
      <c r="O4903">
        <v>12</v>
      </c>
      <c r="P4903">
        <v>4.24</v>
      </c>
      <c r="Q4903">
        <v>120</v>
      </c>
    </row>
    <row r="4904" spans="1:17" x14ac:dyDescent="0.2">
      <c r="A4904">
        <v>20020238</v>
      </c>
      <c r="B4904">
        <v>2002</v>
      </c>
      <c r="C4904" t="s">
        <v>38</v>
      </c>
      <c r="D4904">
        <v>75.599999999999994</v>
      </c>
      <c r="E4904">
        <v>267</v>
      </c>
      <c r="G4904" t="s">
        <v>8548</v>
      </c>
      <c r="H4904" t="s">
        <v>127</v>
      </c>
      <c r="I4904" t="s">
        <v>8549</v>
      </c>
      <c r="J4904" t="s">
        <v>38</v>
      </c>
      <c r="K4904">
        <v>23.87671233</v>
      </c>
      <c r="M4904">
        <v>4.93</v>
      </c>
      <c r="N4904">
        <v>34</v>
      </c>
      <c r="O4904">
        <v>25</v>
      </c>
      <c r="P4904">
        <v>4.2300000000000004</v>
      </c>
      <c r="Q4904">
        <v>109</v>
      </c>
    </row>
    <row r="4905" spans="1:17" x14ac:dyDescent="0.2">
      <c r="A4905">
        <v>20020059</v>
      </c>
      <c r="B4905">
        <v>2002</v>
      </c>
      <c r="C4905" t="s">
        <v>18</v>
      </c>
      <c r="D4905">
        <v>69.900000000000006</v>
      </c>
      <c r="E4905">
        <v>196</v>
      </c>
      <c r="G4905" t="s">
        <v>1311</v>
      </c>
      <c r="H4905" t="s">
        <v>130</v>
      </c>
      <c r="I4905" t="s">
        <v>8550</v>
      </c>
      <c r="J4905" t="s">
        <v>22</v>
      </c>
      <c r="K4905">
        <v>23.10410959</v>
      </c>
      <c r="M4905">
        <v>4.46</v>
      </c>
      <c r="N4905">
        <v>36.5</v>
      </c>
      <c r="O4905">
        <v>15</v>
      </c>
      <c r="P4905">
        <v>4.24</v>
      </c>
      <c r="Q4905">
        <v>118</v>
      </c>
    </row>
    <row r="4906" spans="1:17" x14ac:dyDescent="0.2">
      <c r="A4906">
        <v>20020063</v>
      </c>
      <c r="B4906">
        <v>2002</v>
      </c>
      <c r="C4906" t="s">
        <v>34</v>
      </c>
      <c r="D4906">
        <v>73.3</v>
      </c>
      <c r="E4906">
        <v>188</v>
      </c>
      <c r="G4906" t="s">
        <v>1504</v>
      </c>
      <c r="H4906" t="s">
        <v>2582</v>
      </c>
      <c r="I4906" t="s">
        <v>8551</v>
      </c>
      <c r="J4906" t="s">
        <v>34</v>
      </c>
      <c r="K4906">
        <v>21.128767119999999</v>
      </c>
      <c r="M4906">
        <v>4.5999999999999996</v>
      </c>
      <c r="N4906">
        <v>37</v>
      </c>
      <c r="Q4906">
        <v>118</v>
      </c>
    </row>
    <row r="4907" spans="1:17" x14ac:dyDescent="0.2">
      <c r="A4907">
        <v>20020167</v>
      </c>
      <c r="B4907">
        <v>2002</v>
      </c>
      <c r="C4907" t="s">
        <v>77</v>
      </c>
      <c r="D4907">
        <v>75</v>
      </c>
      <c r="E4907">
        <v>234</v>
      </c>
      <c r="G4907" t="s">
        <v>8552</v>
      </c>
      <c r="H4907" t="s">
        <v>8553</v>
      </c>
      <c r="I4907" t="s">
        <v>8554</v>
      </c>
      <c r="J4907" t="s">
        <v>103</v>
      </c>
      <c r="K4907">
        <v>23.646575339999998</v>
      </c>
      <c r="M4907">
        <v>4.62</v>
      </c>
      <c r="N4907">
        <v>36.5</v>
      </c>
      <c r="P4907">
        <v>4.28</v>
      </c>
      <c r="Q4907">
        <v>120</v>
      </c>
    </row>
    <row r="4908" spans="1:17" x14ac:dyDescent="0.2">
      <c r="A4908">
        <v>20020564</v>
      </c>
      <c r="B4908">
        <v>2002</v>
      </c>
      <c r="C4908" t="s">
        <v>49</v>
      </c>
      <c r="D4908">
        <v>69</v>
      </c>
      <c r="E4908">
        <v>213</v>
      </c>
      <c r="G4908" t="s">
        <v>46</v>
      </c>
      <c r="H4908" t="s">
        <v>3327</v>
      </c>
      <c r="I4908" t="s">
        <v>8555</v>
      </c>
      <c r="J4908" t="s">
        <v>49</v>
      </c>
      <c r="K4908">
        <v>22.6109589</v>
      </c>
      <c r="M4908">
        <v>4.8099999999999996</v>
      </c>
      <c r="N4908">
        <v>31</v>
      </c>
      <c r="O4908">
        <v>21</v>
      </c>
      <c r="Q4908">
        <v>105</v>
      </c>
    </row>
    <row r="4909" spans="1:17" x14ac:dyDescent="0.2">
      <c r="A4909">
        <v>20021103</v>
      </c>
      <c r="B4909">
        <v>2002</v>
      </c>
      <c r="C4909" t="s">
        <v>99</v>
      </c>
      <c r="D4909">
        <v>72.8</v>
      </c>
      <c r="E4909">
        <v>249</v>
      </c>
      <c r="G4909" t="s">
        <v>448</v>
      </c>
      <c r="H4909" t="s">
        <v>8556</v>
      </c>
      <c r="I4909" t="s">
        <v>8557</v>
      </c>
      <c r="J4909" t="s">
        <v>103</v>
      </c>
      <c r="M4909">
        <v>4.8899999999999997</v>
      </c>
      <c r="N4909">
        <v>30.5</v>
      </c>
      <c r="O4909">
        <v>18</v>
      </c>
      <c r="P4909">
        <v>4.21</v>
      </c>
      <c r="Q4909">
        <v>98</v>
      </c>
    </row>
    <row r="4910" spans="1:17" x14ac:dyDescent="0.2">
      <c r="A4910">
        <v>20020048</v>
      </c>
      <c r="B4910">
        <v>2002</v>
      </c>
      <c r="C4910" t="s">
        <v>34</v>
      </c>
      <c r="D4910">
        <v>71.8</v>
      </c>
      <c r="E4910">
        <v>194</v>
      </c>
      <c r="G4910" t="s">
        <v>8558</v>
      </c>
      <c r="H4910" t="s">
        <v>4037</v>
      </c>
      <c r="I4910" t="s">
        <v>8559</v>
      </c>
      <c r="J4910" t="s">
        <v>34</v>
      </c>
      <c r="K4910">
        <v>23.07945205</v>
      </c>
      <c r="M4910">
        <v>4.53</v>
      </c>
      <c r="N4910">
        <v>41.5</v>
      </c>
      <c r="P4910">
        <v>4.0999999999999996</v>
      </c>
      <c r="Q4910">
        <v>128</v>
      </c>
    </row>
    <row r="4911" spans="1:17" x14ac:dyDescent="0.2">
      <c r="A4911">
        <v>20020077</v>
      </c>
      <c r="B4911">
        <v>2002</v>
      </c>
      <c r="C4911" t="s">
        <v>77</v>
      </c>
      <c r="D4911">
        <v>75.099999999999994</v>
      </c>
      <c r="E4911">
        <v>243</v>
      </c>
      <c r="G4911" t="s">
        <v>8531</v>
      </c>
      <c r="H4911" t="s">
        <v>8560</v>
      </c>
      <c r="I4911" t="s">
        <v>8561</v>
      </c>
      <c r="J4911" t="s">
        <v>103</v>
      </c>
      <c r="K4911">
        <v>22.734246580000001</v>
      </c>
      <c r="M4911">
        <v>4.6900000000000004</v>
      </c>
      <c r="O4911">
        <v>16</v>
      </c>
    </row>
    <row r="4912" spans="1:17" x14ac:dyDescent="0.2">
      <c r="A4912">
        <v>20020474</v>
      </c>
      <c r="B4912">
        <v>2002</v>
      </c>
      <c r="C4912" t="s">
        <v>34</v>
      </c>
      <c r="D4912">
        <v>70.099999999999994</v>
      </c>
      <c r="E4912">
        <v>171</v>
      </c>
      <c r="G4912" t="s">
        <v>597</v>
      </c>
      <c r="H4912" t="s">
        <v>769</v>
      </c>
      <c r="I4912" t="s">
        <v>8562</v>
      </c>
      <c r="J4912" t="s">
        <v>34</v>
      </c>
      <c r="K4912">
        <v>21.756164380000001</v>
      </c>
      <c r="M4912">
        <v>4.5199999999999996</v>
      </c>
    </row>
    <row r="4913" spans="1:17" x14ac:dyDescent="0.2">
      <c r="A4913">
        <v>20020213</v>
      </c>
      <c r="B4913">
        <v>2002</v>
      </c>
      <c r="C4913" t="s">
        <v>119</v>
      </c>
      <c r="D4913">
        <v>76.099999999999994</v>
      </c>
      <c r="E4913">
        <v>307</v>
      </c>
      <c r="G4913" t="s">
        <v>815</v>
      </c>
      <c r="H4913" t="s">
        <v>8563</v>
      </c>
      <c r="I4913" t="s">
        <v>8564</v>
      </c>
      <c r="J4913" t="s">
        <v>119</v>
      </c>
      <c r="K4913">
        <v>22.394520549999999</v>
      </c>
      <c r="M4913">
        <v>5.25</v>
      </c>
      <c r="N4913">
        <v>25.5</v>
      </c>
      <c r="O4913">
        <v>30</v>
      </c>
      <c r="P4913">
        <v>4.8099999999999996</v>
      </c>
      <c r="Q4913">
        <v>86</v>
      </c>
    </row>
    <row r="4914" spans="1:17" x14ac:dyDescent="0.2">
      <c r="A4914">
        <v>20020001</v>
      </c>
      <c r="B4914">
        <v>2002</v>
      </c>
      <c r="C4914" t="s">
        <v>104</v>
      </c>
      <c r="D4914">
        <v>75.400000000000006</v>
      </c>
      <c r="E4914">
        <v>223</v>
      </c>
      <c r="G4914" t="s">
        <v>31</v>
      </c>
      <c r="H4914" t="s">
        <v>772</v>
      </c>
      <c r="I4914" t="s">
        <v>8565</v>
      </c>
      <c r="J4914" t="s">
        <v>104</v>
      </c>
      <c r="K4914">
        <v>22.764383559999999</v>
      </c>
      <c r="M4914">
        <v>4.67</v>
      </c>
      <c r="N4914">
        <v>35</v>
      </c>
      <c r="P4914">
        <v>4.28</v>
      </c>
      <c r="Q4914">
        <v>106</v>
      </c>
    </row>
    <row r="4915" spans="1:17" x14ac:dyDescent="0.2">
      <c r="A4915">
        <v>20021104</v>
      </c>
      <c r="B4915">
        <v>2002</v>
      </c>
      <c r="C4915" t="s">
        <v>49</v>
      </c>
      <c r="D4915">
        <v>70.099999999999994</v>
      </c>
      <c r="E4915">
        <v>194</v>
      </c>
      <c r="G4915" t="s">
        <v>8566</v>
      </c>
      <c r="H4915" t="s">
        <v>775</v>
      </c>
      <c r="I4915" t="s">
        <v>8567</v>
      </c>
      <c r="J4915" t="s">
        <v>49</v>
      </c>
      <c r="M4915">
        <v>4.58</v>
      </c>
      <c r="N4915">
        <v>33</v>
      </c>
      <c r="O4915">
        <v>16</v>
      </c>
      <c r="P4915">
        <v>4.3600000000000003</v>
      </c>
      <c r="Q4915">
        <v>115</v>
      </c>
    </row>
    <row r="4916" spans="1:17" x14ac:dyDescent="0.2">
      <c r="A4916">
        <v>20020046</v>
      </c>
      <c r="B4916">
        <v>2002</v>
      </c>
      <c r="C4916" t="s">
        <v>34</v>
      </c>
      <c r="D4916">
        <v>71.900000000000006</v>
      </c>
      <c r="E4916">
        <v>190</v>
      </c>
      <c r="G4916" t="s">
        <v>340</v>
      </c>
      <c r="H4916" t="s">
        <v>775</v>
      </c>
      <c r="I4916" t="s">
        <v>8568</v>
      </c>
      <c r="J4916" t="s">
        <v>34</v>
      </c>
      <c r="K4916">
        <v>22.594520549999999</v>
      </c>
      <c r="M4916">
        <v>4.34</v>
      </c>
      <c r="N4916">
        <v>39</v>
      </c>
      <c r="P4916">
        <v>3.93</v>
      </c>
      <c r="Q4916">
        <v>124</v>
      </c>
    </row>
    <row r="4917" spans="1:17" x14ac:dyDescent="0.2">
      <c r="A4917">
        <v>20020257</v>
      </c>
      <c r="B4917">
        <v>2002</v>
      </c>
      <c r="C4917" t="s">
        <v>49</v>
      </c>
      <c r="D4917">
        <v>67.8</v>
      </c>
      <c r="E4917">
        <v>237</v>
      </c>
      <c r="G4917" t="s">
        <v>6868</v>
      </c>
      <c r="H4917" t="s">
        <v>8569</v>
      </c>
      <c r="I4917" t="s">
        <v>8570</v>
      </c>
      <c r="J4917" t="s">
        <v>49</v>
      </c>
      <c r="K4917">
        <v>22.394520549999999</v>
      </c>
      <c r="M4917">
        <v>4.4800000000000004</v>
      </c>
      <c r="N4917">
        <v>35</v>
      </c>
      <c r="O4917">
        <v>30</v>
      </c>
      <c r="P4917">
        <v>4.25</v>
      </c>
      <c r="Q4917">
        <v>113</v>
      </c>
    </row>
    <row r="4918" spans="1:17" x14ac:dyDescent="0.2">
      <c r="A4918">
        <v>20020142</v>
      </c>
      <c r="B4918">
        <v>2002</v>
      </c>
      <c r="C4918" t="s">
        <v>34</v>
      </c>
      <c r="D4918">
        <v>75.099999999999994</v>
      </c>
      <c r="E4918">
        <v>207</v>
      </c>
      <c r="G4918" t="s">
        <v>1085</v>
      </c>
      <c r="H4918" t="s">
        <v>244</v>
      </c>
      <c r="I4918" t="s">
        <v>8571</v>
      </c>
      <c r="J4918" t="s">
        <v>34</v>
      </c>
      <c r="K4918">
        <v>22.8</v>
      </c>
      <c r="M4918">
        <v>4.5</v>
      </c>
      <c r="N4918">
        <v>36.5</v>
      </c>
      <c r="P4918">
        <v>4.09</v>
      </c>
      <c r="Q4918">
        <v>122</v>
      </c>
    </row>
    <row r="4919" spans="1:17" x14ac:dyDescent="0.2">
      <c r="A4919">
        <v>20020405</v>
      </c>
      <c r="B4919">
        <v>2002</v>
      </c>
      <c r="C4919" t="s">
        <v>18</v>
      </c>
      <c r="D4919">
        <v>70.599999999999994</v>
      </c>
      <c r="E4919">
        <v>185</v>
      </c>
      <c r="G4919" t="s">
        <v>5009</v>
      </c>
      <c r="H4919" t="s">
        <v>2608</v>
      </c>
      <c r="I4919" t="s">
        <v>8572</v>
      </c>
      <c r="J4919" t="s">
        <v>22</v>
      </c>
      <c r="K4919">
        <v>22.191780820000002</v>
      </c>
      <c r="M4919">
        <v>4.54</v>
      </c>
      <c r="N4919">
        <v>35.5</v>
      </c>
      <c r="Q4919">
        <v>118</v>
      </c>
    </row>
    <row r="4920" spans="1:17" x14ac:dyDescent="0.2">
      <c r="A4920">
        <v>20020147</v>
      </c>
      <c r="B4920">
        <v>2002</v>
      </c>
      <c r="C4920" t="s">
        <v>38</v>
      </c>
      <c r="D4920">
        <v>76.900000000000006</v>
      </c>
      <c r="E4920">
        <v>284</v>
      </c>
      <c r="G4920" t="s">
        <v>4361</v>
      </c>
      <c r="H4920" t="s">
        <v>1429</v>
      </c>
      <c r="I4920" t="s">
        <v>8573</v>
      </c>
      <c r="J4920" t="s">
        <v>38</v>
      </c>
      <c r="K4920">
        <v>23.043835619999999</v>
      </c>
      <c r="M4920">
        <v>4.97</v>
      </c>
      <c r="O4920">
        <v>32</v>
      </c>
    </row>
    <row r="4921" spans="1:17" x14ac:dyDescent="0.2">
      <c r="A4921">
        <v>20020192</v>
      </c>
      <c r="B4921">
        <v>2002</v>
      </c>
      <c r="C4921" t="s">
        <v>50</v>
      </c>
      <c r="D4921">
        <v>77.099999999999994</v>
      </c>
      <c r="E4921">
        <v>301</v>
      </c>
      <c r="G4921" t="s">
        <v>542</v>
      </c>
      <c r="H4921" t="s">
        <v>1429</v>
      </c>
      <c r="I4921" t="s">
        <v>8574</v>
      </c>
      <c r="J4921" t="s">
        <v>50</v>
      </c>
      <c r="K4921">
        <v>23.4739726</v>
      </c>
      <c r="M4921">
        <v>5.25</v>
      </c>
      <c r="N4921">
        <v>29</v>
      </c>
      <c r="P4921">
        <v>4.88</v>
      </c>
      <c r="Q4921">
        <v>102</v>
      </c>
    </row>
    <row r="4922" spans="1:17" x14ac:dyDescent="0.2">
      <c r="A4922">
        <v>20020491</v>
      </c>
      <c r="B4922">
        <v>2002</v>
      </c>
      <c r="C4922" t="s">
        <v>50</v>
      </c>
      <c r="D4922">
        <v>77.5</v>
      </c>
      <c r="E4922">
        <v>300</v>
      </c>
      <c r="G4922" t="s">
        <v>562</v>
      </c>
      <c r="H4922" t="s">
        <v>795</v>
      </c>
      <c r="I4922" t="s">
        <v>8575</v>
      </c>
      <c r="J4922" t="s">
        <v>119</v>
      </c>
      <c r="K4922">
        <v>23.6630137</v>
      </c>
      <c r="M4922">
        <v>5.55</v>
      </c>
      <c r="N4922">
        <v>25.5</v>
      </c>
      <c r="O4922">
        <v>32</v>
      </c>
      <c r="P4922">
        <v>4.9800000000000004</v>
      </c>
      <c r="Q4922">
        <v>98</v>
      </c>
    </row>
    <row r="4923" spans="1:17" x14ac:dyDescent="0.2">
      <c r="A4923">
        <v>20021105</v>
      </c>
      <c r="B4923">
        <v>2002</v>
      </c>
      <c r="C4923" t="s">
        <v>42</v>
      </c>
      <c r="D4923">
        <v>75</v>
      </c>
      <c r="E4923">
        <v>298</v>
      </c>
      <c r="G4923" t="s">
        <v>562</v>
      </c>
      <c r="H4923" t="s">
        <v>795</v>
      </c>
      <c r="I4923" t="s">
        <v>8575</v>
      </c>
      <c r="J4923" t="s">
        <v>42</v>
      </c>
      <c r="M4923">
        <v>5.03</v>
      </c>
      <c r="N4923">
        <v>31.5</v>
      </c>
      <c r="O4923">
        <v>31</v>
      </c>
      <c r="P4923">
        <v>4.46</v>
      </c>
      <c r="Q4923">
        <v>102</v>
      </c>
    </row>
    <row r="4924" spans="1:17" x14ac:dyDescent="0.2">
      <c r="A4924">
        <v>20020029</v>
      </c>
      <c r="B4924">
        <v>2002</v>
      </c>
      <c r="C4924" t="s">
        <v>50</v>
      </c>
      <c r="D4924">
        <v>79.900000000000006</v>
      </c>
      <c r="E4924">
        <v>313</v>
      </c>
      <c r="G4924" t="s">
        <v>451</v>
      </c>
      <c r="H4924" t="s">
        <v>8576</v>
      </c>
      <c r="I4924" t="s">
        <v>8577</v>
      </c>
      <c r="J4924" t="s">
        <v>50</v>
      </c>
      <c r="K4924">
        <v>23.547945210000002</v>
      </c>
      <c r="M4924">
        <v>5.31</v>
      </c>
      <c r="N4924">
        <v>29.5</v>
      </c>
      <c r="O4924">
        <v>30</v>
      </c>
      <c r="P4924">
        <v>4.5999999999999996</v>
      </c>
      <c r="Q4924">
        <v>100</v>
      </c>
    </row>
    <row r="4925" spans="1:17" x14ac:dyDescent="0.2">
      <c r="A4925">
        <v>20021106</v>
      </c>
      <c r="B4925">
        <v>2002</v>
      </c>
      <c r="C4925" t="s">
        <v>77</v>
      </c>
      <c r="D4925">
        <v>72.400000000000006</v>
      </c>
      <c r="E4925">
        <v>233</v>
      </c>
      <c r="G4925" t="s">
        <v>46</v>
      </c>
      <c r="H4925" t="s">
        <v>799</v>
      </c>
      <c r="I4925" t="s">
        <v>8578</v>
      </c>
      <c r="J4925" t="s">
        <v>77</v>
      </c>
      <c r="M4925">
        <v>4.9400000000000004</v>
      </c>
      <c r="N4925">
        <v>32</v>
      </c>
      <c r="O4925">
        <v>17</v>
      </c>
      <c r="P4925">
        <v>4.46</v>
      </c>
      <c r="Q4925">
        <v>108</v>
      </c>
    </row>
    <row r="4926" spans="1:17" x14ac:dyDescent="0.2">
      <c r="A4926">
        <v>20020125</v>
      </c>
      <c r="B4926">
        <v>2002</v>
      </c>
      <c r="C4926" t="s">
        <v>18</v>
      </c>
      <c r="D4926">
        <v>70.8</v>
      </c>
      <c r="E4926">
        <v>201</v>
      </c>
      <c r="G4926" t="s">
        <v>8579</v>
      </c>
      <c r="H4926" t="s">
        <v>2638</v>
      </c>
      <c r="I4926" t="s">
        <v>8580</v>
      </c>
      <c r="J4926" t="s">
        <v>22</v>
      </c>
      <c r="K4926">
        <v>21.673972599999999</v>
      </c>
      <c r="M4926">
        <v>4.57</v>
      </c>
      <c r="N4926">
        <v>31</v>
      </c>
      <c r="O4926">
        <v>13</v>
      </c>
      <c r="Q4926">
        <v>116</v>
      </c>
    </row>
    <row r="4927" spans="1:17" x14ac:dyDescent="0.2">
      <c r="A4927">
        <v>20020095</v>
      </c>
      <c r="B4927">
        <v>2002</v>
      </c>
      <c r="C4927" t="s">
        <v>49</v>
      </c>
      <c r="D4927">
        <v>71.900000000000006</v>
      </c>
      <c r="E4927">
        <v>195</v>
      </c>
      <c r="G4927" t="s">
        <v>624</v>
      </c>
      <c r="H4927" t="s">
        <v>8581</v>
      </c>
      <c r="I4927" t="s">
        <v>8582</v>
      </c>
      <c r="J4927" t="s">
        <v>49</v>
      </c>
      <c r="K4927">
        <v>23.44109589</v>
      </c>
      <c r="M4927">
        <v>4.49</v>
      </c>
      <c r="N4927">
        <v>36</v>
      </c>
      <c r="P4927">
        <v>4.0199999999999996</v>
      </c>
      <c r="Q4927">
        <v>112</v>
      </c>
    </row>
    <row r="4928" spans="1:17" x14ac:dyDescent="0.2">
      <c r="A4928">
        <v>20020530</v>
      </c>
      <c r="B4928">
        <v>2002</v>
      </c>
      <c r="C4928" t="s">
        <v>119</v>
      </c>
      <c r="D4928">
        <v>75.8</v>
      </c>
      <c r="E4928">
        <v>316</v>
      </c>
      <c r="G4928" t="s">
        <v>295</v>
      </c>
      <c r="H4928" t="s">
        <v>3379</v>
      </c>
      <c r="I4928" t="s">
        <v>8583</v>
      </c>
      <c r="J4928" t="s">
        <v>119</v>
      </c>
      <c r="K4928">
        <v>22.931506850000002</v>
      </c>
      <c r="M4928">
        <v>5.47</v>
      </c>
      <c r="N4928">
        <v>24</v>
      </c>
      <c r="P4928">
        <v>4.7300000000000004</v>
      </c>
      <c r="Q4928">
        <v>94</v>
      </c>
    </row>
    <row r="4929" spans="1:17" x14ac:dyDescent="0.2">
      <c r="A4929">
        <v>20020235</v>
      </c>
      <c r="B4929">
        <v>2002</v>
      </c>
      <c r="C4929" t="s">
        <v>104</v>
      </c>
      <c r="D4929">
        <v>73.900000000000006</v>
      </c>
      <c r="E4929">
        <v>220</v>
      </c>
      <c r="G4929" t="s">
        <v>2160</v>
      </c>
      <c r="H4929" t="s">
        <v>2653</v>
      </c>
      <c r="I4929" t="s">
        <v>8584</v>
      </c>
      <c r="J4929" t="s">
        <v>104</v>
      </c>
      <c r="K4929">
        <v>22.912328769999998</v>
      </c>
      <c r="M4929">
        <v>4.6500000000000004</v>
      </c>
      <c r="N4929">
        <v>35</v>
      </c>
      <c r="P4929">
        <v>4.1100000000000003</v>
      </c>
      <c r="Q4929">
        <v>110</v>
      </c>
    </row>
    <row r="4930" spans="1:17" x14ac:dyDescent="0.2">
      <c r="A4930">
        <v>20020127</v>
      </c>
      <c r="B4930">
        <v>2002</v>
      </c>
      <c r="C4930" t="s">
        <v>54</v>
      </c>
      <c r="D4930">
        <v>73.599999999999994</v>
      </c>
      <c r="E4930">
        <v>212</v>
      </c>
      <c r="G4930" t="s">
        <v>247</v>
      </c>
      <c r="H4930" t="s">
        <v>193</v>
      </c>
      <c r="I4930" t="s">
        <v>8585</v>
      </c>
      <c r="J4930" t="s">
        <v>22</v>
      </c>
      <c r="K4930">
        <v>21.742465750000001</v>
      </c>
      <c r="M4930">
        <v>4.54</v>
      </c>
      <c r="N4930">
        <v>37.5</v>
      </c>
      <c r="O4930">
        <v>24</v>
      </c>
      <c r="P4930">
        <v>3.88</v>
      </c>
      <c r="Q4930">
        <v>123</v>
      </c>
    </row>
    <row r="4931" spans="1:17" x14ac:dyDescent="0.2">
      <c r="A4931">
        <v>20020117</v>
      </c>
      <c r="B4931">
        <v>2002</v>
      </c>
      <c r="C4931" t="s">
        <v>104</v>
      </c>
      <c r="D4931">
        <v>74</v>
      </c>
      <c r="E4931">
        <v>245</v>
      </c>
      <c r="G4931" t="s">
        <v>8586</v>
      </c>
      <c r="H4931" t="s">
        <v>2661</v>
      </c>
      <c r="I4931" t="s">
        <v>8587</v>
      </c>
      <c r="J4931" t="s">
        <v>104</v>
      </c>
      <c r="K4931">
        <v>23.03287671</v>
      </c>
      <c r="M4931">
        <v>4.74</v>
      </c>
      <c r="N4931">
        <v>25.5</v>
      </c>
    </row>
    <row r="4932" spans="1:17" x14ac:dyDescent="0.2">
      <c r="A4932">
        <v>20020141</v>
      </c>
      <c r="B4932">
        <v>2002</v>
      </c>
      <c r="C4932" t="s">
        <v>99</v>
      </c>
      <c r="D4932">
        <v>72.900000000000006</v>
      </c>
      <c r="E4932">
        <v>244</v>
      </c>
      <c r="G4932" t="s">
        <v>8588</v>
      </c>
      <c r="H4932" t="s">
        <v>170</v>
      </c>
      <c r="I4932" t="s">
        <v>8589</v>
      </c>
      <c r="J4932" t="s">
        <v>103</v>
      </c>
      <c r="K4932">
        <v>23.339726030000001</v>
      </c>
      <c r="M4932">
        <v>4.7699999999999996</v>
      </c>
      <c r="N4932">
        <v>31.5</v>
      </c>
      <c r="O4932">
        <v>20</v>
      </c>
      <c r="Q4932">
        <v>106</v>
      </c>
    </row>
    <row r="4933" spans="1:17" x14ac:dyDescent="0.2">
      <c r="A4933">
        <v>20020047</v>
      </c>
      <c r="B4933">
        <v>2002</v>
      </c>
      <c r="C4933" t="s">
        <v>34</v>
      </c>
      <c r="D4933">
        <v>73.5</v>
      </c>
      <c r="E4933">
        <v>194</v>
      </c>
      <c r="G4933" t="s">
        <v>1057</v>
      </c>
      <c r="H4933" t="s">
        <v>170</v>
      </c>
      <c r="I4933" t="s">
        <v>8590</v>
      </c>
      <c r="J4933" t="s">
        <v>34</v>
      </c>
      <c r="K4933">
        <v>22.871232880000001</v>
      </c>
      <c r="M4933">
        <v>4.41</v>
      </c>
      <c r="N4933">
        <v>39.5</v>
      </c>
      <c r="P4933">
        <v>4.0999999999999996</v>
      </c>
      <c r="Q4933">
        <v>117</v>
      </c>
    </row>
    <row r="4934" spans="1:17" x14ac:dyDescent="0.2">
      <c r="A4934">
        <v>20020096</v>
      </c>
      <c r="B4934">
        <v>2002</v>
      </c>
      <c r="C4934" t="s">
        <v>42</v>
      </c>
      <c r="D4934">
        <v>77.3</v>
      </c>
      <c r="E4934">
        <v>304</v>
      </c>
      <c r="G4934" t="s">
        <v>5623</v>
      </c>
      <c r="H4934" t="s">
        <v>170</v>
      </c>
      <c r="I4934" t="s">
        <v>8591</v>
      </c>
      <c r="J4934" t="s">
        <v>42</v>
      </c>
      <c r="K4934">
        <v>23.252054789999999</v>
      </c>
      <c r="M4934">
        <v>5.03</v>
      </c>
      <c r="N4934">
        <v>31</v>
      </c>
      <c r="O4934">
        <v>30</v>
      </c>
      <c r="P4934">
        <v>4.67</v>
      </c>
      <c r="Q4934">
        <v>109</v>
      </c>
    </row>
    <row r="4935" spans="1:17" x14ac:dyDescent="0.2">
      <c r="A4935">
        <v>20021301</v>
      </c>
      <c r="B4935">
        <v>2002</v>
      </c>
      <c r="C4935" t="s">
        <v>90</v>
      </c>
      <c r="D4935">
        <v>73</v>
      </c>
      <c r="E4935">
        <v>219</v>
      </c>
      <c r="G4935" t="s">
        <v>432</v>
      </c>
      <c r="H4935" t="s">
        <v>824</v>
      </c>
      <c r="I4935" t="s">
        <v>8592</v>
      </c>
      <c r="J4935" t="s">
        <v>207</v>
      </c>
      <c r="K4935">
        <v>27.082191779999999</v>
      </c>
      <c r="M4935">
        <v>4.6399999999999997</v>
      </c>
      <c r="N4935">
        <v>38</v>
      </c>
      <c r="O4935">
        <v>24</v>
      </c>
      <c r="P4935">
        <v>4</v>
      </c>
      <c r="Q4935">
        <v>121</v>
      </c>
    </row>
    <row r="4936" spans="1:17" x14ac:dyDescent="0.2">
      <c r="A4936">
        <v>20020475</v>
      </c>
      <c r="B4936">
        <v>2002</v>
      </c>
      <c r="C4936" t="s">
        <v>119</v>
      </c>
      <c r="D4936">
        <v>76</v>
      </c>
      <c r="E4936">
        <v>333</v>
      </c>
      <c r="G4936" t="s">
        <v>7332</v>
      </c>
      <c r="H4936" t="s">
        <v>827</v>
      </c>
      <c r="I4936" t="s">
        <v>8593</v>
      </c>
      <c r="J4936" t="s">
        <v>119</v>
      </c>
      <c r="K4936">
        <v>22.887671229999999</v>
      </c>
      <c r="M4936">
        <v>5.57</v>
      </c>
      <c r="N4936">
        <v>27.5</v>
      </c>
      <c r="O4936">
        <v>30</v>
      </c>
      <c r="P4936">
        <v>4.97</v>
      </c>
      <c r="Q4936">
        <v>97</v>
      </c>
    </row>
    <row r="4937" spans="1:17" x14ac:dyDescent="0.2">
      <c r="A4937">
        <v>20020061</v>
      </c>
      <c r="B4937">
        <v>2002</v>
      </c>
      <c r="C4937" t="s">
        <v>38</v>
      </c>
      <c r="D4937">
        <v>79</v>
      </c>
      <c r="E4937">
        <v>276</v>
      </c>
      <c r="G4937" t="s">
        <v>2384</v>
      </c>
      <c r="H4937" t="s">
        <v>8594</v>
      </c>
      <c r="I4937" t="s">
        <v>8595</v>
      </c>
      <c r="J4937" t="s">
        <v>38</v>
      </c>
      <c r="K4937">
        <v>24.8630137</v>
      </c>
      <c r="M4937">
        <v>4.8600000000000003</v>
      </c>
      <c r="N4937">
        <v>33</v>
      </c>
      <c r="O4937">
        <v>36</v>
      </c>
      <c r="P4937">
        <v>4.25</v>
      </c>
      <c r="Q4937">
        <v>107</v>
      </c>
    </row>
    <row r="4938" spans="1:17" x14ac:dyDescent="0.2">
      <c r="A4938">
        <v>20020499</v>
      </c>
      <c r="B4938">
        <v>2002</v>
      </c>
      <c r="C4938" t="s">
        <v>27</v>
      </c>
      <c r="D4938">
        <v>76.099999999999994</v>
      </c>
      <c r="E4938">
        <v>240</v>
      </c>
      <c r="G4938" t="s">
        <v>8596</v>
      </c>
      <c r="H4938" t="s">
        <v>3405</v>
      </c>
      <c r="I4938" t="s">
        <v>8597</v>
      </c>
      <c r="J4938" t="s">
        <v>58</v>
      </c>
      <c r="K4938">
        <v>23.386301370000002</v>
      </c>
      <c r="M4938">
        <v>4.72</v>
      </c>
      <c r="N4938">
        <v>34</v>
      </c>
      <c r="O4938">
        <v>22</v>
      </c>
      <c r="P4938">
        <v>4.51</v>
      </c>
      <c r="Q4938">
        <v>110</v>
      </c>
    </row>
    <row r="4939" spans="1:17" x14ac:dyDescent="0.2">
      <c r="A4939">
        <v>20020163</v>
      </c>
      <c r="B4939">
        <v>2002</v>
      </c>
      <c r="C4939" t="s">
        <v>104</v>
      </c>
      <c r="D4939">
        <v>73.8</v>
      </c>
      <c r="E4939">
        <v>210</v>
      </c>
      <c r="G4939" t="s">
        <v>117</v>
      </c>
      <c r="H4939" t="s">
        <v>8598</v>
      </c>
      <c r="I4939" t="s">
        <v>8599</v>
      </c>
      <c r="J4939" t="s">
        <v>104</v>
      </c>
      <c r="K4939">
        <v>25.323287669999999</v>
      </c>
      <c r="M4939">
        <v>4.87</v>
      </c>
      <c r="N4939">
        <v>32.5</v>
      </c>
      <c r="P4939">
        <v>4.08</v>
      </c>
      <c r="Q4939">
        <v>106</v>
      </c>
    </row>
    <row r="4940" spans="1:17" x14ac:dyDescent="0.2">
      <c r="A4940">
        <v>20021107</v>
      </c>
      <c r="B4940">
        <v>2002</v>
      </c>
      <c r="C4940" t="s">
        <v>119</v>
      </c>
      <c r="D4940">
        <v>75.599999999999994</v>
      </c>
      <c r="E4940">
        <v>324</v>
      </c>
      <c r="G4940" t="s">
        <v>318</v>
      </c>
      <c r="H4940" t="s">
        <v>194</v>
      </c>
      <c r="I4940" t="s">
        <v>8600</v>
      </c>
      <c r="J4940" t="s">
        <v>119</v>
      </c>
      <c r="M4940">
        <v>5.51</v>
      </c>
      <c r="N4940">
        <v>28.5</v>
      </c>
      <c r="O4940">
        <v>22</v>
      </c>
      <c r="P4940">
        <v>4.6900000000000004</v>
      </c>
      <c r="Q4940">
        <v>97</v>
      </c>
    </row>
    <row r="4941" spans="1:17" x14ac:dyDescent="0.2">
      <c r="A4941">
        <v>20020113</v>
      </c>
      <c r="B4941">
        <v>2002</v>
      </c>
      <c r="C4941" t="s">
        <v>42</v>
      </c>
      <c r="D4941">
        <v>75</v>
      </c>
      <c r="E4941">
        <v>313</v>
      </c>
      <c r="G4941" t="s">
        <v>472</v>
      </c>
      <c r="H4941" t="s">
        <v>8601</v>
      </c>
      <c r="I4941" t="s">
        <v>8602</v>
      </c>
      <c r="J4941" t="s">
        <v>42</v>
      </c>
      <c r="K4941">
        <v>23.569863009999999</v>
      </c>
      <c r="M4941">
        <v>5.0999999999999996</v>
      </c>
      <c r="N4941">
        <v>31</v>
      </c>
      <c r="O4941">
        <v>27</v>
      </c>
      <c r="P4941">
        <v>4.41</v>
      </c>
      <c r="Q4941">
        <v>103</v>
      </c>
    </row>
    <row r="4942" spans="1:17" x14ac:dyDescent="0.2">
      <c r="A4942">
        <v>20020107</v>
      </c>
      <c r="B4942">
        <v>2002</v>
      </c>
      <c r="C4942" t="s">
        <v>27</v>
      </c>
      <c r="D4942">
        <v>73</v>
      </c>
      <c r="E4942">
        <v>244</v>
      </c>
      <c r="G4942" t="s">
        <v>3825</v>
      </c>
      <c r="H4942" t="s">
        <v>8603</v>
      </c>
      <c r="I4942" t="s">
        <v>8604</v>
      </c>
      <c r="J4942" t="s">
        <v>49</v>
      </c>
      <c r="K4942">
        <v>24.490410959999998</v>
      </c>
      <c r="M4942">
        <v>4.51</v>
      </c>
      <c r="N4942">
        <v>40</v>
      </c>
      <c r="O4942">
        <v>21</v>
      </c>
      <c r="P4942">
        <v>4.12</v>
      </c>
      <c r="Q4942">
        <v>122</v>
      </c>
    </row>
    <row r="4943" spans="1:17" x14ac:dyDescent="0.2">
      <c r="A4943">
        <v>20020573</v>
      </c>
      <c r="B4943">
        <v>2002</v>
      </c>
      <c r="C4943" t="s">
        <v>23</v>
      </c>
      <c r="D4943">
        <v>75.400000000000006</v>
      </c>
      <c r="E4943">
        <v>300</v>
      </c>
      <c r="G4943" t="s">
        <v>1225</v>
      </c>
      <c r="H4943" t="s">
        <v>8605</v>
      </c>
      <c r="I4943" t="s">
        <v>8606</v>
      </c>
      <c r="J4943" t="s">
        <v>23</v>
      </c>
      <c r="K4943">
        <v>23</v>
      </c>
      <c r="M4943">
        <v>5.12</v>
      </c>
      <c r="N4943">
        <v>29</v>
      </c>
      <c r="O4943">
        <v>28</v>
      </c>
      <c r="P4943">
        <v>4.55</v>
      </c>
      <c r="Q4943">
        <v>102</v>
      </c>
    </row>
    <row r="4944" spans="1:17" x14ac:dyDescent="0.2">
      <c r="A4944">
        <v>20020500</v>
      </c>
      <c r="B4944">
        <v>2002</v>
      </c>
      <c r="C4944" t="s">
        <v>119</v>
      </c>
      <c r="D4944">
        <v>76.8</v>
      </c>
      <c r="E4944">
        <v>355</v>
      </c>
      <c r="G4944" t="s">
        <v>39</v>
      </c>
      <c r="H4944" t="s">
        <v>863</v>
      </c>
      <c r="I4944" t="s">
        <v>8607</v>
      </c>
      <c r="J4944" t="s">
        <v>944</v>
      </c>
      <c r="K4944">
        <v>23.178082190000001</v>
      </c>
      <c r="M4944">
        <v>5.57</v>
      </c>
      <c r="N4944">
        <v>23</v>
      </c>
      <c r="O4944">
        <v>20</v>
      </c>
      <c r="P4944">
        <v>5.15</v>
      </c>
      <c r="Q4944">
        <v>90</v>
      </c>
    </row>
    <row r="4945" spans="1:17" x14ac:dyDescent="0.2">
      <c r="A4945">
        <v>20020062</v>
      </c>
      <c r="B4945">
        <v>2002</v>
      </c>
      <c r="C4945" t="s">
        <v>34</v>
      </c>
      <c r="D4945">
        <v>69.599999999999994</v>
      </c>
      <c r="E4945">
        <v>191</v>
      </c>
      <c r="G4945" t="s">
        <v>8608</v>
      </c>
      <c r="H4945" t="s">
        <v>8609</v>
      </c>
      <c r="I4945" t="s">
        <v>8610</v>
      </c>
      <c r="J4945" t="s">
        <v>34</v>
      </c>
      <c r="K4945">
        <v>22.690410960000001</v>
      </c>
      <c r="M4945">
        <v>4.54</v>
      </c>
    </row>
    <row r="4946" spans="1:17" x14ac:dyDescent="0.2">
      <c r="A4946">
        <v>20020501</v>
      </c>
      <c r="B4946">
        <v>2002</v>
      </c>
      <c r="C4946" t="s">
        <v>99</v>
      </c>
      <c r="D4946">
        <v>75</v>
      </c>
      <c r="E4946">
        <v>247</v>
      </c>
      <c r="G4946" t="s">
        <v>2437</v>
      </c>
      <c r="H4946" t="s">
        <v>8611</v>
      </c>
      <c r="I4946" t="s">
        <v>8612</v>
      </c>
      <c r="J4946" t="s">
        <v>103</v>
      </c>
      <c r="K4946">
        <v>24.430136990000001</v>
      </c>
      <c r="M4946">
        <v>4.71</v>
      </c>
      <c r="N4946">
        <v>34</v>
      </c>
      <c r="O4946">
        <v>20</v>
      </c>
      <c r="P4946">
        <v>4.1100000000000003</v>
      </c>
      <c r="Q4946">
        <v>112</v>
      </c>
    </row>
    <row r="4947" spans="1:17" x14ac:dyDescent="0.2">
      <c r="A4947">
        <v>20021385</v>
      </c>
      <c r="B4947">
        <v>2002</v>
      </c>
      <c r="C4947" t="s">
        <v>34</v>
      </c>
      <c r="D4947">
        <v>74.099999999999994</v>
      </c>
      <c r="E4947">
        <v>211</v>
      </c>
      <c r="G4947" t="s">
        <v>8613</v>
      </c>
      <c r="H4947" t="s">
        <v>4683</v>
      </c>
      <c r="I4947" t="s">
        <v>8614</v>
      </c>
      <c r="J4947" t="s">
        <v>34</v>
      </c>
      <c r="K4947">
        <v>22.945205479999998</v>
      </c>
      <c r="M4947">
        <v>4.62</v>
      </c>
      <c r="N4947">
        <v>37.5</v>
      </c>
      <c r="P4947">
        <v>4.1100000000000003</v>
      </c>
      <c r="Q4947">
        <v>119</v>
      </c>
    </row>
    <row r="4948" spans="1:17" x14ac:dyDescent="0.2">
      <c r="A4948">
        <v>20020173</v>
      </c>
      <c r="B4948">
        <v>2002</v>
      </c>
      <c r="C4948" t="s">
        <v>18</v>
      </c>
      <c r="D4948">
        <v>70.5</v>
      </c>
      <c r="E4948">
        <v>178</v>
      </c>
      <c r="G4948" t="s">
        <v>8615</v>
      </c>
      <c r="H4948" t="s">
        <v>8616</v>
      </c>
      <c r="I4948" t="s">
        <v>8617</v>
      </c>
      <c r="J4948" t="s">
        <v>22</v>
      </c>
      <c r="K4948">
        <v>22.868493149999999</v>
      </c>
      <c r="M4948">
        <v>4.5599999999999996</v>
      </c>
      <c r="N4948">
        <v>36.5</v>
      </c>
      <c r="O4948">
        <v>3</v>
      </c>
      <c r="P4948">
        <v>3.92</v>
      </c>
      <c r="Q4948">
        <v>118</v>
      </c>
    </row>
    <row r="4949" spans="1:17" x14ac:dyDescent="0.2">
      <c r="A4949">
        <v>20020137</v>
      </c>
      <c r="B4949">
        <v>2002</v>
      </c>
      <c r="C4949" t="s">
        <v>104</v>
      </c>
      <c r="D4949">
        <v>75.400000000000006</v>
      </c>
      <c r="E4949">
        <v>234</v>
      </c>
      <c r="G4949" t="s">
        <v>180</v>
      </c>
      <c r="H4949" t="s">
        <v>8618</v>
      </c>
      <c r="I4949" t="s">
        <v>8619</v>
      </c>
      <c r="J4949" t="s">
        <v>104</v>
      </c>
      <c r="K4949">
        <v>23.60273973</v>
      </c>
      <c r="M4949">
        <v>4.78</v>
      </c>
      <c r="N4949">
        <v>31.5</v>
      </c>
      <c r="P4949">
        <v>3.87</v>
      </c>
      <c r="Q4949">
        <v>106</v>
      </c>
    </row>
    <row r="4950" spans="1:17" x14ac:dyDescent="0.2">
      <c r="A4950">
        <v>20020600</v>
      </c>
      <c r="B4950">
        <v>2002</v>
      </c>
      <c r="C4950" t="s">
        <v>99</v>
      </c>
      <c r="D4950">
        <v>74.599999999999994</v>
      </c>
      <c r="E4950">
        <v>241</v>
      </c>
      <c r="G4950" t="s">
        <v>4510</v>
      </c>
      <c r="H4950" t="s">
        <v>4687</v>
      </c>
      <c r="I4950" t="s">
        <v>8620</v>
      </c>
      <c r="J4950" t="s">
        <v>103</v>
      </c>
      <c r="K4950">
        <v>20.717808219999998</v>
      </c>
      <c r="M4950">
        <v>4.84</v>
      </c>
      <c r="N4950">
        <v>32</v>
      </c>
      <c r="Q4950">
        <v>116</v>
      </c>
    </row>
    <row r="4951" spans="1:17" x14ac:dyDescent="0.2">
      <c r="A4951">
        <v>20020049</v>
      </c>
      <c r="B4951">
        <v>2002</v>
      </c>
      <c r="C4951" t="s">
        <v>77</v>
      </c>
      <c r="D4951">
        <v>72.900000000000006</v>
      </c>
      <c r="E4951">
        <v>233</v>
      </c>
      <c r="G4951" t="s">
        <v>8621</v>
      </c>
      <c r="H4951" t="s">
        <v>3450</v>
      </c>
      <c r="I4951" t="s">
        <v>8622</v>
      </c>
      <c r="J4951" t="s">
        <v>103</v>
      </c>
      <c r="K4951">
        <v>22.816438359999999</v>
      </c>
      <c r="M4951">
        <v>4.62</v>
      </c>
      <c r="N4951">
        <v>31</v>
      </c>
      <c r="Q4951">
        <v>108</v>
      </c>
    </row>
    <row r="4952" spans="1:17" x14ac:dyDescent="0.2">
      <c r="A4952">
        <v>20020574</v>
      </c>
      <c r="B4952">
        <v>2002</v>
      </c>
      <c r="C4952" t="s">
        <v>49</v>
      </c>
      <c r="D4952">
        <v>74</v>
      </c>
      <c r="E4952">
        <v>226</v>
      </c>
      <c r="G4952" t="s">
        <v>137</v>
      </c>
      <c r="H4952" t="s">
        <v>3450</v>
      </c>
      <c r="I4952" t="s">
        <v>8623</v>
      </c>
      <c r="J4952" t="s">
        <v>49</v>
      </c>
      <c r="K4952">
        <v>22.536986299999999</v>
      </c>
      <c r="M4952">
        <v>4.66</v>
      </c>
      <c r="N4952">
        <v>41.5</v>
      </c>
      <c r="O4952">
        <v>21</v>
      </c>
      <c r="P4952">
        <v>4.13</v>
      </c>
      <c r="Q4952">
        <v>126</v>
      </c>
    </row>
    <row r="4953" spans="1:17" x14ac:dyDescent="0.2">
      <c r="A4953">
        <v>20021108</v>
      </c>
      <c r="B4953">
        <v>2002</v>
      </c>
      <c r="C4953" t="s">
        <v>49</v>
      </c>
      <c r="D4953">
        <v>72</v>
      </c>
      <c r="E4953">
        <v>207</v>
      </c>
      <c r="G4953" t="s">
        <v>8624</v>
      </c>
      <c r="H4953" t="s">
        <v>229</v>
      </c>
      <c r="I4953" t="s">
        <v>8625</v>
      </c>
      <c r="J4953" t="s">
        <v>49</v>
      </c>
      <c r="M4953">
        <v>4.6399999999999997</v>
      </c>
      <c r="N4953">
        <v>35.5</v>
      </c>
      <c r="O4953">
        <v>15</v>
      </c>
      <c r="Q4953">
        <v>115</v>
      </c>
    </row>
    <row r="4954" spans="1:17" x14ac:dyDescent="0.2">
      <c r="A4954">
        <v>20020547</v>
      </c>
      <c r="B4954">
        <v>2002</v>
      </c>
      <c r="C4954" t="s">
        <v>49</v>
      </c>
      <c r="D4954">
        <v>71.400000000000006</v>
      </c>
      <c r="E4954">
        <v>214</v>
      </c>
      <c r="G4954" t="s">
        <v>8626</v>
      </c>
      <c r="H4954" t="s">
        <v>229</v>
      </c>
      <c r="I4954" t="s">
        <v>8627</v>
      </c>
      <c r="J4954" t="s">
        <v>49</v>
      </c>
      <c r="K4954">
        <v>22.232876709999999</v>
      </c>
      <c r="M4954">
        <v>4.75</v>
      </c>
      <c r="N4954">
        <v>34</v>
      </c>
      <c r="O4954">
        <v>19</v>
      </c>
      <c r="P4954">
        <v>4.08</v>
      </c>
      <c r="Q4954">
        <v>109</v>
      </c>
    </row>
    <row r="4955" spans="1:17" x14ac:dyDescent="0.2">
      <c r="A4955">
        <v>20020039</v>
      </c>
      <c r="B4955">
        <v>2002</v>
      </c>
      <c r="C4955" t="s">
        <v>119</v>
      </c>
      <c r="D4955">
        <v>75.900000000000006</v>
      </c>
      <c r="E4955">
        <v>349</v>
      </c>
      <c r="G4955" t="s">
        <v>8628</v>
      </c>
      <c r="H4955" t="s">
        <v>8629</v>
      </c>
      <c r="I4955" t="s">
        <v>8630</v>
      </c>
      <c r="J4955" t="s">
        <v>119</v>
      </c>
      <c r="K4955">
        <v>20.410958900000001</v>
      </c>
      <c r="M4955">
        <v>5.53</v>
      </c>
      <c r="N4955">
        <v>28.5</v>
      </c>
      <c r="O4955">
        <v>32</v>
      </c>
      <c r="P4955">
        <v>4.8099999999999996</v>
      </c>
      <c r="Q4955">
        <v>94</v>
      </c>
    </row>
    <row r="4956" spans="1:17" x14ac:dyDescent="0.2">
      <c r="A4956">
        <v>20020128</v>
      </c>
      <c r="B4956">
        <v>2002</v>
      </c>
      <c r="C4956" t="s">
        <v>77</v>
      </c>
      <c r="D4956">
        <v>72.900000000000006</v>
      </c>
      <c r="E4956">
        <v>231</v>
      </c>
      <c r="G4956" t="s">
        <v>208</v>
      </c>
      <c r="H4956" t="s">
        <v>8631</v>
      </c>
      <c r="I4956" t="s">
        <v>8632</v>
      </c>
      <c r="J4956" t="s">
        <v>103</v>
      </c>
      <c r="K4956">
        <v>21.868493149999999</v>
      </c>
      <c r="M4956">
        <v>4.8499999999999996</v>
      </c>
      <c r="N4956">
        <v>30</v>
      </c>
      <c r="O4956">
        <v>24</v>
      </c>
      <c r="P4956">
        <v>4.41</v>
      </c>
    </row>
    <row r="4957" spans="1:17" x14ac:dyDescent="0.2">
      <c r="A4957">
        <v>20021109</v>
      </c>
      <c r="B4957">
        <v>2002</v>
      </c>
      <c r="C4957" t="s">
        <v>38</v>
      </c>
      <c r="D4957">
        <v>74.400000000000006</v>
      </c>
      <c r="E4957">
        <v>261</v>
      </c>
      <c r="G4957" t="s">
        <v>4335</v>
      </c>
      <c r="H4957" t="s">
        <v>884</v>
      </c>
      <c r="I4957" t="s">
        <v>8633</v>
      </c>
      <c r="J4957" t="s">
        <v>38</v>
      </c>
      <c r="M4957">
        <v>4.8099999999999996</v>
      </c>
      <c r="N4957">
        <v>37.5</v>
      </c>
      <c r="O4957">
        <v>22</v>
      </c>
      <c r="P4957">
        <v>4.28</v>
      </c>
      <c r="Q4957">
        <v>111</v>
      </c>
    </row>
    <row r="4958" spans="1:17" x14ac:dyDescent="0.2">
      <c r="A4958">
        <v>20020567</v>
      </c>
      <c r="B4958">
        <v>2002</v>
      </c>
      <c r="C4958" t="s">
        <v>18</v>
      </c>
      <c r="D4958">
        <v>73.5</v>
      </c>
      <c r="E4958">
        <v>195</v>
      </c>
      <c r="G4958" t="s">
        <v>400</v>
      </c>
      <c r="H4958" t="s">
        <v>884</v>
      </c>
      <c r="I4958" t="s">
        <v>8634</v>
      </c>
      <c r="J4958" t="s">
        <v>22</v>
      </c>
      <c r="K4958">
        <v>23.956164380000001</v>
      </c>
      <c r="M4958">
        <v>4.57</v>
      </c>
      <c r="N4958">
        <v>34</v>
      </c>
      <c r="O4958">
        <v>10</v>
      </c>
      <c r="P4958">
        <v>4.33</v>
      </c>
      <c r="Q4958">
        <v>117</v>
      </c>
    </row>
    <row r="4959" spans="1:17" x14ac:dyDescent="0.2">
      <c r="A4959">
        <v>20020034</v>
      </c>
      <c r="B4959">
        <v>2002</v>
      </c>
      <c r="C4959" t="s">
        <v>49</v>
      </c>
      <c r="D4959">
        <v>73</v>
      </c>
      <c r="E4959">
        <v>222</v>
      </c>
      <c r="G4959" t="s">
        <v>8635</v>
      </c>
      <c r="H4959" t="s">
        <v>1481</v>
      </c>
      <c r="I4959" t="s">
        <v>8636</v>
      </c>
      <c r="J4959" t="s">
        <v>49</v>
      </c>
      <c r="K4959">
        <v>22.290410959999999</v>
      </c>
      <c r="M4959">
        <v>4.57</v>
      </c>
      <c r="N4959">
        <v>35.5</v>
      </c>
      <c r="O4959">
        <v>20</v>
      </c>
      <c r="P4959">
        <v>4.16</v>
      </c>
      <c r="Q4959">
        <v>119</v>
      </c>
    </row>
    <row r="4960" spans="1:17" x14ac:dyDescent="0.2">
      <c r="A4960">
        <v>20020076</v>
      </c>
      <c r="B4960">
        <v>2002</v>
      </c>
      <c r="C4960" t="s">
        <v>23</v>
      </c>
      <c r="D4960">
        <v>75</v>
      </c>
      <c r="E4960">
        <v>300</v>
      </c>
      <c r="G4960" t="s">
        <v>1498</v>
      </c>
      <c r="H4960" t="s">
        <v>4707</v>
      </c>
      <c r="I4960" t="s">
        <v>8637</v>
      </c>
      <c r="J4960" t="s">
        <v>23</v>
      </c>
      <c r="K4960">
        <v>23.07123288</v>
      </c>
      <c r="M4960">
        <v>5.46</v>
      </c>
      <c r="N4960">
        <v>27</v>
      </c>
      <c r="O4960">
        <v>32</v>
      </c>
      <c r="P4960">
        <v>4.5999999999999996</v>
      </c>
      <c r="Q4960">
        <v>99</v>
      </c>
    </row>
    <row r="4961" spans="1:17" x14ac:dyDescent="0.2">
      <c r="A4961">
        <v>20020043</v>
      </c>
      <c r="B4961">
        <v>2002</v>
      </c>
      <c r="C4961" t="s">
        <v>42</v>
      </c>
      <c r="D4961">
        <v>77.099999999999994</v>
      </c>
      <c r="E4961">
        <v>310</v>
      </c>
      <c r="G4961" t="s">
        <v>1588</v>
      </c>
      <c r="H4961" t="s">
        <v>2096</v>
      </c>
      <c r="I4961" t="s">
        <v>8638</v>
      </c>
      <c r="J4961" t="s">
        <v>42</v>
      </c>
      <c r="K4961">
        <v>24.306849320000001</v>
      </c>
      <c r="M4961">
        <v>4.93</v>
      </c>
      <c r="N4961">
        <v>34.5</v>
      </c>
      <c r="O4961">
        <v>32</v>
      </c>
      <c r="P4961">
        <v>4.8099999999999996</v>
      </c>
      <c r="Q4961">
        <v>109</v>
      </c>
    </row>
    <row r="4962" spans="1:17" x14ac:dyDescent="0.2">
      <c r="A4962">
        <v>20020011</v>
      </c>
      <c r="B4962">
        <v>2002</v>
      </c>
      <c r="C4962" t="s">
        <v>38</v>
      </c>
      <c r="D4962">
        <v>72.900000000000006</v>
      </c>
      <c r="E4962">
        <v>266</v>
      </c>
      <c r="G4962" t="s">
        <v>1241</v>
      </c>
      <c r="H4962" t="s">
        <v>8639</v>
      </c>
      <c r="I4962" t="s">
        <v>8640</v>
      </c>
      <c r="J4962" t="s">
        <v>38</v>
      </c>
      <c r="K4962">
        <v>22.18082192</v>
      </c>
      <c r="M4962">
        <v>4.4800000000000004</v>
      </c>
      <c r="O4962">
        <v>28</v>
      </c>
    </row>
    <row r="4963" spans="1:17" x14ac:dyDescent="0.2">
      <c r="A4963">
        <v>20020143</v>
      </c>
      <c r="B4963">
        <v>2002</v>
      </c>
      <c r="C4963" t="s">
        <v>77</v>
      </c>
      <c r="D4963">
        <v>77.5</v>
      </c>
      <c r="E4963">
        <v>248</v>
      </c>
      <c r="G4963" t="s">
        <v>199</v>
      </c>
      <c r="H4963" t="s">
        <v>8641</v>
      </c>
      <c r="I4963" t="s">
        <v>8642</v>
      </c>
      <c r="J4963" t="s">
        <v>103</v>
      </c>
      <c r="K4963">
        <v>22.994520550000001</v>
      </c>
      <c r="M4963">
        <v>4.63</v>
      </c>
      <c r="N4963">
        <v>42</v>
      </c>
      <c r="O4963">
        <v>20</v>
      </c>
      <c r="P4963">
        <v>4.21</v>
      </c>
      <c r="Q4963">
        <v>122</v>
      </c>
    </row>
    <row r="4964" spans="1:17" x14ac:dyDescent="0.2">
      <c r="A4964">
        <v>20020033</v>
      </c>
      <c r="B4964">
        <v>2002</v>
      </c>
      <c r="C4964" t="s">
        <v>34</v>
      </c>
      <c r="D4964">
        <v>73.099999999999994</v>
      </c>
      <c r="E4964">
        <v>193</v>
      </c>
      <c r="G4964" t="s">
        <v>8643</v>
      </c>
      <c r="H4964" t="s">
        <v>8644</v>
      </c>
      <c r="I4964" t="s">
        <v>8645</v>
      </c>
      <c r="J4964" t="s">
        <v>34</v>
      </c>
      <c r="K4964">
        <v>21.39726027</v>
      </c>
      <c r="M4964">
        <v>4.5599999999999996</v>
      </c>
      <c r="P4964">
        <v>4.0599999999999996</v>
      </c>
    </row>
    <row r="4965" spans="1:17" x14ac:dyDescent="0.2">
      <c r="A4965">
        <v>20021110</v>
      </c>
      <c r="B4965">
        <v>2002</v>
      </c>
      <c r="C4965" t="s">
        <v>27</v>
      </c>
      <c r="D4965">
        <v>71.599999999999994</v>
      </c>
      <c r="E4965">
        <v>228</v>
      </c>
      <c r="G4965" t="s">
        <v>7297</v>
      </c>
      <c r="H4965" t="s">
        <v>905</v>
      </c>
      <c r="I4965" t="s">
        <v>8646</v>
      </c>
      <c r="J4965" t="s">
        <v>27</v>
      </c>
      <c r="M4965">
        <v>4.67</v>
      </c>
      <c r="O4965">
        <v>14</v>
      </c>
    </row>
    <row r="4966" spans="1:17" x14ac:dyDescent="0.2">
      <c r="A4966">
        <v>20020108</v>
      </c>
      <c r="B4966">
        <v>2002</v>
      </c>
      <c r="C4966" t="s">
        <v>104</v>
      </c>
      <c r="D4966">
        <v>73.900000000000006</v>
      </c>
      <c r="E4966">
        <v>235</v>
      </c>
      <c r="G4966" t="s">
        <v>31</v>
      </c>
      <c r="H4966" t="s">
        <v>8647</v>
      </c>
      <c r="I4966" t="s">
        <v>8648</v>
      </c>
      <c r="J4966" t="s">
        <v>104</v>
      </c>
      <c r="K4966">
        <v>24.19452055</v>
      </c>
      <c r="M4966">
        <v>4.83</v>
      </c>
      <c r="N4966">
        <v>33.5</v>
      </c>
      <c r="P4966">
        <v>4.26</v>
      </c>
      <c r="Q4966">
        <v>110</v>
      </c>
    </row>
    <row r="4967" spans="1:17" x14ac:dyDescent="0.2">
      <c r="A4967">
        <v>20020253</v>
      </c>
      <c r="B4967">
        <v>2002</v>
      </c>
      <c r="C4967" t="s">
        <v>34</v>
      </c>
      <c r="D4967">
        <v>72</v>
      </c>
      <c r="E4967">
        <v>217</v>
      </c>
      <c r="G4967" t="s">
        <v>31</v>
      </c>
      <c r="H4967" t="s">
        <v>4139</v>
      </c>
      <c r="I4967" t="s">
        <v>8649</v>
      </c>
      <c r="J4967" t="s">
        <v>34</v>
      </c>
      <c r="K4967">
        <v>21.690410960000001</v>
      </c>
      <c r="M4967">
        <v>4.57</v>
      </c>
      <c r="N4967">
        <v>40.5</v>
      </c>
      <c r="P4967">
        <v>4.13</v>
      </c>
      <c r="Q4967">
        <v>124</v>
      </c>
    </row>
    <row r="4968" spans="1:17" x14ac:dyDescent="0.2">
      <c r="A4968">
        <v>20020212</v>
      </c>
      <c r="B4968">
        <v>2002</v>
      </c>
      <c r="C4968" t="s">
        <v>18</v>
      </c>
      <c r="D4968">
        <v>69.5</v>
      </c>
      <c r="E4968">
        <v>177</v>
      </c>
      <c r="G4968" t="s">
        <v>8650</v>
      </c>
      <c r="H4968" t="s">
        <v>1502</v>
      </c>
      <c r="I4968" t="s">
        <v>8651</v>
      </c>
      <c r="J4968" t="s">
        <v>22</v>
      </c>
      <c r="K4968">
        <v>23.356164379999999</v>
      </c>
      <c r="M4968">
        <v>4.57</v>
      </c>
      <c r="N4968">
        <v>37</v>
      </c>
      <c r="O4968">
        <v>11</v>
      </c>
      <c r="P4968">
        <v>4.29</v>
      </c>
      <c r="Q4968">
        <v>114</v>
      </c>
    </row>
    <row r="4969" spans="1:17" x14ac:dyDescent="0.2">
      <c r="A4969">
        <v>20020154</v>
      </c>
      <c r="B4969">
        <v>2002</v>
      </c>
      <c r="C4969" t="s">
        <v>119</v>
      </c>
      <c r="D4969">
        <v>75.3</v>
      </c>
      <c r="E4969">
        <v>318</v>
      </c>
      <c r="G4969" t="s">
        <v>5837</v>
      </c>
      <c r="H4969" t="s">
        <v>4141</v>
      </c>
      <c r="I4969" t="s">
        <v>8652</v>
      </c>
      <c r="J4969" t="s">
        <v>23</v>
      </c>
      <c r="K4969">
        <v>23.39726027</v>
      </c>
      <c r="M4969">
        <v>5.04</v>
      </c>
    </row>
    <row r="4970" spans="1:17" x14ac:dyDescent="0.2">
      <c r="A4970">
        <v>20020084</v>
      </c>
      <c r="B4970">
        <v>2002</v>
      </c>
      <c r="C4970" t="s">
        <v>49</v>
      </c>
      <c r="D4970">
        <v>72.599999999999994</v>
      </c>
      <c r="E4970">
        <v>214</v>
      </c>
      <c r="G4970" t="s">
        <v>2949</v>
      </c>
      <c r="H4970" t="s">
        <v>253</v>
      </c>
      <c r="I4970" t="s">
        <v>8653</v>
      </c>
      <c r="J4970" t="s">
        <v>49</v>
      </c>
      <c r="K4970">
        <v>22.29863014</v>
      </c>
      <c r="M4970">
        <v>4.59</v>
      </c>
      <c r="N4970">
        <v>34</v>
      </c>
      <c r="O4970">
        <v>16</v>
      </c>
      <c r="Q4970">
        <v>115</v>
      </c>
    </row>
    <row r="4971" spans="1:17" x14ac:dyDescent="0.2">
      <c r="A4971">
        <v>20020021</v>
      </c>
      <c r="B4971">
        <v>2002</v>
      </c>
      <c r="C4971" t="s">
        <v>58</v>
      </c>
      <c r="D4971">
        <v>75.099999999999994</v>
      </c>
      <c r="E4971">
        <v>248</v>
      </c>
      <c r="G4971" t="s">
        <v>4012</v>
      </c>
      <c r="H4971" t="s">
        <v>260</v>
      </c>
      <c r="I4971" t="s">
        <v>8654</v>
      </c>
      <c r="J4971" t="s">
        <v>58</v>
      </c>
      <c r="K4971">
        <v>23.44109589</v>
      </c>
      <c r="M4971">
        <v>4.6399999999999997</v>
      </c>
      <c r="N4971">
        <v>36</v>
      </c>
      <c r="Q4971">
        <v>116</v>
      </c>
    </row>
    <row r="4972" spans="1:17" x14ac:dyDescent="0.2">
      <c r="A4972">
        <v>20020025</v>
      </c>
      <c r="B4972">
        <v>2002</v>
      </c>
      <c r="C4972" t="s">
        <v>38</v>
      </c>
      <c r="D4972">
        <v>75</v>
      </c>
      <c r="E4972">
        <v>282</v>
      </c>
      <c r="G4972" t="s">
        <v>244</v>
      </c>
      <c r="H4972" t="s">
        <v>931</v>
      </c>
      <c r="I4972" t="s">
        <v>8655</v>
      </c>
      <c r="J4972" t="s">
        <v>38</v>
      </c>
      <c r="K4972">
        <v>23.643835620000001</v>
      </c>
      <c r="M4972">
        <v>4.6900000000000004</v>
      </c>
      <c r="N4972">
        <v>31</v>
      </c>
      <c r="O4972">
        <v>24</v>
      </c>
      <c r="P4972">
        <v>4.3899999999999997</v>
      </c>
      <c r="Q4972">
        <v>113</v>
      </c>
    </row>
    <row r="4973" spans="1:17" x14ac:dyDescent="0.2">
      <c r="A4973">
        <v>20020140</v>
      </c>
      <c r="B4973">
        <v>2002</v>
      </c>
      <c r="C4973" t="s">
        <v>90</v>
      </c>
      <c r="D4973">
        <v>72.099999999999994</v>
      </c>
      <c r="E4973">
        <v>209</v>
      </c>
      <c r="G4973" t="s">
        <v>437</v>
      </c>
      <c r="H4973" t="s">
        <v>2127</v>
      </c>
      <c r="I4973" t="s">
        <v>8656</v>
      </c>
      <c r="J4973" t="s">
        <v>207</v>
      </c>
      <c r="K4973">
        <v>23.989041100000001</v>
      </c>
      <c r="M4973">
        <v>4.66</v>
      </c>
      <c r="O4973">
        <v>24</v>
      </c>
      <c r="Q4973">
        <v>111</v>
      </c>
    </row>
    <row r="4974" spans="1:17" x14ac:dyDescent="0.2">
      <c r="A4974">
        <v>20020126</v>
      </c>
      <c r="B4974">
        <v>2002</v>
      </c>
      <c r="C4974" t="s">
        <v>38</v>
      </c>
      <c r="D4974">
        <v>75.099999999999994</v>
      </c>
      <c r="E4974">
        <v>272</v>
      </c>
      <c r="G4974" t="s">
        <v>332</v>
      </c>
      <c r="H4974" t="s">
        <v>934</v>
      </c>
      <c r="I4974" t="s">
        <v>8657</v>
      </c>
      <c r="J4974" t="s">
        <v>38</v>
      </c>
      <c r="K4974">
        <v>23.28493151</v>
      </c>
      <c r="M4974">
        <v>4.8499999999999996</v>
      </c>
      <c r="N4974">
        <v>31</v>
      </c>
      <c r="P4974">
        <v>4.25</v>
      </c>
      <c r="Q4974">
        <v>109</v>
      </c>
    </row>
    <row r="4975" spans="1:17" x14ac:dyDescent="0.2">
      <c r="A4975">
        <v>20020016</v>
      </c>
      <c r="B4975">
        <v>2002</v>
      </c>
      <c r="C4975" t="s">
        <v>49</v>
      </c>
      <c r="D4975">
        <v>72.3</v>
      </c>
      <c r="E4975">
        <v>221</v>
      </c>
      <c r="G4975" t="s">
        <v>285</v>
      </c>
      <c r="H4975" t="s">
        <v>934</v>
      </c>
      <c r="I4975" t="s">
        <v>8658</v>
      </c>
      <c r="J4975" t="s">
        <v>49</v>
      </c>
      <c r="K4975">
        <v>22.356164379999999</v>
      </c>
      <c r="M4975">
        <v>4.6500000000000004</v>
      </c>
      <c r="N4975">
        <v>42</v>
      </c>
      <c r="O4975">
        <v>27</v>
      </c>
      <c r="Q4975">
        <v>121</v>
      </c>
    </row>
    <row r="4976" spans="1:17" x14ac:dyDescent="0.2">
      <c r="A4976">
        <v>20020037</v>
      </c>
      <c r="B4976">
        <v>2002</v>
      </c>
      <c r="C4976" t="s">
        <v>119</v>
      </c>
      <c r="D4976">
        <v>76.400000000000006</v>
      </c>
      <c r="E4976">
        <v>316</v>
      </c>
      <c r="G4976" t="s">
        <v>1057</v>
      </c>
      <c r="H4976" t="s">
        <v>8659</v>
      </c>
      <c r="I4976" t="s">
        <v>8660</v>
      </c>
      <c r="J4976" t="s">
        <v>119</v>
      </c>
      <c r="K4976">
        <v>23.139726029999999</v>
      </c>
      <c r="M4976">
        <v>5.37</v>
      </c>
      <c r="N4976">
        <v>30.5</v>
      </c>
      <c r="P4976">
        <v>5.05</v>
      </c>
      <c r="Q4976">
        <v>96</v>
      </c>
    </row>
    <row r="4977" spans="1:17" x14ac:dyDescent="0.2">
      <c r="A4977">
        <v>20020526</v>
      </c>
      <c r="B4977">
        <v>2002</v>
      </c>
      <c r="C4977" t="s">
        <v>38</v>
      </c>
      <c r="D4977">
        <v>76</v>
      </c>
      <c r="E4977">
        <v>269</v>
      </c>
      <c r="G4977" t="s">
        <v>582</v>
      </c>
      <c r="H4977" t="s">
        <v>8661</v>
      </c>
      <c r="I4977" t="s">
        <v>8662</v>
      </c>
      <c r="J4977" t="s">
        <v>38</v>
      </c>
      <c r="K4977">
        <v>22.783561639999999</v>
      </c>
      <c r="M4977">
        <v>4.9000000000000004</v>
      </c>
      <c r="O4977">
        <v>28</v>
      </c>
    </row>
    <row r="4978" spans="1:17" x14ac:dyDescent="0.2">
      <c r="A4978">
        <v>20020240</v>
      </c>
      <c r="B4978">
        <v>2002</v>
      </c>
      <c r="C4978" t="s">
        <v>38</v>
      </c>
      <c r="D4978">
        <v>75.599999999999994</v>
      </c>
      <c r="E4978">
        <v>259</v>
      </c>
      <c r="G4978" t="s">
        <v>524</v>
      </c>
      <c r="H4978" t="s">
        <v>269</v>
      </c>
      <c r="I4978" t="s">
        <v>8663</v>
      </c>
      <c r="J4978" t="s">
        <v>38</v>
      </c>
      <c r="K4978">
        <v>23.2739726</v>
      </c>
      <c r="M4978">
        <v>4.68</v>
      </c>
      <c r="N4978">
        <v>40</v>
      </c>
      <c r="O4978">
        <v>20</v>
      </c>
      <c r="P4978">
        <v>4.1900000000000004</v>
      </c>
      <c r="Q4978">
        <v>125</v>
      </c>
    </row>
    <row r="4979" spans="1:17" x14ac:dyDescent="0.2">
      <c r="A4979">
        <v>20020441</v>
      </c>
      <c r="B4979">
        <v>2002</v>
      </c>
      <c r="C4979" t="s">
        <v>27</v>
      </c>
      <c r="D4979">
        <v>73.8</v>
      </c>
      <c r="E4979">
        <v>277</v>
      </c>
      <c r="G4979" t="s">
        <v>46</v>
      </c>
      <c r="H4979" t="s">
        <v>269</v>
      </c>
      <c r="I4979" t="s">
        <v>8664</v>
      </c>
      <c r="J4979" t="s">
        <v>27</v>
      </c>
      <c r="K4979">
        <v>22.476712330000002</v>
      </c>
      <c r="M4979">
        <v>5</v>
      </c>
      <c r="N4979">
        <v>28</v>
      </c>
      <c r="O4979">
        <v>22</v>
      </c>
      <c r="Q4979">
        <v>107</v>
      </c>
    </row>
    <row r="4980" spans="1:17" x14ac:dyDescent="0.2">
      <c r="A4980">
        <v>20020169</v>
      </c>
      <c r="B4980">
        <v>2002</v>
      </c>
      <c r="C4980" t="s">
        <v>58</v>
      </c>
      <c r="D4980">
        <v>74.5</v>
      </c>
      <c r="E4980">
        <v>251</v>
      </c>
      <c r="G4980" t="s">
        <v>2384</v>
      </c>
      <c r="H4980" t="s">
        <v>8665</v>
      </c>
      <c r="I4980" t="s">
        <v>8666</v>
      </c>
      <c r="J4980" t="s">
        <v>58</v>
      </c>
      <c r="K4980">
        <v>22.167123289999999</v>
      </c>
      <c r="M4980">
        <v>4.7</v>
      </c>
      <c r="N4980">
        <v>30.5</v>
      </c>
      <c r="O4980">
        <v>18</v>
      </c>
      <c r="P4980">
        <v>4.21</v>
      </c>
      <c r="Q4980">
        <v>110</v>
      </c>
    </row>
    <row r="4981" spans="1:17" x14ac:dyDescent="0.2">
      <c r="A4981">
        <v>20020121</v>
      </c>
      <c r="B4981">
        <v>2002</v>
      </c>
      <c r="C4981" t="s">
        <v>42</v>
      </c>
      <c r="D4981">
        <v>73.900000000000006</v>
      </c>
      <c r="E4981">
        <v>295</v>
      </c>
      <c r="G4981" t="s">
        <v>980</v>
      </c>
      <c r="H4981" t="s">
        <v>2779</v>
      </c>
      <c r="I4981" t="s">
        <v>8667</v>
      </c>
      <c r="J4981" t="s">
        <v>42</v>
      </c>
      <c r="K4981">
        <v>22.63561644</v>
      </c>
      <c r="M4981">
        <v>5.31</v>
      </c>
      <c r="N4981">
        <v>30.5</v>
      </c>
      <c r="P4981">
        <v>4.6399999999999997</v>
      </c>
      <c r="Q4981">
        <v>104</v>
      </c>
    </row>
    <row r="4982" spans="1:17" x14ac:dyDescent="0.2">
      <c r="A4982">
        <v>20020003</v>
      </c>
      <c r="B4982">
        <v>2002</v>
      </c>
      <c r="C4982" t="s">
        <v>104</v>
      </c>
      <c r="D4982">
        <v>76</v>
      </c>
      <c r="E4982">
        <v>215</v>
      </c>
      <c r="G4982" t="s">
        <v>157</v>
      </c>
      <c r="H4982" t="s">
        <v>8668</v>
      </c>
      <c r="I4982" t="s">
        <v>8669</v>
      </c>
      <c r="J4982" t="s">
        <v>104</v>
      </c>
      <c r="K4982">
        <v>23.51232877</v>
      </c>
      <c r="M4982">
        <v>4.8499999999999996</v>
      </c>
      <c r="N4982">
        <v>32</v>
      </c>
      <c r="P4982">
        <v>4.21</v>
      </c>
      <c r="Q4982">
        <v>107</v>
      </c>
    </row>
    <row r="4983" spans="1:17" x14ac:dyDescent="0.2">
      <c r="A4983">
        <v>20020023</v>
      </c>
      <c r="B4983">
        <v>2002</v>
      </c>
      <c r="C4983" t="s">
        <v>77</v>
      </c>
      <c r="D4983">
        <v>74.900000000000006</v>
      </c>
      <c r="E4983">
        <v>253</v>
      </c>
      <c r="G4983" t="s">
        <v>5273</v>
      </c>
      <c r="H4983" t="s">
        <v>81</v>
      </c>
      <c r="I4983" t="s">
        <v>8670</v>
      </c>
      <c r="J4983" t="s">
        <v>103</v>
      </c>
      <c r="K4983">
        <v>23.164383560000001</v>
      </c>
      <c r="M4983">
        <v>4.57</v>
      </c>
      <c r="N4983">
        <v>34</v>
      </c>
      <c r="O4983">
        <v>27</v>
      </c>
      <c r="P4983">
        <v>4.4400000000000004</v>
      </c>
      <c r="Q4983">
        <v>110</v>
      </c>
    </row>
    <row r="4984" spans="1:17" x14ac:dyDescent="0.2">
      <c r="A4984">
        <v>20020619</v>
      </c>
      <c r="B4984">
        <v>2002</v>
      </c>
      <c r="C4984" t="s">
        <v>54</v>
      </c>
      <c r="D4984">
        <v>73</v>
      </c>
      <c r="E4984">
        <v>216</v>
      </c>
      <c r="G4984" t="s">
        <v>3367</v>
      </c>
      <c r="H4984" t="s">
        <v>81</v>
      </c>
      <c r="I4984" t="s">
        <v>8671</v>
      </c>
      <c r="J4984" t="s">
        <v>207</v>
      </c>
      <c r="K4984">
        <v>25.24657534</v>
      </c>
      <c r="M4984">
        <v>4.6100000000000003</v>
      </c>
      <c r="N4984">
        <v>36.5</v>
      </c>
      <c r="O4984">
        <v>14</v>
      </c>
      <c r="P4984">
        <v>4.34</v>
      </c>
      <c r="Q4984">
        <v>120</v>
      </c>
    </row>
    <row r="4985" spans="1:17" x14ac:dyDescent="0.2">
      <c r="A4985">
        <v>20020198</v>
      </c>
      <c r="B4985">
        <v>2002</v>
      </c>
      <c r="C4985" t="s">
        <v>99</v>
      </c>
      <c r="D4985">
        <v>74</v>
      </c>
      <c r="E4985">
        <v>238</v>
      </c>
      <c r="G4985" t="s">
        <v>8672</v>
      </c>
      <c r="H4985" t="s">
        <v>1537</v>
      </c>
      <c r="I4985" t="s">
        <v>8673</v>
      </c>
      <c r="J4985" t="s">
        <v>103</v>
      </c>
      <c r="K4985">
        <v>21.945205479999998</v>
      </c>
      <c r="M4985">
        <v>4.88</v>
      </c>
      <c r="N4985">
        <v>40</v>
      </c>
      <c r="Q4985">
        <v>114</v>
      </c>
    </row>
    <row r="4986" spans="1:17" x14ac:dyDescent="0.2">
      <c r="A4986">
        <v>20020144</v>
      </c>
      <c r="B4986">
        <v>2002</v>
      </c>
      <c r="C4986" t="s">
        <v>34</v>
      </c>
      <c r="D4986">
        <v>71.5</v>
      </c>
      <c r="E4986">
        <v>193</v>
      </c>
      <c r="G4986" t="s">
        <v>902</v>
      </c>
      <c r="H4986" t="s">
        <v>8674</v>
      </c>
      <c r="I4986" t="s">
        <v>8675</v>
      </c>
      <c r="J4986" t="s">
        <v>34</v>
      </c>
      <c r="K4986">
        <v>24.320547950000002</v>
      </c>
      <c r="M4986">
        <v>4.46</v>
      </c>
      <c r="N4986">
        <v>33</v>
      </c>
      <c r="P4986">
        <v>4.26</v>
      </c>
      <c r="Q4986">
        <v>112</v>
      </c>
    </row>
    <row r="4987" spans="1:17" x14ac:dyDescent="0.2">
      <c r="A4987">
        <v>20020166</v>
      </c>
      <c r="B4987">
        <v>2002</v>
      </c>
      <c r="C4987" t="s">
        <v>27</v>
      </c>
      <c r="D4987">
        <v>70</v>
      </c>
      <c r="E4987">
        <v>224</v>
      </c>
      <c r="G4987" t="s">
        <v>8676</v>
      </c>
      <c r="H4987" t="s">
        <v>955</v>
      </c>
      <c r="I4987" t="s">
        <v>8677</v>
      </c>
      <c r="J4987" t="s">
        <v>49</v>
      </c>
      <c r="K4987">
        <v>23.186301369999999</v>
      </c>
      <c r="M4987">
        <v>4.78</v>
      </c>
      <c r="N4987">
        <v>31.5</v>
      </c>
      <c r="O4987">
        <v>25</v>
      </c>
      <c r="P4987">
        <v>4.08</v>
      </c>
      <c r="Q4987">
        <v>117</v>
      </c>
    </row>
    <row r="4988" spans="1:17" x14ac:dyDescent="0.2">
      <c r="A4988">
        <v>20021111</v>
      </c>
      <c r="B4988">
        <v>2002</v>
      </c>
      <c r="C4988" t="s">
        <v>49</v>
      </c>
      <c r="D4988">
        <v>70.099999999999994</v>
      </c>
      <c r="E4988">
        <v>218</v>
      </c>
      <c r="G4988" t="s">
        <v>8148</v>
      </c>
      <c r="H4988" t="s">
        <v>334</v>
      </c>
      <c r="I4988" t="s">
        <v>8678</v>
      </c>
      <c r="J4988" t="s">
        <v>49</v>
      </c>
      <c r="M4988">
        <v>4.76</v>
      </c>
      <c r="N4988">
        <v>35</v>
      </c>
      <c r="O4988">
        <v>12</v>
      </c>
      <c r="P4988">
        <v>4.1399999999999997</v>
      </c>
      <c r="Q4988">
        <v>112</v>
      </c>
    </row>
    <row r="4989" spans="1:17" x14ac:dyDescent="0.2">
      <c r="A4989">
        <v>20021112</v>
      </c>
      <c r="B4989">
        <v>2002</v>
      </c>
      <c r="C4989" t="s">
        <v>54</v>
      </c>
      <c r="D4989">
        <v>71.400000000000006</v>
      </c>
      <c r="E4989">
        <v>190</v>
      </c>
      <c r="G4989" t="s">
        <v>134</v>
      </c>
      <c r="H4989" t="s">
        <v>8679</v>
      </c>
      <c r="I4989" t="s">
        <v>8680</v>
      </c>
      <c r="J4989" t="s">
        <v>207</v>
      </c>
      <c r="M4989">
        <v>4.63</v>
      </c>
      <c r="N4989">
        <v>35.5</v>
      </c>
      <c r="O4989">
        <v>15</v>
      </c>
      <c r="P4989">
        <v>3.86</v>
      </c>
      <c r="Q4989">
        <v>115</v>
      </c>
    </row>
    <row r="4990" spans="1:17" x14ac:dyDescent="0.2">
      <c r="A4990">
        <v>20020174</v>
      </c>
      <c r="B4990">
        <v>2002</v>
      </c>
      <c r="C4990" t="s">
        <v>58</v>
      </c>
      <c r="D4990">
        <v>77.5</v>
      </c>
      <c r="E4990">
        <v>255</v>
      </c>
      <c r="G4990" t="s">
        <v>414</v>
      </c>
      <c r="H4990" t="s">
        <v>8681</v>
      </c>
      <c r="I4990" t="s">
        <v>8682</v>
      </c>
      <c r="J4990" t="s">
        <v>58</v>
      </c>
      <c r="K4990">
        <v>23.10410959</v>
      </c>
      <c r="M4990">
        <v>4.75</v>
      </c>
      <c r="N4990">
        <v>35</v>
      </c>
      <c r="O4990">
        <v>21</v>
      </c>
      <c r="P4990">
        <v>4.0999999999999996</v>
      </c>
      <c r="Q4990">
        <v>119</v>
      </c>
    </row>
    <row r="4991" spans="1:17" x14ac:dyDescent="0.2">
      <c r="A4991">
        <v>20020239</v>
      </c>
      <c r="B4991">
        <v>2002</v>
      </c>
      <c r="C4991" t="s">
        <v>119</v>
      </c>
      <c r="D4991">
        <v>75.900000000000006</v>
      </c>
      <c r="E4991">
        <v>305</v>
      </c>
      <c r="G4991" t="s">
        <v>624</v>
      </c>
      <c r="H4991" t="s">
        <v>8683</v>
      </c>
      <c r="I4991" t="s">
        <v>8684</v>
      </c>
      <c r="J4991" t="s">
        <v>119</v>
      </c>
      <c r="K4991">
        <v>22.167123289999999</v>
      </c>
      <c r="M4991">
        <v>5.25</v>
      </c>
      <c r="N4991">
        <v>28</v>
      </c>
      <c r="O4991">
        <v>33</v>
      </c>
      <c r="P4991">
        <v>4.5999999999999996</v>
      </c>
      <c r="Q4991">
        <v>94</v>
      </c>
    </row>
    <row r="4992" spans="1:17" x14ac:dyDescent="0.2">
      <c r="A4992">
        <v>20020009</v>
      </c>
      <c r="B4992">
        <v>2002</v>
      </c>
      <c r="C4992" t="s">
        <v>42</v>
      </c>
      <c r="D4992">
        <v>78.900000000000006</v>
      </c>
      <c r="E4992">
        <v>306</v>
      </c>
      <c r="G4992" t="s">
        <v>24</v>
      </c>
      <c r="H4992" t="s">
        <v>1549</v>
      </c>
      <c r="I4992" t="s">
        <v>8685</v>
      </c>
      <c r="J4992" t="s">
        <v>42</v>
      </c>
      <c r="K4992">
        <v>23.29315068</v>
      </c>
      <c r="M4992">
        <v>4.87</v>
      </c>
      <c r="N4992">
        <v>27.5</v>
      </c>
      <c r="O4992">
        <v>24</v>
      </c>
      <c r="P4992">
        <v>4.66</v>
      </c>
      <c r="Q4992">
        <v>106</v>
      </c>
    </row>
    <row r="4993" spans="1:17" x14ac:dyDescent="0.2">
      <c r="A4993">
        <v>20020241</v>
      </c>
      <c r="B4993">
        <v>2002</v>
      </c>
      <c r="C4993" t="s">
        <v>49</v>
      </c>
      <c r="D4993">
        <v>72.900000000000006</v>
      </c>
      <c r="E4993">
        <v>206</v>
      </c>
      <c r="G4993" t="s">
        <v>352</v>
      </c>
      <c r="H4993" t="s">
        <v>545</v>
      </c>
      <c r="I4993" t="s">
        <v>8686</v>
      </c>
      <c r="J4993" t="s">
        <v>49</v>
      </c>
      <c r="K4993">
        <v>24.304109589999999</v>
      </c>
      <c r="M4993">
        <v>4.6100000000000003</v>
      </c>
      <c r="N4993">
        <v>35</v>
      </c>
      <c r="O4993">
        <v>26</v>
      </c>
      <c r="P4993">
        <v>4.29</v>
      </c>
      <c r="Q4993">
        <v>105</v>
      </c>
    </row>
    <row r="4994" spans="1:17" x14ac:dyDescent="0.2">
      <c r="A4994">
        <v>20020502</v>
      </c>
      <c r="B4994">
        <v>2002</v>
      </c>
      <c r="C4994" t="s">
        <v>119</v>
      </c>
      <c r="D4994">
        <v>77</v>
      </c>
      <c r="E4994">
        <v>303</v>
      </c>
      <c r="G4994" t="s">
        <v>1000</v>
      </c>
      <c r="H4994" t="s">
        <v>293</v>
      </c>
      <c r="I4994" t="s">
        <v>8687</v>
      </c>
      <c r="J4994" t="s">
        <v>50</v>
      </c>
      <c r="K4994">
        <v>23.40821918</v>
      </c>
      <c r="M4994">
        <v>5.08</v>
      </c>
      <c r="N4994">
        <v>29.5</v>
      </c>
      <c r="O4994">
        <v>22</v>
      </c>
      <c r="P4994">
        <v>4.6399999999999997</v>
      </c>
      <c r="Q4994">
        <v>104</v>
      </c>
    </row>
    <row r="4995" spans="1:17" x14ac:dyDescent="0.2">
      <c r="A4995">
        <v>20020498</v>
      </c>
      <c r="B4995">
        <v>2002</v>
      </c>
      <c r="C4995" t="s">
        <v>49</v>
      </c>
      <c r="D4995">
        <v>70</v>
      </c>
      <c r="E4995">
        <v>200</v>
      </c>
      <c r="G4995" t="s">
        <v>666</v>
      </c>
      <c r="H4995" t="s">
        <v>293</v>
      </c>
      <c r="I4995" t="s">
        <v>8688</v>
      </c>
      <c r="J4995" t="s">
        <v>49</v>
      </c>
      <c r="K4995">
        <v>23.761643840000001</v>
      </c>
      <c r="M4995">
        <v>4.6399999999999997</v>
      </c>
      <c r="O4995">
        <v>19</v>
      </c>
    </row>
    <row r="4996" spans="1:17" x14ac:dyDescent="0.2">
      <c r="A4996">
        <v>20020083</v>
      </c>
      <c r="B4996">
        <v>2002</v>
      </c>
      <c r="C4996" t="s">
        <v>42</v>
      </c>
      <c r="D4996">
        <v>74</v>
      </c>
      <c r="E4996">
        <v>293</v>
      </c>
      <c r="G4996" t="s">
        <v>244</v>
      </c>
      <c r="H4996" t="s">
        <v>298</v>
      </c>
      <c r="I4996" t="s">
        <v>8689</v>
      </c>
      <c r="J4996" t="s">
        <v>42</v>
      </c>
      <c r="K4996">
        <v>21.479452049999999</v>
      </c>
      <c r="M4996">
        <v>5.08</v>
      </c>
      <c r="N4996">
        <v>33.5</v>
      </c>
      <c r="O4996">
        <v>23</v>
      </c>
      <c r="P4996">
        <v>4.3600000000000003</v>
      </c>
      <c r="Q4996">
        <v>111</v>
      </c>
    </row>
    <row r="4997" spans="1:17" x14ac:dyDescent="0.2">
      <c r="A4997">
        <v>20020184</v>
      </c>
      <c r="B4997">
        <v>2002</v>
      </c>
      <c r="C4997" t="s">
        <v>34</v>
      </c>
      <c r="D4997">
        <v>74</v>
      </c>
      <c r="E4997">
        <v>200</v>
      </c>
      <c r="G4997" t="s">
        <v>8690</v>
      </c>
      <c r="H4997" t="s">
        <v>298</v>
      </c>
      <c r="I4997" t="s">
        <v>8691</v>
      </c>
      <c r="J4997" t="s">
        <v>34</v>
      </c>
      <c r="K4997">
        <v>23.106849319999998</v>
      </c>
      <c r="M4997">
        <v>4.67</v>
      </c>
      <c r="N4997">
        <v>35</v>
      </c>
    </row>
    <row r="4998" spans="1:17" x14ac:dyDescent="0.2">
      <c r="A4998">
        <v>20020171</v>
      </c>
      <c r="B4998">
        <v>2002</v>
      </c>
      <c r="C4998" t="s">
        <v>50</v>
      </c>
      <c r="D4998">
        <v>78.099999999999994</v>
      </c>
      <c r="E4998">
        <v>300</v>
      </c>
      <c r="G4998" t="s">
        <v>1157</v>
      </c>
      <c r="H4998" t="s">
        <v>298</v>
      </c>
      <c r="I4998" t="s">
        <v>8692</v>
      </c>
      <c r="J4998" t="s">
        <v>50</v>
      </c>
      <c r="K4998">
        <v>23.457534249999998</v>
      </c>
      <c r="M4998">
        <v>5.35</v>
      </c>
      <c r="N4998">
        <v>28.5</v>
      </c>
      <c r="O4998">
        <v>20</v>
      </c>
      <c r="P4998">
        <v>4.54</v>
      </c>
      <c r="Q4998">
        <v>98</v>
      </c>
    </row>
    <row r="4999" spans="1:17" x14ac:dyDescent="0.2">
      <c r="A4999">
        <v>20020094</v>
      </c>
      <c r="B4999">
        <v>2002</v>
      </c>
      <c r="C4999" t="s">
        <v>54</v>
      </c>
      <c r="D4999">
        <v>71.599999999999994</v>
      </c>
      <c r="E4999">
        <v>210</v>
      </c>
      <c r="G4999" t="s">
        <v>160</v>
      </c>
      <c r="H4999" t="s">
        <v>3542</v>
      </c>
      <c r="I4999" t="s">
        <v>8693</v>
      </c>
      <c r="J4999" t="s">
        <v>207</v>
      </c>
      <c r="K4999">
        <v>21.569863009999999</v>
      </c>
      <c r="M4999">
        <v>4.5599999999999996</v>
      </c>
      <c r="O4999">
        <v>28</v>
      </c>
      <c r="Q4999">
        <v>112</v>
      </c>
    </row>
    <row r="5000" spans="1:17" x14ac:dyDescent="0.2">
      <c r="A5000">
        <v>20020445</v>
      </c>
      <c r="B5000">
        <v>2002</v>
      </c>
      <c r="C5000" t="s">
        <v>90</v>
      </c>
      <c r="D5000">
        <v>72</v>
      </c>
      <c r="E5000">
        <v>209</v>
      </c>
      <c r="G5000" t="s">
        <v>8694</v>
      </c>
      <c r="H5000" t="s">
        <v>318</v>
      </c>
      <c r="I5000" t="s">
        <v>8695</v>
      </c>
      <c r="J5000" t="s">
        <v>207</v>
      </c>
      <c r="K5000">
        <v>23.243835619999999</v>
      </c>
      <c r="M5000">
        <v>4.63</v>
      </c>
      <c r="Q5000">
        <v>117</v>
      </c>
    </row>
    <row r="5001" spans="1:17" x14ac:dyDescent="0.2">
      <c r="A5001">
        <v>20020537</v>
      </c>
      <c r="B5001">
        <v>2002</v>
      </c>
      <c r="C5001" t="s">
        <v>49</v>
      </c>
      <c r="D5001">
        <v>70.599999999999994</v>
      </c>
      <c r="E5001">
        <v>219</v>
      </c>
      <c r="G5001" t="s">
        <v>8696</v>
      </c>
      <c r="H5001" t="s">
        <v>1564</v>
      </c>
      <c r="I5001" t="s">
        <v>8697</v>
      </c>
      <c r="J5001" t="s">
        <v>49</v>
      </c>
      <c r="K5001">
        <v>23.183561640000001</v>
      </c>
      <c r="M5001">
        <v>4.66</v>
      </c>
      <c r="N5001">
        <v>30.5</v>
      </c>
      <c r="Q5001">
        <v>106</v>
      </c>
    </row>
    <row r="5002" spans="1:17" x14ac:dyDescent="0.2">
      <c r="A5002">
        <v>20020206</v>
      </c>
      <c r="B5002">
        <v>2002</v>
      </c>
      <c r="C5002" t="s">
        <v>34</v>
      </c>
      <c r="D5002">
        <v>71.099999999999994</v>
      </c>
      <c r="E5002">
        <v>186</v>
      </c>
      <c r="G5002" t="s">
        <v>8698</v>
      </c>
      <c r="H5002" t="s">
        <v>1564</v>
      </c>
      <c r="I5002" t="s">
        <v>8699</v>
      </c>
      <c r="J5002" t="s">
        <v>34</v>
      </c>
      <c r="K5002">
        <v>21.961643840000001</v>
      </c>
      <c r="M5002">
        <v>4.47</v>
      </c>
      <c r="N5002">
        <v>41</v>
      </c>
      <c r="P5002">
        <v>4.04</v>
      </c>
      <c r="Q5002">
        <v>126</v>
      </c>
    </row>
    <row r="5003" spans="1:17" x14ac:dyDescent="0.2">
      <c r="A5003">
        <v>20020611</v>
      </c>
      <c r="B5003">
        <v>2002</v>
      </c>
      <c r="C5003" t="s">
        <v>38</v>
      </c>
      <c r="D5003">
        <v>77.599999999999994</v>
      </c>
      <c r="E5003">
        <v>267</v>
      </c>
      <c r="G5003" t="s">
        <v>931</v>
      </c>
      <c r="H5003" t="s">
        <v>6204</v>
      </c>
      <c r="I5003" t="s">
        <v>8700</v>
      </c>
      <c r="J5003" t="s">
        <v>38</v>
      </c>
      <c r="K5003">
        <v>22.802739729999999</v>
      </c>
      <c r="M5003">
        <v>5.03</v>
      </c>
      <c r="N5003">
        <v>40.5</v>
      </c>
      <c r="O5003">
        <v>19</v>
      </c>
      <c r="P5003">
        <v>4.38</v>
      </c>
      <c r="Q5003">
        <v>117</v>
      </c>
    </row>
    <row r="5004" spans="1:17" x14ac:dyDescent="0.2">
      <c r="A5004">
        <v>20020411</v>
      </c>
      <c r="B5004">
        <v>2002</v>
      </c>
      <c r="C5004" t="s">
        <v>90</v>
      </c>
      <c r="D5004">
        <v>73</v>
      </c>
      <c r="E5004">
        <v>213</v>
      </c>
      <c r="G5004" t="s">
        <v>110</v>
      </c>
      <c r="H5004" t="s">
        <v>3557</v>
      </c>
      <c r="I5004" t="s">
        <v>8701</v>
      </c>
      <c r="J5004" t="s">
        <v>207</v>
      </c>
      <c r="K5004">
        <v>24.304109589999999</v>
      </c>
      <c r="M5004">
        <v>4.5999999999999996</v>
      </c>
      <c r="O5004">
        <v>20</v>
      </c>
      <c r="Q5004">
        <v>121</v>
      </c>
    </row>
    <row r="5005" spans="1:17" x14ac:dyDescent="0.2">
      <c r="A5005">
        <v>20020548</v>
      </c>
      <c r="B5005">
        <v>2002</v>
      </c>
      <c r="C5005" t="s">
        <v>90</v>
      </c>
      <c r="D5005">
        <v>72.400000000000006</v>
      </c>
      <c r="E5005">
        <v>216</v>
      </c>
      <c r="G5005" t="s">
        <v>437</v>
      </c>
      <c r="H5005" t="s">
        <v>1001</v>
      </c>
      <c r="I5005" t="s">
        <v>8702</v>
      </c>
      <c r="J5005" t="s">
        <v>207</v>
      </c>
      <c r="K5005">
        <v>22.561643839999999</v>
      </c>
      <c r="M5005">
        <v>4.74</v>
      </c>
      <c r="N5005">
        <v>34.5</v>
      </c>
      <c r="P5005">
        <v>4.16</v>
      </c>
      <c r="Q5005">
        <v>120</v>
      </c>
    </row>
    <row r="5006" spans="1:17" x14ac:dyDescent="0.2">
      <c r="A5006">
        <v>20020005</v>
      </c>
      <c r="B5006">
        <v>2002</v>
      </c>
      <c r="C5006" t="s">
        <v>18</v>
      </c>
      <c r="D5006">
        <v>71.900000000000006</v>
      </c>
      <c r="E5006">
        <v>204</v>
      </c>
      <c r="G5006" t="s">
        <v>3367</v>
      </c>
      <c r="H5006" t="s">
        <v>8703</v>
      </c>
      <c r="I5006" t="s">
        <v>8704</v>
      </c>
      <c r="J5006" t="s">
        <v>22</v>
      </c>
      <c r="K5006">
        <v>22.85205479</v>
      </c>
      <c r="M5006">
        <v>4.49</v>
      </c>
      <c r="N5006">
        <v>36</v>
      </c>
      <c r="O5006">
        <v>18</v>
      </c>
      <c r="Q5006">
        <v>124</v>
      </c>
    </row>
    <row r="5007" spans="1:17" x14ac:dyDescent="0.2">
      <c r="A5007">
        <v>20020074</v>
      </c>
      <c r="B5007">
        <v>2002</v>
      </c>
      <c r="C5007" t="s">
        <v>18</v>
      </c>
      <c r="D5007">
        <v>71.5</v>
      </c>
      <c r="E5007">
        <v>205</v>
      </c>
      <c r="G5007" t="s">
        <v>2866</v>
      </c>
      <c r="H5007" t="s">
        <v>2840</v>
      </c>
      <c r="I5007" t="s">
        <v>8705</v>
      </c>
      <c r="J5007" t="s">
        <v>207</v>
      </c>
      <c r="K5007">
        <v>22.191780820000002</v>
      </c>
      <c r="M5007">
        <v>4.37</v>
      </c>
      <c r="N5007">
        <v>39.5</v>
      </c>
      <c r="O5007">
        <v>8</v>
      </c>
      <c r="P5007">
        <v>4.01</v>
      </c>
      <c r="Q5007">
        <v>117</v>
      </c>
    </row>
    <row r="5008" spans="1:17" x14ac:dyDescent="0.2">
      <c r="A5008">
        <v>20020098</v>
      </c>
      <c r="B5008">
        <v>2002</v>
      </c>
      <c r="C5008" t="s">
        <v>38</v>
      </c>
      <c r="D5008">
        <v>76.599999999999994</v>
      </c>
      <c r="E5008">
        <v>258</v>
      </c>
      <c r="G5008" t="s">
        <v>176</v>
      </c>
      <c r="H5008" t="s">
        <v>343</v>
      </c>
      <c r="I5008" t="s">
        <v>8706</v>
      </c>
      <c r="J5008" t="s">
        <v>38</v>
      </c>
      <c r="K5008">
        <v>22.391780820000001</v>
      </c>
      <c r="M5008">
        <v>4.84</v>
      </c>
      <c r="N5008">
        <v>35.5</v>
      </c>
      <c r="O5008">
        <v>17</v>
      </c>
      <c r="P5008">
        <v>4.3600000000000003</v>
      </c>
      <c r="Q5008">
        <v>113</v>
      </c>
    </row>
    <row r="5009" spans="1:17" x14ac:dyDescent="0.2">
      <c r="A5009">
        <v>20021113</v>
      </c>
      <c r="B5009">
        <v>2002</v>
      </c>
      <c r="C5009" t="s">
        <v>34</v>
      </c>
      <c r="D5009">
        <v>73.900000000000006</v>
      </c>
      <c r="E5009">
        <v>205</v>
      </c>
      <c r="G5009" t="s">
        <v>8707</v>
      </c>
      <c r="H5009" t="s">
        <v>343</v>
      </c>
      <c r="I5009" t="s">
        <v>8708</v>
      </c>
      <c r="J5009" t="s">
        <v>34</v>
      </c>
      <c r="M5009">
        <v>4.45</v>
      </c>
      <c r="N5009">
        <v>39</v>
      </c>
      <c r="P5009">
        <v>4.0999999999999996</v>
      </c>
      <c r="Q5009">
        <v>120</v>
      </c>
    </row>
    <row r="5010" spans="1:17" x14ac:dyDescent="0.2">
      <c r="A5010">
        <v>20020145</v>
      </c>
      <c r="B5010">
        <v>2002</v>
      </c>
      <c r="C5010" t="s">
        <v>27</v>
      </c>
      <c r="D5010">
        <v>72.599999999999994</v>
      </c>
      <c r="E5010">
        <v>242</v>
      </c>
      <c r="G5010" t="s">
        <v>1616</v>
      </c>
      <c r="H5010" t="s">
        <v>343</v>
      </c>
      <c r="I5010" t="s">
        <v>8709</v>
      </c>
      <c r="J5010" t="s">
        <v>27</v>
      </c>
      <c r="K5010">
        <v>23.361643839999999</v>
      </c>
      <c r="M5010">
        <v>4.68</v>
      </c>
      <c r="N5010">
        <v>34</v>
      </c>
      <c r="O5010">
        <v>22</v>
      </c>
      <c r="P5010">
        <v>4.3499999999999996</v>
      </c>
      <c r="Q5010">
        <v>112</v>
      </c>
    </row>
    <row r="5011" spans="1:17" x14ac:dyDescent="0.2">
      <c r="A5011">
        <v>20020123</v>
      </c>
      <c r="B5011">
        <v>2002</v>
      </c>
      <c r="C5011" t="s">
        <v>34</v>
      </c>
      <c r="D5011">
        <v>74.5</v>
      </c>
      <c r="E5011">
        <v>225</v>
      </c>
      <c r="G5011" t="s">
        <v>110</v>
      </c>
      <c r="H5011" t="s">
        <v>343</v>
      </c>
      <c r="I5011" t="s">
        <v>5264</v>
      </c>
      <c r="J5011" t="s">
        <v>34</v>
      </c>
      <c r="K5011">
        <v>21.923287670000001</v>
      </c>
      <c r="M5011">
        <v>4.7</v>
      </c>
      <c r="N5011">
        <v>34.5</v>
      </c>
      <c r="P5011">
        <v>4.0199999999999996</v>
      </c>
      <c r="Q5011">
        <v>116</v>
      </c>
    </row>
    <row r="5012" spans="1:17" x14ac:dyDescent="0.2">
      <c r="A5012">
        <v>20020055</v>
      </c>
      <c r="B5012">
        <v>2002</v>
      </c>
      <c r="C5012" t="s">
        <v>58</v>
      </c>
      <c r="D5012">
        <v>76.3</v>
      </c>
      <c r="E5012">
        <v>251</v>
      </c>
      <c r="G5012" t="s">
        <v>78</v>
      </c>
      <c r="H5012" t="s">
        <v>8710</v>
      </c>
      <c r="I5012" t="s">
        <v>8711</v>
      </c>
      <c r="J5012" t="s">
        <v>58</v>
      </c>
      <c r="K5012">
        <v>23.312328770000001</v>
      </c>
      <c r="M5012">
        <v>4.67</v>
      </c>
      <c r="N5012">
        <v>38</v>
      </c>
      <c r="O5012">
        <v>18</v>
      </c>
      <c r="P5012">
        <v>4.18</v>
      </c>
      <c r="Q5012">
        <v>114</v>
      </c>
    </row>
    <row r="5013" spans="1:17" x14ac:dyDescent="0.2">
      <c r="A5013">
        <v>20021114</v>
      </c>
      <c r="B5013">
        <v>2002</v>
      </c>
      <c r="C5013" t="s">
        <v>50</v>
      </c>
      <c r="D5013">
        <v>77.400000000000006</v>
      </c>
      <c r="E5013">
        <v>337</v>
      </c>
      <c r="G5013" t="s">
        <v>8712</v>
      </c>
      <c r="H5013" t="s">
        <v>350</v>
      </c>
      <c r="I5013" t="s">
        <v>8713</v>
      </c>
      <c r="J5013" t="s">
        <v>50</v>
      </c>
      <c r="M5013">
        <v>5.28</v>
      </c>
      <c r="O5013">
        <v>22</v>
      </c>
    </row>
    <row r="5014" spans="1:17" x14ac:dyDescent="0.2">
      <c r="A5014">
        <v>20020010</v>
      </c>
      <c r="B5014">
        <v>2002</v>
      </c>
      <c r="C5014" t="s">
        <v>50</v>
      </c>
      <c r="D5014">
        <v>77.5</v>
      </c>
      <c r="E5014">
        <v>304</v>
      </c>
      <c r="G5014" t="s">
        <v>8714</v>
      </c>
      <c r="H5014" t="s">
        <v>350</v>
      </c>
      <c r="I5014" t="s">
        <v>8715</v>
      </c>
      <c r="J5014" t="s">
        <v>50</v>
      </c>
      <c r="K5014">
        <v>22.671232880000002</v>
      </c>
      <c r="M5014">
        <v>5.23</v>
      </c>
      <c r="Q5014">
        <v>102</v>
      </c>
    </row>
    <row r="5015" spans="1:17" x14ac:dyDescent="0.2">
      <c r="A5015">
        <v>20020155</v>
      </c>
      <c r="B5015">
        <v>2002</v>
      </c>
      <c r="C5015" t="s">
        <v>58</v>
      </c>
      <c r="D5015">
        <v>74.900000000000006</v>
      </c>
      <c r="E5015">
        <v>265</v>
      </c>
      <c r="G5015" t="s">
        <v>1085</v>
      </c>
      <c r="H5015" t="s">
        <v>350</v>
      </c>
      <c r="I5015" t="s">
        <v>8716</v>
      </c>
      <c r="J5015" t="s">
        <v>58</v>
      </c>
      <c r="K5015">
        <v>22.394520549999999</v>
      </c>
      <c r="M5015">
        <v>4.88</v>
      </c>
      <c r="N5015">
        <v>33.5</v>
      </c>
      <c r="O5015">
        <v>20</v>
      </c>
      <c r="P5015">
        <v>4.43</v>
      </c>
      <c r="Q5015">
        <v>110</v>
      </c>
    </row>
    <row r="5016" spans="1:17" x14ac:dyDescent="0.2">
      <c r="A5016">
        <v>20020620</v>
      </c>
      <c r="B5016">
        <v>2002</v>
      </c>
      <c r="C5016" t="s">
        <v>18</v>
      </c>
      <c r="D5016">
        <v>69.099999999999994</v>
      </c>
      <c r="E5016">
        <v>192</v>
      </c>
      <c r="G5016" t="s">
        <v>624</v>
      </c>
      <c r="H5016" t="s">
        <v>8717</v>
      </c>
      <c r="I5016" t="s">
        <v>8718</v>
      </c>
      <c r="J5016" t="s">
        <v>22</v>
      </c>
      <c r="K5016">
        <v>24.26027397</v>
      </c>
      <c r="M5016">
        <v>4.55</v>
      </c>
      <c r="N5016">
        <v>40.5</v>
      </c>
      <c r="O5016">
        <v>11</v>
      </c>
      <c r="P5016">
        <v>3.97</v>
      </c>
      <c r="Q5016">
        <v>114</v>
      </c>
    </row>
    <row r="5017" spans="1:17" x14ac:dyDescent="0.2">
      <c r="A5017">
        <v>20020242</v>
      </c>
      <c r="B5017">
        <v>2002</v>
      </c>
      <c r="C5017" t="s">
        <v>38</v>
      </c>
      <c r="D5017">
        <v>77</v>
      </c>
      <c r="E5017">
        <v>279</v>
      </c>
      <c r="G5017" t="s">
        <v>1168</v>
      </c>
      <c r="H5017" t="s">
        <v>8719</v>
      </c>
      <c r="I5017" t="s">
        <v>8720</v>
      </c>
      <c r="J5017" t="s">
        <v>38</v>
      </c>
      <c r="K5017">
        <v>23.6</v>
      </c>
      <c r="M5017">
        <v>4.93</v>
      </c>
      <c r="N5017">
        <v>33.5</v>
      </c>
      <c r="O5017">
        <v>26</v>
      </c>
      <c r="P5017">
        <v>4.51</v>
      </c>
      <c r="Q5017">
        <v>106</v>
      </c>
    </row>
    <row r="5018" spans="1:17" x14ac:dyDescent="0.2">
      <c r="A5018">
        <v>20021115</v>
      </c>
      <c r="B5018">
        <v>2002</v>
      </c>
      <c r="C5018" t="s">
        <v>90</v>
      </c>
      <c r="D5018">
        <v>74.599999999999994</v>
      </c>
      <c r="E5018">
        <v>212</v>
      </c>
      <c r="G5018" t="s">
        <v>8721</v>
      </c>
      <c r="H5018" t="s">
        <v>597</v>
      </c>
      <c r="I5018" t="s">
        <v>8722</v>
      </c>
      <c r="J5018" t="s">
        <v>207</v>
      </c>
      <c r="M5018">
        <v>4.67</v>
      </c>
      <c r="N5018">
        <v>32.5</v>
      </c>
      <c r="O5018">
        <v>15</v>
      </c>
      <c r="P5018">
        <v>4.0999999999999996</v>
      </c>
      <c r="Q5018">
        <v>117</v>
      </c>
    </row>
    <row r="5019" spans="1:17" x14ac:dyDescent="0.2">
      <c r="A5019">
        <v>20021116</v>
      </c>
      <c r="B5019">
        <v>2002</v>
      </c>
      <c r="C5019" t="s">
        <v>119</v>
      </c>
      <c r="D5019">
        <v>75</v>
      </c>
      <c r="E5019">
        <v>315</v>
      </c>
      <c r="G5019" t="s">
        <v>5577</v>
      </c>
      <c r="H5019" t="s">
        <v>8723</v>
      </c>
      <c r="I5019" t="s">
        <v>8724</v>
      </c>
      <c r="J5019" t="s">
        <v>119</v>
      </c>
      <c r="M5019">
        <v>5.43</v>
      </c>
      <c r="N5019">
        <v>27</v>
      </c>
      <c r="P5019">
        <v>4.91</v>
      </c>
      <c r="Q5019">
        <v>92</v>
      </c>
    </row>
    <row r="5020" spans="1:17" x14ac:dyDescent="0.2">
      <c r="A5020">
        <v>20020158</v>
      </c>
      <c r="B5020">
        <v>2002</v>
      </c>
      <c r="C5020" t="s">
        <v>104</v>
      </c>
      <c r="D5020">
        <v>74.3</v>
      </c>
      <c r="E5020">
        <v>211</v>
      </c>
      <c r="G5020" t="s">
        <v>1626</v>
      </c>
      <c r="H5020" t="s">
        <v>8725</v>
      </c>
      <c r="I5020" t="s">
        <v>8726</v>
      </c>
      <c r="J5020" t="s">
        <v>104</v>
      </c>
      <c r="K5020">
        <v>22.254794520000001</v>
      </c>
      <c r="M5020">
        <v>4.8600000000000003</v>
      </c>
      <c r="N5020">
        <v>27</v>
      </c>
      <c r="P5020">
        <v>4.5</v>
      </c>
      <c r="Q5020">
        <v>97</v>
      </c>
    </row>
    <row r="5021" spans="1:17" x14ac:dyDescent="0.2">
      <c r="A5021">
        <v>20020248</v>
      </c>
      <c r="B5021">
        <v>2002</v>
      </c>
      <c r="C5021" t="s">
        <v>50</v>
      </c>
      <c r="D5021">
        <v>76.8</v>
      </c>
      <c r="E5021">
        <v>293</v>
      </c>
      <c r="G5021" t="s">
        <v>1616</v>
      </c>
      <c r="H5021" t="s">
        <v>8727</v>
      </c>
      <c r="I5021" t="s">
        <v>8728</v>
      </c>
      <c r="J5021" t="s">
        <v>50</v>
      </c>
      <c r="K5021">
        <v>23.410958900000001</v>
      </c>
      <c r="M5021">
        <v>5.09</v>
      </c>
      <c r="N5021">
        <v>29.5</v>
      </c>
      <c r="O5021">
        <v>24</v>
      </c>
      <c r="P5021">
        <v>4.49</v>
      </c>
      <c r="Q5021">
        <v>107</v>
      </c>
    </row>
    <row r="5022" spans="1:17" x14ac:dyDescent="0.2">
      <c r="A5022">
        <v>20020446</v>
      </c>
      <c r="B5022">
        <v>2002</v>
      </c>
      <c r="C5022" t="s">
        <v>38</v>
      </c>
      <c r="D5022">
        <v>76.099999999999994</v>
      </c>
      <c r="E5022">
        <v>286</v>
      </c>
      <c r="G5022" t="s">
        <v>5577</v>
      </c>
      <c r="H5022" t="s">
        <v>1624</v>
      </c>
      <c r="I5022" t="s">
        <v>8729</v>
      </c>
      <c r="J5022" t="s">
        <v>38</v>
      </c>
      <c r="K5022">
        <v>22.794520550000001</v>
      </c>
      <c r="M5022">
        <v>5.08</v>
      </c>
      <c r="O5022">
        <v>27</v>
      </c>
    </row>
    <row r="5023" spans="1:17" x14ac:dyDescent="0.2">
      <c r="A5023">
        <v>20021117</v>
      </c>
      <c r="B5023">
        <v>2002</v>
      </c>
      <c r="C5023" t="s">
        <v>119</v>
      </c>
      <c r="D5023">
        <v>75.599999999999994</v>
      </c>
      <c r="E5023">
        <v>310</v>
      </c>
      <c r="G5023" t="s">
        <v>1827</v>
      </c>
      <c r="H5023" t="s">
        <v>8730</v>
      </c>
      <c r="I5023" t="s">
        <v>8731</v>
      </c>
      <c r="J5023" t="s">
        <v>119</v>
      </c>
      <c r="M5023">
        <v>5.28</v>
      </c>
      <c r="O5023">
        <v>14</v>
      </c>
    </row>
    <row r="5024" spans="1:17" x14ac:dyDescent="0.2">
      <c r="A5024">
        <v>20020071</v>
      </c>
      <c r="B5024">
        <v>2002</v>
      </c>
      <c r="C5024" t="s">
        <v>77</v>
      </c>
      <c r="D5024">
        <v>75</v>
      </c>
      <c r="E5024">
        <v>244</v>
      </c>
      <c r="G5024" t="s">
        <v>611</v>
      </c>
      <c r="H5024" t="s">
        <v>8732</v>
      </c>
      <c r="I5024" t="s">
        <v>8733</v>
      </c>
      <c r="J5024" t="s">
        <v>103</v>
      </c>
      <c r="K5024">
        <v>23.38356164</v>
      </c>
      <c r="M5024">
        <v>4.62</v>
      </c>
      <c r="N5024">
        <v>32.5</v>
      </c>
      <c r="O5024">
        <v>20</v>
      </c>
      <c r="P5024">
        <v>4.25</v>
      </c>
      <c r="Q5024">
        <v>114</v>
      </c>
    </row>
    <row r="5025" spans="1:17" x14ac:dyDescent="0.2">
      <c r="A5025">
        <v>20020595</v>
      </c>
      <c r="B5025">
        <v>2002</v>
      </c>
      <c r="C5025" t="s">
        <v>99</v>
      </c>
      <c r="D5025">
        <v>73</v>
      </c>
      <c r="E5025">
        <v>235</v>
      </c>
      <c r="G5025" t="s">
        <v>8734</v>
      </c>
      <c r="H5025" t="s">
        <v>1631</v>
      </c>
      <c r="I5025" t="s">
        <v>8735</v>
      </c>
      <c r="J5025" t="s">
        <v>103</v>
      </c>
      <c r="K5025">
        <v>23.295890409999998</v>
      </c>
      <c r="M5025">
        <v>4.7</v>
      </c>
      <c r="N5025">
        <v>33.5</v>
      </c>
      <c r="O5025">
        <v>24</v>
      </c>
      <c r="Q5025">
        <v>114</v>
      </c>
    </row>
    <row r="5026" spans="1:17" x14ac:dyDescent="0.2">
      <c r="A5026">
        <v>20020058</v>
      </c>
      <c r="B5026">
        <v>2002</v>
      </c>
      <c r="C5026" t="s">
        <v>90</v>
      </c>
      <c r="D5026">
        <v>73.099999999999994</v>
      </c>
      <c r="E5026">
        <v>211</v>
      </c>
      <c r="G5026" t="s">
        <v>19</v>
      </c>
      <c r="H5026" t="s">
        <v>1631</v>
      </c>
      <c r="I5026" t="s">
        <v>8736</v>
      </c>
      <c r="J5026" t="s">
        <v>207</v>
      </c>
      <c r="K5026">
        <v>21.989041100000001</v>
      </c>
      <c r="M5026">
        <v>4.5599999999999996</v>
      </c>
      <c r="N5026">
        <v>36.5</v>
      </c>
      <c r="O5026">
        <v>16</v>
      </c>
      <c r="P5026">
        <v>4.1399999999999997</v>
      </c>
      <c r="Q5026">
        <v>121</v>
      </c>
    </row>
    <row r="5027" spans="1:17" x14ac:dyDescent="0.2">
      <c r="A5027">
        <v>20020254</v>
      </c>
      <c r="B5027">
        <v>2002</v>
      </c>
      <c r="C5027" t="s">
        <v>34</v>
      </c>
      <c r="D5027">
        <v>67.400000000000006</v>
      </c>
      <c r="E5027">
        <v>155</v>
      </c>
      <c r="G5027" t="s">
        <v>806</v>
      </c>
      <c r="H5027" t="s">
        <v>379</v>
      </c>
      <c r="I5027" t="s">
        <v>8737</v>
      </c>
      <c r="J5027" t="s">
        <v>34</v>
      </c>
      <c r="K5027">
        <v>23.63561644</v>
      </c>
      <c r="M5027">
        <v>4.34</v>
      </c>
      <c r="N5027">
        <v>35</v>
      </c>
      <c r="P5027">
        <v>4.1100000000000003</v>
      </c>
      <c r="Q5027">
        <v>112</v>
      </c>
    </row>
    <row r="5028" spans="1:17" x14ac:dyDescent="0.2">
      <c r="A5028">
        <v>20020161</v>
      </c>
      <c r="B5028">
        <v>2002</v>
      </c>
      <c r="C5028" t="s">
        <v>18</v>
      </c>
      <c r="D5028">
        <v>72.900000000000006</v>
      </c>
      <c r="E5028">
        <v>196</v>
      </c>
      <c r="G5028" t="s">
        <v>8738</v>
      </c>
      <c r="H5028" t="s">
        <v>2247</v>
      </c>
      <c r="I5028" t="s">
        <v>8739</v>
      </c>
      <c r="J5028" t="s">
        <v>207</v>
      </c>
      <c r="K5028">
        <v>24.016438359999999</v>
      </c>
      <c r="M5028">
        <v>4.54</v>
      </c>
      <c r="N5028">
        <v>35.5</v>
      </c>
      <c r="O5028">
        <v>12</v>
      </c>
      <c r="P5028">
        <v>3.97</v>
      </c>
      <c r="Q5028">
        <v>115</v>
      </c>
    </row>
    <row r="5029" spans="1:17" x14ac:dyDescent="0.2">
      <c r="A5029">
        <v>20020118</v>
      </c>
      <c r="B5029">
        <v>2002</v>
      </c>
      <c r="C5029" t="s">
        <v>58</v>
      </c>
      <c r="D5029">
        <v>79.099999999999994</v>
      </c>
      <c r="E5029">
        <v>270</v>
      </c>
      <c r="G5029" t="s">
        <v>160</v>
      </c>
      <c r="H5029" t="s">
        <v>8740</v>
      </c>
      <c r="I5029" t="s">
        <v>8741</v>
      </c>
      <c r="J5029" t="s">
        <v>58</v>
      </c>
      <c r="K5029">
        <v>23.2</v>
      </c>
      <c r="M5029">
        <v>4.7699999999999996</v>
      </c>
      <c r="N5029">
        <v>32.5</v>
      </c>
      <c r="O5029">
        <v>22</v>
      </c>
      <c r="P5029">
        <v>4.17</v>
      </c>
      <c r="Q5029">
        <v>113</v>
      </c>
    </row>
    <row r="5030" spans="1:17" x14ac:dyDescent="0.2">
      <c r="A5030">
        <v>20020188</v>
      </c>
      <c r="B5030">
        <v>2002</v>
      </c>
      <c r="C5030" t="s">
        <v>90</v>
      </c>
      <c r="D5030">
        <v>73.599999999999994</v>
      </c>
      <c r="E5030">
        <v>221</v>
      </c>
      <c r="G5030" t="s">
        <v>8742</v>
      </c>
      <c r="H5030" t="s">
        <v>7359</v>
      </c>
      <c r="I5030" t="s">
        <v>8743</v>
      </c>
      <c r="J5030" t="s">
        <v>103</v>
      </c>
      <c r="K5030">
        <v>23.427397259999999</v>
      </c>
      <c r="M5030">
        <v>4.5199999999999996</v>
      </c>
      <c r="N5030">
        <v>41</v>
      </c>
      <c r="O5030">
        <v>22</v>
      </c>
      <c r="P5030">
        <v>4.07</v>
      </c>
      <c r="Q5030">
        <v>118</v>
      </c>
    </row>
    <row r="5031" spans="1:17" x14ac:dyDescent="0.2">
      <c r="A5031">
        <v>20020181</v>
      </c>
      <c r="B5031">
        <v>2002</v>
      </c>
      <c r="C5031" t="s">
        <v>90</v>
      </c>
      <c r="D5031">
        <v>72</v>
      </c>
      <c r="E5031">
        <v>209</v>
      </c>
      <c r="G5031" t="s">
        <v>8744</v>
      </c>
      <c r="H5031" t="s">
        <v>6283</v>
      </c>
      <c r="I5031" t="s">
        <v>8745</v>
      </c>
      <c r="J5031" t="s">
        <v>207</v>
      </c>
      <c r="K5031">
        <v>22.79178082</v>
      </c>
      <c r="M5031">
        <v>4.5199999999999996</v>
      </c>
      <c r="O5031">
        <v>18</v>
      </c>
    </row>
    <row r="5032" spans="1:17" x14ac:dyDescent="0.2">
      <c r="A5032">
        <v>20020129</v>
      </c>
      <c r="B5032">
        <v>2002</v>
      </c>
      <c r="C5032" t="s">
        <v>27</v>
      </c>
      <c r="D5032">
        <v>71</v>
      </c>
      <c r="E5032">
        <v>245</v>
      </c>
      <c r="G5032" t="s">
        <v>7425</v>
      </c>
      <c r="H5032" t="s">
        <v>403</v>
      </c>
      <c r="I5032" t="s">
        <v>8746</v>
      </c>
      <c r="J5032" t="s">
        <v>27</v>
      </c>
      <c r="K5032">
        <v>22.035616439999998</v>
      </c>
      <c r="M5032">
        <v>4.8899999999999997</v>
      </c>
      <c r="N5032">
        <v>32</v>
      </c>
      <c r="O5032">
        <v>23</v>
      </c>
      <c r="P5032">
        <v>4.34</v>
      </c>
      <c r="Q5032">
        <v>108</v>
      </c>
    </row>
    <row r="5033" spans="1:17" x14ac:dyDescent="0.2">
      <c r="A5033">
        <v>20020202</v>
      </c>
      <c r="B5033">
        <v>2002</v>
      </c>
      <c r="C5033" t="s">
        <v>34</v>
      </c>
      <c r="D5033">
        <v>73</v>
      </c>
      <c r="E5033">
        <v>190</v>
      </c>
      <c r="G5033" t="s">
        <v>375</v>
      </c>
      <c r="H5033" t="s">
        <v>2929</v>
      </c>
      <c r="I5033" t="s">
        <v>8747</v>
      </c>
      <c r="J5033" t="s">
        <v>34</v>
      </c>
      <c r="K5033">
        <v>23.60273973</v>
      </c>
      <c r="M5033">
        <v>4.55</v>
      </c>
      <c r="N5033">
        <v>32.5</v>
      </c>
      <c r="P5033">
        <v>4.17</v>
      </c>
      <c r="Q5033">
        <v>119</v>
      </c>
    </row>
    <row r="5034" spans="1:17" x14ac:dyDescent="0.2">
      <c r="A5034">
        <v>20020149</v>
      </c>
      <c r="B5034">
        <v>2002</v>
      </c>
      <c r="C5034" t="s">
        <v>34</v>
      </c>
      <c r="D5034">
        <v>73.5</v>
      </c>
      <c r="E5034">
        <v>203</v>
      </c>
      <c r="G5034" t="s">
        <v>134</v>
      </c>
      <c r="H5034" t="s">
        <v>8748</v>
      </c>
      <c r="I5034" t="s">
        <v>8749</v>
      </c>
      <c r="J5034" t="s">
        <v>34</v>
      </c>
      <c r="K5034">
        <v>22.745205479999999</v>
      </c>
      <c r="M5034">
        <v>4.5</v>
      </c>
      <c r="N5034">
        <v>36.5</v>
      </c>
      <c r="P5034">
        <v>4.09</v>
      </c>
      <c r="Q5034">
        <v>120</v>
      </c>
    </row>
    <row r="5035" spans="1:17" x14ac:dyDescent="0.2">
      <c r="A5035">
        <v>20020801</v>
      </c>
      <c r="B5035">
        <v>2002</v>
      </c>
      <c r="C5035" t="s">
        <v>119</v>
      </c>
      <c r="D5035">
        <v>75.400000000000006</v>
      </c>
      <c r="E5035">
        <v>304</v>
      </c>
      <c r="G5035" t="s">
        <v>8750</v>
      </c>
      <c r="H5035" t="s">
        <v>8751</v>
      </c>
      <c r="I5035" t="s">
        <v>8752</v>
      </c>
      <c r="J5035" t="s">
        <v>119</v>
      </c>
      <c r="K5035">
        <v>23.495890410000001</v>
      </c>
      <c r="M5035">
        <v>5.28</v>
      </c>
      <c r="N5035">
        <v>31</v>
      </c>
      <c r="O5035">
        <v>29</v>
      </c>
      <c r="P5035">
        <v>4.78</v>
      </c>
      <c r="Q5035">
        <v>97</v>
      </c>
    </row>
    <row r="5036" spans="1:17" x14ac:dyDescent="0.2">
      <c r="A5036">
        <v>20020495</v>
      </c>
      <c r="B5036">
        <v>2002</v>
      </c>
      <c r="C5036" t="s">
        <v>49</v>
      </c>
      <c r="D5036">
        <v>70</v>
      </c>
      <c r="E5036">
        <v>214</v>
      </c>
      <c r="G5036" t="s">
        <v>624</v>
      </c>
      <c r="H5036" t="s">
        <v>8753</v>
      </c>
      <c r="I5036" t="s">
        <v>8754</v>
      </c>
      <c r="J5036" t="s">
        <v>49</v>
      </c>
      <c r="K5036">
        <v>21.632876710000001</v>
      </c>
      <c r="M5036">
        <v>4.55</v>
      </c>
      <c r="N5036">
        <v>32.5</v>
      </c>
      <c r="O5036">
        <v>14</v>
      </c>
      <c r="Q5036">
        <v>111</v>
      </c>
    </row>
    <row r="5037" spans="1:17" x14ac:dyDescent="0.2">
      <c r="A5037">
        <v>20020081</v>
      </c>
      <c r="B5037">
        <v>2002</v>
      </c>
      <c r="C5037" t="s">
        <v>104</v>
      </c>
      <c r="D5037">
        <v>75.900000000000006</v>
      </c>
      <c r="E5037">
        <v>221</v>
      </c>
      <c r="G5037" t="s">
        <v>3329</v>
      </c>
      <c r="H5037" t="s">
        <v>8755</v>
      </c>
      <c r="I5037" t="s">
        <v>8756</v>
      </c>
      <c r="J5037" t="s">
        <v>104</v>
      </c>
      <c r="K5037">
        <v>22.810958899999999</v>
      </c>
      <c r="M5037">
        <v>4.6399999999999997</v>
      </c>
      <c r="N5037">
        <v>38.5</v>
      </c>
      <c r="P5037">
        <v>3.9</v>
      </c>
      <c r="Q5037">
        <v>118</v>
      </c>
    </row>
    <row r="5038" spans="1:17" x14ac:dyDescent="0.2">
      <c r="A5038">
        <v>20020503</v>
      </c>
      <c r="B5038">
        <v>2002</v>
      </c>
      <c r="C5038" t="s">
        <v>58</v>
      </c>
      <c r="D5038">
        <v>76</v>
      </c>
      <c r="E5038">
        <v>240</v>
      </c>
      <c r="G5038" t="s">
        <v>8757</v>
      </c>
      <c r="H5038" t="s">
        <v>3654</v>
      </c>
      <c r="I5038" t="s">
        <v>8758</v>
      </c>
      <c r="J5038" t="s">
        <v>58</v>
      </c>
      <c r="K5038">
        <v>23.28493151</v>
      </c>
      <c r="M5038">
        <v>4.59</v>
      </c>
      <c r="N5038">
        <v>35</v>
      </c>
      <c r="O5038">
        <v>25</v>
      </c>
      <c r="P5038">
        <v>4.24</v>
      </c>
      <c r="Q5038">
        <v>113</v>
      </c>
    </row>
    <row r="5039" spans="1:17" x14ac:dyDescent="0.2">
      <c r="A5039">
        <v>20020478</v>
      </c>
      <c r="B5039">
        <v>2002</v>
      </c>
      <c r="C5039" t="s">
        <v>23</v>
      </c>
      <c r="D5039">
        <v>75.400000000000006</v>
      </c>
      <c r="E5039">
        <v>290</v>
      </c>
      <c r="G5039" t="s">
        <v>331</v>
      </c>
      <c r="H5039" t="s">
        <v>1087</v>
      </c>
      <c r="I5039" t="s">
        <v>8759</v>
      </c>
      <c r="J5039" t="s">
        <v>23</v>
      </c>
      <c r="K5039">
        <v>23.671232880000002</v>
      </c>
      <c r="M5039">
        <v>5.08</v>
      </c>
      <c r="O5039">
        <v>30</v>
      </c>
    </row>
    <row r="5040" spans="1:17" x14ac:dyDescent="0.2">
      <c r="A5040">
        <v>20020057</v>
      </c>
      <c r="B5040">
        <v>2002</v>
      </c>
      <c r="C5040" t="s">
        <v>90</v>
      </c>
      <c r="D5040">
        <v>75.099999999999994</v>
      </c>
      <c r="E5040">
        <v>208</v>
      </c>
      <c r="G5040" t="s">
        <v>314</v>
      </c>
      <c r="H5040" t="s">
        <v>8760</v>
      </c>
      <c r="I5040" t="s">
        <v>8761</v>
      </c>
      <c r="J5040" t="s">
        <v>207</v>
      </c>
      <c r="K5040">
        <v>23.06575342</v>
      </c>
      <c r="M5040">
        <v>4.4800000000000004</v>
      </c>
      <c r="N5040">
        <v>39.5</v>
      </c>
      <c r="O5040">
        <v>13</v>
      </c>
      <c r="P5040">
        <v>3.92</v>
      </c>
      <c r="Q5040">
        <v>123</v>
      </c>
    </row>
    <row r="5041" spans="1:17" x14ac:dyDescent="0.2">
      <c r="A5041">
        <v>20020090</v>
      </c>
      <c r="B5041">
        <v>2002</v>
      </c>
      <c r="C5041" t="s">
        <v>23</v>
      </c>
      <c r="D5041">
        <v>75.400000000000006</v>
      </c>
      <c r="E5041">
        <v>300</v>
      </c>
      <c r="G5041" t="s">
        <v>5762</v>
      </c>
      <c r="H5041" t="s">
        <v>6803</v>
      </c>
      <c r="I5041" t="s">
        <v>8762</v>
      </c>
      <c r="J5041" t="s">
        <v>23</v>
      </c>
      <c r="K5041">
        <v>22.871232880000001</v>
      </c>
      <c r="M5041">
        <v>4.99</v>
      </c>
      <c r="N5041">
        <v>33.5</v>
      </c>
      <c r="O5041">
        <v>23</v>
      </c>
      <c r="P5041">
        <v>4.51</v>
      </c>
      <c r="Q5041">
        <v>104</v>
      </c>
    </row>
    <row r="5042" spans="1:17" x14ac:dyDescent="0.2">
      <c r="A5042">
        <v>20020114</v>
      </c>
      <c r="B5042">
        <v>2002</v>
      </c>
      <c r="C5042" t="s">
        <v>58</v>
      </c>
      <c r="D5042">
        <v>75</v>
      </c>
      <c r="E5042">
        <v>247</v>
      </c>
      <c r="G5042" t="s">
        <v>180</v>
      </c>
      <c r="H5042" t="s">
        <v>8763</v>
      </c>
      <c r="I5042" t="s">
        <v>8764</v>
      </c>
      <c r="J5042" t="s">
        <v>58</v>
      </c>
      <c r="K5042">
        <v>22.827397260000001</v>
      </c>
      <c r="M5042">
        <v>4.84</v>
      </c>
      <c r="N5042">
        <v>29.5</v>
      </c>
      <c r="O5042">
        <v>18</v>
      </c>
      <c r="P5042">
        <v>4.28</v>
      </c>
      <c r="Q5042">
        <v>111</v>
      </c>
    </row>
    <row r="5043" spans="1:17" x14ac:dyDescent="0.2">
      <c r="A5043">
        <v>20020093</v>
      </c>
      <c r="B5043">
        <v>2002</v>
      </c>
      <c r="C5043" t="s">
        <v>50</v>
      </c>
      <c r="D5043">
        <v>75.5</v>
      </c>
      <c r="E5043">
        <v>318</v>
      </c>
      <c r="G5043" t="s">
        <v>225</v>
      </c>
      <c r="H5043" t="s">
        <v>1676</v>
      </c>
      <c r="I5043" t="s">
        <v>8765</v>
      </c>
      <c r="J5043" t="s">
        <v>119</v>
      </c>
      <c r="K5043">
        <v>24.24109589</v>
      </c>
      <c r="M5043">
        <v>5.31</v>
      </c>
      <c r="O5043">
        <v>28</v>
      </c>
    </row>
    <row r="5044" spans="1:17" x14ac:dyDescent="0.2">
      <c r="A5044">
        <v>20020488</v>
      </c>
      <c r="B5044">
        <v>2002</v>
      </c>
      <c r="C5044" t="s">
        <v>23</v>
      </c>
      <c r="D5044">
        <v>74.5</v>
      </c>
      <c r="E5044">
        <v>263</v>
      </c>
      <c r="G5044" t="s">
        <v>611</v>
      </c>
      <c r="H5044" t="s">
        <v>421</v>
      </c>
      <c r="I5044" t="s">
        <v>8766</v>
      </c>
      <c r="J5044" t="s">
        <v>27</v>
      </c>
      <c r="K5044">
        <v>22.687671229999999</v>
      </c>
      <c r="M5044">
        <v>4.93</v>
      </c>
      <c r="N5044">
        <v>37.5</v>
      </c>
      <c r="O5044">
        <v>18</v>
      </c>
      <c r="P5044">
        <v>4.46</v>
      </c>
      <c r="Q5044">
        <v>113</v>
      </c>
    </row>
    <row r="5045" spans="1:17" x14ac:dyDescent="0.2">
      <c r="A5045">
        <v>20021118</v>
      </c>
      <c r="B5045">
        <v>2002</v>
      </c>
      <c r="C5045" t="s">
        <v>49</v>
      </c>
      <c r="D5045">
        <v>70.099999999999994</v>
      </c>
      <c r="E5045">
        <v>215</v>
      </c>
      <c r="G5045" t="s">
        <v>8767</v>
      </c>
      <c r="H5045" t="s">
        <v>421</v>
      </c>
      <c r="I5045" t="s">
        <v>8768</v>
      </c>
      <c r="J5045" t="s">
        <v>49</v>
      </c>
      <c r="M5045">
        <v>4.9800000000000004</v>
      </c>
      <c r="N5045">
        <v>31</v>
      </c>
      <c r="O5045">
        <v>8</v>
      </c>
      <c r="P5045">
        <v>4.3899999999999997</v>
      </c>
      <c r="Q5045">
        <v>105</v>
      </c>
    </row>
    <row r="5046" spans="1:17" x14ac:dyDescent="0.2">
      <c r="A5046">
        <v>20020162</v>
      </c>
      <c r="B5046">
        <v>2002</v>
      </c>
      <c r="C5046" t="s">
        <v>34</v>
      </c>
      <c r="D5046">
        <v>70.099999999999994</v>
      </c>
      <c r="E5046">
        <v>190</v>
      </c>
      <c r="G5046" t="s">
        <v>1426</v>
      </c>
      <c r="H5046" t="s">
        <v>8769</v>
      </c>
      <c r="I5046" t="s">
        <v>8770</v>
      </c>
      <c r="J5046" t="s">
        <v>34</v>
      </c>
      <c r="K5046">
        <v>21.827397260000001</v>
      </c>
      <c r="M5046">
        <v>4.5199999999999996</v>
      </c>
      <c r="N5046">
        <v>33.5</v>
      </c>
      <c r="Q5046">
        <v>112</v>
      </c>
    </row>
    <row r="5047" spans="1:17" x14ac:dyDescent="0.2">
      <c r="A5047">
        <v>20021119</v>
      </c>
      <c r="B5047">
        <v>2002</v>
      </c>
      <c r="C5047" t="s">
        <v>49</v>
      </c>
      <c r="D5047">
        <v>71</v>
      </c>
      <c r="E5047">
        <v>218</v>
      </c>
      <c r="G5047" t="s">
        <v>166</v>
      </c>
      <c r="H5047" t="s">
        <v>8771</v>
      </c>
      <c r="I5047" t="s">
        <v>8772</v>
      </c>
      <c r="J5047" t="s">
        <v>49</v>
      </c>
      <c r="M5047">
        <v>4.72</v>
      </c>
      <c r="N5047">
        <v>33.5</v>
      </c>
      <c r="O5047">
        <v>12</v>
      </c>
      <c r="Q5047">
        <v>114</v>
      </c>
    </row>
    <row r="5048" spans="1:17" x14ac:dyDescent="0.2">
      <c r="A5048">
        <v>20020150</v>
      </c>
      <c r="B5048">
        <v>2002</v>
      </c>
      <c r="C5048" t="s">
        <v>54</v>
      </c>
      <c r="D5048">
        <v>73.099999999999994</v>
      </c>
      <c r="E5048">
        <v>220</v>
      </c>
      <c r="G5048" t="s">
        <v>875</v>
      </c>
      <c r="H5048" t="s">
        <v>423</v>
      </c>
      <c r="I5048" t="s">
        <v>8773</v>
      </c>
      <c r="J5048" t="s">
        <v>207</v>
      </c>
      <c r="K5048">
        <v>23.205479449999999</v>
      </c>
      <c r="M5048">
        <v>4.59</v>
      </c>
      <c r="N5048">
        <v>35</v>
      </c>
      <c r="O5048">
        <v>15</v>
      </c>
      <c r="P5048">
        <v>4.1500000000000004</v>
      </c>
      <c r="Q5048">
        <v>126</v>
      </c>
    </row>
    <row r="5049" spans="1:17" x14ac:dyDescent="0.2">
      <c r="A5049">
        <v>20020512</v>
      </c>
      <c r="B5049">
        <v>2002</v>
      </c>
      <c r="C5049" t="s">
        <v>119</v>
      </c>
      <c r="D5049">
        <v>78</v>
      </c>
      <c r="E5049">
        <v>335</v>
      </c>
      <c r="G5049" t="s">
        <v>8774</v>
      </c>
      <c r="H5049" t="s">
        <v>423</v>
      </c>
      <c r="I5049" t="s">
        <v>8775</v>
      </c>
      <c r="J5049" t="s">
        <v>50</v>
      </c>
      <c r="K5049">
        <v>22.394520549999999</v>
      </c>
      <c r="M5049">
        <v>5.29</v>
      </c>
      <c r="N5049">
        <v>26</v>
      </c>
      <c r="O5049">
        <v>22</v>
      </c>
      <c r="P5049">
        <v>4.9400000000000004</v>
      </c>
    </row>
    <row r="5050" spans="1:17" x14ac:dyDescent="0.2">
      <c r="A5050">
        <v>20021120</v>
      </c>
      <c r="B5050">
        <v>2002</v>
      </c>
      <c r="C5050" t="s">
        <v>119</v>
      </c>
      <c r="D5050">
        <v>75.400000000000006</v>
      </c>
      <c r="E5050">
        <v>295</v>
      </c>
      <c r="G5050" t="s">
        <v>2402</v>
      </c>
      <c r="H5050" t="s">
        <v>8776</v>
      </c>
      <c r="I5050" t="s">
        <v>8777</v>
      </c>
      <c r="J5050" t="s">
        <v>119</v>
      </c>
      <c r="M5050">
        <v>5.29</v>
      </c>
      <c r="N5050">
        <v>33.5</v>
      </c>
      <c r="O5050">
        <v>25</v>
      </c>
      <c r="Q5050">
        <v>105</v>
      </c>
    </row>
    <row r="5051" spans="1:17" x14ac:dyDescent="0.2">
      <c r="A5051">
        <v>20020245</v>
      </c>
      <c r="B5051">
        <v>2002</v>
      </c>
      <c r="C5051" t="s">
        <v>99</v>
      </c>
      <c r="D5051">
        <v>75.400000000000006</v>
      </c>
      <c r="E5051">
        <v>250</v>
      </c>
      <c r="G5051" t="s">
        <v>6602</v>
      </c>
      <c r="H5051" t="s">
        <v>8778</v>
      </c>
      <c r="I5051" t="s">
        <v>8779</v>
      </c>
      <c r="J5051" t="s">
        <v>103</v>
      </c>
      <c r="K5051">
        <v>23.235616440000001</v>
      </c>
      <c r="M5051">
        <v>4.8</v>
      </c>
      <c r="N5051">
        <v>33.5</v>
      </c>
      <c r="O5051">
        <v>26</v>
      </c>
      <c r="P5051">
        <v>4.38</v>
      </c>
      <c r="Q5051">
        <v>112</v>
      </c>
    </row>
    <row r="5052" spans="1:17" x14ac:dyDescent="0.2">
      <c r="A5052">
        <v>20020224</v>
      </c>
      <c r="B5052">
        <v>2002</v>
      </c>
      <c r="C5052" t="s">
        <v>38</v>
      </c>
      <c r="D5052">
        <v>75.8</v>
      </c>
      <c r="E5052">
        <v>269</v>
      </c>
      <c r="G5052" t="s">
        <v>7580</v>
      </c>
      <c r="H5052" t="s">
        <v>8780</v>
      </c>
      <c r="I5052" t="s">
        <v>8781</v>
      </c>
      <c r="J5052" t="s">
        <v>38</v>
      </c>
      <c r="K5052">
        <v>23.764383559999999</v>
      </c>
      <c r="M5052">
        <v>4.59</v>
      </c>
      <c r="N5052">
        <v>31.5</v>
      </c>
      <c r="O5052">
        <v>25</v>
      </c>
      <c r="P5052">
        <v>4.51</v>
      </c>
      <c r="Q5052">
        <v>99</v>
      </c>
    </row>
    <row r="5053" spans="1:17" x14ac:dyDescent="0.2">
      <c r="A5053">
        <v>20020427</v>
      </c>
      <c r="B5053">
        <v>2002</v>
      </c>
      <c r="C5053" t="s">
        <v>77</v>
      </c>
      <c r="D5053">
        <v>73.099999999999994</v>
      </c>
      <c r="E5053">
        <v>239</v>
      </c>
      <c r="G5053" t="s">
        <v>117</v>
      </c>
      <c r="H5053" t="s">
        <v>430</v>
      </c>
      <c r="I5053" t="s">
        <v>8782</v>
      </c>
      <c r="J5053" t="s">
        <v>103</v>
      </c>
      <c r="K5053">
        <v>23.2739726</v>
      </c>
      <c r="M5053">
        <v>4.6100000000000003</v>
      </c>
      <c r="N5053">
        <v>36.5</v>
      </c>
      <c r="O5053">
        <v>23</v>
      </c>
      <c r="Q5053">
        <v>111</v>
      </c>
    </row>
    <row r="5054" spans="1:17" x14ac:dyDescent="0.2">
      <c r="A5054">
        <v>20020582</v>
      </c>
      <c r="B5054">
        <v>2002</v>
      </c>
      <c r="C5054" t="s">
        <v>42</v>
      </c>
      <c r="D5054">
        <v>75</v>
      </c>
      <c r="E5054">
        <v>293</v>
      </c>
      <c r="G5054" t="s">
        <v>117</v>
      </c>
      <c r="H5054" t="s">
        <v>430</v>
      </c>
      <c r="I5054" t="s">
        <v>8782</v>
      </c>
      <c r="J5054" t="s">
        <v>119</v>
      </c>
      <c r="K5054">
        <v>21.893150680000002</v>
      </c>
      <c r="M5054">
        <v>5.26</v>
      </c>
      <c r="N5054">
        <v>25.5</v>
      </c>
      <c r="O5054">
        <v>32</v>
      </c>
      <c r="P5054">
        <v>4.6399999999999997</v>
      </c>
      <c r="Q5054">
        <v>96</v>
      </c>
    </row>
    <row r="5055" spans="1:17" x14ac:dyDescent="0.2">
      <c r="A5055">
        <v>20020054</v>
      </c>
      <c r="B5055">
        <v>2002</v>
      </c>
      <c r="C5055" t="s">
        <v>49</v>
      </c>
      <c r="D5055">
        <v>71.400000000000006</v>
      </c>
      <c r="E5055">
        <v>208</v>
      </c>
      <c r="G5055" t="s">
        <v>666</v>
      </c>
      <c r="H5055" t="s">
        <v>435</v>
      </c>
      <c r="I5055" t="s">
        <v>8783</v>
      </c>
      <c r="J5055" t="s">
        <v>49</v>
      </c>
      <c r="K5055">
        <v>22.4</v>
      </c>
      <c r="M5055">
        <v>4.51</v>
      </c>
      <c r="N5055">
        <v>36.5</v>
      </c>
      <c r="O5055">
        <v>23</v>
      </c>
      <c r="Q5055">
        <v>117</v>
      </c>
    </row>
    <row r="5056" spans="1:17" x14ac:dyDescent="0.2">
      <c r="A5056">
        <v>20021121</v>
      </c>
      <c r="B5056">
        <v>2002</v>
      </c>
      <c r="C5056" t="s">
        <v>119</v>
      </c>
      <c r="D5056">
        <v>74.099999999999994</v>
      </c>
      <c r="E5056">
        <v>316</v>
      </c>
      <c r="G5056" t="s">
        <v>4455</v>
      </c>
      <c r="H5056" t="s">
        <v>8784</v>
      </c>
      <c r="I5056" t="s">
        <v>8785</v>
      </c>
      <c r="J5056" t="s">
        <v>119</v>
      </c>
      <c r="M5056">
        <v>5.33</v>
      </c>
      <c r="N5056">
        <v>25.5</v>
      </c>
      <c r="O5056">
        <v>29</v>
      </c>
      <c r="P5056">
        <v>4.8</v>
      </c>
      <c r="Q5056">
        <v>97</v>
      </c>
    </row>
    <row r="5057" spans="1:17" x14ac:dyDescent="0.2">
      <c r="A5057">
        <v>20020197</v>
      </c>
      <c r="B5057">
        <v>2002</v>
      </c>
      <c r="C5057" t="s">
        <v>49</v>
      </c>
      <c r="D5057">
        <v>70.8</v>
      </c>
      <c r="E5057">
        <v>219</v>
      </c>
      <c r="G5057" t="s">
        <v>208</v>
      </c>
      <c r="H5057" t="s">
        <v>1970</v>
      </c>
      <c r="I5057" t="s">
        <v>8786</v>
      </c>
      <c r="J5057" t="s">
        <v>49</v>
      </c>
      <c r="K5057">
        <v>23.673972599999999</v>
      </c>
      <c r="M5057">
        <v>4.62</v>
      </c>
      <c r="N5057">
        <v>34.5</v>
      </c>
      <c r="O5057">
        <v>15</v>
      </c>
      <c r="Q5057">
        <v>119</v>
      </c>
    </row>
    <row r="5058" spans="1:17" x14ac:dyDescent="0.2">
      <c r="A5058">
        <v>20021122</v>
      </c>
      <c r="B5058">
        <v>2002</v>
      </c>
      <c r="C5058" t="s">
        <v>104</v>
      </c>
      <c r="D5058">
        <v>75</v>
      </c>
      <c r="E5058">
        <v>206</v>
      </c>
      <c r="G5058" t="s">
        <v>31</v>
      </c>
      <c r="H5058" t="s">
        <v>8787</v>
      </c>
      <c r="I5058" t="s">
        <v>8788</v>
      </c>
      <c r="J5058" t="s">
        <v>104</v>
      </c>
      <c r="M5058">
        <v>4.95</v>
      </c>
      <c r="N5058">
        <v>30</v>
      </c>
      <c r="P5058">
        <v>4.4400000000000004</v>
      </c>
      <c r="Q5058">
        <v>108</v>
      </c>
    </row>
    <row r="5059" spans="1:17" x14ac:dyDescent="0.2">
      <c r="A5059">
        <v>20020222</v>
      </c>
      <c r="B5059">
        <v>2002</v>
      </c>
      <c r="C5059" t="s">
        <v>34</v>
      </c>
      <c r="D5059">
        <v>73.599999999999994</v>
      </c>
      <c r="E5059">
        <v>200</v>
      </c>
      <c r="G5059" t="s">
        <v>3472</v>
      </c>
      <c r="H5059" t="s">
        <v>8789</v>
      </c>
      <c r="I5059" t="s">
        <v>8790</v>
      </c>
      <c r="J5059" t="s">
        <v>34</v>
      </c>
      <c r="K5059">
        <v>22.139726029999999</v>
      </c>
      <c r="M5059">
        <v>4.72</v>
      </c>
      <c r="N5059">
        <v>33.5</v>
      </c>
      <c r="P5059">
        <v>4.2699999999999996</v>
      </c>
      <c r="Q5059">
        <v>113</v>
      </c>
    </row>
    <row r="5060" spans="1:17" x14ac:dyDescent="0.2">
      <c r="A5060">
        <v>20020518</v>
      </c>
      <c r="B5060">
        <v>2002</v>
      </c>
      <c r="C5060" t="s">
        <v>58</v>
      </c>
      <c r="D5060">
        <v>74</v>
      </c>
      <c r="E5060">
        <v>236</v>
      </c>
      <c r="G5060" t="s">
        <v>3329</v>
      </c>
      <c r="H5060" t="s">
        <v>4864</v>
      </c>
      <c r="I5060" t="s">
        <v>8791</v>
      </c>
      <c r="J5060" t="s">
        <v>58</v>
      </c>
      <c r="K5060">
        <v>21.745205479999999</v>
      </c>
      <c r="M5060">
        <v>4.6500000000000004</v>
      </c>
      <c r="N5060">
        <v>32</v>
      </c>
      <c r="O5060">
        <v>18</v>
      </c>
      <c r="P5060">
        <v>4.2300000000000004</v>
      </c>
      <c r="Q5060">
        <v>115</v>
      </c>
    </row>
    <row r="5061" spans="1:17" x14ac:dyDescent="0.2">
      <c r="A5061">
        <v>20020186</v>
      </c>
      <c r="B5061">
        <v>2002</v>
      </c>
      <c r="C5061" t="s">
        <v>104</v>
      </c>
      <c r="D5061">
        <v>74.099999999999994</v>
      </c>
      <c r="E5061">
        <v>223</v>
      </c>
      <c r="G5061" t="s">
        <v>8792</v>
      </c>
      <c r="H5061" t="s">
        <v>8793</v>
      </c>
      <c r="I5061" t="s">
        <v>8794</v>
      </c>
      <c r="J5061" t="s">
        <v>104</v>
      </c>
      <c r="K5061">
        <v>22.66849315</v>
      </c>
      <c r="M5061">
        <v>4.93</v>
      </c>
      <c r="N5061">
        <v>29</v>
      </c>
      <c r="P5061">
        <v>4.28</v>
      </c>
      <c r="Q5061">
        <v>105</v>
      </c>
    </row>
    <row r="5062" spans="1:17" x14ac:dyDescent="0.2">
      <c r="A5062">
        <v>20020070</v>
      </c>
      <c r="B5062">
        <v>2002</v>
      </c>
      <c r="C5062" t="s">
        <v>90</v>
      </c>
      <c r="D5062">
        <v>73.599999999999994</v>
      </c>
      <c r="E5062">
        <v>215</v>
      </c>
      <c r="G5062" t="s">
        <v>400</v>
      </c>
      <c r="H5062" t="s">
        <v>8795</v>
      </c>
      <c r="I5062" t="s">
        <v>8796</v>
      </c>
      <c r="J5062" t="s">
        <v>207</v>
      </c>
      <c r="K5062">
        <v>23.342465749999999</v>
      </c>
      <c r="M5062">
        <v>4.6100000000000003</v>
      </c>
      <c r="N5062">
        <v>35</v>
      </c>
      <c r="O5062">
        <v>22</v>
      </c>
      <c r="Q5062">
        <v>116</v>
      </c>
    </row>
    <row r="5063" spans="1:17" x14ac:dyDescent="0.2">
      <c r="A5063">
        <v>20020519</v>
      </c>
      <c r="B5063">
        <v>2002</v>
      </c>
      <c r="C5063" t="s">
        <v>18</v>
      </c>
      <c r="D5063">
        <v>71</v>
      </c>
      <c r="E5063">
        <v>185</v>
      </c>
      <c r="G5063" t="s">
        <v>137</v>
      </c>
      <c r="H5063" t="s">
        <v>8797</v>
      </c>
      <c r="I5063" t="s">
        <v>8798</v>
      </c>
      <c r="J5063" t="s">
        <v>22</v>
      </c>
      <c r="K5063">
        <v>23.145205480000001</v>
      </c>
      <c r="M5063">
        <v>4.67</v>
      </c>
      <c r="N5063">
        <v>38</v>
      </c>
      <c r="O5063">
        <v>16</v>
      </c>
      <c r="P5063">
        <v>4.3899999999999997</v>
      </c>
      <c r="Q5063">
        <v>118</v>
      </c>
    </row>
    <row r="5064" spans="1:17" x14ac:dyDescent="0.2">
      <c r="A5064">
        <v>20020080</v>
      </c>
      <c r="B5064">
        <v>2002</v>
      </c>
      <c r="C5064" t="s">
        <v>38</v>
      </c>
      <c r="D5064">
        <v>74.900000000000006</v>
      </c>
      <c r="E5064">
        <v>259</v>
      </c>
      <c r="G5064" t="s">
        <v>347</v>
      </c>
      <c r="H5064" t="s">
        <v>8799</v>
      </c>
      <c r="I5064" t="s">
        <v>8800</v>
      </c>
      <c r="J5064" t="s">
        <v>103</v>
      </c>
      <c r="K5064">
        <v>22.550684929999999</v>
      </c>
      <c r="M5064">
        <v>4.62</v>
      </c>
      <c r="N5064">
        <v>32.5</v>
      </c>
      <c r="O5064">
        <v>21</v>
      </c>
      <c r="P5064">
        <v>4.3099999999999996</v>
      </c>
      <c r="Q5064">
        <v>114</v>
      </c>
    </row>
    <row r="5065" spans="1:17" x14ac:dyDescent="0.2">
      <c r="A5065">
        <v>20020138</v>
      </c>
      <c r="B5065">
        <v>2002</v>
      </c>
      <c r="C5065" t="s">
        <v>58</v>
      </c>
      <c r="D5065">
        <v>75</v>
      </c>
      <c r="E5065">
        <v>265</v>
      </c>
      <c r="G5065" t="s">
        <v>24</v>
      </c>
      <c r="H5065" t="s">
        <v>1148</v>
      </c>
      <c r="I5065" t="s">
        <v>8801</v>
      </c>
      <c r="J5065" t="s">
        <v>58</v>
      </c>
      <c r="K5065">
        <v>22.290410959999999</v>
      </c>
      <c r="M5065">
        <v>4.7699999999999996</v>
      </c>
      <c r="N5065">
        <v>38.5</v>
      </c>
      <c r="O5065">
        <v>21</v>
      </c>
      <c r="Q5065">
        <v>115</v>
      </c>
    </row>
    <row r="5066" spans="1:17" x14ac:dyDescent="0.2">
      <c r="A5066">
        <v>20020413</v>
      </c>
      <c r="B5066">
        <v>2002</v>
      </c>
      <c r="C5066" t="s">
        <v>119</v>
      </c>
      <c r="D5066">
        <v>77</v>
      </c>
      <c r="E5066">
        <v>314</v>
      </c>
      <c r="G5066" t="s">
        <v>1498</v>
      </c>
      <c r="H5066" t="s">
        <v>8802</v>
      </c>
      <c r="I5066" t="s">
        <v>8803</v>
      </c>
      <c r="J5066" t="s">
        <v>50</v>
      </c>
      <c r="K5066">
        <v>22.506849320000001</v>
      </c>
      <c r="M5066">
        <v>5.35</v>
      </c>
      <c r="N5066">
        <v>23.5</v>
      </c>
      <c r="O5066">
        <v>30</v>
      </c>
    </row>
    <row r="5067" spans="1:17" x14ac:dyDescent="0.2">
      <c r="A5067">
        <v>20020060</v>
      </c>
      <c r="B5067">
        <v>2002</v>
      </c>
      <c r="C5067" t="s">
        <v>38</v>
      </c>
      <c r="D5067">
        <v>75.3</v>
      </c>
      <c r="E5067">
        <v>279</v>
      </c>
      <c r="G5067" t="s">
        <v>8804</v>
      </c>
      <c r="H5067" t="s">
        <v>8805</v>
      </c>
      <c r="I5067" t="s">
        <v>8806</v>
      </c>
      <c r="J5067" t="s">
        <v>38</v>
      </c>
      <c r="K5067">
        <v>23.432876709999999</v>
      </c>
      <c r="M5067">
        <v>4.82</v>
      </c>
      <c r="N5067">
        <v>33.5</v>
      </c>
      <c r="O5067">
        <v>24</v>
      </c>
      <c r="P5067">
        <v>4.2699999999999996</v>
      </c>
      <c r="Q5067">
        <v>113</v>
      </c>
    </row>
    <row r="5068" spans="1:17" x14ac:dyDescent="0.2">
      <c r="A5068">
        <v>20020103</v>
      </c>
      <c r="B5068">
        <v>2002</v>
      </c>
      <c r="C5068" t="s">
        <v>58</v>
      </c>
      <c r="D5068">
        <v>76.400000000000006</v>
      </c>
      <c r="E5068">
        <v>255</v>
      </c>
      <c r="G5068" t="s">
        <v>2437</v>
      </c>
      <c r="H5068" t="s">
        <v>8807</v>
      </c>
      <c r="I5068" t="s">
        <v>8808</v>
      </c>
      <c r="J5068" t="s">
        <v>58</v>
      </c>
      <c r="K5068">
        <v>23.115068489999999</v>
      </c>
      <c r="M5068">
        <v>4.78</v>
      </c>
      <c r="N5068">
        <v>29</v>
      </c>
      <c r="O5068">
        <v>21</v>
      </c>
      <c r="P5068">
        <v>4.29</v>
      </c>
      <c r="Q5068">
        <v>109</v>
      </c>
    </row>
    <row r="5069" spans="1:17" x14ac:dyDescent="0.2">
      <c r="A5069">
        <v>20020124</v>
      </c>
      <c r="B5069">
        <v>2002</v>
      </c>
      <c r="C5069" t="s">
        <v>23</v>
      </c>
      <c r="D5069">
        <v>75.3</v>
      </c>
      <c r="E5069">
        <v>300</v>
      </c>
      <c r="G5069" t="s">
        <v>199</v>
      </c>
      <c r="H5069" t="s">
        <v>6347</v>
      </c>
      <c r="I5069" t="s">
        <v>8809</v>
      </c>
      <c r="J5069" t="s">
        <v>23</v>
      </c>
      <c r="K5069">
        <v>23.42191781</v>
      </c>
      <c r="M5069">
        <v>5.14</v>
      </c>
      <c r="N5069">
        <v>33.5</v>
      </c>
      <c r="O5069">
        <v>36</v>
      </c>
      <c r="P5069">
        <v>4.6900000000000004</v>
      </c>
      <c r="Q5069">
        <v>95</v>
      </c>
    </row>
    <row r="5070" spans="1:17" x14ac:dyDescent="0.2">
      <c r="A5070">
        <v>20020199</v>
      </c>
      <c r="B5070">
        <v>2002</v>
      </c>
      <c r="C5070" t="s">
        <v>49</v>
      </c>
      <c r="D5070">
        <v>70</v>
      </c>
      <c r="E5070">
        <v>214</v>
      </c>
      <c r="G5070" t="s">
        <v>654</v>
      </c>
      <c r="H5070" t="s">
        <v>7459</v>
      </c>
      <c r="I5070" t="s">
        <v>8810</v>
      </c>
      <c r="J5070" t="s">
        <v>49</v>
      </c>
      <c r="K5070">
        <v>22.81917808</v>
      </c>
      <c r="M5070">
        <v>4.6900000000000004</v>
      </c>
      <c r="N5070">
        <v>34</v>
      </c>
      <c r="O5070">
        <v>14</v>
      </c>
      <c r="P5070">
        <v>4.5999999999999996</v>
      </c>
      <c r="Q5070">
        <v>117</v>
      </c>
    </row>
    <row r="5071" spans="1:17" x14ac:dyDescent="0.2">
      <c r="A5071">
        <v>20020630</v>
      </c>
      <c r="B5071">
        <v>2002</v>
      </c>
      <c r="C5071" t="s">
        <v>99</v>
      </c>
      <c r="D5071">
        <v>74.900000000000006</v>
      </c>
      <c r="E5071">
        <v>261</v>
      </c>
      <c r="G5071" t="s">
        <v>5009</v>
      </c>
      <c r="H5071" t="s">
        <v>8811</v>
      </c>
      <c r="I5071" t="s">
        <v>8812</v>
      </c>
      <c r="J5071" t="s">
        <v>38</v>
      </c>
      <c r="K5071">
        <v>24.230136989999998</v>
      </c>
      <c r="M5071">
        <v>4.79</v>
      </c>
      <c r="N5071">
        <v>33.5</v>
      </c>
      <c r="O5071">
        <v>20</v>
      </c>
      <c r="P5071">
        <v>4.34</v>
      </c>
      <c r="Q5071">
        <v>114</v>
      </c>
    </row>
    <row r="5072" spans="1:17" x14ac:dyDescent="0.2">
      <c r="A5072">
        <v>20020157</v>
      </c>
      <c r="B5072">
        <v>2002</v>
      </c>
      <c r="C5072" t="s">
        <v>54</v>
      </c>
      <c r="D5072">
        <v>73.099999999999994</v>
      </c>
      <c r="E5072">
        <v>214</v>
      </c>
      <c r="G5072" t="s">
        <v>5009</v>
      </c>
      <c r="H5072" t="s">
        <v>1175</v>
      </c>
      <c r="I5072" t="s">
        <v>8813</v>
      </c>
      <c r="J5072" t="s">
        <v>207</v>
      </c>
      <c r="K5072">
        <v>23.082191779999999</v>
      </c>
      <c r="M5072">
        <v>4.6500000000000004</v>
      </c>
      <c r="N5072">
        <v>31.5</v>
      </c>
      <c r="O5072">
        <v>18</v>
      </c>
      <c r="Q5072">
        <v>113</v>
      </c>
    </row>
    <row r="5073" spans="1:17" x14ac:dyDescent="0.2">
      <c r="A5073">
        <v>20020528</v>
      </c>
      <c r="B5073">
        <v>2002</v>
      </c>
      <c r="C5073" t="s">
        <v>119</v>
      </c>
      <c r="D5073">
        <v>74</v>
      </c>
      <c r="E5073">
        <v>319</v>
      </c>
      <c r="G5073" t="s">
        <v>3777</v>
      </c>
      <c r="H5073" t="s">
        <v>977</v>
      </c>
      <c r="I5073" t="s">
        <v>8814</v>
      </c>
      <c r="J5073" t="s">
        <v>119</v>
      </c>
      <c r="K5073">
        <v>23.950684930000001</v>
      </c>
      <c r="M5073">
        <v>5.51</v>
      </c>
      <c r="N5073">
        <v>26</v>
      </c>
      <c r="P5073">
        <v>5.23</v>
      </c>
      <c r="Q5073">
        <v>91</v>
      </c>
    </row>
    <row r="5074" spans="1:17" x14ac:dyDescent="0.2">
      <c r="A5074">
        <v>20020050</v>
      </c>
      <c r="B5074">
        <v>2002</v>
      </c>
      <c r="C5074" t="s">
        <v>50</v>
      </c>
      <c r="D5074">
        <v>75.599999999999994</v>
      </c>
      <c r="E5074">
        <v>320</v>
      </c>
      <c r="G5074" t="s">
        <v>3661</v>
      </c>
      <c r="H5074" t="s">
        <v>8815</v>
      </c>
      <c r="I5074" t="s">
        <v>8816</v>
      </c>
      <c r="J5074" t="s">
        <v>50</v>
      </c>
      <c r="K5074">
        <v>22.832876710000001</v>
      </c>
      <c r="M5074">
        <v>5.22</v>
      </c>
      <c r="N5074">
        <v>30</v>
      </c>
      <c r="P5074">
        <v>4.8099999999999996</v>
      </c>
      <c r="Q5074">
        <v>104</v>
      </c>
    </row>
    <row r="5075" spans="1:17" x14ac:dyDescent="0.2">
      <c r="A5075">
        <v>20021123</v>
      </c>
      <c r="B5075">
        <v>2002</v>
      </c>
      <c r="C5075" t="s">
        <v>34</v>
      </c>
      <c r="D5075">
        <v>77</v>
      </c>
      <c r="E5075">
        <v>210</v>
      </c>
      <c r="G5075" t="s">
        <v>169</v>
      </c>
      <c r="H5075" t="s">
        <v>8817</v>
      </c>
      <c r="I5075" t="s">
        <v>8818</v>
      </c>
      <c r="J5075" t="s">
        <v>34</v>
      </c>
      <c r="M5075">
        <v>4.5</v>
      </c>
    </row>
    <row r="5076" spans="1:17" x14ac:dyDescent="0.2">
      <c r="A5076">
        <v>20020231</v>
      </c>
      <c r="B5076">
        <v>2002</v>
      </c>
      <c r="C5076" t="s">
        <v>42</v>
      </c>
      <c r="D5076">
        <v>75.5</v>
      </c>
      <c r="E5076">
        <v>295</v>
      </c>
      <c r="G5076" t="s">
        <v>8819</v>
      </c>
      <c r="H5076" t="s">
        <v>3736</v>
      </c>
      <c r="I5076" t="s">
        <v>8820</v>
      </c>
      <c r="J5076" t="s">
        <v>42</v>
      </c>
      <c r="K5076">
        <v>24.243835619999999</v>
      </c>
      <c r="M5076">
        <v>5.26</v>
      </c>
    </row>
    <row r="5077" spans="1:17" x14ac:dyDescent="0.2">
      <c r="A5077">
        <v>20020215</v>
      </c>
      <c r="B5077">
        <v>2002</v>
      </c>
      <c r="C5077" t="s">
        <v>119</v>
      </c>
      <c r="D5077">
        <v>75.900000000000006</v>
      </c>
      <c r="E5077">
        <v>317</v>
      </c>
      <c r="G5077" t="s">
        <v>562</v>
      </c>
      <c r="H5077" t="s">
        <v>8821</v>
      </c>
      <c r="I5077" t="s">
        <v>8822</v>
      </c>
      <c r="J5077" t="s">
        <v>119</v>
      </c>
      <c r="K5077">
        <v>22.783561639999999</v>
      </c>
      <c r="M5077">
        <v>5.31</v>
      </c>
      <c r="N5077">
        <v>28</v>
      </c>
      <c r="O5077">
        <v>26</v>
      </c>
    </row>
    <row r="5078" spans="1:17" x14ac:dyDescent="0.2">
      <c r="A5078">
        <v>20020255</v>
      </c>
      <c r="B5078">
        <v>2002</v>
      </c>
      <c r="C5078" t="s">
        <v>23</v>
      </c>
      <c r="D5078">
        <v>75.900000000000006</v>
      </c>
      <c r="E5078">
        <v>309</v>
      </c>
      <c r="G5078" t="s">
        <v>4369</v>
      </c>
      <c r="H5078" t="s">
        <v>8823</v>
      </c>
      <c r="I5078" t="s">
        <v>8824</v>
      </c>
      <c r="J5078" t="s">
        <v>23</v>
      </c>
      <c r="K5078">
        <v>23.016438359999999</v>
      </c>
      <c r="M5078">
        <v>5.37</v>
      </c>
      <c r="N5078">
        <v>26.5</v>
      </c>
      <c r="O5078">
        <v>23</v>
      </c>
      <c r="P5078">
        <v>4.5999999999999996</v>
      </c>
      <c r="Q5078">
        <v>91</v>
      </c>
    </row>
    <row r="5079" spans="1:17" x14ac:dyDescent="0.2">
      <c r="A5079">
        <v>20020032</v>
      </c>
      <c r="B5079">
        <v>2002</v>
      </c>
      <c r="C5079" t="s">
        <v>104</v>
      </c>
      <c r="D5079">
        <v>74.5</v>
      </c>
      <c r="E5079">
        <v>219</v>
      </c>
      <c r="G5079" t="s">
        <v>552</v>
      </c>
      <c r="H5079" t="s">
        <v>3026</v>
      </c>
      <c r="I5079" t="s">
        <v>8825</v>
      </c>
      <c r="J5079" t="s">
        <v>104</v>
      </c>
      <c r="K5079">
        <v>23.19452055</v>
      </c>
      <c r="M5079">
        <v>5.24</v>
      </c>
      <c r="N5079">
        <v>33.5</v>
      </c>
      <c r="P5079">
        <v>4.09</v>
      </c>
      <c r="Q5079">
        <v>111</v>
      </c>
    </row>
    <row r="5080" spans="1:17" x14ac:dyDescent="0.2">
      <c r="A5080">
        <v>20020541</v>
      </c>
      <c r="B5080">
        <v>2002</v>
      </c>
      <c r="C5080" t="s">
        <v>49</v>
      </c>
      <c r="D5080">
        <v>71</v>
      </c>
      <c r="E5080">
        <v>210</v>
      </c>
      <c r="G5080" t="s">
        <v>3858</v>
      </c>
      <c r="H5080" t="s">
        <v>4907</v>
      </c>
      <c r="I5080" t="s">
        <v>8826</v>
      </c>
      <c r="J5080" t="s">
        <v>49</v>
      </c>
      <c r="K5080">
        <v>23.35068493</v>
      </c>
      <c r="M5080">
        <v>4.6100000000000003</v>
      </c>
      <c r="N5080">
        <v>32</v>
      </c>
      <c r="O5080">
        <v>20</v>
      </c>
      <c r="P5080">
        <v>4.1399999999999997</v>
      </c>
      <c r="Q5080">
        <v>113</v>
      </c>
    </row>
    <row r="5081" spans="1:17" x14ac:dyDescent="0.2">
      <c r="A5081">
        <v>20020085</v>
      </c>
      <c r="B5081">
        <v>2002</v>
      </c>
      <c r="C5081" t="s">
        <v>18</v>
      </c>
      <c r="D5081">
        <v>71</v>
      </c>
      <c r="E5081">
        <v>186</v>
      </c>
      <c r="G5081" t="s">
        <v>5367</v>
      </c>
      <c r="H5081" t="s">
        <v>766</v>
      </c>
      <c r="I5081" t="s">
        <v>8827</v>
      </c>
      <c r="J5081" t="s">
        <v>22</v>
      </c>
      <c r="K5081">
        <v>22.493150679999999</v>
      </c>
      <c r="M5081">
        <v>4.46</v>
      </c>
      <c r="N5081">
        <v>39.5</v>
      </c>
      <c r="O5081">
        <v>10</v>
      </c>
      <c r="P5081">
        <v>4.1500000000000004</v>
      </c>
      <c r="Q5081">
        <v>117</v>
      </c>
    </row>
    <row r="5082" spans="1:17" x14ac:dyDescent="0.2">
      <c r="A5082">
        <v>20020177</v>
      </c>
      <c r="B5082">
        <v>2002</v>
      </c>
      <c r="C5082" t="s">
        <v>77</v>
      </c>
      <c r="D5082">
        <v>74</v>
      </c>
      <c r="E5082">
        <v>251</v>
      </c>
      <c r="G5082" t="s">
        <v>2539</v>
      </c>
      <c r="H5082" t="s">
        <v>543</v>
      </c>
      <c r="I5082" t="s">
        <v>8828</v>
      </c>
      <c r="J5082" t="s">
        <v>103</v>
      </c>
      <c r="K5082">
        <v>22.904109590000001</v>
      </c>
      <c r="M5082">
        <v>4.6500000000000004</v>
      </c>
      <c r="N5082">
        <v>36</v>
      </c>
      <c r="O5082">
        <v>22</v>
      </c>
      <c r="P5082">
        <v>4.1900000000000004</v>
      </c>
      <c r="Q5082">
        <v>115</v>
      </c>
    </row>
    <row r="5083" spans="1:17" x14ac:dyDescent="0.2">
      <c r="A5083">
        <v>20020259</v>
      </c>
      <c r="B5083">
        <v>2002</v>
      </c>
      <c r="C5083" t="s">
        <v>119</v>
      </c>
      <c r="D5083">
        <v>78.099999999999994</v>
      </c>
      <c r="E5083">
        <v>331</v>
      </c>
      <c r="G5083" t="s">
        <v>491</v>
      </c>
      <c r="H5083" t="s">
        <v>543</v>
      </c>
      <c r="I5083" t="s">
        <v>8829</v>
      </c>
      <c r="J5083" t="s">
        <v>119</v>
      </c>
      <c r="K5083">
        <v>23.457534249999998</v>
      </c>
      <c r="M5083">
        <v>5.58</v>
      </c>
      <c r="N5083">
        <v>25</v>
      </c>
      <c r="O5083">
        <v>20</v>
      </c>
      <c r="P5083">
        <v>5.16</v>
      </c>
      <c r="Q5083">
        <v>92</v>
      </c>
    </row>
    <row r="5084" spans="1:17" x14ac:dyDescent="0.2">
      <c r="A5084">
        <v>20020506</v>
      </c>
      <c r="B5084">
        <v>2002</v>
      </c>
      <c r="C5084" t="s">
        <v>119</v>
      </c>
      <c r="D5084">
        <v>76</v>
      </c>
      <c r="E5084">
        <v>300</v>
      </c>
      <c r="G5084" t="s">
        <v>671</v>
      </c>
      <c r="H5084" t="s">
        <v>2565</v>
      </c>
      <c r="I5084" t="s">
        <v>8830</v>
      </c>
      <c r="J5084" t="s">
        <v>119</v>
      </c>
      <c r="K5084">
        <v>22.419178079999998</v>
      </c>
      <c r="M5084">
        <v>5.32</v>
      </c>
      <c r="N5084">
        <v>27.5</v>
      </c>
      <c r="O5084">
        <v>22</v>
      </c>
      <c r="P5084">
        <v>4.79</v>
      </c>
      <c r="Q5084">
        <v>87</v>
      </c>
    </row>
    <row r="5085" spans="1:17" x14ac:dyDescent="0.2">
      <c r="A5085">
        <v>20020160</v>
      </c>
      <c r="B5085">
        <v>2002</v>
      </c>
      <c r="C5085" t="s">
        <v>58</v>
      </c>
      <c r="D5085">
        <v>77</v>
      </c>
      <c r="E5085">
        <v>253</v>
      </c>
      <c r="G5085" t="s">
        <v>59</v>
      </c>
      <c r="H5085" t="s">
        <v>1217</v>
      </c>
      <c r="I5085" t="s">
        <v>8831</v>
      </c>
      <c r="J5085" t="s">
        <v>58</v>
      </c>
      <c r="K5085">
        <v>22.94794521</v>
      </c>
      <c r="M5085">
        <v>4.97</v>
      </c>
      <c r="N5085">
        <v>31</v>
      </c>
      <c r="O5085">
        <v>14</v>
      </c>
      <c r="P5085">
        <v>4.2699999999999996</v>
      </c>
      <c r="Q5085">
        <v>114</v>
      </c>
    </row>
    <row r="5086" spans="1:17" x14ac:dyDescent="0.2">
      <c r="A5086">
        <v>20020087</v>
      </c>
      <c r="B5086">
        <v>2002</v>
      </c>
      <c r="C5086" t="s">
        <v>34</v>
      </c>
      <c r="D5086">
        <v>71.400000000000006</v>
      </c>
      <c r="E5086">
        <v>185</v>
      </c>
      <c r="G5086" t="s">
        <v>292</v>
      </c>
      <c r="H5086" t="s">
        <v>2921</v>
      </c>
      <c r="I5086" t="s">
        <v>8832</v>
      </c>
      <c r="J5086" t="s">
        <v>34</v>
      </c>
      <c r="K5086">
        <v>23.210958900000001</v>
      </c>
      <c r="M5086">
        <v>4.43</v>
      </c>
    </row>
    <row r="5087" spans="1:17" x14ac:dyDescent="0.2">
      <c r="A5087">
        <v>20020151</v>
      </c>
      <c r="B5087">
        <v>2002</v>
      </c>
      <c r="C5087" t="s">
        <v>34</v>
      </c>
      <c r="D5087">
        <v>72.599999999999994</v>
      </c>
      <c r="E5087">
        <v>200</v>
      </c>
      <c r="G5087" t="s">
        <v>1657</v>
      </c>
      <c r="H5087" t="s">
        <v>8833</v>
      </c>
      <c r="I5087" t="s">
        <v>8834</v>
      </c>
      <c r="J5087" t="s">
        <v>34</v>
      </c>
      <c r="K5087">
        <v>22.443835620000002</v>
      </c>
      <c r="M5087">
        <v>4.47</v>
      </c>
    </row>
    <row r="5088" spans="1:17" x14ac:dyDescent="0.2">
      <c r="A5088">
        <v>20020185</v>
      </c>
      <c r="B5088">
        <v>2002</v>
      </c>
      <c r="C5088" t="s">
        <v>49</v>
      </c>
      <c r="D5088">
        <v>71.400000000000006</v>
      </c>
      <c r="E5088">
        <v>218</v>
      </c>
      <c r="G5088" t="s">
        <v>3329</v>
      </c>
      <c r="H5088" t="s">
        <v>8835</v>
      </c>
      <c r="I5088" t="s">
        <v>8836</v>
      </c>
      <c r="J5088" t="s">
        <v>49</v>
      </c>
      <c r="K5088">
        <v>22.372602740000001</v>
      </c>
      <c r="M5088">
        <v>4.4400000000000004</v>
      </c>
      <c r="N5088">
        <v>40.5</v>
      </c>
      <c r="O5088">
        <v>21</v>
      </c>
      <c r="P5088">
        <v>3.93</v>
      </c>
      <c r="Q5088">
        <v>122</v>
      </c>
    </row>
    <row r="5089" spans="1:17" x14ac:dyDescent="0.2">
      <c r="A5089">
        <v>20020234</v>
      </c>
      <c r="B5089">
        <v>2002</v>
      </c>
      <c r="C5089" t="s">
        <v>38</v>
      </c>
      <c r="D5089">
        <v>75.599999999999994</v>
      </c>
      <c r="E5089">
        <v>268</v>
      </c>
      <c r="G5089" t="s">
        <v>173</v>
      </c>
      <c r="H5089" t="s">
        <v>199</v>
      </c>
      <c r="I5089" t="s">
        <v>8837</v>
      </c>
      <c r="J5089" t="s">
        <v>38</v>
      </c>
      <c r="K5089">
        <v>22.56438356</v>
      </c>
      <c r="M5089">
        <v>4.92</v>
      </c>
      <c r="N5089">
        <v>32.5</v>
      </c>
      <c r="O5089">
        <v>26</v>
      </c>
      <c r="P5089">
        <v>4.6100000000000003</v>
      </c>
      <c r="Q5089">
        <v>110</v>
      </c>
    </row>
    <row r="5090" spans="1:17" x14ac:dyDescent="0.2">
      <c r="A5090">
        <v>20020602</v>
      </c>
      <c r="B5090">
        <v>2002</v>
      </c>
      <c r="C5090" t="s">
        <v>23</v>
      </c>
      <c r="D5090">
        <v>74.099999999999994</v>
      </c>
      <c r="E5090">
        <v>304</v>
      </c>
      <c r="G5090" t="s">
        <v>134</v>
      </c>
      <c r="H5090" t="s">
        <v>8838</v>
      </c>
      <c r="I5090" t="s">
        <v>8839</v>
      </c>
      <c r="J5090" t="s">
        <v>119</v>
      </c>
      <c r="K5090">
        <v>23.356164379999999</v>
      </c>
      <c r="M5090">
        <v>5.38</v>
      </c>
      <c r="N5090">
        <v>29</v>
      </c>
      <c r="O5090">
        <v>30</v>
      </c>
      <c r="P5090">
        <v>4.59</v>
      </c>
      <c r="Q5090">
        <v>98</v>
      </c>
    </row>
    <row r="5091" spans="1:17" x14ac:dyDescent="0.2">
      <c r="A5091">
        <v>20020172</v>
      </c>
      <c r="B5091">
        <v>2002</v>
      </c>
      <c r="C5091" t="s">
        <v>42</v>
      </c>
      <c r="D5091">
        <v>74.599999999999994</v>
      </c>
      <c r="E5091">
        <v>279</v>
      </c>
      <c r="G5091" t="s">
        <v>3329</v>
      </c>
      <c r="H5091" t="s">
        <v>1237</v>
      </c>
      <c r="I5091" t="s">
        <v>8840</v>
      </c>
      <c r="J5091" t="s">
        <v>42</v>
      </c>
      <c r="K5091">
        <v>22.632876710000001</v>
      </c>
      <c r="M5091">
        <v>5.08</v>
      </c>
      <c r="N5091">
        <v>37.5</v>
      </c>
      <c r="O5091">
        <v>22</v>
      </c>
      <c r="P5091">
        <v>4.12</v>
      </c>
      <c r="Q5091">
        <v>130</v>
      </c>
    </row>
    <row r="5092" spans="1:17" x14ac:dyDescent="0.2">
      <c r="A5092">
        <v>20020467</v>
      </c>
      <c r="B5092">
        <v>2002</v>
      </c>
      <c r="C5092" t="s">
        <v>54</v>
      </c>
      <c r="D5092">
        <v>73.8</v>
      </c>
      <c r="E5092">
        <v>192</v>
      </c>
      <c r="G5092" t="s">
        <v>222</v>
      </c>
      <c r="H5092" t="s">
        <v>2349</v>
      </c>
      <c r="I5092" t="s">
        <v>8841</v>
      </c>
      <c r="J5092" t="s">
        <v>207</v>
      </c>
      <c r="K5092">
        <v>23.265753419999999</v>
      </c>
      <c r="M5092">
        <v>4.58</v>
      </c>
      <c r="N5092">
        <v>37</v>
      </c>
      <c r="P5092">
        <v>4.1100000000000003</v>
      </c>
      <c r="Q5092">
        <v>115</v>
      </c>
    </row>
    <row r="5093" spans="1:17" x14ac:dyDescent="0.2">
      <c r="A5093">
        <v>20020030</v>
      </c>
      <c r="B5093">
        <v>2002</v>
      </c>
      <c r="C5093" t="s">
        <v>119</v>
      </c>
      <c r="D5093">
        <v>74.599999999999994</v>
      </c>
      <c r="E5093">
        <v>311</v>
      </c>
      <c r="G5093" t="s">
        <v>3472</v>
      </c>
      <c r="H5093" t="s">
        <v>568</v>
      </c>
      <c r="I5093" t="s">
        <v>8842</v>
      </c>
      <c r="J5093" t="s">
        <v>119</v>
      </c>
      <c r="K5093">
        <v>23.126027400000002</v>
      </c>
      <c r="M5093">
        <v>5.34</v>
      </c>
      <c r="N5093">
        <v>28.5</v>
      </c>
      <c r="O5093">
        <v>24</v>
      </c>
      <c r="P5093">
        <v>4.71</v>
      </c>
      <c r="Q5093">
        <v>98</v>
      </c>
    </row>
    <row r="5094" spans="1:17" x14ac:dyDescent="0.2">
      <c r="A5094">
        <v>20020006</v>
      </c>
      <c r="B5094">
        <v>2002</v>
      </c>
      <c r="C5094" t="s">
        <v>42</v>
      </c>
      <c r="D5094">
        <v>76.099999999999994</v>
      </c>
      <c r="E5094">
        <v>311</v>
      </c>
      <c r="G5094" t="s">
        <v>2384</v>
      </c>
      <c r="H5094" t="s">
        <v>1239</v>
      </c>
      <c r="I5094" t="s">
        <v>8843</v>
      </c>
      <c r="J5094" t="s">
        <v>42</v>
      </c>
      <c r="K5094">
        <v>21.975342470000001</v>
      </c>
      <c r="M5094">
        <v>5.09</v>
      </c>
      <c r="O5094">
        <v>27</v>
      </c>
    </row>
    <row r="5095" spans="1:17" x14ac:dyDescent="0.2">
      <c r="A5095">
        <v>20020963</v>
      </c>
      <c r="B5095">
        <v>2002</v>
      </c>
      <c r="C5095" t="s">
        <v>18</v>
      </c>
      <c r="D5095">
        <v>75</v>
      </c>
      <c r="E5095">
        <v>214</v>
      </c>
      <c r="G5095" t="s">
        <v>437</v>
      </c>
      <c r="H5095" t="s">
        <v>8844</v>
      </c>
      <c r="I5095" t="s">
        <v>8845</v>
      </c>
      <c r="J5095" t="s">
        <v>34</v>
      </c>
      <c r="K5095">
        <v>21.3890411</v>
      </c>
      <c r="M5095">
        <v>4.7300000000000004</v>
      </c>
      <c r="N5095">
        <v>37</v>
      </c>
      <c r="O5095">
        <v>12</v>
      </c>
      <c r="P5095">
        <v>4.2</v>
      </c>
      <c r="Q5095">
        <v>120</v>
      </c>
    </row>
    <row r="5096" spans="1:17" x14ac:dyDescent="0.2">
      <c r="A5096">
        <v>20020479</v>
      </c>
      <c r="B5096">
        <v>2002</v>
      </c>
      <c r="C5096" t="s">
        <v>58</v>
      </c>
      <c r="D5096">
        <v>76</v>
      </c>
      <c r="E5096">
        <v>271</v>
      </c>
      <c r="G5096" t="s">
        <v>618</v>
      </c>
      <c r="H5096" t="s">
        <v>579</v>
      </c>
      <c r="I5096" t="s">
        <v>8846</v>
      </c>
      <c r="J5096" t="s">
        <v>58</v>
      </c>
      <c r="K5096">
        <v>21.56438356</v>
      </c>
      <c r="M5096">
        <v>4.92</v>
      </c>
      <c r="N5096">
        <v>28.5</v>
      </c>
      <c r="O5096">
        <v>16</v>
      </c>
      <c r="P5096">
        <v>4.38</v>
      </c>
      <c r="Q5096">
        <v>109</v>
      </c>
    </row>
    <row r="5097" spans="1:17" x14ac:dyDescent="0.2">
      <c r="A5097">
        <v>20020038</v>
      </c>
      <c r="B5097">
        <v>2002</v>
      </c>
      <c r="C5097" t="s">
        <v>77</v>
      </c>
      <c r="D5097">
        <v>74.099999999999994</v>
      </c>
      <c r="E5097">
        <v>244</v>
      </c>
      <c r="G5097" t="s">
        <v>8847</v>
      </c>
      <c r="H5097" t="s">
        <v>579</v>
      </c>
      <c r="I5097" t="s">
        <v>8848</v>
      </c>
      <c r="J5097" t="s">
        <v>103</v>
      </c>
      <c r="K5097">
        <v>23.509589040000002</v>
      </c>
      <c r="M5097">
        <v>4.5599999999999996</v>
      </c>
      <c r="N5097">
        <v>42</v>
      </c>
      <c r="O5097">
        <v>26</v>
      </c>
      <c r="P5097">
        <v>4.1100000000000003</v>
      </c>
      <c r="Q5097">
        <v>121</v>
      </c>
    </row>
    <row r="5098" spans="1:17" x14ac:dyDescent="0.2">
      <c r="A5098">
        <v>20020246</v>
      </c>
      <c r="B5098">
        <v>2002</v>
      </c>
      <c r="C5098" t="s">
        <v>90</v>
      </c>
      <c r="D5098">
        <v>72.599999999999994</v>
      </c>
      <c r="E5098">
        <v>193</v>
      </c>
      <c r="G5098" t="s">
        <v>39</v>
      </c>
      <c r="H5098" t="s">
        <v>579</v>
      </c>
      <c r="I5098" t="s">
        <v>584</v>
      </c>
      <c r="J5098" t="s">
        <v>22</v>
      </c>
      <c r="K5098">
        <v>22.827397260000001</v>
      </c>
      <c r="M5098">
        <v>4.5999999999999996</v>
      </c>
      <c r="N5098">
        <v>30.5</v>
      </c>
      <c r="P5098">
        <v>4.22</v>
      </c>
      <c r="Q5098">
        <v>107</v>
      </c>
    </row>
    <row r="5099" spans="1:17" x14ac:dyDescent="0.2">
      <c r="A5099">
        <v>20020529</v>
      </c>
      <c r="B5099">
        <v>2002</v>
      </c>
      <c r="C5099" t="s">
        <v>27</v>
      </c>
      <c r="D5099">
        <v>73.900000000000006</v>
      </c>
      <c r="E5099">
        <v>252</v>
      </c>
      <c r="G5099" t="s">
        <v>244</v>
      </c>
      <c r="H5099" t="s">
        <v>8849</v>
      </c>
      <c r="I5099" t="s">
        <v>8850</v>
      </c>
      <c r="J5099" t="s">
        <v>27</v>
      </c>
      <c r="K5099">
        <v>22.038356159999999</v>
      </c>
      <c r="M5099">
        <v>4.9800000000000004</v>
      </c>
      <c r="N5099">
        <v>29</v>
      </c>
      <c r="O5099">
        <v>20</v>
      </c>
      <c r="P5099">
        <v>4.53</v>
      </c>
      <c r="Q5099">
        <v>109</v>
      </c>
    </row>
    <row r="5100" spans="1:17" x14ac:dyDescent="0.2">
      <c r="A5100">
        <v>20020193</v>
      </c>
      <c r="B5100">
        <v>2002</v>
      </c>
      <c r="C5100" t="s">
        <v>38</v>
      </c>
      <c r="D5100">
        <v>76.099999999999994</v>
      </c>
      <c r="E5100">
        <v>265</v>
      </c>
      <c r="G5100" t="s">
        <v>24</v>
      </c>
      <c r="H5100" t="s">
        <v>8851</v>
      </c>
      <c r="I5100" t="s">
        <v>8852</v>
      </c>
      <c r="J5100" t="s">
        <v>38</v>
      </c>
      <c r="K5100">
        <v>23.654794519999999</v>
      </c>
      <c r="M5100">
        <v>4.97</v>
      </c>
      <c r="N5100">
        <v>36.5</v>
      </c>
      <c r="O5100">
        <v>24</v>
      </c>
      <c r="P5100">
        <v>4.22</v>
      </c>
      <c r="Q5100">
        <v>110</v>
      </c>
    </row>
    <row r="5101" spans="1:17" x14ac:dyDescent="0.2">
      <c r="A5101">
        <v>20021124</v>
      </c>
      <c r="B5101">
        <v>2002</v>
      </c>
      <c r="C5101" t="s">
        <v>38</v>
      </c>
      <c r="D5101">
        <v>76.400000000000006</v>
      </c>
      <c r="E5101">
        <v>256</v>
      </c>
      <c r="G5101" t="s">
        <v>7730</v>
      </c>
      <c r="H5101" t="s">
        <v>1252</v>
      </c>
      <c r="I5101" t="s">
        <v>8853</v>
      </c>
      <c r="J5101" t="s">
        <v>38</v>
      </c>
      <c r="M5101">
        <v>4.93</v>
      </c>
      <c r="N5101">
        <v>36.5</v>
      </c>
      <c r="O5101">
        <v>20</v>
      </c>
      <c r="P5101">
        <v>4.55</v>
      </c>
      <c r="Q5101">
        <v>119</v>
      </c>
    </row>
    <row r="5102" spans="1:17" x14ac:dyDescent="0.2">
      <c r="A5102">
        <v>20020119</v>
      </c>
      <c r="B5102">
        <v>2002</v>
      </c>
      <c r="C5102" t="s">
        <v>49</v>
      </c>
      <c r="D5102">
        <v>68.099999999999994</v>
      </c>
      <c r="E5102">
        <v>194</v>
      </c>
      <c r="G5102" t="s">
        <v>1669</v>
      </c>
      <c r="H5102" t="s">
        <v>1252</v>
      </c>
      <c r="I5102" t="s">
        <v>8854</v>
      </c>
      <c r="J5102" t="s">
        <v>49</v>
      </c>
      <c r="K5102">
        <v>23.832876710000001</v>
      </c>
      <c r="M5102">
        <v>4.59</v>
      </c>
      <c r="N5102">
        <v>32</v>
      </c>
      <c r="O5102">
        <v>15</v>
      </c>
      <c r="Q5102">
        <v>121</v>
      </c>
    </row>
    <row r="5103" spans="1:17" x14ac:dyDescent="0.2">
      <c r="A5103">
        <v>20020260</v>
      </c>
      <c r="B5103">
        <v>2002</v>
      </c>
      <c r="C5103" t="s">
        <v>77</v>
      </c>
      <c r="D5103">
        <v>72.3</v>
      </c>
      <c r="E5103">
        <v>231</v>
      </c>
      <c r="G5103" t="s">
        <v>8855</v>
      </c>
      <c r="H5103" t="s">
        <v>4428</v>
      </c>
      <c r="I5103" t="s">
        <v>8856</v>
      </c>
      <c r="J5103" t="s">
        <v>103</v>
      </c>
      <c r="K5103">
        <v>24.326027400000001</v>
      </c>
      <c r="M5103">
        <v>4.5999999999999996</v>
      </c>
      <c r="N5103">
        <v>32.5</v>
      </c>
      <c r="O5103">
        <v>23</v>
      </c>
      <c r="Q5103">
        <v>107</v>
      </c>
    </row>
    <row r="5104" spans="1:17" x14ac:dyDescent="0.2">
      <c r="A5104">
        <v>20021125</v>
      </c>
      <c r="B5104">
        <v>2002</v>
      </c>
      <c r="C5104" t="s">
        <v>34</v>
      </c>
      <c r="D5104">
        <v>76.599999999999994</v>
      </c>
      <c r="E5104">
        <v>205</v>
      </c>
      <c r="G5104" t="s">
        <v>1726</v>
      </c>
      <c r="H5104" t="s">
        <v>8857</v>
      </c>
      <c r="I5104" t="s">
        <v>8858</v>
      </c>
      <c r="J5104" t="s">
        <v>34</v>
      </c>
      <c r="M5104">
        <v>4.67</v>
      </c>
      <c r="N5104">
        <v>33.5</v>
      </c>
      <c r="P5104">
        <v>4.16</v>
      </c>
      <c r="Q5104">
        <v>110</v>
      </c>
    </row>
    <row r="5105" spans="1:17" x14ac:dyDescent="0.2">
      <c r="A5105">
        <v>20021126</v>
      </c>
      <c r="B5105">
        <v>2002</v>
      </c>
      <c r="C5105" t="s">
        <v>58</v>
      </c>
      <c r="D5105">
        <v>76</v>
      </c>
      <c r="E5105">
        <v>251</v>
      </c>
      <c r="G5105" t="s">
        <v>340</v>
      </c>
      <c r="H5105" t="s">
        <v>8859</v>
      </c>
      <c r="I5105" t="s">
        <v>8860</v>
      </c>
      <c r="J5105" t="s">
        <v>58</v>
      </c>
      <c r="M5105">
        <v>5</v>
      </c>
      <c r="N5105">
        <v>27</v>
      </c>
      <c r="O5105">
        <v>15</v>
      </c>
      <c r="Q5105">
        <v>100</v>
      </c>
    </row>
    <row r="5106" spans="1:17" x14ac:dyDescent="0.2">
      <c r="A5106">
        <v>20020603</v>
      </c>
      <c r="B5106">
        <v>2002</v>
      </c>
      <c r="C5106" t="s">
        <v>77</v>
      </c>
      <c r="D5106">
        <v>74.900000000000006</v>
      </c>
      <c r="E5106">
        <v>236</v>
      </c>
      <c r="G5106" t="s">
        <v>8861</v>
      </c>
      <c r="H5106" t="s">
        <v>3116</v>
      </c>
      <c r="I5106" t="s">
        <v>8862</v>
      </c>
      <c r="J5106" t="s">
        <v>103</v>
      </c>
      <c r="K5106">
        <v>22.583561639999999</v>
      </c>
      <c r="M5106">
        <v>4.8099999999999996</v>
      </c>
      <c r="N5106">
        <v>34.5</v>
      </c>
      <c r="O5106">
        <v>23</v>
      </c>
      <c r="P5106">
        <v>4.34</v>
      </c>
      <c r="Q5106">
        <v>115</v>
      </c>
    </row>
    <row r="5107" spans="1:17" x14ac:dyDescent="0.2">
      <c r="A5107">
        <v>20020132</v>
      </c>
      <c r="B5107">
        <v>2002</v>
      </c>
      <c r="C5107" t="s">
        <v>119</v>
      </c>
      <c r="D5107">
        <v>73.900000000000006</v>
      </c>
      <c r="E5107">
        <v>335</v>
      </c>
      <c r="G5107" t="s">
        <v>567</v>
      </c>
      <c r="H5107" t="s">
        <v>8863</v>
      </c>
      <c r="I5107" t="s">
        <v>8864</v>
      </c>
      <c r="J5107" t="s">
        <v>119</v>
      </c>
      <c r="K5107">
        <v>22.463013700000001</v>
      </c>
      <c r="M5107">
        <v>5.26</v>
      </c>
      <c r="N5107">
        <v>29</v>
      </c>
      <c r="O5107">
        <v>28</v>
      </c>
    </row>
    <row r="5108" spans="1:17" x14ac:dyDescent="0.2">
      <c r="A5108">
        <v>20020111</v>
      </c>
      <c r="B5108">
        <v>2002</v>
      </c>
      <c r="C5108" t="s">
        <v>99</v>
      </c>
      <c r="D5108">
        <v>73.900000000000006</v>
      </c>
      <c r="E5108">
        <v>236</v>
      </c>
      <c r="G5108" t="s">
        <v>611</v>
      </c>
      <c r="H5108" t="s">
        <v>614</v>
      </c>
      <c r="I5108" t="s">
        <v>8865</v>
      </c>
      <c r="J5108" t="s">
        <v>103</v>
      </c>
      <c r="K5108">
        <v>23.652054790000001</v>
      </c>
      <c r="M5108">
        <v>4.79</v>
      </c>
      <c r="N5108">
        <v>35.5</v>
      </c>
      <c r="O5108">
        <v>19</v>
      </c>
      <c r="P5108">
        <v>4.09</v>
      </c>
      <c r="Q5108">
        <v>116</v>
      </c>
    </row>
    <row r="5109" spans="1:17" x14ac:dyDescent="0.2">
      <c r="A5109">
        <v>20020207</v>
      </c>
      <c r="B5109">
        <v>2002</v>
      </c>
      <c r="C5109" t="s">
        <v>49</v>
      </c>
      <c r="D5109">
        <v>70.8</v>
      </c>
      <c r="E5109">
        <v>213</v>
      </c>
      <c r="G5109" t="s">
        <v>3661</v>
      </c>
      <c r="H5109" t="s">
        <v>614</v>
      </c>
      <c r="I5109" t="s">
        <v>8866</v>
      </c>
      <c r="J5109" t="s">
        <v>49</v>
      </c>
      <c r="K5109">
        <v>22.59178082</v>
      </c>
      <c r="M5109">
        <v>4.6399999999999997</v>
      </c>
      <c r="N5109">
        <v>33</v>
      </c>
      <c r="O5109">
        <v>22</v>
      </c>
      <c r="Q5109">
        <v>111</v>
      </c>
    </row>
    <row r="5110" spans="1:17" x14ac:dyDescent="0.2">
      <c r="A5110">
        <v>20020022</v>
      </c>
      <c r="B5110">
        <v>2002</v>
      </c>
      <c r="C5110" t="s">
        <v>38</v>
      </c>
      <c r="D5110">
        <v>76.400000000000006</v>
      </c>
      <c r="E5110">
        <v>266</v>
      </c>
      <c r="G5110" t="s">
        <v>2636</v>
      </c>
      <c r="H5110" t="s">
        <v>216</v>
      </c>
      <c r="I5110" t="s">
        <v>8867</v>
      </c>
      <c r="J5110" t="s">
        <v>38</v>
      </c>
      <c r="K5110">
        <v>22.884931510000001</v>
      </c>
      <c r="M5110">
        <v>4.5199999999999996</v>
      </c>
      <c r="N5110">
        <v>34.5</v>
      </c>
      <c r="O5110">
        <v>33</v>
      </c>
    </row>
    <row r="5111" spans="1:17" x14ac:dyDescent="0.2">
      <c r="A5111">
        <v>20020176</v>
      </c>
      <c r="B5111">
        <v>2002</v>
      </c>
      <c r="C5111" t="s">
        <v>18</v>
      </c>
      <c r="D5111">
        <v>71.3</v>
      </c>
      <c r="E5111">
        <v>180</v>
      </c>
      <c r="G5111" t="s">
        <v>247</v>
      </c>
      <c r="H5111" t="s">
        <v>216</v>
      </c>
      <c r="I5111" t="s">
        <v>8868</v>
      </c>
      <c r="J5111" t="s">
        <v>22</v>
      </c>
      <c r="K5111">
        <v>23.745205479999999</v>
      </c>
      <c r="M5111">
        <v>4.68</v>
      </c>
      <c r="N5111">
        <v>35</v>
      </c>
      <c r="O5111">
        <v>10</v>
      </c>
      <c r="Q5111">
        <v>122</v>
      </c>
    </row>
    <row r="5112" spans="1:17" x14ac:dyDescent="0.2">
      <c r="A5112">
        <v>20021127</v>
      </c>
      <c r="B5112">
        <v>2002</v>
      </c>
      <c r="C5112" t="s">
        <v>49</v>
      </c>
      <c r="D5112">
        <v>69.5</v>
      </c>
      <c r="E5112">
        <v>210</v>
      </c>
      <c r="G5112" t="s">
        <v>8869</v>
      </c>
      <c r="H5112" t="s">
        <v>216</v>
      </c>
      <c r="I5112" t="s">
        <v>8870</v>
      </c>
      <c r="J5112" t="s">
        <v>49</v>
      </c>
      <c r="M5112">
        <v>4.59</v>
      </c>
      <c r="N5112">
        <v>36</v>
      </c>
      <c r="O5112">
        <v>17</v>
      </c>
      <c r="P5112">
        <v>4.21</v>
      </c>
      <c r="Q5112">
        <v>113</v>
      </c>
    </row>
    <row r="5113" spans="1:17" x14ac:dyDescent="0.2">
      <c r="A5113">
        <v>20020031</v>
      </c>
      <c r="B5113">
        <v>2002</v>
      </c>
      <c r="C5113" t="s">
        <v>77</v>
      </c>
      <c r="D5113">
        <v>72</v>
      </c>
      <c r="E5113">
        <v>229</v>
      </c>
      <c r="G5113" t="s">
        <v>59</v>
      </c>
      <c r="H5113" t="s">
        <v>216</v>
      </c>
      <c r="I5113" t="s">
        <v>3869</v>
      </c>
      <c r="J5113" t="s">
        <v>103</v>
      </c>
      <c r="K5113">
        <v>21.77260274</v>
      </c>
      <c r="M5113">
        <v>4.53</v>
      </c>
      <c r="N5113">
        <v>34</v>
      </c>
      <c r="O5113">
        <v>21</v>
      </c>
      <c r="P5113">
        <v>4.0999999999999996</v>
      </c>
      <c r="Q5113">
        <v>114</v>
      </c>
    </row>
    <row r="5114" spans="1:17" x14ac:dyDescent="0.2">
      <c r="A5114">
        <v>20020041</v>
      </c>
      <c r="B5114">
        <v>2002</v>
      </c>
      <c r="C5114" t="s">
        <v>54</v>
      </c>
      <c r="D5114">
        <v>73.099999999999994</v>
      </c>
      <c r="E5114">
        <v>220</v>
      </c>
      <c r="G5114" t="s">
        <v>4192</v>
      </c>
      <c r="H5114" t="s">
        <v>1277</v>
      </c>
      <c r="I5114" t="s">
        <v>8871</v>
      </c>
      <c r="J5114" t="s">
        <v>207</v>
      </c>
      <c r="K5114">
        <v>23.73972603</v>
      </c>
      <c r="M5114">
        <v>4.5599999999999996</v>
      </c>
      <c r="N5114">
        <v>33.5</v>
      </c>
      <c r="O5114">
        <v>12</v>
      </c>
      <c r="Q5114">
        <v>116</v>
      </c>
    </row>
    <row r="5115" spans="1:17" x14ac:dyDescent="0.2">
      <c r="A5115">
        <v>20020449</v>
      </c>
      <c r="B5115">
        <v>2002</v>
      </c>
      <c r="C5115" t="s">
        <v>99</v>
      </c>
      <c r="D5115">
        <v>74.3</v>
      </c>
      <c r="E5115">
        <v>243</v>
      </c>
      <c r="G5115" t="s">
        <v>3329</v>
      </c>
      <c r="H5115" t="s">
        <v>8872</v>
      </c>
      <c r="I5115" t="s">
        <v>8873</v>
      </c>
      <c r="J5115" t="s">
        <v>103</v>
      </c>
      <c r="K5115">
        <v>22.265753419999999</v>
      </c>
      <c r="M5115">
        <v>4.76</v>
      </c>
      <c r="N5115">
        <v>36.5</v>
      </c>
      <c r="O5115">
        <v>27</v>
      </c>
      <c r="P5115">
        <v>4.1900000000000004</v>
      </c>
      <c r="Q5115">
        <v>121</v>
      </c>
    </row>
    <row r="5116" spans="1:17" x14ac:dyDescent="0.2">
      <c r="A5116">
        <v>20020106</v>
      </c>
      <c r="B5116">
        <v>2002</v>
      </c>
      <c r="C5116" t="s">
        <v>77</v>
      </c>
      <c r="D5116">
        <v>73.900000000000006</v>
      </c>
      <c r="E5116">
        <v>236</v>
      </c>
      <c r="G5116" t="s">
        <v>31</v>
      </c>
      <c r="H5116" t="s">
        <v>1279</v>
      </c>
      <c r="I5116" t="s">
        <v>8874</v>
      </c>
      <c r="J5116" t="s">
        <v>103</v>
      </c>
      <c r="K5116">
        <v>23.482191780000001</v>
      </c>
      <c r="M5116">
        <v>4.66</v>
      </c>
      <c r="N5116">
        <v>35.5</v>
      </c>
      <c r="O5116">
        <v>26</v>
      </c>
      <c r="P5116">
        <v>4.09</v>
      </c>
      <c r="Q5116">
        <v>116</v>
      </c>
    </row>
    <row r="5117" spans="1:17" x14ac:dyDescent="0.2">
      <c r="A5117">
        <v>20021128</v>
      </c>
      <c r="B5117">
        <v>2002</v>
      </c>
      <c r="C5117" t="s">
        <v>34</v>
      </c>
      <c r="D5117">
        <v>71.099999999999994</v>
      </c>
      <c r="E5117">
        <v>196</v>
      </c>
      <c r="G5117" t="s">
        <v>2384</v>
      </c>
      <c r="H5117" t="s">
        <v>8875</v>
      </c>
      <c r="I5117" t="s">
        <v>8876</v>
      </c>
      <c r="J5117" t="s">
        <v>34</v>
      </c>
      <c r="M5117">
        <v>4.46</v>
      </c>
      <c r="N5117">
        <v>38</v>
      </c>
      <c r="P5117">
        <v>3.88</v>
      </c>
      <c r="Q5117">
        <v>122</v>
      </c>
    </row>
    <row r="5118" spans="1:17" x14ac:dyDescent="0.2">
      <c r="A5118">
        <v>20020042</v>
      </c>
      <c r="B5118">
        <v>2002</v>
      </c>
      <c r="C5118" t="s">
        <v>42</v>
      </c>
      <c r="D5118">
        <v>73.8</v>
      </c>
      <c r="E5118">
        <v>305</v>
      </c>
      <c r="G5118" t="s">
        <v>208</v>
      </c>
      <c r="H5118" t="s">
        <v>8877</v>
      </c>
      <c r="I5118" t="s">
        <v>8878</v>
      </c>
      <c r="J5118" t="s">
        <v>42</v>
      </c>
      <c r="K5118">
        <v>23.268493150000001</v>
      </c>
      <c r="M5118">
        <v>4.95</v>
      </c>
      <c r="N5118">
        <v>30</v>
      </c>
      <c r="P5118">
        <v>4.3499999999999996</v>
      </c>
      <c r="Q5118">
        <v>100</v>
      </c>
    </row>
    <row r="5119" spans="1:17" x14ac:dyDescent="0.2">
      <c r="A5119">
        <v>20020481</v>
      </c>
      <c r="B5119">
        <v>2002</v>
      </c>
      <c r="C5119" t="s">
        <v>50</v>
      </c>
      <c r="D5119">
        <v>79.099999999999994</v>
      </c>
      <c r="E5119">
        <v>321</v>
      </c>
      <c r="G5119" t="s">
        <v>1626</v>
      </c>
      <c r="H5119" t="s">
        <v>8879</v>
      </c>
      <c r="I5119" t="s">
        <v>8880</v>
      </c>
      <c r="J5119" t="s">
        <v>944</v>
      </c>
      <c r="K5119">
        <v>23.060273970000001</v>
      </c>
      <c r="M5119">
        <v>5.39</v>
      </c>
      <c r="N5119">
        <v>30.5</v>
      </c>
      <c r="O5119">
        <v>30</v>
      </c>
    </row>
    <row r="5120" spans="1:17" x14ac:dyDescent="0.2">
      <c r="A5120">
        <v>20020020</v>
      </c>
      <c r="B5120">
        <v>2002</v>
      </c>
      <c r="C5120" t="s">
        <v>34</v>
      </c>
      <c r="D5120">
        <v>74.8</v>
      </c>
      <c r="E5120">
        <v>210</v>
      </c>
      <c r="G5120" t="s">
        <v>8881</v>
      </c>
      <c r="H5120" t="s">
        <v>1297</v>
      </c>
      <c r="I5120" t="s">
        <v>8882</v>
      </c>
      <c r="J5120" t="s">
        <v>34</v>
      </c>
      <c r="K5120">
        <v>23.53150685</v>
      </c>
      <c r="M5120">
        <v>4.4000000000000004</v>
      </c>
      <c r="N5120">
        <v>39.5</v>
      </c>
      <c r="P5120">
        <v>4.05</v>
      </c>
      <c r="Q5120">
        <v>124</v>
      </c>
    </row>
    <row r="5121" spans="1:17" x14ac:dyDescent="0.2">
      <c r="A5121">
        <v>20020053</v>
      </c>
      <c r="B5121">
        <v>2002</v>
      </c>
      <c r="C5121" t="s">
        <v>50</v>
      </c>
      <c r="D5121">
        <v>80</v>
      </c>
      <c r="E5121">
        <v>344</v>
      </c>
      <c r="G5121" t="s">
        <v>8883</v>
      </c>
      <c r="H5121" t="s">
        <v>1297</v>
      </c>
      <c r="I5121" t="s">
        <v>8884</v>
      </c>
      <c r="J5121" t="s">
        <v>50</v>
      </c>
      <c r="K5121">
        <v>22.643835620000001</v>
      </c>
      <c r="M5121">
        <v>5.26</v>
      </c>
      <c r="N5121">
        <v>28.5</v>
      </c>
      <c r="O5121">
        <v>21</v>
      </c>
      <c r="P5121">
        <v>4.95</v>
      </c>
      <c r="Q5121">
        <v>102</v>
      </c>
    </row>
    <row r="5122" spans="1:17" x14ac:dyDescent="0.2">
      <c r="A5122">
        <v>20020613</v>
      </c>
      <c r="B5122">
        <v>2002</v>
      </c>
      <c r="C5122" t="s">
        <v>18</v>
      </c>
      <c r="D5122">
        <v>76.3</v>
      </c>
      <c r="E5122">
        <v>192</v>
      </c>
      <c r="G5122" t="s">
        <v>8885</v>
      </c>
      <c r="H5122" t="s">
        <v>1866</v>
      </c>
      <c r="I5122" t="s">
        <v>8886</v>
      </c>
      <c r="J5122" t="s">
        <v>22</v>
      </c>
      <c r="K5122">
        <v>22.580821920000002</v>
      </c>
      <c r="M5122">
        <v>4.7</v>
      </c>
      <c r="N5122">
        <v>37</v>
      </c>
      <c r="O5122">
        <v>7</v>
      </c>
      <c r="Q5122">
        <v>115</v>
      </c>
    </row>
    <row r="5123" spans="1:17" x14ac:dyDescent="0.2">
      <c r="A5123">
        <v>20020066</v>
      </c>
      <c r="B5123">
        <v>2002</v>
      </c>
      <c r="C5123" t="s">
        <v>23</v>
      </c>
      <c r="D5123">
        <v>76.400000000000006</v>
      </c>
      <c r="E5123">
        <v>308</v>
      </c>
      <c r="G5123" t="s">
        <v>371</v>
      </c>
      <c r="H5123" t="s">
        <v>6997</v>
      </c>
      <c r="I5123" t="s">
        <v>6998</v>
      </c>
      <c r="J5123" t="s">
        <v>119</v>
      </c>
      <c r="K5123">
        <v>24.569863009999999</v>
      </c>
      <c r="M5123">
        <v>5.39</v>
      </c>
      <c r="N5123">
        <v>32</v>
      </c>
      <c r="O5123">
        <v>34</v>
      </c>
      <c r="P5123">
        <v>4.63</v>
      </c>
      <c r="Q5123">
        <v>100</v>
      </c>
    </row>
    <row r="5124" spans="1:17" x14ac:dyDescent="0.2">
      <c r="A5124">
        <v>20020052</v>
      </c>
      <c r="B5124">
        <v>2002</v>
      </c>
      <c r="C5124" t="s">
        <v>42</v>
      </c>
      <c r="D5124">
        <v>75.5</v>
      </c>
      <c r="E5124">
        <v>296</v>
      </c>
      <c r="G5124" t="s">
        <v>43</v>
      </c>
      <c r="H5124" t="s">
        <v>7603</v>
      </c>
      <c r="I5124" t="s">
        <v>8887</v>
      </c>
      <c r="J5124" t="s">
        <v>38</v>
      </c>
      <c r="K5124">
        <v>21.742465750000001</v>
      </c>
      <c r="M5124">
        <v>4.96</v>
      </c>
      <c r="N5124">
        <v>32.5</v>
      </c>
      <c r="O5124">
        <v>24</v>
      </c>
      <c r="P5124">
        <v>4.3099999999999996</v>
      </c>
      <c r="Q5124">
        <v>108</v>
      </c>
    </row>
    <row r="5125" spans="1:17" x14ac:dyDescent="0.2">
      <c r="A5125">
        <v>20020100</v>
      </c>
      <c r="B5125">
        <v>2002</v>
      </c>
      <c r="C5125" t="s">
        <v>18</v>
      </c>
      <c r="D5125">
        <v>72.599999999999994</v>
      </c>
      <c r="E5125">
        <v>211</v>
      </c>
      <c r="G5125" t="s">
        <v>1016</v>
      </c>
      <c r="H5125" t="s">
        <v>1865</v>
      </c>
      <c r="I5125" t="s">
        <v>8888</v>
      </c>
      <c r="J5125" t="s">
        <v>22</v>
      </c>
      <c r="K5125">
        <v>23.05753425</v>
      </c>
      <c r="M5125">
        <v>4.47</v>
      </c>
      <c r="N5125">
        <v>35</v>
      </c>
      <c r="O5125">
        <v>15</v>
      </c>
      <c r="P5125">
        <v>4.22</v>
      </c>
      <c r="Q5125">
        <v>114</v>
      </c>
    </row>
    <row r="5126" spans="1:17" x14ac:dyDescent="0.2">
      <c r="A5126">
        <v>20020091</v>
      </c>
      <c r="B5126">
        <v>2002</v>
      </c>
      <c r="C5126" t="s">
        <v>49</v>
      </c>
      <c r="D5126">
        <v>68.400000000000006</v>
      </c>
      <c r="E5126">
        <v>200</v>
      </c>
      <c r="G5126" t="s">
        <v>169</v>
      </c>
      <c r="H5126" t="s">
        <v>5482</v>
      </c>
      <c r="I5126" t="s">
        <v>8889</v>
      </c>
      <c r="J5126" t="s">
        <v>49</v>
      </c>
      <c r="K5126">
        <v>22.646575339999998</v>
      </c>
      <c r="M5126">
        <v>4.59</v>
      </c>
      <c r="N5126">
        <v>37</v>
      </c>
      <c r="O5126">
        <v>26</v>
      </c>
      <c r="Q5126">
        <v>118</v>
      </c>
    </row>
    <row r="5127" spans="1:17" x14ac:dyDescent="0.2">
      <c r="A5127">
        <v>20020472</v>
      </c>
      <c r="B5127">
        <v>2002</v>
      </c>
      <c r="C5127" t="s">
        <v>38</v>
      </c>
      <c r="D5127">
        <v>75.099999999999994</v>
      </c>
      <c r="E5127">
        <v>268</v>
      </c>
      <c r="G5127" t="s">
        <v>4523</v>
      </c>
      <c r="H5127" t="s">
        <v>655</v>
      </c>
      <c r="I5127" t="s">
        <v>8890</v>
      </c>
      <c r="J5127" t="s">
        <v>103</v>
      </c>
      <c r="K5127">
        <v>21.61643836</v>
      </c>
      <c r="M5127">
        <v>4.91</v>
      </c>
      <c r="N5127">
        <v>31.5</v>
      </c>
      <c r="O5127">
        <v>20</v>
      </c>
      <c r="P5127">
        <v>4.3600000000000003</v>
      </c>
      <c r="Q5127">
        <v>113</v>
      </c>
    </row>
    <row r="5128" spans="1:17" x14ac:dyDescent="0.2">
      <c r="A5128">
        <v>20020105</v>
      </c>
      <c r="B5128">
        <v>2002</v>
      </c>
      <c r="C5128" t="s">
        <v>18</v>
      </c>
      <c r="D5128">
        <v>71.599999999999994</v>
      </c>
      <c r="E5128">
        <v>207</v>
      </c>
      <c r="G5128" t="s">
        <v>169</v>
      </c>
      <c r="H5128" t="s">
        <v>664</v>
      </c>
      <c r="I5128" t="s">
        <v>665</v>
      </c>
      <c r="J5128" t="s">
        <v>22</v>
      </c>
      <c r="K5128">
        <v>22.816438359999999</v>
      </c>
      <c r="M5128">
        <v>4.58</v>
      </c>
      <c r="N5128">
        <v>39</v>
      </c>
      <c r="O5128">
        <v>19</v>
      </c>
      <c r="P5128">
        <v>4.2</v>
      </c>
      <c r="Q5128">
        <v>122</v>
      </c>
    </row>
    <row r="5129" spans="1:17" x14ac:dyDescent="0.2">
      <c r="A5129">
        <v>20020209</v>
      </c>
      <c r="B5129">
        <v>2002</v>
      </c>
      <c r="C5129" t="s">
        <v>90</v>
      </c>
      <c r="D5129">
        <v>69.5</v>
      </c>
      <c r="E5129">
        <v>207</v>
      </c>
      <c r="G5129" t="s">
        <v>1819</v>
      </c>
      <c r="H5129" t="s">
        <v>664</v>
      </c>
      <c r="I5129" t="s">
        <v>8891</v>
      </c>
      <c r="J5129" t="s">
        <v>207</v>
      </c>
      <c r="K5129">
        <v>23.257534249999999</v>
      </c>
      <c r="M5129">
        <v>4.5</v>
      </c>
      <c r="N5129">
        <v>36.5</v>
      </c>
      <c r="O5129">
        <v>20</v>
      </c>
      <c r="Q5129">
        <v>120</v>
      </c>
    </row>
    <row r="5130" spans="1:17" x14ac:dyDescent="0.2">
      <c r="A5130">
        <v>20021129</v>
      </c>
      <c r="B5130">
        <v>2002</v>
      </c>
      <c r="C5130" t="s">
        <v>49</v>
      </c>
      <c r="D5130">
        <v>75.099999999999994</v>
      </c>
      <c r="E5130">
        <v>224</v>
      </c>
      <c r="G5130" t="s">
        <v>8892</v>
      </c>
      <c r="H5130" t="s">
        <v>664</v>
      </c>
      <c r="I5130" t="s">
        <v>8893</v>
      </c>
      <c r="J5130" t="s">
        <v>49</v>
      </c>
      <c r="M5130">
        <v>4.66</v>
      </c>
      <c r="O5130">
        <v>16</v>
      </c>
    </row>
    <row r="5131" spans="1:17" x14ac:dyDescent="0.2">
      <c r="A5131">
        <v>20020004</v>
      </c>
      <c r="B5131">
        <v>2002</v>
      </c>
      <c r="C5131" t="s">
        <v>50</v>
      </c>
      <c r="D5131">
        <v>77.599999999999994</v>
      </c>
      <c r="E5131">
        <v>375</v>
      </c>
      <c r="G5131" t="s">
        <v>562</v>
      </c>
      <c r="H5131" t="s">
        <v>664</v>
      </c>
      <c r="I5131" t="s">
        <v>8894</v>
      </c>
      <c r="J5131" t="s">
        <v>50</v>
      </c>
      <c r="K5131">
        <v>22.287671230000001</v>
      </c>
      <c r="M5131">
        <v>5.3</v>
      </c>
      <c r="N5131">
        <v>30</v>
      </c>
      <c r="O5131">
        <v>29</v>
      </c>
      <c r="Q5131">
        <v>100</v>
      </c>
    </row>
    <row r="5132" spans="1:17" x14ac:dyDescent="0.2">
      <c r="A5132">
        <v>20020466</v>
      </c>
      <c r="B5132">
        <v>2002</v>
      </c>
      <c r="C5132" t="s">
        <v>49</v>
      </c>
      <c r="D5132">
        <v>67.3</v>
      </c>
      <c r="E5132">
        <v>190</v>
      </c>
      <c r="G5132" t="s">
        <v>454</v>
      </c>
      <c r="H5132" t="s">
        <v>664</v>
      </c>
      <c r="I5132" t="s">
        <v>7617</v>
      </c>
      <c r="J5132" t="s">
        <v>49</v>
      </c>
      <c r="K5132">
        <v>23.657534250000001</v>
      </c>
      <c r="M5132">
        <v>4.4800000000000004</v>
      </c>
      <c r="N5132">
        <v>32.5</v>
      </c>
      <c r="O5132">
        <v>19</v>
      </c>
      <c r="Q5132">
        <v>108</v>
      </c>
    </row>
    <row r="5133" spans="1:17" x14ac:dyDescent="0.2">
      <c r="A5133">
        <v>20020072</v>
      </c>
      <c r="B5133">
        <v>2002</v>
      </c>
      <c r="C5133" t="s">
        <v>18</v>
      </c>
      <c r="D5133">
        <v>71.400000000000006</v>
      </c>
      <c r="E5133">
        <v>204</v>
      </c>
      <c r="G5133" t="s">
        <v>3362</v>
      </c>
      <c r="H5133" t="s">
        <v>664</v>
      </c>
      <c r="I5133" t="s">
        <v>8895</v>
      </c>
      <c r="J5133" t="s">
        <v>22</v>
      </c>
      <c r="K5133">
        <v>23.62465753</v>
      </c>
      <c r="M5133">
        <v>4.59</v>
      </c>
      <c r="N5133">
        <v>38</v>
      </c>
      <c r="O5133">
        <v>23</v>
      </c>
      <c r="Q5133">
        <v>119</v>
      </c>
    </row>
    <row r="5134" spans="1:17" x14ac:dyDescent="0.2">
      <c r="A5134">
        <v>20020008</v>
      </c>
      <c r="B5134">
        <v>2002</v>
      </c>
      <c r="C5134" t="s">
        <v>90</v>
      </c>
      <c r="D5134">
        <v>72.400000000000006</v>
      </c>
      <c r="E5134">
        <v>219</v>
      </c>
      <c r="G5134" t="s">
        <v>70</v>
      </c>
      <c r="H5134" t="s">
        <v>664</v>
      </c>
      <c r="I5134" t="s">
        <v>8896</v>
      </c>
      <c r="J5134" t="s">
        <v>207</v>
      </c>
      <c r="K5134">
        <v>21.695890410000001</v>
      </c>
      <c r="M5134">
        <v>4.53</v>
      </c>
      <c r="N5134">
        <v>30.5</v>
      </c>
      <c r="O5134">
        <v>13</v>
      </c>
      <c r="Q5134">
        <v>111</v>
      </c>
    </row>
    <row r="5135" spans="1:17" x14ac:dyDescent="0.2">
      <c r="A5135">
        <v>20020045</v>
      </c>
      <c r="B5135">
        <v>2002</v>
      </c>
      <c r="C5135" t="s">
        <v>54</v>
      </c>
      <c r="D5135">
        <v>74.400000000000006</v>
      </c>
      <c r="E5135">
        <v>222</v>
      </c>
      <c r="G5135" t="s">
        <v>8897</v>
      </c>
      <c r="H5135" t="s">
        <v>664</v>
      </c>
      <c r="I5135" t="s">
        <v>8898</v>
      </c>
      <c r="J5135" t="s">
        <v>207</v>
      </c>
      <c r="K5135">
        <v>21.81917808</v>
      </c>
      <c r="M5135">
        <v>4.41</v>
      </c>
      <c r="N5135">
        <v>38.5</v>
      </c>
      <c r="O5135">
        <v>19</v>
      </c>
      <c r="P5135">
        <v>3.93</v>
      </c>
      <c r="Q5135">
        <v>119</v>
      </c>
    </row>
    <row r="5136" spans="1:17" x14ac:dyDescent="0.2">
      <c r="A5136">
        <v>20020097</v>
      </c>
      <c r="B5136">
        <v>2002</v>
      </c>
      <c r="C5136" t="s">
        <v>90</v>
      </c>
      <c r="D5136">
        <v>71.8</v>
      </c>
      <c r="E5136">
        <v>209</v>
      </c>
      <c r="G5136" t="s">
        <v>8899</v>
      </c>
      <c r="H5136" t="s">
        <v>8900</v>
      </c>
      <c r="I5136" t="s">
        <v>8901</v>
      </c>
      <c r="J5136" t="s">
        <v>207</v>
      </c>
      <c r="K5136">
        <v>23.465753419999999</v>
      </c>
      <c r="M5136">
        <v>4.5599999999999996</v>
      </c>
      <c r="N5136">
        <v>38.5</v>
      </c>
      <c r="O5136">
        <v>28</v>
      </c>
      <c r="P5136">
        <v>3.87</v>
      </c>
      <c r="Q5136">
        <v>118</v>
      </c>
    </row>
    <row r="5137" spans="1:17" x14ac:dyDescent="0.2">
      <c r="A5137">
        <v>20020250</v>
      </c>
      <c r="B5137">
        <v>2002</v>
      </c>
      <c r="C5137" t="s">
        <v>58</v>
      </c>
      <c r="D5137">
        <v>76.099999999999994</v>
      </c>
      <c r="E5137">
        <v>245</v>
      </c>
      <c r="G5137" t="s">
        <v>3562</v>
      </c>
      <c r="H5137" t="s">
        <v>7016</v>
      </c>
      <c r="I5137" t="s">
        <v>8902</v>
      </c>
      <c r="J5137" t="s">
        <v>58</v>
      </c>
      <c r="K5137">
        <v>23.660273969999999</v>
      </c>
      <c r="M5137">
        <v>4.95</v>
      </c>
      <c r="N5137">
        <v>33.5</v>
      </c>
      <c r="O5137">
        <v>17</v>
      </c>
      <c r="P5137">
        <v>4.0999999999999996</v>
      </c>
      <c r="Q5137">
        <v>113</v>
      </c>
    </row>
    <row r="5138" spans="1:17" x14ac:dyDescent="0.2">
      <c r="A5138">
        <v>20020073</v>
      </c>
      <c r="B5138">
        <v>2002</v>
      </c>
      <c r="C5138" t="s">
        <v>77</v>
      </c>
      <c r="D5138">
        <v>73.5</v>
      </c>
      <c r="E5138">
        <v>231</v>
      </c>
      <c r="G5138" t="s">
        <v>347</v>
      </c>
      <c r="H5138" t="s">
        <v>8903</v>
      </c>
      <c r="I5138" t="s">
        <v>8904</v>
      </c>
      <c r="J5138" t="s">
        <v>103</v>
      </c>
      <c r="K5138">
        <v>21.68219178</v>
      </c>
      <c r="M5138">
        <v>4.63</v>
      </c>
      <c r="N5138">
        <v>38</v>
      </c>
      <c r="O5138">
        <v>25</v>
      </c>
      <c r="P5138">
        <v>4.21</v>
      </c>
      <c r="Q5138">
        <v>120</v>
      </c>
    </row>
    <row r="5139" spans="1:17" x14ac:dyDescent="0.2">
      <c r="A5139">
        <v>20020228</v>
      </c>
      <c r="B5139">
        <v>2002</v>
      </c>
      <c r="C5139" t="s">
        <v>90</v>
      </c>
      <c r="D5139">
        <v>71.900000000000006</v>
      </c>
      <c r="E5139">
        <v>210</v>
      </c>
      <c r="G5139" t="s">
        <v>160</v>
      </c>
      <c r="H5139" t="s">
        <v>685</v>
      </c>
      <c r="I5139" t="s">
        <v>8905</v>
      </c>
      <c r="J5139" t="s">
        <v>207</v>
      </c>
      <c r="K5139">
        <v>22.254794520000001</v>
      </c>
      <c r="M5139">
        <v>4.5999999999999996</v>
      </c>
      <c r="N5139">
        <v>36.5</v>
      </c>
      <c r="O5139">
        <v>23</v>
      </c>
      <c r="Q5139">
        <v>120</v>
      </c>
    </row>
    <row r="5140" spans="1:17" x14ac:dyDescent="0.2">
      <c r="A5140">
        <v>20020483</v>
      </c>
      <c r="B5140">
        <v>2002</v>
      </c>
      <c r="C5140" t="s">
        <v>104</v>
      </c>
      <c r="D5140">
        <v>73.8</v>
      </c>
      <c r="E5140">
        <v>220</v>
      </c>
      <c r="G5140" t="s">
        <v>173</v>
      </c>
      <c r="H5140" t="s">
        <v>8906</v>
      </c>
      <c r="I5140" t="s">
        <v>8907</v>
      </c>
      <c r="J5140" t="s">
        <v>104</v>
      </c>
      <c r="K5140">
        <v>23.517808219999999</v>
      </c>
      <c r="M5140">
        <v>4.9000000000000004</v>
      </c>
      <c r="N5140">
        <v>34</v>
      </c>
      <c r="P5140">
        <v>4.1399999999999997</v>
      </c>
      <c r="Q5140">
        <v>110</v>
      </c>
    </row>
    <row r="5141" spans="1:17" x14ac:dyDescent="0.2">
      <c r="A5141">
        <v>20030136</v>
      </c>
      <c r="B5141">
        <v>2003</v>
      </c>
      <c r="C5141" t="s">
        <v>77</v>
      </c>
      <c r="D5141">
        <v>74.099999999999994</v>
      </c>
      <c r="E5141">
        <v>227</v>
      </c>
      <c r="G5141" t="s">
        <v>8908</v>
      </c>
      <c r="H5141" t="s">
        <v>5513</v>
      </c>
      <c r="I5141" t="s">
        <v>8909</v>
      </c>
      <c r="J5141" t="s">
        <v>103</v>
      </c>
      <c r="K5141">
        <v>24.15616438</v>
      </c>
      <c r="M5141">
        <v>4.63</v>
      </c>
      <c r="N5141">
        <v>36.5</v>
      </c>
      <c r="O5141">
        <v>26</v>
      </c>
      <c r="P5141">
        <v>4.17</v>
      </c>
      <c r="Q5141">
        <v>126</v>
      </c>
    </row>
    <row r="5142" spans="1:17" x14ac:dyDescent="0.2">
      <c r="A5142">
        <v>20030057</v>
      </c>
      <c r="B5142">
        <v>2003</v>
      </c>
      <c r="C5142" t="s">
        <v>42</v>
      </c>
      <c r="D5142">
        <v>71.599999999999994</v>
      </c>
      <c r="E5142">
        <v>299</v>
      </c>
      <c r="G5142" t="s">
        <v>43</v>
      </c>
      <c r="H5142" t="s">
        <v>20</v>
      </c>
      <c r="I5142" t="s">
        <v>8910</v>
      </c>
      <c r="J5142" t="s">
        <v>42</v>
      </c>
      <c r="K5142">
        <v>22.868493149999999</v>
      </c>
      <c r="M5142">
        <v>5.0999999999999996</v>
      </c>
      <c r="N5142">
        <v>30.5</v>
      </c>
      <c r="P5142">
        <v>4.57</v>
      </c>
      <c r="Q5142">
        <v>109</v>
      </c>
    </row>
    <row r="5143" spans="1:17" x14ac:dyDescent="0.2">
      <c r="A5143">
        <v>20030127</v>
      </c>
      <c r="B5143">
        <v>2003</v>
      </c>
      <c r="C5143" t="s">
        <v>34</v>
      </c>
      <c r="D5143">
        <v>73.900000000000006</v>
      </c>
      <c r="E5143">
        <v>209</v>
      </c>
      <c r="G5143" t="s">
        <v>3476</v>
      </c>
      <c r="H5143" t="s">
        <v>8911</v>
      </c>
      <c r="I5143" t="s">
        <v>8912</v>
      </c>
      <c r="J5143" t="s">
        <v>34</v>
      </c>
      <c r="K5143">
        <v>22.378082190000001</v>
      </c>
      <c r="M5143">
        <v>4.6399999999999997</v>
      </c>
      <c r="N5143">
        <v>39.5</v>
      </c>
      <c r="Q5143">
        <v>121</v>
      </c>
    </row>
    <row r="5144" spans="1:17" x14ac:dyDescent="0.2">
      <c r="A5144">
        <v>20030031</v>
      </c>
      <c r="B5144">
        <v>2003</v>
      </c>
      <c r="C5144" t="s">
        <v>18</v>
      </c>
      <c r="D5144">
        <v>74.400000000000006</v>
      </c>
      <c r="E5144">
        <v>213</v>
      </c>
      <c r="G5144" t="s">
        <v>8913</v>
      </c>
      <c r="H5144" t="s">
        <v>8914</v>
      </c>
      <c r="I5144" t="s">
        <v>8915</v>
      </c>
      <c r="J5144" t="s">
        <v>22</v>
      </c>
      <c r="K5144">
        <v>21.81917808</v>
      </c>
      <c r="M5144">
        <v>4.5</v>
      </c>
      <c r="N5144">
        <v>37.5</v>
      </c>
      <c r="O5144">
        <v>16</v>
      </c>
      <c r="Q5144">
        <v>124</v>
      </c>
    </row>
    <row r="5145" spans="1:17" x14ac:dyDescent="0.2">
      <c r="A5145">
        <v>20030123</v>
      </c>
      <c r="B5145">
        <v>2003</v>
      </c>
      <c r="C5145" t="s">
        <v>18</v>
      </c>
      <c r="D5145">
        <v>68.8</v>
      </c>
      <c r="E5145">
        <v>192</v>
      </c>
      <c r="G5145" t="s">
        <v>96</v>
      </c>
      <c r="H5145" t="s">
        <v>8916</v>
      </c>
      <c r="I5145" t="s">
        <v>8917</v>
      </c>
      <c r="J5145" t="s">
        <v>22</v>
      </c>
      <c r="K5145">
        <v>22.567123290000001</v>
      </c>
      <c r="M5145">
        <v>4.46</v>
      </c>
      <c r="N5145">
        <v>37</v>
      </c>
      <c r="O5145">
        <v>15</v>
      </c>
      <c r="P5145">
        <v>4.0599999999999996</v>
      </c>
      <c r="Q5145">
        <v>127</v>
      </c>
    </row>
    <row r="5146" spans="1:17" x14ac:dyDescent="0.2">
      <c r="A5146">
        <v>20030034</v>
      </c>
      <c r="B5146">
        <v>2003</v>
      </c>
      <c r="C5146" t="s">
        <v>77</v>
      </c>
      <c r="D5146">
        <v>75.099999999999994</v>
      </c>
      <c r="E5146">
        <v>233</v>
      </c>
      <c r="G5146" t="s">
        <v>8918</v>
      </c>
      <c r="H5146" t="s">
        <v>1933</v>
      </c>
      <c r="I5146" t="s">
        <v>8919</v>
      </c>
      <c r="J5146" t="s">
        <v>103</v>
      </c>
      <c r="K5146">
        <v>23.547945210000002</v>
      </c>
      <c r="M5146">
        <v>4.58</v>
      </c>
      <c r="N5146">
        <v>42</v>
      </c>
      <c r="Q5146">
        <v>135</v>
      </c>
    </row>
    <row r="5147" spans="1:17" x14ac:dyDescent="0.2">
      <c r="A5147">
        <v>20031101</v>
      </c>
      <c r="B5147">
        <v>2003</v>
      </c>
      <c r="C5147" t="s">
        <v>104</v>
      </c>
      <c r="D5147">
        <v>70.8</v>
      </c>
      <c r="E5147">
        <v>201</v>
      </c>
      <c r="G5147" t="s">
        <v>725</v>
      </c>
      <c r="H5147" t="s">
        <v>68</v>
      </c>
      <c r="I5147" t="s">
        <v>8920</v>
      </c>
      <c r="J5147" t="s">
        <v>104</v>
      </c>
      <c r="M5147">
        <v>4.67</v>
      </c>
      <c r="N5147">
        <v>33.5</v>
      </c>
      <c r="Q5147">
        <v>112</v>
      </c>
    </row>
    <row r="5148" spans="1:17" x14ac:dyDescent="0.2">
      <c r="A5148">
        <v>20030504</v>
      </c>
      <c r="B5148">
        <v>2003</v>
      </c>
      <c r="C5148" t="s">
        <v>18</v>
      </c>
      <c r="D5148">
        <v>69.900000000000006</v>
      </c>
      <c r="E5148">
        <v>188</v>
      </c>
      <c r="G5148" t="s">
        <v>5452</v>
      </c>
      <c r="H5148" t="s">
        <v>68</v>
      </c>
      <c r="I5148" t="s">
        <v>8921</v>
      </c>
      <c r="J5148" t="s">
        <v>22</v>
      </c>
      <c r="K5148">
        <v>23.734246580000001</v>
      </c>
      <c r="M5148">
        <v>4.59</v>
      </c>
      <c r="O5148">
        <v>15</v>
      </c>
    </row>
    <row r="5149" spans="1:17" x14ac:dyDescent="0.2">
      <c r="A5149">
        <v>20030239</v>
      </c>
      <c r="B5149">
        <v>2003</v>
      </c>
      <c r="C5149" t="s">
        <v>38</v>
      </c>
      <c r="D5149">
        <v>74.099999999999994</v>
      </c>
      <c r="E5149">
        <v>264</v>
      </c>
      <c r="G5149" t="s">
        <v>8922</v>
      </c>
      <c r="H5149" t="s">
        <v>8923</v>
      </c>
      <c r="I5149" t="s">
        <v>8924</v>
      </c>
      <c r="J5149" t="s">
        <v>103</v>
      </c>
      <c r="K5149">
        <v>22.673972599999999</v>
      </c>
      <c r="M5149">
        <v>4.79</v>
      </c>
      <c r="O5149">
        <v>25</v>
      </c>
    </row>
    <row r="5150" spans="1:17" x14ac:dyDescent="0.2">
      <c r="A5150">
        <v>20030029</v>
      </c>
      <c r="B5150">
        <v>2003</v>
      </c>
      <c r="C5150" t="s">
        <v>77</v>
      </c>
      <c r="D5150">
        <v>73.599999999999994</v>
      </c>
      <c r="E5150">
        <v>236</v>
      </c>
      <c r="G5150" t="s">
        <v>2539</v>
      </c>
      <c r="H5150" t="s">
        <v>1935</v>
      </c>
      <c r="I5150" t="s">
        <v>8925</v>
      </c>
      <c r="J5150" t="s">
        <v>103</v>
      </c>
      <c r="K5150">
        <v>21.92876712</v>
      </c>
      <c r="M5150">
        <v>4.6900000000000004</v>
      </c>
      <c r="N5150">
        <v>34.5</v>
      </c>
      <c r="O5150">
        <v>32</v>
      </c>
      <c r="P5150">
        <v>4.07</v>
      </c>
      <c r="Q5150">
        <v>123</v>
      </c>
    </row>
    <row r="5151" spans="1:17" x14ac:dyDescent="0.2">
      <c r="A5151">
        <v>20030219</v>
      </c>
      <c r="B5151">
        <v>2003</v>
      </c>
      <c r="C5151" t="s">
        <v>119</v>
      </c>
      <c r="D5151">
        <v>75.900000000000006</v>
      </c>
      <c r="E5151">
        <v>300</v>
      </c>
      <c r="G5151" t="s">
        <v>2437</v>
      </c>
      <c r="H5151" t="s">
        <v>1940</v>
      </c>
      <c r="I5151" t="s">
        <v>8926</v>
      </c>
      <c r="J5151" t="s">
        <v>119</v>
      </c>
      <c r="K5151">
        <v>23.613698629999998</v>
      </c>
      <c r="M5151">
        <v>5.46</v>
      </c>
      <c r="O5151">
        <v>18</v>
      </c>
    </row>
    <row r="5152" spans="1:17" x14ac:dyDescent="0.2">
      <c r="A5152">
        <v>20030135</v>
      </c>
      <c r="B5152">
        <v>2003</v>
      </c>
      <c r="C5152" t="s">
        <v>99</v>
      </c>
      <c r="D5152">
        <v>73.400000000000006</v>
      </c>
      <c r="E5152">
        <v>243</v>
      </c>
      <c r="G5152" t="s">
        <v>659</v>
      </c>
      <c r="H5152" t="s">
        <v>1940</v>
      </c>
      <c r="I5152" t="s">
        <v>8927</v>
      </c>
      <c r="J5152" t="s">
        <v>103</v>
      </c>
      <c r="K5152">
        <v>21.035616439999998</v>
      </c>
      <c r="M5152">
        <v>4.88</v>
      </c>
      <c r="N5152">
        <v>30</v>
      </c>
      <c r="O5152">
        <v>19</v>
      </c>
      <c r="P5152">
        <v>4.32</v>
      </c>
      <c r="Q5152">
        <v>112</v>
      </c>
    </row>
    <row r="5153" spans="1:17" x14ac:dyDescent="0.2">
      <c r="A5153">
        <v>20030197</v>
      </c>
      <c r="B5153">
        <v>2003</v>
      </c>
      <c r="C5153" t="s">
        <v>34</v>
      </c>
      <c r="D5153">
        <v>73</v>
      </c>
      <c r="E5153">
        <v>217</v>
      </c>
      <c r="G5153" t="s">
        <v>8928</v>
      </c>
      <c r="H5153" t="s">
        <v>3981</v>
      </c>
      <c r="I5153" t="s">
        <v>8929</v>
      </c>
      <c r="J5153" t="s">
        <v>34</v>
      </c>
      <c r="K5153">
        <v>23.189041100000001</v>
      </c>
      <c r="M5153">
        <v>4.58</v>
      </c>
      <c r="N5153">
        <v>35</v>
      </c>
      <c r="P5153">
        <v>4.0599999999999996</v>
      </c>
      <c r="Q5153">
        <v>117</v>
      </c>
    </row>
    <row r="5154" spans="1:17" x14ac:dyDescent="0.2">
      <c r="A5154">
        <v>20030797</v>
      </c>
      <c r="B5154">
        <v>2003</v>
      </c>
      <c r="C5154" t="s">
        <v>49</v>
      </c>
      <c r="D5154">
        <v>71.599999999999994</v>
      </c>
      <c r="E5154">
        <v>222</v>
      </c>
      <c r="G5154" t="s">
        <v>8930</v>
      </c>
      <c r="H5154" t="s">
        <v>8931</v>
      </c>
      <c r="I5154" t="s">
        <v>8932</v>
      </c>
      <c r="J5154" t="s">
        <v>49</v>
      </c>
      <c r="K5154">
        <v>23.210958900000001</v>
      </c>
      <c r="M5154">
        <v>4.59</v>
      </c>
      <c r="N5154">
        <v>31.5</v>
      </c>
      <c r="Q5154">
        <v>119</v>
      </c>
    </row>
    <row r="5155" spans="1:17" x14ac:dyDescent="0.2">
      <c r="A5155">
        <v>20030505</v>
      </c>
      <c r="B5155">
        <v>2003</v>
      </c>
      <c r="C5155" t="s">
        <v>34</v>
      </c>
      <c r="D5155">
        <v>72</v>
      </c>
      <c r="E5155">
        <v>208</v>
      </c>
      <c r="G5155" t="s">
        <v>2160</v>
      </c>
      <c r="H5155" t="s">
        <v>1958</v>
      </c>
      <c r="I5155" t="s">
        <v>8933</v>
      </c>
      <c r="J5155" t="s">
        <v>34</v>
      </c>
      <c r="K5155">
        <v>21.339726030000001</v>
      </c>
      <c r="M5155">
        <v>4.57</v>
      </c>
      <c r="N5155">
        <v>30.5</v>
      </c>
      <c r="P5155">
        <v>4.09</v>
      </c>
      <c r="Q5155">
        <v>119</v>
      </c>
    </row>
    <row r="5156" spans="1:17" x14ac:dyDescent="0.2">
      <c r="A5156">
        <v>20030645</v>
      </c>
      <c r="B5156">
        <v>2003</v>
      </c>
      <c r="C5156" t="s">
        <v>58</v>
      </c>
      <c r="D5156">
        <v>76.400000000000006</v>
      </c>
      <c r="E5156">
        <v>279</v>
      </c>
      <c r="G5156" t="s">
        <v>582</v>
      </c>
      <c r="H5156" t="s">
        <v>8934</v>
      </c>
      <c r="I5156" t="s">
        <v>8935</v>
      </c>
      <c r="J5156" t="s">
        <v>58</v>
      </c>
      <c r="K5156">
        <v>23.501369860000001</v>
      </c>
      <c r="M5156">
        <v>5.04</v>
      </c>
      <c r="N5156">
        <v>31</v>
      </c>
      <c r="P5156">
        <v>4.3499999999999996</v>
      </c>
      <c r="Q5156">
        <v>107</v>
      </c>
    </row>
    <row r="5157" spans="1:17" x14ac:dyDescent="0.2">
      <c r="A5157">
        <v>20030153</v>
      </c>
      <c r="B5157">
        <v>2003</v>
      </c>
      <c r="C5157" t="s">
        <v>50</v>
      </c>
      <c r="D5157">
        <v>77.900000000000006</v>
      </c>
      <c r="E5157">
        <v>314</v>
      </c>
      <c r="G5157" t="s">
        <v>357</v>
      </c>
      <c r="H5157" t="s">
        <v>3270</v>
      </c>
      <c r="I5157" t="s">
        <v>8936</v>
      </c>
      <c r="J5157" t="s">
        <v>50</v>
      </c>
      <c r="K5157">
        <v>23.257534249999999</v>
      </c>
      <c r="M5157">
        <v>5.21</v>
      </c>
      <c r="N5157">
        <v>30</v>
      </c>
      <c r="P5157">
        <v>4.47</v>
      </c>
      <c r="Q5157">
        <v>106</v>
      </c>
    </row>
    <row r="5158" spans="1:17" x14ac:dyDescent="0.2">
      <c r="A5158">
        <v>20031102</v>
      </c>
      <c r="B5158">
        <v>2003</v>
      </c>
      <c r="C5158" t="s">
        <v>104</v>
      </c>
      <c r="D5158">
        <v>74</v>
      </c>
      <c r="E5158">
        <v>211</v>
      </c>
      <c r="G5158" t="s">
        <v>3329</v>
      </c>
      <c r="H5158" t="s">
        <v>8937</v>
      </c>
      <c r="I5158" t="s">
        <v>8938</v>
      </c>
      <c r="J5158" t="s">
        <v>104</v>
      </c>
      <c r="M5158">
        <v>5.16</v>
      </c>
      <c r="N5158">
        <v>28.5</v>
      </c>
      <c r="P5158">
        <v>4.42</v>
      </c>
      <c r="Q5158">
        <v>103</v>
      </c>
    </row>
    <row r="5159" spans="1:17" x14ac:dyDescent="0.2">
      <c r="A5159">
        <v>20030054</v>
      </c>
      <c r="B5159">
        <v>2003</v>
      </c>
      <c r="C5159" t="s">
        <v>34</v>
      </c>
      <c r="D5159">
        <v>72.599999999999994</v>
      </c>
      <c r="E5159">
        <v>216</v>
      </c>
      <c r="G5159" t="s">
        <v>8939</v>
      </c>
      <c r="H5159" t="s">
        <v>8940</v>
      </c>
      <c r="I5159" t="s">
        <v>8941</v>
      </c>
      <c r="J5159" t="s">
        <v>34</v>
      </c>
      <c r="K5159">
        <v>22.575342469999999</v>
      </c>
      <c r="M5159">
        <v>4.7300000000000004</v>
      </c>
      <c r="N5159">
        <v>33.5</v>
      </c>
      <c r="P5159">
        <v>4.25</v>
      </c>
      <c r="Q5159">
        <v>114</v>
      </c>
    </row>
    <row r="5160" spans="1:17" x14ac:dyDescent="0.2">
      <c r="A5160">
        <v>20030019</v>
      </c>
      <c r="B5160">
        <v>2003</v>
      </c>
      <c r="C5160" t="s">
        <v>104</v>
      </c>
      <c r="D5160">
        <v>75</v>
      </c>
      <c r="E5160">
        <v>234</v>
      </c>
      <c r="G5160" t="s">
        <v>1616</v>
      </c>
      <c r="H5160" t="s">
        <v>8942</v>
      </c>
      <c r="I5160" t="s">
        <v>8943</v>
      </c>
      <c r="J5160" t="s">
        <v>104</v>
      </c>
      <c r="K5160">
        <v>21.871232880000001</v>
      </c>
      <c r="M5160">
        <v>4.6500000000000004</v>
      </c>
      <c r="N5160">
        <v>35.5</v>
      </c>
      <c r="P5160">
        <v>3.99</v>
      </c>
      <c r="Q5160">
        <v>117</v>
      </c>
    </row>
    <row r="5161" spans="1:17" x14ac:dyDescent="0.2">
      <c r="A5161">
        <v>20030119</v>
      </c>
      <c r="B5161">
        <v>2003</v>
      </c>
      <c r="C5161" t="s">
        <v>54</v>
      </c>
      <c r="D5161">
        <v>71.8</v>
      </c>
      <c r="E5161">
        <v>203</v>
      </c>
      <c r="G5161" t="s">
        <v>554</v>
      </c>
      <c r="H5161" t="s">
        <v>6048</v>
      </c>
      <c r="I5161" t="s">
        <v>8944</v>
      </c>
      <c r="J5161" t="s">
        <v>207</v>
      </c>
      <c r="K5161">
        <v>23.164383560000001</v>
      </c>
      <c r="M5161">
        <v>4.43</v>
      </c>
      <c r="N5161">
        <v>36</v>
      </c>
      <c r="O5161">
        <v>22</v>
      </c>
      <c r="Q5161">
        <v>119</v>
      </c>
    </row>
    <row r="5162" spans="1:17" x14ac:dyDescent="0.2">
      <c r="A5162">
        <v>20030032</v>
      </c>
      <c r="B5162">
        <v>2003</v>
      </c>
      <c r="C5162" t="s">
        <v>38</v>
      </c>
      <c r="D5162">
        <v>78.099999999999994</v>
      </c>
      <c r="E5162">
        <v>277</v>
      </c>
      <c r="G5162" t="s">
        <v>1285</v>
      </c>
      <c r="H5162" t="s">
        <v>8945</v>
      </c>
      <c r="I5162" t="s">
        <v>8946</v>
      </c>
      <c r="J5162" t="s">
        <v>38</v>
      </c>
      <c r="K5162">
        <v>23.446575339999999</v>
      </c>
      <c r="M5162">
        <v>4.78</v>
      </c>
      <c r="N5162">
        <v>34</v>
      </c>
      <c r="O5162">
        <v>25</v>
      </c>
      <c r="P5162">
        <v>4.24</v>
      </c>
      <c r="Q5162">
        <v>116</v>
      </c>
    </row>
    <row r="5163" spans="1:17" x14ac:dyDescent="0.2">
      <c r="A5163">
        <v>20030185</v>
      </c>
      <c r="B5163">
        <v>2003</v>
      </c>
      <c r="C5163" t="s">
        <v>119</v>
      </c>
      <c r="D5163">
        <v>76.099999999999994</v>
      </c>
      <c r="E5163">
        <v>301</v>
      </c>
      <c r="G5163" t="s">
        <v>3621</v>
      </c>
      <c r="H5163" t="s">
        <v>5068</v>
      </c>
      <c r="I5163" t="s">
        <v>8947</v>
      </c>
      <c r="J5163" t="s">
        <v>119</v>
      </c>
      <c r="K5163">
        <v>23.03287671</v>
      </c>
      <c r="M5163">
        <v>5.45</v>
      </c>
      <c r="N5163">
        <v>28.5</v>
      </c>
      <c r="O5163">
        <v>25</v>
      </c>
      <c r="P5163">
        <v>4.74</v>
      </c>
      <c r="Q5163">
        <v>96</v>
      </c>
    </row>
    <row r="5164" spans="1:17" x14ac:dyDescent="0.2">
      <c r="A5164">
        <v>20030068</v>
      </c>
      <c r="B5164">
        <v>2003</v>
      </c>
      <c r="C5164" t="s">
        <v>99</v>
      </c>
      <c r="D5164">
        <v>72.599999999999994</v>
      </c>
      <c r="E5164">
        <v>242</v>
      </c>
      <c r="G5164" t="s">
        <v>2894</v>
      </c>
      <c r="H5164" t="s">
        <v>3305</v>
      </c>
      <c r="I5164" t="s">
        <v>8948</v>
      </c>
      <c r="J5164" t="s">
        <v>103</v>
      </c>
      <c r="K5164">
        <v>22.465753419999999</v>
      </c>
      <c r="M5164">
        <v>4.78</v>
      </c>
      <c r="N5164">
        <v>33</v>
      </c>
      <c r="O5164">
        <v>25</v>
      </c>
      <c r="Q5164">
        <v>113</v>
      </c>
    </row>
    <row r="5165" spans="1:17" x14ac:dyDescent="0.2">
      <c r="A5165">
        <v>20031103</v>
      </c>
      <c r="B5165">
        <v>2003</v>
      </c>
      <c r="C5165" t="s">
        <v>23</v>
      </c>
      <c r="D5165">
        <v>72.400000000000006</v>
      </c>
      <c r="E5165">
        <v>308</v>
      </c>
      <c r="G5165" t="s">
        <v>5765</v>
      </c>
      <c r="H5165" t="s">
        <v>8949</v>
      </c>
      <c r="I5165" t="s">
        <v>8950</v>
      </c>
      <c r="J5165" t="s">
        <v>23</v>
      </c>
      <c r="M5165">
        <v>5.44</v>
      </c>
      <c r="N5165">
        <v>27</v>
      </c>
      <c r="O5165">
        <v>26</v>
      </c>
      <c r="P5165">
        <v>4.5999999999999996</v>
      </c>
      <c r="Q5165">
        <v>101</v>
      </c>
    </row>
    <row r="5166" spans="1:17" x14ac:dyDescent="0.2">
      <c r="A5166">
        <v>20030635</v>
      </c>
      <c r="B5166">
        <v>2003</v>
      </c>
      <c r="C5166" t="s">
        <v>54</v>
      </c>
      <c r="D5166">
        <v>73</v>
      </c>
      <c r="E5166">
        <v>195</v>
      </c>
      <c r="G5166" t="s">
        <v>160</v>
      </c>
      <c r="H5166" t="s">
        <v>130</v>
      </c>
      <c r="I5166" t="s">
        <v>8110</v>
      </c>
      <c r="J5166" t="s">
        <v>103</v>
      </c>
      <c r="K5166">
        <v>23.29863014</v>
      </c>
      <c r="M5166">
        <v>4.59</v>
      </c>
      <c r="N5166">
        <v>35.5</v>
      </c>
      <c r="O5166">
        <v>15</v>
      </c>
      <c r="P5166">
        <v>4.13</v>
      </c>
      <c r="Q5166">
        <v>126</v>
      </c>
    </row>
    <row r="5167" spans="1:17" x14ac:dyDescent="0.2">
      <c r="A5167">
        <v>20030713</v>
      </c>
      <c r="B5167">
        <v>2003</v>
      </c>
      <c r="C5167" t="s">
        <v>99</v>
      </c>
      <c r="D5167">
        <v>72.400000000000006</v>
      </c>
      <c r="E5167">
        <v>238</v>
      </c>
      <c r="G5167" t="s">
        <v>93</v>
      </c>
      <c r="H5167" t="s">
        <v>130</v>
      </c>
      <c r="I5167" t="s">
        <v>8951</v>
      </c>
      <c r="J5167" t="s">
        <v>103</v>
      </c>
      <c r="K5167">
        <v>22.950684930000001</v>
      </c>
      <c r="M5167">
        <v>4.8499999999999996</v>
      </c>
      <c r="N5167">
        <v>37.5</v>
      </c>
      <c r="P5167">
        <v>4.17</v>
      </c>
      <c r="Q5167">
        <v>121</v>
      </c>
    </row>
    <row r="5168" spans="1:17" x14ac:dyDescent="0.2">
      <c r="A5168">
        <v>20031104</v>
      </c>
      <c r="B5168">
        <v>2003</v>
      </c>
      <c r="C5168" t="s">
        <v>104</v>
      </c>
      <c r="D5168">
        <v>74</v>
      </c>
      <c r="E5168">
        <v>218</v>
      </c>
      <c r="G5168" t="s">
        <v>8952</v>
      </c>
      <c r="H5168" t="s">
        <v>2582</v>
      </c>
      <c r="I5168" t="s">
        <v>8953</v>
      </c>
      <c r="J5168" t="s">
        <v>104</v>
      </c>
      <c r="M5168">
        <v>4.78</v>
      </c>
      <c r="N5168">
        <v>35.5</v>
      </c>
      <c r="P5168">
        <v>4.34</v>
      </c>
      <c r="Q5168">
        <v>114</v>
      </c>
    </row>
    <row r="5169" spans="1:17" x14ac:dyDescent="0.2">
      <c r="A5169">
        <v>20030071</v>
      </c>
      <c r="B5169">
        <v>2003</v>
      </c>
      <c r="C5169" t="s">
        <v>34</v>
      </c>
      <c r="D5169">
        <v>73</v>
      </c>
      <c r="E5169">
        <v>197</v>
      </c>
      <c r="G5169" t="s">
        <v>472</v>
      </c>
      <c r="H5169" t="s">
        <v>8954</v>
      </c>
      <c r="I5169" t="s">
        <v>8955</v>
      </c>
      <c r="J5169" t="s">
        <v>34</v>
      </c>
      <c r="K5169">
        <v>21.698630139999999</v>
      </c>
      <c r="M5169">
        <v>4.51</v>
      </c>
      <c r="N5169">
        <v>42.5</v>
      </c>
      <c r="P5169">
        <v>4.16</v>
      </c>
      <c r="Q5169">
        <v>126</v>
      </c>
    </row>
    <row r="5170" spans="1:17" x14ac:dyDescent="0.2">
      <c r="A5170">
        <v>20030479</v>
      </c>
      <c r="B5170">
        <v>2003</v>
      </c>
      <c r="C5170" t="s">
        <v>38</v>
      </c>
      <c r="D5170">
        <v>75.599999999999994</v>
      </c>
      <c r="E5170">
        <v>243</v>
      </c>
      <c r="G5170" t="s">
        <v>2539</v>
      </c>
      <c r="H5170" t="s">
        <v>7082</v>
      </c>
      <c r="I5170" t="s">
        <v>8956</v>
      </c>
      <c r="J5170" t="s">
        <v>38</v>
      </c>
      <c r="K5170">
        <v>23.084931510000001</v>
      </c>
      <c r="M5170">
        <v>4.82</v>
      </c>
      <c r="N5170">
        <v>32</v>
      </c>
      <c r="O5170">
        <v>26</v>
      </c>
      <c r="P5170">
        <v>4.5599999999999996</v>
      </c>
      <c r="Q5170">
        <v>108</v>
      </c>
    </row>
    <row r="5171" spans="1:17" x14ac:dyDescent="0.2">
      <c r="A5171">
        <v>20030217</v>
      </c>
      <c r="B5171">
        <v>2003</v>
      </c>
      <c r="C5171" t="s">
        <v>90</v>
      </c>
      <c r="D5171">
        <v>72.400000000000006</v>
      </c>
      <c r="E5171">
        <v>216</v>
      </c>
      <c r="G5171" t="s">
        <v>2653</v>
      </c>
      <c r="H5171" t="s">
        <v>3327</v>
      </c>
      <c r="I5171" t="s">
        <v>8957</v>
      </c>
      <c r="J5171" t="s">
        <v>22</v>
      </c>
      <c r="K5171">
        <v>22.21369863</v>
      </c>
      <c r="M5171">
        <v>4.55</v>
      </c>
      <c r="N5171">
        <v>36</v>
      </c>
      <c r="O5171">
        <v>19</v>
      </c>
      <c r="P5171">
        <v>4.0999999999999996</v>
      </c>
      <c r="Q5171">
        <v>120</v>
      </c>
    </row>
    <row r="5172" spans="1:17" x14ac:dyDescent="0.2">
      <c r="A5172">
        <v>20030060</v>
      </c>
      <c r="B5172">
        <v>2003</v>
      </c>
      <c r="C5172" t="s">
        <v>34</v>
      </c>
      <c r="D5172">
        <v>75.8</v>
      </c>
      <c r="E5172">
        <v>223</v>
      </c>
      <c r="G5172" t="s">
        <v>590</v>
      </c>
      <c r="H5172" t="s">
        <v>8958</v>
      </c>
      <c r="I5172" t="s">
        <v>8959</v>
      </c>
      <c r="J5172" t="s">
        <v>34</v>
      </c>
      <c r="K5172">
        <v>22.4739726</v>
      </c>
      <c r="M5172">
        <v>4.3600000000000003</v>
      </c>
      <c r="N5172">
        <v>38</v>
      </c>
      <c r="P5172">
        <v>4.2</v>
      </c>
      <c r="Q5172">
        <v>127</v>
      </c>
    </row>
    <row r="5173" spans="1:17" x14ac:dyDescent="0.2">
      <c r="A5173">
        <v>20030726</v>
      </c>
      <c r="B5173">
        <v>2003</v>
      </c>
      <c r="C5173" t="s">
        <v>49</v>
      </c>
      <c r="D5173">
        <v>73.900000000000006</v>
      </c>
      <c r="E5173">
        <v>238</v>
      </c>
      <c r="G5173" t="s">
        <v>505</v>
      </c>
      <c r="H5173" t="s">
        <v>775</v>
      </c>
      <c r="I5173" t="s">
        <v>8960</v>
      </c>
      <c r="J5173" t="s">
        <v>49</v>
      </c>
      <c r="K5173">
        <v>22.36438356</v>
      </c>
      <c r="M5173">
        <v>4.67</v>
      </c>
      <c r="N5173">
        <v>36</v>
      </c>
      <c r="O5173">
        <v>20</v>
      </c>
      <c r="P5173">
        <v>4.34</v>
      </c>
      <c r="Q5173">
        <v>118</v>
      </c>
    </row>
    <row r="5174" spans="1:17" x14ac:dyDescent="0.2">
      <c r="A5174">
        <v>20030024</v>
      </c>
      <c r="B5174">
        <v>2003</v>
      </c>
      <c r="C5174" t="s">
        <v>58</v>
      </c>
      <c r="D5174">
        <v>75.400000000000006</v>
      </c>
      <c r="E5174">
        <v>257</v>
      </c>
      <c r="G5174" t="s">
        <v>8961</v>
      </c>
      <c r="H5174" t="s">
        <v>151</v>
      </c>
      <c r="I5174" t="s">
        <v>8962</v>
      </c>
      <c r="J5174" t="s">
        <v>58</v>
      </c>
      <c r="K5174">
        <v>23.887671229999999</v>
      </c>
      <c r="M5174">
        <v>4.6500000000000004</v>
      </c>
      <c r="N5174">
        <v>37.5</v>
      </c>
      <c r="Q5174">
        <v>123</v>
      </c>
    </row>
    <row r="5175" spans="1:17" x14ac:dyDescent="0.2">
      <c r="A5175">
        <v>20030157</v>
      </c>
      <c r="B5175">
        <v>2003</v>
      </c>
      <c r="C5175" t="s">
        <v>23</v>
      </c>
      <c r="D5175">
        <v>74.599999999999994</v>
      </c>
      <c r="E5175">
        <v>301</v>
      </c>
      <c r="G5175" t="s">
        <v>611</v>
      </c>
      <c r="H5175" t="s">
        <v>8963</v>
      </c>
      <c r="I5175" t="s">
        <v>8964</v>
      </c>
      <c r="J5175" t="s">
        <v>23</v>
      </c>
      <c r="K5175">
        <v>22.75342466</v>
      </c>
      <c r="M5175">
        <v>5.34</v>
      </c>
      <c r="N5175">
        <v>27</v>
      </c>
      <c r="P5175">
        <v>4.6500000000000004</v>
      </c>
      <c r="Q5175">
        <v>102</v>
      </c>
    </row>
    <row r="5176" spans="1:17" x14ac:dyDescent="0.2">
      <c r="A5176">
        <v>20030589</v>
      </c>
      <c r="B5176">
        <v>2003</v>
      </c>
      <c r="C5176" t="s">
        <v>77</v>
      </c>
      <c r="D5176">
        <v>75</v>
      </c>
      <c r="E5176">
        <v>236</v>
      </c>
      <c r="G5176" t="s">
        <v>160</v>
      </c>
      <c r="H5176" t="s">
        <v>155</v>
      </c>
      <c r="I5176" t="s">
        <v>8965</v>
      </c>
      <c r="J5176" t="s">
        <v>38</v>
      </c>
      <c r="K5176">
        <v>21.501369860000001</v>
      </c>
      <c r="M5176">
        <v>4.6399999999999997</v>
      </c>
      <c r="N5176">
        <v>35</v>
      </c>
      <c r="O5176">
        <v>18</v>
      </c>
      <c r="P5176">
        <v>4.58</v>
      </c>
      <c r="Q5176">
        <v>116</v>
      </c>
    </row>
    <row r="5177" spans="1:17" x14ac:dyDescent="0.2">
      <c r="A5177">
        <v>20030551</v>
      </c>
      <c r="B5177">
        <v>2003</v>
      </c>
      <c r="C5177" t="s">
        <v>49</v>
      </c>
      <c r="D5177">
        <v>67.5</v>
      </c>
      <c r="E5177">
        <v>205</v>
      </c>
      <c r="G5177" t="s">
        <v>8966</v>
      </c>
      <c r="H5177" t="s">
        <v>8967</v>
      </c>
      <c r="I5177" t="s">
        <v>8968</v>
      </c>
      <c r="J5177" t="s">
        <v>49</v>
      </c>
      <c r="K5177">
        <v>24.15616438</v>
      </c>
      <c r="M5177">
        <v>4.7</v>
      </c>
      <c r="N5177">
        <v>31.5</v>
      </c>
      <c r="O5177">
        <v>21</v>
      </c>
      <c r="P5177">
        <v>4.12</v>
      </c>
      <c r="Q5177">
        <v>112</v>
      </c>
    </row>
    <row r="5178" spans="1:17" x14ac:dyDescent="0.2">
      <c r="A5178">
        <v>20030686</v>
      </c>
      <c r="B5178">
        <v>2003</v>
      </c>
      <c r="C5178" t="s">
        <v>42</v>
      </c>
      <c r="D5178">
        <v>73.599999999999994</v>
      </c>
      <c r="E5178">
        <v>309</v>
      </c>
      <c r="G5178" t="s">
        <v>554</v>
      </c>
      <c r="H5178" t="s">
        <v>7717</v>
      </c>
      <c r="I5178" t="s">
        <v>8969</v>
      </c>
      <c r="J5178" t="s">
        <v>42</v>
      </c>
      <c r="K5178">
        <v>22.85205479</v>
      </c>
      <c r="M5178">
        <v>5.28</v>
      </c>
      <c r="N5178">
        <v>31</v>
      </c>
      <c r="O5178">
        <v>29</v>
      </c>
      <c r="P5178">
        <v>4.67</v>
      </c>
      <c r="Q5178">
        <v>103</v>
      </c>
    </row>
    <row r="5179" spans="1:17" x14ac:dyDescent="0.2">
      <c r="A5179">
        <v>20030205</v>
      </c>
      <c r="B5179">
        <v>2003</v>
      </c>
      <c r="C5179" t="s">
        <v>18</v>
      </c>
      <c r="D5179">
        <v>69.3</v>
      </c>
      <c r="E5179">
        <v>181</v>
      </c>
      <c r="G5179" t="s">
        <v>8970</v>
      </c>
      <c r="H5179" t="s">
        <v>807</v>
      </c>
      <c r="I5179" t="s">
        <v>8971</v>
      </c>
      <c r="J5179" t="s">
        <v>22</v>
      </c>
      <c r="K5179">
        <v>22.504109589999999</v>
      </c>
      <c r="M5179">
        <v>4.55</v>
      </c>
      <c r="N5179">
        <v>32</v>
      </c>
      <c r="P5179">
        <v>4.1500000000000004</v>
      </c>
      <c r="Q5179">
        <v>119</v>
      </c>
    </row>
    <row r="5180" spans="1:17" x14ac:dyDescent="0.2">
      <c r="A5180">
        <v>20030094</v>
      </c>
      <c r="B5180">
        <v>2003</v>
      </c>
      <c r="C5180" t="s">
        <v>99</v>
      </c>
      <c r="D5180">
        <v>72.400000000000006</v>
      </c>
      <c r="E5180">
        <v>236</v>
      </c>
      <c r="G5180" t="s">
        <v>8972</v>
      </c>
      <c r="H5180" t="s">
        <v>6629</v>
      </c>
      <c r="I5180" t="s">
        <v>8973</v>
      </c>
      <c r="J5180" t="s">
        <v>103</v>
      </c>
      <c r="K5180">
        <v>21.70684932</v>
      </c>
      <c r="M5180">
        <v>4.71</v>
      </c>
      <c r="N5180">
        <v>32.5</v>
      </c>
      <c r="O5180">
        <v>25</v>
      </c>
      <c r="P5180">
        <v>4.26</v>
      </c>
    </row>
    <row r="5181" spans="1:17" x14ac:dyDescent="0.2">
      <c r="A5181">
        <v>20030148</v>
      </c>
      <c r="B5181">
        <v>2003</v>
      </c>
      <c r="C5181" t="s">
        <v>58</v>
      </c>
      <c r="D5181">
        <v>76</v>
      </c>
      <c r="E5181">
        <v>254</v>
      </c>
      <c r="G5181" t="s">
        <v>432</v>
      </c>
      <c r="H5181" t="s">
        <v>8974</v>
      </c>
      <c r="I5181" t="s">
        <v>8975</v>
      </c>
      <c r="J5181" t="s">
        <v>58</v>
      </c>
      <c r="K5181">
        <v>24.6</v>
      </c>
      <c r="M5181">
        <v>4.68</v>
      </c>
      <c r="N5181">
        <v>35.5</v>
      </c>
      <c r="O5181">
        <v>17</v>
      </c>
      <c r="P5181">
        <v>4.4400000000000004</v>
      </c>
      <c r="Q5181">
        <v>118</v>
      </c>
    </row>
    <row r="5182" spans="1:17" x14ac:dyDescent="0.2">
      <c r="A5182">
        <v>20030212</v>
      </c>
      <c r="B5182">
        <v>2003</v>
      </c>
      <c r="C5182" t="s">
        <v>50</v>
      </c>
      <c r="D5182">
        <v>81.099999999999994</v>
      </c>
      <c r="E5182">
        <v>318</v>
      </c>
      <c r="G5182" t="s">
        <v>1981</v>
      </c>
      <c r="H5182" t="s">
        <v>8976</v>
      </c>
      <c r="I5182" t="s">
        <v>8977</v>
      </c>
      <c r="J5182" t="s">
        <v>50</v>
      </c>
      <c r="K5182">
        <v>22.835616439999999</v>
      </c>
      <c r="M5182">
        <v>5.3</v>
      </c>
      <c r="N5182">
        <v>32</v>
      </c>
      <c r="P5182">
        <v>4.84</v>
      </c>
      <c r="Q5182">
        <v>100</v>
      </c>
    </row>
    <row r="5183" spans="1:17" x14ac:dyDescent="0.2">
      <c r="A5183">
        <v>20030074</v>
      </c>
      <c r="B5183">
        <v>2003</v>
      </c>
      <c r="C5183" t="s">
        <v>34</v>
      </c>
      <c r="D5183">
        <v>71.099999999999994</v>
      </c>
      <c r="E5183">
        <v>186</v>
      </c>
      <c r="G5183" t="s">
        <v>247</v>
      </c>
      <c r="H5183" t="s">
        <v>193</v>
      </c>
      <c r="I5183" t="s">
        <v>8585</v>
      </c>
      <c r="J5183" t="s">
        <v>34</v>
      </c>
      <c r="K5183">
        <v>24.79178082</v>
      </c>
      <c r="M5183">
        <v>4.46</v>
      </c>
      <c r="N5183">
        <v>36</v>
      </c>
      <c r="P5183">
        <v>3.96</v>
      </c>
      <c r="Q5183">
        <v>122</v>
      </c>
    </row>
    <row r="5184" spans="1:17" x14ac:dyDescent="0.2">
      <c r="A5184">
        <v>20030458</v>
      </c>
      <c r="B5184">
        <v>2003</v>
      </c>
      <c r="C5184" t="s">
        <v>119</v>
      </c>
      <c r="D5184">
        <v>76.400000000000006</v>
      </c>
      <c r="E5184">
        <v>329</v>
      </c>
      <c r="G5184" t="s">
        <v>43</v>
      </c>
      <c r="H5184" t="s">
        <v>170</v>
      </c>
      <c r="I5184" t="s">
        <v>3393</v>
      </c>
      <c r="J5184" t="s">
        <v>50</v>
      </c>
      <c r="K5184">
        <v>23.095890409999999</v>
      </c>
      <c r="M5184">
        <v>5.41</v>
      </c>
      <c r="N5184">
        <v>27.5</v>
      </c>
      <c r="P5184">
        <v>4.91</v>
      </c>
      <c r="Q5184">
        <v>95</v>
      </c>
    </row>
    <row r="5185" spans="1:17" x14ac:dyDescent="0.2">
      <c r="A5185">
        <v>20030165</v>
      </c>
      <c r="B5185">
        <v>2003</v>
      </c>
      <c r="C5185" t="s">
        <v>27</v>
      </c>
      <c r="D5185">
        <v>71.5</v>
      </c>
      <c r="E5185">
        <v>235</v>
      </c>
      <c r="G5185" t="s">
        <v>160</v>
      </c>
      <c r="H5185" t="s">
        <v>170</v>
      </c>
      <c r="I5185" t="s">
        <v>8978</v>
      </c>
      <c r="J5185" t="s">
        <v>27</v>
      </c>
      <c r="K5185">
        <v>23.479452049999999</v>
      </c>
      <c r="M5185">
        <v>4.55</v>
      </c>
      <c r="N5185">
        <v>38.5</v>
      </c>
      <c r="O5185">
        <v>21</v>
      </c>
      <c r="P5185">
        <v>4.34</v>
      </c>
      <c r="Q5185">
        <v>116</v>
      </c>
    </row>
    <row r="5186" spans="1:17" x14ac:dyDescent="0.2">
      <c r="A5186">
        <v>20030101</v>
      </c>
      <c r="B5186">
        <v>2003</v>
      </c>
      <c r="C5186" t="s">
        <v>49</v>
      </c>
      <c r="D5186">
        <v>69</v>
      </c>
      <c r="E5186">
        <v>213</v>
      </c>
      <c r="G5186" t="s">
        <v>8979</v>
      </c>
      <c r="H5186" t="s">
        <v>170</v>
      </c>
      <c r="I5186" t="s">
        <v>8980</v>
      </c>
      <c r="J5186" t="s">
        <v>49</v>
      </c>
      <c r="K5186">
        <v>22.580821920000002</v>
      </c>
      <c r="M5186">
        <v>4.6399999999999997</v>
      </c>
      <c r="N5186">
        <v>32.5</v>
      </c>
      <c r="O5186">
        <v>22</v>
      </c>
      <c r="P5186">
        <v>4.46</v>
      </c>
      <c r="Q5186">
        <v>112</v>
      </c>
    </row>
    <row r="5187" spans="1:17" x14ac:dyDescent="0.2">
      <c r="A5187">
        <v>20030030</v>
      </c>
      <c r="B5187">
        <v>2003</v>
      </c>
      <c r="C5187" t="s">
        <v>18</v>
      </c>
      <c r="D5187">
        <v>71.8</v>
      </c>
      <c r="E5187">
        <v>186</v>
      </c>
      <c r="G5187" t="s">
        <v>1136</v>
      </c>
      <c r="H5187" t="s">
        <v>170</v>
      </c>
      <c r="I5187" t="s">
        <v>8981</v>
      </c>
      <c r="J5187" t="s">
        <v>22</v>
      </c>
      <c r="K5187">
        <v>23.063013699999999</v>
      </c>
      <c r="M5187">
        <v>4.45</v>
      </c>
      <c r="N5187">
        <v>40</v>
      </c>
      <c r="O5187">
        <v>19</v>
      </c>
      <c r="Q5187">
        <v>131</v>
      </c>
    </row>
    <row r="5188" spans="1:17" x14ac:dyDescent="0.2">
      <c r="A5188">
        <v>20030605</v>
      </c>
      <c r="B5188">
        <v>2003</v>
      </c>
      <c r="C5188" t="s">
        <v>119</v>
      </c>
      <c r="D5188">
        <v>75.900000000000006</v>
      </c>
      <c r="E5188">
        <v>334</v>
      </c>
      <c r="G5188" t="s">
        <v>8982</v>
      </c>
      <c r="H5188" t="s">
        <v>8983</v>
      </c>
      <c r="I5188" t="s">
        <v>8984</v>
      </c>
      <c r="J5188" t="s">
        <v>944</v>
      </c>
      <c r="K5188">
        <v>22.646575339999998</v>
      </c>
      <c r="M5188">
        <v>5.67</v>
      </c>
      <c r="N5188">
        <v>22.5</v>
      </c>
      <c r="O5188">
        <v>22</v>
      </c>
      <c r="P5188">
        <v>5.08</v>
      </c>
      <c r="Q5188">
        <v>90</v>
      </c>
    </row>
    <row r="5189" spans="1:17" x14ac:dyDescent="0.2">
      <c r="A5189">
        <v>20030564</v>
      </c>
      <c r="B5189">
        <v>2003</v>
      </c>
      <c r="C5189" t="s">
        <v>49</v>
      </c>
      <c r="D5189">
        <v>72.099999999999994</v>
      </c>
      <c r="E5189">
        <v>228</v>
      </c>
      <c r="G5189" t="s">
        <v>8985</v>
      </c>
      <c r="H5189" t="s">
        <v>8986</v>
      </c>
      <c r="I5189" t="s">
        <v>8987</v>
      </c>
      <c r="J5189" t="s">
        <v>49</v>
      </c>
      <c r="K5189">
        <v>24.304109589999999</v>
      </c>
      <c r="M5189">
        <v>4.6500000000000004</v>
      </c>
      <c r="N5189">
        <v>37</v>
      </c>
      <c r="O5189">
        <v>19</v>
      </c>
      <c r="P5189">
        <v>4.42</v>
      </c>
      <c r="Q5189">
        <v>117</v>
      </c>
    </row>
    <row r="5190" spans="1:17" x14ac:dyDescent="0.2">
      <c r="A5190">
        <v>20030160</v>
      </c>
      <c r="B5190">
        <v>2003</v>
      </c>
      <c r="C5190" t="s">
        <v>119</v>
      </c>
      <c r="D5190">
        <v>78</v>
      </c>
      <c r="E5190">
        <v>310</v>
      </c>
      <c r="G5190" t="s">
        <v>31</v>
      </c>
      <c r="H5190" t="s">
        <v>8988</v>
      </c>
      <c r="I5190" t="s">
        <v>8989</v>
      </c>
      <c r="J5190" t="s">
        <v>50</v>
      </c>
      <c r="K5190">
        <v>22.62465753</v>
      </c>
      <c r="M5190">
        <v>5.26</v>
      </c>
      <c r="N5190">
        <v>28</v>
      </c>
      <c r="O5190">
        <v>22</v>
      </c>
      <c r="P5190">
        <v>4.97</v>
      </c>
      <c r="Q5190">
        <v>96</v>
      </c>
    </row>
    <row r="5191" spans="1:17" x14ac:dyDescent="0.2">
      <c r="A5191">
        <v>20030762</v>
      </c>
      <c r="B5191">
        <v>2003</v>
      </c>
      <c r="C5191" t="s">
        <v>119</v>
      </c>
      <c r="D5191">
        <v>78.099999999999994</v>
      </c>
      <c r="E5191">
        <v>311</v>
      </c>
      <c r="G5191" t="s">
        <v>59</v>
      </c>
      <c r="H5191" t="s">
        <v>8990</v>
      </c>
      <c r="I5191" t="s">
        <v>8991</v>
      </c>
      <c r="J5191" t="s">
        <v>944</v>
      </c>
      <c r="K5191">
        <v>21.90958904</v>
      </c>
      <c r="M5191">
        <v>5.42</v>
      </c>
      <c r="N5191">
        <v>24.5</v>
      </c>
      <c r="P5191">
        <v>4.7300000000000004</v>
      </c>
      <c r="Q5191">
        <v>85</v>
      </c>
    </row>
    <row r="5192" spans="1:17" x14ac:dyDescent="0.2">
      <c r="A5192">
        <v>20030081</v>
      </c>
      <c r="B5192">
        <v>2003</v>
      </c>
      <c r="C5192" t="s">
        <v>119</v>
      </c>
      <c r="D5192">
        <v>78</v>
      </c>
      <c r="E5192">
        <v>347</v>
      </c>
      <c r="G5192" t="s">
        <v>812</v>
      </c>
      <c r="H5192" t="s">
        <v>8992</v>
      </c>
      <c r="I5192" t="s">
        <v>8993</v>
      </c>
      <c r="J5192" t="s">
        <v>119</v>
      </c>
      <c r="K5192">
        <v>22.646575339999998</v>
      </c>
      <c r="M5192">
        <v>5.58</v>
      </c>
      <c r="N5192">
        <v>25</v>
      </c>
      <c r="Q5192">
        <v>92</v>
      </c>
    </row>
    <row r="5193" spans="1:17" x14ac:dyDescent="0.2">
      <c r="A5193">
        <v>20030240</v>
      </c>
      <c r="B5193">
        <v>2003</v>
      </c>
      <c r="C5193" t="s">
        <v>54</v>
      </c>
      <c r="D5193">
        <v>73</v>
      </c>
      <c r="E5193">
        <v>205</v>
      </c>
      <c r="G5193" t="s">
        <v>244</v>
      </c>
      <c r="H5193" t="s">
        <v>8994</v>
      </c>
      <c r="I5193" t="s">
        <v>8995</v>
      </c>
      <c r="J5193" t="s">
        <v>207</v>
      </c>
      <c r="K5193">
        <v>21.59726027</v>
      </c>
      <c r="M5193">
        <v>4.5199999999999996</v>
      </c>
      <c r="O5193">
        <v>20</v>
      </c>
    </row>
    <row r="5194" spans="1:17" x14ac:dyDescent="0.2">
      <c r="A5194">
        <v>20030236</v>
      </c>
      <c r="B5194">
        <v>2003</v>
      </c>
      <c r="C5194" t="s">
        <v>27</v>
      </c>
      <c r="D5194">
        <v>73.400000000000006</v>
      </c>
      <c r="E5194">
        <v>233</v>
      </c>
      <c r="G5194" t="s">
        <v>117</v>
      </c>
      <c r="H5194" t="s">
        <v>8996</v>
      </c>
      <c r="I5194" t="s">
        <v>8997</v>
      </c>
      <c r="J5194" t="s">
        <v>27</v>
      </c>
      <c r="K5194">
        <v>23.82465753</v>
      </c>
      <c r="M5194">
        <v>4.74</v>
      </c>
      <c r="N5194">
        <v>32.5</v>
      </c>
      <c r="O5194">
        <v>21</v>
      </c>
      <c r="P5194">
        <v>4.24</v>
      </c>
      <c r="Q5194">
        <v>113</v>
      </c>
    </row>
    <row r="5195" spans="1:17" x14ac:dyDescent="0.2">
      <c r="A5195">
        <v>20030196</v>
      </c>
      <c r="B5195">
        <v>2003</v>
      </c>
      <c r="C5195" t="s">
        <v>34</v>
      </c>
      <c r="D5195">
        <v>70.8</v>
      </c>
      <c r="E5195">
        <v>196</v>
      </c>
      <c r="G5195" t="s">
        <v>8998</v>
      </c>
      <c r="H5195" t="s">
        <v>2058</v>
      </c>
      <c r="I5195" t="s">
        <v>8999</v>
      </c>
      <c r="J5195" t="s">
        <v>34</v>
      </c>
      <c r="K5195">
        <v>22.709589040000001</v>
      </c>
      <c r="M5195">
        <v>4.54</v>
      </c>
      <c r="N5195">
        <v>34</v>
      </c>
      <c r="P5195">
        <v>4.3</v>
      </c>
      <c r="Q5195">
        <v>122</v>
      </c>
    </row>
    <row r="5196" spans="1:17" x14ac:dyDescent="0.2">
      <c r="A5196">
        <v>20030114</v>
      </c>
      <c r="B5196">
        <v>2003</v>
      </c>
      <c r="C5196" t="s">
        <v>42</v>
      </c>
      <c r="D5196">
        <v>75.3</v>
      </c>
      <c r="E5196">
        <v>301</v>
      </c>
      <c r="G5196" t="s">
        <v>2539</v>
      </c>
      <c r="H5196" t="s">
        <v>8164</v>
      </c>
      <c r="I5196" t="s">
        <v>9000</v>
      </c>
      <c r="J5196" t="s">
        <v>42</v>
      </c>
      <c r="K5196">
        <v>22.923287670000001</v>
      </c>
      <c r="M5196">
        <v>5.14</v>
      </c>
      <c r="O5196">
        <v>29</v>
      </c>
      <c r="Q5196">
        <v>102</v>
      </c>
    </row>
    <row r="5197" spans="1:17" x14ac:dyDescent="0.2">
      <c r="A5197">
        <v>20030096</v>
      </c>
      <c r="B5197">
        <v>2003</v>
      </c>
      <c r="C5197" t="s">
        <v>49</v>
      </c>
      <c r="D5197">
        <v>72.900000000000006</v>
      </c>
      <c r="E5197">
        <v>219</v>
      </c>
      <c r="G5197" t="s">
        <v>2437</v>
      </c>
      <c r="H5197" t="s">
        <v>9001</v>
      </c>
      <c r="I5197" t="s">
        <v>9002</v>
      </c>
      <c r="J5197" t="s">
        <v>49</v>
      </c>
      <c r="K5197">
        <v>23.265753419999999</v>
      </c>
      <c r="M5197">
        <v>4.41</v>
      </c>
      <c r="O5197">
        <v>27</v>
      </c>
      <c r="Q5197">
        <v>137</v>
      </c>
    </row>
    <row r="5198" spans="1:17" x14ac:dyDescent="0.2">
      <c r="A5198">
        <v>20030607</v>
      </c>
      <c r="B5198">
        <v>2003</v>
      </c>
      <c r="C5198" t="s">
        <v>119</v>
      </c>
      <c r="D5198">
        <v>74.900000000000006</v>
      </c>
      <c r="E5198">
        <v>324</v>
      </c>
      <c r="G5198" t="s">
        <v>4713</v>
      </c>
      <c r="H5198" t="s">
        <v>9003</v>
      </c>
      <c r="I5198" t="s">
        <v>9004</v>
      </c>
      <c r="J5198" t="s">
        <v>944</v>
      </c>
      <c r="K5198">
        <v>24.643835620000001</v>
      </c>
      <c r="M5198">
        <v>5.9</v>
      </c>
      <c r="N5198">
        <v>23.5</v>
      </c>
      <c r="P5198">
        <v>5.48</v>
      </c>
      <c r="Q5198">
        <v>94</v>
      </c>
    </row>
    <row r="5199" spans="1:17" x14ac:dyDescent="0.2">
      <c r="A5199">
        <v>20030046</v>
      </c>
      <c r="B5199">
        <v>2003</v>
      </c>
      <c r="C5199" t="s">
        <v>18</v>
      </c>
      <c r="D5199">
        <v>72.3</v>
      </c>
      <c r="E5199">
        <v>198</v>
      </c>
      <c r="G5199" t="s">
        <v>4090</v>
      </c>
      <c r="H5199" t="s">
        <v>9005</v>
      </c>
      <c r="I5199" t="s">
        <v>9006</v>
      </c>
      <c r="J5199" t="s">
        <v>22</v>
      </c>
      <c r="K5199">
        <v>22.36438356</v>
      </c>
      <c r="M5199">
        <v>4.42</v>
      </c>
      <c r="N5199">
        <v>35</v>
      </c>
      <c r="O5199">
        <v>18</v>
      </c>
      <c r="Q5199">
        <v>124</v>
      </c>
    </row>
    <row r="5200" spans="1:17" x14ac:dyDescent="0.2">
      <c r="A5200">
        <v>20030488</v>
      </c>
      <c r="B5200">
        <v>2003</v>
      </c>
      <c r="C5200" t="s">
        <v>54</v>
      </c>
      <c r="D5200">
        <v>69.5</v>
      </c>
      <c r="E5200">
        <v>202</v>
      </c>
      <c r="G5200" t="s">
        <v>43</v>
      </c>
      <c r="H5200" t="s">
        <v>881</v>
      </c>
      <c r="I5200" t="s">
        <v>9007</v>
      </c>
      <c r="J5200" t="s">
        <v>207</v>
      </c>
      <c r="K5200">
        <v>22.243835619999999</v>
      </c>
      <c r="M5200">
        <v>4.5999999999999996</v>
      </c>
      <c r="N5200">
        <v>33.5</v>
      </c>
      <c r="O5200">
        <v>19</v>
      </c>
      <c r="P5200">
        <v>4.18</v>
      </c>
      <c r="Q5200">
        <v>117</v>
      </c>
    </row>
    <row r="5201" spans="1:17" x14ac:dyDescent="0.2">
      <c r="A5201">
        <v>20030521</v>
      </c>
      <c r="B5201">
        <v>2003</v>
      </c>
      <c r="C5201" t="s">
        <v>99</v>
      </c>
      <c r="D5201">
        <v>73.099999999999994</v>
      </c>
      <c r="E5201">
        <v>239</v>
      </c>
      <c r="G5201" t="s">
        <v>1726</v>
      </c>
      <c r="H5201" t="s">
        <v>9008</v>
      </c>
      <c r="I5201" t="s">
        <v>9009</v>
      </c>
      <c r="J5201" t="s">
        <v>103</v>
      </c>
      <c r="K5201">
        <v>23.282191780000002</v>
      </c>
      <c r="M5201">
        <v>4.8600000000000003</v>
      </c>
      <c r="N5201">
        <v>34</v>
      </c>
      <c r="O5201">
        <v>23</v>
      </c>
      <c r="P5201">
        <v>4.34</v>
      </c>
      <c r="Q5201">
        <v>106</v>
      </c>
    </row>
    <row r="5202" spans="1:17" x14ac:dyDescent="0.2">
      <c r="A5202">
        <v>20030020</v>
      </c>
      <c r="B5202">
        <v>2003</v>
      </c>
      <c r="C5202" t="s">
        <v>50</v>
      </c>
      <c r="D5202">
        <v>77.400000000000006</v>
      </c>
      <c r="E5202">
        <v>338</v>
      </c>
      <c r="G5202" t="s">
        <v>606</v>
      </c>
      <c r="H5202" t="s">
        <v>1481</v>
      </c>
      <c r="I5202" t="s">
        <v>9010</v>
      </c>
      <c r="J5202" t="s">
        <v>50</v>
      </c>
      <c r="K5202">
        <v>22.893150680000002</v>
      </c>
      <c r="M5202">
        <v>5.23</v>
      </c>
      <c r="N5202">
        <v>27</v>
      </c>
      <c r="Q5202">
        <v>100</v>
      </c>
    </row>
    <row r="5203" spans="1:17" x14ac:dyDescent="0.2">
      <c r="A5203">
        <v>20030146</v>
      </c>
      <c r="B5203">
        <v>2003</v>
      </c>
      <c r="C5203" t="s">
        <v>42</v>
      </c>
      <c r="D5203">
        <v>73.5</v>
      </c>
      <c r="E5203">
        <v>307</v>
      </c>
      <c r="G5203" t="s">
        <v>9011</v>
      </c>
      <c r="H5203" t="s">
        <v>890</v>
      </c>
      <c r="I5203" t="s">
        <v>9012</v>
      </c>
      <c r="J5203" t="s">
        <v>42</v>
      </c>
      <c r="K5203">
        <v>22.676712330000001</v>
      </c>
      <c r="M5203">
        <v>5.2</v>
      </c>
      <c r="N5203">
        <v>27</v>
      </c>
      <c r="P5203">
        <v>4.7</v>
      </c>
      <c r="Q5203">
        <v>100</v>
      </c>
    </row>
    <row r="5204" spans="1:17" x14ac:dyDescent="0.2">
      <c r="A5204">
        <v>20030208</v>
      </c>
      <c r="B5204">
        <v>2003</v>
      </c>
      <c r="C5204" t="s">
        <v>119</v>
      </c>
      <c r="D5204">
        <v>76</v>
      </c>
      <c r="E5204">
        <v>307</v>
      </c>
      <c r="G5204" t="s">
        <v>9013</v>
      </c>
      <c r="H5204" t="s">
        <v>9014</v>
      </c>
      <c r="I5204" t="s">
        <v>9015</v>
      </c>
      <c r="J5204" t="s">
        <v>50</v>
      </c>
      <c r="K5204">
        <v>23.438356160000001</v>
      </c>
      <c r="M5204">
        <v>5.0999999999999996</v>
      </c>
      <c r="N5204">
        <v>24.5</v>
      </c>
      <c r="O5204">
        <v>36</v>
      </c>
      <c r="P5204">
        <v>4.8600000000000003</v>
      </c>
      <c r="Q5204">
        <v>95</v>
      </c>
    </row>
    <row r="5205" spans="1:17" x14ac:dyDescent="0.2">
      <c r="A5205">
        <v>20030167</v>
      </c>
      <c r="B5205">
        <v>2003</v>
      </c>
      <c r="C5205" t="s">
        <v>34</v>
      </c>
      <c r="D5205">
        <v>74.3</v>
      </c>
      <c r="E5205">
        <v>213</v>
      </c>
      <c r="G5205" t="s">
        <v>78</v>
      </c>
      <c r="H5205" t="s">
        <v>9016</v>
      </c>
      <c r="I5205" t="s">
        <v>9017</v>
      </c>
      <c r="J5205" t="s">
        <v>34</v>
      </c>
      <c r="K5205">
        <v>22.676712330000001</v>
      </c>
      <c r="M5205">
        <v>4.5599999999999996</v>
      </c>
      <c r="N5205">
        <v>35.5</v>
      </c>
      <c r="P5205">
        <v>4.1500000000000004</v>
      </c>
      <c r="Q5205">
        <v>116</v>
      </c>
    </row>
    <row r="5206" spans="1:17" x14ac:dyDescent="0.2">
      <c r="A5206">
        <v>20030235</v>
      </c>
      <c r="B5206">
        <v>2003</v>
      </c>
      <c r="C5206" t="s">
        <v>49</v>
      </c>
      <c r="D5206">
        <v>71.8</v>
      </c>
      <c r="E5206">
        <v>223</v>
      </c>
      <c r="G5206" t="s">
        <v>9018</v>
      </c>
      <c r="H5206" t="s">
        <v>5179</v>
      </c>
      <c r="I5206" t="s">
        <v>9019</v>
      </c>
      <c r="J5206" t="s">
        <v>49</v>
      </c>
      <c r="K5206">
        <v>23.14246575</v>
      </c>
      <c r="M5206">
        <v>4.6500000000000004</v>
      </c>
      <c r="O5206">
        <v>22</v>
      </c>
    </row>
    <row r="5207" spans="1:17" x14ac:dyDescent="0.2">
      <c r="A5207">
        <v>20030231</v>
      </c>
      <c r="B5207">
        <v>2003</v>
      </c>
      <c r="C5207" t="s">
        <v>34</v>
      </c>
      <c r="D5207">
        <v>72.599999999999994</v>
      </c>
      <c r="E5207">
        <v>205</v>
      </c>
      <c r="G5207" t="s">
        <v>9020</v>
      </c>
      <c r="H5207" t="s">
        <v>2107</v>
      </c>
      <c r="I5207" t="s">
        <v>9021</v>
      </c>
      <c r="J5207" t="s">
        <v>34</v>
      </c>
      <c r="K5207">
        <v>23.14246575</v>
      </c>
      <c r="M5207">
        <v>4.47</v>
      </c>
      <c r="N5207">
        <v>34.5</v>
      </c>
      <c r="P5207">
        <v>4.41</v>
      </c>
      <c r="Q5207">
        <v>116</v>
      </c>
    </row>
    <row r="5208" spans="1:17" x14ac:dyDescent="0.2">
      <c r="A5208">
        <v>20030172</v>
      </c>
      <c r="B5208">
        <v>2003</v>
      </c>
      <c r="C5208" t="s">
        <v>18</v>
      </c>
      <c r="D5208">
        <v>69.400000000000006</v>
      </c>
      <c r="E5208">
        <v>194</v>
      </c>
      <c r="G5208" t="s">
        <v>247</v>
      </c>
      <c r="H5208" t="s">
        <v>915</v>
      </c>
      <c r="I5208" t="s">
        <v>9022</v>
      </c>
      <c r="J5208" t="s">
        <v>22</v>
      </c>
      <c r="K5208">
        <v>22.756164380000001</v>
      </c>
      <c r="M5208">
        <v>4.32</v>
      </c>
      <c r="N5208">
        <v>35</v>
      </c>
      <c r="P5208">
        <v>3.96</v>
      </c>
      <c r="Q5208">
        <v>129</v>
      </c>
    </row>
    <row r="5209" spans="1:17" x14ac:dyDescent="0.2">
      <c r="A5209">
        <v>20030210</v>
      </c>
      <c r="B5209">
        <v>2003</v>
      </c>
      <c r="C5209" t="s">
        <v>99</v>
      </c>
      <c r="D5209">
        <v>71.900000000000006</v>
      </c>
      <c r="E5209">
        <v>251</v>
      </c>
      <c r="G5209" t="s">
        <v>137</v>
      </c>
      <c r="H5209" t="s">
        <v>1496</v>
      </c>
      <c r="I5209" t="s">
        <v>9023</v>
      </c>
      <c r="J5209" t="s">
        <v>103</v>
      </c>
      <c r="K5209">
        <v>23.542465750000002</v>
      </c>
      <c r="M5209">
        <v>4.8600000000000003</v>
      </c>
      <c r="N5209">
        <v>27.5</v>
      </c>
      <c r="O5209">
        <v>19</v>
      </c>
      <c r="Q5209">
        <v>109</v>
      </c>
    </row>
    <row r="5210" spans="1:17" x14ac:dyDescent="0.2">
      <c r="A5210">
        <v>20030724</v>
      </c>
      <c r="B5210">
        <v>2003</v>
      </c>
      <c r="C5210" t="s">
        <v>18</v>
      </c>
      <c r="D5210">
        <v>70</v>
      </c>
      <c r="E5210">
        <v>183</v>
      </c>
      <c r="G5210" t="s">
        <v>134</v>
      </c>
      <c r="H5210" t="s">
        <v>1505</v>
      </c>
      <c r="I5210" t="s">
        <v>9024</v>
      </c>
      <c r="J5210" t="s">
        <v>22</v>
      </c>
      <c r="K5210">
        <v>23.575342469999999</v>
      </c>
      <c r="M5210">
        <v>4.72</v>
      </c>
      <c r="N5210">
        <v>32.5</v>
      </c>
      <c r="O5210">
        <v>15</v>
      </c>
      <c r="P5210">
        <v>4.24</v>
      </c>
      <c r="Q5210">
        <v>117</v>
      </c>
    </row>
    <row r="5211" spans="1:17" x14ac:dyDescent="0.2">
      <c r="A5211">
        <v>20030446</v>
      </c>
      <c r="B5211">
        <v>2003</v>
      </c>
      <c r="C5211" t="s">
        <v>49</v>
      </c>
      <c r="D5211">
        <v>69.099999999999994</v>
      </c>
      <c r="E5211">
        <v>225</v>
      </c>
      <c r="G5211" t="s">
        <v>9025</v>
      </c>
      <c r="H5211" t="s">
        <v>260</v>
      </c>
      <c r="I5211" t="s">
        <v>9026</v>
      </c>
      <c r="J5211" t="s">
        <v>49</v>
      </c>
      <c r="K5211">
        <v>23.29315068</v>
      </c>
      <c r="M5211">
        <v>4.5</v>
      </c>
      <c r="O5211">
        <v>22</v>
      </c>
    </row>
    <row r="5212" spans="1:17" x14ac:dyDescent="0.2">
      <c r="A5212">
        <v>20030176</v>
      </c>
      <c r="B5212">
        <v>2003</v>
      </c>
      <c r="C5212" t="s">
        <v>38</v>
      </c>
      <c r="D5212">
        <v>75</v>
      </c>
      <c r="E5212">
        <v>267</v>
      </c>
      <c r="G5212" t="s">
        <v>117</v>
      </c>
      <c r="H5212" t="s">
        <v>934</v>
      </c>
      <c r="I5212" t="s">
        <v>9027</v>
      </c>
      <c r="J5212" t="s">
        <v>38</v>
      </c>
      <c r="K5212">
        <v>22.652054790000001</v>
      </c>
      <c r="M5212">
        <v>4.78</v>
      </c>
      <c r="N5212">
        <v>32</v>
      </c>
      <c r="O5212">
        <v>19</v>
      </c>
      <c r="P5212">
        <v>4.32</v>
      </c>
      <c r="Q5212">
        <v>105</v>
      </c>
    </row>
    <row r="5213" spans="1:17" x14ac:dyDescent="0.2">
      <c r="A5213">
        <v>20030131</v>
      </c>
      <c r="B5213">
        <v>2003</v>
      </c>
      <c r="C5213" t="s">
        <v>38</v>
      </c>
      <c r="D5213">
        <v>74.900000000000006</v>
      </c>
      <c r="E5213">
        <v>243</v>
      </c>
      <c r="G5213" t="s">
        <v>6515</v>
      </c>
      <c r="H5213" t="s">
        <v>934</v>
      </c>
      <c r="I5213" t="s">
        <v>9028</v>
      </c>
      <c r="J5213" t="s">
        <v>38</v>
      </c>
      <c r="K5213">
        <v>22.904109590000001</v>
      </c>
      <c r="M5213">
        <v>4.78</v>
      </c>
      <c r="N5213">
        <v>35.5</v>
      </c>
      <c r="O5213">
        <v>27</v>
      </c>
      <c r="Q5213">
        <v>119</v>
      </c>
    </row>
    <row r="5214" spans="1:17" x14ac:dyDescent="0.2">
      <c r="A5214">
        <v>20030108</v>
      </c>
      <c r="B5214">
        <v>2003</v>
      </c>
      <c r="C5214" t="s">
        <v>49</v>
      </c>
      <c r="D5214">
        <v>67</v>
      </c>
      <c r="E5214">
        <v>195</v>
      </c>
      <c r="G5214" t="s">
        <v>3367</v>
      </c>
      <c r="H5214" t="s">
        <v>1515</v>
      </c>
      <c r="I5214" t="s">
        <v>9029</v>
      </c>
      <c r="J5214" t="s">
        <v>49</v>
      </c>
      <c r="K5214">
        <v>22.29863014</v>
      </c>
      <c r="M5214">
        <v>4.49</v>
      </c>
      <c r="N5214">
        <v>38</v>
      </c>
      <c r="O5214">
        <v>21</v>
      </c>
      <c r="P5214">
        <v>4.0199999999999996</v>
      </c>
      <c r="Q5214">
        <v>123</v>
      </c>
    </row>
    <row r="5215" spans="1:17" x14ac:dyDescent="0.2">
      <c r="A5215">
        <v>20030121</v>
      </c>
      <c r="B5215">
        <v>2003</v>
      </c>
      <c r="C5215" t="s">
        <v>27</v>
      </c>
      <c r="D5215">
        <v>71.3</v>
      </c>
      <c r="E5215">
        <v>232</v>
      </c>
      <c r="G5215" t="s">
        <v>2437</v>
      </c>
      <c r="H5215" t="s">
        <v>2753</v>
      </c>
      <c r="I5215" t="s">
        <v>9030</v>
      </c>
      <c r="J5215" t="s">
        <v>27</v>
      </c>
      <c r="K5215">
        <v>22.778082189999999</v>
      </c>
      <c r="M5215">
        <v>4.63</v>
      </c>
      <c r="N5215">
        <v>32</v>
      </c>
      <c r="O5215">
        <v>29</v>
      </c>
      <c r="P5215">
        <v>4.59</v>
      </c>
      <c r="Q5215">
        <v>113</v>
      </c>
    </row>
    <row r="5216" spans="1:17" x14ac:dyDescent="0.2">
      <c r="A5216">
        <v>20030107</v>
      </c>
      <c r="B5216">
        <v>2003</v>
      </c>
      <c r="C5216" t="s">
        <v>18</v>
      </c>
      <c r="D5216">
        <v>69.599999999999994</v>
      </c>
      <c r="E5216">
        <v>192</v>
      </c>
      <c r="G5216" t="s">
        <v>9031</v>
      </c>
      <c r="H5216" t="s">
        <v>5204</v>
      </c>
      <c r="I5216" t="s">
        <v>9032</v>
      </c>
      <c r="J5216" t="s">
        <v>22</v>
      </c>
      <c r="K5216">
        <v>23.202739730000001</v>
      </c>
      <c r="M5216">
        <v>4.54</v>
      </c>
      <c r="N5216">
        <v>36</v>
      </c>
      <c r="O5216">
        <v>18</v>
      </c>
      <c r="P5216">
        <v>3.96</v>
      </c>
      <c r="Q5216">
        <v>118</v>
      </c>
    </row>
    <row r="5217" spans="1:17" x14ac:dyDescent="0.2">
      <c r="A5217">
        <v>20030008</v>
      </c>
      <c r="B5217">
        <v>2003</v>
      </c>
      <c r="C5217" t="s">
        <v>50</v>
      </c>
      <c r="D5217">
        <v>76.5</v>
      </c>
      <c r="E5217">
        <v>300</v>
      </c>
      <c r="G5217" t="s">
        <v>357</v>
      </c>
      <c r="H5217" t="s">
        <v>9033</v>
      </c>
      <c r="I5217" t="s">
        <v>9034</v>
      </c>
      <c r="J5217" t="s">
        <v>50</v>
      </c>
      <c r="K5217">
        <v>22.780821920000001</v>
      </c>
      <c r="M5217">
        <v>5.05</v>
      </c>
      <c r="N5217">
        <v>31.5</v>
      </c>
      <c r="O5217">
        <v>28</v>
      </c>
      <c r="P5217">
        <v>4.34</v>
      </c>
      <c r="Q5217">
        <v>112</v>
      </c>
    </row>
    <row r="5218" spans="1:17" x14ac:dyDescent="0.2">
      <c r="A5218">
        <v>20030022</v>
      </c>
      <c r="B5218">
        <v>2003</v>
      </c>
      <c r="C5218" t="s">
        <v>104</v>
      </c>
      <c r="D5218">
        <v>73</v>
      </c>
      <c r="E5218">
        <v>217</v>
      </c>
      <c r="G5218" t="s">
        <v>7583</v>
      </c>
      <c r="H5218" t="s">
        <v>1520</v>
      </c>
      <c r="I5218" t="s">
        <v>9035</v>
      </c>
      <c r="J5218" t="s">
        <v>104</v>
      </c>
      <c r="K5218">
        <v>22.687671229999999</v>
      </c>
      <c r="M5218">
        <v>5.0599999999999996</v>
      </c>
    </row>
    <row r="5219" spans="1:17" x14ac:dyDescent="0.2">
      <c r="A5219">
        <v>20030228</v>
      </c>
      <c r="B5219">
        <v>2003</v>
      </c>
      <c r="C5219" t="s">
        <v>99</v>
      </c>
      <c r="D5219">
        <v>74.599999999999994</v>
      </c>
      <c r="E5219">
        <v>252</v>
      </c>
      <c r="G5219" t="s">
        <v>3241</v>
      </c>
      <c r="H5219" t="s">
        <v>9036</v>
      </c>
      <c r="I5219" t="s">
        <v>9037</v>
      </c>
      <c r="J5219" t="s">
        <v>103</v>
      </c>
      <c r="K5219">
        <v>23.16164384</v>
      </c>
      <c r="M5219">
        <v>4.84</v>
      </c>
      <c r="N5219">
        <v>33</v>
      </c>
      <c r="O5219">
        <v>21</v>
      </c>
      <c r="P5219">
        <v>4.38</v>
      </c>
      <c r="Q5219">
        <v>110</v>
      </c>
    </row>
    <row r="5220" spans="1:17" x14ac:dyDescent="0.2">
      <c r="A5220">
        <v>20030042</v>
      </c>
      <c r="B5220">
        <v>2003</v>
      </c>
      <c r="C5220" t="s">
        <v>54</v>
      </c>
      <c r="D5220">
        <v>74.5</v>
      </c>
      <c r="E5220">
        <v>209</v>
      </c>
      <c r="G5220" t="s">
        <v>952</v>
      </c>
      <c r="H5220" t="s">
        <v>9038</v>
      </c>
      <c r="I5220" t="s">
        <v>9039</v>
      </c>
      <c r="J5220" t="s">
        <v>207</v>
      </c>
      <c r="K5220">
        <v>22.276712329999999</v>
      </c>
      <c r="M5220">
        <v>4.5999999999999996</v>
      </c>
      <c r="N5220">
        <v>33</v>
      </c>
      <c r="O5220">
        <v>16</v>
      </c>
      <c r="P5220">
        <v>3.92</v>
      </c>
      <c r="Q5220">
        <v>117</v>
      </c>
    </row>
    <row r="5221" spans="1:17" x14ac:dyDescent="0.2">
      <c r="A5221">
        <v>20030567</v>
      </c>
      <c r="B5221">
        <v>2003</v>
      </c>
      <c r="C5221" t="s">
        <v>38</v>
      </c>
      <c r="D5221">
        <v>75.8</v>
      </c>
      <c r="E5221">
        <v>267</v>
      </c>
      <c r="G5221" t="s">
        <v>9040</v>
      </c>
      <c r="H5221" t="s">
        <v>5207</v>
      </c>
      <c r="I5221" t="s">
        <v>9041</v>
      </c>
      <c r="J5221" t="s">
        <v>38</v>
      </c>
      <c r="K5221">
        <v>22.827397260000001</v>
      </c>
      <c r="M5221">
        <v>4.8499999999999996</v>
      </c>
      <c r="O5221">
        <v>34</v>
      </c>
    </row>
    <row r="5222" spans="1:17" x14ac:dyDescent="0.2">
      <c r="A5222">
        <v>20030508</v>
      </c>
      <c r="B5222">
        <v>2003</v>
      </c>
      <c r="C5222" t="s">
        <v>99</v>
      </c>
      <c r="D5222">
        <v>73</v>
      </c>
      <c r="E5222">
        <v>232</v>
      </c>
      <c r="G5222" t="s">
        <v>211</v>
      </c>
      <c r="H5222" t="s">
        <v>9042</v>
      </c>
      <c r="I5222" t="s">
        <v>9043</v>
      </c>
      <c r="J5222" t="s">
        <v>103</v>
      </c>
      <c r="K5222">
        <v>22.312328770000001</v>
      </c>
      <c r="M5222">
        <v>4.78</v>
      </c>
      <c r="N5222">
        <v>32.5</v>
      </c>
      <c r="O5222">
        <v>17</v>
      </c>
      <c r="P5222">
        <v>4.3600000000000003</v>
      </c>
      <c r="Q5222">
        <v>115</v>
      </c>
    </row>
    <row r="5223" spans="1:17" x14ac:dyDescent="0.2">
      <c r="A5223">
        <v>20030026</v>
      </c>
      <c r="B5223">
        <v>2003</v>
      </c>
      <c r="C5223" t="s">
        <v>50</v>
      </c>
      <c r="D5223">
        <v>79</v>
      </c>
      <c r="E5223">
        <v>310</v>
      </c>
      <c r="G5223" t="s">
        <v>7701</v>
      </c>
      <c r="H5223" t="s">
        <v>81</v>
      </c>
      <c r="I5223" t="s">
        <v>9044</v>
      </c>
      <c r="J5223" t="s">
        <v>50</v>
      </c>
      <c r="K5223">
        <v>21.128767119999999</v>
      </c>
      <c r="M5223">
        <v>5.22</v>
      </c>
      <c r="N5223">
        <v>35.5</v>
      </c>
      <c r="P5223">
        <v>4.58</v>
      </c>
      <c r="Q5223">
        <v>107</v>
      </c>
    </row>
    <row r="5224" spans="1:17" x14ac:dyDescent="0.2">
      <c r="A5224">
        <v>20030070</v>
      </c>
      <c r="B5224">
        <v>2003</v>
      </c>
      <c r="C5224" t="s">
        <v>99</v>
      </c>
      <c r="D5224">
        <v>72.900000000000006</v>
      </c>
      <c r="E5224">
        <v>238</v>
      </c>
      <c r="G5224" t="s">
        <v>84</v>
      </c>
      <c r="H5224" t="s">
        <v>2156</v>
      </c>
      <c r="I5224" t="s">
        <v>9045</v>
      </c>
      <c r="J5224" t="s">
        <v>103</v>
      </c>
      <c r="K5224">
        <v>22.556164379999998</v>
      </c>
      <c r="M5224">
        <v>4.75</v>
      </c>
      <c r="N5224">
        <v>30.5</v>
      </c>
      <c r="P5224">
        <v>4.3499999999999996</v>
      </c>
      <c r="Q5224">
        <v>107</v>
      </c>
    </row>
    <row r="5225" spans="1:17" x14ac:dyDescent="0.2">
      <c r="A5225">
        <v>20030014</v>
      </c>
      <c r="B5225">
        <v>2003</v>
      </c>
      <c r="C5225" t="s">
        <v>38</v>
      </c>
      <c r="D5225">
        <v>75.599999999999994</v>
      </c>
      <c r="E5225">
        <v>281</v>
      </c>
      <c r="G5225" t="s">
        <v>19</v>
      </c>
      <c r="H5225" t="s">
        <v>955</v>
      </c>
      <c r="I5225" t="s">
        <v>956</v>
      </c>
      <c r="J5225" t="s">
        <v>38</v>
      </c>
      <c r="K5225">
        <v>22.63013699</v>
      </c>
      <c r="M5225">
        <v>4.8899999999999997</v>
      </c>
      <c r="N5225">
        <v>30.5</v>
      </c>
      <c r="O5225">
        <v>23</v>
      </c>
      <c r="Q5225">
        <v>109</v>
      </c>
    </row>
    <row r="5226" spans="1:17" x14ac:dyDescent="0.2">
      <c r="A5226">
        <v>20030040</v>
      </c>
      <c r="B5226">
        <v>2003</v>
      </c>
      <c r="C5226" t="s">
        <v>99</v>
      </c>
      <c r="D5226">
        <v>72.900000000000006</v>
      </c>
      <c r="E5226">
        <v>245</v>
      </c>
      <c r="G5226" t="s">
        <v>9046</v>
      </c>
      <c r="H5226" t="s">
        <v>1549</v>
      </c>
      <c r="I5226" t="s">
        <v>9047</v>
      </c>
      <c r="J5226" t="s">
        <v>103</v>
      </c>
      <c r="K5226">
        <v>22.742465750000001</v>
      </c>
      <c r="M5226">
        <v>4.8</v>
      </c>
      <c r="O5226">
        <v>20</v>
      </c>
    </row>
    <row r="5227" spans="1:17" x14ac:dyDescent="0.2">
      <c r="A5227">
        <v>20030460</v>
      </c>
      <c r="B5227">
        <v>2003</v>
      </c>
      <c r="C5227" t="s">
        <v>49</v>
      </c>
      <c r="D5227">
        <v>69.599999999999994</v>
      </c>
      <c r="E5227">
        <v>222</v>
      </c>
      <c r="G5227" t="s">
        <v>9048</v>
      </c>
      <c r="H5227" t="s">
        <v>293</v>
      </c>
      <c r="I5227" t="s">
        <v>9049</v>
      </c>
      <c r="J5227" t="s">
        <v>49</v>
      </c>
      <c r="K5227">
        <v>22.016438359999999</v>
      </c>
      <c r="M5227">
        <v>4.5999999999999996</v>
      </c>
      <c r="N5227">
        <v>34</v>
      </c>
      <c r="O5227">
        <v>29</v>
      </c>
      <c r="P5227">
        <v>4.37</v>
      </c>
      <c r="Q5227">
        <v>115</v>
      </c>
    </row>
    <row r="5228" spans="1:17" x14ac:dyDescent="0.2">
      <c r="A5228">
        <v>20030704</v>
      </c>
      <c r="B5228">
        <v>2003</v>
      </c>
      <c r="C5228" t="s">
        <v>58</v>
      </c>
      <c r="D5228">
        <v>79.8</v>
      </c>
      <c r="E5228">
        <v>262</v>
      </c>
      <c r="G5228" t="s">
        <v>5486</v>
      </c>
      <c r="H5228" t="s">
        <v>9050</v>
      </c>
      <c r="I5228" t="s">
        <v>9051</v>
      </c>
      <c r="J5228" t="s">
        <v>58</v>
      </c>
      <c r="K5228">
        <v>22.83013699</v>
      </c>
      <c r="M5228">
        <v>4.83</v>
      </c>
      <c r="N5228">
        <v>35</v>
      </c>
      <c r="O5228">
        <v>24</v>
      </c>
      <c r="P5228">
        <v>4.29</v>
      </c>
      <c r="Q5228">
        <v>112</v>
      </c>
    </row>
    <row r="5229" spans="1:17" x14ac:dyDescent="0.2">
      <c r="A5229">
        <v>20030262</v>
      </c>
      <c r="B5229">
        <v>2003</v>
      </c>
      <c r="C5229" t="s">
        <v>34</v>
      </c>
      <c r="D5229">
        <v>74</v>
      </c>
      <c r="E5229">
        <v>200</v>
      </c>
      <c r="G5229" t="s">
        <v>2384</v>
      </c>
      <c r="H5229" t="s">
        <v>9052</v>
      </c>
      <c r="I5229" t="s">
        <v>9053</v>
      </c>
      <c r="J5229" t="s">
        <v>34</v>
      </c>
      <c r="K5229">
        <v>23.438356160000001</v>
      </c>
      <c r="M5229">
        <v>4.51</v>
      </c>
      <c r="N5229">
        <v>38</v>
      </c>
      <c r="P5229">
        <v>3.95</v>
      </c>
      <c r="Q5229">
        <v>125</v>
      </c>
    </row>
    <row r="5230" spans="1:17" x14ac:dyDescent="0.2">
      <c r="A5230">
        <v>20030053</v>
      </c>
      <c r="B5230">
        <v>2003</v>
      </c>
      <c r="C5230" t="s">
        <v>99</v>
      </c>
      <c r="D5230">
        <v>72.5</v>
      </c>
      <c r="E5230">
        <v>252</v>
      </c>
      <c r="G5230" t="s">
        <v>491</v>
      </c>
      <c r="H5230" t="s">
        <v>9054</v>
      </c>
      <c r="I5230" t="s">
        <v>9055</v>
      </c>
      <c r="J5230" t="s">
        <v>103</v>
      </c>
      <c r="K5230">
        <v>23.24109589</v>
      </c>
      <c r="M5230">
        <v>4.88</v>
      </c>
      <c r="N5230">
        <v>33</v>
      </c>
      <c r="O5230">
        <v>29</v>
      </c>
      <c r="P5230">
        <v>4.32</v>
      </c>
      <c r="Q5230">
        <v>117</v>
      </c>
    </row>
    <row r="5231" spans="1:17" x14ac:dyDescent="0.2">
      <c r="A5231">
        <v>20030102</v>
      </c>
      <c r="B5231">
        <v>2003</v>
      </c>
      <c r="C5231" t="s">
        <v>119</v>
      </c>
      <c r="D5231">
        <v>73.5</v>
      </c>
      <c r="E5231">
        <v>333</v>
      </c>
      <c r="G5231" t="s">
        <v>9056</v>
      </c>
      <c r="H5231" t="s">
        <v>308</v>
      </c>
      <c r="I5231" t="s">
        <v>9057</v>
      </c>
      <c r="J5231" t="s">
        <v>119</v>
      </c>
      <c r="K5231">
        <v>22.945205479999998</v>
      </c>
      <c r="M5231">
        <v>5.3</v>
      </c>
      <c r="O5231">
        <v>30</v>
      </c>
      <c r="P5231">
        <v>5.12</v>
      </c>
    </row>
    <row r="5232" spans="1:17" x14ac:dyDescent="0.2">
      <c r="A5232">
        <v>20030137</v>
      </c>
      <c r="B5232">
        <v>2003</v>
      </c>
      <c r="C5232" t="s">
        <v>54</v>
      </c>
      <c r="D5232">
        <v>73.8</v>
      </c>
      <c r="E5232">
        <v>208</v>
      </c>
      <c r="G5232" t="s">
        <v>225</v>
      </c>
      <c r="H5232" t="s">
        <v>978</v>
      </c>
      <c r="I5232" t="s">
        <v>9058</v>
      </c>
      <c r="J5232" t="s">
        <v>207</v>
      </c>
      <c r="K5232">
        <v>23.15616438</v>
      </c>
      <c r="M5232">
        <v>4.63</v>
      </c>
      <c r="N5232">
        <v>34.5</v>
      </c>
      <c r="O5232">
        <v>13</v>
      </c>
      <c r="P5232">
        <v>3.97</v>
      </c>
      <c r="Q5232">
        <v>122</v>
      </c>
    </row>
    <row r="5233" spans="1:17" x14ac:dyDescent="0.2">
      <c r="A5233">
        <v>20030438</v>
      </c>
      <c r="B5233">
        <v>2003</v>
      </c>
      <c r="C5233" t="s">
        <v>38</v>
      </c>
      <c r="D5233">
        <v>74.400000000000006</v>
      </c>
      <c r="E5233">
        <v>277</v>
      </c>
      <c r="G5233" t="s">
        <v>5712</v>
      </c>
      <c r="H5233" t="s">
        <v>9059</v>
      </c>
      <c r="I5233" t="s">
        <v>9060</v>
      </c>
      <c r="J5233" t="s">
        <v>38</v>
      </c>
      <c r="K5233">
        <v>22.56438356</v>
      </c>
      <c r="M5233">
        <v>5.14</v>
      </c>
      <c r="N5233">
        <v>32</v>
      </c>
      <c r="O5233">
        <v>20</v>
      </c>
      <c r="P5233">
        <v>4.32</v>
      </c>
      <c r="Q5233">
        <v>120</v>
      </c>
    </row>
    <row r="5234" spans="1:17" x14ac:dyDescent="0.2">
      <c r="A5234">
        <v>20030221</v>
      </c>
      <c r="B5234">
        <v>2003</v>
      </c>
      <c r="C5234" t="s">
        <v>34</v>
      </c>
      <c r="D5234">
        <v>69.599999999999994</v>
      </c>
      <c r="E5234">
        <v>178</v>
      </c>
      <c r="G5234" t="s">
        <v>2935</v>
      </c>
      <c r="H5234" t="s">
        <v>9061</v>
      </c>
      <c r="I5234" t="s">
        <v>9062</v>
      </c>
      <c r="J5234" t="s">
        <v>34</v>
      </c>
      <c r="K5234">
        <v>21.871232880000001</v>
      </c>
      <c r="M5234">
        <v>4.62</v>
      </c>
      <c r="N5234">
        <v>31.5</v>
      </c>
      <c r="P5234">
        <v>4.24</v>
      </c>
      <c r="Q5234">
        <v>114</v>
      </c>
    </row>
    <row r="5235" spans="1:17" x14ac:dyDescent="0.2">
      <c r="A5235">
        <v>20030194</v>
      </c>
      <c r="B5235">
        <v>2003</v>
      </c>
      <c r="C5235" t="s">
        <v>38</v>
      </c>
      <c r="D5235">
        <v>74.5</v>
      </c>
      <c r="E5235">
        <v>267</v>
      </c>
      <c r="G5235" t="s">
        <v>806</v>
      </c>
      <c r="H5235" t="s">
        <v>7275</v>
      </c>
      <c r="I5235" t="s">
        <v>9063</v>
      </c>
      <c r="J5235" t="s">
        <v>38</v>
      </c>
      <c r="K5235">
        <v>22.865753420000001</v>
      </c>
      <c r="M5235">
        <v>4.84</v>
      </c>
      <c r="N5235">
        <v>30</v>
      </c>
      <c r="O5235">
        <v>24</v>
      </c>
      <c r="P5235">
        <v>4.4800000000000004</v>
      </c>
      <c r="Q5235">
        <v>106</v>
      </c>
    </row>
    <row r="5236" spans="1:17" x14ac:dyDescent="0.2">
      <c r="A5236">
        <v>20030073</v>
      </c>
      <c r="B5236">
        <v>2003</v>
      </c>
      <c r="C5236" t="s">
        <v>50</v>
      </c>
      <c r="D5236">
        <v>77.599999999999994</v>
      </c>
      <c r="E5236">
        <v>303</v>
      </c>
      <c r="G5236" t="s">
        <v>265</v>
      </c>
      <c r="H5236" t="s">
        <v>1564</v>
      </c>
      <c r="I5236" t="s">
        <v>9064</v>
      </c>
      <c r="J5236" t="s">
        <v>50</v>
      </c>
      <c r="K5236">
        <v>21.83013699</v>
      </c>
      <c r="M5236">
        <v>5.16</v>
      </c>
      <c r="N5236">
        <v>31</v>
      </c>
      <c r="O5236">
        <v>37</v>
      </c>
      <c r="P5236">
        <v>4.54</v>
      </c>
      <c r="Q5236">
        <v>104</v>
      </c>
    </row>
    <row r="5237" spans="1:17" x14ac:dyDescent="0.2">
      <c r="A5237">
        <v>20030059</v>
      </c>
      <c r="B5237">
        <v>2003</v>
      </c>
      <c r="C5237" t="s">
        <v>38</v>
      </c>
      <c r="D5237">
        <v>76</v>
      </c>
      <c r="E5237">
        <v>266</v>
      </c>
      <c r="G5237" t="s">
        <v>295</v>
      </c>
      <c r="H5237" t="s">
        <v>1001</v>
      </c>
      <c r="I5237" t="s">
        <v>9065</v>
      </c>
      <c r="J5237" t="s">
        <v>103</v>
      </c>
      <c r="K5237">
        <v>22.62465753</v>
      </c>
      <c r="M5237">
        <v>4.9000000000000004</v>
      </c>
      <c r="N5237">
        <v>37</v>
      </c>
      <c r="O5237">
        <v>14</v>
      </c>
      <c r="P5237">
        <v>4.45</v>
      </c>
      <c r="Q5237">
        <v>114</v>
      </c>
    </row>
    <row r="5238" spans="1:17" x14ac:dyDescent="0.2">
      <c r="A5238">
        <v>20030103</v>
      </c>
      <c r="B5238">
        <v>2003</v>
      </c>
      <c r="C5238" t="s">
        <v>99</v>
      </c>
      <c r="D5238">
        <v>74.400000000000006</v>
      </c>
      <c r="E5238">
        <v>242</v>
      </c>
      <c r="G5238" t="s">
        <v>9066</v>
      </c>
      <c r="H5238" t="s">
        <v>123</v>
      </c>
      <c r="I5238" t="s">
        <v>9067</v>
      </c>
      <c r="J5238" t="s">
        <v>103</v>
      </c>
      <c r="K5238">
        <v>22.28493151</v>
      </c>
      <c r="M5238">
        <v>4.71</v>
      </c>
      <c r="N5238">
        <v>32.5</v>
      </c>
      <c r="P5238">
        <v>4.5199999999999996</v>
      </c>
      <c r="Q5238">
        <v>113</v>
      </c>
    </row>
    <row r="5239" spans="1:17" x14ac:dyDescent="0.2">
      <c r="A5239">
        <v>20030602</v>
      </c>
      <c r="B5239">
        <v>2003</v>
      </c>
      <c r="C5239" t="s">
        <v>50</v>
      </c>
      <c r="D5239">
        <v>78.900000000000006</v>
      </c>
      <c r="E5239">
        <v>311</v>
      </c>
      <c r="G5239" t="s">
        <v>134</v>
      </c>
      <c r="H5239" t="s">
        <v>9068</v>
      </c>
      <c r="I5239" t="s">
        <v>9069</v>
      </c>
      <c r="J5239" t="s">
        <v>944</v>
      </c>
      <c r="K5239">
        <v>23</v>
      </c>
      <c r="M5239">
        <v>5.31</v>
      </c>
      <c r="N5239">
        <v>30</v>
      </c>
      <c r="O5239">
        <v>18</v>
      </c>
      <c r="P5239">
        <v>4.6399999999999997</v>
      </c>
      <c r="Q5239">
        <v>96</v>
      </c>
    </row>
    <row r="5240" spans="1:17" x14ac:dyDescent="0.2">
      <c r="A5240">
        <v>20030003</v>
      </c>
      <c r="B5240">
        <v>2003</v>
      </c>
      <c r="C5240" t="s">
        <v>34</v>
      </c>
      <c r="D5240">
        <v>74</v>
      </c>
      <c r="E5240">
        <v>230</v>
      </c>
      <c r="G5240" t="s">
        <v>1057</v>
      </c>
      <c r="H5240" t="s">
        <v>343</v>
      </c>
      <c r="I5240" t="s">
        <v>5722</v>
      </c>
      <c r="J5240" t="s">
        <v>34</v>
      </c>
      <c r="K5240">
        <v>21.80547945</v>
      </c>
      <c r="M5240">
        <v>4.4000000000000004</v>
      </c>
      <c r="N5240">
        <v>39</v>
      </c>
      <c r="Q5240">
        <v>132</v>
      </c>
    </row>
    <row r="5241" spans="1:17" x14ac:dyDescent="0.2">
      <c r="A5241">
        <v>20030216</v>
      </c>
      <c r="B5241">
        <v>2003</v>
      </c>
      <c r="C5241" t="s">
        <v>50</v>
      </c>
      <c r="D5241">
        <v>78.5</v>
      </c>
      <c r="E5241">
        <v>329</v>
      </c>
      <c r="G5241" t="s">
        <v>611</v>
      </c>
      <c r="H5241" t="s">
        <v>343</v>
      </c>
      <c r="I5241" t="s">
        <v>9070</v>
      </c>
      <c r="J5241" t="s">
        <v>50</v>
      </c>
      <c r="K5241">
        <v>23.06575342</v>
      </c>
      <c r="M5241">
        <v>5.37</v>
      </c>
      <c r="O5241">
        <v>30</v>
      </c>
    </row>
    <row r="5242" spans="1:17" x14ac:dyDescent="0.2">
      <c r="A5242">
        <v>20030045</v>
      </c>
      <c r="B5242">
        <v>2003</v>
      </c>
      <c r="C5242" t="s">
        <v>34</v>
      </c>
      <c r="D5242">
        <v>71</v>
      </c>
      <c r="E5242">
        <v>201</v>
      </c>
      <c r="G5242" t="s">
        <v>9071</v>
      </c>
      <c r="H5242" t="s">
        <v>343</v>
      </c>
      <c r="I5242" t="s">
        <v>9072</v>
      </c>
      <c r="J5242" t="s">
        <v>34</v>
      </c>
      <c r="K5242">
        <v>24.219178079999999</v>
      </c>
      <c r="M5242">
        <v>4.37</v>
      </c>
      <c r="N5242">
        <v>38.5</v>
      </c>
      <c r="Q5242">
        <v>127</v>
      </c>
    </row>
    <row r="5243" spans="1:17" x14ac:dyDescent="0.2">
      <c r="A5243">
        <v>20031105</v>
      </c>
      <c r="B5243">
        <v>2003</v>
      </c>
      <c r="C5243" t="s">
        <v>50</v>
      </c>
      <c r="D5243">
        <v>76</v>
      </c>
      <c r="E5243">
        <v>289</v>
      </c>
      <c r="G5243" t="s">
        <v>888</v>
      </c>
      <c r="H5243" t="s">
        <v>343</v>
      </c>
      <c r="I5243" t="s">
        <v>9073</v>
      </c>
      <c r="J5243" t="s">
        <v>50</v>
      </c>
      <c r="M5243">
        <v>5.28</v>
      </c>
      <c r="N5243">
        <v>24.5</v>
      </c>
      <c r="O5243">
        <v>17</v>
      </c>
      <c r="P5243">
        <v>4.8899999999999997</v>
      </c>
      <c r="Q5243">
        <v>97</v>
      </c>
    </row>
    <row r="5244" spans="1:17" x14ac:dyDescent="0.2">
      <c r="A5244">
        <v>20030109</v>
      </c>
      <c r="B5244">
        <v>2003</v>
      </c>
      <c r="C5244" t="s">
        <v>42</v>
      </c>
      <c r="D5244">
        <v>74.599999999999994</v>
      </c>
      <c r="E5244">
        <v>284</v>
      </c>
      <c r="G5244" t="s">
        <v>9074</v>
      </c>
      <c r="H5244" t="s">
        <v>343</v>
      </c>
      <c r="I5244" t="s">
        <v>9075</v>
      </c>
      <c r="J5244" t="s">
        <v>38</v>
      </c>
      <c r="K5244">
        <v>21.712328769999999</v>
      </c>
      <c r="M5244">
        <v>5.09</v>
      </c>
      <c r="N5244">
        <v>28.5</v>
      </c>
      <c r="O5244">
        <v>21</v>
      </c>
      <c r="P5244">
        <v>4.5199999999999996</v>
      </c>
      <c r="Q5244">
        <v>107</v>
      </c>
    </row>
    <row r="5245" spans="1:17" x14ac:dyDescent="0.2">
      <c r="A5245">
        <v>20030118</v>
      </c>
      <c r="B5245">
        <v>2003</v>
      </c>
      <c r="C5245" t="s">
        <v>27</v>
      </c>
      <c r="D5245">
        <v>71</v>
      </c>
      <c r="E5245">
        <v>260</v>
      </c>
      <c r="G5245" t="s">
        <v>9076</v>
      </c>
      <c r="H5245" t="s">
        <v>343</v>
      </c>
      <c r="I5245" t="s">
        <v>9077</v>
      </c>
      <c r="J5245" t="s">
        <v>27</v>
      </c>
      <c r="K5245">
        <v>22.654794519999999</v>
      </c>
      <c r="M5245">
        <v>4.9000000000000004</v>
      </c>
      <c r="N5245">
        <v>29</v>
      </c>
      <c r="O5245">
        <v>20</v>
      </c>
      <c r="Q5245">
        <v>103</v>
      </c>
    </row>
    <row r="5246" spans="1:17" x14ac:dyDescent="0.2">
      <c r="A5246">
        <v>20030027</v>
      </c>
      <c r="B5246">
        <v>2003</v>
      </c>
      <c r="C5246" t="s">
        <v>49</v>
      </c>
      <c r="D5246">
        <v>74.400000000000006</v>
      </c>
      <c r="E5246">
        <v>214</v>
      </c>
      <c r="G5246" t="s">
        <v>208</v>
      </c>
      <c r="H5246" t="s">
        <v>343</v>
      </c>
      <c r="I5246" t="s">
        <v>9078</v>
      </c>
      <c r="J5246" t="s">
        <v>49</v>
      </c>
      <c r="K5246">
        <v>23.449315070000001</v>
      </c>
      <c r="M5246">
        <v>4.55</v>
      </c>
      <c r="O5246">
        <v>19</v>
      </c>
    </row>
    <row r="5247" spans="1:17" x14ac:dyDescent="0.2">
      <c r="A5247">
        <v>20030440</v>
      </c>
      <c r="B5247">
        <v>2003</v>
      </c>
      <c r="C5247" t="s">
        <v>58</v>
      </c>
      <c r="D5247">
        <v>77.599999999999994</v>
      </c>
      <c r="E5247">
        <v>278</v>
      </c>
      <c r="G5247" t="s">
        <v>59</v>
      </c>
      <c r="H5247" t="s">
        <v>343</v>
      </c>
      <c r="I5247" t="s">
        <v>9079</v>
      </c>
      <c r="J5247" t="s">
        <v>58</v>
      </c>
      <c r="K5247">
        <v>22.8630137</v>
      </c>
      <c r="M5247">
        <v>4.96</v>
      </c>
      <c r="N5247">
        <v>33.5</v>
      </c>
      <c r="O5247">
        <v>18</v>
      </c>
      <c r="P5247">
        <v>4.42</v>
      </c>
      <c r="Q5247">
        <v>115</v>
      </c>
    </row>
    <row r="5248" spans="1:17" x14ac:dyDescent="0.2">
      <c r="A5248">
        <v>20030063</v>
      </c>
      <c r="B5248">
        <v>2003</v>
      </c>
      <c r="C5248" t="s">
        <v>34</v>
      </c>
      <c r="D5248">
        <v>77.400000000000006</v>
      </c>
      <c r="E5248">
        <v>247</v>
      </c>
      <c r="G5248" t="s">
        <v>9080</v>
      </c>
      <c r="H5248" t="s">
        <v>343</v>
      </c>
      <c r="I5248" t="s">
        <v>9081</v>
      </c>
      <c r="J5248" t="s">
        <v>58</v>
      </c>
      <c r="K5248">
        <v>21.419178079999998</v>
      </c>
      <c r="M5248">
        <v>4.6100000000000003</v>
      </c>
      <c r="N5248">
        <v>33.5</v>
      </c>
    </row>
    <row r="5249" spans="1:17" x14ac:dyDescent="0.2">
      <c r="A5249">
        <v>20030100</v>
      </c>
      <c r="B5249">
        <v>2003</v>
      </c>
      <c r="C5249" t="s">
        <v>54</v>
      </c>
      <c r="D5249">
        <v>72.900000000000006</v>
      </c>
      <c r="E5249">
        <v>206</v>
      </c>
      <c r="G5249" t="s">
        <v>317</v>
      </c>
      <c r="H5249" t="s">
        <v>343</v>
      </c>
      <c r="I5249" t="s">
        <v>9082</v>
      </c>
      <c r="J5249" t="s">
        <v>207</v>
      </c>
      <c r="K5249">
        <v>24.36986301</v>
      </c>
      <c r="M5249">
        <v>4.58</v>
      </c>
      <c r="N5249">
        <v>33.5</v>
      </c>
      <c r="O5249">
        <v>19</v>
      </c>
      <c r="P5249">
        <v>4.17</v>
      </c>
      <c r="Q5249">
        <v>117</v>
      </c>
    </row>
    <row r="5250" spans="1:17" x14ac:dyDescent="0.2">
      <c r="A5250">
        <v>20030041</v>
      </c>
      <c r="B5250">
        <v>2003</v>
      </c>
      <c r="C5250" t="s">
        <v>58</v>
      </c>
      <c r="D5250">
        <v>76.3</v>
      </c>
      <c r="E5250">
        <v>272</v>
      </c>
      <c r="G5250" t="s">
        <v>738</v>
      </c>
      <c r="H5250" t="s">
        <v>9083</v>
      </c>
      <c r="I5250" t="s">
        <v>9084</v>
      </c>
      <c r="J5250" t="s">
        <v>58</v>
      </c>
      <c r="K5250">
        <v>23.320547950000002</v>
      </c>
      <c r="M5250">
        <v>4.78</v>
      </c>
      <c r="N5250">
        <v>30.5</v>
      </c>
      <c r="O5250">
        <v>19</v>
      </c>
      <c r="Q5250">
        <v>109</v>
      </c>
    </row>
    <row r="5251" spans="1:17" x14ac:dyDescent="0.2">
      <c r="A5251">
        <v>20030025</v>
      </c>
      <c r="B5251">
        <v>2003</v>
      </c>
      <c r="C5251" t="s">
        <v>42</v>
      </c>
      <c r="D5251">
        <v>77</v>
      </c>
      <c r="E5251">
        <v>308</v>
      </c>
      <c r="G5251" t="s">
        <v>285</v>
      </c>
      <c r="H5251" t="s">
        <v>2866</v>
      </c>
      <c r="I5251" t="s">
        <v>9085</v>
      </c>
      <c r="J5251" t="s">
        <v>42</v>
      </c>
      <c r="K5251">
        <v>23.660273969999999</v>
      </c>
      <c r="M5251">
        <v>4.95</v>
      </c>
      <c r="O5251">
        <v>29</v>
      </c>
    </row>
    <row r="5252" spans="1:17" x14ac:dyDescent="0.2">
      <c r="A5252">
        <v>20030667</v>
      </c>
      <c r="B5252">
        <v>2003</v>
      </c>
      <c r="C5252" t="s">
        <v>119</v>
      </c>
      <c r="D5252">
        <v>78.400000000000006</v>
      </c>
      <c r="E5252">
        <v>319</v>
      </c>
      <c r="G5252" t="s">
        <v>134</v>
      </c>
      <c r="H5252" t="s">
        <v>9086</v>
      </c>
      <c r="I5252" t="s">
        <v>9087</v>
      </c>
      <c r="J5252" t="s">
        <v>50</v>
      </c>
      <c r="K5252">
        <v>22.641095889999999</v>
      </c>
      <c r="M5252">
        <v>5.5</v>
      </c>
      <c r="N5252">
        <v>29.5</v>
      </c>
      <c r="P5252">
        <v>4.82</v>
      </c>
      <c r="Q5252">
        <v>101</v>
      </c>
    </row>
    <row r="5253" spans="1:17" x14ac:dyDescent="0.2">
      <c r="A5253">
        <v>20030198</v>
      </c>
      <c r="B5253">
        <v>2003</v>
      </c>
      <c r="C5253" t="s">
        <v>90</v>
      </c>
      <c r="D5253">
        <v>72.099999999999994</v>
      </c>
      <c r="E5253">
        <v>218</v>
      </c>
      <c r="G5253" t="s">
        <v>9088</v>
      </c>
      <c r="H5253" t="s">
        <v>6186</v>
      </c>
      <c r="I5253" t="s">
        <v>9089</v>
      </c>
      <c r="J5253" t="s">
        <v>103</v>
      </c>
      <c r="K5253">
        <v>23.452054789999998</v>
      </c>
      <c r="M5253">
        <v>4.66</v>
      </c>
      <c r="N5253">
        <v>35</v>
      </c>
      <c r="Q5253">
        <v>113</v>
      </c>
    </row>
    <row r="5254" spans="1:17" x14ac:dyDescent="0.2">
      <c r="A5254">
        <v>20030203</v>
      </c>
      <c r="B5254">
        <v>2003</v>
      </c>
      <c r="C5254" t="s">
        <v>34</v>
      </c>
      <c r="D5254">
        <v>71.8</v>
      </c>
      <c r="E5254">
        <v>186</v>
      </c>
      <c r="G5254" t="s">
        <v>5288</v>
      </c>
      <c r="H5254" t="s">
        <v>597</v>
      </c>
      <c r="I5254" t="s">
        <v>9090</v>
      </c>
      <c r="J5254" t="s">
        <v>34</v>
      </c>
      <c r="K5254">
        <v>22.082191779999999</v>
      </c>
      <c r="M5254">
        <v>4.43</v>
      </c>
      <c r="N5254">
        <v>35</v>
      </c>
      <c r="P5254">
        <v>4.1399999999999997</v>
      </c>
      <c r="Q5254">
        <v>125</v>
      </c>
    </row>
    <row r="5255" spans="1:17" x14ac:dyDescent="0.2">
      <c r="A5255">
        <v>20030048</v>
      </c>
      <c r="B5255">
        <v>2003</v>
      </c>
      <c r="C5255" t="s">
        <v>38</v>
      </c>
      <c r="D5255">
        <v>76.400000000000006</v>
      </c>
      <c r="E5255">
        <v>273</v>
      </c>
      <c r="G5255" t="s">
        <v>160</v>
      </c>
      <c r="H5255" t="s">
        <v>7316</v>
      </c>
      <c r="I5255" t="s">
        <v>9091</v>
      </c>
      <c r="J5255" t="s">
        <v>38</v>
      </c>
      <c r="K5255">
        <v>23.501369860000001</v>
      </c>
      <c r="M5255">
        <v>4.76</v>
      </c>
      <c r="N5255">
        <v>36.5</v>
      </c>
      <c r="O5255">
        <v>23</v>
      </c>
      <c r="Q5255">
        <v>121</v>
      </c>
    </row>
    <row r="5256" spans="1:17" x14ac:dyDescent="0.2">
      <c r="A5256">
        <v>20030062</v>
      </c>
      <c r="B5256">
        <v>2003</v>
      </c>
      <c r="C5256" t="s">
        <v>90</v>
      </c>
      <c r="D5256">
        <v>71.099999999999994</v>
      </c>
      <c r="E5256">
        <v>204</v>
      </c>
      <c r="G5256" t="s">
        <v>225</v>
      </c>
      <c r="H5256" t="s">
        <v>9092</v>
      </c>
      <c r="I5256" t="s">
        <v>9093</v>
      </c>
      <c r="J5256" t="s">
        <v>207</v>
      </c>
      <c r="K5256">
        <v>22.432876709999999</v>
      </c>
      <c r="M5256">
        <v>4.49</v>
      </c>
      <c r="N5256">
        <v>38</v>
      </c>
      <c r="O5256">
        <v>16</v>
      </c>
      <c r="P5256">
        <v>3.92</v>
      </c>
      <c r="Q5256">
        <v>127</v>
      </c>
    </row>
    <row r="5257" spans="1:17" x14ac:dyDescent="0.2">
      <c r="A5257">
        <v>20030133</v>
      </c>
      <c r="B5257">
        <v>2003</v>
      </c>
      <c r="C5257" t="s">
        <v>23</v>
      </c>
      <c r="D5257">
        <v>75.900000000000006</v>
      </c>
      <c r="E5257">
        <v>299</v>
      </c>
      <c r="G5257" t="s">
        <v>2518</v>
      </c>
      <c r="H5257" t="s">
        <v>1605</v>
      </c>
      <c r="I5257" t="s">
        <v>9094</v>
      </c>
      <c r="J5257" t="s">
        <v>23</v>
      </c>
      <c r="K5257">
        <v>22.054794520000002</v>
      </c>
      <c r="M5257">
        <v>5.57</v>
      </c>
      <c r="N5257">
        <v>28</v>
      </c>
      <c r="O5257">
        <v>20</v>
      </c>
      <c r="P5257">
        <v>4.72</v>
      </c>
      <c r="Q5257">
        <v>106</v>
      </c>
    </row>
    <row r="5258" spans="1:17" x14ac:dyDescent="0.2">
      <c r="A5258">
        <v>20030141</v>
      </c>
      <c r="B5258">
        <v>2003</v>
      </c>
      <c r="C5258" t="s">
        <v>38</v>
      </c>
      <c r="D5258">
        <v>74.8</v>
      </c>
      <c r="E5258">
        <v>281</v>
      </c>
      <c r="G5258" t="s">
        <v>228</v>
      </c>
      <c r="H5258" t="s">
        <v>1605</v>
      </c>
      <c r="I5258" t="s">
        <v>9095</v>
      </c>
      <c r="J5258" t="s">
        <v>42</v>
      </c>
      <c r="K5258">
        <v>22.021917810000001</v>
      </c>
      <c r="M5258">
        <v>4.95</v>
      </c>
      <c r="N5258">
        <v>35</v>
      </c>
      <c r="O5258">
        <v>25</v>
      </c>
      <c r="P5258">
        <v>4.28</v>
      </c>
      <c r="Q5258">
        <v>114</v>
      </c>
    </row>
    <row r="5259" spans="1:17" x14ac:dyDescent="0.2">
      <c r="A5259">
        <v>20030201</v>
      </c>
      <c r="B5259">
        <v>2003</v>
      </c>
      <c r="C5259" t="s">
        <v>104</v>
      </c>
      <c r="D5259">
        <v>75.5</v>
      </c>
      <c r="E5259">
        <v>213</v>
      </c>
      <c r="G5259" t="s">
        <v>9096</v>
      </c>
      <c r="H5259" t="s">
        <v>9097</v>
      </c>
      <c r="I5259" t="s">
        <v>9098</v>
      </c>
      <c r="J5259" t="s">
        <v>104</v>
      </c>
      <c r="K5259">
        <v>23.728767120000001</v>
      </c>
      <c r="M5259">
        <v>4.76</v>
      </c>
      <c r="N5259">
        <v>30</v>
      </c>
      <c r="P5259">
        <v>4.07</v>
      </c>
      <c r="Q5259">
        <v>101</v>
      </c>
    </row>
    <row r="5260" spans="1:17" x14ac:dyDescent="0.2">
      <c r="A5260">
        <v>20030117</v>
      </c>
      <c r="B5260">
        <v>2003</v>
      </c>
      <c r="C5260" t="s">
        <v>42</v>
      </c>
      <c r="D5260">
        <v>71.5</v>
      </c>
      <c r="E5260">
        <v>283</v>
      </c>
      <c r="G5260" t="s">
        <v>432</v>
      </c>
      <c r="H5260" t="s">
        <v>9099</v>
      </c>
      <c r="I5260" t="s">
        <v>9100</v>
      </c>
      <c r="J5260" t="s">
        <v>42</v>
      </c>
      <c r="K5260">
        <v>22.29863014</v>
      </c>
      <c r="M5260">
        <v>4.91</v>
      </c>
      <c r="N5260">
        <v>33.5</v>
      </c>
      <c r="O5260">
        <v>26</v>
      </c>
      <c r="P5260">
        <v>4.4000000000000004</v>
      </c>
      <c r="Q5260">
        <v>111</v>
      </c>
    </row>
    <row r="5261" spans="1:17" x14ac:dyDescent="0.2">
      <c r="A5261">
        <v>20030215</v>
      </c>
      <c r="B5261">
        <v>2003</v>
      </c>
      <c r="C5261" t="s">
        <v>50</v>
      </c>
      <c r="D5261">
        <v>77.900000000000006</v>
      </c>
      <c r="E5261">
        <v>316</v>
      </c>
      <c r="G5261" t="s">
        <v>199</v>
      </c>
      <c r="H5261" t="s">
        <v>9101</v>
      </c>
      <c r="I5261" t="s">
        <v>9102</v>
      </c>
      <c r="J5261" t="s">
        <v>50</v>
      </c>
      <c r="K5261">
        <v>22.54520548</v>
      </c>
      <c r="M5261">
        <v>5.18</v>
      </c>
      <c r="N5261">
        <v>31</v>
      </c>
      <c r="O5261">
        <v>28</v>
      </c>
      <c r="P5261">
        <v>4.57</v>
      </c>
      <c r="Q5261">
        <v>103</v>
      </c>
    </row>
    <row r="5262" spans="1:17" x14ac:dyDescent="0.2">
      <c r="A5262">
        <v>20030164</v>
      </c>
      <c r="B5262">
        <v>2003</v>
      </c>
      <c r="C5262" t="s">
        <v>23</v>
      </c>
      <c r="D5262">
        <v>74.599999999999994</v>
      </c>
      <c r="E5262">
        <v>297</v>
      </c>
      <c r="G5262" t="s">
        <v>432</v>
      </c>
      <c r="H5262" t="s">
        <v>9103</v>
      </c>
      <c r="I5262" t="s">
        <v>9104</v>
      </c>
      <c r="J5262" t="s">
        <v>23</v>
      </c>
      <c r="K5262">
        <v>23.63561644</v>
      </c>
      <c r="M5262">
        <v>5.31</v>
      </c>
      <c r="N5262">
        <v>28.5</v>
      </c>
      <c r="O5262">
        <v>27</v>
      </c>
      <c r="P5262">
        <v>4.46</v>
      </c>
      <c r="Q5262">
        <v>101</v>
      </c>
    </row>
    <row r="5263" spans="1:17" x14ac:dyDescent="0.2">
      <c r="A5263">
        <v>20030171</v>
      </c>
      <c r="B5263">
        <v>2003</v>
      </c>
      <c r="C5263" t="s">
        <v>42</v>
      </c>
      <c r="D5263">
        <v>73.900000000000006</v>
      </c>
      <c r="E5263">
        <v>290</v>
      </c>
      <c r="G5263" t="s">
        <v>9105</v>
      </c>
      <c r="H5263" t="s">
        <v>9106</v>
      </c>
      <c r="I5263" t="s">
        <v>9107</v>
      </c>
      <c r="J5263" t="s">
        <v>42</v>
      </c>
      <c r="K5263">
        <v>23.427397259999999</v>
      </c>
      <c r="M5263">
        <v>5.08</v>
      </c>
      <c r="N5263">
        <v>28</v>
      </c>
      <c r="O5263">
        <v>26</v>
      </c>
      <c r="Q5263">
        <v>106</v>
      </c>
    </row>
    <row r="5264" spans="1:17" x14ac:dyDescent="0.2">
      <c r="A5264">
        <v>20030532</v>
      </c>
      <c r="B5264">
        <v>2003</v>
      </c>
      <c r="C5264" t="s">
        <v>50</v>
      </c>
      <c r="D5264">
        <v>78</v>
      </c>
      <c r="E5264">
        <v>333</v>
      </c>
      <c r="G5264" t="s">
        <v>9108</v>
      </c>
      <c r="H5264" t="s">
        <v>9109</v>
      </c>
      <c r="I5264" t="s">
        <v>9110</v>
      </c>
      <c r="J5264" t="s">
        <v>50</v>
      </c>
      <c r="K5264">
        <v>23.024657529999999</v>
      </c>
      <c r="M5264">
        <v>5.57</v>
      </c>
      <c r="N5264">
        <v>27</v>
      </c>
      <c r="O5264">
        <v>17</v>
      </c>
      <c r="P5264">
        <v>4.82</v>
      </c>
      <c r="Q5264">
        <v>92</v>
      </c>
    </row>
    <row r="5265" spans="1:17" x14ac:dyDescent="0.2">
      <c r="A5265">
        <v>20030244</v>
      </c>
      <c r="B5265">
        <v>2003</v>
      </c>
      <c r="C5265" t="s">
        <v>90</v>
      </c>
      <c r="D5265">
        <v>72.400000000000006</v>
      </c>
      <c r="E5265">
        <v>200</v>
      </c>
      <c r="G5265" t="s">
        <v>4864</v>
      </c>
      <c r="H5265" t="s">
        <v>9111</v>
      </c>
      <c r="I5265" t="s">
        <v>9112</v>
      </c>
      <c r="J5265" t="s">
        <v>22</v>
      </c>
      <c r="K5265">
        <v>22.975342470000001</v>
      </c>
      <c r="M5265">
        <v>4.6500000000000004</v>
      </c>
      <c r="N5265">
        <v>33.5</v>
      </c>
      <c r="O5265">
        <v>11</v>
      </c>
      <c r="P5265">
        <v>4.21</v>
      </c>
      <c r="Q5265">
        <v>115</v>
      </c>
    </row>
    <row r="5266" spans="1:17" x14ac:dyDescent="0.2">
      <c r="A5266">
        <v>20030156</v>
      </c>
      <c r="B5266">
        <v>2003</v>
      </c>
      <c r="C5266" t="s">
        <v>58</v>
      </c>
      <c r="D5266">
        <v>75.3</v>
      </c>
      <c r="E5266">
        <v>249</v>
      </c>
      <c r="G5266" t="s">
        <v>214</v>
      </c>
      <c r="H5266" t="s">
        <v>375</v>
      </c>
      <c r="I5266" t="s">
        <v>9113</v>
      </c>
      <c r="J5266" t="s">
        <v>58</v>
      </c>
      <c r="K5266">
        <v>22.665753420000001</v>
      </c>
      <c r="M5266">
        <v>4.79</v>
      </c>
      <c r="N5266">
        <v>39</v>
      </c>
      <c r="O5266">
        <v>26</v>
      </c>
      <c r="P5266">
        <v>4.37</v>
      </c>
      <c r="Q5266">
        <v>120</v>
      </c>
    </row>
    <row r="5267" spans="1:17" x14ac:dyDescent="0.2">
      <c r="A5267">
        <v>20030147</v>
      </c>
      <c r="B5267">
        <v>2003</v>
      </c>
      <c r="C5267" t="s">
        <v>42</v>
      </c>
      <c r="D5267">
        <v>76.5</v>
      </c>
      <c r="E5267">
        <v>327</v>
      </c>
      <c r="G5267" t="s">
        <v>123</v>
      </c>
      <c r="H5267" t="s">
        <v>375</v>
      </c>
      <c r="I5267" t="s">
        <v>9114</v>
      </c>
      <c r="J5267" t="s">
        <v>42</v>
      </c>
      <c r="K5267">
        <v>23.1369863</v>
      </c>
      <c r="M5267">
        <v>4.96</v>
      </c>
      <c r="N5267">
        <v>30</v>
      </c>
      <c r="O5267">
        <v>23</v>
      </c>
      <c r="P5267">
        <v>4.6900000000000004</v>
      </c>
      <c r="Q5267">
        <v>106</v>
      </c>
    </row>
    <row r="5268" spans="1:17" x14ac:dyDescent="0.2">
      <c r="A5268">
        <v>20030007</v>
      </c>
      <c r="B5268">
        <v>2003</v>
      </c>
      <c r="C5268" t="s">
        <v>104</v>
      </c>
      <c r="D5268">
        <v>77.400000000000006</v>
      </c>
      <c r="E5268">
        <v>241</v>
      </c>
      <c r="G5268" t="s">
        <v>211</v>
      </c>
      <c r="H5268" t="s">
        <v>9115</v>
      </c>
      <c r="I5268" t="s">
        <v>9116</v>
      </c>
      <c r="J5268" t="s">
        <v>104</v>
      </c>
      <c r="K5268">
        <v>23.295890409999998</v>
      </c>
      <c r="M5268">
        <v>5.0999999999999996</v>
      </c>
    </row>
    <row r="5269" spans="1:17" x14ac:dyDescent="0.2">
      <c r="A5269">
        <v>20030152</v>
      </c>
      <c r="B5269">
        <v>2003</v>
      </c>
      <c r="C5269" t="s">
        <v>18</v>
      </c>
      <c r="D5269">
        <v>71.8</v>
      </c>
      <c r="E5269">
        <v>196</v>
      </c>
      <c r="G5269" t="s">
        <v>19</v>
      </c>
      <c r="H5269" t="s">
        <v>9117</v>
      </c>
      <c r="I5269" t="s">
        <v>9118</v>
      </c>
      <c r="J5269" t="s">
        <v>22</v>
      </c>
      <c r="K5269">
        <v>23.432876709999999</v>
      </c>
      <c r="M5269">
        <v>4.5199999999999996</v>
      </c>
      <c r="N5269">
        <v>34.5</v>
      </c>
      <c r="O5269">
        <v>13</v>
      </c>
      <c r="P5269">
        <v>4.0999999999999996</v>
      </c>
      <c r="Q5269">
        <v>119</v>
      </c>
    </row>
    <row r="5270" spans="1:17" x14ac:dyDescent="0.2">
      <c r="A5270">
        <v>20030429</v>
      </c>
      <c r="B5270">
        <v>2003</v>
      </c>
      <c r="C5270" t="s">
        <v>42</v>
      </c>
      <c r="D5270">
        <v>74.599999999999994</v>
      </c>
      <c r="E5270">
        <v>305</v>
      </c>
      <c r="G5270" t="s">
        <v>1157</v>
      </c>
      <c r="H5270" t="s">
        <v>352</v>
      </c>
      <c r="I5270" t="s">
        <v>9119</v>
      </c>
      <c r="J5270" t="s">
        <v>42</v>
      </c>
      <c r="K5270">
        <v>23.482191780000001</v>
      </c>
      <c r="M5270">
        <v>4.99</v>
      </c>
      <c r="N5270">
        <v>26</v>
      </c>
      <c r="O5270">
        <v>30</v>
      </c>
      <c r="P5270">
        <v>4.5199999999999996</v>
      </c>
      <c r="Q5270">
        <v>95</v>
      </c>
    </row>
    <row r="5271" spans="1:17" x14ac:dyDescent="0.2">
      <c r="A5271">
        <v>20030124</v>
      </c>
      <c r="B5271">
        <v>2003</v>
      </c>
      <c r="C5271" t="s">
        <v>34</v>
      </c>
      <c r="D5271">
        <v>72.099999999999994</v>
      </c>
      <c r="E5271">
        <v>184</v>
      </c>
      <c r="G5271" t="s">
        <v>117</v>
      </c>
      <c r="H5271" t="s">
        <v>1058</v>
      </c>
      <c r="I5271" t="s">
        <v>9120</v>
      </c>
      <c r="J5271" t="s">
        <v>34</v>
      </c>
      <c r="K5271">
        <v>21.821917809999999</v>
      </c>
      <c r="M5271">
        <v>4.6100000000000003</v>
      </c>
      <c r="N5271">
        <v>36</v>
      </c>
    </row>
    <row r="5272" spans="1:17" x14ac:dyDescent="0.2">
      <c r="A5272">
        <v>20030126</v>
      </c>
      <c r="B5272">
        <v>2003</v>
      </c>
      <c r="C5272" t="s">
        <v>42</v>
      </c>
      <c r="D5272">
        <v>78.099999999999994</v>
      </c>
      <c r="E5272">
        <v>302</v>
      </c>
      <c r="G5272" t="s">
        <v>9121</v>
      </c>
      <c r="H5272" t="s">
        <v>2911</v>
      </c>
      <c r="I5272" t="s">
        <v>9122</v>
      </c>
      <c r="J5272" t="s">
        <v>42</v>
      </c>
      <c r="K5272">
        <v>21.731506849999999</v>
      </c>
      <c r="M5272">
        <v>5.08</v>
      </c>
      <c r="Q5272">
        <v>105</v>
      </c>
    </row>
    <row r="5273" spans="1:17" x14ac:dyDescent="0.2">
      <c r="A5273">
        <v>20030494</v>
      </c>
      <c r="B5273">
        <v>2003</v>
      </c>
      <c r="C5273" t="s">
        <v>27</v>
      </c>
      <c r="D5273">
        <v>71.8</v>
      </c>
      <c r="E5273">
        <v>246</v>
      </c>
      <c r="G5273" t="s">
        <v>132</v>
      </c>
      <c r="H5273" t="s">
        <v>9123</v>
      </c>
      <c r="I5273" t="s">
        <v>9124</v>
      </c>
      <c r="J5273" t="s">
        <v>49</v>
      </c>
      <c r="K5273">
        <v>23.887671229999999</v>
      </c>
      <c r="M5273">
        <v>4.75</v>
      </c>
      <c r="N5273">
        <v>34</v>
      </c>
      <c r="O5273">
        <v>24</v>
      </c>
      <c r="P5273">
        <v>4.24</v>
      </c>
      <c r="Q5273">
        <v>111</v>
      </c>
    </row>
    <row r="5274" spans="1:17" x14ac:dyDescent="0.2">
      <c r="A5274">
        <v>20030660</v>
      </c>
      <c r="B5274">
        <v>2003</v>
      </c>
      <c r="C5274" t="s">
        <v>50</v>
      </c>
      <c r="D5274">
        <v>76.8</v>
      </c>
      <c r="E5274">
        <v>300</v>
      </c>
      <c r="G5274" t="s">
        <v>815</v>
      </c>
      <c r="H5274" t="s">
        <v>9125</v>
      </c>
      <c r="I5274" t="s">
        <v>9126</v>
      </c>
      <c r="J5274" t="s">
        <v>50</v>
      </c>
      <c r="K5274">
        <v>23.48767123</v>
      </c>
      <c r="M5274">
        <v>5.18</v>
      </c>
      <c r="N5274">
        <v>28.5</v>
      </c>
      <c r="O5274">
        <v>20</v>
      </c>
      <c r="P5274">
        <v>4.5</v>
      </c>
      <c r="Q5274">
        <v>93</v>
      </c>
    </row>
    <row r="5275" spans="1:17" x14ac:dyDescent="0.2">
      <c r="A5275">
        <v>20030612</v>
      </c>
      <c r="B5275">
        <v>2003</v>
      </c>
      <c r="C5275" t="s">
        <v>77</v>
      </c>
      <c r="D5275">
        <v>73.599999999999994</v>
      </c>
      <c r="E5275">
        <v>235</v>
      </c>
      <c r="G5275" t="s">
        <v>3621</v>
      </c>
      <c r="H5275" t="s">
        <v>9127</v>
      </c>
      <c r="I5275" t="s">
        <v>9128</v>
      </c>
      <c r="J5275" t="s">
        <v>103</v>
      </c>
      <c r="K5275">
        <v>22.75342466</v>
      </c>
      <c r="M5275">
        <v>4.66</v>
      </c>
      <c r="N5275">
        <v>34</v>
      </c>
      <c r="O5275">
        <v>17</v>
      </c>
      <c r="P5275">
        <v>4.12</v>
      </c>
      <c r="Q5275">
        <v>114</v>
      </c>
    </row>
    <row r="5276" spans="1:17" x14ac:dyDescent="0.2">
      <c r="A5276">
        <v>20030578</v>
      </c>
      <c r="B5276">
        <v>2003</v>
      </c>
      <c r="C5276" t="s">
        <v>49</v>
      </c>
      <c r="D5276">
        <v>71</v>
      </c>
      <c r="E5276">
        <v>211</v>
      </c>
      <c r="G5276" t="s">
        <v>2539</v>
      </c>
      <c r="H5276" t="s">
        <v>5769</v>
      </c>
      <c r="I5276" t="s">
        <v>9129</v>
      </c>
      <c r="J5276" t="s">
        <v>49</v>
      </c>
      <c r="K5276">
        <v>22.386301370000002</v>
      </c>
      <c r="M5276">
        <v>4.6500000000000004</v>
      </c>
      <c r="N5276">
        <v>33.5</v>
      </c>
      <c r="O5276">
        <v>18</v>
      </c>
      <c r="P5276">
        <v>4.5</v>
      </c>
      <c r="Q5276">
        <v>115</v>
      </c>
    </row>
    <row r="5277" spans="1:17" x14ac:dyDescent="0.2">
      <c r="A5277">
        <v>20030158</v>
      </c>
      <c r="B5277">
        <v>2003</v>
      </c>
      <c r="C5277" t="s">
        <v>34</v>
      </c>
      <c r="D5277">
        <v>71.400000000000006</v>
      </c>
      <c r="E5277">
        <v>215</v>
      </c>
      <c r="G5277" t="s">
        <v>654</v>
      </c>
      <c r="H5277" t="s">
        <v>9130</v>
      </c>
      <c r="I5277" t="s">
        <v>9131</v>
      </c>
      <c r="J5277" t="s">
        <v>34</v>
      </c>
      <c r="K5277">
        <v>23.106849319999998</v>
      </c>
      <c r="M5277">
        <v>4.53</v>
      </c>
      <c r="N5277">
        <v>32</v>
      </c>
      <c r="P5277">
        <v>4.2300000000000004</v>
      </c>
      <c r="Q5277">
        <v>119</v>
      </c>
    </row>
    <row r="5278" spans="1:17" x14ac:dyDescent="0.2">
      <c r="A5278">
        <v>20030168</v>
      </c>
      <c r="B5278">
        <v>2003</v>
      </c>
      <c r="C5278" t="s">
        <v>119</v>
      </c>
      <c r="D5278">
        <v>75</v>
      </c>
      <c r="E5278">
        <v>301</v>
      </c>
      <c r="G5278" t="s">
        <v>582</v>
      </c>
      <c r="H5278" t="s">
        <v>9132</v>
      </c>
      <c r="I5278" t="s">
        <v>9133</v>
      </c>
      <c r="J5278" t="s">
        <v>119</v>
      </c>
      <c r="K5278">
        <v>22.926027399999999</v>
      </c>
      <c r="M5278">
        <v>5.16</v>
      </c>
      <c r="N5278">
        <v>30</v>
      </c>
      <c r="O5278">
        <v>30</v>
      </c>
      <c r="P5278">
        <v>4.75</v>
      </c>
      <c r="Q5278">
        <v>105</v>
      </c>
    </row>
    <row r="5279" spans="1:17" x14ac:dyDescent="0.2">
      <c r="A5279">
        <v>20030535</v>
      </c>
      <c r="B5279">
        <v>2003</v>
      </c>
      <c r="C5279" t="s">
        <v>34</v>
      </c>
      <c r="D5279">
        <v>69.3</v>
      </c>
      <c r="E5279">
        <v>198</v>
      </c>
      <c r="G5279" t="s">
        <v>9134</v>
      </c>
      <c r="H5279" t="s">
        <v>9135</v>
      </c>
      <c r="I5279" t="s">
        <v>9136</v>
      </c>
      <c r="J5279" t="s">
        <v>49</v>
      </c>
      <c r="K5279">
        <v>22.90958904</v>
      </c>
      <c r="M5279">
        <v>4.71</v>
      </c>
      <c r="N5279">
        <v>32</v>
      </c>
      <c r="P5279">
        <v>4.1399999999999997</v>
      </c>
      <c r="Q5279">
        <v>109</v>
      </c>
    </row>
    <row r="5280" spans="1:17" x14ac:dyDescent="0.2">
      <c r="A5280">
        <v>20031107</v>
      </c>
      <c r="B5280">
        <v>2003</v>
      </c>
      <c r="C5280" t="s">
        <v>18</v>
      </c>
      <c r="D5280">
        <v>70.400000000000006</v>
      </c>
      <c r="E5280">
        <v>189</v>
      </c>
      <c r="G5280" t="s">
        <v>169</v>
      </c>
      <c r="H5280" t="s">
        <v>9137</v>
      </c>
      <c r="I5280" t="s">
        <v>9138</v>
      </c>
      <c r="J5280" t="s">
        <v>22</v>
      </c>
      <c r="M5280">
        <v>4.6100000000000003</v>
      </c>
      <c r="N5280">
        <v>32.5</v>
      </c>
      <c r="O5280">
        <v>18</v>
      </c>
      <c r="Q5280">
        <v>115</v>
      </c>
    </row>
    <row r="5281" spans="1:17" x14ac:dyDescent="0.2">
      <c r="A5281">
        <v>20031108</v>
      </c>
      <c r="B5281">
        <v>2003</v>
      </c>
      <c r="C5281" t="s">
        <v>42</v>
      </c>
      <c r="D5281">
        <v>73</v>
      </c>
      <c r="E5281">
        <v>303</v>
      </c>
      <c r="G5281" t="s">
        <v>624</v>
      </c>
      <c r="H5281" t="s">
        <v>6281</v>
      </c>
      <c r="I5281" t="s">
        <v>9139</v>
      </c>
      <c r="J5281" t="s">
        <v>42</v>
      </c>
      <c r="M5281">
        <v>5.09</v>
      </c>
      <c r="N5281">
        <v>28.5</v>
      </c>
      <c r="O5281">
        <v>26</v>
      </c>
      <c r="P5281">
        <v>4.54</v>
      </c>
      <c r="Q5281">
        <v>107</v>
      </c>
    </row>
    <row r="5282" spans="1:17" x14ac:dyDescent="0.2">
      <c r="A5282">
        <v>20030082</v>
      </c>
      <c r="B5282">
        <v>2003</v>
      </c>
      <c r="C5282" t="s">
        <v>18</v>
      </c>
      <c r="D5282">
        <v>68.599999999999994</v>
      </c>
      <c r="E5282">
        <v>185</v>
      </c>
      <c r="G5282" t="s">
        <v>454</v>
      </c>
      <c r="H5282" t="s">
        <v>6281</v>
      </c>
      <c r="I5282" t="s">
        <v>9140</v>
      </c>
      <c r="J5282" t="s">
        <v>22</v>
      </c>
      <c r="K5282">
        <v>22.449315070000001</v>
      </c>
      <c r="M5282">
        <v>4.55</v>
      </c>
      <c r="N5282">
        <v>36.5</v>
      </c>
      <c r="O5282">
        <v>12</v>
      </c>
      <c r="P5282">
        <v>4.12</v>
      </c>
      <c r="Q5282">
        <v>117</v>
      </c>
    </row>
    <row r="5283" spans="1:17" x14ac:dyDescent="0.2">
      <c r="A5283">
        <v>20030072</v>
      </c>
      <c r="B5283">
        <v>2003</v>
      </c>
      <c r="C5283" t="s">
        <v>119</v>
      </c>
      <c r="D5283">
        <v>74</v>
      </c>
      <c r="E5283">
        <v>304</v>
      </c>
      <c r="G5283" t="s">
        <v>755</v>
      </c>
      <c r="H5283" t="s">
        <v>9141</v>
      </c>
      <c r="I5283" t="s">
        <v>9142</v>
      </c>
      <c r="J5283" t="s">
        <v>119</v>
      </c>
      <c r="K5283">
        <v>22.802739729999999</v>
      </c>
      <c r="M5283">
        <v>5.19</v>
      </c>
      <c r="N5283">
        <v>29.5</v>
      </c>
      <c r="O5283">
        <v>27</v>
      </c>
      <c r="P5283">
        <v>4.37</v>
      </c>
      <c r="Q5283">
        <v>107</v>
      </c>
    </row>
    <row r="5284" spans="1:17" x14ac:dyDescent="0.2">
      <c r="A5284">
        <v>20031109</v>
      </c>
      <c r="B5284">
        <v>2003</v>
      </c>
      <c r="C5284" t="s">
        <v>50</v>
      </c>
      <c r="D5284">
        <v>76.599999999999994</v>
      </c>
      <c r="E5284">
        <v>359</v>
      </c>
      <c r="G5284" t="s">
        <v>5288</v>
      </c>
      <c r="H5284" t="s">
        <v>398</v>
      </c>
      <c r="I5284" t="s">
        <v>9143</v>
      </c>
      <c r="J5284" t="s">
        <v>50</v>
      </c>
      <c r="M5284">
        <v>5.22</v>
      </c>
      <c r="N5284">
        <v>27.5</v>
      </c>
      <c r="Q5284">
        <v>92</v>
      </c>
    </row>
    <row r="5285" spans="1:17" x14ac:dyDescent="0.2">
      <c r="A5285">
        <v>20030751</v>
      </c>
      <c r="B5285">
        <v>2003</v>
      </c>
      <c r="C5285" t="s">
        <v>42</v>
      </c>
      <c r="D5285">
        <v>75</v>
      </c>
      <c r="E5285">
        <v>299</v>
      </c>
      <c r="G5285" t="s">
        <v>5426</v>
      </c>
      <c r="H5285" t="s">
        <v>403</v>
      </c>
      <c r="I5285" t="s">
        <v>9144</v>
      </c>
      <c r="J5285" t="s">
        <v>42</v>
      </c>
      <c r="K5285">
        <v>23.821917809999999</v>
      </c>
      <c r="M5285">
        <v>5.15</v>
      </c>
      <c r="O5285">
        <v>30</v>
      </c>
    </row>
    <row r="5286" spans="1:17" x14ac:dyDescent="0.2">
      <c r="A5286">
        <v>20030039</v>
      </c>
      <c r="B5286">
        <v>2003</v>
      </c>
      <c r="C5286" t="s">
        <v>54</v>
      </c>
      <c r="D5286">
        <v>72.8</v>
      </c>
      <c r="E5286">
        <v>202</v>
      </c>
      <c r="G5286" t="s">
        <v>9145</v>
      </c>
      <c r="H5286" t="s">
        <v>2263</v>
      </c>
      <c r="I5286" t="s">
        <v>9146</v>
      </c>
      <c r="J5286" t="s">
        <v>22</v>
      </c>
      <c r="K5286">
        <v>22.676712330000001</v>
      </c>
      <c r="M5286">
        <v>4.47</v>
      </c>
      <c r="N5286">
        <v>38.5</v>
      </c>
      <c r="O5286">
        <v>22</v>
      </c>
      <c r="P5286">
        <v>4.1500000000000004</v>
      </c>
      <c r="Q5286">
        <v>123</v>
      </c>
    </row>
    <row r="5287" spans="1:17" x14ac:dyDescent="0.2">
      <c r="A5287">
        <v>20030591</v>
      </c>
      <c r="B5287">
        <v>2003</v>
      </c>
      <c r="C5287" t="s">
        <v>49</v>
      </c>
      <c r="D5287">
        <v>71.400000000000006</v>
      </c>
      <c r="E5287">
        <v>202</v>
      </c>
      <c r="G5287" t="s">
        <v>9147</v>
      </c>
      <c r="H5287" t="s">
        <v>1658</v>
      </c>
      <c r="I5287" t="s">
        <v>9148</v>
      </c>
      <c r="J5287" t="s">
        <v>49</v>
      </c>
      <c r="K5287">
        <v>23.19452055</v>
      </c>
      <c r="M5287">
        <v>4.49</v>
      </c>
      <c r="O5287">
        <v>27</v>
      </c>
    </row>
    <row r="5288" spans="1:17" x14ac:dyDescent="0.2">
      <c r="A5288">
        <v>20030583</v>
      </c>
      <c r="B5288">
        <v>2003</v>
      </c>
      <c r="C5288" t="s">
        <v>99</v>
      </c>
      <c r="D5288">
        <v>73.3</v>
      </c>
      <c r="E5288">
        <v>227</v>
      </c>
      <c r="G5288" t="s">
        <v>9149</v>
      </c>
      <c r="H5288" t="s">
        <v>410</v>
      </c>
      <c r="I5288" t="s">
        <v>9150</v>
      </c>
      <c r="J5288" t="s">
        <v>103</v>
      </c>
      <c r="K5288">
        <v>22.178082190000001</v>
      </c>
      <c r="M5288">
        <v>4.97</v>
      </c>
      <c r="N5288">
        <v>31</v>
      </c>
      <c r="P5288">
        <v>4.4400000000000004</v>
      </c>
      <c r="Q5288">
        <v>110</v>
      </c>
    </row>
    <row r="5289" spans="1:17" x14ac:dyDescent="0.2">
      <c r="A5289">
        <v>20030015</v>
      </c>
      <c r="B5289">
        <v>2003</v>
      </c>
      <c r="C5289" t="s">
        <v>38</v>
      </c>
      <c r="D5289">
        <v>74</v>
      </c>
      <c r="E5289">
        <v>264</v>
      </c>
      <c r="G5289" t="s">
        <v>129</v>
      </c>
      <c r="H5289" t="s">
        <v>7892</v>
      </c>
      <c r="I5289" t="s">
        <v>9151</v>
      </c>
      <c r="J5289" t="s">
        <v>38</v>
      </c>
      <c r="K5289">
        <v>24.378082190000001</v>
      </c>
      <c r="M5289">
        <v>4.74</v>
      </c>
      <c r="N5289">
        <v>34</v>
      </c>
      <c r="P5289">
        <v>4.54</v>
      </c>
      <c r="Q5289">
        <v>117</v>
      </c>
    </row>
    <row r="5290" spans="1:17" x14ac:dyDescent="0.2">
      <c r="A5290">
        <v>20030111</v>
      </c>
      <c r="B5290">
        <v>2003</v>
      </c>
      <c r="C5290" t="s">
        <v>18</v>
      </c>
      <c r="D5290">
        <v>69.599999999999994</v>
      </c>
      <c r="E5290">
        <v>201</v>
      </c>
      <c r="G5290" t="s">
        <v>225</v>
      </c>
      <c r="H5290" t="s">
        <v>4279</v>
      </c>
      <c r="I5290" t="s">
        <v>9152</v>
      </c>
      <c r="J5290" t="s">
        <v>22</v>
      </c>
      <c r="K5290">
        <v>22.54520548</v>
      </c>
      <c r="M5290">
        <v>4.55</v>
      </c>
      <c r="N5290">
        <v>37</v>
      </c>
      <c r="O5290">
        <v>15</v>
      </c>
      <c r="P5290">
        <v>4.07</v>
      </c>
      <c r="Q5290">
        <v>126</v>
      </c>
    </row>
    <row r="5291" spans="1:17" x14ac:dyDescent="0.2">
      <c r="A5291">
        <v>20030128</v>
      </c>
      <c r="B5291">
        <v>2003</v>
      </c>
      <c r="C5291" t="s">
        <v>38</v>
      </c>
      <c r="D5291">
        <v>76.400000000000006</v>
      </c>
      <c r="E5291">
        <v>248</v>
      </c>
      <c r="G5291" t="s">
        <v>2582</v>
      </c>
      <c r="H5291" t="s">
        <v>1670</v>
      </c>
      <c r="I5291" t="s">
        <v>9153</v>
      </c>
      <c r="J5291" t="s">
        <v>38</v>
      </c>
      <c r="K5291">
        <v>23.802739729999999</v>
      </c>
      <c r="M5291">
        <v>4.8600000000000003</v>
      </c>
      <c r="N5291">
        <v>34.5</v>
      </c>
      <c r="O5291">
        <v>22</v>
      </c>
      <c r="Q5291">
        <v>117</v>
      </c>
    </row>
    <row r="5292" spans="1:17" x14ac:dyDescent="0.2">
      <c r="A5292">
        <v>20030188</v>
      </c>
      <c r="B5292">
        <v>2003</v>
      </c>
      <c r="C5292" t="s">
        <v>54</v>
      </c>
      <c r="D5292">
        <v>74.400000000000006</v>
      </c>
      <c r="E5292">
        <v>201</v>
      </c>
      <c r="G5292" t="s">
        <v>9154</v>
      </c>
      <c r="H5292" t="s">
        <v>9155</v>
      </c>
      <c r="I5292" t="s">
        <v>9156</v>
      </c>
      <c r="J5292" t="s">
        <v>207</v>
      </c>
      <c r="K5292">
        <v>23.493150679999999</v>
      </c>
      <c r="M5292">
        <v>4.5</v>
      </c>
      <c r="N5292">
        <v>36.5</v>
      </c>
      <c r="O5292">
        <v>9</v>
      </c>
      <c r="P5292">
        <v>4.18</v>
      </c>
      <c r="Q5292">
        <v>130</v>
      </c>
    </row>
    <row r="5293" spans="1:17" x14ac:dyDescent="0.2">
      <c r="A5293">
        <v>20030227</v>
      </c>
      <c r="B5293">
        <v>2003</v>
      </c>
      <c r="C5293" t="s">
        <v>38</v>
      </c>
      <c r="D5293">
        <v>78.900000000000006</v>
      </c>
      <c r="E5293">
        <v>257</v>
      </c>
      <c r="G5293" t="s">
        <v>2190</v>
      </c>
      <c r="H5293" t="s">
        <v>423</v>
      </c>
      <c r="I5293" t="s">
        <v>9157</v>
      </c>
      <c r="J5293" t="s">
        <v>38</v>
      </c>
      <c r="K5293">
        <v>22.608219179999999</v>
      </c>
      <c r="M5293">
        <v>4.93</v>
      </c>
      <c r="N5293">
        <v>34.5</v>
      </c>
      <c r="O5293">
        <v>16</v>
      </c>
      <c r="P5293">
        <v>4.3099999999999996</v>
      </c>
      <c r="Q5293">
        <v>115</v>
      </c>
    </row>
    <row r="5294" spans="1:17" x14ac:dyDescent="0.2">
      <c r="A5294">
        <v>20030047</v>
      </c>
      <c r="B5294">
        <v>2003</v>
      </c>
      <c r="C5294" t="s">
        <v>99</v>
      </c>
      <c r="D5294">
        <v>73</v>
      </c>
      <c r="E5294">
        <v>253</v>
      </c>
      <c r="G5294" t="s">
        <v>9158</v>
      </c>
      <c r="H5294" t="s">
        <v>423</v>
      </c>
      <c r="I5294" t="s">
        <v>9159</v>
      </c>
      <c r="J5294" t="s">
        <v>103</v>
      </c>
      <c r="K5294">
        <v>23.55890411</v>
      </c>
      <c r="M5294">
        <v>4.6900000000000004</v>
      </c>
      <c r="N5294">
        <v>37</v>
      </c>
      <c r="O5294">
        <v>25</v>
      </c>
      <c r="P5294">
        <v>4.24</v>
      </c>
      <c r="Q5294">
        <v>117</v>
      </c>
    </row>
    <row r="5295" spans="1:17" x14ac:dyDescent="0.2">
      <c r="A5295">
        <v>20030247</v>
      </c>
      <c r="B5295">
        <v>2003</v>
      </c>
      <c r="C5295" t="s">
        <v>27</v>
      </c>
      <c r="D5295">
        <v>73.900000000000006</v>
      </c>
      <c r="E5295">
        <v>240</v>
      </c>
      <c r="G5295" t="s">
        <v>3341</v>
      </c>
      <c r="H5295" t="s">
        <v>430</v>
      </c>
      <c r="I5295" t="s">
        <v>9160</v>
      </c>
      <c r="J5295" t="s">
        <v>49</v>
      </c>
      <c r="K5295">
        <v>22.764383559999999</v>
      </c>
      <c r="M5295">
        <v>4.67</v>
      </c>
      <c r="N5295">
        <v>32.5</v>
      </c>
      <c r="O5295">
        <v>22</v>
      </c>
      <c r="P5295">
        <v>4.26</v>
      </c>
      <c r="Q5295">
        <v>114</v>
      </c>
    </row>
    <row r="5296" spans="1:17" x14ac:dyDescent="0.2">
      <c r="A5296">
        <v>20030174</v>
      </c>
      <c r="B5296">
        <v>2003</v>
      </c>
      <c r="C5296" t="s">
        <v>42</v>
      </c>
      <c r="D5296">
        <v>73</v>
      </c>
      <c r="E5296">
        <v>303</v>
      </c>
      <c r="G5296" t="s">
        <v>8883</v>
      </c>
      <c r="H5296" t="s">
        <v>430</v>
      </c>
      <c r="I5296" t="s">
        <v>9161</v>
      </c>
      <c r="J5296" t="s">
        <v>42</v>
      </c>
      <c r="K5296">
        <v>21.789041099999999</v>
      </c>
      <c r="M5296">
        <v>5.05</v>
      </c>
      <c r="N5296">
        <v>32</v>
      </c>
      <c r="O5296">
        <v>29</v>
      </c>
      <c r="P5296">
        <v>4.21</v>
      </c>
      <c r="Q5296">
        <v>104</v>
      </c>
    </row>
    <row r="5297" spans="1:17" x14ac:dyDescent="0.2">
      <c r="A5297">
        <v>20030145</v>
      </c>
      <c r="B5297">
        <v>2003</v>
      </c>
      <c r="C5297" t="s">
        <v>38</v>
      </c>
      <c r="D5297">
        <v>74.5</v>
      </c>
      <c r="E5297">
        <v>285</v>
      </c>
      <c r="G5297" t="s">
        <v>9162</v>
      </c>
      <c r="H5297" t="s">
        <v>9163</v>
      </c>
      <c r="I5297" t="s">
        <v>9164</v>
      </c>
      <c r="J5297" t="s">
        <v>42</v>
      </c>
      <c r="K5297">
        <v>24.547945210000002</v>
      </c>
      <c r="M5297">
        <v>5</v>
      </c>
      <c r="N5297">
        <v>32</v>
      </c>
      <c r="O5297">
        <v>22</v>
      </c>
      <c r="P5297">
        <v>4.51</v>
      </c>
      <c r="Q5297">
        <v>104</v>
      </c>
    </row>
    <row r="5298" spans="1:17" x14ac:dyDescent="0.2">
      <c r="A5298">
        <v>20030755</v>
      </c>
      <c r="B5298">
        <v>2003</v>
      </c>
      <c r="C5298" t="s">
        <v>23</v>
      </c>
      <c r="D5298">
        <v>74.599999999999994</v>
      </c>
      <c r="E5298">
        <v>297</v>
      </c>
      <c r="G5298" t="s">
        <v>55</v>
      </c>
      <c r="H5298" t="s">
        <v>9165</v>
      </c>
      <c r="I5298" t="s">
        <v>9166</v>
      </c>
      <c r="J5298" t="s">
        <v>944</v>
      </c>
      <c r="K5298">
        <v>22.901369859999999</v>
      </c>
      <c r="M5298">
        <v>5.19</v>
      </c>
      <c r="O5298">
        <v>28</v>
      </c>
    </row>
    <row r="5299" spans="1:17" x14ac:dyDescent="0.2">
      <c r="A5299">
        <v>20030134</v>
      </c>
      <c r="B5299">
        <v>2003</v>
      </c>
      <c r="C5299" t="s">
        <v>27</v>
      </c>
      <c r="D5299">
        <v>73.099999999999994</v>
      </c>
      <c r="E5299">
        <v>255</v>
      </c>
      <c r="G5299" t="s">
        <v>9167</v>
      </c>
      <c r="H5299" t="s">
        <v>9168</v>
      </c>
      <c r="I5299" t="s">
        <v>9169</v>
      </c>
      <c r="J5299" t="s">
        <v>27</v>
      </c>
      <c r="K5299">
        <v>22.890410960000001</v>
      </c>
      <c r="M5299">
        <v>4.7300000000000004</v>
      </c>
      <c r="N5299">
        <v>31.5</v>
      </c>
      <c r="P5299">
        <v>4.32</v>
      </c>
      <c r="Q5299">
        <v>114</v>
      </c>
    </row>
    <row r="5300" spans="1:17" x14ac:dyDescent="0.2">
      <c r="A5300">
        <v>20030190</v>
      </c>
      <c r="B5300">
        <v>2003</v>
      </c>
      <c r="C5300" t="s">
        <v>77</v>
      </c>
      <c r="D5300">
        <v>71.599999999999994</v>
      </c>
      <c r="E5300">
        <v>228</v>
      </c>
      <c r="G5300" t="s">
        <v>19</v>
      </c>
      <c r="H5300" t="s">
        <v>455</v>
      </c>
      <c r="I5300" t="s">
        <v>9170</v>
      </c>
      <c r="J5300" t="s">
        <v>103</v>
      </c>
      <c r="K5300">
        <v>22.476712330000002</v>
      </c>
      <c r="M5300">
        <v>4.6500000000000004</v>
      </c>
      <c r="N5300">
        <v>30</v>
      </c>
      <c r="P5300">
        <v>4.38</v>
      </c>
      <c r="Q5300">
        <v>106</v>
      </c>
    </row>
    <row r="5301" spans="1:17" x14ac:dyDescent="0.2">
      <c r="A5301">
        <v>20030234</v>
      </c>
      <c r="B5301">
        <v>2003</v>
      </c>
      <c r="C5301" t="s">
        <v>58</v>
      </c>
      <c r="D5301">
        <v>76.5</v>
      </c>
      <c r="E5301">
        <v>259</v>
      </c>
      <c r="G5301" t="s">
        <v>632</v>
      </c>
      <c r="H5301" t="s">
        <v>9171</v>
      </c>
      <c r="I5301" t="s">
        <v>9172</v>
      </c>
      <c r="J5301" t="s">
        <v>58</v>
      </c>
      <c r="K5301">
        <v>25.493150679999999</v>
      </c>
      <c r="M5301">
        <v>4.8899999999999997</v>
      </c>
      <c r="N5301">
        <v>28.5</v>
      </c>
      <c r="O5301">
        <v>19</v>
      </c>
      <c r="P5301">
        <v>4.24</v>
      </c>
      <c r="Q5301">
        <v>102</v>
      </c>
    </row>
    <row r="5302" spans="1:17" x14ac:dyDescent="0.2">
      <c r="A5302">
        <v>20030050</v>
      </c>
      <c r="B5302">
        <v>2003</v>
      </c>
      <c r="C5302" t="s">
        <v>23</v>
      </c>
      <c r="D5302">
        <v>77.3</v>
      </c>
      <c r="E5302">
        <v>301</v>
      </c>
      <c r="G5302" t="s">
        <v>51</v>
      </c>
      <c r="H5302" t="s">
        <v>354</v>
      </c>
      <c r="I5302" t="s">
        <v>9173</v>
      </c>
      <c r="J5302" t="s">
        <v>23</v>
      </c>
      <c r="K5302">
        <v>23.972602739999999</v>
      </c>
      <c r="M5302">
        <v>5.26</v>
      </c>
      <c r="O5302">
        <v>21</v>
      </c>
    </row>
    <row r="5303" spans="1:17" x14ac:dyDescent="0.2">
      <c r="A5303">
        <v>20030005</v>
      </c>
      <c r="B5303">
        <v>2003</v>
      </c>
      <c r="C5303" t="s">
        <v>18</v>
      </c>
      <c r="D5303">
        <v>70.400000000000006</v>
      </c>
      <c r="E5303">
        <v>189</v>
      </c>
      <c r="G5303" t="s">
        <v>388</v>
      </c>
      <c r="H5303" t="s">
        <v>1121</v>
      </c>
      <c r="I5303" t="s">
        <v>9174</v>
      </c>
      <c r="J5303" t="s">
        <v>22</v>
      </c>
      <c r="K5303">
        <v>24.657534250000001</v>
      </c>
      <c r="M5303">
        <v>4.41</v>
      </c>
      <c r="N5303">
        <v>41</v>
      </c>
      <c r="O5303">
        <v>10</v>
      </c>
      <c r="P5303">
        <v>3.82</v>
      </c>
      <c r="Q5303">
        <v>136</v>
      </c>
    </row>
    <row r="5304" spans="1:17" x14ac:dyDescent="0.2">
      <c r="A5304">
        <v>20030154</v>
      </c>
      <c r="B5304">
        <v>2003</v>
      </c>
      <c r="C5304" t="s">
        <v>54</v>
      </c>
      <c r="D5304">
        <v>74.3</v>
      </c>
      <c r="E5304">
        <v>220</v>
      </c>
      <c r="G5304" t="s">
        <v>2109</v>
      </c>
      <c r="H5304" t="s">
        <v>3431</v>
      </c>
      <c r="I5304" t="s">
        <v>9175</v>
      </c>
      <c r="J5304" t="s">
        <v>207</v>
      </c>
      <c r="K5304">
        <v>23.016438359999999</v>
      </c>
      <c r="M5304">
        <v>4.6399999999999997</v>
      </c>
      <c r="N5304">
        <v>33.5</v>
      </c>
      <c r="O5304">
        <v>17</v>
      </c>
      <c r="P5304">
        <v>4.1500000000000004</v>
      </c>
      <c r="Q5304">
        <v>119</v>
      </c>
    </row>
    <row r="5305" spans="1:17" x14ac:dyDescent="0.2">
      <c r="A5305">
        <v>20030130</v>
      </c>
      <c r="B5305">
        <v>2003</v>
      </c>
      <c r="C5305" t="s">
        <v>50</v>
      </c>
      <c r="D5305">
        <v>77.3</v>
      </c>
      <c r="E5305">
        <v>303</v>
      </c>
      <c r="G5305" t="s">
        <v>2894</v>
      </c>
      <c r="H5305" t="s">
        <v>9176</v>
      </c>
      <c r="I5305" t="s">
        <v>9177</v>
      </c>
      <c r="J5305" t="s">
        <v>50</v>
      </c>
      <c r="K5305">
        <v>23.632876710000001</v>
      </c>
      <c r="M5305">
        <v>5.33</v>
      </c>
      <c r="N5305">
        <v>27</v>
      </c>
      <c r="O5305">
        <v>20</v>
      </c>
      <c r="P5305">
        <v>4.93</v>
      </c>
      <c r="Q5305">
        <v>90</v>
      </c>
    </row>
    <row r="5306" spans="1:17" x14ac:dyDescent="0.2">
      <c r="A5306">
        <v>20030191</v>
      </c>
      <c r="B5306">
        <v>2003</v>
      </c>
      <c r="C5306" t="s">
        <v>77</v>
      </c>
      <c r="D5306">
        <v>72.900000000000006</v>
      </c>
      <c r="E5306">
        <v>241</v>
      </c>
      <c r="G5306" t="s">
        <v>46</v>
      </c>
      <c r="H5306" t="s">
        <v>1139</v>
      </c>
      <c r="I5306" t="s">
        <v>9178</v>
      </c>
      <c r="J5306" t="s">
        <v>103</v>
      </c>
      <c r="K5306">
        <v>23.380821919999999</v>
      </c>
      <c r="M5306">
        <v>4.62</v>
      </c>
      <c r="O5306">
        <v>26</v>
      </c>
    </row>
    <row r="5307" spans="1:17" x14ac:dyDescent="0.2">
      <c r="A5307">
        <v>20030718</v>
      </c>
      <c r="B5307">
        <v>2003</v>
      </c>
      <c r="C5307" t="s">
        <v>50</v>
      </c>
      <c r="D5307">
        <v>78.5</v>
      </c>
      <c r="E5307">
        <v>308</v>
      </c>
      <c r="G5307" t="s">
        <v>347</v>
      </c>
      <c r="H5307" t="s">
        <v>9179</v>
      </c>
      <c r="I5307" t="s">
        <v>9180</v>
      </c>
      <c r="J5307" t="s">
        <v>50</v>
      </c>
      <c r="K5307">
        <v>22.95342466</v>
      </c>
      <c r="M5307">
        <v>5.35</v>
      </c>
      <c r="N5307">
        <v>26.5</v>
      </c>
      <c r="O5307">
        <v>23</v>
      </c>
      <c r="P5307">
        <v>4.92</v>
      </c>
      <c r="Q5307">
        <v>94</v>
      </c>
    </row>
    <row r="5308" spans="1:17" x14ac:dyDescent="0.2">
      <c r="A5308">
        <v>20030584</v>
      </c>
      <c r="B5308">
        <v>2003</v>
      </c>
      <c r="C5308" t="s">
        <v>34</v>
      </c>
      <c r="D5308">
        <v>76.900000000000006</v>
      </c>
      <c r="E5308">
        <v>208</v>
      </c>
      <c r="G5308" t="s">
        <v>9181</v>
      </c>
      <c r="H5308" t="s">
        <v>9182</v>
      </c>
      <c r="I5308" t="s">
        <v>9183</v>
      </c>
      <c r="J5308" t="s">
        <v>34</v>
      </c>
      <c r="K5308">
        <v>22.94794521</v>
      </c>
      <c r="M5308">
        <v>4.7</v>
      </c>
      <c r="N5308">
        <v>31</v>
      </c>
      <c r="P5308">
        <v>4.4000000000000004</v>
      </c>
      <c r="Q5308">
        <v>122</v>
      </c>
    </row>
    <row r="5309" spans="1:17" x14ac:dyDescent="0.2">
      <c r="A5309">
        <v>20030018</v>
      </c>
      <c r="B5309">
        <v>2003</v>
      </c>
      <c r="C5309" t="s">
        <v>38</v>
      </c>
      <c r="D5309">
        <v>76</v>
      </c>
      <c r="E5309">
        <v>269</v>
      </c>
      <c r="G5309" t="s">
        <v>460</v>
      </c>
      <c r="H5309" t="s">
        <v>6329</v>
      </c>
      <c r="I5309" t="s">
        <v>9184</v>
      </c>
      <c r="J5309" t="s">
        <v>38</v>
      </c>
      <c r="K5309">
        <v>22.506849320000001</v>
      </c>
      <c r="M5309">
        <v>4.8</v>
      </c>
      <c r="N5309">
        <v>33</v>
      </c>
      <c r="Q5309">
        <v>115</v>
      </c>
    </row>
    <row r="5310" spans="1:17" x14ac:dyDescent="0.2">
      <c r="A5310">
        <v>20030140</v>
      </c>
      <c r="B5310">
        <v>2003</v>
      </c>
      <c r="C5310" t="s">
        <v>54</v>
      </c>
      <c r="D5310">
        <v>73</v>
      </c>
      <c r="E5310">
        <v>208</v>
      </c>
      <c r="G5310" t="s">
        <v>618</v>
      </c>
      <c r="H5310" t="s">
        <v>9185</v>
      </c>
      <c r="I5310" t="s">
        <v>9186</v>
      </c>
      <c r="J5310" t="s">
        <v>207</v>
      </c>
      <c r="K5310">
        <v>23.520547950000001</v>
      </c>
      <c r="M5310">
        <v>4.53</v>
      </c>
      <c r="N5310">
        <v>35.5</v>
      </c>
      <c r="O5310">
        <v>25</v>
      </c>
      <c r="P5310">
        <v>4.03</v>
      </c>
      <c r="Q5310">
        <v>115</v>
      </c>
    </row>
    <row r="5311" spans="1:17" x14ac:dyDescent="0.2">
      <c r="A5311">
        <v>20030001</v>
      </c>
      <c r="B5311">
        <v>2003</v>
      </c>
      <c r="C5311" t="s">
        <v>104</v>
      </c>
      <c r="D5311">
        <v>77</v>
      </c>
      <c r="E5311">
        <v>232</v>
      </c>
      <c r="G5311" t="s">
        <v>7698</v>
      </c>
      <c r="H5311" t="s">
        <v>483</v>
      </c>
      <c r="I5311" t="s">
        <v>9187</v>
      </c>
      <c r="J5311" t="s">
        <v>104</v>
      </c>
      <c r="K5311">
        <v>23.345205480000001</v>
      </c>
      <c r="M5311">
        <v>4.6500000000000004</v>
      </c>
    </row>
    <row r="5312" spans="1:17" x14ac:dyDescent="0.2">
      <c r="A5312">
        <v>20030173</v>
      </c>
      <c r="B5312">
        <v>2003</v>
      </c>
      <c r="C5312" t="s">
        <v>50</v>
      </c>
      <c r="D5312">
        <v>78</v>
      </c>
      <c r="E5312">
        <v>337</v>
      </c>
      <c r="G5312" t="s">
        <v>137</v>
      </c>
      <c r="H5312" t="s">
        <v>9188</v>
      </c>
      <c r="I5312" t="s">
        <v>9189</v>
      </c>
      <c r="J5312" t="s">
        <v>50</v>
      </c>
      <c r="K5312">
        <v>22.742465750000001</v>
      </c>
      <c r="M5312">
        <v>5.3</v>
      </c>
      <c r="O5312">
        <v>38</v>
      </c>
    </row>
    <row r="5313" spans="1:17" x14ac:dyDescent="0.2">
      <c r="A5313">
        <v>20030067</v>
      </c>
      <c r="B5313">
        <v>2003</v>
      </c>
      <c r="C5313" t="s">
        <v>77</v>
      </c>
      <c r="D5313">
        <v>74.599999999999994</v>
      </c>
      <c r="E5313">
        <v>246</v>
      </c>
      <c r="G5313" t="s">
        <v>5577</v>
      </c>
      <c r="H5313" t="s">
        <v>9190</v>
      </c>
      <c r="I5313" t="s">
        <v>9191</v>
      </c>
      <c r="J5313" t="s">
        <v>103</v>
      </c>
      <c r="K5313">
        <v>23.506849320000001</v>
      </c>
      <c r="M5313">
        <v>4.67</v>
      </c>
      <c r="N5313">
        <v>37</v>
      </c>
      <c r="O5313">
        <v>21</v>
      </c>
      <c r="P5313">
        <v>4.33</v>
      </c>
      <c r="Q5313">
        <v>125</v>
      </c>
    </row>
    <row r="5314" spans="1:17" x14ac:dyDescent="0.2">
      <c r="A5314">
        <v>20030051</v>
      </c>
      <c r="B5314">
        <v>2003</v>
      </c>
      <c r="C5314" t="s">
        <v>99</v>
      </c>
      <c r="D5314">
        <v>73.400000000000006</v>
      </c>
      <c r="E5314">
        <v>251</v>
      </c>
      <c r="G5314" t="s">
        <v>1085</v>
      </c>
      <c r="H5314" t="s">
        <v>977</v>
      </c>
      <c r="I5314" t="s">
        <v>9192</v>
      </c>
      <c r="J5314" t="s">
        <v>103</v>
      </c>
      <c r="K5314">
        <v>21.860273970000001</v>
      </c>
      <c r="M5314">
        <v>4.7</v>
      </c>
      <c r="N5314">
        <v>27.5</v>
      </c>
      <c r="O5314">
        <v>28</v>
      </c>
    </row>
    <row r="5315" spans="1:17" x14ac:dyDescent="0.2">
      <c r="A5315">
        <v>20030163</v>
      </c>
      <c r="B5315">
        <v>2003</v>
      </c>
      <c r="C5315" t="s">
        <v>104</v>
      </c>
      <c r="D5315">
        <v>75</v>
      </c>
      <c r="E5315">
        <v>218</v>
      </c>
      <c r="G5315" t="s">
        <v>169</v>
      </c>
      <c r="H5315" t="s">
        <v>9193</v>
      </c>
      <c r="I5315" t="s">
        <v>9194</v>
      </c>
      <c r="J5315" t="s">
        <v>104</v>
      </c>
      <c r="K5315">
        <v>23.424657530000001</v>
      </c>
      <c r="M5315">
        <v>4.82</v>
      </c>
      <c r="N5315">
        <v>30</v>
      </c>
      <c r="Q5315">
        <v>106</v>
      </c>
    </row>
    <row r="5316" spans="1:17" x14ac:dyDescent="0.2">
      <c r="A5316">
        <v>20030129</v>
      </c>
      <c r="B5316">
        <v>2003</v>
      </c>
      <c r="C5316" t="s">
        <v>38</v>
      </c>
      <c r="D5316">
        <v>73.900000000000006</v>
      </c>
      <c r="E5316">
        <v>243</v>
      </c>
      <c r="G5316" t="s">
        <v>9195</v>
      </c>
      <c r="H5316" t="s">
        <v>4893</v>
      </c>
      <c r="I5316" t="s">
        <v>9196</v>
      </c>
      <c r="J5316" t="s">
        <v>38</v>
      </c>
      <c r="K5316">
        <v>20.917808220000001</v>
      </c>
      <c r="M5316">
        <v>4.63</v>
      </c>
      <c r="N5316">
        <v>39</v>
      </c>
      <c r="Q5316">
        <v>128</v>
      </c>
    </row>
    <row r="5317" spans="1:17" x14ac:dyDescent="0.2">
      <c r="A5317">
        <v>20030252</v>
      </c>
      <c r="B5317">
        <v>2003</v>
      </c>
      <c r="C5317" t="s">
        <v>54</v>
      </c>
      <c r="D5317">
        <v>74</v>
      </c>
      <c r="E5317">
        <v>206</v>
      </c>
      <c r="G5317" t="s">
        <v>400</v>
      </c>
      <c r="H5317" t="s">
        <v>9197</v>
      </c>
      <c r="I5317" t="s">
        <v>9198</v>
      </c>
      <c r="J5317" t="s">
        <v>207</v>
      </c>
      <c r="K5317">
        <v>22.93424658</v>
      </c>
      <c r="M5317">
        <v>4.58</v>
      </c>
      <c r="N5317">
        <v>38</v>
      </c>
      <c r="O5317">
        <v>14</v>
      </c>
      <c r="P5317">
        <v>4.04</v>
      </c>
      <c r="Q5317">
        <v>125</v>
      </c>
    </row>
    <row r="5318" spans="1:17" x14ac:dyDescent="0.2">
      <c r="A5318">
        <v>20030760</v>
      </c>
      <c r="B5318">
        <v>2003</v>
      </c>
      <c r="C5318" t="s">
        <v>58</v>
      </c>
      <c r="D5318">
        <v>76.900000000000006</v>
      </c>
      <c r="E5318">
        <v>259</v>
      </c>
      <c r="G5318" t="s">
        <v>562</v>
      </c>
      <c r="H5318" t="s">
        <v>9199</v>
      </c>
      <c r="I5318" t="s">
        <v>9200</v>
      </c>
      <c r="J5318" t="s">
        <v>58</v>
      </c>
      <c r="K5318">
        <v>23.345205480000001</v>
      </c>
      <c r="M5318">
        <v>4.6900000000000004</v>
      </c>
      <c r="N5318">
        <v>35</v>
      </c>
    </row>
    <row r="5319" spans="1:17" x14ac:dyDescent="0.2">
      <c r="A5319">
        <v>20030229</v>
      </c>
      <c r="B5319">
        <v>2003</v>
      </c>
      <c r="C5319" t="s">
        <v>27</v>
      </c>
      <c r="D5319">
        <v>70.099999999999994</v>
      </c>
      <c r="E5319">
        <v>265</v>
      </c>
      <c r="G5319" t="s">
        <v>1811</v>
      </c>
      <c r="H5319" t="s">
        <v>9201</v>
      </c>
      <c r="I5319" t="s">
        <v>9202</v>
      </c>
      <c r="J5319" t="s">
        <v>27</v>
      </c>
      <c r="K5319">
        <v>23.1369863</v>
      </c>
      <c r="M5319">
        <v>4.62</v>
      </c>
      <c r="O5319">
        <v>22</v>
      </c>
    </row>
    <row r="5320" spans="1:17" x14ac:dyDescent="0.2">
      <c r="A5320">
        <v>20030617</v>
      </c>
      <c r="B5320">
        <v>2003</v>
      </c>
      <c r="C5320" t="s">
        <v>50</v>
      </c>
      <c r="D5320">
        <v>77.900000000000006</v>
      </c>
      <c r="E5320">
        <v>311</v>
      </c>
      <c r="G5320" t="s">
        <v>31</v>
      </c>
      <c r="H5320" t="s">
        <v>506</v>
      </c>
      <c r="I5320" t="s">
        <v>9203</v>
      </c>
      <c r="J5320" t="s">
        <v>944</v>
      </c>
      <c r="K5320">
        <v>23.186301369999999</v>
      </c>
      <c r="M5320">
        <v>5.34</v>
      </c>
      <c r="N5320">
        <v>26</v>
      </c>
      <c r="P5320">
        <v>4.96</v>
      </c>
      <c r="Q5320">
        <v>95</v>
      </c>
    </row>
    <row r="5321" spans="1:17" x14ac:dyDescent="0.2">
      <c r="A5321">
        <v>20030209</v>
      </c>
      <c r="B5321">
        <v>2003</v>
      </c>
      <c r="C5321" t="s">
        <v>50</v>
      </c>
      <c r="D5321">
        <v>77.099999999999994</v>
      </c>
      <c r="E5321">
        <v>301</v>
      </c>
      <c r="G5321" t="s">
        <v>340</v>
      </c>
      <c r="H5321" t="s">
        <v>9204</v>
      </c>
      <c r="I5321" t="s">
        <v>9205</v>
      </c>
      <c r="J5321" t="s">
        <v>50</v>
      </c>
      <c r="K5321">
        <v>22.684931509999998</v>
      </c>
      <c r="M5321">
        <v>5.3</v>
      </c>
      <c r="N5321">
        <v>28.5</v>
      </c>
      <c r="O5321">
        <v>21</v>
      </c>
      <c r="P5321">
        <v>4.67</v>
      </c>
      <c r="Q5321">
        <v>102</v>
      </c>
    </row>
    <row r="5322" spans="1:17" x14ac:dyDescent="0.2">
      <c r="A5322">
        <v>20030088</v>
      </c>
      <c r="B5322">
        <v>2003</v>
      </c>
      <c r="C5322" t="s">
        <v>104</v>
      </c>
      <c r="D5322">
        <v>75.599999999999994</v>
      </c>
      <c r="E5322">
        <v>249</v>
      </c>
      <c r="G5322" t="s">
        <v>166</v>
      </c>
      <c r="H5322" t="s">
        <v>9206</v>
      </c>
      <c r="I5322" t="s">
        <v>9207</v>
      </c>
      <c r="J5322" t="s">
        <v>104</v>
      </c>
      <c r="K5322">
        <v>23.57808219</v>
      </c>
      <c r="M5322">
        <v>4.9800000000000004</v>
      </c>
      <c r="N5322">
        <v>30.5</v>
      </c>
      <c r="P5322">
        <v>4.32</v>
      </c>
      <c r="Q5322">
        <v>101</v>
      </c>
    </row>
    <row r="5323" spans="1:17" x14ac:dyDescent="0.2">
      <c r="A5323">
        <v>20030066</v>
      </c>
      <c r="B5323">
        <v>2003</v>
      </c>
      <c r="C5323" t="s">
        <v>38</v>
      </c>
      <c r="D5323">
        <v>76</v>
      </c>
      <c r="E5323">
        <v>279</v>
      </c>
      <c r="G5323" t="s">
        <v>4698</v>
      </c>
      <c r="H5323" t="s">
        <v>2354</v>
      </c>
      <c r="I5323" t="s">
        <v>9208</v>
      </c>
      <c r="J5323" t="s">
        <v>38</v>
      </c>
      <c r="K5323">
        <v>22.457534249999998</v>
      </c>
      <c r="M5323">
        <v>4.88</v>
      </c>
      <c r="O5323">
        <v>24</v>
      </c>
    </row>
    <row r="5324" spans="1:17" x14ac:dyDescent="0.2">
      <c r="A5324">
        <v>20030737</v>
      </c>
      <c r="B5324">
        <v>2003</v>
      </c>
      <c r="C5324" t="s">
        <v>58</v>
      </c>
      <c r="D5324">
        <v>75.400000000000006</v>
      </c>
      <c r="E5324">
        <v>255</v>
      </c>
      <c r="G5324" t="s">
        <v>3690</v>
      </c>
      <c r="H5324" t="s">
        <v>522</v>
      </c>
      <c r="I5324" t="s">
        <v>9209</v>
      </c>
      <c r="J5324" t="s">
        <v>58</v>
      </c>
      <c r="K5324">
        <v>25.92876712</v>
      </c>
      <c r="M5324">
        <v>4.8099999999999996</v>
      </c>
      <c r="N5324">
        <v>37</v>
      </c>
      <c r="O5324">
        <v>23</v>
      </c>
      <c r="P5324">
        <v>4.3099999999999996</v>
      </c>
      <c r="Q5324">
        <v>119</v>
      </c>
    </row>
    <row r="5325" spans="1:17" x14ac:dyDescent="0.2">
      <c r="A5325">
        <v>20030638</v>
      </c>
      <c r="B5325">
        <v>2003</v>
      </c>
      <c r="C5325" t="s">
        <v>18</v>
      </c>
      <c r="D5325">
        <v>69.099999999999994</v>
      </c>
      <c r="E5325">
        <v>203</v>
      </c>
      <c r="G5325" t="s">
        <v>2447</v>
      </c>
      <c r="H5325" t="s">
        <v>1208</v>
      </c>
      <c r="I5325" t="s">
        <v>9210</v>
      </c>
      <c r="J5325" t="s">
        <v>22</v>
      </c>
      <c r="K5325">
        <v>22.06575342</v>
      </c>
      <c r="M5325">
        <v>4.74</v>
      </c>
      <c r="N5325">
        <v>34</v>
      </c>
      <c r="O5325">
        <v>18</v>
      </c>
      <c r="P5325">
        <v>4.1900000000000004</v>
      </c>
      <c r="Q5325">
        <v>117</v>
      </c>
    </row>
    <row r="5326" spans="1:17" x14ac:dyDescent="0.2">
      <c r="A5326">
        <v>20030415</v>
      </c>
      <c r="B5326">
        <v>2003</v>
      </c>
      <c r="C5326" t="s">
        <v>99</v>
      </c>
      <c r="D5326">
        <v>72.400000000000006</v>
      </c>
      <c r="E5326">
        <v>240</v>
      </c>
      <c r="G5326" t="s">
        <v>225</v>
      </c>
      <c r="H5326" t="s">
        <v>1755</v>
      </c>
      <c r="I5326" t="s">
        <v>9211</v>
      </c>
      <c r="J5326" t="s">
        <v>103</v>
      </c>
      <c r="K5326">
        <v>23.1369863</v>
      </c>
      <c r="M5326">
        <v>4.97</v>
      </c>
      <c r="N5326">
        <v>33.5</v>
      </c>
      <c r="O5326">
        <v>19</v>
      </c>
      <c r="P5326">
        <v>4.33</v>
      </c>
      <c r="Q5326">
        <v>116</v>
      </c>
    </row>
    <row r="5327" spans="1:17" x14ac:dyDescent="0.2">
      <c r="A5327">
        <v>20030432</v>
      </c>
      <c r="B5327">
        <v>2003</v>
      </c>
      <c r="C5327" t="s">
        <v>23</v>
      </c>
      <c r="D5327">
        <v>74</v>
      </c>
      <c r="E5327">
        <v>295</v>
      </c>
      <c r="G5327" t="s">
        <v>1168</v>
      </c>
      <c r="H5327" t="s">
        <v>9212</v>
      </c>
      <c r="I5327" t="s">
        <v>9213</v>
      </c>
      <c r="J5327" t="s">
        <v>23</v>
      </c>
      <c r="K5327">
        <v>23.55890411</v>
      </c>
      <c r="M5327">
        <v>5.2</v>
      </c>
      <c r="N5327">
        <v>27.5</v>
      </c>
      <c r="O5327">
        <v>27</v>
      </c>
      <c r="P5327">
        <v>4.6500000000000004</v>
      </c>
      <c r="Q5327">
        <v>99</v>
      </c>
    </row>
    <row r="5328" spans="1:17" x14ac:dyDescent="0.2">
      <c r="A5328">
        <v>20030681</v>
      </c>
      <c r="B5328">
        <v>2003</v>
      </c>
      <c r="C5328" t="s">
        <v>104</v>
      </c>
      <c r="D5328">
        <v>74</v>
      </c>
      <c r="E5328">
        <v>230</v>
      </c>
      <c r="G5328" t="s">
        <v>137</v>
      </c>
      <c r="H5328" t="s">
        <v>9214</v>
      </c>
      <c r="I5328" t="s">
        <v>9215</v>
      </c>
      <c r="J5328" t="s">
        <v>104</v>
      </c>
      <c r="K5328">
        <v>23.027397260000001</v>
      </c>
      <c r="M5328">
        <v>5.01</v>
      </c>
      <c r="N5328">
        <v>30</v>
      </c>
      <c r="P5328">
        <v>4.2</v>
      </c>
      <c r="Q5328">
        <v>105</v>
      </c>
    </row>
    <row r="5329" spans="1:17" x14ac:dyDescent="0.2">
      <c r="A5329">
        <v>20030204</v>
      </c>
      <c r="B5329">
        <v>2003</v>
      </c>
      <c r="C5329" t="s">
        <v>50</v>
      </c>
      <c r="D5329">
        <v>78.400000000000006</v>
      </c>
      <c r="E5329">
        <v>327</v>
      </c>
      <c r="G5329" t="s">
        <v>3021</v>
      </c>
      <c r="H5329" t="s">
        <v>9216</v>
      </c>
      <c r="I5329" t="s">
        <v>9217</v>
      </c>
      <c r="J5329" t="s">
        <v>50</v>
      </c>
      <c r="K5329">
        <v>23.035616439999998</v>
      </c>
      <c r="M5329">
        <v>5.52</v>
      </c>
      <c r="N5329">
        <v>26.5</v>
      </c>
      <c r="O5329">
        <v>21</v>
      </c>
      <c r="P5329">
        <v>4.83</v>
      </c>
      <c r="Q5329">
        <v>92</v>
      </c>
    </row>
    <row r="5330" spans="1:17" x14ac:dyDescent="0.2">
      <c r="A5330">
        <v>20030120</v>
      </c>
      <c r="B5330">
        <v>2003</v>
      </c>
      <c r="C5330" t="s">
        <v>18</v>
      </c>
      <c r="D5330">
        <v>70.900000000000006</v>
      </c>
      <c r="E5330">
        <v>185</v>
      </c>
      <c r="G5330" t="s">
        <v>9218</v>
      </c>
      <c r="H5330" t="s">
        <v>7505</v>
      </c>
      <c r="I5330" t="s">
        <v>9219</v>
      </c>
      <c r="J5330" t="s">
        <v>22</v>
      </c>
      <c r="K5330">
        <v>22.315068490000002</v>
      </c>
      <c r="M5330">
        <v>4.5199999999999996</v>
      </c>
      <c r="N5330">
        <v>35.5</v>
      </c>
      <c r="O5330">
        <v>9</v>
      </c>
      <c r="P5330">
        <v>4.09</v>
      </c>
      <c r="Q5330">
        <v>120</v>
      </c>
    </row>
    <row r="5331" spans="1:17" x14ac:dyDescent="0.2">
      <c r="A5331">
        <v>20030258</v>
      </c>
      <c r="B5331">
        <v>2003</v>
      </c>
      <c r="C5331" t="s">
        <v>54</v>
      </c>
      <c r="D5331">
        <v>73.599999999999994</v>
      </c>
      <c r="E5331">
        <v>202</v>
      </c>
      <c r="G5331" t="s">
        <v>9220</v>
      </c>
      <c r="H5331" t="s">
        <v>1773</v>
      </c>
      <c r="I5331" t="s">
        <v>9221</v>
      </c>
      <c r="J5331" t="s">
        <v>207</v>
      </c>
      <c r="K5331">
        <v>25.608219179999999</v>
      </c>
      <c r="M5331">
        <v>4.5599999999999996</v>
      </c>
      <c r="N5331">
        <v>37.5</v>
      </c>
      <c r="O5331">
        <v>14</v>
      </c>
      <c r="P5331">
        <v>4.37</v>
      </c>
      <c r="Q5331">
        <v>128</v>
      </c>
    </row>
    <row r="5332" spans="1:17" x14ac:dyDescent="0.2">
      <c r="A5332">
        <v>20030579</v>
      </c>
      <c r="B5332">
        <v>2003</v>
      </c>
      <c r="C5332" t="s">
        <v>50</v>
      </c>
      <c r="D5332">
        <v>77</v>
      </c>
      <c r="E5332">
        <v>303</v>
      </c>
      <c r="G5332" t="s">
        <v>9222</v>
      </c>
      <c r="H5332" t="s">
        <v>3782</v>
      </c>
      <c r="I5332" t="s">
        <v>9223</v>
      </c>
      <c r="J5332" t="s">
        <v>50</v>
      </c>
      <c r="K5332">
        <v>23.17534247</v>
      </c>
      <c r="M5332">
        <v>5.39</v>
      </c>
      <c r="N5332">
        <v>28.5</v>
      </c>
      <c r="O5332">
        <v>24</v>
      </c>
      <c r="P5332">
        <v>4.92</v>
      </c>
      <c r="Q5332">
        <v>100</v>
      </c>
    </row>
    <row r="5333" spans="1:17" x14ac:dyDescent="0.2">
      <c r="A5333">
        <v>20030425</v>
      </c>
      <c r="B5333">
        <v>2003</v>
      </c>
      <c r="C5333" t="s">
        <v>119</v>
      </c>
      <c r="D5333">
        <v>78.900000000000006</v>
      </c>
      <c r="E5333">
        <v>324</v>
      </c>
      <c r="G5333" t="s">
        <v>2437</v>
      </c>
      <c r="H5333" t="s">
        <v>9224</v>
      </c>
      <c r="I5333" t="s">
        <v>9225</v>
      </c>
      <c r="J5333" t="s">
        <v>50</v>
      </c>
      <c r="K5333">
        <v>23.076712329999999</v>
      </c>
      <c r="M5333">
        <v>5.07</v>
      </c>
      <c r="N5333">
        <v>32</v>
      </c>
      <c r="O5333">
        <v>31</v>
      </c>
      <c r="Q5333">
        <v>105</v>
      </c>
    </row>
    <row r="5334" spans="1:17" x14ac:dyDescent="0.2">
      <c r="A5334">
        <v>20030187</v>
      </c>
      <c r="B5334">
        <v>2003</v>
      </c>
      <c r="C5334" t="s">
        <v>42</v>
      </c>
      <c r="D5334">
        <v>73.599999999999994</v>
      </c>
      <c r="E5334">
        <v>297</v>
      </c>
      <c r="G5334" t="s">
        <v>9226</v>
      </c>
      <c r="H5334" t="s">
        <v>9227</v>
      </c>
      <c r="I5334" t="s">
        <v>9228</v>
      </c>
      <c r="J5334" t="s">
        <v>42</v>
      </c>
      <c r="K5334">
        <v>22.671232880000002</v>
      </c>
      <c r="M5334">
        <v>5.2</v>
      </c>
      <c r="N5334">
        <v>31.5</v>
      </c>
      <c r="P5334">
        <v>4.68</v>
      </c>
      <c r="Q5334">
        <v>111</v>
      </c>
    </row>
    <row r="5335" spans="1:17" x14ac:dyDescent="0.2">
      <c r="A5335">
        <v>20030182</v>
      </c>
      <c r="B5335">
        <v>2003</v>
      </c>
      <c r="C5335" t="s">
        <v>90</v>
      </c>
      <c r="D5335">
        <v>72.099999999999994</v>
      </c>
      <c r="E5335">
        <v>216</v>
      </c>
      <c r="G5335" t="s">
        <v>5983</v>
      </c>
      <c r="H5335" t="s">
        <v>5414</v>
      </c>
      <c r="I5335" t="s">
        <v>9229</v>
      </c>
      <c r="J5335" t="s">
        <v>207</v>
      </c>
      <c r="K5335">
        <v>22.224657530000002</v>
      </c>
      <c r="M5335">
        <v>4.6900000000000004</v>
      </c>
      <c r="N5335">
        <v>36.5</v>
      </c>
      <c r="P5335">
        <v>4.2699999999999996</v>
      </c>
      <c r="Q5335">
        <v>112</v>
      </c>
    </row>
    <row r="5336" spans="1:17" x14ac:dyDescent="0.2">
      <c r="A5336">
        <v>20031110</v>
      </c>
      <c r="B5336">
        <v>2003</v>
      </c>
      <c r="C5336" t="s">
        <v>119</v>
      </c>
      <c r="D5336">
        <v>77.099999999999994</v>
      </c>
      <c r="E5336">
        <v>307</v>
      </c>
      <c r="G5336" t="s">
        <v>173</v>
      </c>
      <c r="H5336" t="s">
        <v>9230</v>
      </c>
      <c r="I5336" t="s">
        <v>9231</v>
      </c>
      <c r="J5336" t="s">
        <v>119</v>
      </c>
      <c r="M5336">
        <v>5.0999999999999996</v>
      </c>
      <c r="N5336">
        <v>30.5</v>
      </c>
      <c r="O5336">
        <v>18</v>
      </c>
      <c r="P5336">
        <v>5.07</v>
      </c>
      <c r="Q5336">
        <v>94</v>
      </c>
    </row>
    <row r="5337" spans="1:17" x14ac:dyDescent="0.2">
      <c r="A5337">
        <v>20030122</v>
      </c>
      <c r="B5337">
        <v>2003</v>
      </c>
      <c r="C5337" t="s">
        <v>50</v>
      </c>
      <c r="D5337">
        <v>77.099999999999994</v>
      </c>
      <c r="E5337">
        <v>330</v>
      </c>
      <c r="G5337" t="s">
        <v>39</v>
      </c>
      <c r="H5337" t="s">
        <v>9232</v>
      </c>
      <c r="I5337" t="s">
        <v>9233</v>
      </c>
      <c r="J5337" t="s">
        <v>119</v>
      </c>
      <c r="K5337">
        <v>22.676712330000001</v>
      </c>
      <c r="M5337">
        <v>5.52</v>
      </c>
      <c r="N5337">
        <v>28</v>
      </c>
      <c r="O5337">
        <v>23</v>
      </c>
      <c r="P5337">
        <v>4.6500000000000004</v>
      </c>
      <c r="Q5337">
        <v>98</v>
      </c>
    </row>
    <row r="5338" spans="1:17" x14ac:dyDescent="0.2">
      <c r="A5338">
        <v>20030055</v>
      </c>
      <c r="B5338">
        <v>2003</v>
      </c>
      <c r="C5338" t="s">
        <v>90</v>
      </c>
      <c r="D5338">
        <v>73</v>
      </c>
      <c r="E5338">
        <v>219</v>
      </c>
      <c r="G5338" t="s">
        <v>2636</v>
      </c>
      <c r="H5338" t="s">
        <v>199</v>
      </c>
      <c r="I5338" t="s">
        <v>9234</v>
      </c>
      <c r="J5338" t="s">
        <v>22</v>
      </c>
      <c r="K5338">
        <v>22.049315069999999</v>
      </c>
      <c r="M5338">
        <v>4.5999999999999996</v>
      </c>
      <c r="O5338">
        <v>13</v>
      </c>
    </row>
    <row r="5339" spans="1:17" x14ac:dyDescent="0.2">
      <c r="A5339">
        <v>20030116</v>
      </c>
      <c r="B5339">
        <v>2003</v>
      </c>
      <c r="C5339" t="s">
        <v>42</v>
      </c>
      <c r="D5339">
        <v>75</v>
      </c>
      <c r="E5339">
        <v>312</v>
      </c>
      <c r="G5339" t="s">
        <v>1951</v>
      </c>
      <c r="H5339" t="s">
        <v>199</v>
      </c>
      <c r="I5339" t="s">
        <v>9235</v>
      </c>
      <c r="J5339" t="s">
        <v>42</v>
      </c>
      <c r="K5339">
        <v>21.476712330000002</v>
      </c>
      <c r="M5339">
        <v>5.16</v>
      </c>
      <c r="N5339">
        <v>28.5</v>
      </c>
      <c r="O5339">
        <v>28</v>
      </c>
      <c r="P5339">
        <v>5</v>
      </c>
      <c r="Q5339">
        <v>99</v>
      </c>
    </row>
    <row r="5340" spans="1:17" x14ac:dyDescent="0.2">
      <c r="A5340">
        <v>20030076</v>
      </c>
      <c r="B5340">
        <v>2003</v>
      </c>
      <c r="C5340" t="s">
        <v>58</v>
      </c>
      <c r="D5340">
        <v>76.5</v>
      </c>
      <c r="E5340">
        <v>261</v>
      </c>
      <c r="G5340" t="s">
        <v>562</v>
      </c>
      <c r="H5340" t="s">
        <v>9236</v>
      </c>
      <c r="I5340" t="s">
        <v>9237</v>
      </c>
      <c r="J5340" t="s">
        <v>58</v>
      </c>
      <c r="K5340">
        <v>22.216438360000001</v>
      </c>
      <c r="M5340">
        <v>4.8</v>
      </c>
      <c r="O5340">
        <v>20</v>
      </c>
    </row>
    <row r="5341" spans="1:17" x14ac:dyDescent="0.2">
      <c r="A5341">
        <v>20030707</v>
      </c>
      <c r="B5341">
        <v>2003</v>
      </c>
      <c r="C5341" t="s">
        <v>119</v>
      </c>
      <c r="D5341">
        <v>75.099999999999994</v>
      </c>
      <c r="E5341">
        <v>309</v>
      </c>
      <c r="G5341" t="s">
        <v>1819</v>
      </c>
      <c r="H5341" t="s">
        <v>9238</v>
      </c>
      <c r="I5341" t="s">
        <v>9239</v>
      </c>
      <c r="J5341" t="s">
        <v>119</v>
      </c>
      <c r="K5341">
        <v>22.882191779999999</v>
      </c>
      <c r="M5341">
        <v>5.46</v>
      </c>
      <c r="N5341">
        <v>28.5</v>
      </c>
      <c r="O5341">
        <v>16</v>
      </c>
      <c r="P5341">
        <v>4.6100000000000003</v>
      </c>
      <c r="Q5341">
        <v>101</v>
      </c>
    </row>
    <row r="5342" spans="1:17" x14ac:dyDescent="0.2">
      <c r="A5342">
        <v>20030251</v>
      </c>
      <c r="B5342">
        <v>2003</v>
      </c>
      <c r="C5342" t="s">
        <v>77</v>
      </c>
      <c r="D5342">
        <v>74.099999999999994</v>
      </c>
      <c r="E5342">
        <v>245</v>
      </c>
      <c r="G5342" t="s">
        <v>199</v>
      </c>
      <c r="H5342" t="s">
        <v>9240</v>
      </c>
      <c r="I5342" t="s">
        <v>9241</v>
      </c>
      <c r="J5342" t="s">
        <v>103</v>
      </c>
      <c r="K5342">
        <v>23.438356160000001</v>
      </c>
      <c r="M5342">
        <v>4.71</v>
      </c>
      <c r="N5342">
        <v>31</v>
      </c>
      <c r="O5342">
        <v>20</v>
      </c>
      <c r="P5342">
        <v>4.32</v>
      </c>
      <c r="Q5342">
        <v>111</v>
      </c>
    </row>
    <row r="5343" spans="1:17" x14ac:dyDescent="0.2">
      <c r="A5343">
        <v>20030091</v>
      </c>
      <c r="B5343">
        <v>2003</v>
      </c>
      <c r="C5343" t="s">
        <v>58</v>
      </c>
      <c r="D5343">
        <v>76.400000000000006</v>
      </c>
      <c r="E5343">
        <v>251</v>
      </c>
      <c r="G5343" t="s">
        <v>9242</v>
      </c>
      <c r="H5343" t="s">
        <v>9243</v>
      </c>
      <c r="I5343" t="s">
        <v>9244</v>
      </c>
      <c r="J5343" t="s">
        <v>58</v>
      </c>
      <c r="K5343">
        <v>22.868493149999999</v>
      </c>
      <c r="M5343">
        <v>4.6399999999999997</v>
      </c>
      <c r="N5343">
        <v>39.5</v>
      </c>
      <c r="O5343">
        <v>28</v>
      </c>
      <c r="P5343">
        <v>4.28</v>
      </c>
      <c r="Q5343">
        <v>120</v>
      </c>
    </row>
    <row r="5344" spans="1:17" x14ac:dyDescent="0.2">
      <c r="A5344">
        <v>20030097</v>
      </c>
      <c r="B5344">
        <v>2003</v>
      </c>
      <c r="C5344" t="s">
        <v>104</v>
      </c>
      <c r="D5344">
        <v>76.400000000000006</v>
      </c>
      <c r="E5344">
        <v>220</v>
      </c>
      <c r="G5344" t="s">
        <v>160</v>
      </c>
      <c r="H5344" t="s">
        <v>9245</v>
      </c>
      <c r="I5344" t="s">
        <v>9246</v>
      </c>
      <c r="J5344" t="s">
        <v>104</v>
      </c>
      <c r="K5344">
        <v>22.671232880000002</v>
      </c>
      <c r="M5344">
        <v>4.8600000000000003</v>
      </c>
      <c r="N5344">
        <v>31</v>
      </c>
      <c r="P5344">
        <v>4.18</v>
      </c>
      <c r="Q5344">
        <v>103</v>
      </c>
    </row>
    <row r="5345" spans="1:17" x14ac:dyDescent="0.2">
      <c r="A5345">
        <v>20030593</v>
      </c>
      <c r="B5345">
        <v>2003</v>
      </c>
      <c r="C5345" t="s">
        <v>99</v>
      </c>
      <c r="D5345">
        <v>74.400000000000006</v>
      </c>
      <c r="E5345">
        <v>253</v>
      </c>
      <c r="G5345" t="s">
        <v>4051</v>
      </c>
      <c r="H5345" t="s">
        <v>579</v>
      </c>
      <c r="I5345" t="s">
        <v>9247</v>
      </c>
      <c r="J5345" t="s">
        <v>103</v>
      </c>
      <c r="K5345">
        <v>22.778082189999999</v>
      </c>
      <c r="M5345">
        <v>4.88</v>
      </c>
    </row>
    <row r="5346" spans="1:17" x14ac:dyDescent="0.2">
      <c r="A5346">
        <v>20030061</v>
      </c>
      <c r="B5346">
        <v>2003</v>
      </c>
      <c r="C5346" t="s">
        <v>58</v>
      </c>
      <c r="D5346">
        <v>75.3</v>
      </c>
      <c r="E5346">
        <v>258</v>
      </c>
      <c r="G5346" t="s">
        <v>7520</v>
      </c>
      <c r="H5346" t="s">
        <v>579</v>
      </c>
      <c r="I5346" t="s">
        <v>9248</v>
      </c>
      <c r="J5346" t="s">
        <v>58</v>
      </c>
      <c r="K5346">
        <v>22.96712329</v>
      </c>
      <c r="M5346">
        <v>4.6900000000000004</v>
      </c>
      <c r="N5346">
        <v>37</v>
      </c>
      <c r="O5346">
        <v>26</v>
      </c>
      <c r="P5346">
        <v>4.18</v>
      </c>
      <c r="Q5346">
        <v>122</v>
      </c>
    </row>
    <row r="5347" spans="1:17" x14ac:dyDescent="0.2">
      <c r="A5347">
        <v>20030077</v>
      </c>
      <c r="B5347">
        <v>2003</v>
      </c>
      <c r="C5347" t="s">
        <v>49</v>
      </c>
      <c r="D5347">
        <v>72.8</v>
      </c>
      <c r="E5347">
        <v>232</v>
      </c>
      <c r="G5347" t="s">
        <v>9249</v>
      </c>
      <c r="H5347" t="s">
        <v>579</v>
      </c>
      <c r="I5347" t="s">
        <v>9250</v>
      </c>
      <c r="J5347" t="s">
        <v>49</v>
      </c>
      <c r="K5347">
        <v>20.917808220000001</v>
      </c>
      <c r="M5347">
        <v>4.45</v>
      </c>
      <c r="N5347">
        <v>35.5</v>
      </c>
      <c r="Q5347">
        <v>123</v>
      </c>
    </row>
    <row r="5348" spans="1:17" x14ac:dyDescent="0.2">
      <c r="A5348">
        <v>20030105</v>
      </c>
      <c r="B5348">
        <v>2003</v>
      </c>
      <c r="C5348" t="s">
        <v>49</v>
      </c>
      <c r="D5348">
        <v>69.900000000000006</v>
      </c>
      <c r="E5348">
        <v>220</v>
      </c>
      <c r="G5348" t="s">
        <v>9251</v>
      </c>
      <c r="H5348" t="s">
        <v>579</v>
      </c>
      <c r="I5348" t="s">
        <v>9252</v>
      </c>
      <c r="J5348" t="s">
        <v>49</v>
      </c>
      <c r="K5348">
        <v>22.394520549999999</v>
      </c>
      <c r="M5348">
        <v>4.4800000000000004</v>
      </c>
      <c r="O5348">
        <v>19</v>
      </c>
    </row>
    <row r="5349" spans="1:17" x14ac:dyDescent="0.2">
      <c r="A5349">
        <v>20030223</v>
      </c>
      <c r="B5349">
        <v>2003</v>
      </c>
      <c r="C5349" t="s">
        <v>58</v>
      </c>
      <c r="D5349">
        <v>77.099999999999994</v>
      </c>
      <c r="E5349">
        <v>243</v>
      </c>
      <c r="G5349" t="s">
        <v>4150</v>
      </c>
      <c r="H5349" t="s">
        <v>579</v>
      </c>
      <c r="I5349" t="s">
        <v>9253</v>
      </c>
      <c r="J5349" t="s">
        <v>58</v>
      </c>
      <c r="K5349">
        <v>23.627397259999999</v>
      </c>
      <c r="M5349">
        <v>4.8099999999999996</v>
      </c>
      <c r="N5349">
        <v>35.5</v>
      </c>
      <c r="O5349">
        <v>16</v>
      </c>
      <c r="P5349">
        <v>4.3</v>
      </c>
      <c r="Q5349">
        <v>118</v>
      </c>
    </row>
    <row r="5350" spans="1:17" x14ac:dyDescent="0.2">
      <c r="A5350">
        <v>20030078</v>
      </c>
      <c r="B5350">
        <v>2003</v>
      </c>
      <c r="C5350" t="s">
        <v>50</v>
      </c>
      <c r="D5350">
        <v>75.900000000000006</v>
      </c>
      <c r="E5350">
        <v>296</v>
      </c>
      <c r="G5350" t="s">
        <v>6979</v>
      </c>
      <c r="H5350" t="s">
        <v>579</v>
      </c>
      <c r="I5350" t="s">
        <v>9254</v>
      </c>
      <c r="J5350" t="s">
        <v>50</v>
      </c>
      <c r="K5350">
        <v>22.01369863</v>
      </c>
      <c r="M5350">
        <v>5.15</v>
      </c>
      <c r="N5350">
        <v>32.5</v>
      </c>
      <c r="O5350">
        <v>24</v>
      </c>
      <c r="P5350">
        <v>4.71</v>
      </c>
      <c r="Q5350">
        <v>114</v>
      </c>
    </row>
    <row r="5351" spans="1:17" x14ac:dyDescent="0.2">
      <c r="A5351">
        <v>20030151</v>
      </c>
      <c r="B5351">
        <v>2003</v>
      </c>
      <c r="C5351" t="s">
        <v>119</v>
      </c>
      <c r="D5351">
        <v>77.3</v>
      </c>
      <c r="E5351">
        <v>307</v>
      </c>
      <c r="G5351" t="s">
        <v>611</v>
      </c>
      <c r="H5351" t="s">
        <v>9255</v>
      </c>
      <c r="I5351" t="s">
        <v>9256</v>
      </c>
      <c r="J5351" t="s">
        <v>119</v>
      </c>
      <c r="K5351">
        <v>23.997260270000002</v>
      </c>
      <c r="M5351">
        <v>5.01</v>
      </c>
      <c r="N5351">
        <v>30</v>
      </c>
      <c r="O5351">
        <v>18</v>
      </c>
      <c r="P5351">
        <v>4.43</v>
      </c>
      <c r="Q5351">
        <v>109</v>
      </c>
    </row>
    <row r="5352" spans="1:17" x14ac:dyDescent="0.2">
      <c r="A5352">
        <v>20030695</v>
      </c>
      <c r="B5352">
        <v>2003</v>
      </c>
      <c r="C5352" t="s">
        <v>119</v>
      </c>
      <c r="D5352">
        <v>76</v>
      </c>
      <c r="E5352">
        <v>317</v>
      </c>
      <c r="G5352" t="s">
        <v>9257</v>
      </c>
      <c r="H5352" t="s">
        <v>9258</v>
      </c>
      <c r="I5352" t="s">
        <v>9259</v>
      </c>
      <c r="J5352" t="s">
        <v>944</v>
      </c>
      <c r="K5352">
        <v>21.972602739999999</v>
      </c>
      <c r="M5352">
        <v>5.48</v>
      </c>
      <c r="N5352">
        <v>27.5</v>
      </c>
      <c r="P5352">
        <v>5.08</v>
      </c>
      <c r="Q5352">
        <v>103</v>
      </c>
    </row>
    <row r="5353" spans="1:17" x14ac:dyDescent="0.2">
      <c r="A5353">
        <v>20030473</v>
      </c>
      <c r="B5353">
        <v>2003</v>
      </c>
      <c r="C5353" t="s">
        <v>42</v>
      </c>
      <c r="D5353">
        <v>74.099999999999994</v>
      </c>
      <c r="E5353">
        <v>274</v>
      </c>
      <c r="G5353" t="s">
        <v>1657</v>
      </c>
      <c r="H5353" t="s">
        <v>9260</v>
      </c>
      <c r="I5353" t="s">
        <v>9261</v>
      </c>
      <c r="J5353" t="s">
        <v>42</v>
      </c>
      <c r="K5353">
        <v>23.583561639999999</v>
      </c>
      <c r="M5353">
        <v>4.97</v>
      </c>
      <c r="O5353">
        <v>26</v>
      </c>
    </row>
    <row r="5354" spans="1:17" x14ac:dyDescent="0.2">
      <c r="A5354">
        <v>20030033</v>
      </c>
      <c r="B5354">
        <v>2003</v>
      </c>
      <c r="C5354" t="s">
        <v>119</v>
      </c>
      <c r="D5354">
        <v>78.3</v>
      </c>
      <c r="E5354">
        <v>297</v>
      </c>
      <c r="G5354" t="s">
        <v>624</v>
      </c>
      <c r="H5354" t="s">
        <v>9262</v>
      </c>
      <c r="I5354" t="s">
        <v>9263</v>
      </c>
      <c r="J5354" t="s">
        <v>119</v>
      </c>
      <c r="K5354">
        <v>23.073972600000001</v>
      </c>
      <c r="M5354">
        <v>4.96</v>
      </c>
      <c r="N5354">
        <v>36</v>
      </c>
      <c r="P5354">
        <v>4.37</v>
      </c>
      <c r="Q5354">
        <v>119</v>
      </c>
    </row>
    <row r="5355" spans="1:17" x14ac:dyDescent="0.2">
      <c r="A5355">
        <v>20030037</v>
      </c>
      <c r="B5355">
        <v>2003</v>
      </c>
      <c r="C5355" t="s">
        <v>50</v>
      </c>
      <c r="D5355">
        <v>77</v>
      </c>
      <c r="E5355">
        <v>302</v>
      </c>
      <c r="G5355" t="s">
        <v>314</v>
      </c>
      <c r="H5355" t="s">
        <v>7555</v>
      </c>
      <c r="I5355" t="s">
        <v>9264</v>
      </c>
      <c r="J5355" t="s">
        <v>50</v>
      </c>
      <c r="K5355">
        <v>23.679452049999998</v>
      </c>
      <c r="M5355">
        <v>5.09</v>
      </c>
      <c r="N5355">
        <v>35</v>
      </c>
      <c r="O5355">
        <v>32</v>
      </c>
      <c r="P5355">
        <v>4.58</v>
      </c>
      <c r="Q5355">
        <v>115</v>
      </c>
    </row>
    <row r="5356" spans="1:17" x14ac:dyDescent="0.2">
      <c r="A5356">
        <v>20031111</v>
      </c>
      <c r="B5356">
        <v>2003</v>
      </c>
      <c r="C5356" t="s">
        <v>58</v>
      </c>
      <c r="D5356">
        <v>77</v>
      </c>
      <c r="E5356">
        <v>248</v>
      </c>
      <c r="G5356" t="s">
        <v>1536</v>
      </c>
      <c r="H5356" t="s">
        <v>9265</v>
      </c>
      <c r="I5356" t="s">
        <v>9266</v>
      </c>
      <c r="J5356" t="s">
        <v>58</v>
      </c>
      <c r="M5356">
        <v>5.0599999999999996</v>
      </c>
      <c r="N5356">
        <v>30</v>
      </c>
      <c r="O5356">
        <v>9</v>
      </c>
      <c r="P5356">
        <v>4.4000000000000004</v>
      </c>
      <c r="Q5356">
        <v>109</v>
      </c>
    </row>
    <row r="5357" spans="1:17" x14ac:dyDescent="0.2">
      <c r="A5357">
        <v>20030090</v>
      </c>
      <c r="B5357">
        <v>2003</v>
      </c>
      <c r="C5357" t="s">
        <v>18</v>
      </c>
      <c r="D5357">
        <v>70</v>
      </c>
      <c r="E5357">
        <v>187</v>
      </c>
      <c r="G5357" t="s">
        <v>214</v>
      </c>
      <c r="H5357" t="s">
        <v>1258</v>
      </c>
      <c r="I5357" t="s">
        <v>9267</v>
      </c>
      <c r="J5357" t="s">
        <v>207</v>
      </c>
      <c r="K5357">
        <v>22.432876709999999</v>
      </c>
      <c r="M5357">
        <v>4.4800000000000004</v>
      </c>
      <c r="N5357">
        <v>35.5</v>
      </c>
      <c r="O5357">
        <v>16</v>
      </c>
      <c r="P5357">
        <v>4.01</v>
      </c>
      <c r="Q5357">
        <v>121</v>
      </c>
    </row>
    <row r="5358" spans="1:17" x14ac:dyDescent="0.2">
      <c r="A5358">
        <v>20030006</v>
      </c>
      <c r="B5358">
        <v>2003</v>
      </c>
      <c r="C5358" t="s">
        <v>42</v>
      </c>
      <c r="D5358">
        <v>75.099999999999994</v>
      </c>
      <c r="E5358">
        <v>313</v>
      </c>
      <c r="G5358" t="s">
        <v>9268</v>
      </c>
      <c r="H5358" t="s">
        <v>3107</v>
      </c>
      <c r="I5358" t="s">
        <v>9269</v>
      </c>
      <c r="J5358" t="s">
        <v>42</v>
      </c>
      <c r="K5358">
        <v>22.2739726</v>
      </c>
      <c r="M5358">
        <v>5.07</v>
      </c>
    </row>
    <row r="5359" spans="1:17" x14ac:dyDescent="0.2">
      <c r="A5359">
        <v>20030184</v>
      </c>
      <c r="B5359">
        <v>2003</v>
      </c>
      <c r="C5359" t="s">
        <v>119</v>
      </c>
      <c r="D5359">
        <v>76</v>
      </c>
      <c r="E5359">
        <v>303</v>
      </c>
      <c r="G5359" t="s">
        <v>199</v>
      </c>
      <c r="H5359" t="s">
        <v>9270</v>
      </c>
      <c r="I5359" t="s">
        <v>9271</v>
      </c>
      <c r="J5359" t="s">
        <v>119</v>
      </c>
      <c r="K5359">
        <v>21.506849320000001</v>
      </c>
      <c r="M5359">
        <v>5.23</v>
      </c>
      <c r="N5359">
        <v>28.5</v>
      </c>
      <c r="O5359">
        <v>25</v>
      </c>
      <c r="P5359">
        <v>4.51</v>
      </c>
      <c r="Q5359">
        <v>103</v>
      </c>
    </row>
    <row r="5360" spans="1:17" x14ac:dyDescent="0.2">
      <c r="A5360">
        <v>20031112</v>
      </c>
      <c r="B5360">
        <v>2003</v>
      </c>
      <c r="C5360" t="s">
        <v>119</v>
      </c>
      <c r="D5360">
        <v>75.3</v>
      </c>
      <c r="E5360">
        <v>334</v>
      </c>
      <c r="G5360" t="s">
        <v>137</v>
      </c>
      <c r="H5360" t="s">
        <v>2447</v>
      </c>
      <c r="I5360" t="s">
        <v>9272</v>
      </c>
      <c r="J5360" t="s">
        <v>119</v>
      </c>
      <c r="M5360">
        <v>5.52</v>
      </c>
      <c r="N5360">
        <v>25.5</v>
      </c>
      <c r="O5360">
        <v>25</v>
      </c>
      <c r="P5360">
        <v>4.97</v>
      </c>
      <c r="Q5360">
        <v>94</v>
      </c>
    </row>
    <row r="5361" spans="1:17" x14ac:dyDescent="0.2">
      <c r="A5361">
        <v>20030768</v>
      </c>
      <c r="B5361">
        <v>2003</v>
      </c>
      <c r="C5361" t="s">
        <v>58</v>
      </c>
      <c r="D5361">
        <v>76.400000000000006</v>
      </c>
      <c r="E5361">
        <v>248</v>
      </c>
      <c r="G5361" t="s">
        <v>100</v>
      </c>
      <c r="H5361" t="s">
        <v>216</v>
      </c>
      <c r="I5361" t="s">
        <v>9273</v>
      </c>
      <c r="J5361" t="s">
        <v>58</v>
      </c>
      <c r="K5361">
        <v>25.10410959</v>
      </c>
      <c r="M5361">
        <v>5.05</v>
      </c>
      <c r="N5361">
        <v>31</v>
      </c>
      <c r="O5361">
        <v>17</v>
      </c>
      <c r="P5361">
        <v>4.5199999999999996</v>
      </c>
      <c r="Q5361">
        <v>113</v>
      </c>
    </row>
    <row r="5362" spans="1:17" x14ac:dyDescent="0.2">
      <c r="A5362">
        <v>20030052</v>
      </c>
      <c r="B5362">
        <v>2003</v>
      </c>
      <c r="C5362" t="s">
        <v>77</v>
      </c>
      <c r="D5362">
        <v>73.900000000000006</v>
      </c>
      <c r="E5362">
        <v>240</v>
      </c>
      <c r="G5362" t="s">
        <v>9274</v>
      </c>
      <c r="H5362" t="s">
        <v>1277</v>
      </c>
      <c r="I5362" t="s">
        <v>9275</v>
      </c>
      <c r="J5362" t="s">
        <v>103</v>
      </c>
      <c r="K5362">
        <v>22.94246575</v>
      </c>
      <c r="M5362">
        <v>4.5599999999999996</v>
      </c>
      <c r="N5362">
        <v>35.5</v>
      </c>
      <c r="O5362">
        <v>29</v>
      </c>
      <c r="P5362">
        <v>4.16</v>
      </c>
      <c r="Q5362">
        <v>123</v>
      </c>
    </row>
    <row r="5363" spans="1:17" x14ac:dyDescent="0.2">
      <c r="A5363">
        <v>20030035</v>
      </c>
      <c r="B5363">
        <v>2003</v>
      </c>
      <c r="C5363" t="s">
        <v>18</v>
      </c>
      <c r="D5363">
        <v>73</v>
      </c>
      <c r="E5363">
        <v>207</v>
      </c>
      <c r="G5363" t="s">
        <v>244</v>
      </c>
      <c r="H5363" t="s">
        <v>633</v>
      </c>
      <c r="I5363" t="s">
        <v>9276</v>
      </c>
      <c r="J5363" t="s">
        <v>22</v>
      </c>
      <c r="K5363">
        <v>22.183561640000001</v>
      </c>
      <c r="M5363">
        <v>4.49</v>
      </c>
      <c r="N5363">
        <v>40</v>
      </c>
      <c r="O5363">
        <v>12</v>
      </c>
      <c r="P5363">
        <v>3.89</v>
      </c>
      <c r="Q5363">
        <v>131</v>
      </c>
    </row>
    <row r="5364" spans="1:17" x14ac:dyDescent="0.2">
      <c r="A5364">
        <v>20030043</v>
      </c>
      <c r="B5364">
        <v>2003</v>
      </c>
      <c r="C5364" t="s">
        <v>77</v>
      </c>
      <c r="D5364">
        <v>72.400000000000006</v>
      </c>
      <c r="E5364">
        <v>231</v>
      </c>
      <c r="G5364" t="s">
        <v>9277</v>
      </c>
      <c r="H5364" t="s">
        <v>9278</v>
      </c>
      <c r="I5364" t="s">
        <v>9279</v>
      </c>
      <c r="J5364" t="s">
        <v>103</v>
      </c>
      <c r="K5364">
        <v>21.794520550000001</v>
      </c>
      <c r="M5364">
        <v>4.6900000000000004</v>
      </c>
      <c r="N5364">
        <v>34.5</v>
      </c>
      <c r="O5364">
        <v>19</v>
      </c>
      <c r="P5364">
        <v>4.07</v>
      </c>
      <c r="Q5364">
        <v>111</v>
      </c>
    </row>
    <row r="5365" spans="1:17" x14ac:dyDescent="0.2">
      <c r="A5365">
        <v>20030132</v>
      </c>
      <c r="B5365">
        <v>2003</v>
      </c>
      <c r="C5365" t="s">
        <v>49</v>
      </c>
      <c r="D5365">
        <v>70.900000000000006</v>
      </c>
      <c r="E5365">
        <v>233</v>
      </c>
      <c r="G5365" t="s">
        <v>9280</v>
      </c>
      <c r="H5365" t="s">
        <v>9281</v>
      </c>
      <c r="I5365" t="s">
        <v>9282</v>
      </c>
      <c r="J5365" t="s">
        <v>49</v>
      </c>
      <c r="K5365">
        <v>22.6</v>
      </c>
      <c r="M5365">
        <v>4.5999999999999996</v>
      </c>
      <c r="O5365">
        <v>19</v>
      </c>
    </row>
    <row r="5366" spans="1:17" x14ac:dyDescent="0.2">
      <c r="A5366">
        <v>20030169</v>
      </c>
      <c r="B5366">
        <v>2003</v>
      </c>
      <c r="C5366" t="s">
        <v>34</v>
      </c>
      <c r="D5366">
        <v>73</v>
      </c>
      <c r="E5366">
        <v>202</v>
      </c>
      <c r="G5366" t="s">
        <v>5599</v>
      </c>
      <c r="H5366" t="s">
        <v>9283</v>
      </c>
      <c r="I5366" t="s">
        <v>9284</v>
      </c>
      <c r="J5366" t="s">
        <v>34</v>
      </c>
      <c r="K5366">
        <v>23.29863014</v>
      </c>
      <c r="M5366">
        <v>4.76</v>
      </c>
      <c r="N5366">
        <v>36</v>
      </c>
      <c r="P5366">
        <v>4.16</v>
      </c>
      <c r="Q5366">
        <v>119</v>
      </c>
    </row>
    <row r="5367" spans="1:17" x14ac:dyDescent="0.2">
      <c r="A5367">
        <v>20030011</v>
      </c>
      <c r="B5367">
        <v>2003</v>
      </c>
      <c r="C5367" t="s">
        <v>18</v>
      </c>
      <c r="D5367">
        <v>71.099999999999994</v>
      </c>
      <c r="E5367">
        <v>199</v>
      </c>
      <c r="G5367" t="s">
        <v>262</v>
      </c>
      <c r="H5367" t="s">
        <v>9285</v>
      </c>
      <c r="I5367" t="s">
        <v>9286</v>
      </c>
      <c r="J5367" t="s">
        <v>22</v>
      </c>
      <c r="K5367">
        <v>22.347945209999999</v>
      </c>
      <c r="M5367">
        <v>4.43</v>
      </c>
      <c r="N5367">
        <v>39</v>
      </c>
      <c r="O5367">
        <v>11</v>
      </c>
      <c r="P5367">
        <v>4.3</v>
      </c>
      <c r="Q5367">
        <v>127</v>
      </c>
    </row>
    <row r="5368" spans="1:17" x14ac:dyDescent="0.2">
      <c r="A5368">
        <v>20030178</v>
      </c>
      <c r="B5368">
        <v>2003</v>
      </c>
      <c r="C5368" t="s">
        <v>18</v>
      </c>
      <c r="D5368">
        <v>70.5</v>
      </c>
      <c r="E5368">
        <v>188</v>
      </c>
      <c r="G5368" t="s">
        <v>9287</v>
      </c>
      <c r="H5368" t="s">
        <v>3145</v>
      </c>
      <c r="I5368" t="s">
        <v>9288</v>
      </c>
      <c r="J5368" t="s">
        <v>22</v>
      </c>
      <c r="K5368">
        <v>22.550684929999999</v>
      </c>
      <c r="M5368">
        <v>4.38</v>
      </c>
      <c r="N5368">
        <v>35</v>
      </c>
      <c r="O5368">
        <v>16</v>
      </c>
      <c r="P5368">
        <v>4.1399999999999997</v>
      </c>
      <c r="Q5368">
        <v>123</v>
      </c>
    </row>
    <row r="5369" spans="1:17" x14ac:dyDescent="0.2">
      <c r="A5369">
        <v>20030683</v>
      </c>
      <c r="B5369">
        <v>2003</v>
      </c>
      <c r="C5369" t="s">
        <v>119</v>
      </c>
      <c r="D5369">
        <v>77.8</v>
      </c>
      <c r="E5369">
        <v>328</v>
      </c>
      <c r="G5369" t="s">
        <v>9289</v>
      </c>
      <c r="H5369" t="s">
        <v>3145</v>
      </c>
      <c r="I5369" t="s">
        <v>9290</v>
      </c>
      <c r="J5369" t="s">
        <v>119</v>
      </c>
      <c r="K5369">
        <v>23.35068493</v>
      </c>
      <c r="M5369">
        <v>5.43</v>
      </c>
      <c r="N5369">
        <v>30</v>
      </c>
      <c r="P5369">
        <v>4.96</v>
      </c>
      <c r="Q5369">
        <v>103</v>
      </c>
    </row>
    <row r="5370" spans="1:17" x14ac:dyDescent="0.2">
      <c r="A5370">
        <v>20030238</v>
      </c>
      <c r="B5370">
        <v>2003</v>
      </c>
      <c r="C5370" t="s">
        <v>38</v>
      </c>
      <c r="D5370">
        <v>74.099999999999994</v>
      </c>
      <c r="E5370">
        <v>288</v>
      </c>
      <c r="G5370" t="s">
        <v>9291</v>
      </c>
      <c r="H5370" t="s">
        <v>9292</v>
      </c>
      <c r="I5370" t="s">
        <v>9293</v>
      </c>
      <c r="J5370" t="s">
        <v>38</v>
      </c>
      <c r="K5370">
        <v>21.72054795</v>
      </c>
      <c r="M5370">
        <v>5.26</v>
      </c>
      <c r="O5370">
        <v>26</v>
      </c>
      <c r="Q5370">
        <v>111</v>
      </c>
    </row>
    <row r="5371" spans="1:17" x14ac:dyDescent="0.2">
      <c r="A5371">
        <v>20030139</v>
      </c>
      <c r="B5371">
        <v>2003</v>
      </c>
      <c r="C5371" t="s">
        <v>34</v>
      </c>
      <c r="D5371">
        <v>70.3</v>
      </c>
      <c r="E5371">
        <v>193</v>
      </c>
      <c r="G5371" t="s">
        <v>437</v>
      </c>
      <c r="H5371" t="s">
        <v>6979</v>
      </c>
      <c r="I5371" t="s">
        <v>9294</v>
      </c>
      <c r="J5371" t="s">
        <v>34</v>
      </c>
      <c r="K5371">
        <v>22.178082190000001</v>
      </c>
      <c r="M5371">
        <v>4.68</v>
      </c>
      <c r="N5371">
        <v>34.5</v>
      </c>
      <c r="P5371">
        <v>4.03</v>
      </c>
      <c r="Q5371">
        <v>115</v>
      </c>
    </row>
    <row r="5372" spans="1:17" x14ac:dyDescent="0.2">
      <c r="A5372">
        <v>20030161</v>
      </c>
      <c r="B5372">
        <v>2003</v>
      </c>
      <c r="C5372" t="s">
        <v>58</v>
      </c>
      <c r="D5372">
        <v>77.599999999999994</v>
      </c>
      <c r="E5372">
        <v>252</v>
      </c>
      <c r="G5372" t="s">
        <v>806</v>
      </c>
      <c r="H5372" t="s">
        <v>1297</v>
      </c>
      <c r="I5372" t="s">
        <v>9295</v>
      </c>
      <c r="J5372" t="s">
        <v>58</v>
      </c>
      <c r="K5372">
        <v>23.131506850000001</v>
      </c>
      <c r="M5372">
        <v>4.75</v>
      </c>
      <c r="N5372">
        <v>33.5</v>
      </c>
      <c r="O5372">
        <v>24</v>
      </c>
      <c r="P5372">
        <v>4.2699999999999996</v>
      </c>
      <c r="Q5372">
        <v>115</v>
      </c>
    </row>
    <row r="5373" spans="1:17" x14ac:dyDescent="0.2">
      <c r="A5373">
        <v>20030110</v>
      </c>
      <c r="B5373">
        <v>2003</v>
      </c>
      <c r="C5373" t="s">
        <v>104</v>
      </c>
      <c r="D5373">
        <v>71.400000000000006</v>
      </c>
      <c r="E5373">
        <v>196</v>
      </c>
      <c r="G5373" t="s">
        <v>9296</v>
      </c>
      <c r="H5373" t="s">
        <v>2468</v>
      </c>
      <c r="I5373" t="s">
        <v>9297</v>
      </c>
      <c r="J5373" t="s">
        <v>104</v>
      </c>
      <c r="K5373">
        <v>22.734246580000001</v>
      </c>
      <c r="M5373">
        <v>4.5199999999999996</v>
      </c>
      <c r="N5373">
        <v>38</v>
      </c>
      <c r="P5373">
        <v>4.1399999999999997</v>
      </c>
      <c r="Q5373">
        <v>127</v>
      </c>
    </row>
    <row r="5374" spans="1:17" x14ac:dyDescent="0.2">
      <c r="A5374">
        <v>20030150</v>
      </c>
      <c r="B5374">
        <v>2003</v>
      </c>
      <c r="C5374" t="s">
        <v>38</v>
      </c>
      <c r="D5374">
        <v>76.5</v>
      </c>
      <c r="E5374">
        <v>272</v>
      </c>
      <c r="G5374" t="s">
        <v>1157</v>
      </c>
      <c r="H5374" t="s">
        <v>6467</v>
      </c>
      <c r="I5374" t="s">
        <v>9298</v>
      </c>
      <c r="J5374" t="s">
        <v>38</v>
      </c>
      <c r="K5374">
        <v>23.693150679999999</v>
      </c>
      <c r="M5374">
        <v>4.9000000000000004</v>
      </c>
      <c r="O5374">
        <v>30</v>
      </c>
    </row>
    <row r="5375" spans="1:17" x14ac:dyDescent="0.2">
      <c r="A5375">
        <v>20030170</v>
      </c>
      <c r="B5375">
        <v>2003</v>
      </c>
      <c r="C5375" t="s">
        <v>18</v>
      </c>
      <c r="D5375">
        <v>70.599999999999994</v>
      </c>
      <c r="E5375">
        <v>184</v>
      </c>
      <c r="G5375" t="s">
        <v>2652</v>
      </c>
      <c r="H5375" t="s">
        <v>9299</v>
      </c>
      <c r="I5375" t="s">
        <v>9300</v>
      </c>
      <c r="J5375" t="s">
        <v>207</v>
      </c>
      <c r="K5375">
        <v>23.561643839999999</v>
      </c>
      <c r="M5375">
        <v>4.67</v>
      </c>
      <c r="N5375">
        <v>31</v>
      </c>
      <c r="O5375">
        <v>11</v>
      </c>
      <c r="P5375">
        <v>4.2</v>
      </c>
      <c r="Q5375">
        <v>109</v>
      </c>
    </row>
    <row r="5376" spans="1:17" x14ac:dyDescent="0.2">
      <c r="A5376">
        <v>20030075</v>
      </c>
      <c r="B5376">
        <v>2003</v>
      </c>
      <c r="C5376" t="s">
        <v>50</v>
      </c>
      <c r="D5376">
        <v>79</v>
      </c>
      <c r="E5376">
        <v>321</v>
      </c>
      <c r="G5376" t="s">
        <v>5762</v>
      </c>
      <c r="H5376" t="s">
        <v>9301</v>
      </c>
      <c r="I5376" t="s">
        <v>9302</v>
      </c>
      <c r="J5376" t="s">
        <v>50</v>
      </c>
      <c r="K5376">
        <v>23.736986300000002</v>
      </c>
      <c r="M5376">
        <v>5.15</v>
      </c>
      <c r="N5376">
        <v>31.5</v>
      </c>
      <c r="O5376">
        <v>20</v>
      </c>
      <c r="P5376">
        <v>4.5</v>
      </c>
      <c r="Q5376">
        <v>107</v>
      </c>
    </row>
    <row r="5377" spans="1:17" x14ac:dyDescent="0.2">
      <c r="A5377">
        <v>20030594</v>
      </c>
      <c r="B5377">
        <v>2003</v>
      </c>
      <c r="C5377" t="s">
        <v>58</v>
      </c>
      <c r="D5377">
        <v>74.900000000000006</v>
      </c>
      <c r="E5377">
        <v>256</v>
      </c>
      <c r="G5377" t="s">
        <v>247</v>
      </c>
      <c r="H5377" t="s">
        <v>1299</v>
      </c>
      <c r="I5377" t="s">
        <v>9303</v>
      </c>
      <c r="J5377" t="s">
        <v>58</v>
      </c>
      <c r="K5377">
        <v>22.583561639999999</v>
      </c>
      <c r="M5377">
        <v>4.8</v>
      </c>
      <c r="N5377">
        <v>34</v>
      </c>
      <c r="O5377">
        <v>22</v>
      </c>
      <c r="P5377">
        <v>4.47</v>
      </c>
      <c r="Q5377">
        <v>110</v>
      </c>
    </row>
    <row r="5378" spans="1:17" x14ac:dyDescent="0.2">
      <c r="A5378">
        <v>20030013</v>
      </c>
      <c r="B5378">
        <v>2003</v>
      </c>
      <c r="C5378" t="s">
        <v>42</v>
      </c>
      <c r="D5378">
        <v>76.599999999999994</v>
      </c>
      <c r="E5378">
        <v>307</v>
      </c>
      <c r="G5378" t="s">
        <v>1508</v>
      </c>
      <c r="H5378" t="s">
        <v>397</v>
      </c>
      <c r="I5378" t="s">
        <v>9304</v>
      </c>
      <c r="J5378" t="s">
        <v>38</v>
      </c>
      <c r="K5378">
        <v>22.230136989999998</v>
      </c>
      <c r="M5378">
        <v>5.0999999999999996</v>
      </c>
      <c r="O5378">
        <v>27</v>
      </c>
    </row>
    <row r="5379" spans="1:17" x14ac:dyDescent="0.2">
      <c r="A5379">
        <v>20030544</v>
      </c>
      <c r="B5379">
        <v>2003</v>
      </c>
      <c r="C5379" t="s">
        <v>38</v>
      </c>
      <c r="D5379">
        <v>77.099999999999994</v>
      </c>
      <c r="E5379">
        <v>275</v>
      </c>
      <c r="G5379" t="s">
        <v>292</v>
      </c>
      <c r="H5379" t="s">
        <v>9305</v>
      </c>
      <c r="I5379" t="s">
        <v>9306</v>
      </c>
      <c r="J5379" t="s">
        <v>38</v>
      </c>
      <c r="K5379">
        <v>23.265753419999999</v>
      </c>
      <c r="M5379">
        <v>5.0199999999999996</v>
      </c>
      <c r="N5379">
        <v>27</v>
      </c>
      <c r="O5379">
        <v>22</v>
      </c>
      <c r="P5379">
        <v>4.75</v>
      </c>
      <c r="Q5379">
        <v>109</v>
      </c>
    </row>
    <row r="5380" spans="1:17" x14ac:dyDescent="0.2">
      <c r="A5380">
        <v>20030739</v>
      </c>
      <c r="B5380">
        <v>2003</v>
      </c>
      <c r="C5380" t="s">
        <v>49</v>
      </c>
      <c r="D5380">
        <v>73</v>
      </c>
      <c r="E5380">
        <v>212</v>
      </c>
      <c r="G5380" t="s">
        <v>618</v>
      </c>
      <c r="H5380" t="s">
        <v>6995</v>
      </c>
      <c r="I5380" t="s">
        <v>9307</v>
      </c>
      <c r="J5380" t="s">
        <v>49</v>
      </c>
      <c r="K5380">
        <v>22</v>
      </c>
      <c r="M5380">
        <v>4.63</v>
      </c>
      <c r="N5380">
        <v>34</v>
      </c>
      <c r="O5380">
        <v>15</v>
      </c>
      <c r="P5380">
        <v>4.2</v>
      </c>
      <c r="Q5380">
        <v>114</v>
      </c>
    </row>
    <row r="5381" spans="1:17" x14ac:dyDescent="0.2">
      <c r="A5381">
        <v>20030098</v>
      </c>
      <c r="B5381">
        <v>2003</v>
      </c>
      <c r="C5381" t="s">
        <v>18</v>
      </c>
      <c r="D5381">
        <v>72.599999999999994</v>
      </c>
      <c r="E5381">
        <v>204</v>
      </c>
      <c r="G5381" t="s">
        <v>176</v>
      </c>
      <c r="H5381" t="s">
        <v>9308</v>
      </c>
      <c r="I5381" t="s">
        <v>9309</v>
      </c>
      <c r="J5381" t="s">
        <v>22</v>
      </c>
      <c r="K5381">
        <v>22.873972599999998</v>
      </c>
      <c r="M5381">
        <v>4.3899999999999997</v>
      </c>
      <c r="N5381">
        <v>38</v>
      </c>
      <c r="O5381">
        <v>9</v>
      </c>
      <c r="P5381">
        <v>4.08</v>
      </c>
      <c r="Q5381">
        <v>125</v>
      </c>
    </row>
    <row r="5382" spans="1:17" x14ac:dyDescent="0.2">
      <c r="A5382">
        <v>20030177</v>
      </c>
      <c r="B5382">
        <v>2003</v>
      </c>
      <c r="C5382" t="s">
        <v>50</v>
      </c>
      <c r="D5382">
        <v>75.3</v>
      </c>
      <c r="E5382">
        <v>300</v>
      </c>
      <c r="G5382" t="s">
        <v>542</v>
      </c>
      <c r="H5382" t="s">
        <v>650</v>
      </c>
      <c r="I5382" t="s">
        <v>9310</v>
      </c>
      <c r="J5382" t="s">
        <v>119</v>
      </c>
      <c r="K5382">
        <v>22.490410959999998</v>
      </c>
      <c r="M5382">
        <v>5.2</v>
      </c>
      <c r="N5382">
        <v>29</v>
      </c>
      <c r="O5382">
        <v>23</v>
      </c>
      <c r="P5382">
        <v>4.53</v>
      </c>
      <c r="Q5382">
        <v>104</v>
      </c>
    </row>
    <row r="5383" spans="1:17" x14ac:dyDescent="0.2">
      <c r="A5383">
        <v>20030064</v>
      </c>
      <c r="B5383">
        <v>2003</v>
      </c>
      <c r="C5383" t="s">
        <v>38</v>
      </c>
      <c r="D5383">
        <v>74.099999999999994</v>
      </c>
      <c r="E5383">
        <v>273</v>
      </c>
      <c r="G5383" t="s">
        <v>4985</v>
      </c>
      <c r="H5383" t="s">
        <v>655</v>
      </c>
      <c r="I5383" t="s">
        <v>9311</v>
      </c>
      <c r="J5383" t="s">
        <v>38</v>
      </c>
      <c r="K5383">
        <v>23.534246580000001</v>
      </c>
      <c r="M5383">
        <v>4.78</v>
      </c>
      <c r="N5383">
        <v>33</v>
      </c>
      <c r="O5383">
        <v>22</v>
      </c>
      <c r="P5383">
        <v>4.22</v>
      </c>
      <c r="Q5383">
        <v>112</v>
      </c>
    </row>
    <row r="5384" spans="1:17" x14ac:dyDescent="0.2">
      <c r="A5384">
        <v>20030162</v>
      </c>
      <c r="B5384">
        <v>2003</v>
      </c>
      <c r="C5384" t="s">
        <v>99</v>
      </c>
      <c r="D5384">
        <v>71.900000000000006</v>
      </c>
      <c r="E5384">
        <v>229</v>
      </c>
      <c r="G5384" t="s">
        <v>9312</v>
      </c>
      <c r="H5384" t="s">
        <v>9313</v>
      </c>
      <c r="I5384" t="s">
        <v>9314</v>
      </c>
      <c r="J5384" t="s">
        <v>103</v>
      </c>
      <c r="K5384">
        <v>23.249315070000002</v>
      </c>
      <c r="M5384">
        <v>4.74</v>
      </c>
      <c r="N5384">
        <v>29</v>
      </c>
      <c r="O5384">
        <v>27</v>
      </c>
      <c r="P5384">
        <v>4.33</v>
      </c>
      <c r="Q5384">
        <v>111</v>
      </c>
    </row>
    <row r="5385" spans="1:17" x14ac:dyDescent="0.2">
      <c r="A5385">
        <v>20030087</v>
      </c>
      <c r="B5385">
        <v>2003</v>
      </c>
      <c r="C5385" t="s">
        <v>119</v>
      </c>
      <c r="D5385">
        <v>75.900000000000006</v>
      </c>
      <c r="E5385">
        <v>321</v>
      </c>
      <c r="G5385" t="s">
        <v>614</v>
      </c>
      <c r="H5385" t="s">
        <v>3919</v>
      </c>
      <c r="I5385" t="s">
        <v>9315</v>
      </c>
      <c r="J5385" t="s">
        <v>119</v>
      </c>
      <c r="K5385">
        <v>23.191780820000002</v>
      </c>
      <c r="M5385">
        <v>5.2</v>
      </c>
      <c r="N5385">
        <v>30</v>
      </c>
      <c r="O5385">
        <v>28</v>
      </c>
      <c r="P5385">
        <v>4.55</v>
      </c>
      <c r="Q5385">
        <v>106</v>
      </c>
    </row>
    <row r="5386" spans="1:17" x14ac:dyDescent="0.2">
      <c r="A5386">
        <v>20030189</v>
      </c>
      <c r="B5386">
        <v>2003</v>
      </c>
      <c r="C5386" t="s">
        <v>38</v>
      </c>
      <c r="D5386">
        <v>74.900000000000006</v>
      </c>
      <c r="E5386">
        <v>271</v>
      </c>
      <c r="G5386" t="s">
        <v>3034</v>
      </c>
      <c r="H5386" t="s">
        <v>662</v>
      </c>
      <c r="I5386" t="s">
        <v>9316</v>
      </c>
      <c r="J5386" t="s">
        <v>38</v>
      </c>
      <c r="K5386">
        <v>22.320547950000002</v>
      </c>
      <c r="M5386">
        <v>4.8600000000000003</v>
      </c>
      <c r="N5386">
        <v>34.5</v>
      </c>
      <c r="O5386">
        <v>29</v>
      </c>
      <c r="P5386">
        <v>4.38</v>
      </c>
      <c r="Q5386">
        <v>114</v>
      </c>
    </row>
    <row r="5387" spans="1:17" x14ac:dyDescent="0.2">
      <c r="A5387">
        <v>20030089</v>
      </c>
      <c r="B5387">
        <v>2003</v>
      </c>
      <c r="C5387" t="s">
        <v>38</v>
      </c>
      <c r="D5387">
        <v>74.3</v>
      </c>
      <c r="E5387">
        <v>263</v>
      </c>
      <c r="G5387" t="s">
        <v>1811</v>
      </c>
      <c r="H5387" t="s">
        <v>664</v>
      </c>
      <c r="I5387" t="s">
        <v>9317</v>
      </c>
      <c r="J5387" t="s">
        <v>38</v>
      </c>
      <c r="K5387">
        <v>24.038356159999999</v>
      </c>
      <c r="M5387">
        <v>4.6900000000000004</v>
      </c>
      <c r="N5387">
        <v>32</v>
      </c>
      <c r="O5387">
        <v>29</v>
      </c>
      <c r="P5387">
        <v>4.4400000000000004</v>
      </c>
      <c r="Q5387">
        <v>113</v>
      </c>
    </row>
    <row r="5388" spans="1:17" x14ac:dyDescent="0.2">
      <c r="A5388">
        <v>20030113</v>
      </c>
      <c r="B5388">
        <v>2003</v>
      </c>
      <c r="C5388" t="s">
        <v>50</v>
      </c>
      <c r="D5388">
        <v>76.8</v>
      </c>
      <c r="E5388">
        <v>321</v>
      </c>
      <c r="G5388" t="s">
        <v>1168</v>
      </c>
      <c r="H5388" t="s">
        <v>664</v>
      </c>
      <c r="I5388" t="s">
        <v>9318</v>
      </c>
      <c r="J5388" t="s">
        <v>50</v>
      </c>
      <c r="K5388">
        <v>22.997260270000002</v>
      </c>
      <c r="M5388">
        <v>5.28</v>
      </c>
      <c r="N5388">
        <v>27.5</v>
      </c>
      <c r="P5388">
        <v>5.01</v>
      </c>
      <c r="Q5388">
        <v>99</v>
      </c>
    </row>
    <row r="5389" spans="1:17" x14ac:dyDescent="0.2">
      <c r="A5389">
        <v>20030009</v>
      </c>
      <c r="B5389">
        <v>2003</v>
      </c>
      <c r="C5389" t="s">
        <v>38</v>
      </c>
      <c r="D5389">
        <v>76.900000000000006</v>
      </c>
      <c r="E5389">
        <v>304</v>
      </c>
      <c r="G5389" t="s">
        <v>247</v>
      </c>
      <c r="H5389" t="s">
        <v>664</v>
      </c>
      <c r="I5389" t="s">
        <v>4486</v>
      </c>
      <c r="J5389" t="s">
        <v>38</v>
      </c>
      <c r="K5389">
        <v>22.70684932</v>
      </c>
      <c r="M5389">
        <v>4.84</v>
      </c>
      <c r="N5389">
        <v>30</v>
      </c>
      <c r="O5389">
        <v>23</v>
      </c>
      <c r="P5389">
        <v>5.01</v>
      </c>
      <c r="Q5389">
        <v>112</v>
      </c>
    </row>
    <row r="5390" spans="1:17" x14ac:dyDescent="0.2">
      <c r="A5390">
        <v>20030225</v>
      </c>
      <c r="B5390">
        <v>2003</v>
      </c>
      <c r="C5390" t="s">
        <v>50</v>
      </c>
      <c r="D5390">
        <v>76.8</v>
      </c>
      <c r="E5390">
        <v>340</v>
      </c>
      <c r="G5390" t="s">
        <v>317</v>
      </c>
      <c r="H5390" t="s">
        <v>664</v>
      </c>
      <c r="I5390" t="s">
        <v>9319</v>
      </c>
      <c r="J5390" t="s">
        <v>50</v>
      </c>
      <c r="K5390">
        <v>24.657534250000001</v>
      </c>
      <c r="M5390">
        <v>5.14</v>
      </c>
      <c r="N5390">
        <v>32.5</v>
      </c>
      <c r="O5390">
        <v>27</v>
      </c>
      <c r="P5390">
        <v>4.54</v>
      </c>
      <c r="Q5390">
        <v>108</v>
      </c>
    </row>
    <row r="5391" spans="1:17" x14ac:dyDescent="0.2">
      <c r="A5391">
        <v>20030036</v>
      </c>
      <c r="B5391">
        <v>2003</v>
      </c>
      <c r="C5391" t="s">
        <v>18</v>
      </c>
      <c r="D5391">
        <v>70.400000000000006</v>
      </c>
      <c r="E5391">
        <v>192</v>
      </c>
      <c r="G5391" t="s">
        <v>947</v>
      </c>
      <c r="H5391" t="s">
        <v>669</v>
      </c>
      <c r="I5391" t="s">
        <v>9320</v>
      </c>
      <c r="J5391" t="s">
        <v>207</v>
      </c>
      <c r="K5391">
        <v>22.704109590000002</v>
      </c>
      <c r="M5391">
        <v>4.46</v>
      </c>
      <c r="N5391">
        <v>38</v>
      </c>
      <c r="O5391">
        <v>15</v>
      </c>
      <c r="P5391">
        <v>4</v>
      </c>
      <c r="Q5391">
        <v>122</v>
      </c>
    </row>
    <row r="5392" spans="1:17" x14ac:dyDescent="0.2">
      <c r="A5392">
        <v>20030069</v>
      </c>
      <c r="B5392">
        <v>2003</v>
      </c>
      <c r="C5392" t="s">
        <v>58</v>
      </c>
      <c r="D5392">
        <v>77.8</v>
      </c>
      <c r="E5392">
        <v>264</v>
      </c>
      <c r="G5392" t="s">
        <v>134</v>
      </c>
      <c r="H5392" t="s">
        <v>9321</v>
      </c>
      <c r="I5392" t="s">
        <v>9322</v>
      </c>
      <c r="J5392" t="s">
        <v>58</v>
      </c>
      <c r="K5392">
        <v>20.98630137</v>
      </c>
      <c r="M5392">
        <v>4.6500000000000004</v>
      </c>
      <c r="N5392">
        <v>31</v>
      </c>
      <c r="O5392">
        <v>25</v>
      </c>
    </row>
    <row r="5393" spans="1:17" x14ac:dyDescent="0.2">
      <c r="A5393">
        <v>20030747</v>
      </c>
      <c r="B5393">
        <v>2003</v>
      </c>
      <c r="C5393" t="s">
        <v>104</v>
      </c>
      <c r="D5393">
        <v>72.599999999999994</v>
      </c>
      <c r="E5393">
        <v>207</v>
      </c>
      <c r="G5393" t="s">
        <v>9323</v>
      </c>
      <c r="H5393" t="s">
        <v>3939</v>
      </c>
      <c r="I5393" t="s">
        <v>9324</v>
      </c>
      <c r="J5393" t="s">
        <v>104</v>
      </c>
      <c r="K5393">
        <v>23.345205480000001</v>
      </c>
      <c r="M5393">
        <v>4.84</v>
      </c>
      <c r="N5393">
        <v>32.5</v>
      </c>
      <c r="P5393">
        <v>4.07</v>
      </c>
      <c r="Q5393">
        <v>113</v>
      </c>
    </row>
    <row r="5394" spans="1:17" x14ac:dyDescent="0.2">
      <c r="A5394">
        <v>20030028</v>
      </c>
      <c r="B5394">
        <v>2003</v>
      </c>
      <c r="C5394" t="s">
        <v>18</v>
      </c>
      <c r="D5394">
        <v>73.400000000000006</v>
      </c>
      <c r="E5394">
        <v>197</v>
      </c>
      <c r="G5394" t="s">
        <v>1057</v>
      </c>
      <c r="H5394" t="s">
        <v>9325</v>
      </c>
      <c r="I5394" t="s">
        <v>9326</v>
      </c>
      <c r="J5394" t="s">
        <v>22</v>
      </c>
      <c r="K5394">
        <v>23.263013699999998</v>
      </c>
      <c r="M5394">
        <v>4.47</v>
      </c>
      <c r="N5394">
        <v>35.5</v>
      </c>
      <c r="O5394">
        <v>10</v>
      </c>
      <c r="P5394">
        <v>3.95</v>
      </c>
      <c r="Q5394">
        <v>128</v>
      </c>
    </row>
    <row r="5395" spans="1:17" x14ac:dyDescent="0.2">
      <c r="A5395">
        <v>20030104</v>
      </c>
      <c r="B5395">
        <v>2003</v>
      </c>
      <c r="C5395" t="s">
        <v>58</v>
      </c>
      <c r="D5395">
        <v>74.099999999999994</v>
      </c>
      <c r="E5395">
        <v>249</v>
      </c>
      <c r="G5395" t="s">
        <v>606</v>
      </c>
      <c r="H5395" t="s">
        <v>9327</v>
      </c>
      <c r="I5395" t="s">
        <v>9328</v>
      </c>
      <c r="J5395" t="s">
        <v>58</v>
      </c>
      <c r="K5395">
        <v>22.082191779999999</v>
      </c>
      <c r="M5395">
        <v>4.8899999999999997</v>
      </c>
      <c r="N5395">
        <v>34.5</v>
      </c>
      <c r="O5395">
        <v>16</v>
      </c>
      <c r="Q5395">
        <v>115</v>
      </c>
    </row>
    <row r="5396" spans="1:17" x14ac:dyDescent="0.2">
      <c r="A5396">
        <v>20030487</v>
      </c>
      <c r="B5396">
        <v>2003</v>
      </c>
      <c r="C5396" t="s">
        <v>90</v>
      </c>
      <c r="D5396">
        <v>73.400000000000006</v>
      </c>
      <c r="E5396">
        <v>201</v>
      </c>
      <c r="G5396" t="s">
        <v>216</v>
      </c>
      <c r="H5396" t="s">
        <v>1338</v>
      </c>
      <c r="I5396" t="s">
        <v>9329</v>
      </c>
      <c r="J5396" t="s">
        <v>207</v>
      </c>
      <c r="K5396">
        <v>21.827397260000001</v>
      </c>
      <c r="M5396">
        <v>4.79</v>
      </c>
      <c r="N5396">
        <v>36</v>
      </c>
      <c r="O5396">
        <v>13</v>
      </c>
      <c r="P5396">
        <v>4.38</v>
      </c>
      <c r="Q5396">
        <v>114</v>
      </c>
    </row>
    <row r="5397" spans="1:17" x14ac:dyDescent="0.2">
      <c r="A5397">
        <v>20030226</v>
      </c>
      <c r="B5397">
        <v>2003</v>
      </c>
      <c r="C5397" t="s">
        <v>34</v>
      </c>
      <c r="D5397">
        <v>76.599999999999994</v>
      </c>
      <c r="E5397">
        <v>214</v>
      </c>
      <c r="G5397" t="s">
        <v>345</v>
      </c>
      <c r="H5397" t="s">
        <v>685</v>
      </c>
      <c r="I5397" t="s">
        <v>9330</v>
      </c>
      <c r="J5397" t="s">
        <v>34</v>
      </c>
      <c r="K5397">
        <v>23.4</v>
      </c>
      <c r="M5397">
        <v>4.59</v>
      </c>
      <c r="N5397">
        <v>39</v>
      </c>
      <c r="P5397">
        <v>4.22</v>
      </c>
      <c r="Q5397">
        <v>121</v>
      </c>
    </row>
    <row r="5398" spans="1:17" x14ac:dyDescent="0.2">
      <c r="A5398">
        <v>20030819</v>
      </c>
      <c r="B5398">
        <v>2003</v>
      </c>
      <c r="C5398" t="s">
        <v>58</v>
      </c>
      <c r="D5398">
        <v>76</v>
      </c>
      <c r="E5398">
        <v>257</v>
      </c>
      <c r="G5398" t="s">
        <v>78</v>
      </c>
      <c r="H5398" t="s">
        <v>5999</v>
      </c>
      <c r="I5398" t="s">
        <v>9331</v>
      </c>
      <c r="J5398" t="s">
        <v>58</v>
      </c>
      <c r="K5398">
        <v>23.53150685</v>
      </c>
      <c r="M5398">
        <v>4.7</v>
      </c>
      <c r="O5398">
        <v>20</v>
      </c>
    </row>
    <row r="5399" spans="1:17" x14ac:dyDescent="0.2">
      <c r="A5399">
        <v>20040244</v>
      </c>
      <c r="B5399">
        <v>2004</v>
      </c>
      <c r="C5399" t="s">
        <v>34</v>
      </c>
      <c r="D5399">
        <v>69.3</v>
      </c>
      <c r="E5399">
        <v>179</v>
      </c>
      <c r="G5399" t="s">
        <v>618</v>
      </c>
      <c r="H5399" t="s">
        <v>9332</v>
      </c>
      <c r="I5399" t="s">
        <v>9333</v>
      </c>
      <c r="J5399" t="s">
        <v>34</v>
      </c>
      <c r="K5399">
        <v>23.361643839999999</v>
      </c>
      <c r="M5399">
        <v>4.5599999999999996</v>
      </c>
      <c r="N5399">
        <v>33.5</v>
      </c>
      <c r="P5399">
        <v>4.08</v>
      </c>
      <c r="Q5399">
        <v>120</v>
      </c>
    </row>
    <row r="5400" spans="1:17" x14ac:dyDescent="0.2">
      <c r="A5400">
        <v>20040145</v>
      </c>
      <c r="B5400">
        <v>2004</v>
      </c>
      <c r="C5400" t="s">
        <v>38</v>
      </c>
      <c r="D5400">
        <v>75.3</v>
      </c>
      <c r="E5400">
        <v>254</v>
      </c>
      <c r="G5400" t="s">
        <v>9334</v>
      </c>
      <c r="H5400" t="s">
        <v>9335</v>
      </c>
      <c r="I5400" t="s">
        <v>9336</v>
      </c>
      <c r="J5400" t="s">
        <v>38</v>
      </c>
      <c r="K5400">
        <v>23.26027397</v>
      </c>
      <c r="M5400">
        <v>4.6500000000000004</v>
      </c>
      <c r="N5400">
        <v>33</v>
      </c>
      <c r="P5400">
        <v>4.3600000000000003</v>
      </c>
      <c r="Q5400">
        <v>118</v>
      </c>
    </row>
    <row r="5401" spans="1:17" x14ac:dyDescent="0.2">
      <c r="A5401">
        <v>20040699</v>
      </c>
      <c r="B5401">
        <v>2004</v>
      </c>
      <c r="C5401" t="s">
        <v>18</v>
      </c>
      <c r="D5401">
        <v>71</v>
      </c>
      <c r="E5401">
        <v>185</v>
      </c>
      <c r="G5401" t="s">
        <v>9337</v>
      </c>
      <c r="H5401" t="s">
        <v>32</v>
      </c>
      <c r="I5401" t="s">
        <v>9338</v>
      </c>
      <c r="J5401" t="s">
        <v>22</v>
      </c>
      <c r="K5401">
        <v>22.6</v>
      </c>
      <c r="M5401">
        <v>4.37</v>
      </c>
      <c r="N5401">
        <v>39.5</v>
      </c>
      <c r="P5401">
        <v>4.2300000000000004</v>
      </c>
      <c r="Q5401">
        <v>125</v>
      </c>
    </row>
    <row r="5402" spans="1:17" x14ac:dyDescent="0.2">
      <c r="A5402">
        <v>20040403</v>
      </c>
      <c r="B5402">
        <v>2004</v>
      </c>
      <c r="C5402" t="s">
        <v>49</v>
      </c>
      <c r="D5402">
        <v>72</v>
      </c>
      <c r="E5402">
        <v>210</v>
      </c>
      <c r="G5402" t="s">
        <v>235</v>
      </c>
      <c r="H5402" t="s">
        <v>9339</v>
      </c>
      <c r="I5402" t="s">
        <v>9340</v>
      </c>
      <c r="J5402" t="s">
        <v>49</v>
      </c>
      <c r="K5402">
        <v>23.150684930000001</v>
      </c>
      <c r="M5402">
        <v>4.6500000000000004</v>
      </c>
      <c r="N5402">
        <v>32</v>
      </c>
      <c r="P5402">
        <v>4.43</v>
      </c>
      <c r="Q5402">
        <v>114</v>
      </c>
    </row>
    <row r="5403" spans="1:17" x14ac:dyDescent="0.2">
      <c r="A5403">
        <v>20040126</v>
      </c>
      <c r="B5403">
        <v>2004</v>
      </c>
      <c r="C5403" t="s">
        <v>38</v>
      </c>
      <c r="D5403">
        <v>78</v>
      </c>
      <c r="E5403">
        <v>265</v>
      </c>
      <c r="G5403" t="s">
        <v>6453</v>
      </c>
      <c r="H5403" t="s">
        <v>698</v>
      </c>
      <c r="I5403" t="s">
        <v>9341</v>
      </c>
      <c r="J5403" t="s">
        <v>38</v>
      </c>
      <c r="K5403">
        <v>22.073972600000001</v>
      </c>
      <c r="M5403">
        <v>4.76</v>
      </c>
      <c r="N5403">
        <v>33</v>
      </c>
      <c r="O5403">
        <v>13</v>
      </c>
      <c r="P5403">
        <v>4.34</v>
      </c>
      <c r="Q5403">
        <v>120</v>
      </c>
    </row>
    <row r="5404" spans="1:17" x14ac:dyDescent="0.2">
      <c r="A5404">
        <v>20040583</v>
      </c>
      <c r="B5404">
        <v>2004</v>
      </c>
      <c r="C5404" t="s">
        <v>18</v>
      </c>
      <c r="D5404">
        <v>72</v>
      </c>
      <c r="E5404">
        <v>209</v>
      </c>
      <c r="G5404" t="s">
        <v>9342</v>
      </c>
      <c r="H5404" t="s">
        <v>9343</v>
      </c>
      <c r="I5404" t="s">
        <v>9344</v>
      </c>
      <c r="J5404" t="s">
        <v>22</v>
      </c>
      <c r="K5404">
        <v>22.923287670000001</v>
      </c>
      <c r="M5404">
        <v>4.63</v>
      </c>
      <c r="N5404">
        <v>38</v>
      </c>
      <c r="O5404">
        <v>21</v>
      </c>
      <c r="P5404">
        <v>4.34</v>
      </c>
      <c r="Q5404">
        <v>123</v>
      </c>
    </row>
    <row r="5405" spans="1:17" x14ac:dyDescent="0.2">
      <c r="A5405">
        <v>20040245</v>
      </c>
      <c r="B5405">
        <v>2004</v>
      </c>
      <c r="C5405" t="s">
        <v>58</v>
      </c>
      <c r="D5405">
        <v>78</v>
      </c>
      <c r="E5405">
        <v>269</v>
      </c>
      <c r="G5405" t="s">
        <v>1530</v>
      </c>
      <c r="H5405" t="s">
        <v>44</v>
      </c>
      <c r="I5405" t="s">
        <v>9345</v>
      </c>
      <c r="J5405" t="s">
        <v>58</v>
      </c>
      <c r="K5405">
        <v>23.443835620000002</v>
      </c>
      <c r="M5405">
        <v>4.8899999999999997</v>
      </c>
      <c r="N5405">
        <v>30</v>
      </c>
      <c r="O5405">
        <v>17</v>
      </c>
      <c r="P5405">
        <v>4.54</v>
      </c>
      <c r="Q5405">
        <v>106</v>
      </c>
    </row>
    <row r="5406" spans="1:17" x14ac:dyDescent="0.2">
      <c r="A5406">
        <v>20040016</v>
      </c>
      <c r="B5406">
        <v>2004</v>
      </c>
      <c r="C5406" t="s">
        <v>50</v>
      </c>
      <c r="D5406">
        <v>76.099999999999994</v>
      </c>
      <c r="E5406">
        <v>366</v>
      </c>
      <c r="G5406" t="s">
        <v>272</v>
      </c>
      <c r="H5406" t="s">
        <v>1354</v>
      </c>
      <c r="I5406" t="s">
        <v>9346</v>
      </c>
      <c r="J5406" t="s">
        <v>50</v>
      </c>
      <c r="K5406">
        <v>21.345205480000001</v>
      </c>
      <c r="M5406">
        <v>5.49</v>
      </c>
      <c r="N5406">
        <v>25</v>
      </c>
      <c r="O5406">
        <v>27</v>
      </c>
      <c r="P5406">
        <v>4.8499999999999996</v>
      </c>
      <c r="Q5406">
        <v>98</v>
      </c>
    </row>
    <row r="5407" spans="1:17" x14ac:dyDescent="0.2">
      <c r="A5407">
        <v>20040123</v>
      </c>
      <c r="B5407">
        <v>2004</v>
      </c>
      <c r="C5407" t="s">
        <v>50</v>
      </c>
      <c r="D5407">
        <v>78.099999999999994</v>
      </c>
      <c r="E5407">
        <v>342</v>
      </c>
      <c r="G5407" t="s">
        <v>1231</v>
      </c>
      <c r="H5407" t="s">
        <v>1354</v>
      </c>
      <c r="I5407" t="s">
        <v>9347</v>
      </c>
      <c r="J5407" t="s">
        <v>50</v>
      </c>
      <c r="K5407">
        <v>22.90958904</v>
      </c>
      <c r="M5407">
        <v>5.07</v>
      </c>
      <c r="N5407">
        <v>30.5</v>
      </c>
      <c r="O5407">
        <v>34</v>
      </c>
      <c r="P5407">
        <v>4.78</v>
      </c>
      <c r="Q5407">
        <v>106</v>
      </c>
    </row>
    <row r="5408" spans="1:17" x14ac:dyDescent="0.2">
      <c r="A5408">
        <v>20040114</v>
      </c>
      <c r="B5408">
        <v>2004</v>
      </c>
      <c r="C5408" t="s">
        <v>42</v>
      </c>
      <c r="D5408">
        <v>77.400000000000006</v>
      </c>
      <c r="E5408">
        <v>308</v>
      </c>
      <c r="G5408" t="s">
        <v>9348</v>
      </c>
      <c r="H5408" t="s">
        <v>9349</v>
      </c>
      <c r="I5408" t="s">
        <v>9350</v>
      </c>
      <c r="J5408" t="s">
        <v>42</v>
      </c>
      <c r="K5408">
        <v>21.83013699</v>
      </c>
      <c r="M5408">
        <v>5.24</v>
      </c>
      <c r="N5408">
        <v>27</v>
      </c>
      <c r="O5408">
        <v>20</v>
      </c>
      <c r="P5408">
        <v>4.42</v>
      </c>
      <c r="Q5408">
        <v>101</v>
      </c>
    </row>
    <row r="5409" spans="1:17" x14ac:dyDescent="0.2">
      <c r="A5409">
        <v>20040027</v>
      </c>
      <c r="B5409">
        <v>2004</v>
      </c>
      <c r="C5409" t="s">
        <v>38</v>
      </c>
      <c r="D5409">
        <v>74.599999999999994</v>
      </c>
      <c r="E5409">
        <v>260</v>
      </c>
      <c r="G5409" t="s">
        <v>134</v>
      </c>
      <c r="H5409" t="s">
        <v>9351</v>
      </c>
      <c r="I5409" t="s">
        <v>9352</v>
      </c>
      <c r="J5409" t="s">
        <v>103</v>
      </c>
      <c r="K5409">
        <v>23.93424658</v>
      </c>
      <c r="M5409">
        <v>4.6500000000000004</v>
      </c>
      <c r="N5409">
        <v>34</v>
      </c>
      <c r="O5409">
        <v>28</v>
      </c>
      <c r="P5409">
        <v>4.1399999999999997</v>
      </c>
      <c r="Q5409">
        <v>121</v>
      </c>
    </row>
    <row r="5410" spans="1:17" x14ac:dyDescent="0.2">
      <c r="A5410">
        <v>20040660</v>
      </c>
      <c r="B5410">
        <v>2004</v>
      </c>
      <c r="C5410" t="s">
        <v>54</v>
      </c>
      <c r="D5410">
        <v>70.5</v>
      </c>
      <c r="E5410">
        <v>204</v>
      </c>
      <c r="G5410" t="s">
        <v>8231</v>
      </c>
      <c r="H5410" t="s">
        <v>63</v>
      </c>
      <c r="I5410" t="s">
        <v>9353</v>
      </c>
      <c r="J5410" t="s">
        <v>22</v>
      </c>
      <c r="K5410">
        <v>22.183561640000001</v>
      </c>
      <c r="M5410">
        <v>4.55</v>
      </c>
      <c r="N5410">
        <v>36</v>
      </c>
      <c r="O5410">
        <v>21</v>
      </c>
      <c r="P5410">
        <v>4.12</v>
      </c>
      <c r="Q5410">
        <v>117</v>
      </c>
    </row>
    <row r="5411" spans="1:17" x14ac:dyDescent="0.2">
      <c r="A5411">
        <v>20040133</v>
      </c>
      <c r="B5411">
        <v>2004</v>
      </c>
      <c r="C5411" t="s">
        <v>38</v>
      </c>
      <c r="D5411">
        <v>77.400000000000006</v>
      </c>
      <c r="E5411">
        <v>277</v>
      </c>
      <c r="G5411" t="s">
        <v>166</v>
      </c>
      <c r="H5411" t="s">
        <v>66</v>
      </c>
      <c r="I5411" t="s">
        <v>9354</v>
      </c>
      <c r="J5411" t="s">
        <v>38</v>
      </c>
      <c r="K5411">
        <v>23.31780822</v>
      </c>
      <c r="M5411">
        <v>5.07</v>
      </c>
      <c r="O5411">
        <v>24</v>
      </c>
    </row>
    <row r="5412" spans="1:17" x14ac:dyDescent="0.2">
      <c r="A5412">
        <v>20040138</v>
      </c>
      <c r="B5412">
        <v>2004</v>
      </c>
      <c r="C5412" t="s">
        <v>119</v>
      </c>
      <c r="D5412">
        <v>76.8</v>
      </c>
      <c r="E5412">
        <v>302</v>
      </c>
      <c r="G5412" t="s">
        <v>9355</v>
      </c>
      <c r="H5412" t="s">
        <v>88</v>
      </c>
      <c r="I5412" t="s">
        <v>9356</v>
      </c>
      <c r="J5412" t="s">
        <v>119</v>
      </c>
      <c r="K5412">
        <v>23.16164384</v>
      </c>
      <c r="M5412">
        <v>5.22</v>
      </c>
      <c r="O5412">
        <v>26</v>
      </c>
    </row>
    <row r="5413" spans="1:17" x14ac:dyDescent="0.2">
      <c r="A5413">
        <v>20040041</v>
      </c>
      <c r="B5413">
        <v>2004</v>
      </c>
      <c r="C5413" t="s">
        <v>49</v>
      </c>
      <c r="D5413">
        <v>71</v>
      </c>
      <c r="E5413">
        <v>212</v>
      </c>
      <c r="G5413" t="s">
        <v>6442</v>
      </c>
      <c r="H5413" t="s">
        <v>88</v>
      </c>
      <c r="I5413" t="s">
        <v>9357</v>
      </c>
      <c r="J5413" t="s">
        <v>49</v>
      </c>
      <c r="K5413">
        <v>23.16164384</v>
      </c>
      <c r="M5413">
        <v>4.3899999999999997</v>
      </c>
      <c r="N5413">
        <v>38.5</v>
      </c>
      <c r="O5413">
        <v>25</v>
      </c>
      <c r="Q5413">
        <v>117</v>
      </c>
    </row>
    <row r="5414" spans="1:17" x14ac:dyDescent="0.2">
      <c r="A5414">
        <v>20040078</v>
      </c>
      <c r="B5414">
        <v>2004</v>
      </c>
      <c r="C5414" t="s">
        <v>34</v>
      </c>
      <c r="D5414">
        <v>73</v>
      </c>
      <c r="E5414">
        <v>183</v>
      </c>
      <c r="G5414" t="s">
        <v>883</v>
      </c>
      <c r="H5414" t="s">
        <v>9358</v>
      </c>
      <c r="I5414" t="s">
        <v>9359</v>
      </c>
      <c r="J5414" t="s">
        <v>34</v>
      </c>
      <c r="K5414">
        <v>23.339726030000001</v>
      </c>
      <c r="M5414">
        <v>4.58</v>
      </c>
      <c r="N5414">
        <v>38</v>
      </c>
      <c r="P5414">
        <v>4.18</v>
      </c>
      <c r="Q5414">
        <v>128</v>
      </c>
    </row>
    <row r="5415" spans="1:17" x14ac:dyDescent="0.2">
      <c r="A5415">
        <v>20040204</v>
      </c>
      <c r="B5415">
        <v>2004</v>
      </c>
      <c r="C5415" t="s">
        <v>42</v>
      </c>
      <c r="D5415">
        <v>75.400000000000006</v>
      </c>
      <c r="E5415">
        <v>303</v>
      </c>
      <c r="G5415" t="s">
        <v>9360</v>
      </c>
      <c r="H5415" t="s">
        <v>9361</v>
      </c>
      <c r="I5415" t="s">
        <v>9362</v>
      </c>
      <c r="J5415" t="s">
        <v>42</v>
      </c>
      <c r="K5415">
        <v>22.898630140000002</v>
      </c>
      <c r="M5415">
        <v>5.14</v>
      </c>
      <c r="N5415">
        <v>30</v>
      </c>
      <c r="O5415">
        <v>33</v>
      </c>
      <c r="P5415">
        <v>4.38</v>
      </c>
      <c r="Q5415">
        <v>109</v>
      </c>
    </row>
    <row r="5416" spans="1:17" x14ac:dyDescent="0.2">
      <c r="A5416">
        <v>20040722</v>
      </c>
      <c r="B5416">
        <v>2004</v>
      </c>
      <c r="C5416" t="s">
        <v>58</v>
      </c>
      <c r="D5416">
        <v>76</v>
      </c>
      <c r="E5416">
        <v>266</v>
      </c>
      <c r="G5416" t="s">
        <v>437</v>
      </c>
      <c r="H5416" t="s">
        <v>9363</v>
      </c>
      <c r="I5416" t="s">
        <v>9364</v>
      </c>
      <c r="J5416" t="s">
        <v>58</v>
      </c>
      <c r="K5416">
        <v>24.106849319999998</v>
      </c>
      <c r="M5416">
        <v>4.8899999999999997</v>
      </c>
      <c r="O5416">
        <v>12</v>
      </c>
      <c r="Q5416">
        <v>102</v>
      </c>
    </row>
    <row r="5417" spans="1:17" x14ac:dyDescent="0.2">
      <c r="A5417">
        <v>20040240</v>
      </c>
      <c r="B5417">
        <v>2004</v>
      </c>
      <c r="C5417" t="s">
        <v>77</v>
      </c>
      <c r="D5417">
        <v>73.599999999999994</v>
      </c>
      <c r="E5417">
        <v>230</v>
      </c>
      <c r="G5417" t="s">
        <v>9365</v>
      </c>
      <c r="H5417" t="s">
        <v>9366</v>
      </c>
      <c r="I5417" t="s">
        <v>9367</v>
      </c>
      <c r="J5417" t="s">
        <v>103</v>
      </c>
      <c r="K5417">
        <v>23.043835619999999</v>
      </c>
      <c r="M5417">
        <v>4.59</v>
      </c>
      <c r="N5417">
        <v>34</v>
      </c>
      <c r="O5417">
        <v>14</v>
      </c>
      <c r="P5417">
        <v>4.05</v>
      </c>
      <c r="Q5417">
        <v>112</v>
      </c>
    </row>
    <row r="5418" spans="1:17" x14ac:dyDescent="0.2">
      <c r="A5418">
        <v>20040445</v>
      </c>
      <c r="B5418">
        <v>2004</v>
      </c>
      <c r="C5418" t="s">
        <v>42</v>
      </c>
      <c r="D5418">
        <v>76.400000000000006</v>
      </c>
      <c r="E5418">
        <v>306</v>
      </c>
      <c r="G5418" t="s">
        <v>2384</v>
      </c>
      <c r="H5418" t="s">
        <v>9368</v>
      </c>
      <c r="I5418" t="s">
        <v>9369</v>
      </c>
      <c r="J5418" t="s">
        <v>42</v>
      </c>
      <c r="K5418">
        <v>22.561643839999999</v>
      </c>
      <c r="M5418">
        <v>5.15</v>
      </c>
      <c r="N5418">
        <v>29.5</v>
      </c>
      <c r="P5418">
        <v>4.2699999999999996</v>
      </c>
      <c r="Q5418">
        <v>110</v>
      </c>
    </row>
    <row r="5419" spans="1:17" x14ac:dyDescent="0.2">
      <c r="A5419">
        <v>20040053</v>
      </c>
      <c r="B5419">
        <v>2004</v>
      </c>
      <c r="C5419" t="s">
        <v>77</v>
      </c>
      <c r="D5419">
        <v>74</v>
      </c>
      <c r="E5419">
        <v>225</v>
      </c>
      <c r="G5419" t="s">
        <v>19</v>
      </c>
      <c r="H5419" t="s">
        <v>6046</v>
      </c>
      <c r="I5419" t="s">
        <v>9370</v>
      </c>
      <c r="J5419" t="s">
        <v>207</v>
      </c>
      <c r="K5419">
        <v>22.61643836</v>
      </c>
      <c r="M5419">
        <v>4.5</v>
      </c>
      <c r="P5419">
        <v>3.92</v>
      </c>
    </row>
    <row r="5420" spans="1:17" x14ac:dyDescent="0.2">
      <c r="A5420">
        <v>20040455</v>
      </c>
      <c r="B5420">
        <v>2004</v>
      </c>
      <c r="C5420" t="s">
        <v>42</v>
      </c>
      <c r="D5420">
        <v>73</v>
      </c>
      <c r="E5420">
        <v>306</v>
      </c>
      <c r="G5420" t="s">
        <v>314</v>
      </c>
      <c r="H5420" t="s">
        <v>2563</v>
      </c>
      <c r="I5420" t="s">
        <v>9371</v>
      </c>
      <c r="J5420" t="s">
        <v>1650</v>
      </c>
      <c r="K5420">
        <v>23.29315068</v>
      </c>
      <c r="M5420">
        <v>5.09</v>
      </c>
      <c r="N5420">
        <v>26.5</v>
      </c>
      <c r="O5420">
        <v>19</v>
      </c>
      <c r="P5420">
        <v>4.8499999999999996</v>
      </c>
      <c r="Q5420">
        <v>104</v>
      </c>
    </row>
    <row r="5421" spans="1:17" x14ac:dyDescent="0.2">
      <c r="A5421">
        <v>20041101</v>
      </c>
      <c r="B5421">
        <v>2004</v>
      </c>
      <c r="C5421" t="s">
        <v>34</v>
      </c>
      <c r="D5421">
        <v>72.3</v>
      </c>
      <c r="E5421">
        <v>219</v>
      </c>
      <c r="G5421" t="s">
        <v>666</v>
      </c>
      <c r="H5421" t="s">
        <v>130</v>
      </c>
      <c r="I5421" t="s">
        <v>9372</v>
      </c>
      <c r="J5421" t="s">
        <v>34</v>
      </c>
      <c r="M5421">
        <v>4.54</v>
      </c>
      <c r="N5421">
        <v>33</v>
      </c>
      <c r="P5421">
        <v>4.21</v>
      </c>
      <c r="Q5421">
        <v>117</v>
      </c>
    </row>
    <row r="5422" spans="1:17" x14ac:dyDescent="0.2">
      <c r="A5422">
        <v>20040486</v>
      </c>
      <c r="B5422">
        <v>2004</v>
      </c>
      <c r="C5422" t="s">
        <v>18</v>
      </c>
      <c r="D5422">
        <v>69.3</v>
      </c>
      <c r="E5422">
        <v>187</v>
      </c>
      <c r="G5422" t="s">
        <v>7197</v>
      </c>
      <c r="H5422" t="s">
        <v>130</v>
      </c>
      <c r="I5422" t="s">
        <v>9373</v>
      </c>
      <c r="J5422" t="s">
        <v>22</v>
      </c>
      <c r="K5422">
        <v>23.783561639999999</v>
      </c>
      <c r="M5422">
        <v>4.45</v>
      </c>
      <c r="N5422">
        <v>33</v>
      </c>
      <c r="O5422">
        <v>15</v>
      </c>
      <c r="P5422">
        <v>4.4400000000000004</v>
      </c>
      <c r="Q5422">
        <v>124</v>
      </c>
    </row>
    <row r="5423" spans="1:17" x14ac:dyDescent="0.2">
      <c r="A5423">
        <v>20040160</v>
      </c>
      <c r="B5423">
        <v>2004</v>
      </c>
      <c r="C5423" t="s">
        <v>90</v>
      </c>
      <c r="D5423">
        <v>71.3</v>
      </c>
      <c r="E5423">
        <v>209</v>
      </c>
      <c r="G5423" t="s">
        <v>137</v>
      </c>
      <c r="H5423" t="s">
        <v>9374</v>
      </c>
      <c r="I5423" t="s">
        <v>9375</v>
      </c>
      <c r="J5423" t="s">
        <v>207</v>
      </c>
      <c r="K5423">
        <v>24.216438360000001</v>
      </c>
      <c r="M5423">
        <v>4.6500000000000004</v>
      </c>
      <c r="N5423">
        <v>36</v>
      </c>
      <c r="O5423">
        <v>15</v>
      </c>
      <c r="P5423">
        <v>4.08</v>
      </c>
      <c r="Q5423">
        <v>120</v>
      </c>
    </row>
    <row r="5424" spans="1:17" x14ac:dyDescent="0.2">
      <c r="A5424">
        <v>20040159</v>
      </c>
      <c r="B5424">
        <v>2004</v>
      </c>
      <c r="C5424" t="s">
        <v>50</v>
      </c>
      <c r="D5424">
        <v>78.5</v>
      </c>
      <c r="E5424">
        <v>306</v>
      </c>
      <c r="G5424" t="s">
        <v>582</v>
      </c>
      <c r="H5424" t="s">
        <v>9376</v>
      </c>
      <c r="I5424" t="s">
        <v>9377</v>
      </c>
      <c r="J5424" t="s">
        <v>50</v>
      </c>
      <c r="K5424">
        <v>23.257534249999999</v>
      </c>
      <c r="M5424">
        <v>5.29</v>
      </c>
      <c r="N5424">
        <v>24.5</v>
      </c>
      <c r="O5424">
        <v>25</v>
      </c>
      <c r="P5424">
        <v>4.76</v>
      </c>
      <c r="Q5424">
        <v>97</v>
      </c>
    </row>
    <row r="5425" spans="1:17" x14ac:dyDescent="0.2">
      <c r="A5425">
        <v>20040648</v>
      </c>
      <c r="B5425">
        <v>2004</v>
      </c>
      <c r="C5425" t="s">
        <v>77</v>
      </c>
      <c r="D5425">
        <v>71.3</v>
      </c>
      <c r="E5425">
        <v>204</v>
      </c>
      <c r="G5425" t="s">
        <v>3329</v>
      </c>
      <c r="H5425" t="s">
        <v>9378</v>
      </c>
      <c r="I5425" t="s">
        <v>9379</v>
      </c>
      <c r="J5425" t="s">
        <v>103</v>
      </c>
      <c r="K5425">
        <v>22.989041100000001</v>
      </c>
      <c r="M5425">
        <v>4.7</v>
      </c>
      <c r="N5425">
        <v>29</v>
      </c>
      <c r="P5425">
        <v>4.32</v>
      </c>
      <c r="Q5425">
        <v>114</v>
      </c>
    </row>
    <row r="5426" spans="1:17" x14ac:dyDescent="0.2">
      <c r="A5426">
        <v>20040172</v>
      </c>
      <c r="B5426">
        <v>2004</v>
      </c>
      <c r="C5426" t="s">
        <v>50</v>
      </c>
      <c r="D5426">
        <v>79.400000000000006</v>
      </c>
      <c r="E5426">
        <v>320</v>
      </c>
      <c r="G5426" t="s">
        <v>597</v>
      </c>
      <c r="H5426" t="s">
        <v>1410</v>
      </c>
      <c r="I5426" t="s">
        <v>9380</v>
      </c>
      <c r="J5426" t="s">
        <v>50</v>
      </c>
      <c r="K5426">
        <v>21.767123290000001</v>
      </c>
      <c r="M5426">
        <v>5.12</v>
      </c>
      <c r="N5426">
        <v>30.5</v>
      </c>
      <c r="P5426">
        <v>4.92</v>
      </c>
      <c r="Q5426">
        <v>105</v>
      </c>
    </row>
    <row r="5427" spans="1:17" x14ac:dyDescent="0.2">
      <c r="A5427">
        <v>20040647</v>
      </c>
      <c r="B5427">
        <v>2004</v>
      </c>
      <c r="C5427" t="s">
        <v>42</v>
      </c>
      <c r="D5427">
        <v>75.599999999999994</v>
      </c>
      <c r="E5427">
        <v>302</v>
      </c>
      <c r="G5427" t="s">
        <v>896</v>
      </c>
      <c r="H5427" t="s">
        <v>769</v>
      </c>
      <c r="I5427" t="s">
        <v>9381</v>
      </c>
      <c r="J5427" t="s">
        <v>1650</v>
      </c>
      <c r="K5427">
        <v>22.816438359999999</v>
      </c>
      <c r="M5427">
        <v>5.21</v>
      </c>
      <c r="N5427">
        <v>33</v>
      </c>
      <c r="O5427">
        <v>25</v>
      </c>
      <c r="P5427">
        <v>4.66</v>
      </c>
      <c r="Q5427">
        <v>111</v>
      </c>
    </row>
    <row r="5428" spans="1:17" x14ac:dyDescent="0.2">
      <c r="A5428">
        <v>20041102</v>
      </c>
      <c r="B5428">
        <v>2004</v>
      </c>
      <c r="C5428" t="s">
        <v>42</v>
      </c>
      <c r="D5428">
        <v>74.900000000000006</v>
      </c>
      <c r="E5428">
        <v>308</v>
      </c>
      <c r="G5428" t="s">
        <v>5717</v>
      </c>
      <c r="H5428" t="s">
        <v>9382</v>
      </c>
      <c r="I5428" t="s">
        <v>9383</v>
      </c>
      <c r="J5428" t="s">
        <v>42</v>
      </c>
      <c r="M5428">
        <v>5.35</v>
      </c>
      <c r="O5428">
        <v>26</v>
      </c>
    </row>
    <row r="5429" spans="1:17" x14ac:dyDescent="0.2">
      <c r="A5429">
        <v>20040019</v>
      </c>
      <c r="B5429">
        <v>2004</v>
      </c>
      <c r="C5429" t="s">
        <v>119</v>
      </c>
      <c r="D5429">
        <v>76.400000000000006</v>
      </c>
      <c r="E5429">
        <v>335</v>
      </c>
      <c r="G5429" t="s">
        <v>1595</v>
      </c>
      <c r="H5429" t="s">
        <v>8403</v>
      </c>
      <c r="I5429" t="s">
        <v>9384</v>
      </c>
      <c r="J5429" t="s">
        <v>50</v>
      </c>
      <c r="K5429">
        <v>22.747945210000001</v>
      </c>
      <c r="M5429">
        <v>5.32</v>
      </c>
      <c r="O5429">
        <v>30</v>
      </c>
    </row>
    <row r="5430" spans="1:17" x14ac:dyDescent="0.2">
      <c r="A5430">
        <v>20040025</v>
      </c>
      <c r="B5430">
        <v>2004</v>
      </c>
      <c r="C5430" t="s">
        <v>18</v>
      </c>
      <c r="D5430">
        <v>69.599999999999994</v>
      </c>
      <c r="E5430">
        <v>195</v>
      </c>
      <c r="G5430" t="s">
        <v>9385</v>
      </c>
      <c r="H5430" t="s">
        <v>2598</v>
      </c>
      <c r="I5430" t="s">
        <v>9386</v>
      </c>
      <c r="J5430" t="s">
        <v>22</v>
      </c>
      <c r="K5430">
        <v>20.736986300000002</v>
      </c>
      <c r="M5430">
        <v>4.3600000000000003</v>
      </c>
      <c r="N5430">
        <v>41</v>
      </c>
      <c r="O5430">
        <v>15</v>
      </c>
      <c r="Q5430">
        <v>128</v>
      </c>
    </row>
    <row r="5431" spans="1:17" x14ac:dyDescent="0.2">
      <c r="A5431">
        <v>20040514</v>
      </c>
      <c r="B5431">
        <v>2004</v>
      </c>
      <c r="C5431" t="s">
        <v>42</v>
      </c>
      <c r="D5431">
        <v>77.400000000000006</v>
      </c>
      <c r="E5431">
        <v>305</v>
      </c>
      <c r="G5431" t="s">
        <v>357</v>
      </c>
      <c r="H5431" t="s">
        <v>9387</v>
      </c>
      <c r="I5431" t="s">
        <v>9388</v>
      </c>
      <c r="J5431" t="s">
        <v>42</v>
      </c>
      <c r="K5431">
        <v>23.268493150000001</v>
      </c>
      <c r="M5431">
        <v>5.05</v>
      </c>
      <c r="N5431">
        <v>28.5</v>
      </c>
      <c r="O5431">
        <v>28</v>
      </c>
      <c r="P5431">
        <v>4.8</v>
      </c>
      <c r="Q5431">
        <v>106</v>
      </c>
    </row>
    <row r="5432" spans="1:17" x14ac:dyDescent="0.2">
      <c r="A5432">
        <v>20040578</v>
      </c>
      <c r="B5432">
        <v>2004</v>
      </c>
      <c r="C5432" t="s">
        <v>49</v>
      </c>
      <c r="D5432">
        <v>71.400000000000006</v>
      </c>
      <c r="E5432">
        <v>224</v>
      </c>
      <c r="G5432" t="s">
        <v>9389</v>
      </c>
      <c r="H5432" t="s">
        <v>9390</v>
      </c>
      <c r="I5432" t="s">
        <v>9391</v>
      </c>
      <c r="J5432" t="s">
        <v>49</v>
      </c>
      <c r="K5432">
        <v>23.216438360000001</v>
      </c>
      <c r="M5432">
        <v>4.45</v>
      </c>
      <c r="N5432">
        <v>34.5</v>
      </c>
      <c r="O5432">
        <v>22</v>
      </c>
      <c r="P5432">
        <v>4.12</v>
      </c>
      <c r="Q5432">
        <v>112</v>
      </c>
    </row>
    <row r="5433" spans="1:17" x14ac:dyDescent="0.2">
      <c r="A5433">
        <v>20040178</v>
      </c>
      <c r="B5433">
        <v>2004</v>
      </c>
      <c r="C5433" t="s">
        <v>50</v>
      </c>
      <c r="D5433">
        <v>79</v>
      </c>
      <c r="E5433">
        <v>294</v>
      </c>
      <c r="G5433" t="s">
        <v>9392</v>
      </c>
      <c r="H5433" t="s">
        <v>9393</v>
      </c>
      <c r="I5433" t="s">
        <v>9394</v>
      </c>
      <c r="J5433" t="s">
        <v>50</v>
      </c>
      <c r="K5433">
        <v>23.07123288</v>
      </c>
      <c r="M5433">
        <v>5.17</v>
      </c>
      <c r="N5433">
        <v>27.5</v>
      </c>
      <c r="O5433">
        <v>27</v>
      </c>
      <c r="P5433">
        <v>4.4000000000000004</v>
      </c>
      <c r="Q5433">
        <v>107</v>
      </c>
    </row>
    <row r="5434" spans="1:17" x14ac:dyDescent="0.2">
      <c r="A5434">
        <v>20040515</v>
      </c>
      <c r="B5434">
        <v>2004</v>
      </c>
      <c r="C5434" t="s">
        <v>23</v>
      </c>
      <c r="D5434">
        <v>76</v>
      </c>
      <c r="E5434">
        <v>297</v>
      </c>
      <c r="G5434" t="s">
        <v>145</v>
      </c>
      <c r="H5434" t="s">
        <v>779</v>
      </c>
      <c r="I5434" t="s">
        <v>9395</v>
      </c>
      <c r="J5434" t="s">
        <v>23</v>
      </c>
      <c r="K5434">
        <v>23.342465749999999</v>
      </c>
      <c r="M5434">
        <v>5.25</v>
      </c>
      <c r="O5434">
        <v>19</v>
      </c>
      <c r="P5434">
        <v>4.9800000000000004</v>
      </c>
      <c r="Q5434">
        <v>85</v>
      </c>
    </row>
    <row r="5435" spans="1:17" x14ac:dyDescent="0.2">
      <c r="A5435">
        <v>20040176</v>
      </c>
      <c r="B5435">
        <v>2004</v>
      </c>
      <c r="C5435" t="s">
        <v>50</v>
      </c>
      <c r="D5435">
        <v>79.3</v>
      </c>
      <c r="E5435">
        <v>313</v>
      </c>
      <c r="G5435" t="s">
        <v>1942</v>
      </c>
      <c r="H5435" t="s">
        <v>8128</v>
      </c>
      <c r="I5435" t="s">
        <v>9396</v>
      </c>
      <c r="J5435" t="s">
        <v>50</v>
      </c>
      <c r="K5435">
        <v>25.117808220000001</v>
      </c>
      <c r="M5435">
        <v>5.51</v>
      </c>
      <c r="N5435">
        <v>27</v>
      </c>
      <c r="O5435">
        <v>22</v>
      </c>
      <c r="P5435">
        <v>4.4000000000000004</v>
      </c>
      <c r="Q5435">
        <v>101</v>
      </c>
    </row>
    <row r="5436" spans="1:17" x14ac:dyDescent="0.2">
      <c r="A5436">
        <v>20040488</v>
      </c>
      <c r="B5436">
        <v>2004</v>
      </c>
      <c r="C5436" t="s">
        <v>42</v>
      </c>
      <c r="D5436">
        <v>77.900000000000006</v>
      </c>
      <c r="E5436">
        <v>351</v>
      </c>
      <c r="G5436" t="s">
        <v>9385</v>
      </c>
      <c r="H5436" t="s">
        <v>1427</v>
      </c>
      <c r="I5436" t="s">
        <v>9397</v>
      </c>
      <c r="J5436" t="s">
        <v>42</v>
      </c>
      <c r="K5436">
        <v>22.873972599999998</v>
      </c>
      <c r="M5436">
        <v>5.32</v>
      </c>
      <c r="N5436">
        <v>22</v>
      </c>
      <c r="P5436">
        <v>4.9400000000000004</v>
      </c>
      <c r="Q5436">
        <v>86</v>
      </c>
    </row>
    <row r="5437" spans="1:17" x14ac:dyDescent="0.2">
      <c r="A5437">
        <v>20040130</v>
      </c>
      <c r="B5437">
        <v>2004</v>
      </c>
      <c r="C5437" t="s">
        <v>77</v>
      </c>
      <c r="D5437">
        <v>74.900000000000006</v>
      </c>
      <c r="E5437">
        <v>253</v>
      </c>
      <c r="G5437" t="s">
        <v>117</v>
      </c>
      <c r="H5437" t="s">
        <v>9398</v>
      </c>
      <c r="I5437" t="s">
        <v>9399</v>
      </c>
      <c r="J5437" t="s">
        <v>103</v>
      </c>
      <c r="K5437">
        <v>21.523287669999998</v>
      </c>
      <c r="M5437">
        <v>4.75</v>
      </c>
      <c r="N5437">
        <v>33</v>
      </c>
      <c r="O5437">
        <v>23</v>
      </c>
      <c r="P5437">
        <v>4.08</v>
      </c>
      <c r="Q5437">
        <v>115</v>
      </c>
    </row>
    <row r="5438" spans="1:17" x14ac:dyDescent="0.2">
      <c r="A5438">
        <v>20040482</v>
      </c>
      <c r="B5438">
        <v>2004</v>
      </c>
      <c r="C5438" t="s">
        <v>119</v>
      </c>
      <c r="D5438">
        <v>77.900000000000006</v>
      </c>
      <c r="E5438">
        <v>312</v>
      </c>
      <c r="G5438" t="s">
        <v>857</v>
      </c>
      <c r="H5438" t="s">
        <v>9400</v>
      </c>
      <c r="I5438" t="s">
        <v>9401</v>
      </c>
      <c r="J5438" t="s">
        <v>50</v>
      </c>
      <c r="K5438">
        <v>24.210958900000001</v>
      </c>
      <c r="M5438">
        <v>5.0999999999999996</v>
      </c>
      <c r="O5438">
        <v>32</v>
      </c>
    </row>
    <row r="5439" spans="1:17" x14ac:dyDescent="0.2">
      <c r="A5439">
        <v>20040419</v>
      </c>
      <c r="B5439">
        <v>2004</v>
      </c>
      <c r="C5439" t="s">
        <v>119</v>
      </c>
      <c r="D5439">
        <v>78.900000000000006</v>
      </c>
      <c r="E5439">
        <v>315</v>
      </c>
      <c r="G5439" t="s">
        <v>9402</v>
      </c>
      <c r="H5439" t="s">
        <v>9403</v>
      </c>
      <c r="I5439" t="s">
        <v>9404</v>
      </c>
      <c r="J5439" t="s">
        <v>119</v>
      </c>
      <c r="K5439">
        <v>22.534246580000001</v>
      </c>
      <c r="M5439">
        <v>5.45</v>
      </c>
      <c r="N5439">
        <v>30</v>
      </c>
      <c r="O5439">
        <v>24</v>
      </c>
      <c r="P5439">
        <v>4.88</v>
      </c>
      <c r="Q5439">
        <v>100</v>
      </c>
    </row>
    <row r="5440" spans="1:17" x14ac:dyDescent="0.2">
      <c r="A5440">
        <v>20040227</v>
      </c>
      <c r="B5440">
        <v>2004</v>
      </c>
      <c r="C5440" t="s">
        <v>119</v>
      </c>
      <c r="D5440">
        <v>77</v>
      </c>
      <c r="E5440">
        <v>329</v>
      </c>
      <c r="G5440" t="s">
        <v>9405</v>
      </c>
      <c r="H5440" t="s">
        <v>9406</v>
      </c>
      <c r="I5440" t="s">
        <v>9407</v>
      </c>
      <c r="J5440" t="s">
        <v>119</v>
      </c>
      <c r="K5440">
        <v>23.095890409999999</v>
      </c>
      <c r="M5440">
        <v>5.49</v>
      </c>
      <c r="N5440">
        <v>26</v>
      </c>
      <c r="P5440">
        <v>4.74</v>
      </c>
      <c r="Q5440">
        <v>102</v>
      </c>
    </row>
    <row r="5441" spans="1:17" x14ac:dyDescent="0.2">
      <c r="A5441">
        <v>20040015</v>
      </c>
      <c r="B5441">
        <v>2004</v>
      </c>
      <c r="C5441" t="s">
        <v>34</v>
      </c>
      <c r="D5441">
        <v>74.8</v>
      </c>
      <c r="E5441">
        <v>209</v>
      </c>
      <c r="G5441" t="s">
        <v>19</v>
      </c>
      <c r="H5441" t="s">
        <v>3539</v>
      </c>
      <c r="I5441" t="s">
        <v>9408</v>
      </c>
      <c r="J5441" t="s">
        <v>34</v>
      </c>
      <c r="K5441">
        <v>21.54520548</v>
      </c>
      <c r="M5441">
        <v>4.6100000000000003</v>
      </c>
      <c r="N5441">
        <v>32.5</v>
      </c>
      <c r="P5441">
        <v>4.09</v>
      </c>
      <c r="Q5441">
        <v>116</v>
      </c>
    </row>
    <row r="5442" spans="1:17" x14ac:dyDescent="0.2">
      <c r="A5442">
        <v>20040128</v>
      </c>
      <c r="B5442">
        <v>2004</v>
      </c>
      <c r="C5442" t="s">
        <v>49</v>
      </c>
      <c r="D5442">
        <v>72.099999999999994</v>
      </c>
      <c r="E5442">
        <v>223</v>
      </c>
      <c r="G5442" t="s">
        <v>2420</v>
      </c>
      <c r="H5442" t="s">
        <v>9409</v>
      </c>
      <c r="I5442" t="s">
        <v>9410</v>
      </c>
      <c r="J5442" t="s">
        <v>49</v>
      </c>
      <c r="K5442">
        <v>23.304109589999999</v>
      </c>
      <c r="M5442">
        <v>4.72</v>
      </c>
      <c r="N5442">
        <v>40</v>
      </c>
      <c r="Q5442">
        <v>123</v>
      </c>
    </row>
    <row r="5443" spans="1:17" x14ac:dyDescent="0.2">
      <c r="A5443">
        <v>20041103</v>
      </c>
      <c r="B5443">
        <v>2004</v>
      </c>
      <c r="C5443" t="s">
        <v>77</v>
      </c>
      <c r="D5443">
        <v>71.599999999999994</v>
      </c>
      <c r="E5443">
        <v>233</v>
      </c>
      <c r="G5443" t="s">
        <v>9411</v>
      </c>
      <c r="H5443" t="s">
        <v>9412</v>
      </c>
      <c r="I5443" t="s">
        <v>9413</v>
      </c>
      <c r="J5443" t="s">
        <v>77</v>
      </c>
      <c r="M5443">
        <v>4.59</v>
      </c>
      <c r="N5443">
        <v>34.5</v>
      </c>
      <c r="O5443">
        <v>22</v>
      </c>
      <c r="Q5443">
        <v>118</v>
      </c>
    </row>
    <row r="5444" spans="1:17" x14ac:dyDescent="0.2">
      <c r="A5444">
        <v>20040038</v>
      </c>
      <c r="B5444">
        <v>2004</v>
      </c>
      <c r="C5444" t="s">
        <v>18</v>
      </c>
      <c r="D5444">
        <v>70.599999999999994</v>
      </c>
      <c r="E5444">
        <v>194</v>
      </c>
      <c r="G5444" t="s">
        <v>3659</v>
      </c>
      <c r="H5444" t="s">
        <v>9414</v>
      </c>
      <c r="I5444" t="s">
        <v>9415</v>
      </c>
      <c r="J5444" t="s">
        <v>22</v>
      </c>
      <c r="K5444">
        <v>20.59178082</v>
      </c>
      <c r="M5444">
        <v>4.5</v>
      </c>
      <c r="N5444">
        <v>39.5</v>
      </c>
      <c r="O5444">
        <v>8</v>
      </c>
      <c r="Q5444">
        <v>127</v>
      </c>
    </row>
    <row r="5445" spans="1:17" x14ac:dyDescent="0.2">
      <c r="A5445">
        <v>20040143</v>
      </c>
      <c r="B5445">
        <v>2004</v>
      </c>
      <c r="C5445" t="s">
        <v>54</v>
      </c>
      <c r="D5445">
        <v>70.5</v>
      </c>
      <c r="E5445">
        <v>200</v>
      </c>
      <c r="G5445" t="s">
        <v>768</v>
      </c>
      <c r="H5445" t="s">
        <v>1429</v>
      </c>
      <c r="I5445" t="s">
        <v>9416</v>
      </c>
      <c r="J5445" t="s">
        <v>207</v>
      </c>
      <c r="K5445">
        <v>21.983561640000001</v>
      </c>
      <c r="M5445">
        <v>4.62</v>
      </c>
      <c r="N5445">
        <v>35.5</v>
      </c>
      <c r="O5445">
        <v>16</v>
      </c>
      <c r="P5445">
        <v>4.1399999999999997</v>
      </c>
      <c r="Q5445">
        <v>117</v>
      </c>
    </row>
    <row r="5446" spans="1:17" x14ac:dyDescent="0.2">
      <c r="A5446">
        <v>20040478</v>
      </c>
      <c r="B5446">
        <v>2004</v>
      </c>
      <c r="C5446" t="s">
        <v>34</v>
      </c>
      <c r="D5446">
        <v>73.099999999999994</v>
      </c>
      <c r="E5446">
        <v>201</v>
      </c>
      <c r="G5446" t="s">
        <v>160</v>
      </c>
      <c r="H5446" t="s">
        <v>795</v>
      </c>
      <c r="I5446" t="s">
        <v>9417</v>
      </c>
      <c r="J5446" t="s">
        <v>34</v>
      </c>
      <c r="K5446">
        <v>21.704109590000002</v>
      </c>
      <c r="M5446">
        <v>4.67</v>
      </c>
      <c r="N5446">
        <v>35</v>
      </c>
      <c r="Q5446">
        <v>112</v>
      </c>
    </row>
    <row r="5447" spans="1:17" x14ac:dyDescent="0.2">
      <c r="A5447">
        <v>20040081</v>
      </c>
      <c r="B5447">
        <v>2004</v>
      </c>
      <c r="C5447" t="s">
        <v>58</v>
      </c>
      <c r="D5447">
        <v>75.5</v>
      </c>
      <c r="E5447">
        <v>265</v>
      </c>
      <c r="G5447" t="s">
        <v>160</v>
      </c>
      <c r="H5447" t="s">
        <v>5604</v>
      </c>
      <c r="I5447" t="s">
        <v>5605</v>
      </c>
      <c r="J5447" t="s">
        <v>58</v>
      </c>
      <c r="K5447">
        <v>21.802739729999999</v>
      </c>
      <c r="M5447">
        <v>4.8600000000000003</v>
      </c>
      <c r="N5447">
        <v>33</v>
      </c>
      <c r="O5447">
        <v>22</v>
      </c>
      <c r="P5447">
        <v>4.1900000000000004</v>
      </c>
      <c r="Q5447">
        <v>115</v>
      </c>
    </row>
    <row r="5448" spans="1:17" x14ac:dyDescent="0.2">
      <c r="A5448">
        <v>20040079</v>
      </c>
      <c r="B5448">
        <v>2004</v>
      </c>
      <c r="C5448" t="s">
        <v>77</v>
      </c>
      <c r="D5448">
        <v>75.3</v>
      </c>
      <c r="E5448">
        <v>223</v>
      </c>
      <c r="G5448" t="s">
        <v>7217</v>
      </c>
      <c r="H5448" t="s">
        <v>799</v>
      </c>
      <c r="I5448" t="s">
        <v>9418</v>
      </c>
      <c r="J5448" t="s">
        <v>103</v>
      </c>
      <c r="K5448">
        <v>22.1369863</v>
      </c>
      <c r="M5448">
        <v>4.55</v>
      </c>
      <c r="N5448">
        <v>36.5</v>
      </c>
      <c r="O5448">
        <v>25</v>
      </c>
      <c r="P5448">
        <v>4.12</v>
      </c>
      <c r="Q5448">
        <v>121</v>
      </c>
    </row>
    <row r="5449" spans="1:17" x14ac:dyDescent="0.2">
      <c r="A5449">
        <v>20040540</v>
      </c>
      <c r="B5449">
        <v>2004</v>
      </c>
      <c r="C5449" t="s">
        <v>34</v>
      </c>
      <c r="D5449">
        <v>71.900000000000006</v>
      </c>
      <c r="E5449">
        <v>208</v>
      </c>
      <c r="G5449" t="s">
        <v>5426</v>
      </c>
      <c r="H5449" t="s">
        <v>9419</v>
      </c>
      <c r="I5449" t="s">
        <v>9420</v>
      </c>
      <c r="J5449" t="s">
        <v>34</v>
      </c>
      <c r="K5449">
        <v>22.134246579999999</v>
      </c>
      <c r="M5449">
        <v>4.51</v>
      </c>
      <c r="N5449">
        <v>35.5</v>
      </c>
      <c r="P5449">
        <v>4.3099999999999996</v>
      </c>
      <c r="Q5449">
        <v>116</v>
      </c>
    </row>
    <row r="5450" spans="1:17" x14ac:dyDescent="0.2">
      <c r="A5450">
        <v>20040086</v>
      </c>
      <c r="B5450">
        <v>2004</v>
      </c>
      <c r="C5450" t="s">
        <v>99</v>
      </c>
      <c r="D5450">
        <v>74</v>
      </c>
      <c r="E5450">
        <v>237</v>
      </c>
      <c r="G5450" t="s">
        <v>9421</v>
      </c>
      <c r="H5450" t="s">
        <v>9422</v>
      </c>
      <c r="I5450" t="s">
        <v>9423</v>
      </c>
      <c r="J5450" t="s">
        <v>103</v>
      </c>
      <c r="K5450">
        <v>22.594520549999999</v>
      </c>
      <c r="M5450">
        <v>4.68</v>
      </c>
      <c r="N5450">
        <v>35.5</v>
      </c>
      <c r="O5450">
        <v>22</v>
      </c>
      <c r="P5450">
        <v>4.17</v>
      </c>
    </row>
    <row r="5451" spans="1:17" x14ac:dyDescent="0.2">
      <c r="A5451">
        <v>20040108</v>
      </c>
      <c r="B5451">
        <v>2004</v>
      </c>
      <c r="C5451" t="s">
        <v>34</v>
      </c>
      <c r="D5451">
        <v>72.5</v>
      </c>
      <c r="E5451">
        <v>212</v>
      </c>
      <c r="G5451" t="s">
        <v>9424</v>
      </c>
      <c r="H5451" t="s">
        <v>9425</v>
      </c>
      <c r="I5451" t="s">
        <v>9426</v>
      </c>
      <c r="J5451" t="s">
        <v>34</v>
      </c>
      <c r="K5451">
        <v>21.871232880000001</v>
      </c>
      <c r="M5451">
        <v>4.5599999999999996</v>
      </c>
      <c r="N5451">
        <v>36</v>
      </c>
      <c r="P5451">
        <v>3.91</v>
      </c>
      <c r="Q5451">
        <v>121</v>
      </c>
    </row>
    <row r="5452" spans="1:17" x14ac:dyDescent="0.2">
      <c r="A5452">
        <v>20040457</v>
      </c>
      <c r="B5452">
        <v>2004</v>
      </c>
      <c r="C5452" t="s">
        <v>119</v>
      </c>
      <c r="D5452">
        <v>74</v>
      </c>
      <c r="E5452">
        <v>316</v>
      </c>
      <c r="G5452" t="s">
        <v>9427</v>
      </c>
      <c r="H5452" t="s">
        <v>3373</v>
      </c>
      <c r="I5452" t="s">
        <v>9428</v>
      </c>
      <c r="J5452" t="s">
        <v>23</v>
      </c>
      <c r="K5452">
        <v>23.252054789999999</v>
      </c>
      <c r="M5452">
        <v>6.07</v>
      </c>
      <c r="P5452">
        <v>4.8600000000000003</v>
      </c>
    </row>
    <row r="5453" spans="1:17" x14ac:dyDescent="0.2">
      <c r="A5453">
        <v>20041104</v>
      </c>
      <c r="B5453">
        <v>2004</v>
      </c>
      <c r="C5453" t="s">
        <v>49</v>
      </c>
      <c r="D5453">
        <v>72.8</v>
      </c>
      <c r="E5453">
        <v>226</v>
      </c>
      <c r="G5453" t="s">
        <v>9429</v>
      </c>
      <c r="H5453" t="s">
        <v>9430</v>
      </c>
      <c r="I5453" t="s">
        <v>9431</v>
      </c>
      <c r="J5453" t="s">
        <v>49</v>
      </c>
      <c r="M5453">
        <v>4.84</v>
      </c>
      <c r="N5453">
        <v>30.5</v>
      </c>
      <c r="O5453">
        <v>14</v>
      </c>
      <c r="Q5453">
        <v>108</v>
      </c>
    </row>
    <row r="5454" spans="1:17" x14ac:dyDescent="0.2">
      <c r="A5454">
        <v>20040541</v>
      </c>
      <c r="B5454">
        <v>2004</v>
      </c>
      <c r="C5454" t="s">
        <v>34</v>
      </c>
      <c r="D5454">
        <v>73</v>
      </c>
      <c r="E5454">
        <v>183</v>
      </c>
      <c r="G5454" t="s">
        <v>132</v>
      </c>
      <c r="H5454" t="s">
        <v>9432</v>
      </c>
      <c r="I5454" t="s">
        <v>9433</v>
      </c>
      <c r="J5454" t="s">
        <v>207</v>
      </c>
      <c r="K5454">
        <v>23.271232879999999</v>
      </c>
      <c r="M5454">
        <v>4.45</v>
      </c>
      <c r="N5454">
        <v>38.5</v>
      </c>
      <c r="Q5454">
        <v>132</v>
      </c>
    </row>
    <row r="5455" spans="1:17" x14ac:dyDescent="0.2">
      <c r="A5455">
        <v>20040649</v>
      </c>
      <c r="B5455">
        <v>2004</v>
      </c>
      <c r="C5455" t="s">
        <v>54</v>
      </c>
      <c r="D5455">
        <v>73</v>
      </c>
      <c r="E5455">
        <v>201</v>
      </c>
      <c r="G5455" t="s">
        <v>9434</v>
      </c>
      <c r="H5455" t="s">
        <v>2653</v>
      </c>
      <c r="I5455" t="s">
        <v>9435</v>
      </c>
      <c r="J5455" t="s">
        <v>22</v>
      </c>
      <c r="K5455">
        <v>22.969863010000001</v>
      </c>
      <c r="M5455">
        <v>4.63</v>
      </c>
      <c r="N5455">
        <v>34.5</v>
      </c>
      <c r="O5455">
        <v>17</v>
      </c>
      <c r="Q5455">
        <v>127</v>
      </c>
    </row>
    <row r="5456" spans="1:17" x14ac:dyDescent="0.2">
      <c r="A5456">
        <v>20040732</v>
      </c>
      <c r="B5456">
        <v>2004</v>
      </c>
      <c r="C5456" t="s">
        <v>34</v>
      </c>
      <c r="D5456">
        <v>73</v>
      </c>
      <c r="E5456">
        <v>197</v>
      </c>
      <c r="G5456" t="s">
        <v>372</v>
      </c>
      <c r="H5456" t="s">
        <v>9436</v>
      </c>
      <c r="I5456" t="s">
        <v>9437</v>
      </c>
      <c r="J5456" t="s">
        <v>34</v>
      </c>
      <c r="K5456">
        <v>22.945205479999998</v>
      </c>
      <c r="M5456">
        <v>4.5999999999999996</v>
      </c>
      <c r="N5456">
        <v>31</v>
      </c>
      <c r="P5456">
        <v>4.07</v>
      </c>
      <c r="Q5456">
        <v>117</v>
      </c>
    </row>
    <row r="5457" spans="1:17" x14ac:dyDescent="0.2">
      <c r="A5457">
        <v>20040131</v>
      </c>
      <c r="B5457">
        <v>2004</v>
      </c>
      <c r="C5457" t="s">
        <v>119</v>
      </c>
      <c r="D5457">
        <v>76</v>
      </c>
      <c r="E5457">
        <v>301</v>
      </c>
      <c r="G5457" t="s">
        <v>717</v>
      </c>
      <c r="H5457" t="s">
        <v>9438</v>
      </c>
      <c r="I5457" t="s">
        <v>9439</v>
      </c>
      <c r="J5457" t="s">
        <v>50</v>
      </c>
      <c r="K5457">
        <v>23.01917808</v>
      </c>
      <c r="M5457">
        <v>5.23</v>
      </c>
      <c r="N5457">
        <v>28.5</v>
      </c>
      <c r="O5457">
        <v>22</v>
      </c>
      <c r="P5457">
        <v>4.66</v>
      </c>
      <c r="Q5457">
        <v>110</v>
      </c>
    </row>
    <row r="5458" spans="1:17" x14ac:dyDescent="0.2">
      <c r="A5458">
        <v>20040082</v>
      </c>
      <c r="B5458">
        <v>2004</v>
      </c>
      <c r="C5458" t="s">
        <v>34</v>
      </c>
      <c r="D5458">
        <v>73.099999999999994</v>
      </c>
      <c r="E5458">
        <v>213</v>
      </c>
      <c r="G5458" t="s">
        <v>9440</v>
      </c>
      <c r="H5458" t="s">
        <v>6107</v>
      </c>
      <c r="I5458" t="s">
        <v>9441</v>
      </c>
      <c r="J5458" t="s">
        <v>34</v>
      </c>
      <c r="K5458">
        <v>22.038356159999999</v>
      </c>
      <c r="M5458">
        <v>4.5199999999999996</v>
      </c>
      <c r="N5458">
        <v>37</v>
      </c>
      <c r="Q5458">
        <v>129</v>
      </c>
    </row>
    <row r="5459" spans="1:17" x14ac:dyDescent="0.2">
      <c r="A5459">
        <v>20040625</v>
      </c>
      <c r="B5459">
        <v>2004</v>
      </c>
      <c r="C5459" t="s">
        <v>49</v>
      </c>
      <c r="D5459">
        <v>70.400000000000006</v>
      </c>
      <c r="E5459">
        <v>200</v>
      </c>
      <c r="G5459" t="s">
        <v>3329</v>
      </c>
      <c r="H5459" t="s">
        <v>170</v>
      </c>
      <c r="I5459" t="s">
        <v>9442</v>
      </c>
      <c r="J5459" t="s">
        <v>49</v>
      </c>
      <c r="K5459">
        <v>23.550684929999999</v>
      </c>
      <c r="M5459">
        <v>4.53</v>
      </c>
      <c r="N5459">
        <v>33.5</v>
      </c>
      <c r="O5459">
        <v>13</v>
      </c>
      <c r="P5459">
        <v>4.07</v>
      </c>
      <c r="Q5459">
        <v>112</v>
      </c>
    </row>
    <row r="5460" spans="1:17" x14ac:dyDescent="0.2">
      <c r="A5460">
        <v>20040155</v>
      </c>
      <c r="B5460">
        <v>2004</v>
      </c>
      <c r="C5460" t="s">
        <v>99</v>
      </c>
      <c r="D5460">
        <v>74</v>
      </c>
      <c r="E5460">
        <v>239</v>
      </c>
      <c r="G5460" t="s">
        <v>96</v>
      </c>
      <c r="H5460" t="s">
        <v>170</v>
      </c>
      <c r="I5460" t="s">
        <v>9443</v>
      </c>
      <c r="J5460" t="s">
        <v>103</v>
      </c>
      <c r="K5460">
        <v>23.076712329999999</v>
      </c>
      <c r="M5460">
        <v>4.71</v>
      </c>
      <c r="P5460">
        <v>4.0199999999999996</v>
      </c>
      <c r="Q5460">
        <v>114</v>
      </c>
    </row>
    <row r="5461" spans="1:17" x14ac:dyDescent="0.2">
      <c r="A5461">
        <v>20040720</v>
      </c>
      <c r="B5461">
        <v>2004</v>
      </c>
      <c r="C5461" t="s">
        <v>18</v>
      </c>
      <c r="D5461">
        <v>74.400000000000006</v>
      </c>
      <c r="E5461">
        <v>214</v>
      </c>
      <c r="G5461" t="s">
        <v>193</v>
      </c>
      <c r="H5461" t="s">
        <v>9444</v>
      </c>
      <c r="I5461" t="s">
        <v>9445</v>
      </c>
      <c r="J5461" t="s">
        <v>22</v>
      </c>
      <c r="K5461">
        <v>22.569863009999999</v>
      </c>
      <c r="M5461">
        <v>4.5199999999999996</v>
      </c>
      <c r="N5461">
        <v>35.5</v>
      </c>
      <c r="O5461">
        <v>10</v>
      </c>
      <c r="P5461">
        <v>4.42</v>
      </c>
      <c r="Q5461">
        <v>120</v>
      </c>
    </row>
    <row r="5462" spans="1:17" x14ac:dyDescent="0.2">
      <c r="A5462">
        <v>20041105</v>
      </c>
      <c r="B5462">
        <v>2004</v>
      </c>
      <c r="C5462" t="s">
        <v>42</v>
      </c>
      <c r="D5462">
        <v>76.099999999999994</v>
      </c>
      <c r="E5462">
        <v>316</v>
      </c>
      <c r="G5462" t="s">
        <v>9446</v>
      </c>
      <c r="H5462" t="s">
        <v>3405</v>
      </c>
      <c r="I5462" t="s">
        <v>9447</v>
      </c>
      <c r="J5462" t="s">
        <v>42</v>
      </c>
      <c r="M5462">
        <v>5.12</v>
      </c>
      <c r="N5462">
        <v>27</v>
      </c>
      <c r="O5462">
        <v>29</v>
      </c>
      <c r="Q5462">
        <v>106</v>
      </c>
    </row>
    <row r="5463" spans="1:17" x14ac:dyDescent="0.2">
      <c r="A5463">
        <v>20040582</v>
      </c>
      <c r="B5463">
        <v>2004</v>
      </c>
      <c r="C5463" t="s">
        <v>54</v>
      </c>
      <c r="D5463">
        <v>69.599999999999994</v>
      </c>
      <c r="E5463">
        <v>195</v>
      </c>
      <c r="G5463" t="s">
        <v>1152</v>
      </c>
      <c r="H5463" t="s">
        <v>181</v>
      </c>
      <c r="I5463" t="s">
        <v>9448</v>
      </c>
      <c r="J5463" t="s">
        <v>22</v>
      </c>
      <c r="K5463">
        <v>23.646575339999998</v>
      </c>
      <c r="M5463">
        <v>4.75</v>
      </c>
      <c r="N5463">
        <v>35.5</v>
      </c>
      <c r="O5463">
        <v>15</v>
      </c>
      <c r="Q5463">
        <v>118</v>
      </c>
    </row>
    <row r="5464" spans="1:17" x14ac:dyDescent="0.2">
      <c r="A5464">
        <v>20040064</v>
      </c>
      <c r="B5464">
        <v>2004</v>
      </c>
      <c r="C5464" t="s">
        <v>42</v>
      </c>
      <c r="D5464">
        <v>75.400000000000006</v>
      </c>
      <c r="E5464">
        <v>297</v>
      </c>
      <c r="G5464" t="s">
        <v>3404</v>
      </c>
      <c r="H5464" t="s">
        <v>9449</v>
      </c>
      <c r="I5464" t="s">
        <v>9450</v>
      </c>
      <c r="J5464" t="s">
        <v>42</v>
      </c>
      <c r="K5464">
        <v>22.926027399999999</v>
      </c>
      <c r="M5464">
        <v>5</v>
      </c>
      <c r="N5464">
        <v>31</v>
      </c>
      <c r="O5464">
        <v>26</v>
      </c>
      <c r="Q5464">
        <v>105</v>
      </c>
    </row>
    <row r="5465" spans="1:17" x14ac:dyDescent="0.2">
      <c r="A5465">
        <v>20040115</v>
      </c>
      <c r="B5465">
        <v>2004</v>
      </c>
      <c r="C5465" t="s">
        <v>50</v>
      </c>
      <c r="D5465">
        <v>79</v>
      </c>
      <c r="E5465">
        <v>322</v>
      </c>
      <c r="G5465" t="s">
        <v>9451</v>
      </c>
      <c r="H5465" t="s">
        <v>846</v>
      </c>
      <c r="I5465" t="s">
        <v>9452</v>
      </c>
      <c r="J5465" t="s">
        <v>50</v>
      </c>
      <c r="K5465">
        <v>20.638356160000001</v>
      </c>
      <c r="M5465">
        <v>5.46</v>
      </c>
      <c r="N5465">
        <v>28.5</v>
      </c>
      <c r="O5465">
        <v>26</v>
      </c>
      <c r="P5465">
        <v>4.8899999999999997</v>
      </c>
      <c r="Q5465">
        <v>102</v>
      </c>
    </row>
    <row r="5466" spans="1:17" x14ac:dyDescent="0.2">
      <c r="A5466">
        <v>20041106</v>
      </c>
      <c r="B5466">
        <v>2004</v>
      </c>
      <c r="C5466" t="s">
        <v>119</v>
      </c>
      <c r="D5466">
        <v>76.099999999999994</v>
      </c>
      <c r="E5466">
        <v>332</v>
      </c>
      <c r="G5466" t="s">
        <v>9453</v>
      </c>
      <c r="H5466" t="s">
        <v>9454</v>
      </c>
      <c r="I5466" t="s">
        <v>9455</v>
      </c>
      <c r="J5466" t="s">
        <v>119</v>
      </c>
      <c r="M5466">
        <v>5.47</v>
      </c>
      <c r="N5466">
        <v>26.5</v>
      </c>
      <c r="O5466">
        <v>21</v>
      </c>
      <c r="P5466">
        <v>4.82</v>
      </c>
      <c r="Q5466">
        <v>98</v>
      </c>
    </row>
    <row r="5467" spans="1:17" x14ac:dyDescent="0.2">
      <c r="A5467">
        <v>20040170</v>
      </c>
      <c r="B5467">
        <v>2004</v>
      </c>
      <c r="C5467" t="s">
        <v>18</v>
      </c>
      <c r="D5467">
        <v>70.599999999999994</v>
      </c>
      <c r="E5467">
        <v>203</v>
      </c>
      <c r="G5467" t="s">
        <v>9456</v>
      </c>
      <c r="H5467" t="s">
        <v>1453</v>
      </c>
      <c r="I5467" t="s">
        <v>9457</v>
      </c>
      <c r="J5467" t="s">
        <v>22</v>
      </c>
      <c r="K5467">
        <v>22.145205480000001</v>
      </c>
      <c r="M5467">
        <v>4.55</v>
      </c>
      <c r="N5467">
        <v>35</v>
      </c>
      <c r="O5467">
        <v>13</v>
      </c>
      <c r="P5467">
        <v>4.03</v>
      </c>
      <c r="Q5467">
        <v>120</v>
      </c>
    </row>
    <row r="5468" spans="1:17" x14ac:dyDescent="0.2">
      <c r="A5468">
        <v>20040220</v>
      </c>
      <c r="B5468">
        <v>2004</v>
      </c>
      <c r="C5468" t="s">
        <v>58</v>
      </c>
      <c r="D5468">
        <v>77</v>
      </c>
      <c r="E5468">
        <v>263</v>
      </c>
      <c r="G5468" t="s">
        <v>120</v>
      </c>
      <c r="H5468" t="s">
        <v>9458</v>
      </c>
      <c r="I5468" t="s">
        <v>9459</v>
      </c>
      <c r="J5468" t="s">
        <v>58</v>
      </c>
      <c r="K5468">
        <v>23.060273970000001</v>
      </c>
      <c r="M5468">
        <v>5</v>
      </c>
      <c r="N5468">
        <v>28</v>
      </c>
      <c r="O5468">
        <v>21</v>
      </c>
      <c r="P5468">
        <v>4.4000000000000004</v>
      </c>
      <c r="Q5468">
        <v>109</v>
      </c>
    </row>
    <row r="5469" spans="1:17" x14ac:dyDescent="0.2">
      <c r="A5469">
        <v>20040122</v>
      </c>
      <c r="B5469">
        <v>2004</v>
      </c>
      <c r="C5469" t="s">
        <v>90</v>
      </c>
      <c r="D5469">
        <v>73.099999999999994</v>
      </c>
      <c r="E5469">
        <v>222</v>
      </c>
      <c r="G5469" t="s">
        <v>831</v>
      </c>
      <c r="H5469" t="s">
        <v>4088</v>
      </c>
      <c r="I5469" t="s">
        <v>9460</v>
      </c>
      <c r="J5469" t="s">
        <v>207</v>
      </c>
      <c r="K5469">
        <v>22.887671229999999</v>
      </c>
      <c r="M5469">
        <v>4.6500000000000004</v>
      </c>
      <c r="O5469">
        <v>20</v>
      </c>
    </row>
    <row r="5470" spans="1:17" x14ac:dyDescent="0.2">
      <c r="A5470">
        <v>20040208</v>
      </c>
      <c r="B5470">
        <v>2004</v>
      </c>
      <c r="C5470" t="s">
        <v>49</v>
      </c>
      <c r="D5470">
        <v>70.8</v>
      </c>
      <c r="E5470">
        <v>226</v>
      </c>
      <c r="G5470" t="s">
        <v>9461</v>
      </c>
      <c r="H5470" t="s">
        <v>9462</v>
      </c>
      <c r="I5470" t="s">
        <v>9463</v>
      </c>
      <c r="J5470" t="s">
        <v>49</v>
      </c>
      <c r="K5470">
        <v>23.438356160000001</v>
      </c>
      <c r="M5470">
        <v>4.58</v>
      </c>
      <c r="O5470">
        <v>15</v>
      </c>
    </row>
    <row r="5471" spans="1:17" x14ac:dyDescent="0.2">
      <c r="A5471">
        <v>20040051</v>
      </c>
      <c r="B5471">
        <v>2004</v>
      </c>
      <c r="C5471" t="s">
        <v>42</v>
      </c>
      <c r="D5471">
        <v>74.8</v>
      </c>
      <c r="E5471">
        <v>313</v>
      </c>
      <c r="G5471" t="s">
        <v>7756</v>
      </c>
      <c r="H5471" t="s">
        <v>863</v>
      </c>
      <c r="I5471" t="s">
        <v>9464</v>
      </c>
      <c r="J5471" t="s">
        <v>42</v>
      </c>
      <c r="K5471">
        <v>22.956164380000001</v>
      </c>
      <c r="M5471">
        <v>5.14</v>
      </c>
      <c r="N5471">
        <v>28</v>
      </c>
      <c r="O5471">
        <v>25</v>
      </c>
      <c r="P5471">
        <v>4.68</v>
      </c>
      <c r="Q5471">
        <v>105</v>
      </c>
    </row>
    <row r="5472" spans="1:17" x14ac:dyDescent="0.2">
      <c r="A5472">
        <v>20040184</v>
      </c>
      <c r="B5472">
        <v>2004</v>
      </c>
      <c r="C5472" t="s">
        <v>54</v>
      </c>
      <c r="D5472">
        <v>71.5</v>
      </c>
      <c r="E5472">
        <v>202</v>
      </c>
      <c r="G5472" t="s">
        <v>9465</v>
      </c>
      <c r="H5472" t="s">
        <v>9466</v>
      </c>
      <c r="I5472" t="s">
        <v>9467</v>
      </c>
      <c r="J5472" t="s">
        <v>207</v>
      </c>
      <c r="K5472">
        <v>21.904109590000001</v>
      </c>
      <c r="M5472">
        <v>4.54</v>
      </c>
      <c r="N5472">
        <v>35</v>
      </c>
      <c r="O5472">
        <v>17</v>
      </c>
      <c r="P5472">
        <v>4.2699999999999996</v>
      </c>
      <c r="Q5472">
        <v>113</v>
      </c>
    </row>
    <row r="5473" spans="1:17" x14ac:dyDescent="0.2">
      <c r="A5473">
        <v>20040549</v>
      </c>
      <c r="B5473">
        <v>2004</v>
      </c>
      <c r="C5473" t="s">
        <v>38</v>
      </c>
      <c r="D5473">
        <v>76</v>
      </c>
      <c r="E5473">
        <v>251</v>
      </c>
      <c r="G5473" t="s">
        <v>247</v>
      </c>
      <c r="H5473" t="s">
        <v>4677</v>
      </c>
      <c r="I5473" t="s">
        <v>9468</v>
      </c>
      <c r="J5473" t="s">
        <v>38</v>
      </c>
      <c r="K5473">
        <v>24.4</v>
      </c>
      <c r="M5473">
        <v>4.84</v>
      </c>
      <c r="N5473">
        <v>31</v>
      </c>
      <c r="O5473">
        <v>21</v>
      </c>
      <c r="P5473">
        <v>4.49</v>
      </c>
      <c r="Q5473">
        <v>108</v>
      </c>
    </row>
    <row r="5474" spans="1:17" x14ac:dyDescent="0.2">
      <c r="A5474">
        <v>20040109</v>
      </c>
      <c r="B5474">
        <v>2004</v>
      </c>
      <c r="C5474" t="s">
        <v>58</v>
      </c>
      <c r="D5474">
        <v>77</v>
      </c>
      <c r="E5474">
        <v>260</v>
      </c>
      <c r="G5474" t="s">
        <v>340</v>
      </c>
      <c r="H5474" t="s">
        <v>9469</v>
      </c>
      <c r="I5474" t="s">
        <v>9470</v>
      </c>
      <c r="J5474" t="s">
        <v>58</v>
      </c>
      <c r="K5474">
        <v>23.575342469999999</v>
      </c>
      <c r="M5474">
        <v>4.8899999999999997</v>
      </c>
      <c r="N5474">
        <v>34.5</v>
      </c>
      <c r="O5474">
        <v>25</v>
      </c>
      <c r="P5474">
        <v>4.13</v>
      </c>
      <c r="Q5474">
        <v>115</v>
      </c>
    </row>
    <row r="5475" spans="1:17" x14ac:dyDescent="0.2">
      <c r="A5475">
        <v>20040013</v>
      </c>
      <c r="B5475">
        <v>2004</v>
      </c>
      <c r="C5475" t="s">
        <v>34</v>
      </c>
      <c r="D5475">
        <v>70.900000000000006</v>
      </c>
      <c r="E5475">
        <v>197</v>
      </c>
      <c r="G5475" t="s">
        <v>375</v>
      </c>
      <c r="H5475" t="s">
        <v>212</v>
      </c>
      <c r="I5475" t="s">
        <v>9471</v>
      </c>
      <c r="J5475" t="s">
        <v>34</v>
      </c>
      <c r="K5475">
        <v>23.1369863</v>
      </c>
      <c r="M5475">
        <v>4.41</v>
      </c>
      <c r="N5475">
        <v>34.5</v>
      </c>
      <c r="Q5475">
        <v>120</v>
      </c>
    </row>
    <row r="5476" spans="1:17" x14ac:dyDescent="0.2">
      <c r="A5476">
        <v>20040703</v>
      </c>
      <c r="B5476">
        <v>2004</v>
      </c>
      <c r="C5476" t="s">
        <v>49</v>
      </c>
      <c r="D5476">
        <v>71.900000000000006</v>
      </c>
      <c r="E5476">
        <v>231</v>
      </c>
      <c r="G5476" t="s">
        <v>1133</v>
      </c>
      <c r="H5476" t="s">
        <v>5634</v>
      </c>
      <c r="I5476" t="s">
        <v>9472</v>
      </c>
      <c r="J5476" t="s">
        <v>49</v>
      </c>
      <c r="K5476">
        <v>22.536986299999999</v>
      </c>
      <c r="M5476">
        <v>4.6900000000000004</v>
      </c>
      <c r="N5476">
        <v>34.5</v>
      </c>
      <c r="O5476">
        <v>21</v>
      </c>
      <c r="P5476">
        <v>4.25</v>
      </c>
      <c r="Q5476">
        <v>120</v>
      </c>
    </row>
    <row r="5477" spans="1:17" x14ac:dyDescent="0.2">
      <c r="A5477">
        <v>20040489</v>
      </c>
      <c r="B5477">
        <v>2004</v>
      </c>
      <c r="C5477" t="s">
        <v>104</v>
      </c>
      <c r="D5477">
        <v>75.900000000000006</v>
      </c>
      <c r="E5477">
        <v>226</v>
      </c>
      <c r="G5477" t="s">
        <v>134</v>
      </c>
      <c r="H5477" t="s">
        <v>9473</v>
      </c>
      <c r="I5477" t="s">
        <v>9474</v>
      </c>
      <c r="J5477" t="s">
        <v>104</v>
      </c>
      <c r="K5477">
        <v>23.265753419999999</v>
      </c>
      <c r="M5477">
        <v>4.95</v>
      </c>
      <c r="N5477">
        <v>30.5</v>
      </c>
      <c r="P5477">
        <v>4.18</v>
      </c>
      <c r="Q5477">
        <v>113</v>
      </c>
    </row>
    <row r="5478" spans="1:17" x14ac:dyDescent="0.2">
      <c r="A5478">
        <v>20040191</v>
      </c>
      <c r="B5478">
        <v>2004</v>
      </c>
      <c r="C5478" t="s">
        <v>27</v>
      </c>
      <c r="D5478">
        <v>72</v>
      </c>
      <c r="E5478">
        <v>230</v>
      </c>
      <c r="G5478" t="s">
        <v>600</v>
      </c>
      <c r="H5478" t="s">
        <v>4699</v>
      </c>
      <c r="I5478" t="s">
        <v>9475</v>
      </c>
      <c r="J5478" t="s">
        <v>27</v>
      </c>
      <c r="K5478">
        <v>23.57808219</v>
      </c>
      <c r="M5478">
        <v>4.67</v>
      </c>
      <c r="N5478">
        <v>32</v>
      </c>
      <c r="P5478">
        <v>3.91</v>
      </c>
      <c r="Q5478">
        <v>120</v>
      </c>
    </row>
    <row r="5479" spans="1:17" x14ac:dyDescent="0.2">
      <c r="A5479">
        <v>20040627</v>
      </c>
      <c r="B5479">
        <v>2004</v>
      </c>
      <c r="C5479" t="s">
        <v>58</v>
      </c>
      <c r="D5479">
        <v>75.900000000000006</v>
      </c>
      <c r="E5479">
        <v>266</v>
      </c>
      <c r="G5479" t="s">
        <v>9476</v>
      </c>
      <c r="H5479" t="s">
        <v>9477</v>
      </c>
      <c r="I5479" t="s">
        <v>9478</v>
      </c>
      <c r="J5479" t="s">
        <v>58</v>
      </c>
      <c r="K5479">
        <v>21.94794521</v>
      </c>
      <c r="M5479">
        <v>5.01</v>
      </c>
      <c r="N5479">
        <v>30.5</v>
      </c>
      <c r="O5479">
        <v>24</v>
      </c>
      <c r="P5479">
        <v>4.3499999999999996</v>
      </c>
      <c r="Q5479">
        <v>111</v>
      </c>
    </row>
    <row r="5480" spans="1:17" x14ac:dyDescent="0.2">
      <c r="A5480">
        <v>20040550</v>
      </c>
      <c r="B5480">
        <v>2004</v>
      </c>
      <c r="C5480" t="s">
        <v>99</v>
      </c>
      <c r="D5480">
        <v>75.099999999999994</v>
      </c>
      <c r="E5480">
        <v>250</v>
      </c>
      <c r="G5480" t="s">
        <v>2384</v>
      </c>
      <c r="H5480" t="s">
        <v>4707</v>
      </c>
      <c r="I5480" t="s">
        <v>9479</v>
      </c>
      <c r="J5480" t="s">
        <v>103</v>
      </c>
      <c r="K5480">
        <v>21.945205479999998</v>
      </c>
      <c r="M5480">
        <v>4.76</v>
      </c>
      <c r="N5480">
        <v>37.5</v>
      </c>
      <c r="O5480">
        <v>35</v>
      </c>
      <c r="P5480">
        <v>4.1900000000000004</v>
      </c>
      <c r="Q5480">
        <v>118</v>
      </c>
    </row>
    <row r="5481" spans="1:17" x14ac:dyDescent="0.2">
      <c r="A5481">
        <v>20040093</v>
      </c>
      <c r="B5481">
        <v>2004</v>
      </c>
      <c r="C5481" t="s">
        <v>77</v>
      </c>
      <c r="D5481">
        <v>74.400000000000006</v>
      </c>
      <c r="E5481">
        <v>227</v>
      </c>
      <c r="G5481" t="s">
        <v>9480</v>
      </c>
      <c r="H5481" t="s">
        <v>2090</v>
      </c>
      <c r="I5481" t="s">
        <v>9481</v>
      </c>
      <c r="J5481" t="s">
        <v>103</v>
      </c>
      <c r="K5481">
        <v>22.263013699999998</v>
      </c>
      <c r="M5481">
        <v>4.6500000000000004</v>
      </c>
      <c r="O5481">
        <v>28</v>
      </c>
    </row>
    <row r="5482" spans="1:17" x14ac:dyDescent="0.2">
      <c r="A5482">
        <v>20040099</v>
      </c>
      <c r="B5482">
        <v>2004</v>
      </c>
      <c r="C5482" t="s">
        <v>34</v>
      </c>
      <c r="D5482">
        <v>69.099999999999994</v>
      </c>
      <c r="E5482">
        <v>198</v>
      </c>
      <c r="G5482" t="s">
        <v>524</v>
      </c>
      <c r="H5482" t="s">
        <v>231</v>
      </c>
      <c r="I5482" t="s">
        <v>9482</v>
      </c>
      <c r="J5482" t="s">
        <v>34</v>
      </c>
      <c r="K5482">
        <v>23.320547950000002</v>
      </c>
      <c r="M5482">
        <v>4.3099999999999996</v>
      </c>
      <c r="N5482">
        <v>38.5</v>
      </c>
      <c r="P5482">
        <v>4.0599999999999996</v>
      </c>
      <c r="Q5482">
        <v>114</v>
      </c>
    </row>
    <row r="5483" spans="1:17" x14ac:dyDescent="0.2">
      <c r="A5483">
        <v>20040232</v>
      </c>
      <c r="B5483">
        <v>2004</v>
      </c>
      <c r="C5483" t="s">
        <v>58</v>
      </c>
      <c r="D5483">
        <v>74</v>
      </c>
      <c r="E5483">
        <v>275</v>
      </c>
      <c r="G5483" t="s">
        <v>19</v>
      </c>
      <c r="H5483" t="s">
        <v>905</v>
      </c>
      <c r="I5483" t="s">
        <v>9483</v>
      </c>
      <c r="J5483" t="s">
        <v>58</v>
      </c>
      <c r="K5483">
        <v>24.084931510000001</v>
      </c>
      <c r="M5483">
        <v>5.07</v>
      </c>
      <c r="N5483">
        <v>33</v>
      </c>
      <c r="O5483">
        <v>18</v>
      </c>
      <c r="P5483">
        <v>4.18</v>
      </c>
      <c r="Q5483">
        <v>109</v>
      </c>
    </row>
    <row r="5484" spans="1:17" x14ac:dyDescent="0.2">
      <c r="A5484">
        <v>20040002</v>
      </c>
      <c r="B5484">
        <v>2004</v>
      </c>
      <c r="C5484" t="s">
        <v>50</v>
      </c>
      <c r="D5484">
        <v>79.099999999999994</v>
      </c>
      <c r="E5484">
        <v>323</v>
      </c>
      <c r="G5484" t="s">
        <v>59</v>
      </c>
      <c r="H5484" t="s">
        <v>9484</v>
      </c>
      <c r="I5484" t="s">
        <v>9485</v>
      </c>
      <c r="J5484" t="s">
        <v>50</v>
      </c>
      <c r="K5484">
        <v>23.761643840000001</v>
      </c>
      <c r="M5484">
        <v>4.97</v>
      </c>
      <c r="N5484">
        <v>30</v>
      </c>
      <c r="O5484">
        <v>24</v>
      </c>
      <c r="P5484">
        <v>4.38</v>
      </c>
      <c r="Q5484">
        <v>105</v>
      </c>
    </row>
    <row r="5485" spans="1:17" x14ac:dyDescent="0.2">
      <c r="A5485">
        <v>20040092</v>
      </c>
      <c r="B5485">
        <v>2004</v>
      </c>
      <c r="C5485" t="s">
        <v>18</v>
      </c>
      <c r="D5485">
        <v>70.599999999999994</v>
      </c>
      <c r="E5485">
        <v>199</v>
      </c>
      <c r="G5485" t="s">
        <v>235</v>
      </c>
      <c r="H5485" t="s">
        <v>2107</v>
      </c>
      <c r="I5485" t="s">
        <v>9486</v>
      </c>
      <c r="J5485" t="s">
        <v>22</v>
      </c>
      <c r="K5485">
        <v>23.24109589</v>
      </c>
      <c r="M5485">
        <v>4.49</v>
      </c>
      <c r="N5485">
        <v>36.5</v>
      </c>
      <c r="O5485">
        <v>11</v>
      </c>
      <c r="P5485">
        <v>3.91</v>
      </c>
      <c r="Q5485">
        <v>123</v>
      </c>
    </row>
    <row r="5486" spans="1:17" x14ac:dyDescent="0.2">
      <c r="A5486">
        <v>20040117</v>
      </c>
      <c r="B5486">
        <v>2004</v>
      </c>
      <c r="C5486" t="s">
        <v>38</v>
      </c>
      <c r="D5486">
        <v>74.900000000000006</v>
      </c>
      <c r="E5486">
        <v>271</v>
      </c>
      <c r="G5486" t="s">
        <v>59</v>
      </c>
      <c r="H5486" t="s">
        <v>9487</v>
      </c>
      <c r="I5486" t="s">
        <v>9488</v>
      </c>
      <c r="J5486" t="s">
        <v>38</v>
      </c>
      <c r="K5486">
        <v>20.717808219999998</v>
      </c>
      <c r="M5486">
        <v>4.91</v>
      </c>
      <c r="N5486">
        <v>33.5</v>
      </c>
      <c r="O5486">
        <v>24</v>
      </c>
      <c r="Q5486">
        <v>112</v>
      </c>
    </row>
    <row r="5487" spans="1:17" x14ac:dyDescent="0.2">
      <c r="A5487">
        <v>20040459</v>
      </c>
      <c r="B5487">
        <v>2004</v>
      </c>
      <c r="C5487" t="s">
        <v>58</v>
      </c>
      <c r="D5487">
        <v>74.5</v>
      </c>
      <c r="E5487">
        <v>248</v>
      </c>
      <c r="G5487" t="s">
        <v>2082</v>
      </c>
      <c r="H5487" t="s">
        <v>9489</v>
      </c>
      <c r="I5487" t="s">
        <v>9490</v>
      </c>
      <c r="J5487" t="s">
        <v>58</v>
      </c>
      <c r="K5487">
        <v>24.31780822</v>
      </c>
      <c r="M5487">
        <v>5</v>
      </c>
      <c r="N5487">
        <v>27.5</v>
      </c>
      <c r="O5487">
        <v>11</v>
      </c>
      <c r="P5487">
        <v>4.5</v>
      </c>
      <c r="Q5487">
        <v>103</v>
      </c>
    </row>
    <row r="5488" spans="1:17" x14ac:dyDescent="0.2">
      <c r="A5488">
        <v>20040153</v>
      </c>
      <c r="B5488">
        <v>2004</v>
      </c>
      <c r="C5488" t="s">
        <v>38</v>
      </c>
      <c r="D5488">
        <v>74.3</v>
      </c>
      <c r="E5488">
        <v>245</v>
      </c>
      <c r="G5488" t="s">
        <v>4806</v>
      </c>
      <c r="H5488" t="s">
        <v>934</v>
      </c>
      <c r="I5488" t="s">
        <v>9491</v>
      </c>
      <c r="J5488" t="s">
        <v>103</v>
      </c>
      <c r="K5488">
        <v>22.010958899999999</v>
      </c>
      <c r="M5488">
        <v>4.72</v>
      </c>
      <c r="N5488">
        <v>34.5</v>
      </c>
      <c r="O5488">
        <v>21</v>
      </c>
      <c r="P5488">
        <v>4.04</v>
      </c>
      <c r="Q5488">
        <v>129</v>
      </c>
    </row>
    <row r="5489" spans="1:17" x14ac:dyDescent="0.2">
      <c r="A5489">
        <v>20040663</v>
      </c>
      <c r="B5489">
        <v>2004</v>
      </c>
      <c r="C5489" t="s">
        <v>18</v>
      </c>
      <c r="D5489">
        <v>70.099999999999994</v>
      </c>
      <c r="E5489">
        <v>178</v>
      </c>
      <c r="G5489" t="s">
        <v>7825</v>
      </c>
      <c r="H5489" t="s">
        <v>4153</v>
      </c>
      <c r="I5489" t="s">
        <v>9492</v>
      </c>
      <c r="J5489" t="s">
        <v>22</v>
      </c>
      <c r="K5489">
        <v>22.21369863</v>
      </c>
      <c r="M5489">
        <v>4.51</v>
      </c>
      <c r="N5489">
        <v>36.5</v>
      </c>
      <c r="O5489">
        <v>7</v>
      </c>
      <c r="Q5489">
        <v>126</v>
      </c>
    </row>
    <row r="5490" spans="1:17" x14ac:dyDescent="0.2">
      <c r="A5490">
        <v>20040045</v>
      </c>
      <c r="B5490">
        <v>2004</v>
      </c>
      <c r="C5490" t="s">
        <v>23</v>
      </c>
      <c r="D5490">
        <v>75.400000000000006</v>
      </c>
      <c r="E5490">
        <v>303</v>
      </c>
      <c r="G5490" t="s">
        <v>1657</v>
      </c>
      <c r="H5490" t="s">
        <v>9493</v>
      </c>
      <c r="I5490" t="s">
        <v>9494</v>
      </c>
      <c r="J5490" t="s">
        <v>119</v>
      </c>
      <c r="K5490">
        <v>24.271232879999999</v>
      </c>
      <c r="M5490">
        <v>5.17</v>
      </c>
      <c r="O5490">
        <v>31</v>
      </c>
    </row>
    <row r="5491" spans="1:17" x14ac:dyDescent="0.2">
      <c r="A5491">
        <v>20040157</v>
      </c>
      <c r="B5491">
        <v>2004</v>
      </c>
      <c r="C5491" t="s">
        <v>34</v>
      </c>
      <c r="D5491">
        <v>74.5</v>
      </c>
      <c r="E5491">
        <v>199</v>
      </c>
      <c r="G5491" t="s">
        <v>186</v>
      </c>
      <c r="H5491" t="s">
        <v>9495</v>
      </c>
      <c r="I5491" t="s">
        <v>9496</v>
      </c>
      <c r="J5491" t="s">
        <v>34</v>
      </c>
      <c r="K5491">
        <v>22.82465753</v>
      </c>
      <c r="M5491">
        <v>4.55</v>
      </c>
      <c r="N5491">
        <v>41</v>
      </c>
      <c r="P5491">
        <v>4.08</v>
      </c>
      <c r="Q5491">
        <v>131</v>
      </c>
    </row>
    <row r="5492" spans="1:17" x14ac:dyDescent="0.2">
      <c r="A5492">
        <v>20040174</v>
      </c>
      <c r="B5492">
        <v>2004</v>
      </c>
      <c r="C5492" t="s">
        <v>23</v>
      </c>
      <c r="D5492">
        <v>74.099999999999994</v>
      </c>
      <c r="E5492">
        <v>323</v>
      </c>
      <c r="G5492" t="s">
        <v>7583</v>
      </c>
      <c r="H5492" t="s">
        <v>9497</v>
      </c>
      <c r="I5492" t="s">
        <v>9498</v>
      </c>
      <c r="J5492" t="s">
        <v>119</v>
      </c>
      <c r="K5492">
        <v>22.252054789999999</v>
      </c>
      <c r="M5492">
        <v>5.51</v>
      </c>
      <c r="N5492">
        <v>24.5</v>
      </c>
      <c r="O5492">
        <v>27</v>
      </c>
      <c r="P5492">
        <v>4.66</v>
      </c>
      <c r="Q5492">
        <v>91</v>
      </c>
    </row>
    <row r="5493" spans="1:17" x14ac:dyDescent="0.2">
      <c r="A5493">
        <v>20041107</v>
      </c>
      <c r="B5493">
        <v>2004</v>
      </c>
      <c r="C5493" t="s">
        <v>119</v>
      </c>
      <c r="D5493">
        <v>75.400000000000006</v>
      </c>
      <c r="E5493">
        <v>317</v>
      </c>
      <c r="G5493" t="s">
        <v>1504</v>
      </c>
      <c r="H5493" t="s">
        <v>269</v>
      </c>
      <c r="I5493" t="s">
        <v>9499</v>
      </c>
      <c r="J5493" t="s">
        <v>119</v>
      </c>
      <c r="M5493">
        <v>5.53</v>
      </c>
      <c r="N5493">
        <v>26.5</v>
      </c>
      <c r="O5493">
        <v>27</v>
      </c>
      <c r="P5493">
        <v>4.55</v>
      </c>
      <c r="Q5493">
        <v>101</v>
      </c>
    </row>
    <row r="5494" spans="1:17" x14ac:dyDescent="0.2">
      <c r="A5494">
        <v>20040008</v>
      </c>
      <c r="B5494">
        <v>2004</v>
      </c>
      <c r="C5494" t="s">
        <v>18</v>
      </c>
      <c r="D5494">
        <v>70</v>
      </c>
      <c r="E5494">
        <v>202</v>
      </c>
      <c r="G5494" t="s">
        <v>8291</v>
      </c>
      <c r="H5494" t="s">
        <v>269</v>
      </c>
      <c r="I5494" t="s">
        <v>9500</v>
      </c>
      <c r="J5494" t="s">
        <v>22</v>
      </c>
      <c r="K5494">
        <v>20.443835620000002</v>
      </c>
      <c r="M5494">
        <v>4.3600000000000003</v>
      </c>
    </row>
    <row r="5495" spans="1:17" x14ac:dyDescent="0.2">
      <c r="A5495">
        <v>20040066</v>
      </c>
      <c r="B5495">
        <v>2004</v>
      </c>
      <c r="C5495" t="s">
        <v>23</v>
      </c>
      <c r="D5495">
        <v>75.5</v>
      </c>
      <c r="E5495">
        <v>295</v>
      </c>
      <c r="G5495" t="s">
        <v>2539</v>
      </c>
      <c r="H5495" t="s">
        <v>4164</v>
      </c>
      <c r="I5495" t="s">
        <v>9501</v>
      </c>
      <c r="J5495" t="s">
        <v>23</v>
      </c>
      <c r="K5495">
        <v>22.657534250000001</v>
      </c>
      <c r="M5495">
        <v>5.2</v>
      </c>
      <c r="N5495">
        <v>34</v>
      </c>
      <c r="O5495">
        <v>27</v>
      </c>
      <c r="P5495">
        <v>4.55</v>
      </c>
      <c r="Q5495">
        <v>108</v>
      </c>
    </row>
    <row r="5496" spans="1:17" x14ac:dyDescent="0.2">
      <c r="A5496">
        <v>20040517</v>
      </c>
      <c r="B5496">
        <v>2004</v>
      </c>
      <c r="C5496" t="s">
        <v>77</v>
      </c>
      <c r="D5496">
        <v>73.5</v>
      </c>
      <c r="E5496">
        <v>242</v>
      </c>
      <c r="G5496" t="s">
        <v>5837</v>
      </c>
      <c r="H5496" t="s">
        <v>9502</v>
      </c>
      <c r="I5496" t="s">
        <v>9503</v>
      </c>
      <c r="J5496" t="s">
        <v>103</v>
      </c>
      <c r="K5496">
        <v>23.8630137</v>
      </c>
      <c r="M5496">
        <v>4.7300000000000004</v>
      </c>
      <c r="O5496">
        <v>27</v>
      </c>
    </row>
    <row r="5497" spans="1:17" x14ac:dyDescent="0.2">
      <c r="A5497">
        <v>20040147</v>
      </c>
      <c r="B5497">
        <v>2004</v>
      </c>
      <c r="C5497" t="s">
        <v>38</v>
      </c>
      <c r="D5497">
        <v>75.599999999999994</v>
      </c>
      <c r="E5497">
        <v>252</v>
      </c>
      <c r="G5497" t="s">
        <v>3005</v>
      </c>
      <c r="H5497" t="s">
        <v>9504</v>
      </c>
      <c r="I5497" t="s">
        <v>9505</v>
      </c>
      <c r="J5497" t="s">
        <v>38</v>
      </c>
      <c r="K5497">
        <v>23.060273970000001</v>
      </c>
      <c r="M5497">
        <v>4.71</v>
      </c>
      <c r="N5497">
        <v>30.5</v>
      </c>
      <c r="O5497">
        <v>25</v>
      </c>
      <c r="P5497">
        <v>4.25</v>
      </c>
      <c r="Q5497">
        <v>118</v>
      </c>
    </row>
    <row r="5498" spans="1:17" x14ac:dyDescent="0.2">
      <c r="A5498">
        <v>20040187</v>
      </c>
      <c r="B5498">
        <v>2004</v>
      </c>
      <c r="C5498" t="s">
        <v>104</v>
      </c>
      <c r="D5498">
        <v>73.5</v>
      </c>
      <c r="E5498">
        <v>238</v>
      </c>
      <c r="G5498" t="s">
        <v>3329</v>
      </c>
      <c r="H5498" t="s">
        <v>81</v>
      </c>
      <c r="I5498" t="s">
        <v>9506</v>
      </c>
      <c r="J5498" t="s">
        <v>104</v>
      </c>
      <c r="K5498">
        <v>21.638356160000001</v>
      </c>
      <c r="M5498">
        <v>4.84</v>
      </c>
      <c r="N5498">
        <v>31</v>
      </c>
      <c r="Q5498">
        <v>115</v>
      </c>
    </row>
    <row r="5499" spans="1:17" x14ac:dyDescent="0.2">
      <c r="A5499">
        <v>20040014</v>
      </c>
      <c r="B5499">
        <v>2004</v>
      </c>
      <c r="C5499" t="s">
        <v>42</v>
      </c>
      <c r="D5499">
        <v>74.5</v>
      </c>
      <c r="E5499">
        <v>295</v>
      </c>
      <c r="G5499" t="s">
        <v>2434</v>
      </c>
      <c r="H5499" t="s">
        <v>81</v>
      </c>
      <c r="I5499" t="s">
        <v>9507</v>
      </c>
      <c r="J5499" t="s">
        <v>42</v>
      </c>
      <c r="K5499">
        <v>21.002739729999998</v>
      </c>
      <c r="M5499">
        <v>4.68</v>
      </c>
      <c r="O5499">
        <v>29</v>
      </c>
    </row>
    <row r="5500" spans="1:17" x14ac:dyDescent="0.2">
      <c r="A5500">
        <v>20040068</v>
      </c>
      <c r="B5500">
        <v>2004</v>
      </c>
      <c r="C5500" t="s">
        <v>58</v>
      </c>
      <c r="D5500">
        <v>76</v>
      </c>
      <c r="E5500">
        <v>263</v>
      </c>
      <c r="G5500" t="s">
        <v>611</v>
      </c>
      <c r="H5500" t="s">
        <v>9508</v>
      </c>
      <c r="I5500" t="s">
        <v>9509</v>
      </c>
      <c r="J5500" t="s">
        <v>58</v>
      </c>
      <c r="K5500">
        <v>23.81917808</v>
      </c>
      <c r="M5500">
        <v>4.8099999999999996</v>
      </c>
      <c r="N5500">
        <v>35</v>
      </c>
      <c r="O5500">
        <v>23</v>
      </c>
      <c r="P5500">
        <v>3.98</v>
      </c>
      <c r="Q5500">
        <v>117</v>
      </c>
    </row>
    <row r="5501" spans="1:17" x14ac:dyDescent="0.2">
      <c r="A5501">
        <v>20040544</v>
      </c>
      <c r="B5501">
        <v>2004</v>
      </c>
      <c r="C5501" t="s">
        <v>119</v>
      </c>
      <c r="D5501">
        <v>76.400000000000006</v>
      </c>
      <c r="E5501">
        <v>311</v>
      </c>
      <c r="G5501" t="s">
        <v>2866</v>
      </c>
      <c r="H5501" t="s">
        <v>2156</v>
      </c>
      <c r="I5501" t="s">
        <v>9510</v>
      </c>
      <c r="J5501" t="s">
        <v>119</v>
      </c>
      <c r="K5501">
        <v>22.873972599999998</v>
      </c>
      <c r="M5501">
        <v>5.65</v>
      </c>
      <c r="N5501">
        <v>23</v>
      </c>
      <c r="O5501">
        <v>18</v>
      </c>
      <c r="P5501">
        <v>5.12</v>
      </c>
      <c r="Q5501">
        <v>94</v>
      </c>
    </row>
    <row r="5502" spans="1:17" x14ac:dyDescent="0.2">
      <c r="A5502">
        <v>20041108</v>
      </c>
      <c r="B5502">
        <v>2004</v>
      </c>
      <c r="C5502" t="s">
        <v>77</v>
      </c>
      <c r="D5502">
        <v>72.099999999999994</v>
      </c>
      <c r="E5502">
        <v>231</v>
      </c>
      <c r="G5502" t="s">
        <v>2636</v>
      </c>
      <c r="H5502" t="s">
        <v>5226</v>
      </c>
      <c r="I5502" t="s">
        <v>9511</v>
      </c>
      <c r="J5502" t="s">
        <v>77</v>
      </c>
      <c r="M5502">
        <v>4.71</v>
      </c>
      <c r="N5502">
        <v>32.5</v>
      </c>
      <c r="O5502">
        <v>26</v>
      </c>
      <c r="P5502">
        <v>4</v>
      </c>
      <c r="Q5502">
        <v>106</v>
      </c>
    </row>
    <row r="5503" spans="1:17" x14ac:dyDescent="0.2">
      <c r="A5503">
        <v>20040063</v>
      </c>
      <c r="B5503">
        <v>2004</v>
      </c>
      <c r="C5503" t="s">
        <v>38</v>
      </c>
      <c r="D5503">
        <v>78.599999999999994</v>
      </c>
      <c r="E5503">
        <v>305</v>
      </c>
      <c r="G5503" t="s">
        <v>4455</v>
      </c>
      <c r="H5503" t="s">
        <v>298</v>
      </c>
      <c r="I5503" t="s">
        <v>9512</v>
      </c>
      <c r="J5503" t="s">
        <v>38</v>
      </c>
      <c r="K5503">
        <v>21.728767120000001</v>
      </c>
      <c r="M5503">
        <v>4.9000000000000004</v>
      </c>
      <c r="N5503">
        <v>29</v>
      </c>
      <c r="O5503">
        <v>23</v>
      </c>
      <c r="Q5503">
        <v>106</v>
      </c>
    </row>
    <row r="5504" spans="1:17" x14ac:dyDescent="0.2">
      <c r="A5504">
        <v>20040552</v>
      </c>
      <c r="B5504">
        <v>2004</v>
      </c>
      <c r="C5504" t="s">
        <v>42</v>
      </c>
      <c r="D5504">
        <v>73.5</v>
      </c>
      <c r="E5504">
        <v>307</v>
      </c>
      <c r="G5504" t="s">
        <v>2420</v>
      </c>
      <c r="H5504" t="s">
        <v>6197</v>
      </c>
      <c r="I5504" t="s">
        <v>9513</v>
      </c>
      <c r="J5504" t="s">
        <v>42</v>
      </c>
      <c r="K5504">
        <v>23.443835620000002</v>
      </c>
      <c r="M5504">
        <v>5.17</v>
      </c>
      <c r="N5504">
        <v>29</v>
      </c>
      <c r="O5504">
        <v>26</v>
      </c>
      <c r="P5504">
        <v>4.75</v>
      </c>
      <c r="Q5504">
        <v>110</v>
      </c>
    </row>
    <row r="5505" spans="1:17" x14ac:dyDescent="0.2">
      <c r="A5505">
        <v>20040253</v>
      </c>
      <c r="B5505">
        <v>2004</v>
      </c>
      <c r="C5505" t="s">
        <v>38</v>
      </c>
      <c r="D5505">
        <v>75.400000000000006</v>
      </c>
      <c r="E5505">
        <v>267</v>
      </c>
      <c r="G5505" t="s">
        <v>4578</v>
      </c>
      <c r="H5505" t="s">
        <v>9050</v>
      </c>
      <c r="I5505" t="s">
        <v>9514</v>
      </c>
      <c r="J5505" t="s">
        <v>38</v>
      </c>
      <c r="K5505">
        <v>23.172602739999999</v>
      </c>
      <c r="M5505">
        <v>4.5999999999999996</v>
      </c>
      <c r="N5505">
        <v>36.5</v>
      </c>
      <c r="O5505">
        <v>31</v>
      </c>
      <c r="P5505">
        <v>4.4800000000000004</v>
      </c>
      <c r="Q5505">
        <v>123</v>
      </c>
    </row>
    <row r="5506" spans="1:17" x14ac:dyDescent="0.2">
      <c r="A5506">
        <v>20040532</v>
      </c>
      <c r="B5506">
        <v>2004</v>
      </c>
      <c r="C5506" t="s">
        <v>77</v>
      </c>
      <c r="D5506">
        <v>72.400000000000006</v>
      </c>
      <c r="E5506">
        <v>235</v>
      </c>
      <c r="G5506" t="s">
        <v>3770</v>
      </c>
      <c r="H5506" t="s">
        <v>9515</v>
      </c>
      <c r="I5506" t="s">
        <v>9516</v>
      </c>
      <c r="J5506" t="s">
        <v>103</v>
      </c>
      <c r="K5506">
        <v>23.060273970000001</v>
      </c>
      <c r="M5506">
        <v>4.57</v>
      </c>
      <c r="N5506">
        <v>33.5</v>
      </c>
      <c r="P5506">
        <v>4.09</v>
      </c>
      <c r="Q5506">
        <v>117</v>
      </c>
    </row>
    <row r="5507" spans="1:17" x14ac:dyDescent="0.2">
      <c r="A5507">
        <v>20040173</v>
      </c>
      <c r="B5507">
        <v>2004</v>
      </c>
      <c r="C5507" t="s">
        <v>18</v>
      </c>
      <c r="D5507">
        <v>69.599999999999994</v>
      </c>
      <c r="E5507">
        <v>185</v>
      </c>
      <c r="G5507" t="s">
        <v>9517</v>
      </c>
      <c r="H5507" t="s">
        <v>4204</v>
      </c>
      <c r="I5507" t="s">
        <v>9518</v>
      </c>
      <c r="J5507" t="s">
        <v>22</v>
      </c>
      <c r="K5507">
        <v>23.205479449999999</v>
      </c>
      <c r="M5507">
        <v>4.5</v>
      </c>
      <c r="N5507">
        <v>34.5</v>
      </c>
      <c r="O5507">
        <v>11</v>
      </c>
      <c r="P5507">
        <v>4.0599999999999996</v>
      </c>
      <c r="Q5507">
        <v>115</v>
      </c>
    </row>
    <row r="5508" spans="1:17" x14ac:dyDescent="0.2">
      <c r="A5508">
        <v>20040480</v>
      </c>
      <c r="B5508">
        <v>2004</v>
      </c>
      <c r="C5508" t="s">
        <v>23</v>
      </c>
      <c r="D5508">
        <v>76.099999999999994</v>
      </c>
      <c r="E5508">
        <v>300</v>
      </c>
      <c r="G5508" t="s">
        <v>199</v>
      </c>
      <c r="H5508" t="s">
        <v>1001</v>
      </c>
      <c r="I5508" t="s">
        <v>9519</v>
      </c>
      <c r="J5508" t="s">
        <v>23</v>
      </c>
      <c r="K5508">
        <v>25.27945205</v>
      </c>
      <c r="M5508">
        <v>4.9400000000000004</v>
      </c>
      <c r="N5508">
        <v>30.5</v>
      </c>
      <c r="O5508">
        <v>28</v>
      </c>
      <c r="P5508">
        <v>4.5199999999999996</v>
      </c>
      <c r="Q5508">
        <v>105</v>
      </c>
    </row>
    <row r="5509" spans="1:17" x14ac:dyDescent="0.2">
      <c r="A5509">
        <v>20040461</v>
      </c>
      <c r="B5509">
        <v>2004</v>
      </c>
      <c r="C5509" t="s">
        <v>34</v>
      </c>
      <c r="D5509">
        <v>71.5</v>
      </c>
      <c r="E5509">
        <v>213</v>
      </c>
      <c r="G5509" t="s">
        <v>2437</v>
      </c>
      <c r="H5509" t="s">
        <v>338</v>
      </c>
      <c r="I5509" t="s">
        <v>9520</v>
      </c>
      <c r="J5509" t="s">
        <v>49</v>
      </c>
      <c r="K5509">
        <v>23.386301370000002</v>
      </c>
      <c r="M5509">
        <v>4.5999999999999996</v>
      </c>
      <c r="N5509">
        <v>35</v>
      </c>
      <c r="P5509">
        <v>4.16</v>
      </c>
      <c r="Q5509">
        <v>123</v>
      </c>
    </row>
    <row r="5510" spans="1:17" x14ac:dyDescent="0.2">
      <c r="A5510">
        <v>20040112</v>
      </c>
      <c r="B5510">
        <v>2004</v>
      </c>
      <c r="C5510" t="s">
        <v>77</v>
      </c>
      <c r="D5510">
        <v>72.5</v>
      </c>
      <c r="E5510">
        <v>230</v>
      </c>
      <c r="G5510" t="s">
        <v>557</v>
      </c>
      <c r="H5510" t="s">
        <v>46</v>
      </c>
      <c r="I5510" t="s">
        <v>9521</v>
      </c>
      <c r="J5510" t="s">
        <v>103</v>
      </c>
      <c r="K5510">
        <v>22.509589040000002</v>
      </c>
      <c r="M5510">
        <v>4.51</v>
      </c>
      <c r="N5510">
        <v>39</v>
      </c>
      <c r="O5510">
        <v>30</v>
      </c>
    </row>
    <row r="5511" spans="1:17" x14ac:dyDescent="0.2">
      <c r="A5511">
        <v>20040096</v>
      </c>
      <c r="B5511">
        <v>2004</v>
      </c>
      <c r="C5511" t="s">
        <v>77</v>
      </c>
      <c r="D5511">
        <v>74</v>
      </c>
      <c r="E5511">
        <v>223</v>
      </c>
      <c r="G5511" t="s">
        <v>9522</v>
      </c>
      <c r="H5511" t="s">
        <v>343</v>
      </c>
      <c r="I5511" t="s">
        <v>9523</v>
      </c>
      <c r="J5511" t="s">
        <v>103</v>
      </c>
      <c r="K5511">
        <v>23.131506850000001</v>
      </c>
      <c r="M5511">
        <v>4.6500000000000004</v>
      </c>
      <c r="N5511">
        <v>37.5</v>
      </c>
      <c r="O5511">
        <v>20</v>
      </c>
      <c r="P5511">
        <v>4.08</v>
      </c>
      <c r="Q5511">
        <v>120</v>
      </c>
    </row>
    <row r="5512" spans="1:17" x14ac:dyDescent="0.2">
      <c r="A5512">
        <v>20040734</v>
      </c>
      <c r="B5512">
        <v>2004</v>
      </c>
      <c r="C5512" t="s">
        <v>42</v>
      </c>
      <c r="D5512">
        <v>74.900000000000006</v>
      </c>
      <c r="E5512">
        <v>286</v>
      </c>
      <c r="G5512" t="s">
        <v>632</v>
      </c>
      <c r="H5512" t="s">
        <v>343</v>
      </c>
      <c r="I5512" t="s">
        <v>9524</v>
      </c>
      <c r="J5512" t="s">
        <v>42</v>
      </c>
      <c r="K5512">
        <v>22.380821919999999</v>
      </c>
      <c r="M5512">
        <v>5.12</v>
      </c>
      <c r="N5512">
        <v>30</v>
      </c>
      <c r="O5512">
        <v>19</v>
      </c>
      <c r="P5512">
        <v>4.53</v>
      </c>
      <c r="Q5512">
        <v>111</v>
      </c>
    </row>
    <row r="5513" spans="1:17" x14ac:dyDescent="0.2">
      <c r="A5513">
        <v>20040047</v>
      </c>
      <c r="B5513">
        <v>2004</v>
      </c>
      <c r="C5513" t="s">
        <v>42</v>
      </c>
      <c r="D5513">
        <v>74.8</v>
      </c>
      <c r="E5513">
        <v>304</v>
      </c>
      <c r="G5513" t="s">
        <v>8897</v>
      </c>
      <c r="H5513" t="s">
        <v>343</v>
      </c>
      <c r="I5513" t="s">
        <v>9525</v>
      </c>
      <c r="J5513" t="s">
        <v>42</v>
      </c>
      <c r="K5513">
        <v>22.394520549999999</v>
      </c>
      <c r="M5513">
        <v>4.74</v>
      </c>
      <c r="N5513">
        <v>34</v>
      </c>
      <c r="O5513">
        <v>31</v>
      </c>
      <c r="P5513">
        <v>4.5999999999999996</v>
      </c>
      <c r="Q5513">
        <v>114</v>
      </c>
    </row>
    <row r="5514" spans="1:17" x14ac:dyDescent="0.2">
      <c r="A5514">
        <v>20040705</v>
      </c>
      <c r="B5514">
        <v>2004</v>
      </c>
      <c r="C5514" t="s">
        <v>34</v>
      </c>
      <c r="D5514">
        <v>70.599999999999994</v>
      </c>
      <c r="E5514">
        <v>202</v>
      </c>
      <c r="G5514" t="s">
        <v>137</v>
      </c>
      <c r="H5514" t="s">
        <v>343</v>
      </c>
      <c r="I5514" t="s">
        <v>5727</v>
      </c>
      <c r="J5514" t="s">
        <v>34</v>
      </c>
      <c r="K5514">
        <v>22.134246579999999</v>
      </c>
      <c r="M5514">
        <v>4.6100000000000003</v>
      </c>
      <c r="N5514">
        <v>32.5</v>
      </c>
      <c r="P5514">
        <v>4.16</v>
      </c>
      <c r="Q5514">
        <v>118</v>
      </c>
    </row>
    <row r="5515" spans="1:17" x14ac:dyDescent="0.2">
      <c r="A5515">
        <v>20040234</v>
      </c>
      <c r="B5515">
        <v>2004</v>
      </c>
      <c r="C5515" t="s">
        <v>38</v>
      </c>
      <c r="D5515">
        <v>76.599999999999994</v>
      </c>
      <c r="E5515">
        <v>260</v>
      </c>
      <c r="G5515" t="s">
        <v>4053</v>
      </c>
      <c r="H5515" t="s">
        <v>343</v>
      </c>
      <c r="I5515" t="s">
        <v>9526</v>
      </c>
      <c r="J5515" t="s">
        <v>38</v>
      </c>
      <c r="K5515">
        <v>23.172602739999999</v>
      </c>
      <c r="M5515">
        <v>4.8099999999999996</v>
      </c>
      <c r="N5515">
        <v>35.5</v>
      </c>
      <c r="O5515">
        <v>23</v>
      </c>
      <c r="P5515">
        <v>4.08</v>
      </c>
      <c r="Q5515">
        <v>110</v>
      </c>
    </row>
    <row r="5516" spans="1:17" x14ac:dyDescent="0.2">
      <c r="A5516">
        <v>20040132</v>
      </c>
      <c r="B5516">
        <v>2004</v>
      </c>
      <c r="C5516" t="s">
        <v>50</v>
      </c>
      <c r="D5516">
        <v>76.3</v>
      </c>
      <c r="E5516">
        <v>296</v>
      </c>
      <c r="G5516" t="s">
        <v>654</v>
      </c>
      <c r="H5516" t="s">
        <v>350</v>
      </c>
      <c r="I5516" t="s">
        <v>2198</v>
      </c>
      <c r="J5516" t="s">
        <v>50</v>
      </c>
      <c r="K5516">
        <v>22.887671229999999</v>
      </c>
      <c r="M5516">
        <v>4.95</v>
      </c>
      <c r="N5516">
        <v>31</v>
      </c>
      <c r="O5516">
        <v>27</v>
      </c>
      <c r="P5516">
        <v>4.58</v>
      </c>
      <c r="Q5516">
        <v>114</v>
      </c>
    </row>
    <row r="5517" spans="1:17" x14ac:dyDescent="0.2">
      <c r="A5517">
        <v>20040043</v>
      </c>
      <c r="B5517">
        <v>2004</v>
      </c>
      <c r="C5517" t="s">
        <v>49</v>
      </c>
      <c r="D5517">
        <v>69.8</v>
      </c>
      <c r="E5517">
        <v>217</v>
      </c>
      <c r="G5517" t="s">
        <v>1790</v>
      </c>
      <c r="H5517" t="s">
        <v>350</v>
      </c>
      <c r="I5517" t="s">
        <v>9527</v>
      </c>
      <c r="J5517" t="s">
        <v>49</v>
      </c>
      <c r="K5517">
        <v>22.709589040000001</v>
      </c>
      <c r="M5517">
        <v>4.46</v>
      </c>
      <c r="N5517">
        <v>37.5</v>
      </c>
      <c r="P5517">
        <v>4.12</v>
      </c>
      <c r="Q5517">
        <v>121</v>
      </c>
    </row>
    <row r="5518" spans="1:17" x14ac:dyDescent="0.2">
      <c r="A5518">
        <v>20040030</v>
      </c>
      <c r="B5518">
        <v>2004</v>
      </c>
      <c r="C5518" t="s">
        <v>49</v>
      </c>
      <c r="D5518">
        <v>72.099999999999994</v>
      </c>
      <c r="E5518">
        <v>227</v>
      </c>
      <c r="G5518" t="s">
        <v>247</v>
      </c>
      <c r="H5518" t="s">
        <v>350</v>
      </c>
      <c r="I5518" t="s">
        <v>9528</v>
      </c>
      <c r="J5518" t="s">
        <v>49</v>
      </c>
      <c r="K5518">
        <v>21.690410960000001</v>
      </c>
      <c r="M5518">
        <v>4.38</v>
      </c>
      <c r="N5518">
        <v>38</v>
      </c>
      <c r="Q5518">
        <v>120</v>
      </c>
    </row>
    <row r="5519" spans="1:17" x14ac:dyDescent="0.2">
      <c r="A5519">
        <v>20040547</v>
      </c>
      <c r="B5519">
        <v>2004</v>
      </c>
      <c r="C5519" t="s">
        <v>77</v>
      </c>
      <c r="D5519">
        <v>72.8</v>
      </c>
      <c r="E5519">
        <v>249</v>
      </c>
      <c r="G5519" t="s">
        <v>666</v>
      </c>
      <c r="H5519" t="s">
        <v>350</v>
      </c>
      <c r="I5519" t="s">
        <v>9529</v>
      </c>
      <c r="J5519" t="s">
        <v>103</v>
      </c>
      <c r="K5519">
        <v>23.126027400000002</v>
      </c>
      <c r="M5519">
        <v>4.72</v>
      </c>
      <c r="N5519">
        <v>35.5</v>
      </c>
      <c r="O5519">
        <v>26</v>
      </c>
      <c r="P5519">
        <v>4.21</v>
      </c>
      <c r="Q5519">
        <v>118</v>
      </c>
    </row>
    <row r="5520" spans="1:17" x14ac:dyDescent="0.2">
      <c r="A5520">
        <v>20041109</v>
      </c>
      <c r="B5520">
        <v>2004</v>
      </c>
      <c r="C5520" t="s">
        <v>18</v>
      </c>
      <c r="D5520">
        <v>72.8</v>
      </c>
      <c r="E5520">
        <v>178</v>
      </c>
      <c r="G5520" t="s">
        <v>180</v>
      </c>
      <c r="H5520" t="s">
        <v>357</v>
      </c>
      <c r="I5520" t="s">
        <v>4226</v>
      </c>
      <c r="J5520" t="s">
        <v>22</v>
      </c>
      <c r="M5520">
        <v>4.6100000000000003</v>
      </c>
      <c r="N5520">
        <v>33.5</v>
      </c>
      <c r="P5520">
        <v>4.21</v>
      </c>
      <c r="Q5520">
        <v>115</v>
      </c>
    </row>
    <row r="5521" spans="1:17" x14ac:dyDescent="0.2">
      <c r="A5521">
        <v>20040254</v>
      </c>
      <c r="B5521">
        <v>2004</v>
      </c>
      <c r="C5521" t="s">
        <v>50</v>
      </c>
      <c r="D5521">
        <v>77.900000000000006</v>
      </c>
      <c r="E5521">
        <v>345</v>
      </c>
      <c r="G5521" t="s">
        <v>524</v>
      </c>
      <c r="H5521" t="s">
        <v>2866</v>
      </c>
      <c r="I5521" t="s">
        <v>9530</v>
      </c>
      <c r="J5521" t="s">
        <v>50</v>
      </c>
      <c r="K5521">
        <v>23.794520550000001</v>
      </c>
      <c r="M5521">
        <v>5.25</v>
      </c>
      <c r="O5521">
        <v>29</v>
      </c>
    </row>
    <row r="5522" spans="1:17" x14ac:dyDescent="0.2">
      <c r="A5522">
        <v>20040156</v>
      </c>
      <c r="B5522">
        <v>2004</v>
      </c>
      <c r="C5522" t="s">
        <v>27</v>
      </c>
      <c r="D5522">
        <v>71.400000000000006</v>
      </c>
      <c r="E5522">
        <v>254</v>
      </c>
      <c r="G5522" t="s">
        <v>562</v>
      </c>
      <c r="H5522" t="s">
        <v>9531</v>
      </c>
      <c r="I5522" t="s">
        <v>9532</v>
      </c>
      <c r="J5522" t="s">
        <v>27</v>
      </c>
      <c r="K5522">
        <v>22.816438359999999</v>
      </c>
      <c r="M5522">
        <v>5.0199999999999996</v>
      </c>
      <c r="N5522">
        <v>30</v>
      </c>
      <c r="O5522">
        <v>25</v>
      </c>
      <c r="Q5522">
        <v>103</v>
      </c>
    </row>
    <row r="5523" spans="1:17" x14ac:dyDescent="0.2">
      <c r="A5523">
        <v>20040673</v>
      </c>
      <c r="B5523">
        <v>2004</v>
      </c>
      <c r="C5523" t="s">
        <v>38</v>
      </c>
      <c r="D5523">
        <v>78</v>
      </c>
      <c r="E5523">
        <v>294</v>
      </c>
      <c r="G5523" t="s">
        <v>28</v>
      </c>
      <c r="H5523" t="s">
        <v>597</v>
      </c>
      <c r="I5523" t="s">
        <v>9533</v>
      </c>
      <c r="J5523" t="s">
        <v>42</v>
      </c>
      <c r="K5523">
        <v>23.339726030000001</v>
      </c>
      <c r="M5523">
        <v>4.87</v>
      </c>
      <c r="N5523">
        <v>25</v>
      </c>
      <c r="O5523">
        <v>24</v>
      </c>
      <c r="P5523">
        <v>4.45</v>
      </c>
      <c r="Q5523">
        <v>105</v>
      </c>
    </row>
    <row r="5524" spans="1:17" x14ac:dyDescent="0.2">
      <c r="A5524">
        <v>20040412</v>
      </c>
      <c r="B5524">
        <v>2004</v>
      </c>
      <c r="C5524" t="s">
        <v>104</v>
      </c>
      <c r="D5524">
        <v>76.3</v>
      </c>
      <c r="E5524">
        <v>222</v>
      </c>
      <c r="G5524" t="s">
        <v>59</v>
      </c>
      <c r="H5524" t="s">
        <v>826</v>
      </c>
      <c r="I5524" t="s">
        <v>9534</v>
      </c>
      <c r="J5524" t="s">
        <v>104</v>
      </c>
      <c r="K5524">
        <v>23.56438356</v>
      </c>
      <c r="M5524">
        <v>4.8499999999999996</v>
      </c>
      <c r="N5524">
        <v>26.5</v>
      </c>
      <c r="P5524">
        <v>4.22</v>
      </c>
      <c r="Q5524">
        <v>110</v>
      </c>
    </row>
    <row r="5525" spans="1:17" x14ac:dyDescent="0.2">
      <c r="A5525">
        <v>20041110</v>
      </c>
      <c r="B5525">
        <v>2004</v>
      </c>
      <c r="C5525" t="s">
        <v>49</v>
      </c>
      <c r="D5525">
        <v>68.8</v>
      </c>
      <c r="E5525">
        <v>209</v>
      </c>
      <c r="G5525" t="s">
        <v>812</v>
      </c>
      <c r="H5525" t="s">
        <v>369</v>
      </c>
      <c r="I5525" t="s">
        <v>9535</v>
      </c>
      <c r="J5525" t="s">
        <v>49</v>
      </c>
      <c r="M5525">
        <v>4.7300000000000004</v>
      </c>
      <c r="N5525">
        <v>31.5</v>
      </c>
      <c r="O5525">
        <v>16</v>
      </c>
      <c r="Q5525">
        <v>108</v>
      </c>
    </row>
    <row r="5526" spans="1:17" x14ac:dyDescent="0.2">
      <c r="A5526">
        <v>20040116</v>
      </c>
      <c r="B5526">
        <v>2004</v>
      </c>
      <c r="C5526" t="s">
        <v>99</v>
      </c>
      <c r="D5526">
        <v>74.5</v>
      </c>
      <c r="E5526">
        <v>244</v>
      </c>
      <c r="G5526" t="s">
        <v>9536</v>
      </c>
      <c r="H5526" t="s">
        <v>9537</v>
      </c>
      <c r="I5526" t="s">
        <v>9538</v>
      </c>
      <c r="J5526" t="s">
        <v>103</v>
      </c>
      <c r="K5526">
        <v>23.098630140000001</v>
      </c>
      <c r="M5526">
        <v>4.7300000000000004</v>
      </c>
      <c r="N5526">
        <v>30.5</v>
      </c>
      <c r="P5526">
        <v>3.88</v>
      </c>
      <c r="Q5526">
        <v>108</v>
      </c>
    </row>
    <row r="5527" spans="1:17" x14ac:dyDescent="0.2">
      <c r="A5527">
        <v>20040148</v>
      </c>
      <c r="B5527">
        <v>2004</v>
      </c>
      <c r="C5527" t="s">
        <v>104</v>
      </c>
      <c r="D5527">
        <v>75.5</v>
      </c>
      <c r="E5527">
        <v>228</v>
      </c>
      <c r="G5527" t="s">
        <v>529</v>
      </c>
      <c r="H5527" t="s">
        <v>9539</v>
      </c>
      <c r="I5527" t="s">
        <v>9540</v>
      </c>
      <c r="J5527" t="s">
        <v>104</v>
      </c>
      <c r="K5527">
        <v>22.83013699</v>
      </c>
      <c r="M5527">
        <v>4.84</v>
      </c>
      <c r="N5527">
        <v>28</v>
      </c>
      <c r="P5527">
        <v>4.08</v>
      </c>
      <c r="Q5527">
        <v>112</v>
      </c>
    </row>
    <row r="5528" spans="1:17" x14ac:dyDescent="0.2">
      <c r="A5528">
        <v>20040042</v>
      </c>
      <c r="B5528">
        <v>2004</v>
      </c>
      <c r="C5528" t="s">
        <v>38</v>
      </c>
      <c r="D5528">
        <v>75.3</v>
      </c>
      <c r="E5528">
        <v>263</v>
      </c>
      <c r="G5528" t="s">
        <v>1669</v>
      </c>
      <c r="H5528" t="s">
        <v>9541</v>
      </c>
      <c r="I5528" t="s">
        <v>9542</v>
      </c>
      <c r="J5528" t="s">
        <v>38</v>
      </c>
      <c r="K5528">
        <v>22.693150679999999</v>
      </c>
      <c r="M5528">
        <v>4.71</v>
      </c>
      <c r="N5528">
        <v>35.5</v>
      </c>
      <c r="O5528">
        <v>35</v>
      </c>
      <c r="P5528">
        <v>4.07</v>
      </c>
      <c r="Q5528">
        <v>126</v>
      </c>
    </row>
    <row r="5529" spans="1:17" x14ac:dyDescent="0.2">
      <c r="A5529">
        <v>20040181</v>
      </c>
      <c r="B5529">
        <v>2004</v>
      </c>
      <c r="C5529" t="s">
        <v>58</v>
      </c>
      <c r="D5529">
        <v>78</v>
      </c>
      <c r="E5529">
        <v>264</v>
      </c>
      <c r="G5529" t="s">
        <v>472</v>
      </c>
      <c r="H5529" t="s">
        <v>9543</v>
      </c>
      <c r="I5529" t="s">
        <v>9544</v>
      </c>
      <c r="J5529" t="s">
        <v>58</v>
      </c>
      <c r="K5529">
        <v>22.561643839999999</v>
      </c>
      <c r="M5529">
        <v>4.87</v>
      </c>
      <c r="N5529">
        <v>34</v>
      </c>
      <c r="O5529">
        <v>23</v>
      </c>
      <c r="P5529">
        <v>4.12</v>
      </c>
      <c r="Q5529">
        <v>117</v>
      </c>
    </row>
    <row r="5530" spans="1:17" x14ac:dyDescent="0.2">
      <c r="A5530">
        <v>20040085</v>
      </c>
      <c r="B5530">
        <v>2004</v>
      </c>
      <c r="C5530" t="s">
        <v>18</v>
      </c>
      <c r="D5530">
        <v>72</v>
      </c>
      <c r="E5530">
        <v>197</v>
      </c>
      <c r="G5530" t="s">
        <v>3621</v>
      </c>
      <c r="H5530" t="s">
        <v>9545</v>
      </c>
      <c r="I5530" t="s">
        <v>9546</v>
      </c>
      <c r="J5530" t="s">
        <v>22</v>
      </c>
      <c r="K5530">
        <v>23.567123290000001</v>
      </c>
      <c r="M5530">
        <v>4.55</v>
      </c>
      <c r="N5530">
        <v>35</v>
      </c>
      <c r="Q5530">
        <v>116</v>
      </c>
    </row>
    <row r="5531" spans="1:17" x14ac:dyDescent="0.2">
      <c r="A5531">
        <v>20040167</v>
      </c>
      <c r="B5531">
        <v>2004</v>
      </c>
      <c r="C5531" t="s">
        <v>23</v>
      </c>
      <c r="D5531">
        <v>74.900000000000006</v>
      </c>
      <c r="E5531">
        <v>290</v>
      </c>
      <c r="G5531" t="s">
        <v>2539</v>
      </c>
      <c r="H5531" t="s">
        <v>9547</v>
      </c>
      <c r="I5531" t="s">
        <v>9548</v>
      </c>
      <c r="J5531" t="s">
        <v>23</v>
      </c>
      <c r="K5531">
        <v>22.134246579999999</v>
      </c>
      <c r="M5531">
        <v>5.23</v>
      </c>
      <c r="N5531">
        <v>27</v>
      </c>
      <c r="O5531">
        <v>18</v>
      </c>
      <c r="P5531">
        <v>4.47</v>
      </c>
      <c r="Q5531">
        <v>97</v>
      </c>
    </row>
    <row r="5532" spans="1:17" x14ac:dyDescent="0.2">
      <c r="A5532">
        <v>20040037</v>
      </c>
      <c r="B5532">
        <v>2004</v>
      </c>
      <c r="C5532" t="s">
        <v>77</v>
      </c>
      <c r="D5532">
        <v>73.5</v>
      </c>
      <c r="E5532">
        <v>240</v>
      </c>
      <c r="G5532" t="s">
        <v>912</v>
      </c>
      <c r="H5532" t="s">
        <v>9549</v>
      </c>
      <c r="I5532" t="s">
        <v>9550</v>
      </c>
      <c r="J5532" t="s">
        <v>103</v>
      </c>
      <c r="K5532">
        <v>22.446575339999999</v>
      </c>
      <c r="M5532">
        <v>4.55</v>
      </c>
      <c r="N5532">
        <v>34.5</v>
      </c>
      <c r="O5532">
        <v>26</v>
      </c>
      <c r="P5532">
        <v>4.0599999999999996</v>
      </c>
      <c r="Q5532">
        <v>113</v>
      </c>
    </row>
    <row r="5533" spans="1:17" x14ac:dyDescent="0.2">
      <c r="A5533">
        <v>20040442</v>
      </c>
      <c r="B5533">
        <v>2004</v>
      </c>
      <c r="C5533" t="s">
        <v>50</v>
      </c>
      <c r="D5533">
        <v>79</v>
      </c>
      <c r="E5533">
        <v>317</v>
      </c>
      <c r="G5533" t="s">
        <v>725</v>
      </c>
      <c r="H5533" t="s">
        <v>9551</v>
      </c>
      <c r="I5533" t="s">
        <v>9552</v>
      </c>
      <c r="J5533" t="s">
        <v>50</v>
      </c>
      <c r="K5533">
        <v>25.98082192</v>
      </c>
      <c r="M5533">
        <v>5.39</v>
      </c>
      <c r="N5533">
        <v>27.5</v>
      </c>
      <c r="O5533">
        <v>23</v>
      </c>
      <c r="P5533">
        <v>4.71</v>
      </c>
      <c r="Q5533">
        <v>102</v>
      </c>
    </row>
    <row r="5534" spans="1:17" x14ac:dyDescent="0.2">
      <c r="A5534">
        <v>20040139</v>
      </c>
      <c r="B5534">
        <v>2004</v>
      </c>
      <c r="C5534" t="s">
        <v>42</v>
      </c>
      <c r="D5534">
        <v>75</v>
      </c>
      <c r="E5534">
        <v>309</v>
      </c>
      <c r="G5534" t="s">
        <v>1068</v>
      </c>
      <c r="H5534" t="s">
        <v>9553</v>
      </c>
      <c r="I5534" t="s">
        <v>9554</v>
      </c>
      <c r="J5534" t="s">
        <v>42</v>
      </c>
      <c r="K5534">
        <v>23.230136989999998</v>
      </c>
      <c r="M5534">
        <v>5.15</v>
      </c>
      <c r="O5534">
        <v>31</v>
      </c>
    </row>
    <row r="5535" spans="1:17" x14ac:dyDescent="0.2">
      <c r="A5535">
        <v>20040140</v>
      </c>
      <c r="B5535">
        <v>2004</v>
      </c>
      <c r="C5535" t="s">
        <v>77</v>
      </c>
      <c r="D5535">
        <v>71.8</v>
      </c>
      <c r="E5535">
        <v>227</v>
      </c>
      <c r="G5535" t="s">
        <v>252</v>
      </c>
      <c r="H5535" t="s">
        <v>1631</v>
      </c>
      <c r="I5535" t="s">
        <v>9555</v>
      </c>
      <c r="J5535" t="s">
        <v>103</v>
      </c>
      <c r="K5535">
        <v>22.884931510000001</v>
      </c>
      <c r="M5535">
        <v>4.72</v>
      </c>
      <c r="N5535">
        <v>34.5</v>
      </c>
      <c r="O5535">
        <v>25</v>
      </c>
      <c r="P5535">
        <v>4.28</v>
      </c>
      <c r="Q5535">
        <v>121</v>
      </c>
    </row>
    <row r="5536" spans="1:17" x14ac:dyDescent="0.2">
      <c r="A5536">
        <v>20040198</v>
      </c>
      <c r="B5536">
        <v>2004</v>
      </c>
      <c r="C5536" t="s">
        <v>54</v>
      </c>
      <c r="D5536">
        <v>72.5</v>
      </c>
      <c r="E5536">
        <v>204</v>
      </c>
      <c r="G5536" t="s">
        <v>414</v>
      </c>
      <c r="H5536" t="s">
        <v>1631</v>
      </c>
      <c r="I5536" t="s">
        <v>9556</v>
      </c>
      <c r="J5536" t="s">
        <v>207</v>
      </c>
      <c r="K5536">
        <v>22.5260274</v>
      </c>
      <c r="M5536">
        <v>4.58</v>
      </c>
      <c r="N5536">
        <v>37</v>
      </c>
      <c r="O5536">
        <v>11</v>
      </c>
      <c r="P5536">
        <v>4.07</v>
      </c>
      <c r="Q5536">
        <v>121</v>
      </c>
    </row>
    <row r="5537" spans="1:17" x14ac:dyDescent="0.2">
      <c r="A5537">
        <v>20040084</v>
      </c>
      <c r="B5537">
        <v>2004</v>
      </c>
      <c r="C5537" t="s">
        <v>119</v>
      </c>
      <c r="D5537">
        <v>76</v>
      </c>
      <c r="E5537">
        <v>308</v>
      </c>
      <c r="G5537" t="s">
        <v>582</v>
      </c>
      <c r="H5537" t="s">
        <v>9557</v>
      </c>
      <c r="I5537" t="s">
        <v>9558</v>
      </c>
      <c r="J5537" t="s">
        <v>50</v>
      </c>
      <c r="K5537">
        <v>22.92054795</v>
      </c>
      <c r="M5537">
        <v>5.19</v>
      </c>
      <c r="N5537">
        <v>29</v>
      </c>
      <c r="O5537">
        <v>27</v>
      </c>
      <c r="P5537">
        <v>4.5599999999999996</v>
      </c>
      <c r="Q5537">
        <v>100</v>
      </c>
    </row>
    <row r="5538" spans="1:17" x14ac:dyDescent="0.2">
      <c r="A5538">
        <v>20040022</v>
      </c>
      <c r="B5538">
        <v>2004</v>
      </c>
      <c r="C5538" t="s">
        <v>104</v>
      </c>
      <c r="D5538">
        <v>74.3</v>
      </c>
      <c r="E5538">
        <v>224</v>
      </c>
      <c r="G5538" t="s">
        <v>9476</v>
      </c>
      <c r="H5538" t="s">
        <v>9559</v>
      </c>
      <c r="I5538" t="s">
        <v>9560</v>
      </c>
      <c r="J5538" t="s">
        <v>104</v>
      </c>
      <c r="K5538">
        <v>23.134246579999999</v>
      </c>
      <c r="M5538">
        <v>4.7</v>
      </c>
      <c r="N5538">
        <v>33</v>
      </c>
      <c r="Q5538">
        <v>116</v>
      </c>
    </row>
    <row r="5539" spans="1:17" x14ac:dyDescent="0.2">
      <c r="A5539">
        <v>20040171</v>
      </c>
      <c r="B5539">
        <v>2004</v>
      </c>
      <c r="C5539" t="s">
        <v>34</v>
      </c>
      <c r="D5539">
        <v>71</v>
      </c>
      <c r="E5539">
        <v>199</v>
      </c>
      <c r="G5539" t="s">
        <v>9561</v>
      </c>
      <c r="H5539" t="s">
        <v>3453</v>
      </c>
      <c r="I5539" t="s">
        <v>9562</v>
      </c>
      <c r="J5539" t="s">
        <v>34</v>
      </c>
      <c r="K5539">
        <v>22.347945209999999</v>
      </c>
      <c r="M5539">
        <v>4.43</v>
      </c>
      <c r="N5539">
        <v>38</v>
      </c>
      <c r="P5539">
        <v>4.17</v>
      </c>
      <c r="Q5539">
        <v>124</v>
      </c>
    </row>
    <row r="5540" spans="1:17" x14ac:dyDescent="0.2">
      <c r="A5540">
        <v>20040149</v>
      </c>
      <c r="B5540">
        <v>2004</v>
      </c>
      <c r="C5540" t="s">
        <v>34</v>
      </c>
      <c r="D5540">
        <v>74</v>
      </c>
      <c r="E5540">
        <v>191</v>
      </c>
      <c r="G5540" t="s">
        <v>666</v>
      </c>
      <c r="H5540" t="s">
        <v>9563</v>
      </c>
      <c r="I5540" t="s">
        <v>9564</v>
      </c>
      <c r="J5540" t="s">
        <v>34</v>
      </c>
      <c r="K5540">
        <v>21.62465753</v>
      </c>
      <c r="M5540">
        <v>4.57</v>
      </c>
      <c r="N5540">
        <v>34</v>
      </c>
      <c r="Q5540">
        <v>118</v>
      </c>
    </row>
    <row r="5541" spans="1:17" x14ac:dyDescent="0.2">
      <c r="A5541">
        <v>20040001</v>
      </c>
      <c r="B5541">
        <v>2004</v>
      </c>
      <c r="C5541" t="s">
        <v>104</v>
      </c>
      <c r="D5541">
        <v>76.8</v>
      </c>
      <c r="E5541">
        <v>221</v>
      </c>
      <c r="G5541" t="s">
        <v>9565</v>
      </c>
      <c r="H5541" t="s">
        <v>6281</v>
      </c>
      <c r="I5541" t="s">
        <v>9566</v>
      </c>
      <c r="J5541" t="s">
        <v>104</v>
      </c>
      <c r="K5541">
        <v>23.320547950000002</v>
      </c>
      <c r="M5541">
        <v>4.9000000000000004</v>
      </c>
    </row>
    <row r="5542" spans="1:17" x14ac:dyDescent="0.2">
      <c r="A5542">
        <v>20040106</v>
      </c>
      <c r="B5542">
        <v>2004</v>
      </c>
      <c r="C5542" t="s">
        <v>104</v>
      </c>
      <c r="D5542">
        <v>75.900000000000006</v>
      </c>
      <c r="E5542">
        <v>208</v>
      </c>
      <c r="G5542" t="s">
        <v>3453</v>
      </c>
      <c r="H5542" t="s">
        <v>8755</v>
      </c>
      <c r="I5542" t="s">
        <v>9567</v>
      </c>
      <c r="J5542" t="s">
        <v>104</v>
      </c>
      <c r="K5542">
        <v>22.8</v>
      </c>
      <c r="M5542">
        <v>4.71</v>
      </c>
      <c r="N5542">
        <v>37.5</v>
      </c>
      <c r="P5542">
        <v>4.21</v>
      </c>
      <c r="Q5542">
        <v>125</v>
      </c>
    </row>
    <row r="5543" spans="1:17" x14ac:dyDescent="0.2">
      <c r="A5543">
        <v>20040474</v>
      </c>
      <c r="B5543">
        <v>2004</v>
      </c>
      <c r="C5543" t="s">
        <v>34</v>
      </c>
      <c r="D5543">
        <v>75.3</v>
      </c>
      <c r="E5543">
        <v>210</v>
      </c>
      <c r="G5543" t="s">
        <v>618</v>
      </c>
      <c r="H5543" t="s">
        <v>3654</v>
      </c>
      <c r="I5543" t="s">
        <v>9568</v>
      </c>
      <c r="J5543" t="s">
        <v>34</v>
      </c>
      <c r="K5543">
        <v>23.460273969999999</v>
      </c>
      <c r="M5543">
        <v>4.7300000000000004</v>
      </c>
      <c r="N5543">
        <v>38</v>
      </c>
      <c r="P5543">
        <v>4.09</v>
      </c>
      <c r="Q5543">
        <v>128</v>
      </c>
    </row>
    <row r="5544" spans="1:17" x14ac:dyDescent="0.2">
      <c r="A5544">
        <v>20040249</v>
      </c>
      <c r="B5544">
        <v>2004</v>
      </c>
      <c r="C5544" t="s">
        <v>38</v>
      </c>
      <c r="D5544">
        <v>77.8</v>
      </c>
      <c r="E5544">
        <v>255</v>
      </c>
      <c r="G5544" t="s">
        <v>437</v>
      </c>
      <c r="H5544" t="s">
        <v>9569</v>
      </c>
      <c r="I5544" t="s">
        <v>9570</v>
      </c>
      <c r="J5544" t="s">
        <v>38</v>
      </c>
      <c r="K5544">
        <v>22.7260274</v>
      </c>
      <c r="M5544">
        <v>4.68</v>
      </c>
      <c r="N5544">
        <v>33.5</v>
      </c>
      <c r="O5544">
        <v>27</v>
      </c>
    </row>
    <row r="5545" spans="1:17" x14ac:dyDescent="0.2">
      <c r="A5545">
        <v>20040207</v>
      </c>
      <c r="B5545">
        <v>2004</v>
      </c>
      <c r="C5545" t="s">
        <v>50</v>
      </c>
      <c r="D5545">
        <v>77.900000000000006</v>
      </c>
      <c r="E5545">
        <v>304</v>
      </c>
      <c r="G5545" t="s">
        <v>9571</v>
      </c>
      <c r="H5545" t="s">
        <v>7375</v>
      </c>
      <c r="I5545" t="s">
        <v>9572</v>
      </c>
      <c r="J5545" t="s">
        <v>50</v>
      </c>
      <c r="K5545">
        <v>23.802739729999999</v>
      </c>
      <c r="M5545">
        <v>5.26</v>
      </c>
      <c r="N5545">
        <v>27.5</v>
      </c>
      <c r="O5545">
        <v>31</v>
      </c>
      <c r="Q5545">
        <v>98</v>
      </c>
    </row>
    <row r="5546" spans="1:17" x14ac:dyDescent="0.2">
      <c r="A5546">
        <v>20040241</v>
      </c>
      <c r="B5546">
        <v>2004</v>
      </c>
      <c r="C5546" t="s">
        <v>58</v>
      </c>
      <c r="D5546">
        <v>77.099999999999994</v>
      </c>
      <c r="E5546">
        <v>264</v>
      </c>
      <c r="G5546" t="s">
        <v>582</v>
      </c>
      <c r="H5546" t="s">
        <v>9573</v>
      </c>
      <c r="I5546" t="s">
        <v>9574</v>
      </c>
      <c r="J5546" t="s">
        <v>58</v>
      </c>
      <c r="K5546">
        <v>21.926027399999999</v>
      </c>
      <c r="M5546">
        <v>4.92</v>
      </c>
      <c r="N5546">
        <v>29</v>
      </c>
      <c r="O5546">
        <v>18</v>
      </c>
      <c r="P5546">
        <v>4.09</v>
      </c>
      <c r="Q5546">
        <v>115</v>
      </c>
    </row>
    <row r="5547" spans="1:17" x14ac:dyDescent="0.2">
      <c r="A5547">
        <v>20040195</v>
      </c>
      <c r="B5547">
        <v>2004</v>
      </c>
      <c r="C5547" t="s">
        <v>34</v>
      </c>
      <c r="D5547">
        <v>71.3</v>
      </c>
      <c r="E5547">
        <v>203</v>
      </c>
      <c r="G5547" t="s">
        <v>9575</v>
      </c>
      <c r="H5547" t="s">
        <v>9576</v>
      </c>
      <c r="I5547" t="s">
        <v>9577</v>
      </c>
      <c r="J5547" t="s">
        <v>34</v>
      </c>
      <c r="K5547">
        <v>22.821917809999999</v>
      </c>
      <c r="M5547">
        <v>4.51</v>
      </c>
      <c r="N5547">
        <v>29</v>
      </c>
      <c r="P5547">
        <v>4.08</v>
      </c>
      <c r="Q5547">
        <v>112</v>
      </c>
    </row>
    <row r="5548" spans="1:17" x14ac:dyDescent="0.2">
      <c r="A5548">
        <v>20040683</v>
      </c>
      <c r="B5548">
        <v>2004</v>
      </c>
      <c r="C5548" t="s">
        <v>38</v>
      </c>
      <c r="D5548">
        <v>74</v>
      </c>
      <c r="E5548">
        <v>260</v>
      </c>
      <c r="G5548" t="s">
        <v>9578</v>
      </c>
      <c r="H5548" t="s">
        <v>9579</v>
      </c>
      <c r="I5548" t="s">
        <v>9580</v>
      </c>
      <c r="J5548" t="s">
        <v>38</v>
      </c>
      <c r="K5548">
        <v>22.471232879999999</v>
      </c>
      <c r="M5548">
        <v>4.75</v>
      </c>
    </row>
    <row r="5549" spans="1:17" x14ac:dyDescent="0.2">
      <c r="A5549">
        <v>20040080</v>
      </c>
      <c r="B5549">
        <v>2004</v>
      </c>
      <c r="C5549" t="s">
        <v>99</v>
      </c>
      <c r="D5549">
        <v>75.3</v>
      </c>
      <c r="E5549">
        <v>224</v>
      </c>
      <c r="G5549" t="s">
        <v>9581</v>
      </c>
      <c r="H5549" t="s">
        <v>421</v>
      </c>
      <c r="I5549" t="s">
        <v>9582</v>
      </c>
      <c r="J5549" t="s">
        <v>103</v>
      </c>
      <c r="K5549">
        <v>23.654794519999999</v>
      </c>
      <c r="M5549">
        <v>4.71</v>
      </c>
      <c r="N5549">
        <v>34.5</v>
      </c>
      <c r="O5549">
        <v>23</v>
      </c>
      <c r="P5549">
        <v>3.93</v>
      </c>
      <c r="Q5549">
        <v>120</v>
      </c>
    </row>
    <row r="5550" spans="1:17" x14ac:dyDescent="0.2">
      <c r="A5550">
        <v>20040180</v>
      </c>
      <c r="B5550">
        <v>2004</v>
      </c>
      <c r="C5550" t="s">
        <v>50</v>
      </c>
      <c r="D5550">
        <v>77.900000000000006</v>
      </c>
      <c r="E5550">
        <v>308</v>
      </c>
      <c r="G5550" t="s">
        <v>280</v>
      </c>
      <c r="H5550" t="s">
        <v>9583</v>
      </c>
      <c r="I5550" t="s">
        <v>9584</v>
      </c>
      <c r="J5550" t="s">
        <v>50</v>
      </c>
      <c r="K5550">
        <v>23.008219180000001</v>
      </c>
      <c r="M5550">
        <v>5.09</v>
      </c>
      <c r="N5550">
        <v>29.5</v>
      </c>
      <c r="O5550">
        <v>21</v>
      </c>
      <c r="P5550">
        <v>4.5999999999999996</v>
      </c>
      <c r="Q5550">
        <v>105</v>
      </c>
    </row>
    <row r="5551" spans="1:17" x14ac:dyDescent="0.2">
      <c r="A5551">
        <v>20040199</v>
      </c>
      <c r="B5551">
        <v>2004</v>
      </c>
      <c r="C5551" t="s">
        <v>34</v>
      </c>
      <c r="D5551">
        <v>78</v>
      </c>
      <c r="E5551">
        <v>211</v>
      </c>
      <c r="G5551" t="s">
        <v>1133</v>
      </c>
      <c r="H5551" t="s">
        <v>430</v>
      </c>
      <c r="I5551" t="s">
        <v>9585</v>
      </c>
      <c r="J5551" t="s">
        <v>34</v>
      </c>
      <c r="K5551">
        <v>21.59726027</v>
      </c>
      <c r="M5551">
        <v>4.55</v>
      </c>
      <c r="N5551">
        <v>34</v>
      </c>
      <c r="P5551">
        <v>4.21</v>
      </c>
      <c r="Q5551">
        <v>122</v>
      </c>
    </row>
    <row r="5552" spans="1:17" x14ac:dyDescent="0.2">
      <c r="A5552">
        <v>20040119</v>
      </c>
      <c r="B5552">
        <v>2004</v>
      </c>
      <c r="C5552" t="s">
        <v>49</v>
      </c>
      <c r="D5552">
        <v>70.599999999999994</v>
      </c>
      <c r="E5552">
        <v>209</v>
      </c>
      <c r="G5552" t="s">
        <v>9586</v>
      </c>
      <c r="H5552" t="s">
        <v>430</v>
      </c>
      <c r="I5552" t="s">
        <v>9587</v>
      </c>
      <c r="J5552" t="s">
        <v>49</v>
      </c>
      <c r="K5552">
        <v>21.767123290000001</v>
      </c>
      <c r="M5552">
        <v>4.62</v>
      </c>
      <c r="N5552">
        <v>35</v>
      </c>
      <c r="P5552">
        <v>4.12</v>
      </c>
      <c r="Q5552">
        <v>118</v>
      </c>
    </row>
    <row r="5553" spans="1:17" x14ac:dyDescent="0.2">
      <c r="A5553">
        <v>20040134</v>
      </c>
      <c r="B5553">
        <v>2004</v>
      </c>
      <c r="C5553" t="s">
        <v>34</v>
      </c>
      <c r="D5553">
        <v>76</v>
      </c>
      <c r="E5553">
        <v>229</v>
      </c>
      <c r="G5553" t="s">
        <v>1577</v>
      </c>
      <c r="H5553" t="s">
        <v>9588</v>
      </c>
      <c r="I5553" t="s">
        <v>9589</v>
      </c>
      <c r="J5553" t="s">
        <v>34</v>
      </c>
      <c r="K5553">
        <v>22.394520549999999</v>
      </c>
      <c r="M5553">
        <v>4.54</v>
      </c>
      <c r="N5553">
        <v>41</v>
      </c>
      <c r="P5553">
        <v>4.22</v>
      </c>
      <c r="Q5553">
        <v>130</v>
      </c>
    </row>
    <row r="5554" spans="1:17" x14ac:dyDescent="0.2">
      <c r="A5554">
        <v>20040202</v>
      </c>
      <c r="B5554">
        <v>2004</v>
      </c>
      <c r="C5554" t="s">
        <v>104</v>
      </c>
      <c r="D5554">
        <v>78</v>
      </c>
      <c r="E5554">
        <v>246</v>
      </c>
      <c r="G5554" t="s">
        <v>24</v>
      </c>
      <c r="H5554" t="s">
        <v>9590</v>
      </c>
      <c r="I5554" t="s">
        <v>9591</v>
      </c>
      <c r="J5554" t="s">
        <v>104</v>
      </c>
      <c r="K5554">
        <v>23.638356160000001</v>
      </c>
      <c r="M5554">
        <v>5.18</v>
      </c>
      <c r="N5554">
        <v>26.5</v>
      </c>
      <c r="P5554">
        <v>4.46</v>
      </c>
      <c r="Q5554">
        <v>100</v>
      </c>
    </row>
    <row r="5555" spans="1:17" x14ac:dyDescent="0.2">
      <c r="A5555">
        <v>20041111</v>
      </c>
      <c r="B5555">
        <v>2004</v>
      </c>
      <c r="C5555" t="s">
        <v>34</v>
      </c>
      <c r="D5555">
        <v>72.8</v>
      </c>
      <c r="E5555">
        <v>213</v>
      </c>
      <c r="G5555" t="s">
        <v>123</v>
      </c>
      <c r="H5555" t="s">
        <v>8789</v>
      </c>
      <c r="I5555" t="s">
        <v>9592</v>
      </c>
      <c r="J5555" t="s">
        <v>34</v>
      </c>
      <c r="M5555">
        <v>4.8499999999999996</v>
      </c>
      <c r="N5555">
        <v>31.5</v>
      </c>
      <c r="Q5555">
        <v>116</v>
      </c>
    </row>
    <row r="5556" spans="1:17" x14ac:dyDescent="0.2">
      <c r="A5556">
        <v>20040565</v>
      </c>
      <c r="B5556">
        <v>2004</v>
      </c>
      <c r="C5556" t="s">
        <v>38</v>
      </c>
      <c r="D5556">
        <v>75.3</v>
      </c>
      <c r="E5556">
        <v>269</v>
      </c>
      <c r="G5556" t="s">
        <v>3690</v>
      </c>
      <c r="H5556" t="s">
        <v>9593</v>
      </c>
      <c r="I5556" t="s">
        <v>9594</v>
      </c>
      <c r="J5556" t="s">
        <v>38</v>
      </c>
      <c r="K5556">
        <v>22.84383562</v>
      </c>
      <c r="M5556">
        <v>4.78</v>
      </c>
      <c r="N5556">
        <v>39</v>
      </c>
      <c r="O5556">
        <v>25</v>
      </c>
      <c r="P5556">
        <v>4.03</v>
      </c>
      <c r="Q5556">
        <v>124</v>
      </c>
    </row>
    <row r="5557" spans="1:17" x14ac:dyDescent="0.2">
      <c r="A5557">
        <v>20040057</v>
      </c>
      <c r="B5557">
        <v>2004</v>
      </c>
      <c r="C5557" t="s">
        <v>38</v>
      </c>
      <c r="D5557">
        <v>77.8</v>
      </c>
      <c r="E5557">
        <v>274</v>
      </c>
      <c r="G5557" t="s">
        <v>5577</v>
      </c>
      <c r="H5557" t="s">
        <v>1139</v>
      </c>
      <c r="I5557" t="s">
        <v>9595</v>
      </c>
      <c r="J5557" t="s">
        <v>38</v>
      </c>
      <c r="K5557">
        <v>22.59726027</v>
      </c>
      <c r="M5557">
        <v>4.74</v>
      </c>
      <c r="N5557">
        <v>37</v>
      </c>
      <c r="O5557">
        <v>21</v>
      </c>
      <c r="P5557">
        <v>4.4400000000000004</v>
      </c>
      <c r="Q5557">
        <v>114</v>
      </c>
    </row>
    <row r="5558" spans="1:17" x14ac:dyDescent="0.2">
      <c r="A5558">
        <v>20040209</v>
      </c>
      <c r="B5558">
        <v>2004</v>
      </c>
      <c r="C5558" t="s">
        <v>50</v>
      </c>
      <c r="D5558">
        <v>74.900000000000006</v>
      </c>
      <c r="E5558">
        <v>302</v>
      </c>
      <c r="G5558" t="s">
        <v>2652</v>
      </c>
      <c r="H5558" t="s">
        <v>9596</v>
      </c>
      <c r="I5558" t="s">
        <v>9597</v>
      </c>
      <c r="J5558" t="s">
        <v>50</v>
      </c>
      <c r="K5558">
        <v>22.561643839999999</v>
      </c>
      <c r="M5558">
        <v>5.25</v>
      </c>
      <c r="N5558">
        <v>29</v>
      </c>
      <c r="P5558">
        <v>4.71</v>
      </c>
      <c r="Q5558">
        <v>92</v>
      </c>
    </row>
    <row r="5559" spans="1:17" x14ac:dyDescent="0.2">
      <c r="A5559">
        <v>20040035</v>
      </c>
      <c r="B5559">
        <v>2004</v>
      </c>
      <c r="C5559" t="s">
        <v>42</v>
      </c>
      <c r="D5559">
        <v>77.3</v>
      </c>
      <c r="E5559">
        <v>315</v>
      </c>
      <c r="G5559" t="s">
        <v>9598</v>
      </c>
      <c r="H5559" t="s">
        <v>9599</v>
      </c>
      <c r="I5559" t="s">
        <v>9600</v>
      </c>
      <c r="J5559" t="s">
        <v>38</v>
      </c>
      <c r="K5559">
        <v>21.991780819999999</v>
      </c>
      <c r="M5559">
        <v>5.01</v>
      </c>
      <c r="N5559">
        <v>33.5</v>
      </c>
      <c r="O5559">
        <v>41</v>
      </c>
      <c r="P5559">
        <v>4.41</v>
      </c>
      <c r="Q5559">
        <v>110</v>
      </c>
    </row>
    <row r="5560" spans="1:17" x14ac:dyDescent="0.2">
      <c r="A5560">
        <v>20040656</v>
      </c>
      <c r="B5560">
        <v>2004</v>
      </c>
      <c r="C5560" t="s">
        <v>38</v>
      </c>
      <c r="D5560">
        <v>75.099999999999994</v>
      </c>
      <c r="E5560">
        <v>252</v>
      </c>
      <c r="G5560" t="s">
        <v>9601</v>
      </c>
      <c r="H5560" t="s">
        <v>9602</v>
      </c>
      <c r="I5560" t="s">
        <v>9603</v>
      </c>
      <c r="J5560" t="s">
        <v>103</v>
      </c>
      <c r="K5560">
        <v>22.167123289999999</v>
      </c>
      <c r="M5560">
        <v>4.75</v>
      </c>
      <c r="O5560">
        <v>33</v>
      </c>
    </row>
    <row r="5561" spans="1:17" x14ac:dyDescent="0.2">
      <c r="A5561">
        <v>20040221</v>
      </c>
      <c r="B5561">
        <v>2004</v>
      </c>
      <c r="C5561" t="s">
        <v>50</v>
      </c>
      <c r="D5561">
        <v>78.099999999999994</v>
      </c>
      <c r="E5561">
        <v>323</v>
      </c>
      <c r="G5561" t="s">
        <v>137</v>
      </c>
      <c r="H5561" t="s">
        <v>9604</v>
      </c>
      <c r="I5561" t="s">
        <v>9605</v>
      </c>
      <c r="J5561" t="s">
        <v>119</v>
      </c>
      <c r="K5561">
        <v>22.583561639999999</v>
      </c>
      <c r="M5561">
        <v>5.35</v>
      </c>
      <c r="N5561">
        <v>27</v>
      </c>
      <c r="O5561">
        <v>26</v>
      </c>
      <c r="P5561">
        <v>4.5999999999999996</v>
      </c>
      <c r="Q5561">
        <v>97</v>
      </c>
    </row>
    <row r="5562" spans="1:17" x14ac:dyDescent="0.2">
      <c r="A5562">
        <v>20040561</v>
      </c>
      <c r="B5562">
        <v>2004</v>
      </c>
      <c r="C5562" t="s">
        <v>90</v>
      </c>
      <c r="D5562">
        <v>73.900000000000006</v>
      </c>
      <c r="E5562">
        <v>213</v>
      </c>
      <c r="G5562" t="s">
        <v>1361</v>
      </c>
      <c r="H5562" t="s">
        <v>1155</v>
      </c>
      <c r="I5562" t="s">
        <v>9606</v>
      </c>
      <c r="J5562" t="s">
        <v>207</v>
      </c>
      <c r="K5562">
        <v>22.83013699</v>
      </c>
      <c r="M5562">
        <v>4.5199999999999996</v>
      </c>
      <c r="N5562">
        <v>35.5</v>
      </c>
      <c r="O5562">
        <v>18</v>
      </c>
      <c r="P5562">
        <v>4.12</v>
      </c>
      <c r="Q5562">
        <v>120</v>
      </c>
    </row>
    <row r="5563" spans="1:17" x14ac:dyDescent="0.2">
      <c r="A5563">
        <v>20040105</v>
      </c>
      <c r="B5563">
        <v>2004</v>
      </c>
      <c r="C5563" t="s">
        <v>34</v>
      </c>
      <c r="D5563">
        <v>70.400000000000006</v>
      </c>
      <c r="E5563">
        <v>179</v>
      </c>
      <c r="G5563" t="s">
        <v>9607</v>
      </c>
      <c r="H5563" t="s">
        <v>1155</v>
      </c>
      <c r="I5563" t="s">
        <v>9608</v>
      </c>
      <c r="J5563" t="s">
        <v>34</v>
      </c>
      <c r="K5563">
        <v>23.098630140000001</v>
      </c>
      <c r="M5563">
        <v>4.3899999999999997</v>
      </c>
      <c r="N5563">
        <v>36</v>
      </c>
    </row>
    <row r="5564" spans="1:17" x14ac:dyDescent="0.2">
      <c r="A5564">
        <v>20040522</v>
      </c>
      <c r="B5564">
        <v>2004</v>
      </c>
      <c r="C5564" t="s">
        <v>50</v>
      </c>
      <c r="D5564">
        <v>77.900000000000006</v>
      </c>
      <c r="E5564">
        <v>330</v>
      </c>
      <c r="G5564" t="s">
        <v>3329</v>
      </c>
      <c r="H5564" t="s">
        <v>6846</v>
      </c>
      <c r="I5564" t="s">
        <v>9609</v>
      </c>
      <c r="J5564" t="s">
        <v>119</v>
      </c>
      <c r="K5564">
        <v>24.01369863</v>
      </c>
      <c r="M5564">
        <v>5.39</v>
      </c>
      <c r="N5564">
        <v>28</v>
      </c>
      <c r="O5564">
        <v>20</v>
      </c>
      <c r="P5564">
        <v>4.6100000000000003</v>
      </c>
      <c r="Q5564">
        <v>104</v>
      </c>
    </row>
    <row r="5565" spans="1:17" x14ac:dyDescent="0.2">
      <c r="A5565">
        <v>20040428</v>
      </c>
      <c r="B5565">
        <v>2004</v>
      </c>
      <c r="C5565" t="s">
        <v>49</v>
      </c>
      <c r="D5565">
        <v>72.099999999999994</v>
      </c>
      <c r="E5565">
        <v>220</v>
      </c>
      <c r="G5565" t="s">
        <v>6203</v>
      </c>
      <c r="H5565" t="s">
        <v>9610</v>
      </c>
      <c r="I5565" t="s">
        <v>9611</v>
      </c>
      <c r="J5565" t="s">
        <v>49</v>
      </c>
      <c r="K5565">
        <v>23.342465749999999</v>
      </c>
      <c r="M5565">
        <v>4.6100000000000003</v>
      </c>
      <c r="N5565">
        <v>31</v>
      </c>
      <c r="P5565">
        <v>4.3099999999999996</v>
      </c>
      <c r="Q5565">
        <v>115</v>
      </c>
    </row>
    <row r="5566" spans="1:17" x14ac:dyDescent="0.2">
      <c r="A5566">
        <v>20040250</v>
      </c>
      <c r="B5566">
        <v>2004</v>
      </c>
      <c r="C5566" t="s">
        <v>104</v>
      </c>
      <c r="D5566">
        <v>74.3</v>
      </c>
      <c r="E5566">
        <v>231</v>
      </c>
      <c r="G5566" t="s">
        <v>9612</v>
      </c>
      <c r="H5566" t="s">
        <v>4351</v>
      </c>
      <c r="I5566" t="s">
        <v>9613</v>
      </c>
      <c r="J5566" t="s">
        <v>104</v>
      </c>
      <c r="K5566">
        <v>23.82465753</v>
      </c>
      <c r="M5566">
        <v>4.96</v>
      </c>
      <c r="N5566">
        <v>33.5</v>
      </c>
      <c r="P5566">
        <v>4.1100000000000003</v>
      </c>
      <c r="Q5566">
        <v>115</v>
      </c>
    </row>
    <row r="5567" spans="1:17" x14ac:dyDescent="0.2">
      <c r="A5567">
        <v>20040026</v>
      </c>
      <c r="B5567">
        <v>2004</v>
      </c>
      <c r="C5567" t="s">
        <v>49</v>
      </c>
      <c r="D5567">
        <v>72</v>
      </c>
      <c r="E5567">
        <v>224</v>
      </c>
      <c r="G5567" t="s">
        <v>160</v>
      </c>
      <c r="H5567" t="s">
        <v>492</v>
      </c>
      <c r="I5567" t="s">
        <v>9614</v>
      </c>
      <c r="J5567" t="s">
        <v>49</v>
      </c>
      <c r="K5567">
        <v>22.339726030000001</v>
      </c>
      <c r="M5567">
        <v>4.55</v>
      </c>
      <c r="O5567">
        <v>19</v>
      </c>
    </row>
    <row r="5568" spans="1:17" x14ac:dyDescent="0.2">
      <c r="A5568">
        <v>20040083</v>
      </c>
      <c r="B5568">
        <v>2004</v>
      </c>
      <c r="C5568" t="s">
        <v>119</v>
      </c>
      <c r="D5568">
        <v>76</v>
      </c>
      <c r="E5568">
        <v>312</v>
      </c>
      <c r="G5568" t="s">
        <v>62</v>
      </c>
      <c r="H5568" t="s">
        <v>9615</v>
      </c>
      <c r="I5568" t="s">
        <v>9616</v>
      </c>
      <c r="J5568" t="s">
        <v>119</v>
      </c>
      <c r="K5568">
        <v>22.29863014</v>
      </c>
      <c r="M5568">
        <v>5.45</v>
      </c>
      <c r="N5568">
        <v>24.5</v>
      </c>
      <c r="O5568">
        <v>23</v>
      </c>
      <c r="P5568">
        <v>4.68</v>
      </c>
      <c r="Q5568">
        <v>95</v>
      </c>
    </row>
    <row r="5569" spans="1:17" x14ac:dyDescent="0.2">
      <c r="A5569">
        <v>20040667</v>
      </c>
      <c r="B5569">
        <v>2004</v>
      </c>
      <c r="C5569" t="s">
        <v>58</v>
      </c>
      <c r="D5569">
        <v>76.5</v>
      </c>
      <c r="E5569">
        <v>336</v>
      </c>
      <c r="G5569" t="s">
        <v>134</v>
      </c>
      <c r="H5569" t="s">
        <v>6347</v>
      </c>
      <c r="I5569" t="s">
        <v>9617</v>
      </c>
      <c r="J5569" t="s">
        <v>50</v>
      </c>
      <c r="K5569">
        <v>22.268493150000001</v>
      </c>
      <c r="M5569">
        <v>4.99</v>
      </c>
      <c r="N5569">
        <v>29</v>
      </c>
      <c r="O5569">
        <v>21</v>
      </c>
      <c r="P5569">
        <v>4.75</v>
      </c>
      <c r="Q5569">
        <v>115</v>
      </c>
    </row>
    <row r="5570" spans="1:17" x14ac:dyDescent="0.2">
      <c r="A5570">
        <v>20040098</v>
      </c>
      <c r="B5570">
        <v>2004</v>
      </c>
      <c r="C5570" t="s">
        <v>38</v>
      </c>
      <c r="D5570">
        <v>75.099999999999994</v>
      </c>
      <c r="E5570">
        <v>255</v>
      </c>
      <c r="G5570" t="s">
        <v>7014</v>
      </c>
      <c r="H5570" t="s">
        <v>1175</v>
      </c>
      <c r="I5570" t="s">
        <v>9618</v>
      </c>
      <c r="J5570" t="s">
        <v>103</v>
      </c>
      <c r="K5570">
        <v>22.964383560000002</v>
      </c>
      <c r="M5570">
        <v>4.83</v>
      </c>
      <c r="N5570">
        <v>33</v>
      </c>
      <c r="P5570">
        <v>4.2300000000000004</v>
      </c>
      <c r="Q5570">
        <v>114</v>
      </c>
    </row>
    <row r="5571" spans="1:17" x14ac:dyDescent="0.2">
      <c r="A5571">
        <v>20040217</v>
      </c>
      <c r="B5571">
        <v>2004</v>
      </c>
      <c r="C5571" t="s">
        <v>104</v>
      </c>
      <c r="D5571">
        <v>75.5</v>
      </c>
      <c r="E5571">
        <v>233</v>
      </c>
      <c r="G5571" t="s">
        <v>140</v>
      </c>
      <c r="H5571" t="s">
        <v>9619</v>
      </c>
      <c r="I5571" t="s">
        <v>9620</v>
      </c>
      <c r="J5571" t="s">
        <v>104</v>
      </c>
      <c r="K5571">
        <v>23.832876710000001</v>
      </c>
      <c r="M5571">
        <v>4.8</v>
      </c>
      <c r="N5571">
        <v>30.5</v>
      </c>
      <c r="P5571">
        <v>4.3</v>
      </c>
      <c r="Q5571">
        <v>109</v>
      </c>
    </row>
    <row r="5572" spans="1:17" x14ac:dyDescent="0.2">
      <c r="A5572">
        <v>20040592</v>
      </c>
      <c r="B5572">
        <v>2004</v>
      </c>
      <c r="C5572" t="s">
        <v>58</v>
      </c>
      <c r="D5572">
        <v>78</v>
      </c>
      <c r="E5572">
        <v>250</v>
      </c>
      <c r="G5572" t="s">
        <v>1168</v>
      </c>
      <c r="H5572" t="s">
        <v>977</v>
      </c>
      <c r="I5572" t="s">
        <v>9621</v>
      </c>
      <c r="J5572" t="s">
        <v>58</v>
      </c>
      <c r="K5572">
        <v>23.309589039999999</v>
      </c>
      <c r="M5572">
        <v>4.95</v>
      </c>
      <c r="N5572">
        <v>27</v>
      </c>
      <c r="O5572">
        <v>19</v>
      </c>
      <c r="P5572">
        <v>4.3899999999999997</v>
      </c>
      <c r="Q5572">
        <v>103</v>
      </c>
    </row>
    <row r="5573" spans="1:17" x14ac:dyDescent="0.2">
      <c r="A5573">
        <v>20040555</v>
      </c>
      <c r="B5573">
        <v>2004</v>
      </c>
      <c r="C5573" t="s">
        <v>27</v>
      </c>
      <c r="D5573">
        <v>71.599999999999994</v>
      </c>
      <c r="E5573">
        <v>246</v>
      </c>
      <c r="G5573" t="s">
        <v>9622</v>
      </c>
      <c r="H5573" t="s">
        <v>9623</v>
      </c>
      <c r="I5573" t="s">
        <v>9624</v>
      </c>
      <c r="J5573" t="s">
        <v>27</v>
      </c>
      <c r="K5573">
        <v>22.62465753</v>
      </c>
      <c r="M5573">
        <v>4.6500000000000004</v>
      </c>
      <c r="N5573">
        <v>32</v>
      </c>
      <c r="O5573">
        <v>28</v>
      </c>
      <c r="P5573">
        <v>4.18</v>
      </c>
      <c r="Q5573">
        <v>117</v>
      </c>
    </row>
    <row r="5574" spans="1:17" x14ac:dyDescent="0.2">
      <c r="A5574">
        <v>20040102</v>
      </c>
      <c r="B5574">
        <v>2004</v>
      </c>
      <c r="C5574" t="s">
        <v>18</v>
      </c>
      <c r="D5574">
        <v>70.400000000000006</v>
      </c>
      <c r="E5574">
        <v>194</v>
      </c>
      <c r="G5574" t="s">
        <v>347</v>
      </c>
      <c r="H5574" t="s">
        <v>5369</v>
      </c>
      <c r="I5574" t="s">
        <v>9625</v>
      </c>
      <c r="J5574" t="s">
        <v>22</v>
      </c>
      <c r="K5574">
        <v>22.767123290000001</v>
      </c>
      <c r="M5574">
        <v>4.47</v>
      </c>
      <c r="O5574">
        <v>16</v>
      </c>
    </row>
    <row r="5575" spans="1:17" x14ac:dyDescent="0.2">
      <c r="A5575">
        <v>20040222</v>
      </c>
      <c r="B5575">
        <v>2004</v>
      </c>
      <c r="C5575" t="s">
        <v>77</v>
      </c>
      <c r="D5575">
        <v>70.900000000000006</v>
      </c>
      <c r="E5575">
        <v>230</v>
      </c>
      <c r="G5575" t="s">
        <v>812</v>
      </c>
      <c r="H5575" t="s">
        <v>3736</v>
      </c>
      <c r="I5575" t="s">
        <v>9626</v>
      </c>
      <c r="J5575" t="s">
        <v>103</v>
      </c>
      <c r="K5575">
        <v>21.989041100000001</v>
      </c>
      <c r="M5575">
        <v>4.6900000000000004</v>
      </c>
      <c r="O5575">
        <v>24</v>
      </c>
      <c r="Q5575">
        <v>106</v>
      </c>
    </row>
    <row r="5576" spans="1:17" x14ac:dyDescent="0.2">
      <c r="A5576">
        <v>20040107</v>
      </c>
      <c r="B5576">
        <v>2004</v>
      </c>
      <c r="C5576" t="s">
        <v>77</v>
      </c>
      <c r="D5576">
        <v>73</v>
      </c>
      <c r="E5576">
        <v>226</v>
      </c>
      <c r="G5576" t="s">
        <v>9627</v>
      </c>
      <c r="H5576" t="s">
        <v>3736</v>
      </c>
      <c r="I5576" t="s">
        <v>9628</v>
      </c>
      <c r="J5576" t="s">
        <v>103</v>
      </c>
      <c r="K5576">
        <v>22.975342470000001</v>
      </c>
      <c r="M5576">
        <v>4.71</v>
      </c>
      <c r="P5576">
        <v>4.26</v>
      </c>
      <c r="Q5576">
        <v>118</v>
      </c>
    </row>
    <row r="5577" spans="1:17" x14ac:dyDescent="0.2">
      <c r="A5577">
        <v>20040186</v>
      </c>
      <c r="B5577">
        <v>2004</v>
      </c>
      <c r="C5577" t="s">
        <v>54</v>
      </c>
      <c r="D5577">
        <v>72.099999999999994</v>
      </c>
      <c r="E5577">
        <v>197</v>
      </c>
      <c r="G5577" t="s">
        <v>9629</v>
      </c>
      <c r="H5577" t="s">
        <v>1189</v>
      </c>
      <c r="I5577" t="s">
        <v>9630</v>
      </c>
      <c r="J5577" t="s">
        <v>207</v>
      </c>
      <c r="K5577">
        <v>22.704109590000002</v>
      </c>
      <c r="M5577">
        <v>4.59</v>
      </c>
      <c r="N5577">
        <v>39.5</v>
      </c>
      <c r="P5577">
        <v>4</v>
      </c>
      <c r="Q5577">
        <v>116</v>
      </c>
    </row>
    <row r="5578" spans="1:17" x14ac:dyDescent="0.2">
      <c r="A5578">
        <v>20041112</v>
      </c>
      <c r="B5578">
        <v>2004</v>
      </c>
      <c r="C5578" t="s">
        <v>42</v>
      </c>
      <c r="D5578">
        <v>74.8</v>
      </c>
      <c r="E5578">
        <v>321</v>
      </c>
      <c r="G5578" t="s">
        <v>1819</v>
      </c>
      <c r="H5578" t="s">
        <v>9631</v>
      </c>
      <c r="I5578" t="s">
        <v>9632</v>
      </c>
      <c r="J5578" t="s">
        <v>42</v>
      </c>
      <c r="M5578">
        <v>5.44</v>
      </c>
      <c r="N5578">
        <v>25</v>
      </c>
      <c r="O5578">
        <v>19</v>
      </c>
      <c r="P5578">
        <v>4.8499999999999996</v>
      </c>
      <c r="Q5578">
        <v>98</v>
      </c>
    </row>
    <row r="5579" spans="1:17" x14ac:dyDescent="0.2">
      <c r="A5579">
        <v>20040049</v>
      </c>
      <c r="B5579">
        <v>2004</v>
      </c>
      <c r="C5579" t="s">
        <v>18</v>
      </c>
      <c r="D5579">
        <v>70.099999999999994</v>
      </c>
      <c r="E5579">
        <v>194</v>
      </c>
      <c r="G5579" t="s">
        <v>9633</v>
      </c>
      <c r="H5579" t="s">
        <v>9634</v>
      </c>
      <c r="I5579" t="s">
        <v>9635</v>
      </c>
      <c r="J5579" t="s">
        <v>22</v>
      </c>
      <c r="K5579">
        <v>23.030136989999999</v>
      </c>
      <c r="M5579">
        <v>4.58</v>
      </c>
      <c r="O5579">
        <v>11</v>
      </c>
    </row>
    <row r="5580" spans="1:17" x14ac:dyDescent="0.2">
      <c r="A5580">
        <v>20040712</v>
      </c>
      <c r="B5580">
        <v>2004</v>
      </c>
      <c r="C5580" t="s">
        <v>119</v>
      </c>
      <c r="D5580">
        <v>78.3</v>
      </c>
      <c r="E5580">
        <v>323</v>
      </c>
      <c r="G5580" t="s">
        <v>980</v>
      </c>
      <c r="H5580" t="s">
        <v>9636</v>
      </c>
      <c r="I5580" t="s">
        <v>9637</v>
      </c>
      <c r="J5580" t="s">
        <v>50</v>
      </c>
      <c r="K5580">
        <v>23.257534249999999</v>
      </c>
      <c r="M5580">
        <v>5.52</v>
      </c>
      <c r="N5580">
        <v>29</v>
      </c>
      <c r="O5580">
        <v>26</v>
      </c>
      <c r="P5580">
        <v>4.91</v>
      </c>
      <c r="Q5580">
        <v>98</v>
      </c>
    </row>
    <row r="5581" spans="1:17" x14ac:dyDescent="0.2">
      <c r="A5581">
        <v>20040165</v>
      </c>
      <c r="B5581">
        <v>2004</v>
      </c>
      <c r="C5581" t="s">
        <v>99</v>
      </c>
      <c r="D5581">
        <v>75.5</v>
      </c>
      <c r="E5581">
        <v>251</v>
      </c>
      <c r="G5581" t="s">
        <v>59</v>
      </c>
      <c r="H5581" t="s">
        <v>527</v>
      </c>
      <c r="I5581" t="s">
        <v>9638</v>
      </c>
      <c r="J5581" t="s">
        <v>103</v>
      </c>
      <c r="K5581">
        <v>22.945205479999998</v>
      </c>
      <c r="M5581">
        <v>4.79</v>
      </c>
      <c r="N5581">
        <v>32.5</v>
      </c>
      <c r="O5581">
        <v>18</v>
      </c>
      <c r="P5581">
        <v>3.94</v>
      </c>
      <c r="Q5581">
        <v>116</v>
      </c>
    </row>
    <row r="5582" spans="1:17" x14ac:dyDescent="0.2">
      <c r="A5582">
        <v>20040668</v>
      </c>
      <c r="B5582">
        <v>2004</v>
      </c>
      <c r="C5582" t="s">
        <v>18</v>
      </c>
      <c r="D5582">
        <v>69.3</v>
      </c>
      <c r="E5582">
        <v>194</v>
      </c>
      <c r="G5582" t="s">
        <v>1726</v>
      </c>
      <c r="H5582" t="s">
        <v>530</v>
      </c>
      <c r="I5582" t="s">
        <v>9639</v>
      </c>
      <c r="J5582" t="s">
        <v>22</v>
      </c>
      <c r="K5582">
        <v>22.868493149999999</v>
      </c>
      <c r="M5582">
        <v>4.63</v>
      </c>
      <c r="N5582">
        <v>31</v>
      </c>
      <c r="O5582">
        <v>8</v>
      </c>
      <c r="Q5582">
        <v>112</v>
      </c>
    </row>
    <row r="5583" spans="1:17" x14ac:dyDescent="0.2">
      <c r="A5583">
        <v>20040466</v>
      </c>
      <c r="B5583">
        <v>2004</v>
      </c>
      <c r="C5583" t="s">
        <v>77</v>
      </c>
      <c r="D5583">
        <v>73</v>
      </c>
      <c r="E5583">
        <v>233</v>
      </c>
      <c r="G5583" t="s">
        <v>173</v>
      </c>
      <c r="H5583" t="s">
        <v>2478</v>
      </c>
      <c r="I5583" t="s">
        <v>9640</v>
      </c>
      <c r="J5583" t="s">
        <v>103</v>
      </c>
      <c r="K5583">
        <v>22.79178082</v>
      </c>
      <c r="M5583">
        <v>4.7</v>
      </c>
      <c r="O5583">
        <v>17</v>
      </c>
    </row>
    <row r="5584" spans="1:17" x14ac:dyDescent="0.2">
      <c r="A5584">
        <v>20040246</v>
      </c>
      <c r="B5584">
        <v>2004</v>
      </c>
      <c r="C5584" t="s">
        <v>50</v>
      </c>
      <c r="D5584">
        <v>77.599999999999994</v>
      </c>
      <c r="E5584">
        <v>319</v>
      </c>
      <c r="G5584" t="s">
        <v>169</v>
      </c>
      <c r="H5584" t="s">
        <v>9641</v>
      </c>
      <c r="I5584" t="s">
        <v>9642</v>
      </c>
      <c r="J5584" t="s">
        <v>50</v>
      </c>
      <c r="K5584">
        <v>23.21369863</v>
      </c>
      <c r="M5584">
        <v>5.4</v>
      </c>
      <c r="N5584">
        <v>28</v>
      </c>
      <c r="O5584">
        <v>31</v>
      </c>
      <c r="P5584">
        <v>4.66</v>
      </c>
      <c r="Q5584">
        <v>105</v>
      </c>
    </row>
    <row r="5585" spans="1:17" x14ac:dyDescent="0.2">
      <c r="A5585">
        <v>20040691</v>
      </c>
      <c r="B5585">
        <v>2004</v>
      </c>
      <c r="C5585" t="s">
        <v>104</v>
      </c>
      <c r="D5585">
        <v>73</v>
      </c>
      <c r="E5585">
        <v>224</v>
      </c>
      <c r="G5585" t="s">
        <v>199</v>
      </c>
      <c r="H5585" t="s">
        <v>9643</v>
      </c>
      <c r="I5585" t="s">
        <v>9644</v>
      </c>
      <c r="J5585" t="s">
        <v>104</v>
      </c>
      <c r="K5585">
        <v>23.84383562</v>
      </c>
      <c r="M5585">
        <v>4.9400000000000004</v>
      </c>
      <c r="N5585">
        <v>30</v>
      </c>
      <c r="P5585">
        <v>4.34</v>
      </c>
      <c r="Q5585">
        <v>119</v>
      </c>
    </row>
    <row r="5586" spans="1:17" x14ac:dyDescent="0.2">
      <c r="A5586">
        <v>20040669</v>
      </c>
      <c r="B5586">
        <v>2004</v>
      </c>
      <c r="C5586" t="s">
        <v>38</v>
      </c>
      <c r="D5586">
        <v>75</v>
      </c>
      <c r="E5586">
        <v>259</v>
      </c>
      <c r="G5586" t="s">
        <v>9645</v>
      </c>
      <c r="H5586" t="s">
        <v>9646</v>
      </c>
      <c r="I5586" t="s">
        <v>9647</v>
      </c>
      <c r="J5586" t="s">
        <v>38</v>
      </c>
      <c r="K5586">
        <v>24.361643839999999</v>
      </c>
      <c r="M5586">
        <v>4.97</v>
      </c>
      <c r="N5586">
        <v>29</v>
      </c>
      <c r="O5586">
        <v>24</v>
      </c>
      <c r="P5586">
        <v>4.4800000000000004</v>
      </c>
      <c r="Q5586">
        <v>108</v>
      </c>
    </row>
    <row r="5587" spans="1:17" x14ac:dyDescent="0.2">
      <c r="A5587">
        <v>20040004</v>
      </c>
      <c r="B5587">
        <v>2004</v>
      </c>
      <c r="C5587" t="s">
        <v>104</v>
      </c>
      <c r="D5587">
        <v>77</v>
      </c>
      <c r="E5587">
        <v>229</v>
      </c>
      <c r="G5587" t="s">
        <v>9648</v>
      </c>
      <c r="H5587" t="s">
        <v>540</v>
      </c>
      <c r="I5587" t="s">
        <v>9649</v>
      </c>
      <c r="J5587" t="s">
        <v>104</v>
      </c>
      <c r="K5587">
        <v>22.391780820000001</v>
      </c>
      <c r="M5587">
        <v>5.08</v>
      </c>
    </row>
    <row r="5588" spans="1:17" x14ac:dyDescent="0.2">
      <c r="A5588">
        <v>20040010</v>
      </c>
      <c r="B5588">
        <v>2004</v>
      </c>
      <c r="C5588" t="s">
        <v>18</v>
      </c>
      <c r="D5588">
        <v>70.599999999999994</v>
      </c>
      <c r="E5588">
        <v>186</v>
      </c>
      <c r="G5588" t="s">
        <v>9650</v>
      </c>
      <c r="H5588" t="s">
        <v>1755</v>
      </c>
      <c r="I5588" t="s">
        <v>9651</v>
      </c>
      <c r="J5588" t="s">
        <v>22</v>
      </c>
      <c r="K5588">
        <v>22.05205479</v>
      </c>
      <c r="M5588">
        <v>4.3499999999999996</v>
      </c>
      <c r="N5588">
        <v>36</v>
      </c>
      <c r="O5588">
        <v>15</v>
      </c>
      <c r="P5588">
        <v>3.75</v>
      </c>
      <c r="Q5588">
        <v>120</v>
      </c>
    </row>
    <row r="5589" spans="1:17" x14ac:dyDescent="0.2">
      <c r="A5589">
        <v>20040011</v>
      </c>
      <c r="B5589">
        <v>2004</v>
      </c>
      <c r="C5589" t="s">
        <v>104</v>
      </c>
      <c r="D5589">
        <v>76.900000000000006</v>
      </c>
      <c r="E5589">
        <v>241</v>
      </c>
      <c r="G5589" t="s">
        <v>611</v>
      </c>
      <c r="H5589" t="s">
        <v>9652</v>
      </c>
      <c r="I5589" t="s">
        <v>9653</v>
      </c>
      <c r="J5589" t="s">
        <v>104</v>
      </c>
      <c r="K5589">
        <v>22.16164384</v>
      </c>
      <c r="M5589">
        <v>4.75</v>
      </c>
    </row>
    <row r="5590" spans="1:17" x14ac:dyDescent="0.2">
      <c r="A5590">
        <v>20040052</v>
      </c>
      <c r="B5590">
        <v>2004</v>
      </c>
      <c r="C5590" t="s">
        <v>50</v>
      </c>
      <c r="D5590">
        <v>78.099999999999994</v>
      </c>
      <c r="E5590">
        <v>307</v>
      </c>
      <c r="G5590" t="s">
        <v>9355</v>
      </c>
      <c r="H5590" t="s">
        <v>543</v>
      </c>
      <c r="I5590" t="s">
        <v>9654</v>
      </c>
      <c r="J5590" t="s">
        <v>50</v>
      </c>
      <c r="K5590">
        <v>22.70136986</v>
      </c>
      <c r="M5590">
        <v>5.3</v>
      </c>
      <c r="O5590">
        <v>30</v>
      </c>
    </row>
    <row r="5591" spans="1:17" x14ac:dyDescent="0.2">
      <c r="A5591">
        <v>20040613</v>
      </c>
      <c r="B5591">
        <v>2004</v>
      </c>
      <c r="C5591" t="s">
        <v>49</v>
      </c>
      <c r="D5591">
        <v>67</v>
      </c>
      <c r="E5591">
        <v>195</v>
      </c>
      <c r="G5591" t="s">
        <v>371</v>
      </c>
      <c r="H5591" t="s">
        <v>2921</v>
      </c>
      <c r="I5591" t="s">
        <v>9655</v>
      </c>
      <c r="J5591" t="s">
        <v>49</v>
      </c>
      <c r="K5591">
        <v>23.62465753</v>
      </c>
      <c r="M5591">
        <v>4.51</v>
      </c>
      <c r="N5591">
        <v>34</v>
      </c>
      <c r="O5591">
        <v>21</v>
      </c>
      <c r="P5591">
        <v>4.3</v>
      </c>
      <c r="Q5591">
        <v>121</v>
      </c>
    </row>
    <row r="5592" spans="1:17" x14ac:dyDescent="0.2">
      <c r="A5592">
        <v>20040527</v>
      </c>
      <c r="B5592">
        <v>2004</v>
      </c>
      <c r="C5592" t="s">
        <v>104</v>
      </c>
      <c r="D5592">
        <v>73.599999999999994</v>
      </c>
      <c r="E5592">
        <v>240</v>
      </c>
      <c r="G5592" t="s">
        <v>96</v>
      </c>
      <c r="H5592" t="s">
        <v>5894</v>
      </c>
      <c r="I5592" t="s">
        <v>9656</v>
      </c>
      <c r="J5592" t="s">
        <v>104</v>
      </c>
      <c r="K5592">
        <v>23.380821919999999</v>
      </c>
      <c r="M5592">
        <v>4.79</v>
      </c>
      <c r="N5592">
        <v>30.5</v>
      </c>
      <c r="P5592">
        <v>4.41</v>
      </c>
      <c r="Q5592">
        <v>110</v>
      </c>
    </row>
    <row r="5593" spans="1:17" x14ac:dyDescent="0.2">
      <c r="A5593">
        <v>20040144</v>
      </c>
      <c r="B5593">
        <v>2004</v>
      </c>
      <c r="C5593" t="s">
        <v>58</v>
      </c>
      <c r="D5593">
        <v>76.5</v>
      </c>
      <c r="E5593">
        <v>268</v>
      </c>
      <c r="G5593" t="s">
        <v>582</v>
      </c>
      <c r="H5593" t="s">
        <v>2384</v>
      </c>
      <c r="I5593" t="s">
        <v>9657</v>
      </c>
      <c r="J5593" t="s">
        <v>58</v>
      </c>
      <c r="K5593">
        <v>24.093150680000001</v>
      </c>
      <c r="M5593">
        <v>4.97</v>
      </c>
      <c r="N5593">
        <v>32.5</v>
      </c>
      <c r="O5593">
        <v>22</v>
      </c>
      <c r="Q5593">
        <v>115</v>
      </c>
    </row>
    <row r="5594" spans="1:17" x14ac:dyDescent="0.2">
      <c r="A5594">
        <v>20040164</v>
      </c>
      <c r="B5594">
        <v>2004</v>
      </c>
      <c r="C5594" t="s">
        <v>34</v>
      </c>
      <c r="D5594">
        <v>75.400000000000006</v>
      </c>
      <c r="E5594">
        <v>210</v>
      </c>
      <c r="G5594" t="s">
        <v>9658</v>
      </c>
      <c r="H5594" t="s">
        <v>3476</v>
      </c>
      <c r="I5594" t="s">
        <v>9659</v>
      </c>
      <c r="J5594" t="s">
        <v>34</v>
      </c>
      <c r="K5594">
        <v>21.172602739999999</v>
      </c>
      <c r="M5594">
        <v>4.53</v>
      </c>
      <c r="N5594">
        <v>34.5</v>
      </c>
    </row>
    <row r="5595" spans="1:17" x14ac:dyDescent="0.2">
      <c r="A5595">
        <v>20040044</v>
      </c>
      <c r="B5595">
        <v>2004</v>
      </c>
      <c r="C5595" t="s">
        <v>90</v>
      </c>
      <c r="D5595">
        <v>68.400000000000006</v>
      </c>
      <c r="E5595">
        <v>204</v>
      </c>
      <c r="G5595" t="s">
        <v>480</v>
      </c>
      <c r="H5595" t="s">
        <v>1773</v>
      </c>
      <c r="I5595" t="s">
        <v>9660</v>
      </c>
      <c r="J5595" t="s">
        <v>207</v>
      </c>
      <c r="K5595">
        <v>23.178082190000001</v>
      </c>
      <c r="M5595">
        <v>4.4000000000000004</v>
      </c>
      <c r="N5595">
        <v>41.5</v>
      </c>
      <c r="O5595">
        <v>15</v>
      </c>
      <c r="P5595">
        <v>3.91</v>
      </c>
      <c r="Q5595">
        <v>128</v>
      </c>
    </row>
    <row r="5596" spans="1:17" x14ac:dyDescent="0.2">
      <c r="A5596">
        <v>20040090</v>
      </c>
      <c r="B5596">
        <v>2004</v>
      </c>
      <c r="C5596" t="s">
        <v>104</v>
      </c>
      <c r="D5596">
        <v>77.599999999999994</v>
      </c>
      <c r="E5596">
        <v>243</v>
      </c>
      <c r="G5596" t="s">
        <v>1157</v>
      </c>
      <c r="H5596" t="s">
        <v>9661</v>
      </c>
      <c r="I5596" t="s">
        <v>9662</v>
      </c>
      <c r="J5596" t="s">
        <v>104</v>
      </c>
      <c r="K5596">
        <v>22.846575340000001</v>
      </c>
      <c r="M5596">
        <v>5.05</v>
      </c>
      <c r="N5596">
        <v>30.5</v>
      </c>
      <c r="P5596">
        <v>4.62</v>
      </c>
      <c r="Q5596">
        <v>110</v>
      </c>
    </row>
    <row r="5597" spans="1:17" x14ac:dyDescent="0.2">
      <c r="A5597">
        <v>20040103</v>
      </c>
      <c r="B5597">
        <v>2004</v>
      </c>
      <c r="C5597" t="s">
        <v>38</v>
      </c>
      <c r="D5597">
        <v>77</v>
      </c>
      <c r="E5597">
        <v>271</v>
      </c>
      <c r="G5597" t="s">
        <v>1337</v>
      </c>
      <c r="H5597" t="s">
        <v>8401</v>
      </c>
      <c r="I5597" t="s">
        <v>9663</v>
      </c>
      <c r="J5597" t="s">
        <v>38</v>
      </c>
      <c r="K5597">
        <v>23.101369859999998</v>
      </c>
      <c r="M5597">
        <v>4.82</v>
      </c>
      <c r="N5597">
        <v>32.5</v>
      </c>
      <c r="O5597">
        <v>25</v>
      </c>
      <c r="P5597">
        <v>4.38</v>
      </c>
      <c r="Q5597">
        <v>109</v>
      </c>
    </row>
    <row r="5598" spans="1:17" x14ac:dyDescent="0.2">
      <c r="A5598">
        <v>20040067</v>
      </c>
      <c r="B5598">
        <v>2004</v>
      </c>
      <c r="C5598" t="s">
        <v>54</v>
      </c>
      <c r="D5598">
        <v>74</v>
      </c>
      <c r="E5598">
        <v>218</v>
      </c>
      <c r="G5598" t="s">
        <v>9664</v>
      </c>
      <c r="H5598" t="s">
        <v>9665</v>
      </c>
      <c r="I5598" t="s">
        <v>9666</v>
      </c>
      <c r="J5598" t="s">
        <v>207</v>
      </c>
      <c r="K5598">
        <v>22.85753425</v>
      </c>
      <c r="M5598">
        <v>4.45</v>
      </c>
      <c r="N5598">
        <v>38</v>
      </c>
      <c r="O5598">
        <v>18</v>
      </c>
      <c r="P5598">
        <v>3.89</v>
      </c>
      <c r="Q5598">
        <v>124</v>
      </c>
    </row>
    <row r="5599" spans="1:17" x14ac:dyDescent="0.2">
      <c r="A5599">
        <v>20040088</v>
      </c>
      <c r="B5599">
        <v>2004</v>
      </c>
      <c r="C5599" t="s">
        <v>38</v>
      </c>
      <c r="D5599">
        <v>75.099999999999994</v>
      </c>
      <c r="E5599">
        <v>289</v>
      </c>
      <c r="G5599" t="s">
        <v>9667</v>
      </c>
      <c r="H5599" t="s">
        <v>199</v>
      </c>
      <c r="I5599" t="s">
        <v>9668</v>
      </c>
      <c r="J5599" t="s">
        <v>38</v>
      </c>
      <c r="K5599">
        <v>22.51232877</v>
      </c>
      <c r="M5599">
        <v>4.84</v>
      </c>
      <c r="N5599">
        <v>36.5</v>
      </c>
      <c r="P5599">
        <v>4.32</v>
      </c>
      <c r="Q5599">
        <v>118</v>
      </c>
    </row>
    <row r="5600" spans="1:17" x14ac:dyDescent="0.2">
      <c r="A5600">
        <v>20040095</v>
      </c>
      <c r="B5600">
        <v>2004</v>
      </c>
      <c r="C5600" t="s">
        <v>90</v>
      </c>
      <c r="D5600">
        <v>70.400000000000006</v>
      </c>
      <c r="E5600">
        <v>204</v>
      </c>
      <c r="G5600" t="s">
        <v>9669</v>
      </c>
      <c r="H5600" t="s">
        <v>199</v>
      </c>
      <c r="I5600" t="s">
        <v>9670</v>
      </c>
      <c r="J5600" t="s">
        <v>207</v>
      </c>
      <c r="K5600">
        <v>21.94246575</v>
      </c>
      <c r="M5600">
        <v>4.49</v>
      </c>
      <c r="N5600">
        <v>39</v>
      </c>
      <c r="O5600">
        <v>20</v>
      </c>
      <c r="Q5600">
        <v>124</v>
      </c>
    </row>
    <row r="5601" spans="1:17" x14ac:dyDescent="0.2">
      <c r="A5601">
        <v>20040141</v>
      </c>
      <c r="B5601">
        <v>2004</v>
      </c>
      <c r="C5601" t="s">
        <v>50</v>
      </c>
      <c r="D5601">
        <v>76.900000000000006</v>
      </c>
      <c r="E5601">
        <v>281</v>
      </c>
      <c r="G5601" t="s">
        <v>1657</v>
      </c>
      <c r="H5601" t="s">
        <v>199</v>
      </c>
      <c r="I5601" t="s">
        <v>9671</v>
      </c>
      <c r="J5601" t="s">
        <v>119</v>
      </c>
      <c r="K5601">
        <v>23.038356159999999</v>
      </c>
      <c r="M5601">
        <v>5.04</v>
      </c>
      <c r="N5601">
        <v>34.5</v>
      </c>
      <c r="O5601">
        <v>24</v>
      </c>
      <c r="P5601">
        <v>4.68</v>
      </c>
      <c r="Q5601">
        <v>110</v>
      </c>
    </row>
    <row r="5602" spans="1:17" x14ac:dyDescent="0.2">
      <c r="A5602">
        <v>20040127</v>
      </c>
      <c r="B5602">
        <v>2004</v>
      </c>
      <c r="C5602" t="s">
        <v>99</v>
      </c>
      <c r="D5602">
        <v>74.3</v>
      </c>
      <c r="E5602">
        <v>244</v>
      </c>
      <c r="G5602" t="s">
        <v>766</v>
      </c>
      <c r="H5602" t="s">
        <v>4935</v>
      </c>
      <c r="I5602" t="s">
        <v>9672</v>
      </c>
      <c r="J5602" t="s">
        <v>103</v>
      </c>
      <c r="K5602">
        <v>23.528767120000001</v>
      </c>
      <c r="M5602">
        <v>4.75</v>
      </c>
      <c r="O5602">
        <v>25</v>
      </c>
    </row>
    <row r="5603" spans="1:17" x14ac:dyDescent="0.2">
      <c r="A5603">
        <v>20040190</v>
      </c>
      <c r="B5603">
        <v>2004</v>
      </c>
      <c r="C5603" t="s">
        <v>23</v>
      </c>
      <c r="D5603">
        <v>73.599999999999994</v>
      </c>
      <c r="E5603">
        <v>301</v>
      </c>
      <c r="G5603" t="s">
        <v>3329</v>
      </c>
      <c r="H5603" t="s">
        <v>9673</v>
      </c>
      <c r="I5603" t="s">
        <v>9674</v>
      </c>
      <c r="J5603" t="s">
        <v>23</v>
      </c>
      <c r="K5603">
        <v>22.761643840000001</v>
      </c>
      <c r="M5603">
        <v>5.0599999999999996</v>
      </c>
      <c r="N5603">
        <v>30</v>
      </c>
      <c r="O5603">
        <v>30</v>
      </c>
      <c r="P5603">
        <v>4.24</v>
      </c>
      <c r="Q5603">
        <v>99</v>
      </c>
    </row>
    <row r="5604" spans="1:17" x14ac:dyDescent="0.2">
      <c r="A5604">
        <v>20040158</v>
      </c>
      <c r="B5604">
        <v>2004</v>
      </c>
      <c r="C5604" t="s">
        <v>54</v>
      </c>
      <c r="D5604">
        <v>72.5</v>
      </c>
      <c r="E5604">
        <v>201</v>
      </c>
      <c r="G5604" t="s">
        <v>134</v>
      </c>
      <c r="H5604" t="s">
        <v>7981</v>
      </c>
      <c r="I5604" t="s">
        <v>9675</v>
      </c>
      <c r="J5604" t="s">
        <v>207</v>
      </c>
      <c r="K5604">
        <v>21.484931509999999</v>
      </c>
      <c r="M5604">
        <v>4.53</v>
      </c>
      <c r="N5604">
        <v>36</v>
      </c>
      <c r="O5604">
        <v>19</v>
      </c>
      <c r="Q5604">
        <v>128</v>
      </c>
    </row>
    <row r="5605" spans="1:17" x14ac:dyDescent="0.2">
      <c r="A5605">
        <v>20040495</v>
      </c>
      <c r="B5605">
        <v>2004</v>
      </c>
      <c r="C5605" t="s">
        <v>38</v>
      </c>
      <c r="D5605">
        <v>76.599999999999994</v>
      </c>
      <c r="E5605">
        <v>265</v>
      </c>
      <c r="G5605" t="s">
        <v>1811</v>
      </c>
      <c r="H5605" t="s">
        <v>9676</v>
      </c>
      <c r="I5605" t="s">
        <v>9677</v>
      </c>
      <c r="J5605" t="s">
        <v>38</v>
      </c>
      <c r="K5605">
        <v>23.076712329999999</v>
      </c>
      <c r="M5605">
        <v>4.95</v>
      </c>
      <c r="N5605">
        <v>30.5</v>
      </c>
      <c r="O5605">
        <v>16</v>
      </c>
      <c r="P5605">
        <v>4.28</v>
      </c>
      <c r="Q5605">
        <v>107</v>
      </c>
    </row>
    <row r="5606" spans="1:17" x14ac:dyDescent="0.2">
      <c r="A5606">
        <v>20040036</v>
      </c>
      <c r="B5606">
        <v>2004</v>
      </c>
      <c r="C5606" t="s">
        <v>42</v>
      </c>
      <c r="D5606">
        <v>76.5</v>
      </c>
      <c r="E5606">
        <v>344</v>
      </c>
      <c r="G5606" t="s">
        <v>2370</v>
      </c>
      <c r="H5606" t="s">
        <v>9678</v>
      </c>
      <c r="I5606" t="s">
        <v>9679</v>
      </c>
      <c r="J5606" t="s">
        <v>42</v>
      </c>
      <c r="K5606">
        <v>25.460273969999999</v>
      </c>
      <c r="M5606">
        <v>5.18</v>
      </c>
      <c r="N5606">
        <v>24.5</v>
      </c>
      <c r="O5606">
        <v>31</v>
      </c>
      <c r="P5606">
        <v>4.84</v>
      </c>
      <c r="Q5606">
        <v>93</v>
      </c>
    </row>
    <row r="5607" spans="1:17" x14ac:dyDescent="0.2">
      <c r="A5607">
        <v>20041113</v>
      </c>
      <c r="B5607">
        <v>2004</v>
      </c>
      <c r="C5607" t="s">
        <v>23</v>
      </c>
      <c r="D5607">
        <v>77</v>
      </c>
      <c r="E5607">
        <v>306</v>
      </c>
      <c r="G5607" t="s">
        <v>1626</v>
      </c>
      <c r="H5607" t="s">
        <v>9680</v>
      </c>
      <c r="I5607" t="s">
        <v>9681</v>
      </c>
      <c r="J5607" t="s">
        <v>23</v>
      </c>
      <c r="M5607">
        <v>5.84</v>
      </c>
      <c r="N5607">
        <v>24</v>
      </c>
      <c r="P5607">
        <v>4.72</v>
      </c>
      <c r="Q5607">
        <v>93</v>
      </c>
    </row>
    <row r="5608" spans="1:17" x14ac:dyDescent="0.2">
      <c r="A5608">
        <v>20040046</v>
      </c>
      <c r="B5608">
        <v>2004</v>
      </c>
      <c r="C5608" t="s">
        <v>119</v>
      </c>
      <c r="D5608">
        <v>75.3</v>
      </c>
      <c r="E5608">
        <v>298</v>
      </c>
      <c r="G5608" t="s">
        <v>2437</v>
      </c>
      <c r="H5608" t="s">
        <v>7989</v>
      </c>
      <c r="I5608" t="s">
        <v>9682</v>
      </c>
      <c r="J5608" t="s">
        <v>119</v>
      </c>
      <c r="K5608">
        <v>22.465753419999999</v>
      </c>
      <c r="M5608">
        <v>5</v>
      </c>
      <c r="N5608">
        <v>32</v>
      </c>
      <c r="O5608">
        <v>19</v>
      </c>
      <c r="P5608">
        <v>4.41</v>
      </c>
      <c r="Q5608">
        <v>111</v>
      </c>
    </row>
    <row r="5609" spans="1:17" x14ac:dyDescent="0.2">
      <c r="A5609">
        <v>20040135</v>
      </c>
      <c r="B5609">
        <v>2004</v>
      </c>
      <c r="C5609" t="s">
        <v>38</v>
      </c>
      <c r="D5609">
        <v>75.400000000000006</v>
      </c>
      <c r="E5609">
        <v>274</v>
      </c>
      <c r="G5609" t="s">
        <v>1504</v>
      </c>
      <c r="H5609" t="s">
        <v>579</v>
      </c>
      <c r="I5609" t="s">
        <v>9683</v>
      </c>
      <c r="J5609" t="s">
        <v>38</v>
      </c>
      <c r="K5609">
        <v>22.523287669999998</v>
      </c>
      <c r="M5609">
        <v>5.05</v>
      </c>
      <c r="N5609">
        <v>33</v>
      </c>
      <c r="O5609">
        <v>24</v>
      </c>
      <c r="P5609">
        <v>4.75</v>
      </c>
      <c r="Q5609">
        <v>108</v>
      </c>
    </row>
    <row r="5610" spans="1:17" x14ac:dyDescent="0.2">
      <c r="A5610">
        <v>20040039</v>
      </c>
      <c r="B5610">
        <v>2004</v>
      </c>
      <c r="C5610" t="s">
        <v>77</v>
      </c>
      <c r="D5610">
        <v>73.599999999999994</v>
      </c>
      <c r="E5610">
        <v>234</v>
      </c>
      <c r="G5610" t="s">
        <v>1152</v>
      </c>
      <c r="H5610" t="s">
        <v>579</v>
      </c>
      <c r="I5610" t="s">
        <v>9684</v>
      </c>
      <c r="J5610" t="s">
        <v>103</v>
      </c>
      <c r="K5610">
        <v>22.128767119999999</v>
      </c>
      <c r="M5610">
        <v>4.67</v>
      </c>
      <c r="O5610">
        <v>24</v>
      </c>
    </row>
    <row r="5611" spans="1:17" x14ac:dyDescent="0.2">
      <c r="A5611">
        <v>20041114</v>
      </c>
      <c r="B5611">
        <v>2004</v>
      </c>
      <c r="C5611" t="s">
        <v>34</v>
      </c>
      <c r="D5611">
        <v>73.599999999999994</v>
      </c>
      <c r="E5611">
        <v>234</v>
      </c>
      <c r="G5611" t="s">
        <v>1426</v>
      </c>
      <c r="H5611" t="s">
        <v>579</v>
      </c>
      <c r="I5611" t="s">
        <v>9685</v>
      </c>
      <c r="J5611" t="s">
        <v>34</v>
      </c>
      <c r="M5611">
        <v>4.79</v>
      </c>
      <c r="N5611">
        <v>32.5</v>
      </c>
      <c r="O5611">
        <v>24</v>
      </c>
      <c r="P5611">
        <v>4.4000000000000004</v>
      </c>
      <c r="Q5611">
        <v>114</v>
      </c>
    </row>
    <row r="5612" spans="1:17" x14ac:dyDescent="0.2">
      <c r="A5612">
        <v>20040073</v>
      </c>
      <c r="B5612">
        <v>2004</v>
      </c>
      <c r="C5612" t="s">
        <v>18</v>
      </c>
      <c r="D5612">
        <v>71.5</v>
      </c>
      <c r="E5612">
        <v>201</v>
      </c>
      <c r="G5612" t="s">
        <v>414</v>
      </c>
      <c r="H5612" t="s">
        <v>579</v>
      </c>
      <c r="I5612" t="s">
        <v>9686</v>
      </c>
      <c r="J5612" t="s">
        <v>22</v>
      </c>
      <c r="K5612">
        <v>24.112328770000001</v>
      </c>
      <c r="M5612">
        <v>4.49</v>
      </c>
      <c r="N5612">
        <v>36.5</v>
      </c>
      <c r="O5612">
        <v>12</v>
      </c>
      <c r="Q5612">
        <v>116</v>
      </c>
    </row>
    <row r="5613" spans="1:17" x14ac:dyDescent="0.2">
      <c r="A5613">
        <v>20040201</v>
      </c>
      <c r="B5613">
        <v>2004</v>
      </c>
      <c r="C5613" t="s">
        <v>104</v>
      </c>
      <c r="D5613">
        <v>75.099999999999994</v>
      </c>
      <c r="E5613">
        <v>223</v>
      </c>
      <c r="G5613" t="s">
        <v>120</v>
      </c>
      <c r="H5613" t="s">
        <v>9687</v>
      </c>
      <c r="I5613" t="s">
        <v>9688</v>
      </c>
      <c r="J5613" t="s">
        <v>104</v>
      </c>
      <c r="K5613">
        <v>22.879452050000001</v>
      </c>
      <c r="M5613">
        <v>4.95</v>
      </c>
      <c r="N5613">
        <v>26.5</v>
      </c>
      <c r="P5613">
        <v>4.3600000000000003</v>
      </c>
      <c r="Q5613">
        <v>101</v>
      </c>
    </row>
    <row r="5614" spans="1:17" x14ac:dyDescent="0.2">
      <c r="A5614">
        <v>20040034</v>
      </c>
      <c r="B5614">
        <v>2004</v>
      </c>
      <c r="C5614" t="s">
        <v>119</v>
      </c>
      <c r="D5614">
        <v>74.8</v>
      </c>
      <c r="E5614">
        <v>314</v>
      </c>
      <c r="G5614" t="s">
        <v>160</v>
      </c>
      <c r="H5614" t="s">
        <v>9689</v>
      </c>
      <c r="I5614" t="s">
        <v>9690</v>
      </c>
      <c r="J5614" t="s">
        <v>119</v>
      </c>
      <c r="K5614">
        <v>22.27945205</v>
      </c>
      <c r="M5614">
        <v>5.0999999999999996</v>
      </c>
      <c r="N5614">
        <v>30.5</v>
      </c>
      <c r="O5614">
        <v>29</v>
      </c>
      <c r="P5614">
        <v>4.66</v>
      </c>
      <c r="Q5614">
        <v>104</v>
      </c>
    </row>
    <row r="5615" spans="1:17" x14ac:dyDescent="0.2">
      <c r="A5615">
        <v>20040739</v>
      </c>
      <c r="B5615">
        <v>2004</v>
      </c>
      <c r="C5615" t="s">
        <v>119</v>
      </c>
      <c r="D5615">
        <v>76.400000000000006</v>
      </c>
      <c r="E5615">
        <v>316</v>
      </c>
      <c r="G5615" t="s">
        <v>2402</v>
      </c>
      <c r="H5615" t="s">
        <v>9691</v>
      </c>
      <c r="I5615" t="s">
        <v>9692</v>
      </c>
      <c r="J5615" t="s">
        <v>119</v>
      </c>
      <c r="K5615">
        <v>22.008219180000001</v>
      </c>
      <c r="M5615">
        <v>5.8</v>
      </c>
      <c r="N5615">
        <v>25.5</v>
      </c>
      <c r="O5615">
        <v>21</v>
      </c>
      <c r="P5615">
        <v>4.91</v>
      </c>
      <c r="Q5615">
        <v>93</v>
      </c>
    </row>
    <row r="5616" spans="1:17" x14ac:dyDescent="0.2">
      <c r="A5616">
        <v>20040104</v>
      </c>
      <c r="B5616">
        <v>2004</v>
      </c>
      <c r="C5616" t="s">
        <v>42</v>
      </c>
      <c r="D5616">
        <v>74.3</v>
      </c>
      <c r="E5616">
        <v>317</v>
      </c>
      <c r="G5616" t="s">
        <v>4578</v>
      </c>
      <c r="H5616" t="s">
        <v>9693</v>
      </c>
      <c r="I5616" t="s">
        <v>9694</v>
      </c>
      <c r="J5616" t="s">
        <v>42</v>
      </c>
      <c r="K5616">
        <v>22.652054790000001</v>
      </c>
      <c r="M5616">
        <v>5</v>
      </c>
      <c r="N5616">
        <v>30.5</v>
      </c>
      <c r="O5616">
        <v>42</v>
      </c>
      <c r="P5616">
        <v>4.66</v>
      </c>
      <c r="Q5616">
        <v>99</v>
      </c>
    </row>
    <row r="5617" spans="1:17" x14ac:dyDescent="0.2">
      <c r="A5617">
        <v>20040182</v>
      </c>
      <c r="B5617">
        <v>2004</v>
      </c>
      <c r="C5617" t="s">
        <v>99</v>
      </c>
      <c r="D5617">
        <v>74.5</v>
      </c>
      <c r="E5617">
        <v>242</v>
      </c>
      <c r="G5617" t="s">
        <v>140</v>
      </c>
      <c r="H5617" t="s">
        <v>632</v>
      </c>
      <c r="I5617" t="s">
        <v>9695</v>
      </c>
      <c r="J5617" t="s">
        <v>103</v>
      </c>
      <c r="K5617">
        <v>22.912328769999998</v>
      </c>
      <c r="M5617">
        <v>4.67</v>
      </c>
      <c r="N5617">
        <v>34.5</v>
      </c>
      <c r="O5617">
        <v>27</v>
      </c>
      <c r="P5617">
        <v>4.08</v>
      </c>
      <c r="Q5617">
        <v>116</v>
      </c>
    </row>
    <row r="5618" spans="1:17" x14ac:dyDescent="0.2">
      <c r="A5618">
        <v>20040444</v>
      </c>
      <c r="B5618">
        <v>2004</v>
      </c>
      <c r="C5618" t="s">
        <v>34</v>
      </c>
      <c r="D5618">
        <v>75.099999999999994</v>
      </c>
      <c r="E5618">
        <v>197</v>
      </c>
      <c r="G5618" t="s">
        <v>24</v>
      </c>
      <c r="H5618" t="s">
        <v>9696</v>
      </c>
      <c r="I5618" t="s">
        <v>9697</v>
      </c>
      <c r="J5618" t="s">
        <v>34</v>
      </c>
      <c r="K5618">
        <v>22.041095890000001</v>
      </c>
      <c r="M5618">
        <v>4.63</v>
      </c>
      <c r="N5618">
        <v>32.5</v>
      </c>
      <c r="P5618">
        <v>4.08</v>
      </c>
      <c r="Q5618">
        <v>113</v>
      </c>
    </row>
    <row r="5619" spans="1:17" x14ac:dyDescent="0.2">
      <c r="A5619">
        <v>20040075</v>
      </c>
      <c r="B5619">
        <v>2004</v>
      </c>
      <c r="C5619" t="s">
        <v>50</v>
      </c>
      <c r="D5619">
        <v>79</v>
      </c>
      <c r="E5619">
        <v>350</v>
      </c>
      <c r="G5619" t="s">
        <v>9698</v>
      </c>
      <c r="H5619" t="s">
        <v>4952</v>
      </c>
      <c r="I5619" t="s">
        <v>9699</v>
      </c>
      <c r="J5619" t="s">
        <v>50</v>
      </c>
      <c r="K5619">
        <v>22.301369860000001</v>
      </c>
      <c r="M5619">
        <v>5.43</v>
      </c>
      <c r="N5619">
        <v>27.5</v>
      </c>
      <c r="O5619">
        <v>21</v>
      </c>
      <c r="P5619">
        <v>4.6500000000000004</v>
      </c>
      <c r="Q5619">
        <v>98</v>
      </c>
    </row>
    <row r="5620" spans="1:17" x14ac:dyDescent="0.2">
      <c r="A5620">
        <v>20040071</v>
      </c>
      <c r="B5620">
        <v>2004</v>
      </c>
      <c r="C5620" t="s">
        <v>42</v>
      </c>
      <c r="D5620">
        <v>75.400000000000006</v>
      </c>
      <c r="E5620">
        <v>314</v>
      </c>
      <c r="G5620" t="s">
        <v>180</v>
      </c>
      <c r="H5620" t="s">
        <v>4952</v>
      </c>
      <c r="I5620" t="s">
        <v>9700</v>
      </c>
      <c r="J5620" t="s">
        <v>42</v>
      </c>
      <c r="K5620">
        <v>20.37534247</v>
      </c>
      <c r="M5620">
        <v>5.03</v>
      </c>
      <c r="N5620">
        <v>29.5</v>
      </c>
      <c r="O5620">
        <v>27</v>
      </c>
      <c r="Q5620">
        <v>102</v>
      </c>
    </row>
    <row r="5621" spans="1:17" x14ac:dyDescent="0.2">
      <c r="A5621">
        <v>20040729</v>
      </c>
      <c r="B5621">
        <v>2004</v>
      </c>
      <c r="C5621" t="s">
        <v>34</v>
      </c>
      <c r="D5621">
        <v>72.599999999999994</v>
      </c>
      <c r="E5621">
        <v>193</v>
      </c>
      <c r="G5621" t="s">
        <v>1603</v>
      </c>
      <c r="H5621" t="s">
        <v>9701</v>
      </c>
      <c r="I5621" t="s">
        <v>9702</v>
      </c>
      <c r="J5621" t="s">
        <v>34</v>
      </c>
      <c r="K5621">
        <v>24.342465749999999</v>
      </c>
      <c r="M5621">
        <v>4.5</v>
      </c>
      <c r="N5621">
        <v>31.5</v>
      </c>
      <c r="P5621">
        <v>3.87</v>
      </c>
      <c r="Q5621">
        <v>119</v>
      </c>
    </row>
    <row r="5622" spans="1:17" x14ac:dyDescent="0.2">
      <c r="A5622">
        <v>20040100</v>
      </c>
      <c r="B5622">
        <v>2004</v>
      </c>
      <c r="C5622" t="s">
        <v>23</v>
      </c>
      <c r="D5622">
        <v>75.400000000000006</v>
      </c>
      <c r="E5622">
        <v>304</v>
      </c>
      <c r="G5622" t="s">
        <v>252</v>
      </c>
      <c r="H5622" t="s">
        <v>9703</v>
      </c>
      <c r="I5622" t="s">
        <v>9704</v>
      </c>
      <c r="J5622" t="s">
        <v>23</v>
      </c>
      <c r="K5622">
        <v>22.594520549999999</v>
      </c>
      <c r="M5622">
        <v>5.26</v>
      </c>
      <c r="N5622">
        <v>25.5</v>
      </c>
      <c r="P5622">
        <v>4.4400000000000004</v>
      </c>
      <c r="Q5622">
        <v>96</v>
      </c>
    </row>
    <row r="5623" spans="1:17" x14ac:dyDescent="0.2">
      <c r="A5623">
        <v>20040203</v>
      </c>
      <c r="B5623">
        <v>2004</v>
      </c>
      <c r="C5623" t="s">
        <v>50</v>
      </c>
      <c r="D5623">
        <v>79.099999999999994</v>
      </c>
      <c r="E5623">
        <v>327</v>
      </c>
      <c r="G5623" t="s">
        <v>1611</v>
      </c>
      <c r="H5623" t="s">
        <v>9705</v>
      </c>
      <c r="I5623" t="s">
        <v>9706</v>
      </c>
      <c r="J5623" t="s">
        <v>50</v>
      </c>
      <c r="K5623">
        <v>22.832876710000001</v>
      </c>
      <c r="M5623">
        <v>5.38</v>
      </c>
      <c r="N5623">
        <v>29.5</v>
      </c>
      <c r="P5623">
        <v>4.84</v>
      </c>
      <c r="Q5623">
        <v>99</v>
      </c>
    </row>
    <row r="5624" spans="1:17" x14ac:dyDescent="0.2">
      <c r="A5624">
        <v>20040433</v>
      </c>
      <c r="B5624">
        <v>2004</v>
      </c>
      <c r="C5624" t="s">
        <v>77</v>
      </c>
      <c r="D5624">
        <v>73</v>
      </c>
      <c r="E5624">
        <v>241</v>
      </c>
      <c r="G5624" t="s">
        <v>1147</v>
      </c>
      <c r="H5624" t="s">
        <v>9707</v>
      </c>
      <c r="I5624" t="s">
        <v>9708</v>
      </c>
      <c r="J5624" t="s">
        <v>103</v>
      </c>
      <c r="K5624">
        <v>22.306849320000001</v>
      </c>
      <c r="M5624">
        <v>4.68</v>
      </c>
      <c r="N5624">
        <v>33</v>
      </c>
      <c r="P5624">
        <v>4.21</v>
      </c>
      <c r="Q5624">
        <v>112</v>
      </c>
    </row>
    <row r="5625" spans="1:17" x14ac:dyDescent="0.2">
      <c r="A5625">
        <v>20040162</v>
      </c>
      <c r="B5625">
        <v>2004</v>
      </c>
      <c r="C5625" t="s">
        <v>27</v>
      </c>
      <c r="D5625">
        <v>73.400000000000006</v>
      </c>
      <c r="E5625">
        <v>245</v>
      </c>
      <c r="G5625" t="s">
        <v>216</v>
      </c>
      <c r="H5625" t="s">
        <v>9709</v>
      </c>
      <c r="I5625" t="s">
        <v>9710</v>
      </c>
      <c r="J5625" t="s">
        <v>49</v>
      </c>
      <c r="K5625">
        <v>24.09041096</v>
      </c>
      <c r="M5625">
        <v>4.7699999999999996</v>
      </c>
      <c r="N5625">
        <v>32.5</v>
      </c>
      <c r="O5625">
        <v>23</v>
      </c>
      <c r="P5625">
        <v>4.5199999999999996</v>
      </c>
      <c r="Q5625">
        <v>114</v>
      </c>
    </row>
    <row r="5626" spans="1:17" x14ac:dyDescent="0.2">
      <c r="A5626">
        <v>20041115</v>
      </c>
      <c r="B5626">
        <v>2004</v>
      </c>
      <c r="C5626" t="s">
        <v>38</v>
      </c>
      <c r="D5626">
        <v>77</v>
      </c>
      <c r="E5626">
        <v>267</v>
      </c>
      <c r="G5626" t="s">
        <v>173</v>
      </c>
      <c r="H5626" t="s">
        <v>9711</v>
      </c>
      <c r="I5626" t="s">
        <v>9712</v>
      </c>
      <c r="J5626" t="s">
        <v>38</v>
      </c>
      <c r="M5626">
        <v>5.09</v>
      </c>
      <c r="N5626">
        <v>33</v>
      </c>
      <c r="Q5626">
        <v>115</v>
      </c>
    </row>
    <row r="5627" spans="1:17" x14ac:dyDescent="0.2">
      <c r="A5627">
        <v>20040189</v>
      </c>
      <c r="B5627">
        <v>2004</v>
      </c>
      <c r="C5627" t="s">
        <v>42</v>
      </c>
      <c r="D5627">
        <v>74.5</v>
      </c>
      <c r="E5627">
        <v>290</v>
      </c>
      <c r="G5627" t="s">
        <v>529</v>
      </c>
      <c r="H5627" t="s">
        <v>2607</v>
      </c>
      <c r="I5627" t="s">
        <v>9713</v>
      </c>
      <c r="J5627" t="s">
        <v>42</v>
      </c>
      <c r="K5627">
        <v>23.841095889999998</v>
      </c>
      <c r="M5627">
        <v>5.23</v>
      </c>
      <c r="N5627">
        <v>26.5</v>
      </c>
      <c r="O5627">
        <v>28</v>
      </c>
      <c r="P5627">
        <v>4.0999999999999996</v>
      </c>
      <c r="Q5627">
        <v>100</v>
      </c>
    </row>
    <row r="5628" spans="1:17" x14ac:dyDescent="0.2">
      <c r="A5628">
        <v>20040146</v>
      </c>
      <c r="B5628">
        <v>2004</v>
      </c>
      <c r="C5628" t="s">
        <v>119</v>
      </c>
      <c r="D5628">
        <v>77.3</v>
      </c>
      <c r="E5628">
        <v>313</v>
      </c>
      <c r="G5628" t="s">
        <v>3457</v>
      </c>
      <c r="H5628" t="s">
        <v>1085</v>
      </c>
      <c r="I5628" t="s">
        <v>9714</v>
      </c>
      <c r="J5628" t="s">
        <v>119</v>
      </c>
      <c r="K5628">
        <v>23.054794520000002</v>
      </c>
      <c r="M5628">
        <v>5.18</v>
      </c>
      <c r="N5628">
        <v>29</v>
      </c>
      <c r="O5628">
        <v>27</v>
      </c>
      <c r="P5628">
        <v>4.9800000000000004</v>
      </c>
      <c r="Q5628">
        <v>105</v>
      </c>
    </row>
    <row r="5629" spans="1:17" x14ac:dyDescent="0.2">
      <c r="A5629">
        <v>20040048</v>
      </c>
      <c r="B5629">
        <v>2004</v>
      </c>
      <c r="C5629" t="s">
        <v>77</v>
      </c>
      <c r="D5629">
        <v>74.5</v>
      </c>
      <c r="E5629">
        <v>241</v>
      </c>
      <c r="G5629" t="s">
        <v>9715</v>
      </c>
      <c r="H5629" t="s">
        <v>216</v>
      </c>
      <c r="I5629" t="s">
        <v>9716</v>
      </c>
      <c r="J5629" t="s">
        <v>103</v>
      </c>
      <c r="K5629">
        <v>23.657534250000001</v>
      </c>
      <c r="M5629">
        <v>4.6399999999999997</v>
      </c>
      <c r="N5629">
        <v>38.5</v>
      </c>
      <c r="O5629">
        <v>26</v>
      </c>
      <c r="P5629">
        <v>4</v>
      </c>
      <c r="Q5629">
        <v>129</v>
      </c>
    </row>
    <row r="5630" spans="1:17" x14ac:dyDescent="0.2">
      <c r="A5630">
        <v>20040070</v>
      </c>
      <c r="B5630">
        <v>2004</v>
      </c>
      <c r="C5630" t="s">
        <v>18</v>
      </c>
      <c r="D5630">
        <v>72.900000000000006</v>
      </c>
      <c r="E5630">
        <v>195</v>
      </c>
      <c r="G5630" t="s">
        <v>157</v>
      </c>
      <c r="H5630" t="s">
        <v>216</v>
      </c>
      <c r="I5630" t="s">
        <v>9717</v>
      </c>
      <c r="J5630" t="s">
        <v>22</v>
      </c>
      <c r="K5630">
        <v>23.66849315</v>
      </c>
      <c r="M5630">
        <v>4.46</v>
      </c>
      <c r="N5630">
        <v>38.5</v>
      </c>
      <c r="O5630">
        <v>17</v>
      </c>
      <c r="P5630">
        <v>3.88</v>
      </c>
      <c r="Q5630">
        <v>122</v>
      </c>
    </row>
    <row r="5631" spans="1:17" x14ac:dyDescent="0.2">
      <c r="A5631">
        <v>20040150</v>
      </c>
      <c r="B5631">
        <v>2004</v>
      </c>
      <c r="C5631" t="s">
        <v>18</v>
      </c>
      <c r="D5631">
        <v>72</v>
      </c>
      <c r="E5631">
        <v>189</v>
      </c>
      <c r="G5631" t="s">
        <v>160</v>
      </c>
      <c r="H5631" t="s">
        <v>1277</v>
      </c>
      <c r="I5631" t="s">
        <v>9718</v>
      </c>
      <c r="J5631" t="s">
        <v>22</v>
      </c>
      <c r="K5631">
        <v>21.94794521</v>
      </c>
      <c r="M5631">
        <v>4.5</v>
      </c>
      <c r="N5631">
        <v>35</v>
      </c>
      <c r="O5631">
        <v>12</v>
      </c>
      <c r="P5631">
        <v>4.1399999999999997</v>
      </c>
      <c r="Q5631">
        <v>117</v>
      </c>
    </row>
    <row r="5632" spans="1:17" x14ac:dyDescent="0.2">
      <c r="A5632">
        <v>20040121</v>
      </c>
      <c r="B5632">
        <v>2004</v>
      </c>
      <c r="C5632" t="s">
        <v>18</v>
      </c>
      <c r="D5632">
        <v>71</v>
      </c>
      <c r="E5632">
        <v>197</v>
      </c>
      <c r="G5632" t="s">
        <v>51</v>
      </c>
      <c r="H5632" t="s">
        <v>1279</v>
      </c>
      <c r="I5632" t="s">
        <v>9719</v>
      </c>
      <c r="J5632" t="s">
        <v>22</v>
      </c>
      <c r="K5632">
        <v>24.24657534</v>
      </c>
      <c r="M5632">
        <v>4.5</v>
      </c>
      <c r="N5632">
        <v>37.5</v>
      </c>
      <c r="Q5632">
        <v>122</v>
      </c>
    </row>
    <row r="5633" spans="1:17" x14ac:dyDescent="0.2">
      <c r="A5633">
        <v>20040742</v>
      </c>
      <c r="B5633">
        <v>2004</v>
      </c>
      <c r="C5633" t="s">
        <v>34</v>
      </c>
      <c r="D5633">
        <v>71.3</v>
      </c>
      <c r="E5633">
        <v>192</v>
      </c>
      <c r="G5633" t="s">
        <v>9720</v>
      </c>
      <c r="H5633" t="s">
        <v>1275</v>
      </c>
      <c r="I5633" t="s">
        <v>9721</v>
      </c>
      <c r="J5633" t="s">
        <v>34</v>
      </c>
      <c r="K5633">
        <v>23.51232877</v>
      </c>
      <c r="M5633">
        <v>4.53</v>
      </c>
      <c r="N5633">
        <v>34.5</v>
      </c>
      <c r="P5633">
        <v>4.3</v>
      </c>
      <c r="Q5633">
        <v>121</v>
      </c>
    </row>
    <row r="5634" spans="1:17" x14ac:dyDescent="0.2">
      <c r="A5634">
        <v>20040636</v>
      </c>
      <c r="B5634">
        <v>2004</v>
      </c>
      <c r="C5634" t="s">
        <v>77</v>
      </c>
      <c r="D5634">
        <v>71.8</v>
      </c>
      <c r="E5634">
        <v>224</v>
      </c>
      <c r="G5634" t="s">
        <v>9722</v>
      </c>
      <c r="H5634" t="s">
        <v>9723</v>
      </c>
      <c r="I5634" t="s">
        <v>9724</v>
      </c>
      <c r="J5634" t="s">
        <v>103</v>
      </c>
      <c r="K5634">
        <v>23.33150685</v>
      </c>
      <c r="M5634">
        <v>4.62</v>
      </c>
      <c r="N5634">
        <v>37</v>
      </c>
      <c r="O5634">
        <v>24</v>
      </c>
      <c r="P5634">
        <v>4.2300000000000004</v>
      </c>
      <c r="Q5634">
        <v>112</v>
      </c>
    </row>
    <row r="5635" spans="1:17" x14ac:dyDescent="0.2">
      <c r="A5635">
        <v>20040097</v>
      </c>
      <c r="B5635">
        <v>2004</v>
      </c>
      <c r="C5635" t="s">
        <v>38</v>
      </c>
      <c r="D5635">
        <v>74.099999999999994</v>
      </c>
      <c r="E5635">
        <v>254</v>
      </c>
      <c r="G5635" t="s">
        <v>542</v>
      </c>
      <c r="H5635" t="s">
        <v>9725</v>
      </c>
      <c r="I5635" t="s">
        <v>9726</v>
      </c>
      <c r="J5635" t="s">
        <v>38</v>
      </c>
      <c r="K5635">
        <v>23.26027397</v>
      </c>
      <c r="M5635">
        <v>4.7</v>
      </c>
      <c r="N5635">
        <v>34</v>
      </c>
      <c r="O5635">
        <v>16</v>
      </c>
      <c r="P5635">
        <v>4.46</v>
      </c>
      <c r="Q5635">
        <v>120</v>
      </c>
    </row>
    <row r="5636" spans="1:17" x14ac:dyDescent="0.2">
      <c r="A5636">
        <v>20040671</v>
      </c>
      <c r="B5636">
        <v>2004</v>
      </c>
      <c r="C5636" t="s">
        <v>77</v>
      </c>
      <c r="D5636">
        <v>73</v>
      </c>
      <c r="E5636">
        <v>224</v>
      </c>
      <c r="G5636" t="s">
        <v>1152</v>
      </c>
      <c r="H5636" t="s">
        <v>9727</v>
      </c>
      <c r="I5636" t="s">
        <v>9728</v>
      </c>
      <c r="J5636" t="s">
        <v>103</v>
      </c>
      <c r="K5636">
        <v>21.605479450000001</v>
      </c>
      <c r="M5636">
        <v>4.57</v>
      </c>
      <c r="N5636">
        <v>37</v>
      </c>
      <c r="P5636">
        <v>4.25</v>
      </c>
      <c r="Q5636">
        <v>112</v>
      </c>
    </row>
    <row r="5637" spans="1:17" x14ac:dyDescent="0.2">
      <c r="A5637">
        <v>20040023</v>
      </c>
      <c r="B5637">
        <v>2004</v>
      </c>
      <c r="C5637" t="s">
        <v>42</v>
      </c>
      <c r="D5637">
        <v>76</v>
      </c>
      <c r="E5637">
        <v>321</v>
      </c>
      <c r="G5637" t="s">
        <v>262</v>
      </c>
      <c r="H5637" t="s">
        <v>4972</v>
      </c>
      <c r="I5637" t="s">
        <v>9729</v>
      </c>
      <c r="J5637" t="s">
        <v>42</v>
      </c>
      <c r="K5637">
        <v>22.956164380000001</v>
      </c>
      <c r="M5637">
        <v>5.05</v>
      </c>
      <c r="N5637">
        <v>32.5</v>
      </c>
      <c r="O5637">
        <v>29</v>
      </c>
      <c r="Q5637">
        <v>105</v>
      </c>
    </row>
    <row r="5638" spans="1:17" x14ac:dyDescent="0.2">
      <c r="A5638">
        <v>20040196</v>
      </c>
      <c r="B5638">
        <v>2004</v>
      </c>
      <c r="C5638" t="s">
        <v>77</v>
      </c>
      <c r="D5638">
        <v>76.099999999999994</v>
      </c>
      <c r="E5638">
        <v>242</v>
      </c>
      <c r="G5638" t="s">
        <v>582</v>
      </c>
      <c r="H5638" t="s">
        <v>9730</v>
      </c>
      <c r="I5638" t="s">
        <v>9731</v>
      </c>
      <c r="J5638" t="s">
        <v>103</v>
      </c>
      <c r="K5638">
        <v>22.095890409999999</v>
      </c>
      <c r="M5638">
        <v>4.66</v>
      </c>
      <c r="N5638">
        <v>34.5</v>
      </c>
      <c r="O5638">
        <v>21</v>
      </c>
      <c r="P5638">
        <v>3.94</v>
      </c>
      <c r="Q5638">
        <v>118</v>
      </c>
    </row>
    <row r="5639" spans="1:17" x14ac:dyDescent="0.2">
      <c r="A5639">
        <v>20040154</v>
      </c>
      <c r="B5639">
        <v>2004</v>
      </c>
      <c r="C5639" t="s">
        <v>49</v>
      </c>
      <c r="D5639">
        <v>70.5</v>
      </c>
      <c r="E5639">
        <v>237</v>
      </c>
      <c r="G5639" t="s">
        <v>19</v>
      </c>
      <c r="H5639" t="s">
        <v>638</v>
      </c>
      <c r="I5639" t="s">
        <v>9732</v>
      </c>
      <c r="J5639" t="s">
        <v>49</v>
      </c>
      <c r="K5639">
        <v>22.20821918</v>
      </c>
      <c r="M5639">
        <v>4.49</v>
      </c>
      <c r="N5639">
        <v>31</v>
      </c>
      <c r="O5639">
        <v>22</v>
      </c>
      <c r="P5639">
        <v>4.1500000000000004</v>
      </c>
      <c r="Q5639">
        <v>114</v>
      </c>
    </row>
    <row r="5640" spans="1:17" x14ac:dyDescent="0.2">
      <c r="A5640">
        <v>20040534</v>
      </c>
      <c r="B5640">
        <v>2004</v>
      </c>
      <c r="C5640" t="s">
        <v>38</v>
      </c>
      <c r="D5640">
        <v>76.5</v>
      </c>
      <c r="E5640">
        <v>281</v>
      </c>
      <c r="G5640" t="s">
        <v>9733</v>
      </c>
      <c r="H5640" t="s">
        <v>1856</v>
      </c>
      <c r="I5640" t="s">
        <v>9734</v>
      </c>
      <c r="J5640" t="s">
        <v>38</v>
      </c>
      <c r="K5640">
        <v>22.945205479999998</v>
      </c>
      <c r="M5640">
        <v>5.0199999999999996</v>
      </c>
      <c r="N5640">
        <v>31.5</v>
      </c>
      <c r="O5640">
        <v>14</v>
      </c>
      <c r="P5640">
        <v>4.3499999999999996</v>
      </c>
      <c r="Q5640">
        <v>113</v>
      </c>
    </row>
    <row r="5641" spans="1:17" x14ac:dyDescent="0.2">
      <c r="A5641">
        <v>20040124</v>
      </c>
      <c r="B5641">
        <v>2004</v>
      </c>
      <c r="C5641" t="s">
        <v>18</v>
      </c>
      <c r="D5641">
        <v>70.900000000000006</v>
      </c>
      <c r="E5641">
        <v>187</v>
      </c>
      <c r="G5641" t="s">
        <v>19</v>
      </c>
      <c r="H5641" t="s">
        <v>9735</v>
      </c>
      <c r="I5641" t="s">
        <v>9736</v>
      </c>
      <c r="J5641" t="s">
        <v>22</v>
      </c>
      <c r="K5641">
        <v>23.304109589999999</v>
      </c>
      <c r="M5641">
        <v>4.33</v>
      </c>
      <c r="N5641">
        <v>37.5</v>
      </c>
      <c r="O5641">
        <v>14</v>
      </c>
      <c r="P5641">
        <v>4.03</v>
      </c>
      <c r="Q5641">
        <v>121</v>
      </c>
    </row>
    <row r="5642" spans="1:17" x14ac:dyDescent="0.2">
      <c r="A5642">
        <v>20040416</v>
      </c>
      <c r="B5642">
        <v>2004</v>
      </c>
      <c r="C5642" t="s">
        <v>27</v>
      </c>
      <c r="D5642">
        <v>72.400000000000006</v>
      </c>
      <c r="E5642">
        <v>248</v>
      </c>
      <c r="G5642" t="s">
        <v>252</v>
      </c>
      <c r="H5642" t="s">
        <v>6979</v>
      </c>
      <c r="I5642" t="s">
        <v>9737</v>
      </c>
      <c r="J5642" t="s">
        <v>27</v>
      </c>
      <c r="K5642">
        <v>23.210958900000001</v>
      </c>
      <c r="M5642">
        <v>4.97</v>
      </c>
      <c r="N5642">
        <v>32.5</v>
      </c>
      <c r="O5642">
        <v>22</v>
      </c>
      <c r="P5642">
        <v>4.41</v>
      </c>
      <c r="Q5642">
        <v>114</v>
      </c>
    </row>
    <row r="5643" spans="1:17" x14ac:dyDescent="0.2">
      <c r="A5643">
        <v>20041116</v>
      </c>
      <c r="B5643">
        <v>2004</v>
      </c>
      <c r="C5643" t="s">
        <v>58</v>
      </c>
      <c r="D5643">
        <v>76</v>
      </c>
      <c r="E5643">
        <v>254</v>
      </c>
      <c r="G5643" t="s">
        <v>562</v>
      </c>
      <c r="H5643" t="s">
        <v>1297</v>
      </c>
      <c r="I5643" t="s">
        <v>9738</v>
      </c>
      <c r="J5643" t="s">
        <v>58</v>
      </c>
      <c r="M5643">
        <v>4.8</v>
      </c>
      <c r="N5643">
        <v>30</v>
      </c>
      <c r="O5643">
        <v>19</v>
      </c>
      <c r="P5643">
        <v>4.3499999999999996</v>
      </c>
      <c r="Q5643">
        <v>106</v>
      </c>
    </row>
    <row r="5644" spans="1:17" x14ac:dyDescent="0.2">
      <c r="A5644">
        <v>20040089</v>
      </c>
      <c r="B5644">
        <v>2004</v>
      </c>
      <c r="C5644" t="s">
        <v>54</v>
      </c>
      <c r="D5644">
        <v>74.400000000000006</v>
      </c>
      <c r="E5644">
        <v>209</v>
      </c>
      <c r="G5644" t="s">
        <v>1157</v>
      </c>
      <c r="H5644" t="s">
        <v>1299</v>
      </c>
      <c r="I5644" t="s">
        <v>9739</v>
      </c>
      <c r="J5644" t="s">
        <v>207</v>
      </c>
      <c r="K5644">
        <v>21.40821918</v>
      </c>
      <c r="M5644">
        <v>4.54</v>
      </c>
      <c r="O5644">
        <v>15</v>
      </c>
    </row>
    <row r="5645" spans="1:17" x14ac:dyDescent="0.2">
      <c r="A5645">
        <v>20040072</v>
      </c>
      <c r="B5645">
        <v>2004</v>
      </c>
      <c r="C5645" t="s">
        <v>42</v>
      </c>
      <c r="D5645">
        <v>77.5</v>
      </c>
      <c r="E5645">
        <v>332</v>
      </c>
      <c r="G5645" t="s">
        <v>1905</v>
      </c>
      <c r="H5645" t="s">
        <v>1301</v>
      </c>
      <c r="I5645" t="s">
        <v>9740</v>
      </c>
      <c r="J5645" t="s">
        <v>42</v>
      </c>
      <c r="K5645">
        <v>23.22739726</v>
      </c>
      <c r="M5645">
        <v>5.03</v>
      </c>
      <c r="N5645">
        <v>31</v>
      </c>
      <c r="O5645">
        <v>34</v>
      </c>
      <c r="P5645">
        <v>4.88</v>
      </c>
      <c r="Q5645">
        <v>109</v>
      </c>
    </row>
    <row r="5646" spans="1:17" x14ac:dyDescent="0.2">
      <c r="A5646">
        <v>20040236</v>
      </c>
      <c r="B5646">
        <v>2004</v>
      </c>
      <c r="C5646" t="s">
        <v>54</v>
      </c>
      <c r="D5646">
        <v>74.099999999999994</v>
      </c>
      <c r="E5646">
        <v>223</v>
      </c>
      <c r="G5646" t="s">
        <v>8231</v>
      </c>
      <c r="H5646" t="s">
        <v>1301</v>
      </c>
      <c r="I5646" t="s">
        <v>9741</v>
      </c>
      <c r="J5646" t="s">
        <v>207</v>
      </c>
      <c r="K5646">
        <v>24.126027400000002</v>
      </c>
      <c r="M5646">
        <v>4.6100000000000003</v>
      </c>
      <c r="N5646">
        <v>34</v>
      </c>
      <c r="O5646">
        <v>14</v>
      </c>
      <c r="P5646">
        <v>4.0199999999999996</v>
      </c>
      <c r="Q5646">
        <v>116</v>
      </c>
    </row>
    <row r="5647" spans="1:17" x14ac:dyDescent="0.2">
      <c r="A5647">
        <v>20040032</v>
      </c>
      <c r="B5647">
        <v>2004</v>
      </c>
      <c r="C5647" t="s">
        <v>58</v>
      </c>
      <c r="D5647">
        <v>75.5</v>
      </c>
      <c r="E5647">
        <v>258</v>
      </c>
      <c r="G5647" t="s">
        <v>3988</v>
      </c>
      <c r="H5647" t="s">
        <v>6995</v>
      </c>
      <c r="I5647" t="s">
        <v>9742</v>
      </c>
      <c r="J5647" t="s">
        <v>58</v>
      </c>
      <c r="K5647">
        <v>23.36438356</v>
      </c>
      <c r="M5647">
        <v>4.5199999999999996</v>
      </c>
      <c r="N5647">
        <v>35.5</v>
      </c>
      <c r="O5647">
        <v>34</v>
      </c>
      <c r="P5647">
        <v>4.1100000000000003</v>
      </c>
      <c r="Q5647">
        <v>123</v>
      </c>
    </row>
    <row r="5648" spans="1:17" x14ac:dyDescent="0.2">
      <c r="A5648">
        <v>20040060</v>
      </c>
      <c r="B5648">
        <v>2004</v>
      </c>
      <c r="C5648" t="s">
        <v>77</v>
      </c>
      <c r="D5648">
        <v>73.400000000000006</v>
      </c>
      <c r="E5648">
        <v>237</v>
      </c>
      <c r="G5648" t="s">
        <v>1530</v>
      </c>
      <c r="H5648" t="s">
        <v>6995</v>
      </c>
      <c r="I5648" t="s">
        <v>9743</v>
      </c>
      <c r="J5648" t="s">
        <v>103</v>
      </c>
      <c r="K5648">
        <v>23.613698629999998</v>
      </c>
      <c r="M5648">
        <v>4.5599999999999996</v>
      </c>
      <c r="N5648">
        <v>36.5</v>
      </c>
      <c r="O5648">
        <v>22</v>
      </c>
      <c r="P5648">
        <v>4.3499999999999996</v>
      </c>
      <c r="Q5648">
        <v>114</v>
      </c>
    </row>
    <row r="5649" spans="1:17" x14ac:dyDescent="0.2">
      <c r="A5649">
        <v>20040251</v>
      </c>
      <c r="B5649">
        <v>2004</v>
      </c>
      <c r="C5649" t="s">
        <v>23</v>
      </c>
      <c r="D5649">
        <v>73.900000000000006</v>
      </c>
      <c r="E5649">
        <v>300</v>
      </c>
      <c r="G5649" t="s">
        <v>199</v>
      </c>
      <c r="H5649" t="s">
        <v>650</v>
      </c>
      <c r="I5649" t="s">
        <v>9744</v>
      </c>
      <c r="J5649" t="s">
        <v>23</v>
      </c>
      <c r="K5649">
        <v>23.309589039999999</v>
      </c>
      <c r="M5649">
        <v>5.26</v>
      </c>
      <c r="N5649">
        <v>31</v>
      </c>
      <c r="O5649">
        <v>31</v>
      </c>
      <c r="P5649">
        <v>4.3499999999999996</v>
      </c>
      <c r="Q5649">
        <v>109</v>
      </c>
    </row>
    <row r="5650" spans="1:17" x14ac:dyDescent="0.2">
      <c r="A5650">
        <v>20040094</v>
      </c>
      <c r="B5650">
        <v>2004</v>
      </c>
      <c r="C5650" t="s">
        <v>50</v>
      </c>
      <c r="D5650">
        <v>75.599999999999994</v>
      </c>
      <c r="E5650">
        <v>312</v>
      </c>
      <c r="G5650" t="s">
        <v>9745</v>
      </c>
      <c r="H5650" t="s">
        <v>9746</v>
      </c>
      <c r="I5650" t="s">
        <v>9747</v>
      </c>
      <c r="J5650" t="s">
        <v>119</v>
      </c>
      <c r="K5650">
        <v>22.94794521</v>
      </c>
      <c r="M5650">
        <v>5.12</v>
      </c>
      <c r="N5650">
        <v>31.5</v>
      </c>
      <c r="P5650">
        <v>4.58</v>
      </c>
      <c r="Q5650">
        <v>105</v>
      </c>
    </row>
    <row r="5651" spans="1:17" x14ac:dyDescent="0.2">
      <c r="A5651">
        <v>20040120</v>
      </c>
      <c r="B5651">
        <v>2004</v>
      </c>
      <c r="C5651" t="s">
        <v>34</v>
      </c>
      <c r="D5651">
        <v>75.599999999999994</v>
      </c>
      <c r="E5651">
        <v>226</v>
      </c>
      <c r="G5651" t="s">
        <v>1740</v>
      </c>
      <c r="H5651" t="s">
        <v>9748</v>
      </c>
      <c r="I5651" t="s">
        <v>9749</v>
      </c>
      <c r="J5651" t="s">
        <v>34</v>
      </c>
      <c r="K5651">
        <v>25.29315068</v>
      </c>
      <c r="M5651">
        <v>4.76</v>
      </c>
      <c r="N5651">
        <v>40.5</v>
      </c>
      <c r="P5651">
        <v>4.17</v>
      </c>
      <c r="Q5651">
        <v>130</v>
      </c>
    </row>
    <row r="5652" spans="1:17" x14ac:dyDescent="0.2">
      <c r="A5652">
        <v>20040021</v>
      </c>
      <c r="B5652">
        <v>2004</v>
      </c>
      <c r="C5652" t="s">
        <v>42</v>
      </c>
      <c r="D5652">
        <v>73.3</v>
      </c>
      <c r="E5652">
        <v>323</v>
      </c>
      <c r="G5652" t="s">
        <v>1908</v>
      </c>
      <c r="H5652" t="s">
        <v>9750</v>
      </c>
      <c r="I5652" t="s">
        <v>9751</v>
      </c>
      <c r="J5652" t="s">
        <v>42</v>
      </c>
      <c r="K5652">
        <v>22.484931509999999</v>
      </c>
      <c r="M5652">
        <v>5.21</v>
      </c>
      <c r="O5652">
        <v>36</v>
      </c>
    </row>
    <row r="5653" spans="1:17" x14ac:dyDescent="0.2">
      <c r="A5653">
        <v>20040179</v>
      </c>
      <c r="B5653">
        <v>2004</v>
      </c>
      <c r="C5653" t="s">
        <v>42</v>
      </c>
      <c r="D5653">
        <v>76</v>
      </c>
      <c r="E5653">
        <v>313</v>
      </c>
      <c r="G5653" t="s">
        <v>2694</v>
      </c>
      <c r="H5653" t="s">
        <v>664</v>
      </c>
      <c r="I5653" t="s">
        <v>9752</v>
      </c>
      <c r="J5653" t="s">
        <v>42</v>
      </c>
      <c r="K5653">
        <v>23.70136986</v>
      </c>
      <c r="M5653">
        <v>5.18</v>
      </c>
      <c r="N5653">
        <v>28</v>
      </c>
      <c r="O5653">
        <v>25</v>
      </c>
      <c r="P5653">
        <v>4.55</v>
      </c>
    </row>
    <row r="5654" spans="1:17" x14ac:dyDescent="0.2">
      <c r="A5654">
        <v>20040101</v>
      </c>
      <c r="B5654">
        <v>2004</v>
      </c>
      <c r="C5654" t="s">
        <v>77</v>
      </c>
      <c r="D5654">
        <v>72.8</v>
      </c>
      <c r="E5654">
        <v>232</v>
      </c>
      <c r="G5654" t="s">
        <v>9753</v>
      </c>
      <c r="H5654" t="s">
        <v>664</v>
      </c>
      <c r="I5654" t="s">
        <v>9754</v>
      </c>
      <c r="J5654" t="s">
        <v>103</v>
      </c>
      <c r="K5654">
        <v>23.816438359999999</v>
      </c>
      <c r="M5654">
        <v>4.54</v>
      </c>
      <c r="N5654">
        <v>37</v>
      </c>
      <c r="O5654">
        <v>16</v>
      </c>
      <c r="P5654">
        <v>4.1100000000000003</v>
      </c>
      <c r="Q5654">
        <v>125</v>
      </c>
    </row>
    <row r="5655" spans="1:17" x14ac:dyDescent="0.2">
      <c r="A5655">
        <v>20040056</v>
      </c>
      <c r="B5655">
        <v>2004</v>
      </c>
      <c r="C5655" t="s">
        <v>54</v>
      </c>
      <c r="D5655">
        <v>72.400000000000006</v>
      </c>
      <c r="E5655">
        <v>193</v>
      </c>
      <c r="G5655" t="s">
        <v>9755</v>
      </c>
      <c r="H5655" t="s">
        <v>664</v>
      </c>
      <c r="I5655" t="s">
        <v>9756</v>
      </c>
      <c r="J5655" t="s">
        <v>207</v>
      </c>
      <c r="K5655">
        <v>22.53150685</v>
      </c>
      <c r="M5655">
        <v>4.5</v>
      </c>
      <c r="O5655">
        <v>18</v>
      </c>
      <c r="Q5655">
        <v>125</v>
      </c>
    </row>
    <row r="5656" spans="1:17" x14ac:dyDescent="0.2">
      <c r="A5656">
        <v>20040618</v>
      </c>
      <c r="B5656">
        <v>2004</v>
      </c>
      <c r="C5656" t="s">
        <v>54</v>
      </c>
      <c r="D5656">
        <v>71.5</v>
      </c>
      <c r="E5656">
        <v>207</v>
      </c>
      <c r="G5656" t="s">
        <v>1023</v>
      </c>
      <c r="H5656" t="s">
        <v>664</v>
      </c>
      <c r="I5656" t="s">
        <v>9757</v>
      </c>
      <c r="J5656" t="s">
        <v>207</v>
      </c>
      <c r="K5656">
        <v>21.59726027</v>
      </c>
      <c r="M5656">
        <v>4.6100000000000003</v>
      </c>
      <c r="N5656">
        <v>37</v>
      </c>
      <c r="O5656">
        <v>21</v>
      </c>
      <c r="P5656">
        <v>4.09</v>
      </c>
      <c r="Q5656">
        <v>122</v>
      </c>
    </row>
    <row r="5657" spans="1:17" x14ac:dyDescent="0.2">
      <c r="A5657">
        <v>20040672</v>
      </c>
      <c r="B5657">
        <v>2004</v>
      </c>
      <c r="C5657" t="s">
        <v>49</v>
      </c>
      <c r="D5657">
        <v>67.5</v>
      </c>
      <c r="E5657">
        <v>193</v>
      </c>
      <c r="G5657" t="s">
        <v>9758</v>
      </c>
      <c r="H5657" t="s">
        <v>664</v>
      </c>
      <c r="I5657" t="s">
        <v>9759</v>
      </c>
      <c r="J5657" t="s">
        <v>49</v>
      </c>
      <c r="K5657">
        <v>23.575342469999999</v>
      </c>
      <c r="M5657">
        <v>4.71</v>
      </c>
      <c r="N5657">
        <v>34</v>
      </c>
      <c r="O5657">
        <v>15</v>
      </c>
      <c r="P5657">
        <v>4.1500000000000004</v>
      </c>
      <c r="Q5657">
        <v>114</v>
      </c>
    </row>
    <row r="5658" spans="1:17" x14ac:dyDescent="0.2">
      <c r="A5658">
        <v>20040675</v>
      </c>
      <c r="B5658">
        <v>2004</v>
      </c>
      <c r="C5658" t="s">
        <v>90</v>
      </c>
      <c r="D5658">
        <v>72.900000000000006</v>
      </c>
      <c r="E5658">
        <v>196</v>
      </c>
      <c r="G5658" t="s">
        <v>9760</v>
      </c>
      <c r="H5658" t="s">
        <v>664</v>
      </c>
      <c r="I5658" t="s">
        <v>9761</v>
      </c>
      <c r="J5658" t="s">
        <v>207</v>
      </c>
      <c r="K5658">
        <v>23.419178079999998</v>
      </c>
      <c r="M5658">
        <v>4.66</v>
      </c>
      <c r="O5658">
        <v>11</v>
      </c>
    </row>
    <row r="5659" spans="1:17" x14ac:dyDescent="0.2">
      <c r="A5659">
        <v>20040551</v>
      </c>
      <c r="B5659">
        <v>2004</v>
      </c>
      <c r="C5659" t="s">
        <v>58</v>
      </c>
      <c r="D5659">
        <v>77.8</v>
      </c>
      <c r="E5659">
        <v>260</v>
      </c>
      <c r="G5659" t="s">
        <v>414</v>
      </c>
      <c r="H5659" t="s">
        <v>2324</v>
      </c>
      <c r="I5659" t="s">
        <v>9762</v>
      </c>
      <c r="J5659" t="s">
        <v>58</v>
      </c>
      <c r="K5659">
        <v>23.37534247</v>
      </c>
      <c r="M5659">
        <v>5.03</v>
      </c>
      <c r="O5659">
        <v>21</v>
      </c>
      <c r="P5659">
        <v>4.4400000000000004</v>
      </c>
      <c r="Q5659">
        <v>114</v>
      </c>
    </row>
    <row r="5660" spans="1:17" x14ac:dyDescent="0.2">
      <c r="A5660">
        <v>20040498</v>
      </c>
      <c r="B5660">
        <v>2004</v>
      </c>
      <c r="C5660" t="s">
        <v>34</v>
      </c>
      <c r="D5660">
        <v>72.099999999999994</v>
      </c>
      <c r="E5660">
        <v>213</v>
      </c>
      <c r="G5660" t="s">
        <v>606</v>
      </c>
      <c r="H5660" t="s">
        <v>669</v>
      </c>
      <c r="I5660" t="s">
        <v>9763</v>
      </c>
      <c r="J5660" t="s">
        <v>207</v>
      </c>
      <c r="K5660">
        <v>23.128767119999999</v>
      </c>
      <c r="M5660">
        <v>4.5999999999999996</v>
      </c>
      <c r="N5660">
        <v>35</v>
      </c>
      <c r="P5660">
        <v>3.98</v>
      </c>
      <c r="Q5660">
        <v>120</v>
      </c>
    </row>
    <row r="5661" spans="1:17" x14ac:dyDescent="0.2">
      <c r="A5661">
        <v>20040136</v>
      </c>
      <c r="B5661">
        <v>2004</v>
      </c>
      <c r="C5661" t="s">
        <v>90</v>
      </c>
      <c r="D5661">
        <v>72.099999999999994</v>
      </c>
      <c r="E5661">
        <v>197</v>
      </c>
      <c r="G5661" t="s">
        <v>9764</v>
      </c>
      <c r="H5661" t="s">
        <v>669</v>
      </c>
      <c r="I5661" t="s">
        <v>9765</v>
      </c>
      <c r="J5661" t="s">
        <v>207</v>
      </c>
      <c r="K5661">
        <v>22.463013700000001</v>
      </c>
      <c r="M5661">
        <v>4.47</v>
      </c>
      <c r="O5661">
        <v>15</v>
      </c>
      <c r="Q5661">
        <v>120</v>
      </c>
    </row>
    <row r="5662" spans="1:17" x14ac:dyDescent="0.2">
      <c r="A5662">
        <v>20040061</v>
      </c>
      <c r="B5662">
        <v>2004</v>
      </c>
      <c r="C5662" t="s">
        <v>58</v>
      </c>
      <c r="D5662">
        <v>74</v>
      </c>
      <c r="E5662">
        <v>248</v>
      </c>
      <c r="G5662" t="s">
        <v>5367</v>
      </c>
      <c r="H5662" t="s">
        <v>669</v>
      </c>
      <c r="I5662" t="s">
        <v>9766</v>
      </c>
      <c r="J5662" t="s">
        <v>58</v>
      </c>
      <c r="K5662">
        <v>22.687671229999999</v>
      </c>
      <c r="M5662">
        <v>4.62</v>
      </c>
      <c r="N5662">
        <v>35</v>
      </c>
      <c r="O5662">
        <v>24</v>
      </c>
      <c r="P5662">
        <v>4.13</v>
      </c>
      <c r="Q5662">
        <v>119</v>
      </c>
    </row>
    <row r="5663" spans="1:17" x14ac:dyDescent="0.2">
      <c r="A5663">
        <v>20040151</v>
      </c>
      <c r="B5663">
        <v>2004</v>
      </c>
      <c r="C5663" t="s">
        <v>50</v>
      </c>
      <c r="D5663">
        <v>78.8</v>
      </c>
      <c r="E5663">
        <v>314</v>
      </c>
      <c r="G5663" t="s">
        <v>93</v>
      </c>
      <c r="H5663" t="s">
        <v>669</v>
      </c>
      <c r="I5663" t="s">
        <v>9767</v>
      </c>
      <c r="J5663" t="s">
        <v>50</v>
      </c>
      <c r="K5663">
        <v>23.465753419999999</v>
      </c>
      <c r="M5663">
        <v>5.38</v>
      </c>
      <c r="N5663">
        <v>28.5</v>
      </c>
      <c r="O5663">
        <v>24</v>
      </c>
      <c r="P5663">
        <v>4.49</v>
      </c>
      <c r="Q5663">
        <v>108</v>
      </c>
    </row>
    <row r="5664" spans="1:17" x14ac:dyDescent="0.2">
      <c r="A5664">
        <v>20040219</v>
      </c>
      <c r="B5664">
        <v>2004</v>
      </c>
      <c r="C5664" t="s">
        <v>49</v>
      </c>
      <c r="D5664">
        <v>69.400000000000006</v>
      </c>
      <c r="E5664">
        <v>225</v>
      </c>
      <c r="G5664" t="s">
        <v>6602</v>
      </c>
      <c r="H5664" t="s">
        <v>669</v>
      </c>
      <c r="I5664" t="s">
        <v>9768</v>
      </c>
      <c r="J5664" t="s">
        <v>49</v>
      </c>
      <c r="K5664">
        <v>23.010958899999999</v>
      </c>
      <c r="M5664">
        <v>4.5999999999999996</v>
      </c>
      <c r="N5664">
        <v>33.5</v>
      </c>
      <c r="O5664">
        <v>26</v>
      </c>
      <c r="P5664">
        <v>4.3600000000000003</v>
      </c>
      <c r="Q5664">
        <v>118</v>
      </c>
    </row>
    <row r="5665" spans="1:17" x14ac:dyDescent="0.2">
      <c r="A5665">
        <v>20040575</v>
      </c>
      <c r="B5665">
        <v>2004</v>
      </c>
      <c r="C5665" t="s">
        <v>27</v>
      </c>
      <c r="D5665">
        <v>75.5</v>
      </c>
      <c r="E5665">
        <v>256</v>
      </c>
      <c r="G5665" t="s">
        <v>1669</v>
      </c>
      <c r="H5665" t="s">
        <v>669</v>
      </c>
      <c r="I5665" t="s">
        <v>9769</v>
      </c>
      <c r="J5665" t="s">
        <v>27</v>
      </c>
      <c r="K5665">
        <v>22.915068489999999</v>
      </c>
      <c r="M5665">
        <v>4.8499999999999996</v>
      </c>
      <c r="N5665">
        <v>33</v>
      </c>
      <c r="O5665">
        <v>25</v>
      </c>
      <c r="P5665">
        <v>4.3600000000000003</v>
      </c>
      <c r="Q5665">
        <v>109</v>
      </c>
    </row>
    <row r="5666" spans="1:17" x14ac:dyDescent="0.2">
      <c r="A5666">
        <v>20041117</v>
      </c>
      <c r="B5666">
        <v>2004</v>
      </c>
      <c r="C5666" t="s">
        <v>90</v>
      </c>
      <c r="D5666">
        <v>72.3</v>
      </c>
      <c r="E5666">
        <v>223</v>
      </c>
      <c r="G5666" t="s">
        <v>262</v>
      </c>
      <c r="H5666" t="s">
        <v>7623</v>
      </c>
      <c r="I5666" t="s">
        <v>9770</v>
      </c>
      <c r="J5666" t="s">
        <v>207</v>
      </c>
      <c r="M5666">
        <v>4.8600000000000003</v>
      </c>
      <c r="O5666">
        <v>21</v>
      </c>
    </row>
    <row r="5667" spans="1:17" x14ac:dyDescent="0.2">
      <c r="A5667">
        <v>20040006</v>
      </c>
      <c r="B5667">
        <v>2004</v>
      </c>
      <c r="C5667" t="s">
        <v>58</v>
      </c>
      <c r="D5667">
        <v>75.900000000000006</v>
      </c>
      <c r="E5667">
        <v>251</v>
      </c>
      <c r="G5667" t="s">
        <v>9771</v>
      </c>
      <c r="H5667" t="s">
        <v>5843</v>
      </c>
      <c r="I5667" t="s">
        <v>9772</v>
      </c>
      <c r="J5667" t="s">
        <v>58</v>
      </c>
      <c r="K5667">
        <v>20.775342469999998</v>
      </c>
      <c r="M5667">
        <v>4.62</v>
      </c>
      <c r="O5667">
        <v>24</v>
      </c>
      <c r="Q5667">
        <v>120</v>
      </c>
    </row>
    <row r="5668" spans="1:17" x14ac:dyDescent="0.2">
      <c r="A5668">
        <v>20041118</v>
      </c>
      <c r="B5668">
        <v>2004</v>
      </c>
      <c r="C5668" t="s">
        <v>42</v>
      </c>
      <c r="D5668">
        <v>73.400000000000006</v>
      </c>
      <c r="E5668">
        <v>313</v>
      </c>
      <c r="G5668" t="s">
        <v>120</v>
      </c>
      <c r="H5668" t="s">
        <v>9773</v>
      </c>
      <c r="I5668" t="s">
        <v>9774</v>
      </c>
      <c r="J5668" t="s">
        <v>42</v>
      </c>
      <c r="M5668">
        <v>5.36</v>
      </c>
      <c r="N5668">
        <v>28</v>
      </c>
      <c r="O5668">
        <v>18</v>
      </c>
    </row>
    <row r="5669" spans="1:17" x14ac:dyDescent="0.2">
      <c r="A5669">
        <v>20040031</v>
      </c>
      <c r="B5669">
        <v>2004</v>
      </c>
      <c r="C5669" t="s">
        <v>34</v>
      </c>
      <c r="D5669">
        <v>74.099999999999994</v>
      </c>
      <c r="E5669">
        <v>202</v>
      </c>
      <c r="G5669" t="s">
        <v>9775</v>
      </c>
      <c r="H5669" t="s">
        <v>675</v>
      </c>
      <c r="I5669" t="s">
        <v>9776</v>
      </c>
      <c r="J5669" t="s">
        <v>34</v>
      </c>
      <c r="K5669">
        <v>23.534246580000001</v>
      </c>
      <c r="M5669">
        <v>4.54</v>
      </c>
      <c r="N5669">
        <v>39</v>
      </c>
      <c r="P5669">
        <v>3.97</v>
      </c>
      <c r="Q5669">
        <v>125</v>
      </c>
    </row>
    <row r="5670" spans="1:17" x14ac:dyDescent="0.2">
      <c r="A5670">
        <v>20040619</v>
      </c>
      <c r="B5670">
        <v>2004</v>
      </c>
      <c r="C5670" t="s">
        <v>49</v>
      </c>
      <c r="D5670">
        <v>72</v>
      </c>
      <c r="E5670">
        <v>222</v>
      </c>
      <c r="G5670" t="s">
        <v>2455</v>
      </c>
      <c r="H5670" t="s">
        <v>9777</v>
      </c>
      <c r="I5670" t="s">
        <v>9778</v>
      </c>
      <c r="J5670" t="s">
        <v>49</v>
      </c>
      <c r="K5670">
        <v>22.386301370000002</v>
      </c>
      <c r="M5670">
        <v>4.72</v>
      </c>
      <c r="N5670">
        <v>30.5</v>
      </c>
      <c r="O5670">
        <v>21</v>
      </c>
      <c r="P5670">
        <v>4.09</v>
      </c>
      <c r="Q5670">
        <v>115</v>
      </c>
    </row>
    <row r="5671" spans="1:17" x14ac:dyDescent="0.2">
      <c r="A5671">
        <v>20040453</v>
      </c>
      <c r="B5671">
        <v>2004</v>
      </c>
      <c r="C5671" t="s">
        <v>49</v>
      </c>
      <c r="D5671">
        <v>70.400000000000006</v>
      </c>
      <c r="E5671">
        <v>210</v>
      </c>
      <c r="G5671" t="s">
        <v>134</v>
      </c>
      <c r="H5671" t="s">
        <v>1338</v>
      </c>
      <c r="I5671" t="s">
        <v>9779</v>
      </c>
      <c r="J5671" t="s">
        <v>49</v>
      </c>
      <c r="K5671">
        <v>21.8</v>
      </c>
      <c r="M5671">
        <v>4.66</v>
      </c>
      <c r="N5671">
        <v>30</v>
      </c>
      <c r="P5671">
        <v>4.12</v>
      </c>
      <c r="Q5671">
        <v>111</v>
      </c>
    </row>
    <row r="5672" spans="1:17" x14ac:dyDescent="0.2">
      <c r="A5672">
        <v>20040192</v>
      </c>
      <c r="B5672">
        <v>2004</v>
      </c>
      <c r="C5672" t="s">
        <v>18</v>
      </c>
      <c r="D5672">
        <v>69.3</v>
      </c>
      <c r="E5672">
        <v>175</v>
      </c>
      <c r="G5672" t="s">
        <v>2011</v>
      </c>
      <c r="H5672" t="s">
        <v>6509</v>
      </c>
      <c r="I5672" t="s">
        <v>9780</v>
      </c>
      <c r="J5672" t="s">
        <v>22</v>
      </c>
      <c r="K5672">
        <v>23.17534247</v>
      </c>
      <c r="M5672">
        <v>4.49</v>
      </c>
      <c r="N5672">
        <v>39</v>
      </c>
      <c r="O5672">
        <v>13</v>
      </c>
      <c r="P5672">
        <v>3.9</v>
      </c>
      <c r="Q5672">
        <v>123</v>
      </c>
    </row>
    <row r="5673" spans="1:17" x14ac:dyDescent="0.2">
      <c r="A5673">
        <v>20050231</v>
      </c>
      <c r="B5673">
        <v>2005</v>
      </c>
      <c r="C5673" t="s">
        <v>90</v>
      </c>
      <c r="D5673">
        <v>74</v>
      </c>
      <c r="E5673">
        <v>214</v>
      </c>
      <c r="G5673" t="s">
        <v>9781</v>
      </c>
      <c r="H5673" t="s">
        <v>5513</v>
      </c>
      <c r="I5673" t="s">
        <v>9782</v>
      </c>
      <c r="J5673" t="s">
        <v>207</v>
      </c>
      <c r="K5673">
        <v>21.690410960000001</v>
      </c>
      <c r="M5673">
        <v>4.6500000000000004</v>
      </c>
      <c r="N5673">
        <v>39</v>
      </c>
      <c r="O5673">
        <v>18</v>
      </c>
      <c r="Q5673">
        <v>114</v>
      </c>
    </row>
    <row r="5674" spans="1:17" x14ac:dyDescent="0.2">
      <c r="A5674">
        <v>20050162</v>
      </c>
      <c r="B5674">
        <v>2005</v>
      </c>
      <c r="C5674" t="s">
        <v>50</v>
      </c>
      <c r="D5674">
        <v>77.13</v>
      </c>
      <c r="E5674">
        <v>310</v>
      </c>
      <c r="G5674" t="s">
        <v>43</v>
      </c>
      <c r="H5674" t="s">
        <v>9783</v>
      </c>
      <c r="I5674" t="s">
        <v>9784</v>
      </c>
      <c r="J5674" t="s">
        <v>50</v>
      </c>
      <c r="K5674">
        <v>24.197260270000001</v>
      </c>
      <c r="M5674">
        <v>5.23</v>
      </c>
      <c r="N5674">
        <v>32.5</v>
      </c>
      <c r="O5674">
        <v>18</v>
      </c>
      <c r="P5674">
        <v>4.5999999999999996</v>
      </c>
      <c r="Q5674">
        <v>100</v>
      </c>
    </row>
    <row r="5675" spans="1:17" x14ac:dyDescent="0.2">
      <c r="A5675">
        <v>20050645</v>
      </c>
      <c r="B5675">
        <v>2005</v>
      </c>
      <c r="C5675" t="s">
        <v>42</v>
      </c>
      <c r="D5675">
        <v>74</v>
      </c>
      <c r="E5675">
        <v>289</v>
      </c>
      <c r="G5675" t="s">
        <v>1309</v>
      </c>
      <c r="H5675" t="s">
        <v>32</v>
      </c>
      <c r="I5675" t="s">
        <v>9785</v>
      </c>
      <c r="J5675" t="s">
        <v>103</v>
      </c>
      <c r="K5675">
        <v>21.912328769999998</v>
      </c>
      <c r="M5675">
        <v>5.16</v>
      </c>
      <c r="N5675">
        <v>29.5</v>
      </c>
      <c r="O5675">
        <v>28</v>
      </c>
      <c r="P5675">
        <v>4.55</v>
      </c>
      <c r="Q5675">
        <v>106</v>
      </c>
    </row>
    <row r="5676" spans="1:17" x14ac:dyDescent="0.2">
      <c r="A5676">
        <v>20050724</v>
      </c>
      <c r="B5676">
        <v>2005</v>
      </c>
      <c r="C5676" t="s">
        <v>104</v>
      </c>
      <c r="D5676">
        <v>74.25</v>
      </c>
      <c r="E5676">
        <v>218</v>
      </c>
      <c r="G5676" t="s">
        <v>6453</v>
      </c>
      <c r="H5676" t="s">
        <v>698</v>
      </c>
      <c r="I5676" t="s">
        <v>9341</v>
      </c>
      <c r="J5676" t="s">
        <v>104</v>
      </c>
      <c r="K5676">
        <v>23.673972599999999</v>
      </c>
      <c r="M5676">
        <v>5</v>
      </c>
      <c r="N5676">
        <v>27.5</v>
      </c>
      <c r="P5676">
        <v>4.3899999999999997</v>
      </c>
      <c r="Q5676">
        <v>106</v>
      </c>
    </row>
    <row r="5677" spans="1:17" x14ac:dyDescent="0.2">
      <c r="A5677">
        <v>20050213</v>
      </c>
      <c r="B5677">
        <v>2005</v>
      </c>
      <c r="C5677" t="s">
        <v>104</v>
      </c>
      <c r="D5677">
        <v>78.13</v>
      </c>
      <c r="E5677">
        <v>242</v>
      </c>
      <c r="G5677" t="s">
        <v>618</v>
      </c>
      <c r="H5677" t="s">
        <v>44</v>
      </c>
      <c r="I5677" t="s">
        <v>9786</v>
      </c>
      <c r="J5677" t="s">
        <v>104</v>
      </c>
      <c r="K5677">
        <v>21.871232880000001</v>
      </c>
      <c r="M5677">
        <v>5.0599999999999996</v>
      </c>
      <c r="N5677">
        <v>29</v>
      </c>
      <c r="P5677">
        <v>4.62</v>
      </c>
      <c r="Q5677">
        <v>101</v>
      </c>
    </row>
    <row r="5678" spans="1:17" x14ac:dyDescent="0.2">
      <c r="A5678">
        <v>20050211</v>
      </c>
      <c r="B5678">
        <v>2005</v>
      </c>
      <c r="C5678" t="s">
        <v>50</v>
      </c>
      <c r="D5678">
        <v>79.13</v>
      </c>
      <c r="E5678">
        <v>325</v>
      </c>
      <c r="G5678" t="s">
        <v>460</v>
      </c>
      <c r="H5678" t="s">
        <v>52</v>
      </c>
      <c r="I5678" t="s">
        <v>9787</v>
      </c>
      <c r="J5678" t="s">
        <v>50</v>
      </c>
      <c r="K5678">
        <v>23.07945205</v>
      </c>
      <c r="M5678">
        <v>5.52</v>
      </c>
      <c r="N5678">
        <v>34</v>
      </c>
      <c r="O5678">
        <v>26</v>
      </c>
      <c r="P5678">
        <v>4.66</v>
      </c>
      <c r="Q5678">
        <v>93</v>
      </c>
    </row>
    <row r="5679" spans="1:17" x14ac:dyDescent="0.2">
      <c r="A5679">
        <v>20050044</v>
      </c>
      <c r="B5679">
        <v>2005</v>
      </c>
      <c r="C5679" t="s">
        <v>49</v>
      </c>
      <c r="D5679">
        <v>68.88</v>
      </c>
      <c r="E5679">
        <v>214</v>
      </c>
      <c r="G5679" t="s">
        <v>735</v>
      </c>
      <c r="H5679" t="s">
        <v>9788</v>
      </c>
      <c r="I5679" t="s">
        <v>9789</v>
      </c>
      <c r="J5679" t="s">
        <v>49</v>
      </c>
      <c r="K5679">
        <v>22.263013699999998</v>
      </c>
      <c r="M5679">
        <v>4.45</v>
      </c>
      <c r="N5679">
        <v>35</v>
      </c>
      <c r="O5679">
        <v>18</v>
      </c>
      <c r="P5679">
        <v>4.0999999999999996</v>
      </c>
      <c r="Q5679">
        <v>116</v>
      </c>
    </row>
    <row r="5680" spans="1:17" x14ac:dyDescent="0.2">
      <c r="A5680">
        <v>20050066</v>
      </c>
      <c r="B5680">
        <v>2005</v>
      </c>
      <c r="C5680" t="s">
        <v>54</v>
      </c>
      <c r="D5680">
        <v>71</v>
      </c>
      <c r="E5680">
        <v>219</v>
      </c>
      <c r="G5680" t="s">
        <v>9790</v>
      </c>
      <c r="H5680" t="s">
        <v>9791</v>
      </c>
      <c r="I5680" t="s">
        <v>9792</v>
      </c>
      <c r="J5680" t="s">
        <v>207</v>
      </c>
      <c r="K5680">
        <v>23.849315069999999</v>
      </c>
      <c r="M5680">
        <v>4.57</v>
      </c>
      <c r="O5680">
        <v>22</v>
      </c>
    </row>
    <row r="5681" spans="1:17" x14ac:dyDescent="0.2">
      <c r="A5681">
        <v>20050432</v>
      </c>
      <c r="B5681">
        <v>2005</v>
      </c>
      <c r="C5681" t="s">
        <v>38</v>
      </c>
      <c r="D5681">
        <v>76</v>
      </c>
      <c r="E5681">
        <v>279</v>
      </c>
      <c r="G5681" t="s">
        <v>654</v>
      </c>
      <c r="H5681" t="s">
        <v>9793</v>
      </c>
      <c r="I5681" t="s">
        <v>9794</v>
      </c>
      <c r="J5681" t="s">
        <v>38</v>
      </c>
      <c r="K5681">
        <v>21.509589040000002</v>
      </c>
      <c r="M5681">
        <v>4.93</v>
      </c>
      <c r="N5681">
        <v>32.5</v>
      </c>
      <c r="O5681">
        <v>23</v>
      </c>
      <c r="P5681">
        <v>4.4000000000000004</v>
      </c>
      <c r="Q5681">
        <v>107</v>
      </c>
    </row>
    <row r="5682" spans="1:17" x14ac:dyDescent="0.2">
      <c r="A5682">
        <v>20050033</v>
      </c>
      <c r="B5682">
        <v>2005</v>
      </c>
      <c r="C5682" t="s">
        <v>119</v>
      </c>
      <c r="D5682">
        <v>76.5</v>
      </c>
      <c r="E5682">
        <v>319</v>
      </c>
      <c r="G5682" t="s">
        <v>31</v>
      </c>
      <c r="H5682" t="s">
        <v>9795</v>
      </c>
      <c r="I5682" t="s">
        <v>9796</v>
      </c>
      <c r="J5682" t="s">
        <v>23</v>
      </c>
      <c r="K5682">
        <v>23.583561639999999</v>
      </c>
      <c r="M5682">
        <v>5.07</v>
      </c>
      <c r="N5682">
        <v>29.5</v>
      </c>
      <c r="O5682">
        <v>29</v>
      </c>
      <c r="P5682">
        <v>4.46</v>
      </c>
      <c r="Q5682">
        <v>102</v>
      </c>
    </row>
    <row r="5683" spans="1:17" x14ac:dyDescent="0.2">
      <c r="A5683">
        <v>20050059</v>
      </c>
      <c r="B5683">
        <v>2005</v>
      </c>
      <c r="C5683" t="s">
        <v>42</v>
      </c>
      <c r="D5683">
        <v>74.099999999999994</v>
      </c>
      <c r="E5683">
        <v>286</v>
      </c>
      <c r="G5683" t="s">
        <v>5837</v>
      </c>
      <c r="H5683" t="s">
        <v>9797</v>
      </c>
      <c r="I5683" t="s">
        <v>9798</v>
      </c>
      <c r="J5683" t="s">
        <v>42</v>
      </c>
      <c r="K5683">
        <v>23.54520548</v>
      </c>
      <c r="M5683">
        <v>4.9000000000000004</v>
      </c>
      <c r="N5683">
        <v>29.5</v>
      </c>
      <c r="O5683">
        <v>21</v>
      </c>
      <c r="P5683">
        <v>4.57</v>
      </c>
      <c r="Q5683">
        <v>109</v>
      </c>
    </row>
    <row r="5684" spans="1:17" x14ac:dyDescent="0.2">
      <c r="A5684">
        <v>20050249</v>
      </c>
      <c r="B5684">
        <v>2005</v>
      </c>
      <c r="C5684" t="s">
        <v>58</v>
      </c>
      <c r="D5684">
        <v>76.88</v>
      </c>
      <c r="E5684">
        <v>261</v>
      </c>
      <c r="G5684" t="s">
        <v>1147</v>
      </c>
      <c r="H5684" t="s">
        <v>9799</v>
      </c>
      <c r="I5684" t="s">
        <v>9800</v>
      </c>
      <c r="J5684" t="s">
        <v>58</v>
      </c>
      <c r="K5684">
        <v>22.493150679999999</v>
      </c>
      <c r="M5684">
        <v>4.78</v>
      </c>
      <c r="N5684">
        <v>31.5</v>
      </c>
      <c r="O5684">
        <v>16</v>
      </c>
      <c r="P5684">
        <v>4.25</v>
      </c>
      <c r="Q5684">
        <v>111</v>
      </c>
    </row>
    <row r="5685" spans="1:17" x14ac:dyDescent="0.2">
      <c r="A5685">
        <v>20050109</v>
      </c>
      <c r="B5685">
        <v>2005</v>
      </c>
      <c r="C5685" t="s">
        <v>49</v>
      </c>
      <c r="D5685">
        <v>71.38</v>
      </c>
      <c r="E5685">
        <v>221</v>
      </c>
      <c r="G5685" t="s">
        <v>2170</v>
      </c>
      <c r="H5685" t="s">
        <v>1370</v>
      </c>
      <c r="I5685" t="s">
        <v>9801</v>
      </c>
      <c r="J5685" t="s">
        <v>49</v>
      </c>
      <c r="K5685">
        <v>21.884931510000001</v>
      </c>
      <c r="M5685">
        <v>4.53</v>
      </c>
      <c r="N5685">
        <v>40</v>
      </c>
      <c r="O5685">
        <v>20</v>
      </c>
      <c r="Q5685">
        <v>122</v>
      </c>
    </row>
    <row r="5686" spans="1:17" x14ac:dyDescent="0.2">
      <c r="A5686">
        <v>20050052</v>
      </c>
      <c r="B5686">
        <v>2005</v>
      </c>
      <c r="C5686" t="s">
        <v>50</v>
      </c>
      <c r="D5686">
        <v>77.75</v>
      </c>
      <c r="E5686">
        <v>305</v>
      </c>
      <c r="G5686" t="s">
        <v>9802</v>
      </c>
      <c r="H5686" t="s">
        <v>3975</v>
      </c>
      <c r="I5686" t="s">
        <v>9803</v>
      </c>
      <c r="J5686" t="s">
        <v>50</v>
      </c>
      <c r="K5686">
        <v>23.021917810000001</v>
      </c>
      <c r="M5686">
        <v>4.99</v>
      </c>
      <c r="N5686">
        <v>35</v>
      </c>
      <c r="O5686">
        <v>26</v>
      </c>
      <c r="P5686">
        <v>4.54</v>
      </c>
      <c r="Q5686">
        <v>104</v>
      </c>
    </row>
    <row r="5687" spans="1:17" x14ac:dyDescent="0.2">
      <c r="A5687">
        <v>20050019</v>
      </c>
      <c r="B5687">
        <v>2005</v>
      </c>
      <c r="C5687" t="s">
        <v>50</v>
      </c>
      <c r="D5687">
        <v>79.5</v>
      </c>
      <c r="E5687">
        <v>320</v>
      </c>
      <c r="G5687" t="s">
        <v>252</v>
      </c>
      <c r="H5687" t="s">
        <v>5333</v>
      </c>
      <c r="I5687" t="s">
        <v>9804</v>
      </c>
      <c r="J5687" t="s">
        <v>50</v>
      </c>
      <c r="K5687">
        <v>22.583561639999999</v>
      </c>
      <c r="M5687">
        <v>5.27</v>
      </c>
      <c r="N5687">
        <v>35.5</v>
      </c>
      <c r="P5687">
        <v>4.5599999999999996</v>
      </c>
      <c r="Q5687">
        <v>109</v>
      </c>
    </row>
    <row r="5688" spans="1:17" x14ac:dyDescent="0.2">
      <c r="A5688">
        <v>20050050</v>
      </c>
      <c r="B5688">
        <v>2005</v>
      </c>
      <c r="C5688" t="s">
        <v>18</v>
      </c>
      <c r="D5688">
        <v>73.3</v>
      </c>
      <c r="E5688">
        <v>211</v>
      </c>
      <c r="G5688" t="s">
        <v>110</v>
      </c>
      <c r="H5688" t="s">
        <v>9805</v>
      </c>
      <c r="I5688" t="s">
        <v>9806</v>
      </c>
      <c r="J5688" t="s">
        <v>22</v>
      </c>
      <c r="K5688">
        <v>23.18082192</v>
      </c>
      <c r="M5688">
        <v>4.42</v>
      </c>
      <c r="N5688">
        <v>35.5</v>
      </c>
      <c r="O5688">
        <v>21</v>
      </c>
    </row>
    <row r="5689" spans="1:17" x14ac:dyDescent="0.2">
      <c r="A5689">
        <v>20050090</v>
      </c>
      <c r="B5689">
        <v>2005</v>
      </c>
      <c r="C5689" t="s">
        <v>77</v>
      </c>
      <c r="D5689">
        <v>75</v>
      </c>
      <c r="E5689">
        <v>233</v>
      </c>
      <c r="G5689" t="s">
        <v>357</v>
      </c>
      <c r="H5689" t="s">
        <v>9807</v>
      </c>
      <c r="I5689" t="s">
        <v>9808</v>
      </c>
      <c r="J5689" t="s">
        <v>103</v>
      </c>
      <c r="K5689">
        <v>22.030136989999999</v>
      </c>
      <c r="M5689">
        <v>4.5999999999999996</v>
      </c>
      <c r="N5689">
        <v>41</v>
      </c>
      <c r="O5689">
        <v>25</v>
      </c>
      <c r="P5689">
        <v>4.12</v>
      </c>
      <c r="Q5689">
        <v>128</v>
      </c>
    </row>
    <row r="5690" spans="1:17" x14ac:dyDescent="0.2">
      <c r="A5690">
        <v>20050612</v>
      </c>
      <c r="B5690">
        <v>2005</v>
      </c>
      <c r="C5690" t="s">
        <v>58</v>
      </c>
      <c r="D5690">
        <v>76.38</v>
      </c>
      <c r="E5690">
        <v>265</v>
      </c>
      <c r="G5690" t="s">
        <v>1387</v>
      </c>
      <c r="H5690" t="s">
        <v>9809</v>
      </c>
      <c r="I5690" t="s">
        <v>9810</v>
      </c>
      <c r="J5690" t="s">
        <v>58</v>
      </c>
      <c r="K5690">
        <v>21.652054790000001</v>
      </c>
      <c r="M5690">
        <v>4.84</v>
      </c>
      <c r="N5690">
        <v>38</v>
      </c>
      <c r="O5690">
        <v>25</v>
      </c>
      <c r="P5690">
        <v>4.0999999999999996</v>
      </c>
      <c r="Q5690">
        <v>118</v>
      </c>
    </row>
    <row r="5691" spans="1:17" x14ac:dyDescent="0.2">
      <c r="A5691">
        <v>20050207</v>
      </c>
      <c r="B5691">
        <v>2005</v>
      </c>
      <c r="C5691" t="s">
        <v>50</v>
      </c>
      <c r="D5691">
        <v>77.5</v>
      </c>
      <c r="E5691">
        <v>303</v>
      </c>
      <c r="G5691" t="s">
        <v>46</v>
      </c>
      <c r="H5691" t="s">
        <v>4551</v>
      </c>
      <c r="I5691" t="s">
        <v>9811</v>
      </c>
      <c r="J5691" t="s">
        <v>23</v>
      </c>
      <c r="K5691">
        <v>22.92876712</v>
      </c>
      <c r="M5691">
        <v>5.2</v>
      </c>
      <c r="N5691">
        <v>27</v>
      </c>
      <c r="O5691">
        <v>30</v>
      </c>
      <c r="P5691">
        <v>4.62</v>
      </c>
      <c r="Q5691">
        <v>96</v>
      </c>
    </row>
    <row r="5692" spans="1:17" x14ac:dyDescent="0.2">
      <c r="A5692">
        <v>20050208</v>
      </c>
      <c r="B5692">
        <v>2005</v>
      </c>
      <c r="C5692" t="s">
        <v>54</v>
      </c>
      <c r="D5692">
        <v>74.8</v>
      </c>
      <c r="E5692">
        <v>204</v>
      </c>
      <c r="G5692" t="s">
        <v>2437</v>
      </c>
      <c r="H5692" t="s">
        <v>9812</v>
      </c>
      <c r="I5692" t="s">
        <v>9813</v>
      </c>
      <c r="J5692" t="s">
        <v>207</v>
      </c>
      <c r="K5692">
        <v>23.68219178</v>
      </c>
      <c r="M5692">
        <v>4.57</v>
      </c>
      <c r="N5692">
        <v>39.5</v>
      </c>
      <c r="O5692">
        <v>14</v>
      </c>
      <c r="P5692">
        <v>3.8</v>
      </c>
      <c r="Q5692">
        <v>124</v>
      </c>
    </row>
    <row r="5693" spans="1:17" x14ac:dyDescent="0.2">
      <c r="A5693">
        <v>20050563</v>
      </c>
      <c r="B5693">
        <v>2005</v>
      </c>
      <c r="C5693" t="s">
        <v>104</v>
      </c>
      <c r="D5693">
        <v>73.5</v>
      </c>
      <c r="E5693">
        <v>221</v>
      </c>
      <c r="G5693" t="s">
        <v>127</v>
      </c>
      <c r="H5693" t="s">
        <v>8088</v>
      </c>
      <c r="I5693" t="s">
        <v>9814</v>
      </c>
      <c r="J5693" t="s">
        <v>104</v>
      </c>
      <c r="K5693">
        <v>23.81917808</v>
      </c>
      <c r="M5693">
        <v>4.8899999999999997</v>
      </c>
      <c r="N5693">
        <v>29</v>
      </c>
      <c r="P5693">
        <v>4.54</v>
      </c>
      <c r="Q5693">
        <v>106</v>
      </c>
    </row>
    <row r="5694" spans="1:17" x14ac:dyDescent="0.2">
      <c r="A5694">
        <v>20050742</v>
      </c>
      <c r="B5694">
        <v>2005</v>
      </c>
      <c r="C5694" t="s">
        <v>90</v>
      </c>
      <c r="D5694">
        <v>70.8</v>
      </c>
      <c r="E5694">
        <v>214</v>
      </c>
      <c r="G5694" t="s">
        <v>9815</v>
      </c>
      <c r="H5694" t="s">
        <v>9816</v>
      </c>
      <c r="I5694" t="s">
        <v>9817</v>
      </c>
      <c r="J5694" t="s">
        <v>207</v>
      </c>
      <c r="K5694">
        <v>23.608219179999999</v>
      </c>
      <c r="M5694">
        <v>4.6500000000000004</v>
      </c>
      <c r="N5694">
        <v>35</v>
      </c>
      <c r="O5694">
        <v>19</v>
      </c>
      <c r="P5694">
        <v>4.0999999999999996</v>
      </c>
      <c r="Q5694">
        <v>106</v>
      </c>
    </row>
    <row r="5695" spans="1:17" x14ac:dyDescent="0.2">
      <c r="A5695">
        <v>20050638</v>
      </c>
      <c r="B5695">
        <v>2005</v>
      </c>
      <c r="C5695" t="s">
        <v>49</v>
      </c>
      <c r="D5695">
        <v>69.75</v>
      </c>
      <c r="E5695">
        <v>210</v>
      </c>
      <c r="G5695" t="s">
        <v>9818</v>
      </c>
      <c r="H5695" t="s">
        <v>9819</v>
      </c>
      <c r="I5695" t="s">
        <v>9820</v>
      </c>
      <c r="J5695" t="s">
        <v>49</v>
      </c>
      <c r="K5695">
        <v>22.432876709999999</v>
      </c>
      <c r="M5695">
        <v>4.59</v>
      </c>
      <c r="N5695">
        <v>34.5</v>
      </c>
      <c r="O5695">
        <v>14</v>
      </c>
      <c r="P5695">
        <v>4.28</v>
      </c>
      <c r="Q5695">
        <v>115</v>
      </c>
    </row>
    <row r="5696" spans="1:17" x14ac:dyDescent="0.2">
      <c r="A5696">
        <v>20050095</v>
      </c>
      <c r="B5696">
        <v>2005</v>
      </c>
      <c r="C5696" t="s">
        <v>77</v>
      </c>
      <c r="D5696">
        <v>74.599999999999994</v>
      </c>
      <c r="E5696">
        <v>247</v>
      </c>
      <c r="G5696" t="s">
        <v>312</v>
      </c>
      <c r="H5696" t="s">
        <v>9821</v>
      </c>
      <c r="I5696" t="s">
        <v>9822</v>
      </c>
      <c r="J5696" t="s">
        <v>103</v>
      </c>
      <c r="K5696">
        <v>21.915068489999999</v>
      </c>
      <c r="M5696">
        <v>4.72</v>
      </c>
      <c r="N5696">
        <v>39</v>
      </c>
      <c r="O5696">
        <v>25</v>
      </c>
      <c r="P5696">
        <v>4.29</v>
      </c>
      <c r="Q5696">
        <v>126</v>
      </c>
    </row>
    <row r="5697" spans="1:17" x14ac:dyDescent="0.2">
      <c r="A5697">
        <v>20050521</v>
      </c>
      <c r="B5697">
        <v>2005</v>
      </c>
      <c r="C5697" t="s">
        <v>54</v>
      </c>
      <c r="D5697">
        <v>74</v>
      </c>
      <c r="E5697">
        <v>196</v>
      </c>
      <c r="G5697" t="s">
        <v>552</v>
      </c>
      <c r="H5697" t="s">
        <v>9823</v>
      </c>
      <c r="I5697" t="s">
        <v>9824</v>
      </c>
      <c r="J5697" t="s">
        <v>22</v>
      </c>
      <c r="K5697">
        <v>23.27945205</v>
      </c>
      <c r="M5697">
        <v>4.3600000000000003</v>
      </c>
    </row>
    <row r="5698" spans="1:17" x14ac:dyDescent="0.2">
      <c r="A5698">
        <v>20050160</v>
      </c>
      <c r="B5698">
        <v>2005</v>
      </c>
      <c r="C5698" t="s">
        <v>77</v>
      </c>
      <c r="D5698">
        <v>74.8</v>
      </c>
      <c r="E5698">
        <v>236</v>
      </c>
      <c r="G5698" t="s">
        <v>19</v>
      </c>
      <c r="H5698" t="s">
        <v>9825</v>
      </c>
      <c r="I5698" t="s">
        <v>9826</v>
      </c>
      <c r="J5698" t="s">
        <v>103</v>
      </c>
      <c r="K5698">
        <v>22.679452049999998</v>
      </c>
      <c r="M5698">
        <v>4.62</v>
      </c>
      <c r="N5698">
        <v>34</v>
      </c>
      <c r="P5698">
        <v>4.12</v>
      </c>
      <c r="Q5698">
        <v>110</v>
      </c>
    </row>
    <row r="5699" spans="1:17" x14ac:dyDescent="0.2">
      <c r="A5699">
        <v>20050155</v>
      </c>
      <c r="B5699">
        <v>2005</v>
      </c>
      <c r="C5699" t="s">
        <v>34</v>
      </c>
      <c r="D5699">
        <v>76.38</v>
      </c>
      <c r="E5699">
        <v>205</v>
      </c>
      <c r="G5699" t="s">
        <v>208</v>
      </c>
      <c r="H5699" t="s">
        <v>9827</v>
      </c>
      <c r="I5699" t="s">
        <v>9828</v>
      </c>
      <c r="J5699" t="s">
        <v>34</v>
      </c>
      <c r="K5699">
        <v>22.479452049999999</v>
      </c>
      <c r="M5699">
        <v>4.6500000000000004</v>
      </c>
      <c r="N5699">
        <v>35</v>
      </c>
      <c r="P5699">
        <v>4.4400000000000004</v>
      </c>
      <c r="Q5699">
        <v>108</v>
      </c>
    </row>
    <row r="5700" spans="1:17" x14ac:dyDescent="0.2">
      <c r="A5700">
        <v>20050039</v>
      </c>
      <c r="B5700">
        <v>2005</v>
      </c>
      <c r="C5700" t="s">
        <v>34</v>
      </c>
      <c r="D5700">
        <v>73.38</v>
      </c>
      <c r="E5700">
        <v>201</v>
      </c>
      <c r="G5700" t="s">
        <v>93</v>
      </c>
      <c r="H5700" t="s">
        <v>2563</v>
      </c>
      <c r="I5700" t="s">
        <v>9829</v>
      </c>
      <c r="J5700" t="s">
        <v>34</v>
      </c>
      <c r="K5700">
        <v>23.24657534</v>
      </c>
      <c r="M5700">
        <v>4.43</v>
      </c>
      <c r="N5700">
        <v>39.5</v>
      </c>
      <c r="P5700">
        <v>3.98</v>
      </c>
      <c r="Q5700">
        <v>128</v>
      </c>
    </row>
    <row r="5701" spans="1:17" x14ac:dyDescent="0.2">
      <c r="A5701">
        <v>20050195</v>
      </c>
      <c r="B5701">
        <v>2005</v>
      </c>
      <c r="C5701" t="s">
        <v>34</v>
      </c>
      <c r="D5701">
        <v>72.63</v>
      </c>
      <c r="E5701">
        <v>196</v>
      </c>
      <c r="G5701" t="s">
        <v>529</v>
      </c>
      <c r="H5701" t="s">
        <v>9830</v>
      </c>
      <c r="I5701" t="s">
        <v>9831</v>
      </c>
      <c r="J5701" t="s">
        <v>34</v>
      </c>
      <c r="K5701">
        <v>23.12328767</v>
      </c>
      <c r="M5701">
        <v>4.46</v>
      </c>
      <c r="N5701">
        <v>36</v>
      </c>
    </row>
    <row r="5702" spans="1:17" x14ac:dyDescent="0.2">
      <c r="A5702">
        <v>20050480</v>
      </c>
      <c r="B5702">
        <v>2005</v>
      </c>
      <c r="C5702" t="s">
        <v>90</v>
      </c>
      <c r="D5702">
        <v>73.400000000000006</v>
      </c>
      <c r="E5702">
        <v>216</v>
      </c>
      <c r="G5702" t="s">
        <v>6515</v>
      </c>
      <c r="H5702" t="s">
        <v>9832</v>
      </c>
      <c r="I5702" t="s">
        <v>9833</v>
      </c>
      <c r="J5702" t="s">
        <v>207</v>
      </c>
      <c r="K5702">
        <v>22.832876710000001</v>
      </c>
      <c r="M5702">
        <v>4.87</v>
      </c>
      <c r="N5702">
        <v>32</v>
      </c>
      <c r="O5702">
        <v>16</v>
      </c>
      <c r="P5702">
        <v>4.63</v>
      </c>
      <c r="Q5702">
        <v>108</v>
      </c>
    </row>
    <row r="5703" spans="1:17" x14ac:dyDescent="0.2">
      <c r="A5703">
        <v>20050164</v>
      </c>
      <c r="B5703">
        <v>2005</v>
      </c>
      <c r="C5703" t="s">
        <v>50</v>
      </c>
      <c r="D5703">
        <v>80</v>
      </c>
      <c r="E5703">
        <v>314</v>
      </c>
      <c r="G5703" t="s">
        <v>1865</v>
      </c>
      <c r="H5703" t="s">
        <v>1525</v>
      </c>
      <c r="I5703" t="s">
        <v>9834</v>
      </c>
      <c r="J5703" t="s">
        <v>50</v>
      </c>
      <c r="K5703">
        <v>23.43561644</v>
      </c>
      <c r="M5703">
        <v>5.3</v>
      </c>
      <c r="O5703">
        <v>24</v>
      </c>
    </row>
    <row r="5704" spans="1:17" x14ac:dyDescent="0.2">
      <c r="A5704">
        <v>20050434</v>
      </c>
      <c r="B5704">
        <v>2005</v>
      </c>
      <c r="C5704" t="s">
        <v>119</v>
      </c>
      <c r="D5704">
        <v>77.5</v>
      </c>
      <c r="E5704">
        <v>309</v>
      </c>
      <c r="G5704" t="s">
        <v>5391</v>
      </c>
      <c r="H5704" t="s">
        <v>1401</v>
      </c>
      <c r="I5704" t="s">
        <v>9835</v>
      </c>
      <c r="J5704" t="s">
        <v>119</v>
      </c>
      <c r="K5704">
        <v>22.687671229999999</v>
      </c>
      <c r="M5704">
        <v>5.17</v>
      </c>
      <c r="N5704">
        <v>31.5</v>
      </c>
      <c r="O5704">
        <v>24</v>
      </c>
      <c r="P5704">
        <v>4.5599999999999996</v>
      </c>
      <c r="Q5704">
        <v>108</v>
      </c>
    </row>
    <row r="5705" spans="1:17" x14ac:dyDescent="0.2">
      <c r="A5705">
        <v>20050222</v>
      </c>
      <c r="B5705">
        <v>2005</v>
      </c>
      <c r="C5705" t="s">
        <v>49</v>
      </c>
      <c r="D5705">
        <v>71.5</v>
      </c>
      <c r="E5705">
        <v>250</v>
      </c>
      <c r="G5705" t="s">
        <v>9836</v>
      </c>
      <c r="H5705" t="s">
        <v>9837</v>
      </c>
      <c r="I5705" t="s">
        <v>9838</v>
      </c>
      <c r="J5705" t="s">
        <v>27</v>
      </c>
      <c r="K5705">
        <v>22.482191780000001</v>
      </c>
      <c r="M5705">
        <v>4.6100000000000003</v>
      </c>
      <c r="N5705">
        <v>30</v>
      </c>
      <c r="O5705">
        <v>25</v>
      </c>
      <c r="P5705">
        <v>4.28</v>
      </c>
      <c r="Q5705">
        <v>108</v>
      </c>
    </row>
    <row r="5706" spans="1:17" x14ac:dyDescent="0.2">
      <c r="A5706">
        <v>20050013</v>
      </c>
      <c r="B5706">
        <v>2005</v>
      </c>
      <c r="C5706" t="s">
        <v>50</v>
      </c>
      <c r="D5706">
        <v>77.88</v>
      </c>
      <c r="E5706">
        <v>316</v>
      </c>
      <c r="G5706" t="s">
        <v>9839</v>
      </c>
      <c r="H5706" t="s">
        <v>130</v>
      </c>
      <c r="I5706" t="s">
        <v>9840</v>
      </c>
      <c r="J5706" t="s">
        <v>50</v>
      </c>
      <c r="K5706">
        <v>24.082191779999999</v>
      </c>
      <c r="M5706">
        <v>5.09</v>
      </c>
      <c r="N5706">
        <v>31.5</v>
      </c>
      <c r="P5706">
        <v>4.67</v>
      </c>
      <c r="Q5706">
        <v>109</v>
      </c>
    </row>
    <row r="5707" spans="1:17" x14ac:dyDescent="0.2">
      <c r="A5707">
        <v>20050124</v>
      </c>
      <c r="B5707">
        <v>2005</v>
      </c>
      <c r="C5707" t="s">
        <v>23</v>
      </c>
      <c r="D5707">
        <v>74.8</v>
      </c>
      <c r="E5707">
        <v>313</v>
      </c>
      <c r="G5707" t="s">
        <v>134</v>
      </c>
      <c r="H5707" t="s">
        <v>130</v>
      </c>
      <c r="I5707" t="s">
        <v>9841</v>
      </c>
      <c r="J5707" t="s">
        <v>23</v>
      </c>
      <c r="K5707">
        <v>21.983561640000001</v>
      </c>
      <c r="M5707">
        <v>5.5</v>
      </c>
      <c r="N5707">
        <v>30.5</v>
      </c>
      <c r="O5707">
        <v>23</v>
      </c>
      <c r="P5707">
        <v>4.51</v>
      </c>
      <c r="Q5707">
        <v>102</v>
      </c>
    </row>
    <row r="5708" spans="1:17" x14ac:dyDescent="0.2">
      <c r="A5708">
        <v>20050035</v>
      </c>
      <c r="B5708">
        <v>2005</v>
      </c>
      <c r="C5708" t="s">
        <v>34</v>
      </c>
      <c r="D5708">
        <v>73.63</v>
      </c>
      <c r="E5708">
        <v>196</v>
      </c>
      <c r="G5708" t="s">
        <v>542</v>
      </c>
      <c r="H5708" t="s">
        <v>130</v>
      </c>
      <c r="I5708" t="s">
        <v>5562</v>
      </c>
      <c r="J5708" t="s">
        <v>34</v>
      </c>
      <c r="K5708">
        <v>24.290410959999999</v>
      </c>
      <c r="M5708">
        <v>4.5199999999999996</v>
      </c>
      <c r="N5708">
        <v>41.5</v>
      </c>
      <c r="P5708">
        <v>3.94</v>
      </c>
      <c r="Q5708">
        <v>128</v>
      </c>
    </row>
    <row r="5709" spans="1:17" x14ac:dyDescent="0.2">
      <c r="A5709">
        <v>20050002</v>
      </c>
      <c r="B5709">
        <v>2005</v>
      </c>
      <c r="C5709" t="s">
        <v>49</v>
      </c>
      <c r="D5709">
        <v>72.25</v>
      </c>
      <c r="E5709">
        <v>233</v>
      </c>
      <c r="G5709" t="s">
        <v>2082</v>
      </c>
      <c r="H5709" t="s">
        <v>130</v>
      </c>
      <c r="I5709" t="s">
        <v>9842</v>
      </c>
      <c r="J5709" t="s">
        <v>49</v>
      </c>
      <c r="K5709">
        <v>23.378082190000001</v>
      </c>
      <c r="M5709">
        <v>4.46</v>
      </c>
      <c r="N5709">
        <v>34</v>
      </c>
      <c r="O5709">
        <v>18</v>
      </c>
      <c r="P5709">
        <v>4.08</v>
      </c>
      <c r="Q5709">
        <v>117</v>
      </c>
    </row>
    <row r="5710" spans="1:17" x14ac:dyDescent="0.2">
      <c r="A5710">
        <v>20050478</v>
      </c>
      <c r="B5710">
        <v>2005</v>
      </c>
      <c r="C5710" t="s">
        <v>50</v>
      </c>
      <c r="D5710">
        <v>76.5</v>
      </c>
      <c r="E5710">
        <v>318</v>
      </c>
      <c r="G5710" t="s">
        <v>340</v>
      </c>
      <c r="H5710" t="s">
        <v>130</v>
      </c>
      <c r="I5710" t="s">
        <v>754</v>
      </c>
      <c r="J5710" t="s">
        <v>50</v>
      </c>
      <c r="K5710">
        <v>24.964383560000002</v>
      </c>
      <c r="M5710">
        <v>5.67</v>
      </c>
      <c r="N5710">
        <v>29</v>
      </c>
      <c r="O5710">
        <v>23</v>
      </c>
      <c r="P5710">
        <v>4.92</v>
      </c>
      <c r="Q5710">
        <v>89</v>
      </c>
    </row>
    <row r="5711" spans="1:17" x14ac:dyDescent="0.2">
      <c r="A5711">
        <v>20050439</v>
      </c>
      <c r="B5711">
        <v>2005</v>
      </c>
      <c r="C5711" t="s">
        <v>18</v>
      </c>
      <c r="D5711">
        <v>75.5</v>
      </c>
      <c r="E5711">
        <v>221</v>
      </c>
      <c r="G5711" t="s">
        <v>117</v>
      </c>
      <c r="H5711" t="s">
        <v>9843</v>
      </c>
      <c r="I5711" t="s">
        <v>9844</v>
      </c>
      <c r="J5711" t="s">
        <v>22</v>
      </c>
      <c r="K5711">
        <v>20.736986300000002</v>
      </c>
      <c r="M5711">
        <v>4.67</v>
      </c>
      <c r="N5711">
        <v>36.5</v>
      </c>
      <c r="O5711">
        <v>13</v>
      </c>
      <c r="P5711">
        <v>4.24</v>
      </c>
      <c r="Q5711">
        <v>120</v>
      </c>
    </row>
    <row r="5712" spans="1:17" x14ac:dyDescent="0.2">
      <c r="A5712">
        <v>20050178</v>
      </c>
      <c r="B5712">
        <v>2005</v>
      </c>
      <c r="C5712" t="s">
        <v>42</v>
      </c>
      <c r="D5712">
        <v>75</v>
      </c>
      <c r="E5712">
        <v>337</v>
      </c>
      <c r="G5712" t="s">
        <v>43</v>
      </c>
      <c r="H5712" t="s">
        <v>2582</v>
      </c>
      <c r="I5712" t="s">
        <v>9845</v>
      </c>
      <c r="J5712" t="s">
        <v>42</v>
      </c>
      <c r="K5712">
        <v>23.476712330000002</v>
      </c>
      <c r="M5712">
        <v>5.0999999999999996</v>
      </c>
      <c r="N5712">
        <v>31.5</v>
      </c>
      <c r="O5712">
        <v>23</v>
      </c>
      <c r="P5712">
        <v>4.68</v>
      </c>
      <c r="Q5712">
        <v>106</v>
      </c>
    </row>
    <row r="5713" spans="1:17" x14ac:dyDescent="0.2">
      <c r="A5713">
        <v>20050652</v>
      </c>
      <c r="B5713">
        <v>2005</v>
      </c>
      <c r="C5713" t="s">
        <v>119</v>
      </c>
      <c r="D5713">
        <v>77.3</v>
      </c>
      <c r="E5713">
        <v>311</v>
      </c>
      <c r="G5713" t="s">
        <v>78</v>
      </c>
      <c r="H5713" t="s">
        <v>9846</v>
      </c>
      <c r="I5713" t="s">
        <v>9847</v>
      </c>
      <c r="J5713" t="s">
        <v>119</v>
      </c>
      <c r="K5713">
        <v>22.8630137</v>
      </c>
      <c r="M5713">
        <v>5.52</v>
      </c>
      <c r="N5713">
        <v>23.5</v>
      </c>
      <c r="O5713">
        <v>18</v>
      </c>
      <c r="P5713">
        <v>4.8</v>
      </c>
      <c r="Q5713">
        <v>88</v>
      </c>
    </row>
    <row r="5714" spans="1:17" x14ac:dyDescent="0.2">
      <c r="A5714">
        <v>20050107</v>
      </c>
      <c r="B5714">
        <v>2005</v>
      </c>
      <c r="C5714" t="s">
        <v>119</v>
      </c>
      <c r="D5714">
        <v>75.900000000000006</v>
      </c>
      <c r="E5714">
        <v>320</v>
      </c>
      <c r="G5714" t="s">
        <v>432</v>
      </c>
      <c r="H5714" t="s">
        <v>9848</v>
      </c>
      <c r="I5714" t="s">
        <v>9849</v>
      </c>
      <c r="J5714" t="s">
        <v>119</v>
      </c>
      <c r="K5714">
        <v>23.506849320000001</v>
      </c>
      <c r="M5714">
        <v>5.35</v>
      </c>
      <c r="N5714">
        <v>28</v>
      </c>
      <c r="O5714">
        <v>29</v>
      </c>
      <c r="P5714">
        <v>4.59</v>
      </c>
      <c r="Q5714">
        <v>106</v>
      </c>
    </row>
    <row r="5715" spans="1:17" x14ac:dyDescent="0.2">
      <c r="A5715">
        <v>20050040</v>
      </c>
      <c r="B5715">
        <v>2005</v>
      </c>
      <c r="C5715" t="s">
        <v>54</v>
      </c>
      <c r="D5715">
        <v>72</v>
      </c>
      <c r="E5715">
        <v>209</v>
      </c>
      <c r="G5715" t="s">
        <v>3329</v>
      </c>
      <c r="H5715" t="s">
        <v>9850</v>
      </c>
      <c r="I5715" t="s">
        <v>9851</v>
      </c>
      <c r="J5715" t="s">
        <v>207</v>
      </c>
      <c r="K5715">
        <v>22.164383560000001</v>
      </c>
      <c r="M5715">
        <v>4.49</v>
      </c>
      <c r="N5715">
        <v>37.5</v>
      </c>
      <c r="P5715">
        <v>4.08</v>
      </c>
      <c r="Q5715">
        <v>116</v>
      </c>
    </row>
    <row r="5716" spans="1:17" x14ac:dyDescent="0.2">
      <c r="A5716">
        <v>20050614</v>
      </c>
      <c r="B5716">
        <v>2005</v>
      </c>
      <c r="C5716" t="s">
        <v>42</v>
      </c>
      <c r="D5716">
        <v>75.5</v>
      </c>
      <c r="E5716">
        <v>294</v>
      </c>
      <c r="G5716" t="s">
        <v>340</v>
      </c>
      <c r="H5716" t="s">
        <v>9852</v>
      </c>
      <c r="I5716" t="s">
        <v>9853</v>
      </c>
      <c r="J5716" t="s">
        <v>42</v>
      </c>
      <c r="K5716">
        <v>22.493150679999999</v>
      </c>
      <c r="M5716">
        <v>4.9400000000000004</v>
      </c>
      <c r="N5716">
        <v>32.5</v>
      </c>
      <c r="O5716">
        <v>35</v>
      </c>
      <c r="P5716">
        <v>4.2</v>
      </c>
      <c r="Q5716">
        <v>115</v>
      </c>
    </row>
    <row r="5717" spans="1:17" x14ac:dyDescent="0.2">
      <c r="A5717">
        <v>20050042</v>
      </c>
      <c r="B5717">
        <v>2005</v>
      </c>
      <c r="C5717" t="s">
        <v>77</v>
      </c>
      <c r="D5717">
        <v>74.900000000000006</v>
      </c>
      <c r="E5717">
        <v>239</v>
      </c>
      <c r="G5717" t="s">
        <v>247</v>
      </c>
      <c r="H5717" t="s">
        <v>1998</v>
      </c>
      <c r="I5717" t="s">
        <v>9854</v>
      </c>
      <c r="J5717" t="s">
        <v>103</v>
      </c>
      <c r="K5717">
        <v>22.345205480000001</v>
      </c>
      <c r="M5717">
        <v>4.6100000000000003</v>
      </c>
      <c r="N5717">
        <v>36</v>
      </c>
      <c r="O5717">
        <v>20</v>
      </c>
      <c r="Q5717">
        <v>119</v>
      </c>
    </row>
    <row r="5718" spans="1:17" x14ac:dyDescent="0.2">
      <c r="A5718">
        <v>20050092</v>
      </c>
      <c r="B5718">
        <v>2005</v>
      </c>
      <c r="C5718" t="s">
        <v>38</v>
      </c>
      <c r="D5718">
        <v>72.400000000000006</v>
      </c>
      <c r="E5718">
        <v>267</v>
      </c>
      <c r="G5718" t="s">
        <v>755</v>
      </c>
      <c r="H5718" t="s">
        <v>3327</v>
      </c>
      <c r="I5718" t="s">
        <v>9855</v>
      </c>
      <c r="J5718" t="s">
        <v>38</v>
      </c>
      <c r="K5718">
        <v>23.854794519999999</v>
      </c>
      <c r="M5718">
        <v>4.9000000000000004</v>
      </c>
      <c r="N5718">
        <v>35</v>
      </c>
      <c r="O5718">
        <v>25</v>
      </c>
      <c r="P5718">
        <v>4.41</v>
      </c>
      <c r="Q5718">
        <v>119</v>
      </c>
    </row>
    <row r="5719" spans="1:17" x14ac:dyDescent="0.2">
      <c r="A5719">
        <v>20051101</v>
      </c>
      <c r="B5719">
        <v>2005</v>
      </c>
      <c r="C5719" t="s">
        <v>42</v>
      </c>
      <c r="D5719">
        <v>74</v>
      </c>
      <c r="E5719">
        <v>304</v>
      </c>
      <c r="G5719" t="s">
        <v>208</v>
      </c>
      <c r="H5719" t="s">
        <v>1519</v>
      </c>
      <c r="I5719" t="s">
        <v>9856</v>
      </c>
      <c r="J5719" t="s">
        <v>42</v>
      </c>
      <c r="M5719">
        <v>5.41</v>
      </c>
      <c r="N5719">
        <v>28</v>
      </c>
      <c r="O5719">
        <v>22</v>
      </c>
      <c r="P5719">
        <v>4.72</v>
      </c>
      <c r="Q5719">
        <v>98</v>
      </c>
    </row>
    <row r="5720" spans="1:17" x14ac:dyDescent="0.2">
      <c r="A5720">
        <v>20050476</v>
      </c>
      <c r="B5720">
        <v>2005</v>
      </c>
      <c r="C5720" t="s">
        <v>54</v>
      </c>
      <c r="D5720">
        <v>73.900000000000006</v>
      </c>
      <c r="E5720">
        <v>213</v>
      </c>
      <c r="G5720" t="s">
        <v>123</v>
      </c>
      <c r="H5720" t="s">
        <v>1410</v>
      </c>
      <c r="I5720" t="s">
        <v>9857</v>
      </c>
      <c r="J5720" t="s">
        <v>207</v>
      </c>
      <c r="K5720">
        <v>22.641095889999999</v>
      </c>
      <c r="M5720">
        <v>4.58</v>
      </c>
      <c r="N5720">
        <v>40.5</v>
      </c>
      <c r="O5720">
        <v>16</v>
      </c>
      <c r="P5720">
        <v>3.98</v>
      </c>
      <c r="Q5720">
        <v>127</v>
      </c>
    </row>
    <row r="5721" spans="1:17" x14ac:dyDescent="0.2">
      <c r="A5721">
        <v>20050025</v>
      </c>
      <c r="B5721">
        <v>2005</v>
      </c>
      <c r="C5721" t="s">
        <v>104</v>
      </c>
      <c r="D5721">
        <v>76.75</v>
      </c>
      <c r="E5721">
        <v>230</v>
      </c>
      <c r="G5721" t="s">
        <v>134</v>
      </c>
      <c r="H5721" t="s">
        <v>769</v>
      </c>
      <c r="I5721" t="s">
        <v>9858</v>
      </c>
      <c r="J5721" t="s">
        <v>104</v>
      </c>
      <c r="K5721">
        <v>23.326027400000001</v>
      </c>
      <c r="M5721">
        <v>4.72</v>
      </c>
    </row>
    <row r="5722" spans="1:17" x14ac:dyDescent="0.2">
      <c r="A5722">
        <v>20050117</v>
      </c>
      <c r="B5722">
        <v>2005</v>
      </c>
      <c r="C5722" t="s">
        <v>90</v>
      </c>
      <c r="D5722">
        <v>71.400000000000006</v>
      </c>
      <c r="E5722">
        <v>220</v>
      </c>
      <c r="G5722" t="s">
        <v>129</v>
      </c>
      <c r="H5722" t="s">
        <v>775</v>
      </c>
      <c r="I5722" t="s">
        <v>9859</v>
      </c>
      <c r="J5722" t="s">
        <v>207</v>
      </c>
      <c r="K5722">
        <v>22.509589040000002</v>
      </c>
      <c r="M5722">
        <v>4.49</v>
      </c>
      <c r="N5722">
        <v>35</v>
      </c>
      <c r="O5722">
        <v>21</v>
      </c>
      <c r="P5722">
        <v>4.04</v>
      </c>
      <c r="Q5722">
        <v>116</v>
      </c>
    </row>
    <row r="5723" spans="1:17" x14ac:dyDescent="0.2">
      <c r="A5723">
        <v>20050028</v>
      </c>
      <c r="B5723">
        <v>2005</v>
      </c>
      <c r="C5723" t="s">
        <v>42</v>
      </c>
      <c r="D5723">
        <v>75.400000000000006</v>
      </c>
      <c r="E5723">
        <v>303</v>
      </c>
      <c r="G5723" t="s">
        <v>2642</v>
      </c>
      <c r="H5723" t="s">
        <v>9860</v>
      </c>
      <c r="I5723" t="s">
        <v>9861</v>
      </c>
      <c r="J5723" t="s">
        <v>38</v>
      </c>
      <c r="K5723">
        <v>21.734246580000001</v>
      </c>
      <c r="M5723">
        <v>4.82</v>
      </c>
      <c r="N5723">
        <v>34.5</v>
      </c>
      <c r="O5723">
        <v>32</v>
      </c>
      <c r="Q5723">
        <v>110</v>
      </c>
    </row>
    <row r="5724" spans="1:17" x14ac:dyDescent="0.2">
      <c r="A5724">
        <v>20050615</v>
      </c>
      <c r="B5724">
        <v>2005</v>
      </c>
      <c r="C5724" t="s">
        <v>104</v>
      </c>
      <c r="D5724">
        <v>73</v>
      </c>
      <c r="E5724">
        <v>211</v>
      </c>
      <c r="G5724" t="s">
        <v>585</v>
      </c>
      <c r="H5724" t="s">
        <v>9862</v>
      </c>
      <c r="I5724" t="s">
        <v>9863</v>
      </c>
      <c r="J5724" t="s">
        <v>104</v>
      </c>
      <c r="K5724">
        <v>23.553424660000001</v>
      </c>
      <c r="M5724">
        <v>5.0999999999999996</v>
      </c>
      <c r="N5724">
        <v>29</v>
      </c>
      <c r="P5724">
        <v>4.2</v>
      </c>
      <c r="Q5724">
        <v>103</v>
      </c>
    </row>
    <row r="5725" spans="1:17" x14ac:dyDescent="0.2">
      <c r="A5725">
        <v>20050101</v>
      </c>
      <c r="B5725">
        <v>2005</v>
      </c>
      <c r="C5725" t="s">
        <v>49</v>
      </c>
      <c r="D5725">
        <v>71.63</v>
      </c>
      <c r="E5725">
        <v>234</v>
      </c>
      <c r="G5725" t="s">
        <v>666</v>
      </c>
      <c r="H5725" t="s">
        <v>9864</v>
      </c>
      <c r="I5725" t="s">
        <v>9865</v>
      </c>
      <c r="J5725" t="s">
        <v>49</v>
      </c>
      <c r="K5725">
        <v>21.498630139999999</v>
      </c>
      <c r="M5725">
        <v>4.84</v>
      </c>
      <c r="N5725">
        <v>34</v>
      </c>
      <c r="O5725">
        <v>22</v>
      </c>
      <c r="Q5725">
        <v>113</v>
      </c>
    </row>
    <row r="5726" spans="1:17" x14ac:dyDescent="0.2">
      <c r="A5726">
        <v>20050022</v>
      </c>
      <c r="B5726">
        <v>2005</v>
      </c>
      <c r="C5726" t="s">
        <v>34</v>
      </c>
      <c r="D5726">
        <v>70.38</v>
      </c>
      <c r="E5726">
        <v>193</v>
      </c>
      <c r="G5726" t="s">
        <v>93</v>
      </c>
      <c r="H5726" t="s">
        <v>3539</v>
      </c>
      <c r="I5726" t="s">
        <v>9866</v>
      </c>
      <c r="J5726" t="s">
        <v>34</v>
      </c>
      <c r="K5726">
        <v>22.82465753</v>
      </c>
      <c r="M5726">
        <v>4.43</v>
      </c>
      <c r="N5726">
        <v>36.5</v>
      </c>
      <c r="P5726">
        <v>4.07</v>
      </c>
      <c r="Q5726">
        <v>117</v>
      </c>
    </row>
    <row r="5727" spans="1:17" x14ac:dyDescent="0.2">
      <c r="A5727">
        <v>20050653</v>
      </c>
      <c r="B5727">
        <v>2005</v>
      </c>
      <c r="C5727" t="s">
        <v>119</v>
      </c>
      <c r="D5727">
        <v>74.3</v>
      </c>
      <c r="E5727">
        <v>315</v>
      </c>
      <c r="G5727" t="s">
        <v>5837</v>
      </c>
      <c r="H5727" t="s">
        <v>9867</v>
      </c>
      <c r="I5727" t="s">
        <v>9868</v>
      </c>
      <c r="J5727" t="s">
        <v>119</v>
      </c>
      <c r="K5727">
        <v>23.03287671</v>
      </c>
      <c r="M5727">
        <v>5.52</v>
      </c>
      <c r="N5727">
        <v>27.5</v>
      </c>
      <c r="Q5727">
        <v>93</v>
      </c>
    </row>
    <row r="5728" spans="1:17" x14ac:dyDescent="0.2">
      <c r="A5728">
        <v>20050201</v>
      </c>
      <c r="B5728">
        <v>2005</v>
      </c>
      <c r="C5728" t="s">
        <v>49</v>
      </c>
      <c r="D5728">
        <v>69.8</v>
      </c>
      <c r="E5728">
        <v>196</v>
      </c>
      <c r="G5728" t="s">
        <v>9869</v>
      </c>
      <c r="H5728" t="s">
        <v>4054</v>
      </c>
      <c r="I5728" t="s">
        <v>9870</v>
      </c>
      <c r="J5728" t="s">
        <v>49</v>
      </c>
      <c r="K5728">
        <v>23.94794521</v>
      </c>
      <c r="M5728">
        <v>4.53</v>
      </c>
      <c r="N5728">
        <v>34</v>
      </c>
      <c r="O5728">
        <v>17</v>
      </c>
      <c r="P5728">
        <v>4.25</v>
      </c>
      <c r="Q5728">
        <v>118</v>
      </c>
    </row>
    <row r="5729" spans="1:17" x14ac:dyDescent="0.2">
      <c r="A5729">
        <v>20050037</v>
      </c>
      <c r="B5729">
        <v>2005</v>
      </c>
      <c r="C5729" t="s">
        <v>42</v>
      </c>
      <c r="D5729">
        <v>76</v>
      </c>
      <c r="E5729">
        <v>293</v>
      </c>
      <c r="G5729" t="s">
        <v>7014</v>
      </c>
      <c r="H5729" t="s">
        <v>140</v>
      </c>
      <c r="I5729" t="s">
        <v>9871</v>
      </c>
      <c r="J5729" t="s">
        <v>38</v>
      </c>
      <c r="K5729">
        <v>22.265753419999999</v>
      </c>
      <c r="M5729">
        <v>4.95</v>
      </c>
      <c r="O5729">
        <v>34</v>
      </c>
    </row>
    <row r="5730" spans="1:17" x14ac:dyDescent="0.2">
      <c r="A5730">
        <v>20050706</v>
      </c>
      <c r="B5730">
        <v>2005</v>
      </c>
      <c r="C5730" t="s">
        <v>42</v>
      </c>
      <c r="D5730">
        <v>76.900000000000006</v>
      </c>
      <c r="E5730">
        <v>288</v>
      </c>
      <c r="G5730" t="s">
        <v>624</v>
      </c>
      <c r="H5730" t="s">
        <v>1429</v>
      </c>
      <c r="I5730" t="s">
        <v>1430</v>
      </c>
      <c r="J5730" t="s">
        <v>38</v>
      </c>
      <c r="K5730">
        <v>22.728767120000001</v>
      </c>
      <c r="M5730">
        <v>5.15</v>
      </c>
      <c r="N5730">
        <v>33</v>
      </c>
      <c r="O5730">
        <v>27</v>
      </c>
      <c r="P5730">
        <v>4.71</v>
      </c>
      <c r="Q5730">
        <v>118</v>
      </c>
    </row>
    <row r="5731" spans="1:17" x14ac:dyDescent="0.2">
      <c r="A5731">
        <v>20050144</v>
      </c>
      <c r="B5731">
        <v>2005</v>
      </c>
      <c r="C5731" t="s">
        <v>58</v>
      </c>
      <c r="D5731">
        <v>76.25</v>
      </c>
      <c r="E5731">
        <v>267</v>
      </c>
      <c r="G5731" t="s">
        <v>129</v>
      </c>
      <c r="H5731" t="s">
        <v>795</v>
      </c>
      <c r="I5731" t="s">
        <v>9872</v>
      </c>
      <c r="J5731" t="s">
        <v>58</v>
      </c>
      <c r="K5731">
        <v>22.695890410000001</v>
      </c>
      <c r="M5731">
        <v>4.7300000000000004</v>
      </c>
      <c r="O5731">
        <v>21</v>
      </c>
      <c r="Q5731">
        <v>114</v>
      </c>
    </row>
    <row r="5732" spans="1:17" x14ac:dyDescent="0.2">
      <c r="A5732">
        <v>20050051</v>
      </c>
      <c r="B5732">
        <v>2005</v>
      </c>
      <c r="C5732" t="s">
        <v>18</v>
      </c>
      <c r="D5732">
        <v>71.099999999999994</v>
      </c>
      <c r="E5732">
        <v>206</v>
      </c>
      <c r="G5732" t="s">
        <v>2539</v>
      </c>
      <c r="H5732" t="s">
        <v>795</v>
      </c>
      <c r="I5732" t="s">
        <v>9873</v>
      </c>
      <c r="J5732" t="s">
        <v>207</v>
      </c>
      <c r="K5732">
        <v>21.70136986</v>
      </c>
      <c r="M5732">
        <v>4.42</v>
      </c>
      <c r="N5732">
        <v>40</v>
      </c>
      <c r="O5732">
        <v>11</v>
      </c>
      <c r="P5732">
        <v>4.16</v>
      </c>
      <c r="Q5732">
        <v>113</v>
      </c>
    </row>
    <row r="5733" spans="1:17" x14ac:dyDescent="0.2">
      <c r="A5733">
        <v>20051102</v>
      </c>
      <c r="B5733">
        <v>2005</v>
      </c>
      <c r="C5733" t="s">
        <v>50</v>
      </c>
      <c r="D5733">
        <v>79.25</v>
      </c>
      <c r="E5733">
        <v>317</v>
      </c>
      <c r="G5733" t="s">
        <v>314</v>
      </c>
      <c r="H5733" t="s">
        <v>2625</v>
      </c>
      <c r="I5733" t="s">
        <v>9874</v>
      </c>
      <c r="J5733" t="s">
        <v>50</v>
      </c>
      <c r="M5733">
        <v>5.64</v>
      </c>
      <c r="N5733">
        <v>25.5</v>
      </c>
      <c r="P5733">
        <v>4.8899999999999997</v>
      </c>
      <c r="Q5733">
        <v>82</v>
      </c>
    </row>
    <row r="5734" spans="1:17" x14ac:dyDescent="0.2">
      <c r="A5734">
        <v>20050408</v>
      </c>
      <c r="B5734">
        <v>2005</v>
      </c>
      <c r="C5734" t="s">
        <v>50</v>
      </c>
      <c r="D5734">
        <v>75.63</v>
      </c>
      <c r="E5734">
        <v>311</v>
      </c>
      <c r="G5734" t="s">
        <v>432</v>
      </c>
      <c r="H5734" t="s">
        <v>9875</v>
      </c>
      <c r="I5734" t="s">
        <v>9876</v>
      </c>
      <c r="J5734" t="s">
        <v>119</v>
      </c>
      <c r="K5734">
        <v>22.654794519999999</v>
      </c>
      <c r="M5734">
        <v>5.26</v>
      </c>
      <c r="N5734">
        <v>28.5</v>
      </c>
      <c r="O5734">
        <v>22</v>
      </c>
      <c r="P5734">
        <v>4.54</v>
      </c>
      <c r="Q5734">
        <v>102</v>
      </c>
    </row>
    <row r="5735" spans="1:17" x14ac:dyDescent="0.2">
      <c r="A5735">
        <v>20050102</v>
      </c>
      <c r="B5735">
        <v>2005</v>
      </c>
      <c r="C5735" t="s">
        <v>54</v>
      </c>
      <c r="D5735">
        <v>72.099999999999994</v>
      </c>
      <c r="E5735">
        <v>212</v>
      </c>
      <c r="G5735" t="s">
        <v>582</v>
      </c>
      <c r="H5735" t="s">
        <v>9877</v>
      </c>
      <c r="I5735" t="s">
        <v>9878</v>
      </c>
      <c r="J5735" t="s">
        <v>207</v>
      </c>
      <c r="K5735">
        <v>22.36438356</v>
      </c>
      <c r="M5735">
        <v>4.53</v>
      </c>
      <c r="N5735">
        <v>37</v>
      </c>
      <c r="O5735">
        <v>19</v>
      </c>
      <c r="P5735">
        <v>3.92</v>
      </c>
      <c r="Q5735">
        <v>116</v>
      </c>
    </row>
    <row r="5736" spans="1:17" x14ac:dyDescent="0.2">
      <c r="A5736">
        <v>20051103</v>
      </c>
      <c r="B5736">
        <v>2005</v>
      </c>
      <c r="C5736" t="s">
        <v>90</v>
      </c>
      <c r="D5736">
        <v>70.400000000000006</v>
      </c>
      <c r="E5736">
        <v>219</v>
      </c>
      <c r="G5736" t="s">
        <v>9879</v>
      </c>
      <c r="H5736" t="s">
        <v>4060</v>
      </c>
      <c r="I5736" t="s">
        <v>9880</v>
      </c>
      <c r="J5736" t="s">
        <v>207</v>
      </c>
      <c r="M5736">
        <v>4.95</v>
      </c>
      <c r="N5736">
        <v>32</v>
      </c>
      <c r="O5736">
        <v>14</v>
      </c>
      <c r="P5736">
        <v>4.0999999999999996</v>
      </c>
      <c r="Q5736">
        <v>108</v>
      </c>
    </row>
    <row r="5737" spans="1:17" x14ac:dyDescent="0.2">
      <c r="A5737">
        <v>20050143</v>
      </c>
      <c r="B5737">
        <v>2005</v>
      </c>
      <c r="C5737" t="s">
        <v>23</v>
      </c>
      <c r="D5737">
        <v>75.400000000000006</v>
      </c>
      <c r="E5737">
        <v>310</v>
      </c>
      <c r="G5737" t="s">
        <v>9881</v>
      </c>
      <c r="H5737" t="s">
        <v>9882</v>
      </c>
      <c r="I5737" t="s">
        <v>9883</v>
      </c>
      <c r="J5737" t="s">
        <v>23</v>
      </c>
      <c r="K5737">
        <v>21.479452049999999</v>
      </c>
      <c r="M5737">
        <v>5.34</v>
      </c>
      <c r="N5737">
        <v>29.5</v>
      </c>
      <c r="O5737">
        <v>21</v>
      </c>
      <c r="P5737">
        <v>4.5599999999999996</v>
      </c>
      <c r="Q5737">
        <v>101</v>
      </c>
    </row>
    <row r="5738" spans="1:17" x14ac:dyDescent="0.2">
      <c r="A5738">
        <v>20051104</v>
      </c>
      <c r="B5738">
        <v>2005</v>
      </c>
      <c r="C5738" t="s">
        <v>58</v>
      </c>
      <c r="D5738">
        <v>74.88</v>
      </c>
      <c r="E5738">
        <v>247</v>
      </c>
      <c r="G5738" t="s">
        <v>8250</v>
      </c>
      <c r="H5738" t="s">
        <v>9884</v>
      </c>
      <c r="I5738" t="s">
        <v>9885</v>
      </c>
      <c r="J5738" t="s">
        <v>58</v>
      </c>
      <c r="M5738">
        <v>4.8899999999999997</v>
      </c>
      <c r="O5738">
        <v>24</v>
      </c>
    </row>
    <row r="5739" spans="1:17" x14ac:dyDescent="0.2">
      <c r="A5739">
        <v>20050140</v>
      </c>
      <c r="B5739">
        <v>2005</v>
      </c>
      <c r="C5739" t="s">
        <v>34</v>
      </c>
      <c r="D5739">
        <v>70.5</v>
      </c>
      <c r="E5739">
        <v>186</v>
      </c>
      <c r="G5739" t="s">
        <v>9886</v>
      </c>
      <c r="H5739" t="s">
        <v>9887</v>
      </c>
      <c r="I5739" t="s">
        <v>9888</v>
      </c>
      <c r="J5739" t="s">
        <v>34</v>
      </c>
      <c r="K5739">
        <v>22.449315070000001</v>
      </c>
      <c r="M5739">
        <v>4.5199999999999996</v>
      </c>
      <c r="N5739">
        <v>38</v>
      </c>
      <c r="P5739">
        <v>4.07</v>
      </c>
      <c r="Q5739">
        <v>125</v>
      </c>
    </row>
    <row r="5740" spans="1:17" x14ac:dyDescent="0.2">
      <c r="A5740">
        <v>20050501</v>
      </c>
      <c r="B5740">
        <v>2005</v>
      </c>
      <c r="C5740" t="s">
        <v>18</v>
      </c>
      <c r="D5740">
        <v>70.900000000000006</v>
      </c>
      <c r="E5740">
        <v>181</v>
      </c>
      <c r="G5740" t="s">
        <v>1720</v>
      </c>
      <c r="H5740" t="s">
        <v>2653</v>
      </c>
      <c r="I5740" t="s">
        <v>9889</v>
      </c>
      <c r="J5740" t="s">
        <v>22</v>
      </c>
      <c r="K5740">
        <v>24.060273970000001</v>
      </c>
      <c r="M5740">
        <v>4.62</v>
      </c>
      <c r="N5740">
        <v>35</v>
      </c>
      <c r="O5740">
        <v>12</v>
      </c>
      <c r="P5740">
        <v>3.89</v>
      </c>
      <c r="Q5740">
        <v>113</v>
      </c>
    </row>
    <row r="5741" spans="1:17" x14ac:dyDescent="0.2">
      <c r="A5741">
        <v>20050579</v>
      </c>
      <c r="B5741">
        <v>2005</v>
      </c>
      <c r="C5741" t="s">
        <v>58</v>
      </c>
      <c r="D5741">
        <v>77.38</v>
      </c>
      <c r="E5741">
        <v>269</v>
      </c>
      <c r="G5741" t="s">
        <v>137</v>
      </c>
      <c r="H5741" t="s">
        <v>193</v>
      </c>
      <c r="I5741" t="s">
        <v>9890</v>
      </c>
      <c r="J5741" t="s">
        <v>58</v>
      </c>
      <c r="K5741">
        <v>22.210958900000001</v>
      </c>
      <c r="M5741">
        <v>4.97</v>
      </c>
      <c r="O5741">
        <v>21</v>
      </c>
      <c r="Q5741">
        <v>115</v>
      </c>
    </row>
    <row r="5742" spans="1:17" x14ac:dyDescent="0.2">
      <c r="A5742">
        <v>20050580</v>
      </c>
      <c r="B5742">
        <v>2005</v>
      </c>
      <c r="C5742" t="s">
        <v>50</v>
      </c>
      <c r="D5742">
        <v>78.13</v>
      </c>
      <c r="E5742">
        <v>299</v>
      </c>
      <c r="G5742" t="s">
        <v>953</v>
      </c>
      <c r="H5742" t="s">
        <v>2655</v>
      </c>
      <c r="I5742" t="s">
        <v>9891</v>
      </c>
      <c r="J5742" t="s">
        <v>50</v>
      </c>
      <c r="K5742">
        <v>23.846575340000001</v>
      </c>
      <c r="M5742">
        <v>5.42</v>
      </c>
      <c r="N5742">
        <v>27</v>
      </c>
      <c r="O5742">
        <v>17</v>
      </c>
      <c r="P5742">
        <v>4.58</v>
      </c>
      <c r="Q5742">
        <v>99</v>
      </c>
    </row>
    <row r="5743" spans="1:17" x14ac:dyDescent="0.2">
      <c r="A5743">
        <v>20050104</v>
      </c>
      <c r="B5743">
        <v>2005</v>
      </c>
      <c r="C5743" t="s">
        <v>18</v>
      </c>
      <c r="D5743">
        <v>72.599999999999994</v>
      </c>
      <c r="E5743">
        <v>194</v>
      </c>
      <c r="G5743" t="s">
        <v>1669</v>
      </c>
      <c r="H5743" t="s">
        <v>2657</v>
      </c>
      <c r="I5743" t="s">
        <v>9892</v>
      </c>
      <c r="J5743" t="s">
        <v>22</v>
      </c>
      <c r="K5743">
        <v>22.638356160000001</v>
      </c>
      <c r="M5743">
        <v>4.59</v>
      </c>
      <c r="N5743">
        <v>35</v>
      </c>
      <c r="P5743">
        <v>3.97</v>
      </c>
      <c r="Q5743">
        <v>117</v>
      </c>
    </row>
    <row r="5744" spans="1:17" x14ac:dyDescent="0.2">
      <c r="A5744">
        <v>20050243</v>
      </c>
      <c r="B5744">
        <v>2005</v>
      </c>
      <c r="C5744" t="s">
        <v>49</v>
      </c>
      <c r="D5744">
        <v>66.599999999999994</v>
      </c>
      <c r="E5744">
        <v>200</v>
      </c>
      <c r="G5744" t="s">
        <v>43</v>
      </c>
      <c r="H5744" t="s">
        <v>170</v>
      </c>
      <c r="I5744" t="s">
        <v>3393</v>
      </c>
      <c r="J5744" t="s">
        <v>49</v>
      </c>
      <c r="K5744">
        <v>22.939726029999999</v>
      </c>
      <c r="M5744">
        <v>4.53</v>
      </c>
      <c r="N5744">
        <v>38</v>
      </c>
      <c r="O5744">
        <v>18</v>
      </c>
      <c r="Q5744">
        <v>119</v>
      </c>
    </row>
    <row r="5745" spans="1:17" x14ac:dyDescent="0.2">
      <c r="A5745">
        <v>20050128</v>
      </c>
      <c r="B5745">
        <v>2005</v>
      </c>
      <c r="C5745" t="s">
        <v>38</v>
      </c>
      <c r="D5745">
        <v>73.900000000000006</v>
      </c>
      <c r="E5745">
        <v>273</v>
      </c>
      <c r="G5745" t="s">
        <v>9893</v>
      </c>
      <c r="H5745" t="s">
        <v>170</v>
      </c>
      <c r="I5745" t="s">
        <v>9894</v>
      </c>
      <c r="J5745" t="s">
        <v>38</v>
      </c>
      <c r="K5745">
        <v>22.252054789999999</v>
      </c>
      <c r="M5745">
        <v>4.84</v>
      </c>
      <c r="N5745">
        <v>37</v>
      </c>
      <c r="O5745">
        <v>22</v>
      </c>
      <c r="P5745">
        <v>4.4400000000000004</v>
      </c>
      <c r="Q5745">
        <v>117</v>
      </c>
    </row>
    <row r="5746" spans="1:17" x14ac:dyDescent="0.2">
      <c r="A5746">
        <v>20050407</v>
      </c>
      <c r="B5746">
        <v>2005</v>
      </c>
      <c r="C5746" t="s">
        <v>38</v>
      </c>
      <c r="D5746">
        <v>75.5</v>
      </c>
      <c r="E5746">
        <v>277</v>
      </c>
      <c r="G5746" t="s">
        <v>280</v>
      </c>
      <c r="H5746" t="s">
        <v>170</v>
      </c>
      <c r="I5746" t="s">
        <v>9895</v>
      </c>
      <c r="J5746" t="s">
        <v>38</v>
      </c>
      <c r="K5746">
        <v>23.567123290000001</v>
      </c>
      <c r="M5746">
        <v>5.05</v>
      </c>
      <c r="N5746">
        <v>34</v>
      </c>
      <c r="P5746">
        <v>4.2300000000000004</v>
      </c>
      <c r="Q5746">
        <v>108</v>
      </c>
    </row>
    <row r="5747" spans="1:17" x14ac:dyDescent="0.2">
      <c r="A5747">
        <v>20050565</v>
      </c>
      <c r="B5747">
        <v>2005</v>
      </c>
      <c r="C5747" t="s">
        <v>34</v>
      </c>
      <c r="D5747">
        <v>72.38</v>
      </c>
      <c r="E5747">
        <v>191</v>
      </c>
      <c r="G5747" t="s">
        <v>3329</v>
      </c>
      <c r="H5747" t="s">
        <v>170</v>
      </c>
      <c r="I5747" t="s">
        <v>9442</v>
      </c>
      <c r="J5747" t="s">
        <v>34</v>
      </c>
      <c r="K5747">
        <v>24.380821919999999</v>
      </c>
      <c r="M5747">
        <v>4.55</v>
      </c>
      <c r="N5747">
        <v>37.5</v>
      </c>
      <c r="P5747">
        <v>4.22</v>
      </c>
      <c r="Q5747">
        <v>118</v>
      </c>
    </row>
    <row r="5748" spans="1:17" x14ac:dyDescent="0.2">
      <c r="A5748">
        <v>20050014</v>
      </c>
      <c r="B5748">
        <v>2005</v>
      </c>
      <c r="C5748" t="s">
        <v>54</v>
      </c>
      <c r="D5748">
        <v>73</v>
      </c>
      <c r="E5748">
        <v>230</v>
      </c>
      <c r="G5748" t="s">
        <v>216</v>
      </c>
      <c r="H5748" t="s">
        <v>170</v>
      </c>
      <c r="I5748" t="s">
        <v>9896</v>
      </c>
      <c r="J5748" t="s">
        <v>103</v>
      </c>
      <c r="K5748">
        <v>22.10410959</v>
      </c>
      <c r="M5748">
        <v>4.6399999999999997</v>
      </c>
      <c r="N5748">
        <v>36.5</v>
      </c>
      <c r="P5748">
        <v>3.97</v>
      </c>
      <c r="Q5748">
        <v>115</v>
      </c>
    </row>
    <row r="5749" spans="1:17" x14ac:dyDescent="0.2">
      <c r="A5749">
        <v>20050198</v>
      </c>
      <c r="B5749">
        <v>2005</v>
      </c>
      <c r="C5749" t="s">
        <v>58</v>
      </c>
      <c r="D5749">
        <v>76.25</v>
      </c>
      <c r="E5749">
        <v>260</v>
      </c>
      <c r="G5749" t="s">
        <v>1183</v>
      </c>
      <c r="H5749" t="s">
        <v>9897</v>
      </c>
      <c r="I5749" t="s">
        <v>9898</v>
      </c>
      <c r="J5749" t="s">
        <v>58</v>
      </c>
      <c r="K5749">
        <v>22.75890411</v>
      </c>
      <c r="M5749">
        <v>4.7699999999999996</v>
      </c>
      <c r="N5749">
        <v>36</v>
      </c>
      <c r="O5749">
        <v>22</v>
      </c>
      <c r="P5749">
        <v>4.01</v>
      </c>
      <c r="Q5749">
        <v>111</v>
      </c>
    </row>
    <row r="5750" spans="1:17" x14ac:dyDescent="0.2">
      <c r="A5750">
        <v>20051105</v>
      </c>
      <c r="B5750">
        <v>2005</v>
      </c>
      <c r="C5750" t="s">
        <v>38</v>
      </c>
      <c r="D5750">
        <v>75.400000000000006</v>
      </c>
      <c r="E5750">
        <v>270</v>
      </c>
      <c r="G5750" t="s">
        <v>3221</v>
      </c>
      <c r="H5750" t="s">
        <v>4096</v>
      </c>
      <c r="I5750" t="s">
        <v>9899</v>
      </c>
      <c r="J5750" t="s">
        <v>38</v>
      </c>
      <c r="M5750">
        <v>4.96</v>
      </c>
      <c r="N5750">
        <v>34.5</v>
      </c>
      <c r="O5750">
        <v>14</v>
      </c>
      <c r="P5750">
        <v>4.3499999999999996</v>
      </c>
      <c r="Q5750">
        <v>104</v>
      </c>
    </row>
    <row r="5751" spans="1:17" x14ac:dyDescent="0.2">
      <c r="A5751">
        <v>20050625</v>
      </c>
      <c r="B5751">
        <v>2005</v>
      </c>
      <c r="C5751" t="s">
        <v>27</v>
      </c>
      <c r="D5751">
        <v>72.5</v>
      </c>
      <c r="E5751">
        <v>238</v>
      </c>
      <c r="G5751" t="s">
        <v>247</v>
      </c>
      <c r="H5751" t="s">
        <v>191</v>
      </c>
      <c r="I5751" t="s">
        <v>9900</v>
      </c>
      <c r="J5751" t="s">
        <v>27</v>
      </c>
      <c r="K5751">
        <v>23.320547950000002</v>
      </c>
      <c r="M5751">
        <v>4.96</v>
      </c>
      <c r="N5751">
        <v>30</v>
      </c>
      <c r="O5751">
        <v>19</v>
      </c>
      <c r="P5751">
        <v>4.5599999999999996</v>
      </c>
      <c r="Q5751">
        <v>109</v>
      </c>
    </row>
    <row r="5752" spans="1:17" x14ac:dyDescent="0.2">
      <c r="A5752">
        <v>20050453</v>
      </c>
      <c r="B5752">
        <v>2005</v>
      </c>
      <c r="C5752" t="s">
        <v>38</v>
      </c>
      <c r="D5752">
        <v>75.5</v>
      </c>
      <c r="E5752">
        <v>268</v>
      </c>
      <c r="G5752" t="s">
        <v>785</v>
      </c>
      <c r="H5752" t="s">
        <v>4101</v>
      </c>
      <c r="I5752" t="s">
        <v>9901</v>
      </c>
      <c r="J5752" t="s">
        <v>38</v>
      </c>
      <c r="K5752">
        <v>23.841095889999998</v>
      </c>
      <c r="M5752">
        <v>4.9800000000000004</v>
      </c>
      <c r="N5752">
        <v>31.5</v>
      </c>
      <c r="O5752">
        <v>28</v>
      </c>
    </row>
    <row r="5753" spans="1:17" x14ac:dyDescent="0.2">
      <c r="A5753">
        <v>20050217</v>
      </c>
      <c r="B5753">
        <v>2005</v>
      </c>
      <c r="C5753" t="s">
        <v>50</v>
      </c>
      <c r="D5753">
        <v>79.25</v>
      </c>
      <c r="E5753">
        <v>328</v>
      </c>
      <c r="G5753" t="s">
        <v>314</v>
      </c>
      <c r="H5753" t="s">
        <v>2692</v>
      </c>
      <c r="I5753" t="s">
        <v>9902</v>
      </c>
      <c r="J5753" t="s">
        <v>50</v>
      </c>
      <c r="K5753">
        <v>23.378082190000001</v>
      </c>
      <c r="M5753">
        <v>5.44</v>
      </c>
    </row>
    <row r="5754" spans="1:17" x14ac:dyDescent="0.2">
      <c r="A5754">
        <v>20050003</v>
      </c>
      <c r="B5754">
        <v>2005</v>
      </c>
      <c r="C5754" t="s">
        <v>34</v>
      </c>
      <c r="D5754">
        <v>74.88</v>
      </c>
      <c r="E5754">
        <v>211</v>
      </c>
      <c r="G5754" t="s">
        <v>9903</v>
      </c>
      <c r="H5754" t="s">
        <v>863</v>
      </c>
      <c r="I5754" t="s">
        <v>9904</v>
      </c>
      <c r="J5754" t="s">
        <v>34</v>
      </c>
      <c r="K5754">
        <v>22.183561640000001</v>
      </c>
      <c r="M5754">
        <v>4.45</v>
      </c>
      <c r="O5754">
        <v>22</v>
      </c>
    </row>
    <row r="5755" spans="1:17" x14ac:dyDescent="0.2">
      <c r="A5755">
        <v>20050502</v>
      </c>
      <c r="B5755">
        <v>2005</v>
      </c>
      <c r="C5755" t="s">
        <v>18</v>
      </c>
      <c r="D5755">
        <v>69.599999999999994</v>
      </c>
      <c r="E5755">
        <v>190</v>
      </c>
      <c r="G5755" t="s">
        <v>5014</v>
      </c>
      <c r="H5755" t="s">
        <v>9905</v>
      </c>
      <c r="I5755" t="s">
        <v>9906</v>
      </c>
      <c r="J5755" t="s">
        <v>22</v>
      </c>
      <c r="K5755">
        <v>23.158904110000002</v>
      </c>
      <c r="M5755">
        <v>4.68</v>
      </c>
      <c r="N5755">
        <v>39</v>
      </c>
      <c r="O5755">
        <v>14</v>
      </c>
      <c r="P5755">
        <v>4.05</v>
      </c>
      <c r="Q5755">
        <v>118</v>
      </c>
    </row>
    <row r="5756" spans="1:17" x14ac:dyDescent="0.2">
      <c r="A5756">
        <v>20050089</v>
      </c>
      <c r="B5756">
        <v>2005</v>
      </c>
      <c r="C5756" t="s">
        <v>42</v>
      </c>
      <c r="D5756">
        <v>76.3</v>
      </c>
      <c r="E5756">
        <v>305</v>
      </c>
      <c r="G5756" t="s">
        <v>9907</v>
      </c>
      <c r="H5756" t="s">
        <v>2701</v>
      </c>
      <c r="I5756" t="s">
        <v>9908</v>
      </c>
      <c r="J5756" t="s">
        <v>42</v>
      </c>
      <c r="K5756">
        <v>23.580821920000002</v>
      </c>
      <c r="M5756">
        <v>5.0999999999999996</v>
      </c>
      <c r="N5756">
        <v>27.5</v>
      </c>
      <c r="O5756">
        <v>25</v>
      </c>
      <c r="P5756">
        <v>4.79</v>
      </c>
      <c r="Q5756">
        <v>99</v>
      </c>
    </row>
    <row r="5757" spans="1:17" x14ac:dyDescent="0.2">
      <c r="A5757">
        <v>20050171</v>
      </c>
      <c r="B5757">
        <v>2005</v>
      </c>
      <c r="C5757" t="s">
        <v>54</v>
      </c>
      <c r="D5757">
        <v>75</v>
      </c>
      <c r="E5757">
        <v>212</v>
      </c>
      <c r="G5757" t="s">
        <v>611</v>
      </c>
      <c r="H5757" t="s">
        <v>4677</v>
      </c>
      <c r="I5757" t="s">
        <v>9909</v>
      </c>
      <c r="J5757" t="s">
        <v>207</v>
      </c>
      <c r="K5757">
        <v>22.8630137</v>
      </c>
      <c r="M5757">
        <v>4.57</v>
      </c>
      <c r="O5757">
        <v>21</v>
      </c>
    </row>
    <row r="5758" spans="1:17" x14ac:dyDescent="0.2">
      <c r="A5758">
        <v>20050409</v>
      </c>
      <c r="B5758">
        <v>2005</v>
      </c>
      <c r="C5758" t="s">
        <v>77</v>
      </c>
      <c r="D5758">
        <v>72.5</v>
      </c>
      <c r="E5758">
        <v>243</v>
      </c>
      <c r="G5758" t="s">
        <v>7425</v>
      </c>
      <c r="H5758" t="s">
        <v>9910</v>
      </c>
      <c r="I5758" t="s">
        <v>9911</v>
      </c>
      <c r="J5758" t="s">
        <v>103</v>
      </c>
      <c r="K5758">
        <v>23.334246579999999</v>
      </c>
      <c r="M5758">
        <v>4.83</v>
      </c>
      <c r="O5758">
        <v>21</v>
      </c>
    </row>
    <row r="5759" spans="1:17" x14ac:dyDescent="0.2">
      <c r="A5759">
        <v>20050093</v>
      </c>
      <c r="B5759">
        <v>2005</v>
      </c>
      <c r="C5759" t="s">
        <v>50</v>
      </c>
      <c r="D5759">
        <v>76.5</v>
      </c>
      <c r="E5759">
        <v>324</v>
      </c>
      <c r="G5759" t="s">
        <v>9912</v>
      </c>
      <c r="H5759" t="s">
        <v>9913</v>
      </c>
      <c r="I5759" t="s">
        <v>9914</v>
      </c>
      <c r="J5759" t="s">
        <v>119</v>
      </c>
      <c r="K5759">
        <v>22.39726027</v>
      </c>
      <c r="M5759">
        <v>5.63</v>
      </c>
      <c r="N5759">
        <v>29</v>
      </c>
      <c r="P5759">
        <v>4.92</v>
      </c>
      <c r="Q5759">
        <v>91</v>
      </c>
    </row>
    <row r="5760" spans="1:17" x14ac:dyDescent="0.2">
      <c r="A5760">
        <v>20050658</v>
      </c>
      <c r="B5760">
        <v>2005</v>
      </c>
      <c r="C5760" t="s">
        <v>99</v>
      </c>
      <c r="D5760">
        <v>72.099999999999994</v>
      </c>
      <c r="E5760">
        <v>249</v>
      </c>
      <c r="G5760" t="s">
        <v>9915</v>
      </c>
      <c r="H5760" t="s">
        <v>9916</v>
      </c>
      <c r="I5760" t="s">
        <v>9917</v>
      </c>
      <c r="J5760" t="s">
        <v>103</v>
      </c>
      <c r="K5760">
        <v>22.495890410000001</v>
      </c>
      <c r="M5760">
        <v>4.83</v>
      </c>
      <c r="N5760">
        <v>34.5</v>
      </c>
      <c r="O5760">
        <v>36</v>
      </c>
      <c r="P5760">
        <v>4.12</v>
      </c>
      <c r="Q5760">
        <v>117</v>
      </c>
    </row>
    <row r="5761" spans="1:17" x14ac:dyDescent="0.2">
      <c r="A5761">
        <v>20050479</v>
      </c>
      <c r="B5761">
        <v>2005</v>
      </c>
      <c r="C5761" t="s">
        <v>90</v>
      </c>
      <c r="D5761">
        <v>70.099999999999994</v>
      </c>
      <c r="E5761">
        <v>223</v>
      </c>
      <c r="G5761" t="s">
        <v>9918</v>
      </c>
      <c r="H5761" t="s">
        <v>9919</v>
      </c>
      <c r="I5761" t="s">
        <v>9920</v>
      </c>
      <c r="J5761" t="s">
        <v>207</v>
      </c>
      <c r="K5761">
        <v>23.728767120000001</v>
      </c>
      <c r="M5761">
        <v>4.6399999999999997</v>
      </c>
      <c r="N5761">
        <v>35.5</v>
      </c>
      <c r="O5761">
        <v>20</v>
      </c>
      <c r="P5761">
        <v>4.1399999999999997</v>
      </c>
      <c r="Q5761">
        <v>111</v>
      </c>
    </row>
    <row r="5762" spans="1:17" x14ac:dyDescent="0.2">
      <c r="A5762">
        <v>20050137</v>
      </c>
      <c r="B5762">
        <v>2005</v>
      </c>
      <c r="C5762" t="s">
        <v>42</v>
      </c>
      <c r="D5762">
        <v>74.400000000000006</v>
      </c>
      <c r="E5762">
        <v>313</v>
      </c>
      <c r="G5762" t="s">
        <v>2160</v>
      </c>
      <c r="H5762" t="s">
        <v>2716</v>
      </c>
      <c r="I5762" t="s">
        <v>9921</v>
      </c>
      <c r="J5762" t="s">
        <v>42</v>
      </c>
      <c r="K5762">
        <v>23.62465753</v>
      </c>
      <c r="M5762">
        <v>5.16</v>
      </c>
      <c r="N5762">
        <v>27</v>
      </c>
      <c r="P5762">
        <v>4.68</v>
      </c>
      <c r="Q5762">
        <v>100</v>
      </c>
    </row>
    <row r="5763" spans="1:17" x14ac:dyDescent="0.2">
      <c r="A5763">
        <v>20050082</v>
      </c>
      <c r="B5763">
        <v>2005</v>
      </c>
      <c r="C5763" t="s">
        <v>99</v>
      </c>
      <c r="D5763">
        <v>74</v>
      </c>
      <c r="E5763">
        <v>238</v>
      </c>
      <c r="G5763" t="s">
        <v>337</v>
      </c>
      <c r="H5763" t="s">
        <v>9922</v>
      </c>
      <c r="I5763" t="s">
        <v>9923</v>
      </c>
      <c r="J5763" t="s">
        <v>103</v>
      </c>
      <c r="K5763">
        <v>21.704109590000002</v>
      </c>
      <c r="M5763">
        <v>4.68</v>
      </c>
      <c r="N5763">
        <v>31.5</v>
      </c>
      <c r="O5763">
        <v>25</v>
      </c>
      <c r="P5763">
        <v>4.4800000000000004</v>
      </c>
      <c r="Q5763">
        <v>112</v>
      </c>
    </row>
    <row r="5764" spans="1:17" x14ac:dyDescent="0.2">
      <c r="A5764">
        <v>20050250</v>
      </c>
      <c r="B5764">
        <v>2005</v>
      </c>
      <c r="C5764" t="s">
        <v>104</v>
      </c>
      <c r="D5764">
        <v>74.38</v>
      </c>
      <c r="E5764">
        <v>232</v>
      </c>
      <c r="G5764" t="s">
        <v>2384</v>
      </c>
      <c r="H5764" t="s">
        <v>9924</v>
      </c>
      <c r="I5764" t="s">
        <v>9925</v>
      </c>
      <c r="J5764" t="s">
        <v>104</v>
      </c>
      <c r="K5764">
        <v>22.427397259999999</v>
      </c>
      <c r="M5764">
        <v>4.87</v>
      </c>
      <c r="N5764">
        <v>30.5</v>
      </c>
      <c r="P5764">
        <v>4.07</v>
      </c>
      <c r="Q5764">
        <v>103</v>
      </c>
    </row>
    <row r="5765" spans="1:17" x14ac:dyDescent="0.2">
      <c r="A5765">
        <v>20050080</v>
      </c>
      <c r="B5765">
        <v>2005</v>
      </c>
      <c r="C5765" t="s">
        <v>54</v>
      </c>
      <c r="D5765">
        <v>71</v>
      </c>
      <c r="E5765">
        <v>191</v>
      </c>
      <c r="G5765" t="s">
        <v>3021</v>
      </c>
      <c r="H5765" t="s">
        <v>2090</v>
      </c>
      <c r="I5765" t="s">
        <v>9926</v>
      </c>
      <c r="J5765" t="s">
        <v>22</v>
      </c>
      <c r="K5765">
        <v>22.556164379999998</v>
      </c>
      <c r="M5765">
        <v>4.43</v>
      </c>
      <c r="N5765">
        <v>43.5</v>
      </c>
      <c r="O5765">
        <v>7</v>
      </c>
    </row>
    <row r="5766" spans="1:17" x14ac:dyDescent="0.2">
      <c r="A5766">
        <v>20050097</v>
      </c>
      <c r="B5766">
        <v>2005</v>
      </c>
      <c r="C5766" t="s">
        <v>18</v>
      </c>
      <c r="D5766">
        <v>71.099999999999994</v>
      </c>
      <c r="E5766">
        <v>184</v>
      </c>
      <c r="G5766" t="s">
        <v>9927</v>
      </c>
      <c r="H5766" t="s">
        <v>9928</v>
      </c>
      <c r="I5766" t="s">
        <v>9929</v>
      </c>
      <c r="J5766" t="s">
        <v>22</v>
      </c>
      <c r="K5766">
        <v>22.09041096</v>
      </c>
      <c r="M5766">
        <v>4.3899999999999997</v>
      </c>
      <c r="N5766">
        <v>41</v>
      </c>
      <c r="O5766">
        <v>14</v>
      </c>
      <c r="P5766">
        <v>3.89</v>
      </c>
      <c r="Q5766">
        <v>125</v>
      </c>
    </row>
    <row r="5767" spans="1:17" x14ac:dyDescent="0.2">
      <c r="A5767">
        <v>20050610</v>
      </c>
      <c r="B5767">
        <v>2005</v>
      </c>
      <c r="C5767" t="s">
        <v>54</v>
      </c>
      <c r="D5767">
        <v>73.900000000000006</v>
      </c>
      <c r="E5767">
        <v>211</v>
      </c>
      <c r="G5767" t="s">
        <v>806</v>
      </c>
      <c r="H5767" t="s">
        <v>2094</v>
      </c>
      <c r="I5767" t="s">
        <v>9930</v>
      </c>
      <c r="J5767" t="s">
        <v>22</v>
      </c>
      <c r="K5767">
        <v>21.816438359999999</v>
      </c>
      <c r="M5767">
        <v>4.76</v>
      </c>
      <c r="N5767">
        <v>35</v>
      </c>
      <c r="O5767">
        <v>17</v>
      </c>
      <c r="P5767">
        <v>4.07</v>
      </c>
      <c r="Q5767">
        <v>110</v>
      </c>
    </row>
    <row r="5768" spans="1:17" x14ac:dyDescent="0.2">
      <c r="A5768">
        <v>20050574</v>
      </c>
      <c r="B5768">
        <v>2005</v>
      </c>
      <c r="C5768" t="s">
        <v>38</v>
      </c>
      <c r="D5768">
        <v>77.599999999999994</v>
      </c>
      <c r="E5768">
        <v>288</v>
      </c>
      <c r="G5768" t="s">
        <v>5432</v>
      </c>
      <c r="H5768" t="s">
        <v>9931</v>
      </c>
      <c r="I5768" t="s">
        <v>9932</v>
      </c>
      <c r="J5768" t="s">
        <v>1650</v>
      </c>
      <c r="K5768">
        <v>22.09041096</v>
      </c>
      <c r="M5768">
        <v>5.05</v>
      </c>
      <c r="N5768">
        <v>28</v>
      </c>
      <c r="O5768">
        <v>23</v>
      </c>
      <c r="P5768">
        <v>4.43</v>
      </c>
      <c r="Q5768">
        <v>102</v>
      </c>
    </row>
    <row r="5769" spans="1:17" x14ac:dyDescent="0.2">
      <c r="A5769">
        <v>20050421</v>
      </c>
      <c r="B5769">
        <v>2005</v>
      </c>
      <c r="C5769" t="s">
        <v>38</v>
      </c>
      <c r="D5769">
        <v>76.599999999999994</v>
      </c>
      <c r="E5769">
        <v>234</v>
      </c>
      <c r="G5769" t="s">
        <v>1057</v>
      </c>
      <c r="H5769" t="s">
        <v>4121</v>
      </c>
      <c r="I5769" t="s">
        <v>9933</v>
      </c>
      <c r="J5769" t="s">
        <v>103</v>
      </c>
      <c r="K5769">
        <v>22.832876710000001</v>
      </c>
      <c r="M5769">
        <v>4.72</v>
      </c>
      <c r="N5769">
        <v>38</v>
      </c>
      <c r="O5769">
        <v>19</v>
      </c>
      <c r="P5769">
        <v>4.12</v>
      </c>
      <c r="Q5769">
        <v>123</v>
      </c>
    </row>
    <row r="5770" spans="1:17" x14ac:dyDescent="0.2">
      <c r="A5770">
        <v>20051106</v>
      </c>
      <c r="B5770">
        <v>2005</v>
      </c>
      <c r="C5770" t="s">
        <v>34</v>
      </c>
      <c r="D5770">
        <v>70.75</v>
      </c>
      <c r="E5770">
        <v>194</v>
      </c>
      <c r="G5770" t="s">
        <v>244</v>
      </c>
      <c r="H5770" t="s">
        <v>5173</v>
      </c>
      <c r="I5770" t="s">
        <v>9934</v>
      </c>
      <c r="J5770" t="s">
        <v>34</v>
      </c>
      <c r="M5770">
        <v>4.78</v>
      </c>
      <c r="N5770">
        <v>33</v>
      </c>
      <c r="P5770">
        <v>4.25</v>
      </c>
      <c r="Q5770">
        <v>108</v>
      </c>
    </row>
    <row r="5771" spans="1:17" x14ac:dyDescent="0.2">
      <c r="A5771">
        <v>20050067</v>
      </c>
      <c r="B5771">
        <v>2005</v>
      </c>
      <c r="C5771" t="s">
        <v>104</v>
      </c>
      <c r="D5771">
        <v>75.88</v>
      </c>
      <c r="E5771">
        <v>225</v>
      </c>
      <c r="G5771" t="s">
        <v>3212</v>
      </c>
      <c r="H5771" t="s">
        <v>9935</v>
      </c>
      <c r="I5771" t="s">
        <v>9936</v>
      </c>
      <c r="J5771" t="s">
        <v>104</v>
      </c>
      <c r="K5771">
        <v>23.66849315</v>
      </c>
      <c r="M5771">
        <v>4.8499999999999996</v>
      </c>
      <c r="N5771">
        <v>33</v>
      </c>
      <c r="P5771">
        <v>4.08</v>
      </c>
      <c r="Q5771">
        <v>109</v>
      </c>
    </row>
    <row r="5772" spans="1:17" x14ac:dyDescent="0.2">
      <c r="A5772">
        <v>20050129</v>
      </c>
      <c r="B5772">
        <v>2005</v>
      </c>
      <c r="C5772" t="s">
        <v>119</v>
      </c>
      <c r="D5772">
        <v>75</v>
      </c>
      <c r="E5772">
        <v>304</v>
      </c>
      <c r="G5772" t="s">
        <v>9571</v>
      </c>
      <c r="H5772" t="s">
        <v>4723</v>
      </c>
      <c r="I5772" t="s">
        <v>9937</v>
      </c>
      <c r="J5772" t="s">
        <v>119</v>
      </c>
      <c r="K5772">
        <v>23.14246575</v>
      </c>
      <c r="M5772">
        <v>5.18</v>
      </c>
      <c r="N5772">
        <v>29.5</v>
      </c>
      <c r="P5772">
        <v>4.51</v>
      </c>
      <c r="Q5772">
        <v>100</v>
      </c>
    </row>
    <row r="5773" spans="1:17" x14ac:dyDescent="0.2">
      <c r="A5773">
        <v>20050236</v>
      </c>
      <c r="B5773">
        <v>2005</v>
      </c>
      <c r="C5773" t="s">
        <v>49</v>
      </c>
      <c r="D5773">
        <v>71.599999999999994</v>
      </c>
      <c r="E5773">
        <v>222</v>
      </c>
      <c r="G5773" t="s">
        <v>3115</v>
      </c>
      <c r="H5773" t="s">
        <v>9938</v>
      </c>
      <c r="I5773" t="s">
        <v>9939</v>
      </c>
      <c r="J5773" t="s">
        <v>49</v>
      </c>
      <c r="K5773">
        <v>23.128767119999999</v>
      </c>
      <c r="M5773">
        <v>4.72</v>
      </c>
      <c r="N5773">
        <v>36</v>
      </c>
      <c r="O5773">
        <v>23</v>
      </c>
      <c r="P5773">
        <v>4.0999999999999996</v>
      </c>
      <c r="Q5773">
        <v>118</v>
      </c>
    </row>
    <row r="5774" spans="1:17" x14ac:dyDescent="0.2">
      <c r="A5774">
        <v>20050197</v>
      </c>
      <c r="B5774">
        <v>2005</v>
      </c>
      <c r="C5774" t="s">
        <v>50</v>
      </c>
      <c r="D5774">
        <v>75.75</v>
      </c>
      <c r="E5774">
        <v>322</v>
      </c>
      <c r="G5774" t="s">
        <v>2437</v>
      </c>
      <c r="H5774" t="s">
        <v>9940</v>
      </c>
      <c r="I5774" t="s">
        <v>9941</v>
      </c>
      <c r="J5774" t="s">
        <v>119</v>
      </c>
      <c r="K5774">
        <v>22.931506850000002</v>
      </c>
      <c r="M5774">
        <v>5.38</v>
      </c>
      <c r="N5774">
        <v>25</v>
      </c>
      <c r="O5774">
        <v>34</v>
      </c>
      <c r="P5774">
        <v>4.62</v>
      </c>
      <c r="Q5774">
        <v>92</v>
      </c>
    </row>
    <row r="5775" spans="1:17" x14ac:dyDescent="0.2">
      <c r="A5775">
        <v>20050119</v>
      </c>
      <c r="B5775">
        <v>2005</v>
      </c>
      <c r="C5775" t="s">
        <v>23</v>
      </c>
      <c r="D5775">
        <v>76</v>
      </c>
      <c r="E5775">
        <v>302</v>
      </c>
      <c r="G5775" t="s">
        <v>624</v>
      </c>
      <c r="H5775" t="s">
        <v>9942</v>
      </c>
      <c r="I5775" t="s">
        <v>9943</v>
      </c>
      <c r="J5775" t="s">
        <v>23</v>
      </c>
      <c r="K5775">
        <v>23.92054795</v>
      </c>
      <c r="M5775">
        <v>5.14</v>
      </c>
      <c r="N5775">
        <v>32</v>
      </c>
      <c r="O5775">
        <v>30</v>
      </c>
      <c r="P5775">
        <v>4.5599999999999996</v>
      </c>
      <c r="Q5775">
        <v>102</v>
      </c>
    </row>
    <row r="5776" spans="1:17" x14ac:dyDescent="0.2">
      <c r="A5776">
        <v>20050131</v>
      </c>
      <c r="B5776">
        <v>2005</v>
      </c>
      <c r="C5776" t="s">
        <v>34</v>
      </c>
      <c r="D5776">
        <v>76</v>
      </c>
      <c r="E5776">
        <v>196</v>
      </c>
      <c r="G5776" t="s">
        <v>371</v>
      </c>
      <c r="H5776" t="s">
        <v>2736</v>
      </c>
      <c r="I5776" t="s">
        <v>9944</v>
      </c>
      <c r="J5776" t="s">
        <v>34</v>
      </c>
      <c r="K5776">
        <v>23.506849320000001</v>
      </c>
      <c r="M5776">
        <v>4.57</v>
      </c>
      <c r="N5776">
        <v>38.5</v>
      </c>
      <c r="P5776">
        <v>4.0999999999999996</v>
      </c>
      <c r="Q5776">
        <v>126</v>
      </c>
    </row>
    <row r="5777" spans="1:17" x14ac:dyDescent="0.2">
      <c r="A5777">
        <v>20051107</v>
      </c>
      <c r="B5777">
        <v>2005</v>
      </c>
      <c r="C5777" t="s">
        <v>34</v>
      </c>
      <c r="D5777">
        <v>72</v>
      </c>
      <c r="E5777">
        <v>194</v>
      </c>
      <c r="G5777" t="s">
        <v>318</v>
      </c>
      <c r="H5777" t="s">
        <v>9945</v>
      </c>
      <c r="I5777" t="s">
        <v>9946</v>
      </c>
      <c r="J5777" t="s">
        <v>34</v>
      </c>
      <c r="M5777">
        <v>4.74</v>
      </c>
      <c r="N5777">
        <v>36</v>
      </c>
      <c r="P5777">
        <v>4.4400000000000004</v>
      </c>
      <c r="Q5777">
        <v>113</v>
      </c>
    </row>
    <row r="5778" spans="1:17" x14ac:dyDescent="0.2">
      <c r="A5778">
        <v>20050206</v>
      </c>
      <c r="B5778">
        <v>2005</v>
      </c>
      <c r="C5778" t="s">
        <v>77</v>
      </c>
      <c r="D5778">
        <v>72.3</v>
      </c>
      <c r="E5778">
        <v>238</v>
      </c>
      <c r="G5778" t="s">
        <v>5837</v>
      </c>
      <c r="H5778" t="s">
        <v>9947</v>
      </c>
      <c r="I5778" t="s">
        <v>9948</v>
      </c>
      <c r="J5778" t="s">
        <v>103</v>
      </c>
      <c r="K5778">
        <v>23.96712329</v>
      </c>
      <c r="M5778">
        <v>4.7</v>
      </c>
      <c r="N5778">
        <v>35</v>
      </c>
      <c r="O5778">
        <v>27</v>
      </c>
      <c r="P5778">
        <v>4.1399999999999997</v>
      </c>
      <c r="Q5778">
        <v>107</v>
      </c>
    </row>
    <row r="5779" spans="1:17" x14ac:dyDescent="0.2">
      <c r="A5779">
        <v>20050582</v>
      </c>
      <c r="B5779">
        <v>2005</v>
      </c>
      <c r="C5779" t="s">
        <v>99</v>
      </c>
      <c r="D5779">
        <v>75</v>
      </c>
      <c r="E5779">
        <v>249</v>
      </c>
      <c r="G5779" t="s">
        <v>19</v>
      </c>
      <c r="H5779" t="s">
        <v>9949</v>
      </c>
      <c r="I5779" t="s">
        <v>9950</v>
      </c>
      <c r="J5779" t="s">
        <v>103</v>
      </c>
      <c r="K5779">
        <v>22.632876710000001</v>
      </c>
      <c r="M5779">
        <v>5</v>
      </c>
      <c r="N5779">
        <v>29.5</v>
      </c>
      <c r="P5779">
        <v>4.3600000000000003</v>
      </c>
      <c r="Q5779">
        <v>112</v>
      </c>
    </row>
    <row r="5780" spans="1:17" x14ac:dyDescent="0.2">
      <c r="A5780">
        <v>20050412</v>
      </c>
      <c r="B5780">
        <v>2005</v>
      </c>
      <c r="C5780" t="s">
        <v>49</v>
      </c>
      <c r="D5780">
        <v>73.099999999999994</v>
      </c>
      <c r="E5780">
        <v>215</v>
      </c>
      <c r="G5780" t="s">
        <v>2384</v>
      </c>
      <c r="H5780" t="s">
        <v>931</v>
      </c>
      <c r="I5780" t="s">
        <v>9951</v>
      </c>
      <c r="J5780" t="s">
        <v>49</v>
      </c>
      <c r="K5780">
        <v>22.386301370000002</v>
      </c>
      <c r="M5780">
        <v>4.5</v>
      </c>
      <c r="N5780">
        <v>33.5</v>
      </c>
      <c r="O5780">
        <v>17</v>
      </c>
      <c r="P5780">
        <v>4.12</v>
      </c>
      <c r="Q5780">
        <v>115</v>
      </c>
    </row>
    <row r="5781" spans="1:17" x14ac:dyDescent="0.2">
      <c r="A5781">
        <v>20050075</v>
      </c>
      <c r="B5781">
        <v>2005</v>
      </c>
      <c r="C5781" t="s">
        <v>18</v>
      </c>
      <c r="D5781">
        <v>71.400000000000006</v>
      </c>
      <c r="E5781">
        <v>198</v>
      </c>
      <c r="G5781" t="s">
        <v>624</v>
      </c>
      <c r="H5781" t="s">
        <v>934</v>
      </c>
      <c r="I5781" t="s">
        <v>2132</v>
      </c>
      <c r="J5781" t="s">
        <v>22</v>
      </c>
      <c r="K5781">
        <v>23.120547949999999</v>
      </c>
      <c r="M5781">
        <v>4.5599999999999996</v>
      </c>
      <c r="N5781">
        <v>38</v>
      </c>
      <c r="P5781">
        <v>3.9</v>
      </c>
      <c r="Q5781">
        <v>120</v>
      </c>
    </row>
    <row r="5782" spans="1:17" x14ac:dyDescent="0.2">
      <c r="A5782">
        <v>20050158</v>
      </c>
      <c r="B5782">
        <v>2005</v>
      </c>
      <c r="C5782" t="s">
        <v>27</v>
      </c>
      <c r="D5782">
        <v>71.38</v>
      </c>
      <c r="E5782">
        <v>251</v>
      </c>
      <c r="G5782" t="s">
        <v>2437</v>
      </c>
      <c r="H5782" t="s">
        <v>934</v>
      </c>
      <c r="I5782" t="s">
        <v>9952</v>
      </c>
      <c r="J5782" t="s">
        <v>27</v>
      </c>
      <c r="K5782">
        <v>22.997260270000002</v>
      </c>
      <c r="M5782">
        <v>4.91</v>
      </c>
      <c r="N5782">
        <v>31</v>
      </c>
      <c r="O5782">
        <v>23</v>
      </c>
      <c r="P5782">
        <v>4.21</v>
      </c>
      <c r="Q5782">
        <v>106</v>
      </c>
    </row>
    <row r="5783" spans="1:17" x14ac:dyDescent="0.2">
      <c r="A5783">
        <v>20050085</v>
      </c>
      <c r="B5783">
        <v>2005</v>
      </c>
      <c r="C5783" t="s">
        <v>104</v>
      </c>
      <c r="D5783">
        <v>75.5</v>
      </c>
      <c r="E5783">
        <v>226</v>
      </c>
      <c r="G5783" t="s">
        <v>31</v>
      </c>
      <c r="H5783" t="s">
        <v>1513</v>
      </c>
      <c r="I5783" t="s">
        <v>9953</v>
      </c>
      <c r="J5783" t="s">
        <v>104</v>
      </c>
      <c r="K5783">
        <v>22.85205479</v>
      </c>
      <c r="M5783">
        <v>4.8</v>
      </c>
      <c r="N5783">
        <v>31.5</v>
      </c>
      <c r="P5783">
        <v>4.0999999999999996</v>
      </c>
      <c r="Q5783">
        <v>113</v>
      </c>
    </row>
    <row r="5784" spans="1:17" x14ac:dyDescent="0.2">
      <c r="A5784">
        <v>20050504</v>
      </c>
      <c r="B5784">
        <v>2005</v>
      </c>
      <c r="C5784" t="s">
        <v>58</v>
      </c>
      <c r="D5784">
        <v>77.25</v>
      </c>
      <c r="E5784">
        <v>284</v>
      </c>
      <c r="G5784" t="s">
        <v>597</v>
      </c>
      <c r="H5784" t="s">
        <v>9954</v>
      </c>
      <c r="I5784" t="s">
        <v>9955</v>
      </c>
      <c r="J5784" t="s">
        <v>58</v>
      </c>
      <c r="K5784">
        <v>23.049315069999999</v>
      </c>
      <c r="M5784">
        <v>4.93</v>
      </c>
      <c r="N5784">
        <v>28</v>
      </c>
      <c r="O5784">
        <v>21</v>
      </c>
      <c r="P5784">
        <v>4.2699999999999996</v>
      </c>
      <c r="Q5784">
        <v>101</v>
      </c>
    </row>
    <row r="5785" spans="1:17" x14ac:dyDescent="0.2">
      <c r="A5785">
        <v>20050138</v>
      </c>
      <c r="B5785">
        <v>2005</v>
      </c>
      <c r="C5785" t="s">
        <v>99</v>
      </c>
      <c r="D5785">
        <v>73</v>
      </c>
      <c r="E5785">
        <v>249</v>
      </c>
      <c r="G5785" t="s">
        <v>9956</v>
      </c>
      <c r="H5785" t="s">
        <v>9957</v>
      </c>
      <c r="I5785" t="s">
        <v>9958</v>
      </c>
      <c r="J5785" t="s">
        <v>103</v>
      </c>
      <c r="K5785">
        <v>23.452054789999998</v>
      </c>
      <c r="M5785">
        <v>4.5999999999999996</v>
      </c>
      <c r="N5785">
        <v>35.5</v>
      </c>
      <c r="O5785">
        <v>32</v>
      </c>
      <c r="Q5785">
        <v>112</v>
      </c>
    </row>
    <row r="5786" spans="1:17" x14ac:dyDescent="0.2">
      <c r="A5786">
        <v>20050655</v>
      </c>
      <c r="B5786">
        <v>2005</v>
      </c>
      <c r="C5786" t="s">
        <v>90</v>
      </c>
      <c r="D5786">
        <v>70.8</v>
      </c>
      <c r="E5786">
        <v>218</v>
      </c>
      <c r="G5786" t="s">
        <v>1157</v>
      </c>
      <c r="H5786" t="s">
        <v>9959</v>
      </c>
      <c r="I5786" t="s">
        <v>9960</v>
      </c>
      <c r="J5786" t="s">
        <v>103</v>
      </c>
      <c r="K5786">
        <v>22.98082192</v>
      </c>
      <c r="M5786">
        <v>4.68</v>
      </c>
      <c r="N5786">
        <v>31.5</v>
      </c>
      <c r="O5786">
        <v>22</v>
      </c>
      <c r="P5786">
        <v>4.26</v>
      </c>
      <c r="Q5786">
        <v>107</v>
      </c>
    </row>
    <row r="5787" spans="1:17" x14ac:dyDescent="0.2">
      <c r="A5787">
        <v>20050548</v>
      </c>
      <c r="B5787">
        <v>2005</v>
      </c>
      <c r="C5787" t="s">
        <v>104</v>
      </c>
      <c r="D5787">
        <v>75.75</v>
      </c>
      <c r="E5787">
        <v>229</v>
      </c>
      <c r="G5787" t="s">
        <v>4459</v>
      </c>
      <c r="H5787" t="s">
        <v>9961</v>
      </c>
      <c r="I5787" t="s">
        <v>9962</v>
      </c>
      <c r="J5787" t="s">
        <v>104</v>
      </c>
      <c r="K5787">
        <v>22.128767119999999</v>
      </c>
      <c r="M5787">
        <v>5.04</v>
      </c>
      <c r="N5787">
        <v>29</v>
      </c>
      <c r="P5787">
        <v>4.5199999999999996</v>
      </c>
      <c r="Q5787">
        <v>97</v>
      </c>
    </row>
    <row r="5788" spans="1:17" x14ac:dyDescent="0.2">
      <c r="A5788">
        <v>20050173</v>
      </c>
      <c r="B5788">
        <v>2005</v>
      </c>
      <c r="C5788" t="s">
        <v>77</v>
      </c>
      <c r="D5788">
        <v>71.599999999999994</v>
      </c>
      <c r="E5788">
        <v>236</v>
      </c>
      <c r="G5788" t="s">
        <v>9963</v>
      </c>
      <c r="H5788" t="s">
        <v>9964</v>
      </c>
      <c r="I5788" t="s">
        <v>9965</v>
      </c>
      <c r="J5788" t="s">
        <v>103</v>
      </c>
      <c r="K5788">
        <v>23.40273973</v>
      </c>
      <c r="M5788">
        <v>4.6100000000000003</v>
      </c>
      <c r="N5788">
        <v>35.5</v>
      </c>
      <c r="O5788">
        <v>35</v>
      </c>
      <c r="P5788">
        <v>4.07</v>
      </c>
      <c r="Q5788">
        <v>114</v>
      </c>
    </row>
    <row r="5789" spans="1:17" x14ac:dyDescent="0.2">
      <c r="A5789">
        <v>20051108</v>
      </c>
      <c r="B5789">
        <v>2005</v>
      </c>
      <c r="C5789" t="s">
        <v>104</v>
      </c>
      <c r="D5789">
        <v>74</v>
      </c>
      <c r="E5789">
        <v>215</v>
      </c>
      <c r="G5789" t="s">
        <v>3329</v>
      </c>
      <c r="H5789" t="s">
        <v>9966</v>
      </c>
      <c r="I5789" t="s">
        <v>9967</v>
      </c>
      <c r="J5789" t="s">
        <v>104</v>
      </c>
      <c r="M5789">
        <v>4.68</v>
      </c>
      <c r="N5789">
        <v>33</v>
      </c>
      <c r="P5789">
        <v>4.07</v>
      </c>
      <c r="Q5789">
        <v>113</v>
      </c>
    </row>
    <row r="5790" spans="1:17" x14ac:dyDescent="0.2">
      <c r="A5790">
        <v>20050169</v>
      </c>
      <c r="B5790">
        <v>2005</v>
      </c>
      <c r="C5790" t="s">
        <v>23</v>
      </c>
      <c r="D5790">
        <v>77</v>
      </c>
      <c r="E5790">
        <v>301</v>
      </c>
      <c r="G5790" t="s">
        <v>6975</v>
      </c>
      <c r="H5790" t="s">
        <v>9968</v>
      </c>
      <c r="I5790" t="s">
        <v>9969</v>
      </c>
      <c r="J5790" t="s">
        <v>23</v>
      </c>
      <c r="K5790">
        <v>23.01917808</v>
      </c>
      <c r="M5790">
        <v>5.25</v>
      </c>
      <c r="N5790">
        <v>28.5</v>
      </c>
      <c r="O5790">
        <v>26</v>
      </c>
      <c r="P5790">
        <v>4.5199999999999996</v>
      </c>
      <c r="Q5790">
        <v>100</v>
      </c>
    </row>
    <row r="5791" spans="1:17" x14ac:dyDescent="0.2">
      <c r="A5791">
        <v>20050813</v>
      </c>
      <c r="B5791">
        <v>2005</v>
      </c>
      <c r="C5791" t="s">
        <v>54</v>
      </c>
      <c r="D5791">
        <v>71.5</v>
      </c>
      <c r="E5791">
        <v>209</v>
      </c>
      <c r="G5791" t="s">
        <v>134</v>
      </c>
      <c r="H5791" t="s">
        <v>949</v>
      </c>
      <c r="I5791" t="s">
        <v>9970</v>
      </c>
      <c r="J5791" t="s">
        <v>207</v>
      </c>
      <c r="K5791">
        <v>23.07123288</v>
      </c>
      <c r="M5791">
        <v>4.74</v>
      </c>
      <c r="N5791">
        <v>37</v>
      </c>
      <c r="O5791">
        <v>23</v>
      </c>
      <c r="P5791">
        <v>4.0999999999999996</v>
      </c>
      <c r="Q5791">
        <v>117</v>
      </c>
    </row>
    <row r="5792" spans="1:17" x14ac:dyDescent="0.2">
      <c r="A5792">
        <v>20050583</v>
      </c>
      <c r="B5792">
        <v>2005</v>
      </c>
      <c r="C5792" t="s">
        <v>34</v>
      </c>
      <c r="D5792">
        <v>74.75</v>
      </c>
      <c r="E5792">
        <v>214</v>
      </c>
      <c r="G5792" t="s">
        <v>542</v>
      </c>
      <c r="H5792" t="s">
        <v>9502</v>
      </c>
      <c r="I5792" t="s">
        <v>9971</v>
      </c>
      <c r="J5792" t="s">
        <v>34</v>
      </c>
      <c r="K5792">
        <v>23.416438360000001</v>
      </c>
      <c r="M5792">
        <v>4.6100000000000003</v>
      </c>
      <c r="N5792">
        <v>35</v>
      </c>
      <c r="P5792">
        <v>4.1100000000000003</v>
      </c>
      <c r="Q5792">
        <v>111</v>
      </c>
    </row>
    <row r="5793" spans="1:17" x14ac:dyDescent="0.2">
      <c r="A5793">
        <v>20050564</v>
      </c>
      <c r="B5793">
        <v>2005</v>
      </c>
      <c r="C5793" t="s">
        <v>49</v>
      </c>
      <c r="D5793">
        <v>72.400000000000006</v>
      </c>
      <c r="E5793">
        <v>241</v>
      </c>
      <c r="G5793" t="s">
        <v>9972</v>
      </c>
      <c r="H5793" t="s">
        <v>81</v>
      </c>
      <c r="I5793" t="s">
        <v>9973</v>
      </c>
      <c r="J5793" t="s">
        <v>49</v>
      </c>
      <c r="K5793">
        <v>26.093150680000001</v>
      </c>
      <c r="M5793">
        <v>4.5999999999999996</v>
      </c>
      <c r="N5793">
        <v>38</v>
      </c>
      <c r="P5793">
        <v>4.0999999999999996</v>
      </c>
      <c r="Q5793">
        <v>119</v>
      </c>
    </row>
    <row r="5794" spans="1:17" x14ac:dyDescent="0.2">
      <c r="A5794">
        <v>20050505</v>
      </c>
      <c r="B5794">
        <v>2005</v>
      </c>
      <c r="C5794" t="s">
        <v>77</v>
      </c>
      <c r="D5794">
        <v>73</v>
      </c>
      <c r="E5794">
        <v>231</v>
      </c>
      <c r="G5794" t="s">
        <v>8434</v>
      </c>
      <c r="H5794" t="s">
        <v>81</v>
      </c>
      <c r="I5794" t="s">
        <v>9974</v>
      </c>
      <c r="J5794" t="s">
        <v>103</v>
      </c>
      <c r="K5794">
        <v>23.605479450000001</v>
      </c>
      <c r="M5794">
        <v>4.76</v>
      </c>
      <c r="N5794">
        <v>40.5</v>
      </c>
      <c r="O5794">
        <v>22</v>
      </c>
      <c r="P5794">
        <v>4.07</v>
      </c>
      <c r="Q5794">
        <v>117</v>
      </c>
    </row>
    <row r="5795" spans="1:17" x14ac:dyDescent="0.2">
      <c r="A5795">
        <v>20050175</v>
      </c>
      <c r="B5795">
        <v>2005</v>
      </c>
      <c r="C5795" t="s">
        <v>42</v>
      </c>
      <c r="D5795">
        <v>75.400000000000006</v>
      </c>
      <c r="E5795">
        <v>321</v>
      </c>
      <c r="G5795" t="s">
        <v>9975</v>
      </c>
      <c r="H5795" t="s">
        <v>9976</v>
      </c>
      <c r="I5795" t="s">
        <v>9977</v>
      </c>
      <c r="J5795" t="s">
        <v>42</v>
      </c>
      <c r="K5795">
        <v>23.452054789999998</v>
      </c>
      <c r="M5795">
        <v>5.25</v>
      </c>
      <c r="N5795">
        <v>27</v>
      </c>
      <c r="O5795">
        <v>21</v>
      </c>
      <c r="P5795">
        <v>4.6900000000000004</v>
      </c>
      <c r="Q5795">
        <v>98</v>
      </c>
    </row>
    <row r="5796" spans="1:17" x14ac:dyDescent="0.2">
      <c r="A5796">
        <v>20050060</v>
      </c>
      <c r="B5796">
        <v>2005</v>
      </c>
      <c r="C5796" t="s">
        <v>18</v>
      </c>
      <c r="D5796">
        <v>70.400000000000006</v>
      </c>
      <c r="E5796">
        <v>197</v>
      </c>
      <c r="G5796" t="s">
        <v>402</v>
      </c>
      <c r="H5796" t="s">
        <v>5218</v>
      </c>
      <c r="I5796" t="s">
        <v>9978</v>
      </c>
      <c r="J5796" t="s">
        <v>22</v>
      </c>
      <c r="K5796">
        <v>21.767123290000001</v>
      </c>
      <c r="M5796">
        <v>4.5199999999999996</v>
      </c>
      <c r="N5796">
        <v>34</v>
      </c>
      <c r="O5796">
        <v>17</v>
      </c>
      <c r="P5796">
        <v>3.9</v>
      </c>
      <c r="Q5796">
        <v>111</v>
      </c>
    </row>
    <row r="5797" spans="1:17" x14ac:dyDescent="0.2">
      <c r="A5797">
        <v>20050189</v>
      </c>
      <c r="B5797">
        <v>2005</v>
      </c>
      <c r="C5797" t="s">
        <v>38</v>
      </c>
      <c r="D5797">
        <v>74</v>
      </c>
      <c r="E5797">
        <v>284</v>
      </c>
      <c r="G5797" t="s">
        <v>9979</v>
      </c>
      <c r="H5797" t="s">
        <v>9980</v>
      </c>
      <c r="I5797" t="s">
        <v>9981</v>
      </c>
      <c r="J5797" t="s">
        <v>38</v>
      </c>
      <c r="K5797">
        <v>22.854794519999999</v>
      </c>
      <c r="M5797">
        <v>4.7699999999999996</v>
      </c>
      <c r="N5797">
        <v>34</v>
      </c>
      <c r="O5797">
        <v>33</v>
      </c>
      <c r="P5797">
        <v>4.3499999999999996</v>
      </c>
      <c r="Q5797">
        <v>110</v>
      </c>
    </row>
    <row r="5798" spans="1:17" x14ac:dyDescent="0.2">
      <c r="A5798">
        <v>20050781</v>
      </c>
      <c r="B5798">
        <v>2005</v>
      </c>
      <c r="C5798" t="s">
        <v>49</v>
      </c>
      <c r="D5798">
        <v>69.900000000000006</v>
      </c>
      <c r="E5798">
        <v>223</v>
      </c>
      <c r="G5798" t="s">
        <v>252</v>
      </c>
      <c r="H5798" t="s">
        <v>955</v>
      </c>
      <c r="I5798" t="s">
        <v>9982</v>
      </c>
      <c r="J5798" t="s">
        <v>49</v>
      </c>
      <c r="K5798">
        <v>23.205479449999999</v>
      </c>
      <c r="M5798">
        <v>4.54</v>
      </c>
      <c r="N5798">
        <v>32.5</v>
      </c>
      <c r="O5798">
        <v>21</v>
      </c>
    </row>
    <row r="5799" spans="1:17" x14ac:dyDescent="0.2">
      <c r="A5799">
        <v>20050251</v>
      </c>
      <c r="B5799">
        <v>2005</v>
      </c>
      <c r="C5799" t="s">
        <v>27</v>
      </c>
      <c r="D5799">
        <v>75</v>
      </c>
      <c r="E5799">
        <v>266</v>
      </c>
      <c r="G5799" t="s">
        <v>6278</v>
      </c>
      <c r="H5799" t="s">
        <v>9983</v>
      </c>
      <c r="I5799" t="s">
        <v>9984</v>
      </c>
      <c r="J5799" t="s">
        <v>27</v>
      </c>
      <c r="K5799">
        <v>23.671232880000002</v>
      </c>
      <c r="M5799">
        <v>4.92</v>
      </c>
      <c r="N5799">
        <v>32.5</v>
      </c>
      <c r="O5799">
        <v>29</v>
      </c>
      <c r="P5799">
        <v>4.24</v>
      </c>
      <c r="Q5799">
        <v>106</v>
      </c>
    </row>
    <row r="5800" spans="1:17" x14ac:dyDescent="0.2">
      <c r="A5800">
        <v>20050083</v>
      </c>
      <c r="B5800">
        <v>2005</v>
      </c>
      <c r="C5800" t="s">
        <v>34</v>
      </c>
      <c r="D5800">
        <v>76</v>
      </c>
      <c r="E5800">
        <v>197</v>
      </c>
      <c r="G5800" t="s">
        <v>160</v>
      </c>
      <c r="H5800" t="s">
        <v>545</v>
      </c>
      <c r="I5800" t="s">
        <v>9985</v>
      </c>
      <c r="J5800" t="s">
        <v>34</v>
      </c>
      <c r="K5800">
        <v>21.950684930000001</v>
      </c>
      <c r="M5800">
        <v>4.5</v>
      </c>
    </row>
    <row r="5801" spans="1:17" x14ac:dyDescent="0.2">
      <c r="A5801">
        <v>20050244</v>
      </c>
      <c r="B5801">
        <v>2005</v>
      </c>
      <c r="C5801" t="s">
        <v>49</v>
      </c>
      <c r="D5801">
        <v>71</v>
      </c>
      <c r="E5801">
        <v>224</v>
      </c>
      <c r="G5801" t="s">
        <v>9986</v>
      </c>
      <c r="H5801" t="s">
        <v>8216</v>
      </c>
      <c r="I5801" t="s">
        <v>9987</v>
      </c>
      <c r="J5801" t="s">
        <v>49</v>
      </c>
      <c r="K5801">
        <v>23.07123288</v>
      </c>
      <c r="M5801">
        <v>4.67</v>
      </c>
      <c r="N5801">
        <v>31</v>
      </c>
      <c r="O5801">
        <v>17</v>
      </c>
      <c r="P5801">
        <v>3.97</v>
      </c>
      <c r="Q5801">
        <v>107</v>
      </c>
    </row>
    <row r="5802" spans="1:17" x14ac:dyDescent="0.2">
      <c r="A5802">
        <v>20050648</v>
      </c>
      <c r="B5802">
        <v>2005</v>
      </c>
      <c r="C5802" t="s">
        <v>34</v>
      </c>
      <c r="D5802">
        <v>72.5</v>
      </c>
      <c r="E5802">
        <v>179</v>
      </c>
      <c r="G5802" t="s">
        <v>9988</v>
      </c>
      <c r="H5802" t="s">
        <v>298</v>
      </c>
      <c r="I5802" t="s">
        <v>9989</v>
      </c>
      <c r="J5802" t="s">
        <v>34</v>
      </c>
      <c r="K5802">
        <v>21.767123290000001</v>
      </c>
      <c r="M5802">
        <v>4.6399999999999997</v>
      </c>
      <c r="N5802">
        <v>37.5</v>
      </c>
      <c r="P5802">
        <v>4.07</v>
      </c>
      <c r="Q5802">
        <v>123</v>
      </c>
    </row>
    <row r="5803" spans="1:17" x14ac:dyDescent="0.2">
      <c r="A5803">
        <v>20050098</v>
      </c>
      <c r="B5803">
        <v>2005</v>
      </c>
      <c r="C5803" t="s">
        <v>99</v>
      </c>
      <c r="D5803">
        <v>73</v>
      </c>
      <c r="E5803">
        <v>229</v>
      </c>
      <c r="G5803" t="s">
        <v>2004</v>
      </c>
      <c r="H5803" t="s">
        <v>298</v>
      </c>
      <c r="I5803" t="s">
        <v>9990</v>
      </c>
      <c r="J5803" t="s">
        <v>103</v>
      </c>
      <c r="K5803">
        <v>22.621917809999999</v>
      </c>
      <c r="M5803">
        <v>4.7</v>
      </c>
      <c r="N5803">
        <v>34</v>
      </c>
      <c r="O5803">
        <v>25</v>
      </c>
      <c r="P5803">
        <v>4.0999999999999996</v>
      </c>
      <c r="Q5803">
        <v>116</v>
      </c>
    </row>
    <row r="5804" spans="1:17" x14ac:dyDescent="0.2">
      <c r="A5804">
        <v>20050084</v>
      </c>
      <c r="B5804">
        <v>2005</v>
      </c>
      <c r="C5804" t="s">
        <v>18</v>
      </c>
      <c r="D5804">
        <v>69</v>
      </c>
      <c r="E5804">
        <v>192</v>
      </c>
      <c r="G5804" t="s">
        <v>1464</v>
      </c>
      <c r="H5804" t="s">
        <v>5688</v>
      </c>
      <c r="I5804" t="s">
        <v>9991</v>
      </c>
      <c r="J5804" t="s">
        <v>22</v>
      </c>
      <c r="K5804">
        <v>21.95342466</v>
      </c>
      <c r="M5804">
        <v>4.49</v>
      </c>
      <c r="N5804">
        <v>42</v>
      </c>
      <c r="O5804">
        <v>12</v>
      </c>
      <c r="P5804">
        <v>4.07</v>
      </c>
      <c r="Q5804">
        <v>121</v>
      </c>
    </row>
    <row r="5805" spans="1:17" x14ac:dyDescent="0.2">
      <c r="A5805">
        <v>20050151</v>
      </c>
      <c r="B5805">
        <v>2005</v>
      </c>
      <c r="C5805" t="s">
        <v>23</v>
      </c>
      <c r="D5805">
        <v>74.8</v>
      </c>
      <c r="E5805">
        <v>309</v>
      </c>
      <c r="G5805" t="s">
        <v>1611</v>
      </c>
      <c r="H5805" t="s">
        <v>9992</v>
      </c>
      <c r="I5805" t="s">
        <v>9993</v>
      </c>
      <c r="J5805" t="s">
        <v>23</v>
      </c>
      <c r="K5805">
        <v>23.452054789999998</v>
      </c>
      <c r="M5805">
        <v>5.31</v>
      </c>
      <c r="N5805">
        <v>32</v>
      </c>
      <c r="P5805">
        <v>4.45</v>
      </c>
      <c r="Q5805">
        <v>108</v>
      </c>
    </row>
    <row r="5806" spans="1:17" x14ac:dyDescent="0.2">
      <c r="A5806">
        <v>20050147</v>
      </c>
      <c r="B5806">
        <v>2005</v>
      </c>
      <c r="C5806" t="s">
        <v>18</v>
      </c>
      <c r="D5806">
        <v>70.8</v>
      </c>
      <c r="E5806">
        <v>203</v>
      </c>
      <c r="G5806" t="s">
        <v>7113</v>
      </c>
      <c r="H5806" t="s">
        <v>8223</v>
      </c>
      <c r="I5806" t="s">
        <v>9994</v>
      </c>
      <c r="J5806" t="s">
        <v>22</v>
      </c>
      <c r="K5806">
        <v>22.915068489999999</v>
      </c>
      <c r="M5806">
        <v>4.47</v>
      </c>
      <c r="N5806">
        <v>34</v>
      </c>
      <c r="O5806">
        <v>20</v>
      </c>
      <c r="P5806">
        <v>3.99</v>
      </c>
    </row>
    <row r="5807" spans="1:17" x14ac:dyDescent="0.2">
      <c r="A5807">
        <v>20050722</v>
      </c>
      <c r="B5807">
        <v>2005</v>
      </c>
      <c r="C5807" t="s">
        <v>90</v>
      </c>
      <c r="D5807">
        <v>73.3</v>
      </c>
      <c r="E5807">
        <v>211</v>
      </c>
      <c r="G5807" t="s">
        <v>1085</v>
      </c>
      <c r="H5807" t="s">
        <v>9995</v>
      </c>
      <c r="I5807" t="s">
        <v>9996</v>
      </c>
      <c r="J5807" t="s">
        <v>207</v>
      </c>
      <c r="K5807">
        <v>23.117808220000001</v>
      </c>
      <c r="M5807">
        <v>4.68</v>
      </c>
      <c r="N5807">
        <v>37</v>
      </c>
      <c r="O5807">
        <v>24</v>
      </c>
      <c r="Q5807">
        <v>115</v>
      </c>
    </row>
    <row r="5808" spans="1:17" x14ac:dyDescent="0.2">
      <c r="A5808">
        <v>20050215</v>
      </c>
      <c r="B5808">
        <v>2005</v>
      </c>
      <c r="C5808" t="s">
        <v>18</v>
      </c>
      <c r="D5808">
        <v>70.400000000000006</v>
      </c>
      <c r="E5808">
        <v>192</v>
      </c>
      <c r="G5808" t="s">
        <v>9997</v>
      </c>
      <c r="H5808" t="s">
        <v>9998</v>
      </c>
      <c r="I5808" t="s">
        <v>9999</v>
      </c>
      <c r="J5808" t="s">
        <v>22</v>
      </c>
      <c r="K5808">
        <v>22.723287670000001</v>
      </c>
      <c r="M5808">
        <v>4.4400000000000004</v>
      </c>
      <c r="N5808">
        <v>39</v>
      </c>
      <c r="O5808">
        <v>15</v>
      </c>
      <c r="P5808">
        <v>4.08</v>
      </c>
      <c r="Q5808">
        <v>113</v>
      </c>
    </row>
    <row r="5809" spans="1:17" x14ac:dyDescent="0.2">
      <c r="A5809">
        <v>20050566</v>
      </c>
      <c r="B5809">
        <v>2005</v>
      </c>
      <c r="C5809" t="s">
        <v>58</v>
      </c>
      <c r="D5809">
        <v>73.75</v>
      </c>
      <c r="E5809">
        <v>265</v>
      </c>
      <c r="G5809" t="s">
        <v>252</v>
      </c>
      <c r="H5809" t="s">
        <v>310</v>
      </c>
      <c r="I5809" t="s">
        <v>10000</v>
      </c>
      <c r="J5809" t="s">
        <v>58</v>
      </c>
      <c r="K5809">
        <v>23.684931509999998</v>
      </c>
      <c r="M5809">
        <v>4.92</v>
      </c>
      <c r="O5809">
        <v>18</v>
      </c>
    </row>
    <row r="5810" spans="1:17" x14ac:dyDescent="0.2">
      <c r="A5810">
        <v>20051109</v>
      </c>
      <c r="B5810">
        <v>2005</v>
      </c>
      <c r="C5810" t="s">
        <v>49</v>
      </c>
      <c r="D5810">
        <v>69.8</v>
      </c>
      <c r="E5810">
        <v>192</v>
      </c>
      <c r="G5810" t="s">
        <v>100</v>
      </c>
      <c r="H5810" t="s">
        <v>320</v>
      </c>
      <c r="I5810" t="s">
        <v>10001</v>
      </c>
      <c r="J5810" t="s">
        <v>49</v>
      </c>
      <c r="M5810">
        <v>4.5</v>
      </c>
      <c r="O5810">
        <v>15</v>
      </c>
    </row>
    <row r="5811" spans="1:17" x14ac:dyDescent="0.2">
      <c r="A5811">
        <v>20050165</v>
      </c>
      <c r="B5811">
        <v>2005</v>
      </c>
      <c r="C5811" t="s">
        <v>23</v>
      </c>
      <c r="D5811">
        <v>75.8</v>
      </c>
      <c r="E5811">
        <v>301</v>
      </c>
      <c r="G5811" t="s">
        <v>59</v>
      </c>
      <c r="H5811" t="s">
        <v>7275</v>
      </c>
      <c r="I5811" t="s">
        <v>10002</v>
      </c>
      <c r="J5811" t="s">
        <v>23</v>
      </c>
      <c r="K5811">
        <v>24.15616438</v>
      </c>
      <c r="M5811">
        <v>5.0199999999999996</v>
      </c>
      <c r="N5811">
        <v>34.5</v>
      </c>
      <c r="O5811">
        <v>31</v>
      </c>
      <c r="P5811">
        <v>4.4800000000000004</v>
      </c>
      <c r="Q5811">
        <v>107</v>
      </c>
    </row>
    <row r="5812" spans="1:17" x14ac:dyDescent="0.2">
      <c r="A5812">
        <v>20050081</v>
      </c>
      <c r="B5812">
        <v>2005</v>
      </c>
      <c r="C5812" t="s">
        <v>23</v>
      </c>
      <c r="D5812">
        <v>75.3</v>
      </c>
      <c r="E5812">
        <v>305</v>
      </c>
      <c r="G5812" t="s">
        <v>3959</v>
      </c>
      <c r="H5812" t="s">
        <v>10003</v>
      </c>
      <c r="I5812" t="s">
        <v>10004</v>
      </c>
      <c r="J5812" t="s">
        <v>23</v>
      </c>
      <c r="K5812">
        <v>21.816438359999999</v>
      </c>
      <c r="M5812">
        <v>4.92</v>
      </c>
      <c r="O5812">
        <v>29</v>
      </c>
    </row>
    <row r="5813" spans="1:17" x14ac:dyDescent="0.2">
      <c r="A5813">
        <v>20050029</v>
      </c>
      <c r="B5813">
        <v>2005</v>
      </c>
      <c r="C5813" t="s">
        <v>18</v>
      </c>
      <c r="D5813">
        <v>73</v>
      </c>
      <c r="E5813">
        <v>198</v>
      </c>
      <c r="G5813" t="s">
        <v>10005</v>
      </c>
      <c r="H5813" t="s">
        <v>1001</v>
      </c>
      <c r="I5813" t="s">
        <v>10006</v>
      </c>
      <c r="J5813" t="s">
        <v>22</v>
      </c>
      <c r="K5813">
        <v>21.83013699</v>
      </c>
      <c r="M5813">
        <v>4.5199999999999996</v>
      </c>
      <c r="N5813">
        <v>36</v>
      </c>
      <c r="O5813">
        <v>23</v>
      </c>
      <c r="P5813">
        <v>3.96</v>
      </c>
      <c r="Q5813">
        <v>125</v>
      </c>
    </row>
    <row r="5814" spans="1:17" x14ac:dyDescent="0.2">
      <c r="A5814">
        <v>20050196</v>
      </c>
      <c r="B5814">
        <v>2005</v>
      </c>
      <c r="C5814" t="s">
        <v>58</v>
      </c>
      <c r="D5814">
        <v>74</v>
      </c>
      <c r="E5814">
        <v>266</v>
      </c>
      <c r="G5814" t="s">
        <v>137</v>
      </c>
      <c r="H5814" t="s">
        <v>1001</v>
      </c>
      <c r="I5814" t="s">
        <v>10007</v>
      </c>
      <c r="J5814" t="s">
        <v>49</v>
      </c>
      <c r="K5814">
        <v>22.816438359999999</v>
      </c>
      <c r="M5814">
        <v>4.76</v>
      </c>
      <c r="N5814">
        <v>33</v>
      </c>
      <c r="O5814">
        <v>23</v>
      </c>
      <c r="P5814">
        <v>4.4800000000000004</v>
      </c>
      <c r="Q5814">
        <v>112</v>
      </c>
    </row>
    <row r="5815" spans="1:17" x14ac:dyDescent="0.2">
      <c r="A5815">
        <v>20050061</v>
      </c>
      <c r="B5815">
        <v>2005</v>
      </c>
      <c r="C5815" t="s">
        <v>34</v>
      </c>
      <c r="D5815">
        <v>76.75</v>
      </c>
      <c r="E5815">
        <v>241</v>
      </c>
      <c r="G5815" t="s">
        <v>755</v>
      </c>
      <c r="H5815" t="s">
        <v>1001</v>
      </c>
      <c r="I5815" t="s">
        <v>10008</v>
      </c>
      <c r="J5815" t="s">
        <v>34</v>
      </c>
      <c r="K5815">
        <v>22.287671230000001</v>
      </c>
      <c r="M5815">
        <v>4.5</v>
      </c>
      <c r="N5815">
        <v>39</v>
      </c>
    </row>
    <row r="5816" spans="1:17" x14ac:dyDescent="0.2">
      <c r="A5816">
        <v>20050110</v>
      </c>
      <c r="B5816">
        <v>2005</v>
      </c>
      <c r="C5816" t="s">
        <v>49</v>
      </c>
      <c r="D5816">
        <v>76.3</v>
      </c>
      <c r="E5816">
        <v>267</v>
      </c>
      <c r="G5816" t="s">
        <v>117</v>
      </c>
      <c r="H5816" t="s">
        <v>2838</v>
      </c>
      <c r="I5816" t="s">
        <v>10009</v>
      </c>
      <c r="J5816" t="s">
        <v>49</v>
      </c>
      <c r="K5816">
        <v>22.813698630000001</v>
      </c>
      <c r="M5816">
        <v>4.5599999999999996</v>
      </c>
      <c r="N5816">
        <v>37</v>
      </c>
      <c r="O5816">
        <v>19</v>
      </c>
      <c r="P5816">
        <v>4.46</v>
      </c>
      <c r="Q5816">
        <v>118</v>
      </c>
    </row>
    <row r="5817" spans="1:17" x14ac:dyDescent="0.2">
      <c r="A5817">
        <v>20050018</v>
      </c>
      <c r="B5817">
        <v>2005</v>
      </c>
      <c r="C5817" t="s">
        <v>38</v>
      </c>
      <c r="D5817">
        <v>76.099999999999994</v>
      </c>
      <c r="E5817">
        <v>266</v>
      </c>
      <c r="G5817" t="s">
        <v>10010</v>
      </c>
      <c r="H5817" t="s">
        <v>123</v>
      </c>
      <c r="I5817" t="s">
        <v>10011</v>
      </c>
      <c r="J5817" t="s">
        <v>38</v>
      </c>
      <c r="K5817">
        <v>22.482191780000001</v>
      </c>
      <c r="M5817">
        <v>4.8600000000000003</v>
      </c>
      <c r="N5817">
        <v>37.5</v>
      </c>
      <c r="P5817">
        <v>4.37</v>
      </c>
      <c r="Q5817">
        <v>120</v>
      </c>
    </row>
    <row r="5818" spans="1:17" x14ac:dyDescent="0.2">
      <c r="A5818">
        <v>20050193</v>
      </c>
      <c r="B5818">
        <v>2005</v>
      </c>
      <c r="C5818" t="s">
        <v>42</v>
      </c>
      <c r="D5818">
        <v>74</v>
      </c>
      <c r="E5818">
        <v>310</v>
      </c>
      <c r="G5818" t="s">
        <v>134</v>
      </c>
      <c r="H5818" t="s">
        <v>2840</v>
      </c>
      <c r="I5818" t="s">
        <v>10012</v>
      </c>
      <c r="J5818" t="s">
        <v>42</v>
      </c>
      <c r="K5818">
        <v>23.356164379999999</v>
      </c>
      <c r="M5818">
        <v>5.0999999999999996</v>
      </c>
      <c r="N5818">
        <v>28.5</v>
      </c>
      <c r="P5818">
        <v>4.4800000000000004</v>
      </c>
      <c r="Q5818">
        <v>102</v>
      </c>
    </row>
    <row r="5819" spans="1:17" x14ac:dyDescent="0.2">
      <c r="A5819">
        <v>20050015</v>
      </c>
      <c r="B5819">
        <v>2005</v>
      </c>
      <c r="C5819" t="s">
        <v>77</v>
      </c>
      <c r="D5819">
        <v>75.3</v>
      </c>
      <c r="E5819">
        <v>242</v>
      </c>
      <c r="G5819" t="s">
        <v>812</v>
      </c>
      <c r="H5819" t="s">
        <v>343</v>
      </c>
      <c r="I5819" t="s">
        <v>10013</v>
      </c>
      <c r="J5819" t="s">
        <v>103</v>
      </c>
      <c r="K5819">
        <v>22.432876709999999</v>
      </c>
      <c r="M5819">
        <v>4.54</v>
      </c>
      <c r="N5819">
        <v>37.5</v>
      </c>
      <c r="P5819">
        <v>3.87</v>
      </c>
      <c r="Q5819">
        <v>120</v>
      </c>
    </row>
    <row r="5820" spans="1:17" x14ac:dyDescent="0.2">
      <c r="A5820">
        <v>20050015</v>
      </c>
      <c r="B5820">
        <v>2005</v>
      </c>
      <c r="C5820" t="s">
        <v>18</v>
      </c>
      <c r="D5820">
        <v>75.3</v>
      </c>
      <c r="E5820">
        <v>242</v>
      </c>
      <c r="G5820" t="s">
        <v>812</v>
      </c>
      <c r="H5820" t="s">
        <v>343</v>
      </c>
      <c r="I5820" t="s">
        <v>10013</v>
      </c>
      <c r="J5820" t="s">
        <v>103</v>
      </c>
      <c r="K5820">
        <v>22.432876709999999</v>
      </c>
      <c r="M5820">
        <v>4.54</v>
      </c>
      <c r="N5820">
        <v>37.5</v>
      </c>
      <c r="O5820">
        <v>18</v>
      </c>
      <c r="P5820">
        <v>3.87</v>
      </c>
      <c r="Q5820">
        <v>120</v>
      </c>
    </row>
    <row r="5821" spans="1:17" x14ac:dyDescent="0.2">
      <c r="A5821">
        <v>20050049</v>
      </c>
      <c r="B5821">
        <v>2005</v>
      </c>
      <c r="C5821" t="s">
        <v>119</v>
      </c>
      <c r="D5821">
        <v>78.5</v>
      </c>
      <c r="E5821">
        <v>321</v>
      </c>
      <c r="G5821" t="s">
        <v>262</v>
      </c>
      <c r="H5821" t="s">
        <v>343</v>
      </c>
      <c r="I5821" t="s">
        <v>10014</v>
      </c>
      <c r="J5821" t="s">
        <v>50</v>
      </c>
      <c r="K5821">
        <v>23.40821918</v>
      </c>
      <c r="M5821">
        <v>5.56</v>
      </c>
      <c r="N5821">
        <v>27.5</v>
      </c>
      <c r="O5821">
        <v>21</v>
      </c>
      <c r="P5821">
        <v>4.71</v>
      </c>
      <c r="Q5821">
        <v>97</v>
      </c>
    </row>
    <row r="5822" spans="1:17" x14ac:dyDescent="0.2">
      <c r="A5822">
        <v>20050096</v>
      </c>
      <c r="B5822">
        <v>2005</v>
      </c>
      <c r="C5822" t="s">
        <v>34</v>
      </c>
      <c r="D5822">
        <v>73.38</v>
      </c>
      <c r="E5822">
        <v>210</v>
      </c>
      <c r="G5822" t="s">
        <v>117</v>
      </c>
      <c r="H5822" t="s">
        <v>350</v>
      </c>
      <c r="I5822" t="s">
        <v>10015</v>
      </c>
      <c r="J5822" t="s">
        <v>34</v>
      </c>
      <c r="K5822">
        <v>22.561643839999999</v>
      </c>
      <c r="M5822">
        <v>4.47</v>
      </c>
      <c r="N5822">
        <v>37</v>
      </c>
      <c r="P5822">
        <v>4.08</v>
      </c>
      <c r="Q5822">
        <v>114</v>
      </c>
    </row>
    <row r="5823" spans="1:17" x14ac:dyDescent="0.2">
      <c r="A5823">
        <v>20050021</v>
      </c>
      <c r="B5823">
        <v>2005</v>
      </c>
      <c r="C5823" t="s">
        <v>58</v>
      </c>
      <c r="D5823">
        <v>78.3</v>
      </c>
      <c r="E5823">
        <v>242</v>
      </c>
      <c r="G5823" t="s">
        <v>1157</v>
      </c>
      <c r="H5823" t="s">
        <v>350</v>
      </c>
      <c r="I5823" t="s">
        <v>10016</v>
      </c>
      <c r="J5823" t="s">
        <v>34</v>
      </c>
      <c r="K5823">
        <v>22.01917808</v>
      </c>
      <c r="M5823">
        <v>4.38</v>
      </c>
      <c r="N5823">
        <v>39.5</v>
      </c>
      <c r="O5823">
        <v>20</v>
      </c>
      <c r="P5823">
        <v>4.2</v>
      </c>
      <c r="Q5823">
        <v>123</v>
      </c>
    </row>
    <row r="5824" spans="1:17" x14ac:dyDescent="0.2">
      <c r="A5824">
        <v>20050675</v>
      </c>
      <c r="B5824">
        <v>2005</v>
      </c>
      <c r="C5824" t="s">
        <v>27</v>
      </c>
      <c r="D5824">
        <v>73.88</v>
      </c>
      <c r="E5824">
        <v>254</v>
      </c>
      <c r="G5824" t="s">
        <v>414</v>
      </c>
      <c r="H5824" t="s">
        <v>2866</v>
      </c>
      <c r="I5824" t="s">
        <v>10017</v>
      </c>
      <c r="J5824" t="s">
        <v>49</v>
      </c>
      <c r="K5824">
        <v>23.386301370000002</v>
      </c>
      <c r="M5824">
        <v>4.7300000000000004</v>
      </c>
      <c r="N5824">
        <v>33</v>
      </c>
      <c r="O5824">
        <v>27</v>
      </c>
      <c r="P5824">
        <v>4.2</v>
      </c>
      <c r="Q5824">
        <v>113</v>
      </c>
    </row>
    <row r="5825" spans="1:17" x14ac:dyDescent="0.2">
      <c r="A5825">
        <v>20050100</v>
      </c>
      <c r="B5825">
        <v>2005</v>
      </c>
      <c r="C5825" t="s">
        <v>50</v>
      </c>
      <c r="D5825">
        <v>76.5</v>
      </c>
      <c r="E5825">
        <v>319</v>
      </c>
      <c r="G5825" t="s">
        <v>2539</v>
      </c>
      <c r="H5825" t="s">
        <v>10018</v>
      </c>
      <c r="I5825" t="s">
        <v>10019</v>
      </c>
      <c r="J5825" t="s">
        <v>50</v>
      </c>
      <c r="K5825">
        <v>25.756164380000001</v>
      </c>
      <c r="M5825">
        <v>5.3</v>
      </c>
      <c r="N5825">
        <v>31.5</v>
      </c>
    </row>
    <row r="5826" spans="1:17" x14ac:dyDescent="0.2">
      <c r="A5826">
        <v>20051110</v>
      </c>
      <c r="B5826">
        <v>2005</v>
      </c>
      <c r="C5826" t="s">
        <v>58</v>
      </c>
      <c r="D5826">
        <v>75.38</v>
      </c>
      <c r="E5826">
        <v>247</v>
      </c>
      <c r="G5826" t="s">
        <v>166</v>
      </c>
      <c r="H5826" t="s">
        <v>10020</v>
      </c>
      <c r="I5826" t="s">
        <v>10021</v>
      </c>
      <c r="J5826" t="s">
        <v>58</v>
      </c>
      <c r="M5826">
        <v>4.9000000000000004</v>
      </c>
      <c r="N5826">
        <v>35.5</v>
      </c>
      <c r="O5826">
        <v>17</v>
      </c>
      <c r="P5826">
        <v>4.34</v>
      </c>
      <c r="Q5826">
        <v>113</v>
      </c>
    </row>
    <row r="5827" spans="1:17" x14ac:dyDescent="0.2">
      <c r="A5827">
        <v>20050204</v>
      </c>
      <c r="B5827">
        <v>2005</v>
      </c>
      <c r="C5827" t="s">
        <v>119</v>
      </c>
      <c r="D5827">
        <v>75.5</v>
      </c>
      <c r="E5827">
        <v>344</v>
      </c>
      <c r="G5827" t="s">
        <v>160</v>
      </c>
      <c r="H5827" t="s">
        <v>10022</v>
      </c>
      <c r="I5827" t="s">
        <v>10023</v>
      </c>
      <c r="J5827" t="s">
        <v>119</v>
      </c>
      <c r="K5827">
        <v>22.315068490000002</v>
      </c>
      <c r="M5827">
        <v>5.36</v>
      </c>
      <c r="N5827">
        <v>29</v>
      </c>
      <c r="O5827">
        <v>26</v>
      </c>
      <c r="P5827">
        <v>4.54</v>
      </c>
      <c r="Q5827">
        <v>97</v>
      </c>
    </row>
    <row r="5828" spans="1:17" x14ac:dyDescent="0.2">
      <c r="A5828">
        <v>20050153</v>
      </c>
      <c r="B5828">
        <v>2005</v>
      </c>
      <c r="C5828" t="s">
        <v>50</v>
      </c>
      <c r="D5828">
        <v>79</v>
      </c>
      <c r="E5828">
        <v>337</v>
      </c>
      <c r="G5828" t="s">
        <v>1387</v>
      </c>
      <c r="H5828" t="s">
        <v>10024</v>
      </c>
      <c r="I5828" t="s">
        <v>10025</v>
      </c>
      <c r="J5828" t="s">
        <v>50</v>
      </c>
      <c r="K5828">
        <v>22.687671229999999</v>
      </c>
      <c r="M5828">
        <v>5.52</v>
      </c>
      <c r="N5828">
        <v>33</v>
      </c>
      <c r="O5828">
        <v>28</v>
      </c>
      <c r="P5828">
        <v>4.7699999999999996</v>
      </c>
      <c r="Q5828">
        <v>110</v>
      </c>
    </row>
    <row r="5829" spans="1:17" x14ac:dyDescent="0.2">
      <c r="A5829">
        <v>20050156</v>
      </c>
      <c r="B5829">
        <v>2005</v>
      </c>
      <c r="C5829" t="s">
        <v>18</v>
      </c>
      <c r="D5829">
        <v>68.5</v>
      </c>
      <c r="E5829">
        <v>189</v>
      </c>
      <c r="G5829" t="s">
        <v>624</v>
      </c>
      <c r="H5829" t="s">
        <v>1605</v>
      </c>
      <c r="I5829" t="s">
        <v>7323</v>
      </c>
      <c r="J5829" t="s">
        <v>22</v>
      </c>
      <c r="K5829">
        <v>22.969863010000001</v>
      </c>
      <c r="M5829">
        <v>4.49</v>
      </c>
      <c r="O5829">
        <v>12</v>
      </c>
    </row>
    <row r="5830" spans="1:17" x14ac:dyDescent="0.2">
      <c r="A5830">
        <v>20050618</v>
      </c>
      <c r="B5830">
        <v>2005</v>
      </c>
      <c r="C5830" t="s">
        <v>38</v>
      </c>
      <c r="D5830">
        <v>77.5</v>
      </c>
      <c r="E5830">
        <v>271</v>
      </c>
      <c r="G5830" t="s">
        <v>1285</v>
      </c>
      <c r="H5830" t="s">
        <v>1605</v>
      </c>
      <c r="I5830" t="s">
        <v>10026</v>
      </c>
      <c r="J5830" t="s">
        <v>38</v>
      </c>
      <c r="K5830">
        <v>24.646575339999998</v>
      </c>
      <c r="M5830">
        <v>4.8899999999999997</v>
      </c>
      <c r="N5830">
        <v>36</v>
      </c>
      <c r="O5830">
        <v>20</v>
      </c>
      <c r="P5830">
        <v>4.34</v>
      </c>
      <c r="Q5830">
        <v>115</v>
      </c>
    </row>
    <row r="5831" spans="1:17" x14ac:dyDescent="0.2">
      <c r="A5831">
        <v>20050649</v>
      </c>
      <c r="B5831">
        <v>2005</v>
      </c>
      <c r="C5831" t="s">
        <v>99</v>
      </c>
      <c r="D5831">
        <v>74.099999999999994</v>
      </c>
      <c r="E5831">
        <v>243</v>
      </c>
      <c r="G5831" t="s">
        <v>262</v>
      </c>
      <c r="H5831" t="s">
        <v>1726</v>
      </c>
      <c r="I5831" t="s">
        <v>10027</v>
      </c>
      <c r="J5831" t="s">
        <v>103</v>
      </c>
      <c r="K5831">
        <v>22.854794519999999</v>
      </c>
      <c r="M5831">
        <v>4.6500000000000004</v>
      </c>
      <c r="N5831">
        <v>34</v>
      </c>
      <c r="O5831">
        <v>19</v>
      </c>
      <c r="P5831">
        <v>4.32</v>
      </c>
      <c r="Q5831">
        <v>120</v>
      </c>
    </row>
    <row r="5832" spans="1:17" x14ac:dyDescent="0.2">
      <c r="A5832">
        <v>20050121</v>
      </c>
      <c r="B5832">
        <v>2005</v>
      </c>
      <c r="C5832" t="s">
        <v>104</v>
      </c>
      <c r="D5832">
        <v>72.13</v>
      </c>
      <c r="E5832">
        <v>208</v>
      </c>
      <c r="G5832" t="s">
        <v>10028</v>
      </c>
      <c r="H5832" t="s">
        <v>10029</v>
      </c>
      <c r="I5832" t="s">
        <v>10030</v>
      </c>
      <c r="J5832" t="s">
        <v>104</v>
      </c>
      <c r="K5832">
        <v>23.893150680000002</v>
      </c>
      <c r="M5832">
        <v>4.6100000000000003</v>
      </c>
      <c r="N5832">
        <v>31</v>
      </c>
      <c r="P5832">
        <v>4.09</v>
      </c>
      <c r="Q5832">
        <v>111</v>
      </c>
    </row>
    <row r="5833" spans="1:17" x14ac:dyDescent="0.2">
      <c r="A5833">
        <v>20050666</v>
      </c>
      <c r="B5833">
        <v>2005</v>
      </c>
      <c r="C5833" t="s">
        <v>54</v>
      </c>
      <c r="D5833">
        <v>68.400000000000006</v>
      </c>
      <c r="E5833">
        <v>191</v>
      </c>
      <c r="G5833" t="s">
        <v>280</v>
      </c>
      <c r="H5833" t="s">
        <v>10031</v>
      </c>
      <c r="I5833" t="s">
        <v>10032</v>
      </c>
      <c r="J5833" t="s">
        <v>207</v>
      </c>
      <c r="K5833">
        <v>22.504109589999999</v>
      </c>
      <c r="M5833">
        <v>4.63</v>
      </c>
      <c r="O5833">
        <v>19</v>
      </c>
    </row>
    <row r="5834" spans="1:17" x14ac:dyDescent="0.2">
      <c r="A5834">
        <v>20050475</v>
      </c>
      <c r="B5834">
        <v>2005</v>
      </c>
      <c r="C5834" t="s">
        <v>50</v>
      </c>
      <c r="D5834">
        <v>81</v>
      </c>
      <c r="E5834">
        <v>321</v>
      </c>
      <c r="G5834" t="s">
        <v>3476</v>
      </c>
      <c r="H5834" t="s">
        <v>10033</v>
      </c>
      <c r="I5834" t="s">
        <v>10034</v>
      </c>
      <c r="J5834" t="s">
        <v>50</v>
      </c>
      <c r="K5834">
        <v>23.684931509999998</v>
      </c>
      <c r="M5834">
        <v>5.66</v>
      </c>
      <c r="N5834">
        <v>30</v>
      </c>
      <c r="P5834">
        <v>4.41</v>
      </c>
      <c r="Q5834">
        <v>108</v>
      </c>
    </row>
    <row r="5835" spans="1:17" x14ac:dyDescent="0.2">
      <c r="A5835">
        <v>20051111</v>
      </c>
      <c r="B5835">
        <v>2005</v>
      </c>
      <c r="C5835" t="s">
        <v>104</v>
      </c>
      <c r="D5835">
        <v>74.5</v>
      </c>
      <c r="E5835">
        <v>208</v>
      </c>
      <c r="G5835" t="s">
        <v>3021</v>
      </c>
      <c r="H5835" t="s">
        <v>2911</v>
      </c>
      <c r="I5835" t="s">
        <v>10035</v>
      </c>
      <c r="J5835" t="s">
        <v>104</v>
      </c>
      <c r="M5835">
        <v>4.6900000000000004</v>
      </c>
      <c r="N5835">
        <v>30.5</v>
      </c>
      <c r="P5835">
        <v>4.08</v>
      </c>
      <c r="Q5835">
        <v>108</v>
      </c>
    </row>
    <row r="5836" spans="1:17" x14ac:dyDescent="0.2">
      <c r="A5836">
        <v>20050199</v>
      </c>
      <c r="B5836">
        <v>2005</v>
      </c>
      <c r="C5836" t="s">
        <v>38</v>
      </c>
      <c r="D5836">
        <v>75.599999999999994</v>
      </c>
      <c r="E5836">
        <v>257</v>
      </c>
      <c r="G5836" t="s">
        <v>7504</v>
      </c>
      <c r="H5836" t="s">
        <v>2911</v>
      </c>
      <c r="I5836" t="s">
        <v>10036</v>
      </c>
      <c r="J5836" t="s">
        <v>38</v>
      </c>
      <c r="K5836">
        <v>22.93424658</v>
      </c>
      <c r="M5836">
        <v>4.76</v>
      </c>
      <c r="N5836">
        <v>38.5</v>
      </c>
      <c r="O5836">
        <v>27</v>
      </c>
      <c r="P5836">
        <v>4.07</v>
      </c>
      <c r="Q5836">
        <v>121</v>
      </c>
    </row>
    <row r="5837" spans="1:17" x14ac:dyDescent="0.2">
      <c r="A5837">
        <v>20050150</v>
      </c>
      <c r="B5837">
        <v>2005</v>
      </c>
      <c r="C5837" t="s">
        <v>50</v>
      </c>
      <c r="D5837">
        <v>78</v>
      </c>
      <c r="E5837">
        <v>306</v>
      </c>
      <c r="G5837" t="s">
        <v>4012</v>
      </c>
      <c r="H5837" t="s">
        <v>10037</v>
      </c>
      <c r="I5837" t="s">
        <v>10038</v>
      </c>
      <c r="J5837" t="s">
        <v>50</v>
      </c>
      <c r="K5837">
        <v>23.28493151</v>
      </c>
      <c r="M5837">
        <v>5.35</v>
      </c>
      <c r="N5837">
        <v>31</v>
      </c>
      <c r="O5837">
        <v>14</v>
      </c>
      <c r="P5837">
        <v>4.68</v>
      </c>
      <c r="Q5837">
        <v>98</v>
      </c>
    </row>
    <row r="5838" spans="1:17" x14ac:dyDescent="0.2">
      <c r="A5838">
        <v>20050118</v>
      </c>
      <c r="B5838">
        <v>2005</v>
      </c>
      <c r="C5838" t="s">
        <v>34</v>
      </c>
      <c r="D5838">
        <v>74.63</v>
      </c>
      <c r="E5838">
        <v>217</v>
      </c>
      <c r="G5838" t="s">
        <v>6582</v>
      </c>
      <c r="H5838" t="s">
        <v>7879</v>
      </c>
      <c r="I5838" t="s">
        <v>10039</v>
      </c>
      <c r="J5838" t="s">
        <v>34</v>
      </c>
      <c r="K5838">
        <v>22.64931507</v>
      </c>
      <c r="M5838">
        <v>4.51</v>
      </c>
      <c r="O5838">
        <v>16</v>
      </c>
    </row>
    <row r="5839" spans="1:17" x14ac:dyDescent="0.2">
      <c r="A5839">
        <v>20050161</v>
      </c>
      <c r="B5839">
        <v>2005</v>
      </c>
      <c r="C5839" t="s">
        <v>90</v>
      </c>
      <c r="D5839">
        <v>72.599999999999994</v>
      </c>
      <c r="E5839">
        <v>205</v>
      </c>
      <c r="G5839" t="s">
        <v>1057</v>
      </c>
      <c r="H5839" t="s">
        <v>5769</v>
      </c>
      <c r="I5839" t="s">
        <v>10040</v>
      </c>
      <c r="J5839" t="s">
        <v>22</v>
      </c>
      <c r="K5839">
        <v>22.556164379999998</v>
      </c>
      <c r="M5839">
        <v>4.51</v>
      </c>
      <c r="N5839">
        <v>36.5</v>
      </c>
      <c r="O5839">
        <v>17</v>
      </c>
      <c r="Q5839">
        <v>127</v>
      </c>
    </row>
    <row r="5840" spans="1:17" x14ac:dyDescent="0.2">
      <c r="A5840">
        <v>20051112</v>
      </c>
      <c r="B5840">
        <v>2005</v>
      </c>
      <c r="C5840" t="s">
        <v>34</v>
      </c>
      <c r="D5840">
        <v>74</v>
      </c>
      <c r="E5840">
        <v>214</v>
      </c>
      <c r="G5840" t="s">
        <v>137</v>
      </c>
      <c r="H5840" t="s">
        <v>6278</v>
      </c>
      <c r="I5840" t="s">
        <v>10041</v>
      </c>
      <c r="J5840" t="s">
        <v>34</v>
      </c>
      <c r="M5840">
        <v>4.5199999999999996</v>
      </c>
      <c r="N5840">
        <v>39</v>
      </c>
      <c r="P5840">
        <v>4.3099999999999996</v>
      </c>
      <c r="Q5840">
        <v>121</v>
      </c>
    </row>
    <row r="5841" spans="1:17" x14ac:dyDescent="0.2">
      <c r="A5841">
        <v>20050032</v>
      </c>
      <c r="B5841">
        <v>2005</v>
      </c>
      <c r="C5841" t="s">
        <v>119</v>
      </c>
      <c r="D5841">
        <v>76.099999999999994</v>
      </c>
      <c r="E5841">
        <v>307</v>
      </c>
      <c r="G5841" t="s">
        <v>1641</v>
      </c>
      <c r="H5841" t="s">
        <v>10042</v>
      </c>
      <c r="I5841" t="s">
        <v>10043</v>
      </c>
      <c r="J5841" t="s">
        <v>119</v>
      </c>
      <c r="K5841">
        <v>23.1369863</v>
      </c>
      <c r="M5841">
        <v>5.14</v>
      </c>
      <c r="N5841">
        <v>30</v>
      </c>
      <c r="O5841">
        <v>21</v>
      </c>
      <c r="P5841">
        <v>4.4400000000000004</v>
      </c>
      <c r="Q5841">
        <v>95</v>
      </c>
    </row>
    <row r="5842" spans="1:17" x14ac:dyDescent="0.2">
      <c r="A5842">
        <v>20051201</v>
      </c>
      <c r="B5842">
        <v>2005</v>
      </c>
      <c r="C5842" t="s">
        <v>34</v>
      </c>
      <c r="D5842">
        <v>75.88</v>
      </c>
      <c r="E5842">
        <v>222</v>
      </c>
      <c r="G5842" t="s">
        <v>28</v>
      </c>
      <c r="H5842" t="s">
        <v>10044</v>
      </c>
      <c r="I5842" t="s">
        <v>10045</v>
      </c>
      <c r="J5842" t="s">
        <v>34</v>
      </c>
      <c r="K5842">
        <v>23.550684929999999</v>
      </c>
      <c r="M5842">
        <v>4.6100000000000003</v>
      </c>
      <c r="N5842">
        <v>38</v>
      </c>
      <c r="P5842">
        <v>4.34</v>
      </c>
      <c r="Q5842">
        <v>120</v>
      </c>
    </row>
    <row r="5843" spans="1:17" x14ac:dyDescent="0.2">
      <c r="A5843">
        <v>20050079</v>
      </c>
      <c r="B5843">
        <v>2005</v>
      </c>
      <c r="C5843" t="s">
        <v>119</v>
      </c>
      <c r="D5843">
        <v>77.3</v>
      </c>
      <c r="E5843">
        <v>304</v>
      </c>
      <c r="G5843" t="s">
        <v>5359</v>
      </c>
      <c r="H5843" t="s">
        <v>2263</v>
      </c>
      <c r="I5843" t="s">
        <v>10046</v>
      </c>
      <c r="J5843" t="s">
        <v>119</v>
      </c>
      <c r="K5843">
        <v>23.490410959999998</v>
      </c>
      <c r="M5843">
        <v>4.96</v>
      </c>
      <c r="N5843">
        <v>34</v>
      </c>
      <c r="O5843">
        <v>35</v>
      </c>
      <c r="P5843">
        <v>4.16</v>
      </c>
      <c r="Q5843">
        <v>117</v>
      </c>
    </row>
    <row r="5844" spans="1:17" x14ac:dyDescent="0.2">
      <c r="A5844">
        <v>20050114</v>
      </c>
      <c r="B5844">
        <v>2005</v>
      </c>
      <c r="C5844" t="s">
        <v>34</v>
      </c>
      <c r="D5844">
        <v>71.25</v>
      </c>
      <c r="E5844">
        <v>181</v>
      </c>
      <c r="G5844" t="s">
        <v>129</v>
      </c>
      <c r="H5844" t="s">
        <v>2263</v>
      </c>
      <c r="I5844" t="s">
        <v>10047</v>
      </c>
      <c r="J5844" t="s">
        <v>34</v>
      </c>
      <c r="K5844">
        <v>21.75890411</v>
      </c>
      <c r="M5844">
        <v>4.26</v>
      </c>
      <c r="N5844">
        <v>35.5</v>
      </c>
      <c r="Q5844">
        <v>123</v>
      </c>
    </row>
    <row r="5845" spans="1:17" x14ac:dyDescent="0.2">
      <c r="A5845">
        <v>20050226</v>
      </c>
      <c r="B5845">
        <v>2005</v>
      </c>
      <c r="C5845" t="s">
        <v>34</v>
      </c>
      <c r="D5845">
        <v>73.5</v>
      </c>
      <c r="E5845">
        <v>211</v>
      </c>
      <c r="G5845" t="s">
        <v>10048</v>
      </c>
      <c r="H5845" t="s">
        <v>3654</v>
      </c>
      <c r="I5845" t="s">
        <v>10049</v>
      </c>
      <c r="J5845" t="s">
        <v>34</v>
      </c>
      <c r="K5845">
        <v>23.26027397</v>
      </c>
      <c r="M5845">
        <v>4.41</v>
      </c>
      <c r="N5845">
        <v>37</v>
      </c>
      <c r="P5845">
        <v>4.21</v>
      </c>
      <c r="Q5845">
        <v>119</v>
      </c>
    </row>
    <row r="5846" spans="1:17" x14ac:dyDescent="0.2">
      <c r="A5846">
        <v>20050154</v>
      </c>
      <c r="B5846">
        <v>2005</v>
      </c>
      <c r="C5846" t="s">
        <v>99</v>
      </c>
      <c r="D5846">
        <v>72</v>
      </c>
      <c r="E5846">
        <v>245</v>
      </c>
      <c r="G5846" t="s">
        <v>59</v>
      </c>
      <c r="H5846" t="s">
        <v>10050</v>
      </c>
      <c r="I5846" t="s">
        <v>10051</v>
      </c>
      <c r="J5846" t="s">
        <v>103</v>
      </c>
      <c r="K5846">
        <v>26.14246575</v>
      </c>
      <c r="M5846">
        <v>4.51</v>
      </c>
      <c r="O5846">
        <v>34</v>
      </c>
    </row>
    <row r="5847" spans="1:17" x14ac:dyDescent="0.2">
      <c r="A5847">
        <v>20050062</v>
      </c>
      <c r="B5847">
        <v>2005</v>
      </c>
      <c r="C5847" t="s">
        <v>18</v>
      </c>
      <c r="D5847">
        <v>71.8</v>
      </c>
      <c r="E5847">
        <v>193</v>
      </c>
      <c r="G5847" t="s">
        <v>2582</v>
      </c>
      <c r="H5847" t="s">
        <v>10052</v>
      </c>
      <c r="I5847" t="s">
        <v>10053</v>
      </c>
      <c r="J5847" t="s">
        <v>22</v>
      </c>
      <c r="K5847">
        <v>23.43561644</v>
      </c>
      <c r="M5847">
        <v>4.53</v>
      </c>
      <c r="N5847">
        <v>38.5</v>
      </c>
      <c r="O5847">
        <v>23</v>
      </c>
      <c r="P5847">
        <v>4.04</v>
      </c>
      <c r="Q5847">
        <v>126</v>
      </c>
    </row>
    <row r="5848" spans="1:17" x14ac:dyDescent="0.2">
      <c r="A5848">
        <v>20050657</v>
      </c>
      <c r="B5848">
        <v>2005</v>
      </c>
      <c r="C5848" t="s">
        <v>42</v>
      </c>
      <c r="D5848">
        <v>73.400000000000006</v>
      </c>
      <c r="E5848">
        <v>307</v>
      </c>
      <c r="G5848" t="s">
        <v>2192</v>
      </c>
      <c r="H5848" t="s">
        <v>10054</v>
      </c>
      <c r="I5848" t="s">
        <v>10055</v>
      </c>
      <c r="J5848" t="s">
        <v>42</v>
      </c>
      <c r="K5848">
        <v>23.205479449999999</v>
      </c>
      <c r="M5848">
        <v>5.01</v>
      </c>
      <c r="N5848">
        <v>35.5</v>
      </c>
      <c r="O5848">
        <v>28</v>
      </c>
      <c r="P5848">
        <v>4.42</v>
      </c>
      <c r="Q5848">
        <v>112</v>
      </c>
    </row>
    <row r="5849" spans="1:17" x14ac:dyDescent="0.2">
      <c r="A5849">
        <v>20050460</v>
      </c>
      <c r="B5849">
        <v>2005</v>
      </c>
      <c r="C5849" t="s">
        <v>18</v>
      </c>
      <c r="D5849">
        <v>68.5</v>
      </c>
      <c r="E5849">
        <v>185</v>
      </c>
      <c r="G5849" t="s">
        <v>160</v>
      </c>
      <c r="H5849" t="s">
        <v>4287</v>
      </c>
      <c r="I5849" t="s">
        <v>10056</v>
      </c>
      <c r="J5849" t="s">
        <v>22</v>
      </c>
      <c r="K5849">
        <v>23.117808220000001</v>
      </c>
      <c r="M5849">
        <v>4.37</v>
      </c>
      <c r="N5849">
        <v>45</v>
      </c>
      <c r="O5849">
        <v>6</v>
      </c>
      <c r="P5849">
        <v>4.32</v>
      </c>
      <c r="Q5849">
        <v>133</v>
      </c>
    </row>
    <row r="5850" spans="1:17" x14ac:dyDescent="0.2">
      <c r="A5850">
        <v>20051301</v>
      </c>
      <c r="B5850">
        <v>2005</v>
      </c>
      <c r="C5850" t="s">
        <v>49</v>
      </c>
      <c r="D5850">
        <v>70.3</v>
      </c>
      <c r="E5850">
        <v>235</v>
      </c>
      <c r="G5850" t="s">
        <v>10057</v>
      </c>
      <c r="H5850" t="s">
        <v>10058</v>
      </c>
      <c r="I5850" t="s">
        <v>10059</v>
      </c>
      <c r="J5850" t="s">
        <v>49</v>
      </c>
      <c r="K5850">
        <v>22.183561640000001</v>
      </c>
      <c r="M5850">
        <v>4.74</v>
      </c>
      <c r="N5850">
        <v>35</v>
      </c>
      <c r="O5850">
        <v>27</v>
      </c>
      <c r="P5850">
        <v>4.1900000000000004</v>
      </c>
      <c r="Q5850">
        <v>115</v>
      </c>
    </row>
    <row r="5851" spans="1:17" x14ac:dyDescent="0.2">
      <c r="A5851">
        <v>20050214</v>
      </c>
      <c r="B5851">
        <v>2005</v>
      </c>
      <c r="C5851" t="s">
        <v>50</v>
      </c>
      <c r="D5851">
        <v>79.599999999999994</v>
      </c>
      <c r="E5851">
        <v>329</v>
      </c>
      <c r="G5851" t="s">
        <v>815</v>
      </c>
      <c r="H5851" t="s">
        <v>8312</v>
      </c>
      <c r="I5851" t="s">
        <v>10060</v>
      </c>
      <c r="J5851" t="s">
        <v>50</v>
      </c>
      <c r="K5851">
        <v>23.536986299999999</v>
      </c>
      <c r="M5851">
        <v>5.45</v>
      </c>
      <c r="N5851">
        <v>25.5</v>
      </c>
      <c r="O5851">
        <v>26</v>
      </c>
      <c r="P5851">
        <v>4.8</v>
      </c>
      <c r="Q5851">
        <v>90</v>
      </c>
    </row>
    <row r="5852" spans="1:17" x14ac:dyDescent="0.2">
      <c r="A5852">
        <v>20050139</v>
      </c>
      <c r="B5852">
        <v>2005</v>
      </c>
      <c r="C5852" t="s">
        <v>38</v>
      </c>
      <c r="D5852">
        <v>75</v>
      </c>
      <c r="E5852">
        <v>262</v>
      </c>
      <c r="G5852" t="s">
        <v>31</v>
      </c>
      <c r="H5852" t="s">
        <v>1097</v>
      </c>
      <c r="I5852" t="s">
        <v>10061</v>
      </c>
      <c r="J5852" t="s">
        <v>103</v>
      </c>
      <c r="K5852">
        <v>23.605479450000001</v>
      </c>
      <c r="M5852">
        <v>4.58</v>
      </c>
      <c r="N5852">
        <v>34</v>
      </c>
      <c r="O5852">
        <v>16</v>
      </c>
      <c r="P5852">
        <v>4.07</v>
      </c>
      <c r="Q5852">
        <v>120</v>
      </c>
    </row>
    <row r="5853" spans="1:17" x14ac:dyDescent="0.2">
      <c r="A5853">
        <v>20050152</v>
      </c>
      <c r="B5853">
        <v>2005</v>
      </c>
      <c r="C5853" t="s">
        <v>104</v>
      </c>
      <c r="D5853">
        <v>75.5</v>
      </c>
      <c r="E5853">
        <v>218</v>
      </c>
      <c r="G5853" t="s">
        <v>654</v>
      </c>
      <c r="H5853" t="s">
        <v>1099</v>
      </c>
      <c r="I5853" t="s">
        <v>10062</v>
      </c>
      <c r="J5853" t="s">
        <v>104</v>
      </c>
      <c r="K5853">
        <v>21.975342470000001</v>
      </c>
      <c r="M5853">
        <v>4.7300000000000004</v>
      </c>
      <c r="N5853">
        <v>34.5</v>
      </c>
      <c r="O5853">
        <v>22</v>
      </c>
      <c r="P5853">
        <v>4.08</v>
      </c>
      <c r="Q5853">
        <v>128</v>
      </c>
    </row>
    <row r="5854" spans="1:17" x14ac:dyDescent="0.2">
      <c r="A5854">
        <v>20051113</v>
      </c>
      <c r="B5854">
        <v>2005</v>
      </c>
      <c r="C5854" t="s">
        <v>42</v>
      </c>
      <c r="D5854">
        <v>75.900000000000006</v>
      </c>
      <c r="E5854">
        <v>318</v>
      </c>
      <c r="G5854" t="s">
        <v>87</v>
      </c>
      <c r="H5854" t="s">
        <v>4294</v>
      </c>
      <c r="I5854" t="s">
        <v>10063</v>
      </c>
      <c r="J5854" t="s">
        <v>42</v>
      </c>
      <c r="M5854">
        <v>5.48</v>
      </c>
      <c r="N5854">
        <v>27</v>
      </c>
      <c r="O5854">
        <v>26</v>
      </c>
      <c r="P5854">
        <v>4.87</v>
      </c>
      <c r="Q5854">
        <v>96</v>
      </c>
    </row>
    <row r="5855" spans="1:17" x14ac:dyDescent="0.2">
      <c r="A5855">
        <v>20050012</v>
      </c>
      <c r="B5855">
        <v>2005</v>
      </c>
      <c r="C5855" t="s">
        <v>38</v>
      </c>
      <c r="D5855">
        <v>76.400000000000006</v>
      </c>
      <c r="E5855">
        <v>272</v>
      </c>
      <c r="G5855" t="s">
        <v>10064</v>
      </c>
      <c r="H5855" t="s">
        <v>10065</v>
      </c>
      <c r="I5855" t="s">
        <v>10066</v>
      </c>
      <c r="J5855" t="s">
        <v>103</v>
      </c>
      <c r="K5855">
        <v>20.926027399999999</v>
      </c>
      <c r="M5855">
        <v>4.68</v>
      </c>
      <c r="O5855">
        <v>25</v>
      </c>
    </row>
    <row r="5856" spans="1:17" x14ac:dyDescent="0.2">
      <c r="A5856">
        <v>20050057</v>
      </c>
      <c r="B5856">
        <v>2005</v>
      </c>
      <c r="C5856" t="s">
        <v>18</v>
      </c>
      <c r="D5856">
        <v>69.8</v>
      </c>
      <c r="E5856">
        <v>201</v>
      </c>
      <c r="G5856" t="s">
        <v>2437</v>
      </c>
      <c r="H5856" t="s">
        <v>421</v>
      </c>
      <c r="I5856" t="s">
        <v>10067</v>
      </c>
      <c r="J5856" t="s">
        <v>22</v>
      </c>
      <c r="K5856">
        <v>21.202739730000001</v>
      </c>
      <c r="M5856">
        <v>4.46</v>
      </c>
      <c r="N5856">
        <v>41.5</v>
      </c>
      <c r="O5856">
        <v>15</v>
      </c>
      <c r="Q5856">
        <v>126</v>
      </c>
    </row>
    <row r="5857" spans="1:17" x14ac:dyDescent="0.2">
      <c r="A5857">
        <v>20050168</v>
      </c>
      <c r="B5857">
        <v>2005</v>
      </c>
      <c r="C5857" t="s">
        <v>99</v>
      </c>
      <c r="D5857">
        <v>74.099999999999994</v>
      </c>
      <c r="E5857">
        <v>247</v>
      </c>
      <c r="G5857" t="s">
        <v>2894</v>
      </c>
      <c r="H5857" t="s">
        <v>423</v>
      </c>
      <c r="I5857" t="s">
        <v>10068</v>
      </c>
      <c r="J5857" t="s">
        <v>103</v>
      </c>
      <c r="K5857">
        <v>23.553424660000001</v>
      </c>
      <c r="M5857">
        <v>4.91</v>
      </c>
      <c r="N5857">
        <v>33.5</v>
      </c>
      <c r="O5857">
        <v>15</v>
      </c>
      <c r="P5857">
        <v>4.38</v>
      </c>
    </row>
    <row r="5858" spans="1:17" x14ac:dyDescent="0.2">
      <c r="A5858">
        <v>20050077</v>
      </c>
      <c r="B5858">
        <v>2005</v>
      </c>
      <c r="C5858" t="s">
        <v>49</v>
      </c>
      <c r="D5858">
        <v>68.3</v>
      </c>
      <c r="E5858">
        <v>210</v>
      </c>
      <c r="G5858" t="s">
        <v>2384</v>
      </c>
      <c r="H5858" t="s">
        <v>10069</v>
      </c>
      <c r="I5858" t="s">
        <v>10070</v>
      </c>
      <c r="J5858" t="s">
        <v>49</v>
      </c>
      <c r="K5858">
        <v>22.36438356</v>
      </c>
      <c r="M5858">
        <v>4.49</v>
      </c>
      <c r="N5858">
        <v>36</v>
      </c>
      <c r="O5858">
        <v>19</v>
      </c>
      <c r="P5858">
        <v>4.0999999999999996</v>
      </c>
      <c r="Q5858">
        <v>116</v>
      </c>
    </row>
    <row r="5859" spans="1:17" x14ac:dyDescent="0.2">
      <c r="A5859">
        <v>20050180</v>
      </c>
      <c r="B5859">
        <v>2005</v>
      </c>
      <c r="C5859" t="s">
        <v>38</v>
      </c>
      <c r="D5859">
        <v>76.900000000000006</v>
      </c>
      <c r="E5859">
        <v>276</v>
      </c>
      <c r="G5859" t="s">
        <v>562</v>
      </c>
      <c r="H5859" t="s">
        <v>2282</v>
      </c>
      <c r="I5859" t="s">
        <v>10071</v>
      </c>
      <c r="J5859" t="s">
        <v>42</v>
      </c>
      <c r="K5859">
        <v>21.695890410000001</v>
      </c>
      <c r="M5859">
        <v>5.08</v>
      </c>
      <c r="N5859">
        <v>34.5</v>
      </c>
      <c r="O5859">
        <v>19</v>
      </c>
      <c r="P5859">
        <v>4.32</v>
      </c>
      <c r="Q5859">
        <v>115</v>
      </c>
    </row>
    <row r="5860" spans="1:17" x14ac:dyDescent="0.2">
      <c r="A5860">
        <v>20050186</v>
      </c>
      <c r="B5860">
        <v>2005</v>
      </c>
      <c r="C5860" t="s">
        <v>38</v>
      </c>
      <c r="D5860">
        <v>76.3</v>
      </c>
      <c r="E5860">
        <v>268</v>
      </c>
      <c r="G5860" t="s">
        <v>624</v>
      </c>
      <c r="H5860" t="s">
        <v>430</v>
      </c>
      <c r="I5860" t="s">
        <v>1108</v>
      </c>
      <c r="J5860" t="s">
        <v>38</v>
      </c>
      <c r="K5860">
        <v>24.164383560000001</v>
      </c>
      <c r="M5860">
        <v>4.8499999999999996</v>
      </c>
      <c r="N5860">
        <v>29.5</v>
      </c>
      <c r="O5860">
        <v>22</v>
      </c>
      <c r="P5860">
        <v>4.5</v>
      </c>
      <c r="Q5860">
        <v>105</v>
      </c>
    </row>
    <row r="5861" spans="1:17" x14ac:dyDescent="0.2">
      <c r="A5861">
        <v>20050073</v>
      </c>
      <c r="B5861">
        <v>2005</v>
      </c>
      <c r="C5861" t="s">
        <v>49</v>
      </c>
      <c r="D5861">
        <v>69.599999999999994</v>
      </c>
      <c r="E5861">
        <v>212</v>
      </c>
      <c r="G5861" t="s">
        <v>10072</v>
      </c>
      <c r="H5861" t="s">
        <v>10073</v>
      </c>
      <c r="I5861" t="s">
        <v>10074</v>
      </c>
      <c r="J5861" t="s">
        <v>49</v>
      </c>
      <c r="K5861">
        <v>25.232876709999999</v>
      </c>
      <c r="M5861">
        <v>4.51</v>
      </c>
      <c r="N5861">
        <v>33.5</v>
      </c>
      <c r="O5861">
        <v>19</v>
      </c>
      <c r="P5861">
        <v>4.12</v>
      </c>
      <c r="Q5861">
        <v>108</v>
      </c>
    </row>
    <row r="5862" spans="1:17" x14ac:dyDescent="0.2">
      <c r="A5862">
        <v>20050078</v>
      </c>
      <c r="B5862">
        <v>2005</v>
      </c>
      <c r="C5862" t="s">
        <v>99</v>
      </c>
      <c r="D5862">
        <v>73</v>
      </c>
      <c r="E5862">
        <v>235</v>
      </c>
      <c r="G5862" t="s">
        <v>1942</v>
      </c>
      <c r="H5862" t="s">
        <v>4317</v>
      </c>
      <c r="I5862" t="s">
        <v>10075</v>
      </c>
      <c r="J5862" t="s">
        <v>103</v>
      </c>
      <c r="K5862">
        <v>23.189041100000001</v>
      </c>
      <c r="M5862">
        <v>4.6900000000000004</v>
      </c>
      <c r="O5862">
        <v>25</v>
      </c>
      <c r="P5862">
        <v>4.3099999999999996</v>
      </c>
    </row>
    <row r="5863" spans="1:17" x14ac:dyDescent="0.2">
      <c r="A5863">
        <v>20050191</v>
      </c>
      <c r="B5863">
        <v>2005</v>
      </c>
      <c r="C5863" t="s">
        <v>42</v>
      </c>
      <c r="D5863">
        <v>74</v>
      </c>
      <c r="E5863">
        <v>312</v>
      </c>
      <c r="G5863" t="s">
        <v>5391</v>
      </c>
      <c r="H5863" t="s">
        <v>10076</v>
      </c>
      <c r="I5863" t="s">
        <v>10077</v>
      </c>
      <c r="J5863" t="s">
        <v>42</v>
      </c>
      <c r="K5863">
        <v>21.728767120000001</v>
      </c>
      <c r="M5863">
        <v>5.08</v>
      </c>
      <c r="N5863">
        <v>27.5</v>
      </c>
      <c r="O5863">
        <v>27</v>
      </c>
      <c r="P5863">
        <v>4.6500000000000004</v>
      </c>
      <c r="Q5863">
        <v>100</v>
      </c>
    </row>
    <row r="5864" spans="1:17" x14ac:dyDescent="0.2">
      <c r="A5864">
        <v>20050242</v>
      </c>
      <c r="B5864">
        <v>2005</v>
      </c>
      <c r="C5864" t="s">
        <v>23</v>
      </c>
      <c r="D5864">
        <v>76.5</v>
      </c>
      <c r="E5864">
        <v>321</v>
      </c>
      <c r="G5864" t="s">
        <v>199</v>
      </c>
      <c r="H5864" t="s">
        <v>9165</v>
      </c>
      <c r="I5864" t="s">
        <v>10078</v>
      </c>
      <c r="J5864" t="s">
        <v>23</v>
      </c>
      <c r="K5864">
        <v>23.06575342</v>
      </c>
      <c r="M5864">
        <v>5.29</v>
      </c>
      <c r="O5864">
        <v>28</v>
      </c>
    </row>
    <row r="5865" spans="1:17" x14ac:dyDescent="0.2">
      <c r="A5865">
        <v>20050058</v>
      </c>
      <c r="B5865">
        <v>2005</v>
      </c>
      <c r="C5865" t="s">
        <v>34</v>
      </c>
      <c r="D5865">
        <v>72.88</v>
      </c>
      <c r="E5865">
        <v>202</v>
      </c>
      <c r="G5865" t="s">
        <v>225</v>
      </c>
      <c r="H5865" t="s">
        <v>10079</v>
      </c>
      <c r="I5865" t="s">
        <v>10080</v>
      </c>
      <c r="J5865" t="s">
        <v>34</v>
      </c>
      <c r="K5865">
        <v>22.36986301</v>
      </c>
      <c r="M5865">
        <v>4.43</v>
      </c>
    </row>
    <row r="5866" spans="1:17" x14ac:dyDescent="0.2">
      <c r="A5866">
        <v>20050200</v>
      </c>
      <c r="B5866">
        <v>2005</v>
      </c>
      <c r="C5866" t="s">
        <v>119</v>
      </c>
      <c r="D5866">
        <v>76.599999999999994</v>
      </c>
      <c r="E5866">
        <v>300</v>
      </c>
      <c r="G5866" t="s">
        <v>160</v>
      </c>
      <c r="H5866" t="s">
        <v>1117</v>
      </c>
      <c r="I5866" t="s">
        <v>10081</v>
      </c>
      <c r="J5866" t="s">
        <v>23</v>
      </c>
      <c r="K5866">
        <v>23.619178080000001</v>
      </c>
      <c r="M5866">
        <v>5.18</v>
      </c>
      <c r="O5866">
        <v>25</v>
      </c>
    </row>
    <row r="5867" spans="1:17" x14ac:dyDescent="0.2">
      <c r="A5867">
        <v>20050141</v>
      </c>
      <c r="B5867">
        <v>2005</v>
      </c>
      <c r="C5867" t="s">
        <v>90</v>
      </c>
      <c r="D5867">
        <v>73.5</v>
      </c>
      <c r="E5867">
        <v>212</v>
      </c>
      <c r="G5867" t="s">
        <v>10082</v>
      </c>
      <c r="H5867" t="s">
        <v>1706</v>
      </c>
      <c r="I5867" t="s">
        <v>10083</v>
      </c>
      <c r="J5867" t="s">
        <v>207</v>
      </c>
      <c r="K5867">
        <v>23.361643839999999</v>
      </c>
      <c r="M5867">
        <v>4.55</v>
      </c>
      <c r="O5867">
        <v>18</v>
      </c>
    </row>
    <row r="5868" spans="1:17" x14ac:dyDescent="0.2">
      <c r="A5868">
        <v>20050254</v>
      </c>
      <c r="B5868">
        <v>2005</v>
      </c>
      <c r="C5868" t="s">
        <v>119</v>
      </c>
      <c r="D5868">
        <v>77.8</v>
      </c>
      <c r="E5868">
        <v>307</v>
      </c>
      <c r="G5868" t="s">
        <v>78</v>
      </c>
      <c r="H5868" t="s">
        <v>10084</v>
      </c>
      <c r="I5868" t="s">
        <v>10085</v>
      </c>
      <c r="J5868" t="s">
        <v>119</v>
      </c>
      <c r="K5868">
        <v>23.197260270000001</v>
      </c>
      <c r="M5868">
        <v>5.18</v>
      </c>
      <c r="N5868">
        <v>28.5</v>
      </c>
      <c r="O5868">
        <v>22</v>
      </c>
      <c r="P5868">
        <v>4.47</v>
      </c>
      <c r="Q5868">
        <v>95</v>
      </c>
    </row>
    <row r="5869" spans="1:17" x14ac:dyDescent="0.2">
      <c r="A5869">
        <v>20050509</v>
      </c>
      <c r="B5869">
        <v>2005</v>
      </c>
      <c r="C5869" t="s">
        <v>104</v>
      </c>
      <c r="D5869">
        <v>73.75</v>
      </c>
      <c r="E5869">
        <v>218</v>
      </c>
      <c r="G5869" t="s">
        <v>529</v>
      </c>
      <c r="H5869" t="s">
        <v>10086</v>
      </c>
      <c r="I5869" t="s">
        <v>10087</v>
      </c>
      <c r="J5869" t="s">
        <v>104</v>
      </c>
      <c r="K5869">
        <v>23.690410960000001</v>
      </c>
      <c r="M5869">
        <v>4.91</v>
      </c>
      <c r="N5869">
        <v>28.5</v>
      </c>
      <c r="P5869">
        <v>4.13</v>
      </c>
      <c r="Q5869">
        <v>101</v>
      </c>
    </row>
    <row r="5870" spans="1:17" x14ac:dyDescent="0.2">
      <c r="A5870">
        <v>20050163</v>
      </c>
      <c r="B5870">
        <v>2005</v>
      </c>
      <c r="C5870" t="s">
        <v>50</v>
      </c>
      <c r="D5870">
        <v>76.3</v>
      </c>
      <c r="E5870">
        <v>310</v>
      </c>
      <c r="G5870" t="s">
        <v>671</v>
      </c>
      <c r="H5870" t="s">
        <v>10088</v>
      </c>
      <c r="I5870" t="s">
        <v>10089</v>
      </c>
      <c r="J5870" t="s">
        <v>50</v>
      </c>
      <c r="K5870">
        <v>22.430136990000001</v>
      </c>
      <c r="M5870">
        <v>5.4</v>
      </c>
      <c r="N5870">
        <v>28.5</v>
      </c>
      <c r="O5870">
        <v>22</v>
      </c>
      <c r="P5870">
        <v>4.72</v>
      </c>
      <c r="Q5870">
        <v>101</v>
      </c>
    </row>
    <row r="5871" spans="1:17" x14ac:dyDescent="0.2">
      <c r="A5871">
        <v>20050145</v>
      </c>
      <c r="B5871">
        <v>2005</v>
      </c>
      <c r="C5871" t="s">
        <v>104</v>
      </c>
      <c r="D5871">
        <v>77</v>
      </c>
      <c r="E5871">
        <v>225</v>
      </c>
      <c r="G5871" t="s">
        <v>432</v>
      </c>
      <c r="H5871" t="s">
        <v>10090</v>
      </c>
      <c r="I5871" t="s">
        <v>10091</v>
      </c>
      <c r="J5871" t="s">
        <v>104</v>
      </c>
      <c r="K5871">
        <v>21.695890410000001</v>
      </c>
      <c r="M5871">
        <v>4.9800000000000004</v>
      </c>
      <c r="N5871">
        <v>29.5</v>
      </c>
      <c r="P5871">
        <v>4.3899999999999997</v>
      </c>
      <c r="Q5871">
        <v>105</v>
      </c>
    </row>
    <row r="5872" spans="1:17" x14ac:dyDescent="0.2">
      <c r="A5872">
        <v>20050106</v>
      </c>
      <c r="B5872">
        <v>2005</v>
      </c>
      <c r="C5872" t="s">
        <v>104</v>
      </c>
      <c r="D5872">
        <v>76</v>
      </c>
      <c r="E5872">
        <v>233</v>
      </c>
      <c r="G5872" t="s">
        <v>1616</v>
      </c>
      <c r="H5872" t="s">
        <v>10092</v>
      </c>
      <c r="I5872" t="s">
        <v>10093</v>
      </c>
      <c r="J5872" t="s">
        <v>104</v>
      </c>
      <c r="K5872">
        <v>22.45479452</v>
      </c>
      <c r="M5872">
        <v>5.1100000000000003</v>
      </c>
      <c r="N5872">
        <v>26.5</v>
      </c>
      <c r="P5872">
        <v>4.5199999999999996</v>
      </c>
    </row>
    <row r="5873" spans="1:17" x14ac:dyDescent="0.2">
      <c r="A5873">
        <v>20050185</v>
      </c>
      <c r="B5873">
        <v>2005</v>
      </c>
      <c r="C5873" t="s">
        <v>34</v>
      </c>
      <c r="D5873">
        <v>67.38</v>
      </c>
      <c r="E5873">
        <v>183</v>
      </c>
      <c r="G5873" t="s">
        <v>1819</v>
      </c>
      <c r="H5873" t="s">
        <v>1148</v>
      </c>
      <c r="I5873" t="s">
        <v>10094</v>
      </c>
      <c r="J5873" t="s">
        <v>34</v>
      </c>
      <c r="K5873">
        <v>23.07123288</v>
      </c>
      <c r="M5873">
        <v>4.66</v>
      </c>
      <c r="N5873">
        <v>37</v>
      </c>
      <c r="O5873">
        <v>23</v>
      </c>
      <c r="P5873">
        <v>3.94</v>
      </c>
      <c r="Q5873">
        <v>110</v>
      </c>
    </row>
    <row r="5874" spans="1:17" x14ac:dyDescent="0.2">
      <c r="A5874">
        <v>20050238</v>
      </c>
      <c r="B5874">
        <v>2005</v>
      </c>
      <c r="C5874" t="s">
        <v>50</v>
      </c>
      <c r="D5874">
        <v>78.8</v>
      </c>
      <c r="E5874">
        <v>323</v>
      </c>
      <c r="G5874" t="s">
        <v>3621</v>
      </c>
      <c r="H5874" t="s">
        <v>10095</v>
      </c>
      <c r="I5874" t="s">
        <v>10096</v>
      </c>
      <c r="J5874" t="s">
        <v>50</v>
      </c>
      <c r="K5874">
        <v>23.049315069999999</v>
      </c>
      <c r="M5874">
        <v>5.34</v>
      </c>
      <c r="N5874">
        <v>28.5</v>
      </c>
      <c r="O5874">
        <v>17</v>
      </c>
      <c r="P5874">
        <v>4.8</v>
      </c>
      <c r="Q5874">
        <v>88</v>
      </c>
    </row>
    <row r="5875" spans="1:17" x14ac:dyDescent="0.2">
      <c r="A5875">
        <v>20050055</v>
      </c>
      <c r="B5875">
        <v>2005</v>
      </c>
      <c r="C5875" t="s">
        <v>34</v>
      </c>
      <c r="D5875">
        <v>69.75</v>
      </c>
      <c r="E5875">
        <v>168</v>
      </c>
      <c r="G5875" t="s">
        <v>2373</v>
      </c>
      <c r="H5875" t="s">
        <v>6846</v>
      </c>
      <c r="I5875" t="s">
        <v>10097</v>
      </c>
      <c r="J5875" t="s">
        <v>34</v>
      </c>
      <c r="K5875">
        <v>22.78630137</v>
      </c>
      <c r="M5875">
        <v>4.4000000000000004</v>
      </c>
    </row>
    <row r="5876" spans="1:17" x14ac:dyDescent="0.2">
      <c r="A5876">
        <v>20050494</v>
      </c>
      <c r="B5876">
        <v>2005</v>
      </c>
      <c r="C5876" t="s">
        <v>99</v>
      </c>
      <c r="D5876">
        <v>73.5</v>
      </c>
      <c r="E5876">
        <v>243</v>
      </c>
      <c r="G5876" t="s">
        <v>403</v>
      </c>
      <c r="H5876" t="s">
        <v>1160</v>
      </c>
      <c r="I5876" t="s">
        <v>10098</v>
      </c>
      <c r="J5876" t="s">
        <v>103</v>
      </c>
      <c r="K5876">
        <v>22.191780820000002</v>
      </c>
      <c r="M5876">
        <v>4.92</v>
      </c>
      <c r="N5876">
        <v>34</v>
      </c>
      <c r="O5876">
        <v>21</v>
      </c>
      <c r="P5876">
        <v>4.2</v>
      </c>
      <c r="Q5876">
        <v>110</v>
      </c>
    </row>
    <row r="5877" spans="1:17" x14ac:dyDescent="0.2">
      <c r="A5877">
        <v>20050031</v>
      </c>
      <c r="B5877">
        <v>2005</v>
      </c>
      <c r="C5877" t="s">
        <v>42</v>
      </c>
      <c r="D5877">
        <v>71.599999999999994</v>
      </c>
      <c r="E5877">
        <v>292</v>
      </c>
      <c r="G5877" t="s">
        <v>562</v>
      </c>
      <c r="H5877" t="s">
        <v>1160</v>
      </c>
      <c r="I5877" t="s">
        <v>10099</v>
      </c>
      <c r="J5877" t="s">
        <v>42</v>
      </c>
      <c r="K5877">
        <v>21.657534250000001</v>
      </c>
      <c r="M5877">
        <v>5.08</v>
      </c>
      <c r="O5877">
        <v>26</v>
      </c>
    </row>
    <row r="5878" spans="1:17" x14ac:dyDescent="0.2">
      <c r="A5878">
        <v>20050076</v>
      </c>
      <c r="B5878">
        <v>2005</v>
      </c>
      <c r="C5878" t="s">
        <v>18</v>
      </c>
      <c r="D5878">
        <v>72</v>
      </c>
      <c r="E5878">
        <v>204</v>
      </c>
      <c r="G5878" t="s">
        <v>183</v>
      </c>
      <c r="H5878" t="s">
        <v>10100</v>
      </c>
      <c r="I5878" t="s">
        <v>10101</v>
      </c>
      <c r="J5878" t="s">
        <v>22</v>
      </c>
      <c r="K5878">
        <v>22.413698629999999</v>
      </c>
      <c r="M5878">
        <v>4.38</v>
      </c>
      <c r="N5878">
        <v>41.5</v>
      </c>
      <c r="O5878">
        <v>15</v>
      </c>
      <c r="P5878">
        <v>3.91</v>
      </c>
      <c r="Q5878">
        <v>121</v>
      </c>
    </row>
    <row r="5879" spans="1:17" x14ac:dyDescent="0.2">
      <c r="A5879">
        <v>20050127</v>
      </c>
      <c r="B5879">
        <v>2005</v>
      </c>
      <c r="C5879" t="s">
        <v>49</v>
      </c>
      <c r="D5879">
        <v>69.400000000000006</v>
      </c>
      <c r="E5879">
        <v>208</v>
      </c>
      <c r="G5879" t="s">
        <v>107</v>
      </c>
      <c r="H5879" t="s">
        <v>10102</v>
      </c>
      <c r="I5879" t="s">
        <v>10103</v>
      </c>
      <c r="J5879" t="s">
        <v>49</v>
      </c>
      <c r="K5879">
        <v>22.717808219999998</v>
      </c>
      <c r="M5879">
        <v>4.6500000000000004</v>
      </c>
      <c r="N5879">
        <v>34</v>
      </c>
      <c r="O5879">
        <v>24</v>
      </c>
      <c r="P5879">
        <v>4.08</v>
      </c>
      <c r="Q5879">
        <v>112</v>
      </c>
    </row>
    <row r="5880" spans="1:17" x14ac:dyDescent="0.2">
      <c r="A5880">
        <v>20050103</v>
      </c>
      <c r="B5880">
        <v>2005</v>
      </c>
      <c r="C5880" t="s">
        <v>18</v>
      </c>
      <c r="D5880">
        <v>70.8</v>
      </c>
      <c r="E5880">
        <v>190</v>
      </c>
      <c r="G5880" t="s">
        <v>1504</v>
      </c>
      <c r="H5880" t="s">
        <v>6342</v>
      </c>
      <c r="I5880" t="s">
        <v>10104</v>
      </c>
      <c r="J5880" t="s">
        <v>22</v>
      </c>
      <c r="K5880">
        <v>23.301369860000001</v>
      </c>
      <c r="M5880">
        <v>4.53</v>
      </c>
      <c r="N5880">
        <v>40</v>
      </c>
      <c r="O5880">
        <v>10</v>
      </c>
      <c r="P5880">
        <v>4.07</v>
      </c>
      <c r="Q5880">
        <v>126</v>
      </c>
    </row>
    <row r="5881" spans="1:17" x14ac:dyDescent="0.2">
      <c r="A5881">
        <v>20050190</v>
      </c>
      <c r="B5881">
        <v>2005</v>
      </c>
      <c r="C5881" t="s">
        <v>34</v>
      </c>
      <c r="D5881">
        <v>74.5</v>
      </c>
      <c r="E5881">
        <v>229</v>
      </c>
      <c r="G5881" t="s">
        <v>10105</v>
      </c>
      <c r="H5881" t="s">
        <v>492</v>
      </c>
      <c r="I5881" t="s">
        <v>10106</v>
      </c>
      <c r="J5881" t="s">
        <v>34</v>
      </c>
      <c r="K5881">
        <v>23.271232879999999</v>
      </c>
      <c r="M5881">
        <v>4.4800000000000004</v>
      </c>
      <c r="N5881">
        <v>34</v>
      </c>
      <c r="Q5881">
        <v>116</v>
      </c>
    </row>
    <row r="5882" spans="1:17" x14ac:dyDescent="0.2">
      <c r="A5882">
        <v>20050227</v>
      </c>
      <c r="B5882">
        <v>2005</v>
      </c>
      <c r="C5882" t="s">
        <v>77</v>
      </c>
      <c r="D5882">
        <v>75</v>
      </c>
      <c r="E5882">
        <v>236</v>
      </c>
      <c r="G5882" t="s">
        <v>3844</v>
      </c>
      <c r="H5882" t="s">
        <v>10107</v>
      </c>
      <c r="I5882" t="s">
        <v>10108</v>
      </c>
      <c r="J5882" t="s">
        <v>103</v>
      </c>
      <c r="K5882">
        <v>22.457534249999998</v>
      </c>
      <c r="M5882">
        <v>4.7300000000000004</v>
      </c>
      <c r="N5882">
        <v>32.5</v>
      </c>
      <c r="O5882">
        <v>22</v>
      </c>
      <c r="P5882">
        <v>4.3099999999999996</v>
      </c>
      <c r="Q5882">
        <v>114</v>
      </c>
    </row>
    <row r="5883" spans="1:17" x14ac:dyDescent="0.2">
      <c r="A5883">
        <v>20050017</v>
      </c>
      <c r="B5883">
        <v>2005</v>
      </c>
      <c r="C5883" t="s">
        <v>38</v>
      </c>
      <c r="D5883">
        <v>74.099999999999994</v>
      </c>
      <c r="E5883">
        <v>265</v>
      </c>
      <c r="G5883" t="s">
        <v>31</v>
      </c>
      <c r="H5883" t="s">
        <v>2332</v>
      </c>
      <c r="I5883" t="s">
        <v>10109</v>
      </c>
      <c r="J5883" t="s">
        <v>103</v>
      </c>
      <c r="K5883">
        <v>22.860273970000001</v>
      </c>
      <c r="M5883">
        <v>4.8099999999999996</v>
      </c>
      <c r="N5883">
        <v>37</v>
      </c>
      <c r="O5883">
        <v>25</v>
      </c>
      <c r="P5883">
        <v>3.9</v>
      </c>
      <c r="Q5883">
        <v>118</v>
      </c>
    </row>
    <row r="5884" spans="1:17" x14ac:dyDescent="0.2">
      <c r="A5884">
        <v>20050511</v>
      </c>
      <c r="B5884">
        <v>2005</v>
      </c>
      <c r="C5884" t="s">
        <v>77</v>
      </c>
      <c r="D5884">
        <v>73</v>
      </c>
      <c r="E5884">
        <v>247</v>
      </c>
      <c r="G5884" t="s">
        <v>5837</v>
      </c>
      <c r="H5884" t="s">
        <v>4895</v>
      </c>
      <c r="I5884" t="s">
        <v>10110</v>
      </c>
      <c r="J5884" t="s">
        <v>103</v>
      </c>
      <c r="K5884">
        <v>23.44109589</v>
      </c>
      <c r="M5884">
        <v>4.71</v>
      </c>
      <c r="N5884">
        <v>35</v>
      </c>
      <c r="O5884">
        <v>21</v>
      </c>
      <c r="P5884">
        <v>4.07</v>
      </c>
      <c r="Q5884">
        <v>116</v>
      </c>
    </row>
    <row r="5885" spans="1:17" x14ac:dyDescent="0.2">
      <c r="A5885">
        <v>20050125</v>
      </c>
      <c r="B5885">
        <v>2005</v>
      </c>
      <c r="C5885" t="s">
        <v>38</v>
      </c>
      <c r="D5885">
        <v>75.099999999999994</v>
      </c>
      <c r="E5885">
        <v>259</v>
      </c>
      <c r="G5885" t="s">
        <v>1977</v>
      </c>
      <c r="H5885" t="s">
        <v>10111</v>
      </c>
      <c r="I5885" t="s">
        <v>10112</v>
      </c>
      <c r="J5885" t="s">
        <v>103</v>
      </c>
      <c r="K5885">
        <v>25.605479450000001</v>
      </c>
      <c r="M5885">
        <v>4.63</v>
      </c>
      <c r="N5885">
        <v>35.5</v>
      </c>
      <c r="O5885">
        <v>26</v>
      </c>
      <c r="P5885">
        <v>4.38</v>
      </c>
      <c r="Q5885">
        <v>106</v>
      </c>
    </row>
    <row r="5886" spans="1:17" x14ac:dyDescent="0.2">
      <c r="A5886">
        <v>20050088</v>
      </c>
      <c r="B5886">
        <v>2005</v>
      </c>
      <c r="C5886" t="s">
        <v>42</v>
      </c>
      <c r="D5886">
        <v>76</v>
      </c>
      <c r="E5886">
        <v>325</v>
      </c>
      <c r="G5886" t="s">
        <v>10113</v>
      </c>
      <c r="H5886" t="s">
        <v>10114</v>
      </c>
      <c r="I5886" t="s">
        <v>10115</v>
      </c>
      <c r="J5886" t="s">
        <v>42</v>
      </c>
      <c r="K5886">
        <v>26.235616440000001</v>
      </c>
      <c r="M5886">
        <v>5.0199999999999996</v>
      </c>
      <c r="N5886">
        <v>32.5</v>
      </c>
      <c r="O5886">
        <v>32</v>
      </c>
      <c r="P5886">
        <v>4.49</v>
      </c>
      <c r="Q5886">
        <v>107</v>
      </c>
    </row>
    <row r="5887" spans="1:17" x14ac:dyDescent="0.2">
      <c r="A5887">
        <v>20050122</v>
      </c>
      <c r="B5887">
        <v>2005</v>
      </c>
      <c r="C5887" t="s">
        <v>23</v>
      </c>
      <c r="D5887">
        <v>77.099999999999994</v>
      </c>
      <c r="E5887">
        <v>311</v>
      </c>
      <c r="G5887" t="s">
        <v>843</v>
      </c>
      <c r="H5887" t="s">
        <v>5214</v>
      </c>
      <c r="I5887" t="s">
        <v>10116</v>
      </c>
      <c r="J5887" t="s">
        <v>23</v>
      </c>
      <c r="K5887">
        <v>22.879452050000001</v>
      </c>
      <c r="M5887">
        <v>5.42</v>
      </c>
      <c r="N5887">
        <v>32</v>
      </c>
      <c r="O5887">
        <v>21</v>
      </c>
      <c r="P5887">
        <v>4.45</v>
      </c>
      <c r="Q5887">
        <v>96</v>
      </c>
    </row>
    <row r="5888" spans="1:17" x14ac:dyDescent="0.2">
      <c r="A5888">
        <v>20050470</v>
      </c>
      <c r="B5888">
        <v>2005</v>
      </c>
      <c r="C5888" t="s">
        <v>49</v>
      </c>
      <c r="D5888">
        <v>73</v>
      </c>
      <c r="E5888">
        <v>212</v>
      </c>
      <c r="G5888" t="s">
        <v>437</v>
      </c>
      <c r="H5888" t="s">
        <v>10117</v>
      </c>
      <c r="I5888" t="s">
        <v>10118</v>
      </c>
      <c r="J5888" t="s">
        <v>49</v>
      </c>
      <c r="K5888">
        <v>23.358904110000001</v>
      </c>
      <c r="M5888">
        <v>4.67</v>
      </c>
      <c r="N5888">
        <v>33.5</v>
      </c>
      <c r="O5888">
        <v>15</v>
      </c>
      <c r="P5888">
        <v>4.17</v>
      </c>
      <c r="Q5888">
        <v>116</v>
      </c>
    </row>
    <row r="5889" spans="1:17" x14ac:dyDescent="0.2">
      <c r="A5889">
        <v>20050629</v>
      </c>
      <c r="B5889">
        <v>2005</v>
      </c>
      <c r="C5889" t="s">
        <v>104</v>
      </c>
      <c r="D5889">
        <v>72.25</v>
      </c>
      <c r="E5889">
        <v>225</v>
      </c>
      <c r="G5889" t="s">
        <v>2636</v>
      </c>
      <c r="H5889" t="s">
        <v>1082</v>
      </c>
      <c r="I5889" t="s">
        <v>10119</v>
      </c>
      <c r="J5889" t="s">
        <v>104</v>
      </c>
      <c r="K5889">
        <v>21.70136986</v>
      </c>
      <c r="M5889">
        <v>4.72</v>
      </c>
      <c r="N5889">
        <v>33</v>
      </c>
      <c r="P5889">
        <v>4.08</v>
      </c>
      <c r="Q5889">
        <v>112</v>
      </c>
    </row>
    <row r="5890" spans="1:17" x14ac:dyDescent="0.2">
      <c r="A5890">
        <v>20050586</v>
      </c>
      <c r="B5890">
        <v>2005</v>
      </c>
      <c r="C5890" t="s">
        <v>34</v>
      </c>
      <c r="D5890">
        <v>69.75</v>
      </c>
      <c r="E5890">
        <v>186</v>
      </c>
      <c r="G5890" t="s">
        <v>10120</v>
      </c>
      <c r="H5890" t="s">
        <v>10121</v>
      </c>
      <c r="I5890" t="s">
        <v>10122</v>
      </c>
      <c r="J5890" t="s">
        <v>34</v>
      </c>
      <c r="K5890">
        <v>23.717808219999998</v>
      </c>
      <c r="M5890">
        <v>4.5</v>
      </c>
      <c r="N5890">
        <v>36.5</v>
      </c>
      <c r="O5890">
        <v>17</v>
      </c>
      <c r="P5890">
        <v>4.13</v>
      </c>
      <c r="Q5890">
        <v>119</v>
      </c>
    </row>
    <row r="5891" spans="1:17" x14ac:dyDescent="0.2">
      <c r="A5891">
        <v>20050619</v>
      </c>
      <c r="B5891">
        <v>2005</v>
      </c>
      <c r="C5891" t="s">
        <v>18</v>
      </c>
      <c r="D5891">
        <v>71.3</v>
      </c>
      <c r="E5891">
        <v>195</v>
      </c>
      <c r="G5891" t="s">
        <v>4192</v>
      </c>
      <c r="H5891" t="s">
        <v>522</v>
      </c>
      <c r="I5891" t="s">
        <v>10123</v>
      </c>
      <c r="J5891" t="s">
        <v>22</v>
      </c>
      <c r="K5891">
        <v>22.98630137</v>
      </c>
      <c r="M5891">
        <v>4.59</v>
      </c>
      <c r="N5891">
        <v>40.5</v>
      </c>
      <c r="O5891">
        <v>15</v>
      </c>
      <c r="P5891">
        <v>4.28</v>
      </c>
      <c r="Q5891">
        <v>120</v>
      </c>
    </row>
    <row r="5892" spans="1:17" x14ac:dyDescent="0.2">
      <c r="A5892">
        <v>20050555</v>
      </c>
      <c r="B5892">
        <v>2005</v>
      </c>
      <c r="C5892" t="s">
        <v>49</v>
      </c>
      <c r="D5892">
        <v>70</v>
      </c>
      <c r="E5892">
        <v>209</v>
      </c>
      <c r="G5892" t="s">
        <v>345</v>
      </c>
      <c r="H5892" t="s">
        <v>7956</v>
      </c>
      <c r="I5892" t="s">
        <v>10124</v>
      </c>
      <c r="J5892" t="s">
        <v>49</v>
      </c>
      <c r="K5892">
        <v>23.936986300000001</v>
      </c>
      <c r="M5892">
        <v>4.5199999999999996</v>
      </c>
      <c r="N5892">
        <v>32</v>
      </c>
      <c r="O5892">
        <v>16</v>
      </c>
      <c r="P5892">
        <v>4.38</v>
      </c>
      <c r="Q5892">
        <v>108</v>
      </c>
    </row>
    <row r="5893" spans="1:17" x14ac:dyDescent="0.2">
      <c r="A5893">
        <v>20050123</v>
      </c>
      <c r="B5893">
        <v>2005</v>
      </c>
      <c r="C5893" t="s">
        <v>54</v>
      </c>
      <c r="D5893">
        <v>74.5</v>
      </c>
      <c r="E5893">
        <v>209</v>
      </c>
      <c r="G5893" t="s">
        <v>505</v>
      </c>
      <c r="H5893" t="s">
        <v>5389</v>
      </c>
      <c r="I5893" t="s">
        <v>10125</v>
      </c>
      <c r="J5893" t="s">
        <v>207</v>
      </c>
      <c r="K5893">
        <v>22.73972603</v>
      </c>
      <c r="M5893">
        <v>4.59</v>
      </c>
      <c r="N5893">
        <v>42</v>
      </c>
      <c r="O5893">
        <v>12</v>
      </c>
      <c r="P5893">
        <v>4.12</v>
      </c>
      <c r="Q5893">
        <v>123</v>
      </c>
    </row>
    <row r="5894" spans="1:17" x14ac:dyDescent="0.2">
      <c r="A5894">
        <v>20050212</v>
      </c>
      <c r="B5894">
        <v>2005</v>
      </c>
      <c r="C5894" t="s">
        <v>38</v>
      </c>
      <c r="D5894">
        <v>73.8</v>
      </c>
      <c r="E5894">
        <v>256</v>
      </c>
      <c r="G5894" t="s">
        <v>2384</v>
      </c>
      <c r="H5894" t="s">
        <v>6883</v>
      </c>
      <c r="I5894" t="s">
        <v>10126</v>
      </c>
      <c r="J5894" t="s">
        <v>103</v>
      </c>
      <c r="K5894">
        <v>23.816438359999999</v>
      </c>
      <c r="M5894">
        <v>4.82</v>
      </c>
      <c r="O5894">
        <v>18</v>
      </c>
    </row>
    <row r="5895" spans="1:17" x14ac:dyDescent="0.2">
      <c r="A5895">
        <v>20050192</v>
      </c>
      <c r="B5895">
        <v>2005</v>
      </c>
      <c r="C5895" t="s">
        <v>34</v>
      </c>
      <c r="D5895">
        <v>71.13</v>
      </c>
      <c r="E5895">
        <v>212</v>
      </c>
      <c r="G5895" t="s">
        <v>1016</v>
      </c>
      <c r="H5895" t="s">
        <v>10127</v>
      </c>
      <c r="I5895" t="s">
        <v>10128</v>
      </c>
      <c r="J5895" t="s">
        <v>34</v>
      </c>
      <c r="K5895">
        <v>21.027397260000001</v>
      </c>
      <c r="M5895">
        <v>4.5999999999999996</v>
      </c>
      <c r="N5895">
        <v>33</v>
      </c>
      <c r="P5895">
        <v>4.3899999999999997</v>
      </c>
      <c r="Q5895">
        <v>117</v>
      </c>
    </row>
    <row r="5896" spans="1:17" x14ac:dyDescent="0.2">
      <c r="A5896">
        <v>20051114</v>
      </c>
      <c r="B5896">
        <v>2005</v>
      </c>
      <c r="C5896" t="s">
        <v>104</v>
      </c>
      <c r="D5896">
        <v>74</v>
      </c>
      <c r="E5896">
        <v>214</v>
      </c>
      <c r="G5896" t="s">
        <v>160</v>
      </c>
      <c r="H5896" t="s">
        <v>4370</v>
      </c>
      <c r="I5896" t="s">
        <v>10129</v>
      </c>
      <c r="J5896" t="s">
        <v>104</v>
      </c>
      <c r="M5896">
        <v>4.7300000000000004</v>
      </c>
      <c r="N5896">
        <v>33.5</v>
      </c>
      <c r="P5896">
        <v>4.53</v>
      </c>
      <c r="Q5896">
        <v>113</v>
      </c>
    </row>
    <row r="5897" spans="1:17" x14ac:dyDescent="0.2">
      <c r="A5897">
        <v>20050512</v>
      </c>
      <c r="B5897">
        <v>2005</v>
      </c>
      <c r="C5897" t="s">
        <v>42</v>
      </c>
      <c r="D5897">
        <v>76.3</v>
      </c>
      <c r="E5897">
        <v>289</v>
      </c>
      <c r="G5897" t="s">
        <v>10130</v>
      </c>
      <c r="H5897" t="s">
        <v>1755</v>
      </c>
      <c r="I5897" t="s">
        <v>10131</v>
      </c>
      <c r="J5897" t="s">
        <v>38</v>
      </c>
      <c r="K5897">
        <v>23.15616438</v>
      </c>
      <c r="M5897">
        <v>5.04</v>
      </c>
      <c r="N5897">
        <v>34.5</v>
      </c>
      <c r="O5897">
        <v>27</v>
      </c>
      <c r="P5897">
        <v>4.53</v>
      </c>
      <c r="Q5897">
        <v>108</v>
      </c>
    </row>
    <row r="5898" spans="1:17" x14ac:dyDescent="0.2">
      <c r="A5898">
        <v>20051115</v>
      </c>
      <c r="B5898">
        <v>2005</v>
      </c>
      <c r="C5898" t="s">
        <v>119</v>
      </c>
      <c r="D5898">
        <v>76</v>
      </c>
      <c r="E5898">
        <v>314</v>
      </c>
      <c r="G5898" t="s">
        <v>557</v>
      </c>
      <c r="H5898" t="s">
        <v>1755</v>
      </c>
      <c r="I5898" t="s">
        <v>10132</v>
      </c>
      <c r="J5898" t="s">
        <v>119</v>
      </c>
      <c r="M5898">
        <v>5.25</v>
      </c>
      <c r="N5898">
        <v>34.5</v>
      </c>
      <c r="O5898">
        <v>22</v>
      </c>
      <c r="P5898">
        <v>4.76</v>
      </c>
      <c r="Q5898">
        <v>108</v>
      </c>
    </row>
    <row r="5899" spans="1:17" x14ac:dyDescent="0.2">
      <c r="A5899">
        <v>20050068</v>
      </c>
      <c r="B5899">
        <v>2005</v>
      </c>
      <c r="C5899" t="s">
        <v>34</v>
      </c>
      <c r="D5899">
        <v>72.13</v>
      </c>
      <c r="E5899">
        <v>189</v>
      </c>
      <c r="G5899" t="s">
        <v>1530</v>
      </c>
      <c r="H5899" t="s">
        <v>10133</v>
      </c>
      <c r="I5899" t="s">
        <v>10134</v>
      </c>
      <c r="J5899" t="s">
        <v>34</v>
      </c>
      <c r="K5899">
        <v>22.29863014</v>
      </c>
      <c r="M5899">
        <v>4.41</v>
      </c>
      <c r="N5899">
        <v>36.5</v>
      </c>
      <c r="P5899">
        <v>3.94</v>
      </c>
      <c r="Q5899">
        <v>125</v>
      </c>
    </row>
    <row r="5900" spans="1:17" x14ac:dyDescent="0.2">
      <c r="A5900">
        <v>20050024</v>
      </c>
      <c r="B5900">
        <v>2005</v>
      </c>
      <c r="C5900" t="s">
        <v>104</v>
      </c>
      <c r="D5900">
        <v>74</v>
      </c>
      <c r="E5900">
        <v>223</v>
      </c>
      <c r="G5900" t="s">
        <v>806</v>
      </c>
      <c r="H5900" t="s">
        <v>3760</v>
      </c>
      <c r="I5900" t="s">
        <v>10135</v>
      </c>
      <c r="J5900" t="s">
        <v>104</v>
      </c>
      <c r="K5900">
        <v>21.405479450000001</v>
      </c>
      <c r="M5900">
        <v>4.75</v>
      </c>
      <c r="N5900">
        <v>34.5</v>
      </c>
      <c r="Q5900">
        <v>110</v>
      </c>
    </row>
    <row r="5901" spans="1:17" x14ac:dyDescent="0.2">
      <c r="A5901">
        <v>20050009</v>
      </c>
      <c r="B5901">
        <v>2005</v>
      </c>
      <c r="C5901" t="s">
        <v>18</v>
      </c>
      <c r="D5901">
        <v>72.400000000000006</v>
      </c>
      <c r="E5901">
        <v>196</v>
      </c>
      <c r="G5901" t="s">
        <v>524</v>
      </c>
      <c r="H5901" t="s">
        <v>543</v>
      </c>
      <c r="I5901" t="s">
        <v>10136</v>
      </c>
      <c r="J5901" t="s">
        <v>22</v>
      </c>
      <c r="K5901">
        <v>23.82465753</v>
      </c>
      <c r="M5901">
        <v>4.45</v>
      </c>
      <c r="N5901">
        <v>40.5</v>
      </c>
      <c r="O5901">
        <v>15</v>
      </c>
      <c r="P5901">
        <v>3.82</v>
      </c>
      <c r="Q5901">
        <v>126</v>
      </c>
    </row>
    <row r="5902" spans="1:17" x14ac:dyDescent="0.2">
      <c r="A5902">
        <v>20050008</v>
      </c>
      <c r="B5902">
        <v>2005</v>
      </c>
      <c r="C5902" t="s">
        <v>18</v>
      </c>
      <c r="D5902">
        <v>72.099999999999994</v>
      </c>
      <c r="E5902">
        <v>201</v>
      </c>
      <c r="G5902" t="s">
        <v>10137</v>
      </c>
      <c r="H5902" t="s">
        <v>6890</v>
      </c>
      <c r="I5902" t="s">
        <v>10138</v>
      </c>
      <c r="J5902" t="s">
        <v>207</v>
      </c>
      <c r="K5902">
        <v>22.367123289999999</v>
      </c>
      <c r="M5902">
        <v>4.5</v>
      </c>
      <c r="O5902">
        <v>15</v>
      </c>
    </row>
    <row r="5903" spans="1:17" x14ac:dyDescent="0.2">
      <c r="A5903">
        <v>20050041</v>
      </c>
      <c r="B5903">
        <v>2005</v>
      </c>
      <c r="C5903" t="s">
        <v>50</v>
      </c>
      <c r="D5903">
        <v>78.599999999999994</v>
      </c>
      <c r="E5903">
        <v>320</v>
      </c>
      <c r="G5903" t="s">
        <v>19</v>
      </c>
      <c r="H5903" t="s">
        <v>10139</v>
      </c>
      <c r="I5903" t="s">
        <v>10140</v>
      </c>
      <c r="J5903" t="s">
        <v>50</v>
      </c>
      <c r="K5903">
        <v>22.56438356</v>
      </c>
      <c r="M5903">
        <v>5.28</v>
      </c>
      <c r="N5903">
        <v>29</v>
      </c>
      <c r="O5903">
        <v>19</v>
      </c>
      <c r="P5903">
        <v>4.5</v>
      </c>
      <c r="Q5903">
        <v>96</v>
      </c>
    </row>
    <row r="5904" spans="1:17" x14ac:dyDescent="0.2">
      <c r="A5904">
        <v>20050046</v>
      </c>
      <c r="B5904">
        <v>2005</v>
      </c>
      <c r="C5904" t="s">
        <v>38</v>
      </c>
      <c r="D5904">
        <v>75.8</v>
      </c>
      <c r="E5904">
        <v>278</v>
      </c>
      <c r="G5904" t="s">
        <v>1157</v>
      </c>
      <c r="H5904" t="s">
        <v>10141</v>
      </c>
      <c r="I5904" t="s">
        <v>10142</v>
      </c>
      <c r="J5904" t="s">
        <v>38</v>
      </c>
      <c r="K5904">
        <v>22.539726030000001</v>
      </c>
      <c r="M5904">
        <v>4.83</v>
      </c>
      <c r="N5904">
        <v>32</v>
      </c>
      <c r="O5904">
        <v>26</v>
      </c>
      <c r="P5904">
        <v>4.3600000000000003</v>
      </c>
      <c r="Q5904">
        <v>110</v>
      </c>
    </row>
    <row r="5905" spans="1:17" x14ac:dyDescent="0.2">
      <c r="A5905">
        <v>20050038</v>
      </c>
      <c r="B5905">
        <v>2005</v>
      </c>
      <c r="C5905" t="s">
        <v>18</v>
      </c>
      <c r="D5905">
        <v>73.400000000000006</v>
      </c>
      <c r="E5905">
        <v>193</v>
      </c>
      <c r="G5905" t="s">
        <v>10143</v>
      </c>
      <c r="H5905" t="s">
        <v>10144</v>
      </c>
      <c r="I5905" t="s">
        <v>10145</v>
      </c>
      <c r="J5905" t="s">
        <v>22</v>
      </c>
      <c r="K5905">
        <v>21.75890411</v>
      </c>
      <c r="M5905">
        <v>4.33</v>
      </c>
      <c r="N5905">
        <v>36.5</v>
      </c>
      <c r="P5905">
        <v>3.9</v>
      </c>
      <c r="Q5905">
        <v>127</v>
      </c>
    </row>
    <row r="5906" spans="1:17" x14ac:dyDescent="0.2">
      <c r="A5906">
        <v>20050253</v>
      </c>
      <c r="B5906">
        <v>2005</v>
      </c>
      <c r="C5906" t="s">
        <v>34</v>
      </c>
      <c r="D5906">
        <v>75</v>
      </c>
      <c r="E5906">
        <v>206</v>
      </c>
      <c r="G5906" t="s">
        <v>5599</v>
      </c>
      <c r="H5906" t="s">
        <v>2921</v>
      </c>
      <c r="I5906" t="s">
        <v>10146</v>
      </c>
      <c r="J5906" t="s">
        <v>34</v>
      </c>
      <c r="K5906">
        <v>23.39726027</v>
      </c>
      <c r="M5906">
        <v>4.58</v>
      </c>
      <c r="N5906">
        <v>34.5</v>
      </c>
    </row>
    <row r="5907" spans="1:17" x14ac:dyDescent="0.2">
      <c r="A5907">
        <v>20050036</v>
      </c>
      <c r="B5907">
        <v>2005</v>
      </c>
      <c r="C5907" t="s">
        <v>99</v>
      </c>
      <c r="D5907">
        <v>74.5</v>
      </c>
      <c r="E5907">
        <v>241</v>
      </c>
      <c r="G5907" t="s">
        <v>2532</v>
      </c>
      <c r="H5907" t="s">
        <v>10147</v>
      </c>
      <c r="I5907" t="s">
        <v>10148</v>
      </c>
      <c r="J5907" t="s">
        <v>103</v>
      </c>
      <c r="K5907">
        <v>21.94246575</v>
      </c>
      <c r="M5907">
        <v>4.76</v>
      </c>
      <c r="N5907">
        <v>34.5</v>
      </c>
      <c r="O5907">
        <v>25</v>
      </c>
      <c r="P5907">
        <v>3.94</v>
      </c>
      <c r="Q5907">
        <v>108</v>
      </c>
    </row>
    <row r="5908" spans="1:17" x14ac:dyDescent="0.2">
      <c r="A5908">
        <v>20050440</v>
      </c>
      <c r="B5908">
        <v>2005</v>
      </c>
      <c r="C5908" t="s">
        <v>34</v>
      </c>
      <c r="D5908">
        <v>70.88</v>
      </c>
      <c r="E5908">
        <v>192</v>
      </c>
      <c r="G5908" t="s">
        <v>39</v>
      </c>
      <c r="H5908" t="s">
        <v>10149</v>
      </c>
      <c r="I5908" t="s">
        <v>10150</v>
      </c>
      <c r="J5908" t="s">
        <v>34</v>
      </c>
      <c r="K5908">
        <v>23.167123289999999</v>
      </c>
      <c r="M5908">
        <v>4.66</v>
      </c>
    </row>
    <row r="5909" spans="1:17" x14ac:dyDescent="0.2">
      <c r="A5909">
        <v>20050179</v>
      </c>
      <c r="B5909">
        <v>2005</v>
      </c>
      <c r="C5909" t="s">
        <v>58</v>
      </c>
      <c r="D5909">
        <v>74.63</v>
      </c>
      <c r="E5909">
        <v>249</v>
      </c>
      <c r="G5909" t="s">
        <v>1337</v>
      </c>
      <c r="H5909" t="s">
        <v>10151</v>
      </c>
      <c r="I5909" t="s">
        <v>10152</v>
      </c>
      <c r="J5909" t="s">
        <v>58</v>
      </c>
      <c r="K5909">
        <v>24.309589039999999</v>
      </c>
      <c r="M5909">
        <v>4.79</v>
      </c>
      <c r="N5909">
        <v>32.5</v>
      </c>
      <c r="O5909">
        <v>24</v>
      </c>
      <c r="P5909">
        <v>4.12</v>
      </c>
      <c r="Q5909">
        <v>110</v>
      </c>
    </row>
    <row r="5910" spans="1:17" x14ac:dyDescent="0.2">
      <c r="A5910">
        <v>20050157</v>
      </c>
      <c r="B5910">
        <v>2005</v>
      </c>
      <c r="C5910" t="s">
        <v>54</v>
      </c>
      <c r="D5910">
        <v>72.5</v>
      </c>
      <c r="E5910">
        <v>214</v>
      </c>
      <c r="G5910" t="s">
        <v>84</v>
      </c>
      <c r="H5910" t="s">
        <v>10153</v>
      </c>
      <c r="I5910" t="s">
        <v>10154</v>
      </c>
      <c r="J5910" t="s">
        <v>207</v>
      </c>
      <c r="K5910">
        <v>21.87671233</v>
      </c>
      <c r="M5910">
        <v>4.4800000000000004</v>
      </c>
      <c r="N5910">
        <v>46</v>
      </c>
      <c r="O5910">
        <v>17</v>
      </c>
      <c r="Q5910">
        <v>113</v>
      </c>
    </row>
    <row r="5911" spans="1:17" x14ac:dyDescent="0.2">
      <c r="A5911">
        <v>20050149</v>
      </c>
      <c r="B5911">
        <v>2005</v>
      </c>
      <c r="C5911" t="s">
        <v>99</v>
      </c>
      <c r="D5911">
        <v>74.3</v>
      </c>
      <c r="E5911">
        <v>248</v>
      </c>
      <c r="G5911" t="s">
        <v>1387</v>
      </c>
      <c r="H5911" t="s">
        <v>10155</v>
      </c>
      <c r="I5911" t="s">
        <v>10156</v>
      </c>
      <c r="J5911" t="s">
        <v>103</v>
      </c>
      <c r="K5911">
        <v>22.871232880000001</v>
      </c>
      <c r="M5911">
        <v>4.6100000000000003</v>
      </c>
      <c r="N5911">
        <v>36.5</v>
      </c>
      <c r="O5911">
        <v>33</v>
      </c>
      <c r="P5911">
        <v>4.1100000000000003</v>
      </c>
      <c r="Q5911">
        <v>120</v>
      </c>
    </row>
    <row r="5912" spans="1:17" x14ac:dyDescent="0.2">
      <c r="A5912">
        <v>20050621</v>
      </c>
      <c r="B5912">
        <v>2005</v>
      </c>
      <c r="C5912" t="s">
        <v>34</v>
      </c>
      <c r="D5912">
        <v>68.88</v>
      </c>
      <c r="E5912">
        <v>179</v>
      </c>
      <c r="G5912" t="s">
        <v>432</v>
      </c>
      <c r="H5912" t="s">
        <v>1311</v>
      </c>
      <c r="I5912" t="s">
        <v>10157</v>
      </c>
      <c r="J5912" t="s">
        <v>34</v>
      </c>
      <c r="K5912">
        <v>22.93424658</v>
      </c>
      <c r="M5912">
        <v>4.46</v>
      </c>
    </row>
    <row r="5913" spans="1:17" x14ac:dyDescent="0.2">
      <c r="A5913">
        <v>20050054</v>
      </c>
      <c r="B5913">
        <v>2005</v>
      </c>
      <c r="C5913" t="s">
        <v>49</v>
      </c>
      <c r="D5913">
        <v>73.5</v>
      </c>
      <c r="E5913">
        <v>246</v>
      </c>
      <c r="G5913" t="s">
        <v>624</v>
      </c>
      <c r="H5913" t="s">
        <v>1776</v>
      </c>
      <c r="I5913" t="s">
        <v>10158</v>
      </c>
      <c r="J5913" t="s">
        <v>49</v>
      </c>
      <c r="K5913">
        <v>21.849315069999999</v>
      </c>
      <c r="M5913">
        <v>4.57</v>
      </c>
      <c r="N5913">
        <v>38.5</v>
      </c>
      <c r="P5913">
        <v>4.08</v>
      </c>
      <c r="Q5913">
        <v>122</v>
      </c>
    </row>
    <row r="5914" spans="1:17" x14ac:dyDescent="0.2">
      <c r="A5914">
        <v>20050241</v>
      </c>
      <c r="B5914">
        <v>2005</v>
      </c>
      <c r="C5914" t="s">
        <v>42</v>
      </c>
      <c r="D5914">
        <v>74.3</v>
      </c>
      <c r="E5914">
        <v>301</v>
      </c>
      <c r="G5914" t="s">
        <v>896</v>
      </c>
      <c r="H5914" t="s">
        <v>10159</v>
      </c>
      <c r="I5914" t="s">
        <v>10160</v>
      </c>
      <c r="J5914" t="s">
        <v>42</v>
      </c>
      <c r="K5914">
        <v>22.115068489999999</v>
      </c>
      <c r="M5914">
        <v>4.9000000000000004</v>
      </c>
      <c r="N5914">
        <v>34</v>
      </c>
      <c r="O5914">
        <v>25</v>
      </c>
      <c r="P5914">
        <v>4.3099999999999996</v>
      </c>
      <c r="Q5914">
        <v>114</v>
      </c>
    </row>
    <row r="5915" spans="1:17" x14ac:dyDescent="0.2">
      <c r="A5915">
        <v>20050177</v>
      </c>
      <c r="B5915">
        <v>2005</v>
      </c>
      <c r="C5915" t="s">
        <v>50</v>
      </c>
      <c r="D5915">
        <v>77</v>
      </c>
      <c r="E5915">
        <v>318</v>
      </c>
      <c r="G5915" t="s">
        <v>1737</v>
      </c>
      <c r="H5915" t="s">
        <v>1239</v>
      </c>
      <c r="I5915" t="s">
        <v>10161</v>
      </c>
      <c r="J5915" t="s">
        <v>119</v>
      </c>
      <c r="K5915">
        <v>24.05753425</v>
      </c>
      <c r="M5915">
        <v>5.42</v>
      </c>
      <c r="N5915">
        <v>28</v>
      </c>
      <c r="O5915">
        <v>26</v>
      </c>
      <c r="P5915">
        <v>4.43</v>
      </c>
      <c r="Q5915">
        <v>104</v>
      </c>
    </row>
    <row r="5916" spans="1:17" x14ac:dyDescent="0.2">
      <c r="A5916">
        <v>20050001</v>
      </c>
      <c r="B5916">
        <v>2005</v>
      </c>
      <c r="C5916" t="s">
        <v>104</v>
      </c>
      <c r="D5916">
        <v>76.13</v>
      </c>
      <c r="E5916">
        <v>217</v>
      </c>
      <c r="G5916" t="s">
        <v>252</v>
      </c>
      <c r="H5916" t="s">
        <v>579</v>
      </c>
      <c r="I5916" t="s">
        <v>6417</v>
      </c>
      <c r="J5916" t="s">
        <v>104</v>
      </c>
      <c r="K5916">
        <v>20.975342470000001</v>
      </c>
      <c r="M5916">
        <v>4.78</v>
      </c>
      <c r="N5916">
        <v>32</v>
      </c>
      <c r="P5916">
        <v>3.96</v>
      </c>
      <c r="Q5916">
        <v>113</v>
      </c>
    </row>
    <row r="5917" spans="1:17" x14ac:dyDescent="0.2">
      <c r="A5917">
        <v>20050071</v>
      </c>
      <c r="B5917">
        <v>2005</v>
      </c>
      <c r="C5917" t="s">
        <v>58</v>
      </c>
      <c r="D5917">
        <v>76.099999999999994</v>
      </c>
      <c r="E5917">
        <v>258</v>
      </c>
      <c r="G5917" t="s">
        <v>252</v>
      </c>
      <c r="H5917" t="s">
        <v>579</v>
      </c>
      <c r="I5917" t="s">
        <v>6417</v>
      </c>
      <c r="J5917" t="s">
        <v>58</v>
      </c>
      <c r="K5917">
        <v>22.936986300000001</v>
      </c>
      <c r="M5917">
        <v>4.75</v>
      </c>
      <c r="O5917">
        <v>28</v>
      </c>
    </row>
    <row r="5918" spans="1:17" x14ac:dyDescent="0.2">
      <c r="A5918">
        <v>20050094</v>
      </c>
      <c r="B5918">
        <v>2005</v>
      </c>
      <c r="C5918" t="s">
        <v>119</v>
      </c>
      <c r="D5918">
        <v>77.400000000000006</v>
      </c>
      <c r="E5918">
        <v>316</v>
      </c>
      <c r="G5918" t="s">
        <v>1387</v>
      </c>
      <c r="H5918" t="s">
        <v>588</v>
      </c>
      <c r="I5918" t="s">
        <v>10162</v>
      </c>
      <c r="J5918" t="s">
        <v>50</v>
      </c>
      <c r="K5918">
        <v>23.243835619999999</v>
      </c>
      <c r="M5918">
        <v>5.37</v>
      </c>
      <c r="N5918">
        <v>28.5</v>
      </c>
      <c r="O5918">
        <v>21</v>
      </c>
      <c r="P5918">
        <v>4.83</v>
      </c>
      <c r="Q5918">
        <v>93</v>
      </c>
    </row>
    <row r="5919" spans="1:17" x14ac:dyDescent="0.2">
      <c r="A5919">
        <v>20050020</v>
      </c>
      <c r="B5919">
        <v>2005</v>
      </c>
      <c r="C5919" t="s">
        <v>38</v>
      </c>
      <c r="D5919">
        <v>76</v>
      </c>
      <c r="E5919">
        <v>307</v>
      </c>
      <c r="G5919" t="s">
        <v>262</v>
      </c>
      <c r="H5919" t="s">
        <v>1795</v>
      </c>
      <c r="I5919" t="s">
        <v>4948</v>
      </c>
      <c r="J5919" t="s">
        <v>38</v>
      </c>
      <c r="K5919">
        <v>22.14246575</v>
      </c>
      <c r="M5919">
        <v>5.03</v>
      </c>
      <c r="O5919">
        <v>15</v>
      </c>
    </row>
    <row r="5920" spans="1:17" x14ac:dyDescent="0.2">
      <c r="A5920">
        <v>20050026</v>
      </c>
      <c r="B5920">
        <v>2005</v>
      </c>
      <c r="C5920" t="s">
        <v>23</v>
      </c>
      <c r="D5920">
        <v>74.900000000000006</v>
      </c>
      <c r="E5920">
        <v>309</v>
      </c>
      <c r="G5920" t="s">
        <v>160</v>
      </c>
      <c r="H5920" t="s">
        <v>632</v>
      </c>
      <c r="I5920" t="s">
        <v>10163</v>
      </c>
      <c r="J5920" t="s">
        <v>23</v>
      </c>
      <c r="K5920">
        <v>23.087671230000002</v>
      </c>
      <c r="M5920">
        <v>5.24</v>
      </c>
      <c r="N5920">
        <v>29</v>
      </c>
      <c r="O5920">
        <v>26</v>
      </c>
      <c r="P5920">
        <v>4.59</v>
      </c>
      <c r="Q5920">
        <v>104</v>
      </c>
    </row>
    <row r="5921" spans="1:17" x14ac:dyDescent="0.2">
      <c r="A5921">
        <v>20050130</v>
      </c>
      <c r="B5921">
        <v>2005</v>
      </c>
      <c r="C5921" t="s">
        <v>49</v>
      </c>
      <c r="D5921">
        <v>66.099999999999994</v>
      </c>
      <c r="E5921">
        <v>187</v>
      </c>
      <c r="G5921" t="s">
        <v>1417</v>
      </c>
      <c r="H5921" t="s">
        <v>10164</v>
      </c>
      <c r="I5921" t="s">
        <v>10165</v>
      </c>
      <c r="J5921" t="s">
        <v>49</v>
      </c>
      <c r="K5921">
        <v>21.85753425</v>
      </c>
      <c r="M5921">
        <v>4.49</v>
      </c>
      <c r="N5921">
        <v>33</v>
      </c>
      <c r="O5921">
        <v>23</v>
      </c>
      <c r="P5921">
        <v>3.96</v>
      </c>
      <c r="Q5921">
        <v>102</v>
      </c>
    </row>
    <row r="5922" spans="1:17" x14ac:dyDescent="0.2">
      <c r="A5922">
        <v>20050087</v>
      </c>
      <c r="B5922">
        <v>2005</v>
      </c>
      <c r="C5922" t="s">
        <v>18</v>
      </c>
      <c r="D5922">
        <v>68.5</v>
      </c>
      <c r="E5922">
        <v>172</v>
      </c>
      <c r="G5922" t="s">
        <v>199</v>
      </c>
      <c r="H5922" t="s">
        <v>4952</v>
      </c>
      <c r="I5922" t="s">
        <v>10166</v>
      </c>
      <c r="J5922" t="s">
        <v>22</v>
      </c>
      <c r="K5922">
        <v>21.83835616</v>
      </c>
      <c r="M5922">
        <v>4.42</v>
      </c>
      <c r="N5922">
        <v>43</v>
      </c>
      <c r="O5922">
        <v>13</v>
      </c>
      <c r="P5922">
        <v>3.9</v>
      </c>
      <c r="Q5922">
        <v>133</v>
      </c>
    </row>
    <row r="5923" spans="1:17" x14ac:dyDescent="0.2">
      <c r="A5923">
        <v>20050679</v>
      </c>
      <c r="B5923">
        <v>2005</v>
      </c>
      <c r="C5923" t="s">
        <v>119</v>
      </c>
      <c r="D5923">
        <v>75.5</v>
      </c>
      <c r="E5923">
        <v>312</v>
      </c>
      <c r="G5923" t="s">
        <v>2539</v>
      </c>
      <c r="H5923" t="s">
        <v>10167</v>
      </c>
      <c r="I5923" t="s">
        <v>10168</v>
      </c>
      <c r="J5923" t="s">
        <v>119</v>
      </c>
      <c r="K5923">
        <v>22.695890410000001</v>
      </c>
      <c r="M5923">
        <v>5.6</v>
      </c>
      <c r="N5923">
        <v>29.5</v>
      </c>
      <c r="P5923">
        <v>4.6500000000000004</v>
      </c>
      <c r="Q5923">
        <v>97</v>
      </c>
    </row>
    <row r="5924" spans="1:17" x14ac:dyDescent="0.2">
      <c r="A5924">
        <v>20050113</v>
      </c>
      <c r="B5924">
        <v>2005</v>
      </c>
      <c r="C5924" t="s">
        <v>50</v>
      </c>
      <c r="D5924">
        <v>78.5</v>
      </c>
      <c r="E5924">
        <v>314</v>
      </c>
      <c r="G5924" t="s">
        <v>31</v>
      </c>
      <c r="H5924" t="s">
        <v>1809</v>
      </c>
      <c r="I5924" t="s">
        <v>10169</v>
      </c>
      <c r="J5924" t="s">
        <v>50</v>
      </c>
      <c r="K5924">
        <v>22.66849315</v>
      </c>
      <c r="M5924">
        <v>5.25</v>
      </c>
      <c r="O5924">
        <v>24</v>
      </c>
    </row>
    <row r="5925" spans="1:17" x14ac:dyDescent="0.2">
      <c r="A5925">
        <v>20050528</v>
      </c>
      <c r="B5925">
        <v>2005</v>
      </c>
      <c r="C5925" t="s">
        <v>34</v>
      </c>
      <c r="D5925">
        <v>72.75</v>
      </c>
      <c r="E5925">
        <v>221</v>
      </c>
      <c r="G5925" t="s">
        <v>9893</v>
      </c>
      <c r="H5925" t="s">
        <v>10170</v>
      </c>
      <c r="I5925" t="s">
        <v>10171</v>
      </c>
      <c r="J5925" t="s">
        <v>34</v>
      </c>
      <c r="K5925">
        <v>23.684931509999998</v>
      </c>
      <c r="M5925">
        <v>4.66</v>
      </c>
    </row>
    <row r="5926" spans="1:17" x14ac:dyDescent="0.2">
      <c r="A5926">
        <v>20050184</v>
      </c>
      <c r="B5926">
        <v>2005</v>
      </c>
      <c r="C5926" t="s">
        <v>38</v>
      </c>
      <c r="D5926">
        <v>76</v>
      </c>
      <c r="E5926">
        <v>270</v>
      </c>
      <c r="G5926" t="s">
        <v>516</v>
      </c>
      <c r="H5926" t="s">
        <v>10172</v>
      </c>
      <c r="I5926" t="s">
        <v>10173</v>
      </c>
      <c r="J5926" t="s">
        <v>38</v>
      </c>
      <c r="K5926">
        <v>22.64931507</v>
      </c>
      <c r="M5926">
        <v>5.03</v>
      </c>
      <c r="N5926">
        <v>34</v>
      </c>
      <c r="O5926">
        <v>23</v>
      </c>
      <c r="P5926">
        <v>4.24</v>
      </c>
      <c r="Q5926">
        <v>113</v>
      </c>
    </row>
    <row r="5927" spans="1:17" x14ac:dyDescent="0.2">
      <c r="A5927">
        <v>20050045</v>
      </c>
      <c r="B5927">
        <v>2005</v>
      </c>
      <c r="C5927" t="s">
        <v>99</v>
      </c>
      <c r="D5927">
        <v>71.900000000000006</v>
      </c>
      <c r="E5927">
        <v>238</v>
      </c>
      <c r="G5927" t="s">
        <v>10174</v>
      </c>
      <c r="H5927" t="s">
        <v>10175</v>
      </c>
      <c r="I5927" t="s">
        <v>10176</v>
      </c>
      <c r="J5927" t="s">
        <v>103</v>
      </c>
      <c r="K5927">
        <v>22.452054789999998</v>
      </c>
      <c r="M5927">
        <v>4.84</v>
      </c>
      <c r="N5927">
        <v>35</v>
      </c>
      <c r="O5927">
        <v>23</v>
      </c>
      <c r="P5927">
        <v>4.16</v>
      </c>
      <c r="Q5927">
        <v>113</v>
      </c>
    </row>
    <row r="5928" spans="1:17" x14ac:dyDescent="0.2">
      <c r="A5928">
        <v>20050134</v>
      </c>
      <c r="B5928">
        <v>2005</v>
      </c>
      <c r="C5928" t="s">
        <v>119</v>
      </c>
      <c r="D5928">
        <v>74.3</v>
      </c>
      <c r="E5928">
        <v>343</v>
      </c>
      <c r="G5928" t="s">
        <v>3005</v>
      </c>
      <c r="H5928" t="s">
        <v>2447</v>
      </c>
      <c r="I5928" t="s">
        <v>10177</v>
      </c>
      <c r="J5928" t="s">
        <v>119</v>
      </c>
      <c r="K5928">
        <v>23.024657529999999</v>
      </c>
      <c r="M5928">
        <v>5.41</v>
      </c>
      <c r="N5928">
        <v>24.5</v>
      </c>
      <c r="O5928">
        <v>27</v>
      </c>
      <c r="P5928">
        <v>4.75</v>
      </c>
      <c r="Q5928">
        <v>88</v>
      </c>
    </row>
    <row r="5929" spans="1:17" x14ac:dyDescent="0.2">
      <c r="A5929">
        <v>20050064</v>
      </c>
      <c r="B5929">
        <v>2005</v>
      </c>
      <c r="C5929" t="s">
        <v>50</v>
      </c>
      <c r="D5929">
        <v>80</v>
      </c>
      <c r="E5929">
        <v>330</v>
      </c>
      <c r="G5929" t="s">
        <v>1387</v>
      </c>
      <c r="H5929" t="s">
        <v>1085</v>
      </c>
      <c r="I5929" t="s">
        <v>10178</v>
      </c>
      <c r="J5929" t="s">
        <v>50</v>
      </c>
      <c r="K5929">
        <v>22.657534250000001</v>
      </c>
      <c r="M5929">
        <v>5.43</v>
      </c>
      <c r="N5929">
        <v>26.5</v>
      </c>
      <c r="P5929">
        <v>4.78</v>
      </c>
      <c r="Q5929">
        <v>95</v>
      </c>
    </row>
    <row r="5930" spans="1:17" x14ac:dyDescent="0.2">
      <c r="A5930">
        <v>20050406</v>
      </c>
      <c r="B5930">
        <v>2005</v>
      </c>
      <c r="C5930" t="s">
        <v>38</v>
      </c>
      <c r="D5930">
        <v>75.900000000000006</v>
      </c>
      <c r="E5930">
        <v>269</v>
      </c>
      <c r="G5930" t="s">
        <v>10179</v>
      </c>
      <c r="H5930" t="s">
        <v>216</v>
      </c>
      <c r="I5930" t="s">
        <v>10180</v>
      </c>
      <c r="J5930" t="s">
        <v>38</v>
      </c>
      <c r="K5930">
        <v>24.05205479</v>
      </c>
      <c r="M5930">
        <v>4.92</v>
      </c>
      <c r="N5930">
        <v>30</v>
      </c>
      <c r="O5930">
        <v>27</v>
      </c>
      <c r="P5930">
        <v>4.34</v>
      </c>
      <c r="Q5930">
        <v>100</v>
      </c>
    </row>
    <row r="5931" spans="1:17" x14ac:dyDescent="0.2">
      <c r="A5931">
        <v>20050048</v>
      </c>
      <c r="B5931">
        <v>2005</v>
      </c>
      <c r="C5931" t="s">
        <v>99</v>
      </c>
      <c r="D5931">
        <v>72.099999999999994</v>
      </c>
      <c r="E5931">
        <v>233</v>
      </c>
      <c r="G5931" t="s">
        <v>2143</v>
      </c>
      <c r="H5931" t="s">
        <v>1275</v>
      </c>
      <c r="I5931" t="s">
        <v>10181</v>
      </c>
      <c r="J5931" t="s">
        <v>103</v>
      </c>
      <c r="K5931">
        <v>21.80547945</v>
      </c>
      <c r="M5931">
        <v>4.7</v>
      </c>
      <c r="N5931">
        <v>34</v>
      </c>
      <c r="O5931">
        <v>23</v>
      </c>
      <c r="P5931">
        <v>4.28</v>
      </c>
      <c r="Q5931">
        <v>113</v>
      </c>
    </row>
    <row r="5932" spans="1:17" x14ac:dyDescent="0.2">
      <c r="A5932">
        <v>20050427</v>
      </c>
      <c r="B5932">
        <v>2005</v>
      </c>
      <c r="C5932" t="s">
        <v>27</v>
      </c>
      <c r="D5932">
        <v>73.75</v>
      </c>
      <c r="E5932">
        <v>249</v>
      </c>
      <c r="G5932" t="s">
        <v>5486</v>
      </c>
      <c r="H5932" t="s">
        <v>8456</v>
      </c>
      <c r="I5932" t="s">
        <v>10182</v>
      </c>
      <c r="J5932" t="s">
        <v>27</v>
      </c>
      <c r="K5932">
        <v>23.358904110000001</v>
      </c>
      <c r="M5932">
        <v>5.03</v>
      </c>
      <c r="N5932">
        <v>25.5</v>
      </c>
      <c r="O5932">
        <v>19</v>
      </c>
      <c r="P5932">
        <v>4.67</v>
      </c>
      <c r="Q5932">
        <v>100</v>
      </c>
    </row>
    <row r="5933" spans="1:17" x14ac:dyDescent="0.2">
      <c r="A5933">
        <v>20050115</v>
      </c>
      <c r="B5933">
        <v>2005</v>
      </c>
      <c r="C5933" t="s">
        <v>54</v>
      </c>
      <c r="D5933">
        <v>70.3</v>
      </c>
      <c r="E5933">
        <v>205</v>
      </c>
      <c r="G5933" t="s">
        <v>10183</v>
      </c>
      <c r="H5933" t="s">
        <v>7591</v>
      </c>
      <c r="I5933" t="s">
        <v>10184</v>
      </c>
      <c r="J5933" t="s">
        <v>207</v>
      </c>
      <c r="K5933">
        <v>23.19452055</v>
      </c>
      <c r="M5933">
        <v>4.5199999999999996</v>
      </c>
      <c r="N5933">
        <v>38</v>
      </c>
      <c r="O5933">
        <v>19</v>
      </c>
      <c r="P5933">
        <v>4.21</v>
      </c>
      <c r="Q5933">
        <v>116</v>
      </c>
    </row>
    <row r="5934" spans="1:17" x14ac:dyDescent="0.2">
      <c r="A5934">
        <v>20050232</v>
      </c>
      <c r="B5934">
        <v>2005</v>
      </c>
      <c r="C5934" t="s">
        <v>38</v>
      </c>
      <c r="D5934">
        <v>75.099999999999994</v>
      </c>
      <c r="E5934">
        <v>280</v>
      </c>
      <c r="G5934" t="s">
        <v>3034</v>
      </c>
      <c r="H5934" t="s">
        <v>10185</v>
      </c>
      <c r="I5934" t="s">
        <v>10186</v>
      </c>
      <c r="J5934" t="s">
        <v>38</v>
      </c>
      <c r="K5934">
        <v>23.482191780000001</v>
      </c>
      <c r="M5934">
        <v>5.05</v>
      </c>
      <c r="N5934">
        <v>29.5</v>
      </c>
      <c r="O5934">
        <v>18</v>
      </c>
      <c r="P5934">
        <v>4.53</v>
      </c>
      <c r="Q5934">
        <v>105</v>
      </c>
    </row>
    <row r="5935" spans="1:17" x14ac:dyDescent="0.2">
      <c r="A5935">
        <v>20050216</v>
      </c>
      <c r="B5935">
        <v>2005</v>
      </c>
      <c r="C5935" t="s">
        <v>42</v>
      </c>
      <c r="D5935">
        <v>77</v>
      </c>
      <c r="E5935">
        <v>310</v>
      </c>
      <c r="G5935" t="s">
        <v>247</v>
      </c>
      <c r="H5935" t="s">
        <v>10187</v>
      </c>
      <c r="I5935" t="s">
        <v>10188</v>
      </c>
      <c r="J5935" t="s">
        <v>42</v>
      </c>
      <c r="K5935">
        <v>22.304109589999999</v>
      </c>
      <c r="M5935">
        <v>5.07</v>
      </c>
      <c r="N5935">
        <v>32.5</v>
      </c>
      <c r="P5935">
        <v>4.6399999999999997</v>
      </c>
      <c r="Q5935">
        <v>97</v>
      </c>
    </row>
    <row r="5936" spans="1:17" x14ac:dyDescent="0.2">
      <c r="A5936">
        <v>20050454</v>
      </c>
      <c r="B5936">
        <v>2005</v>
      </c>
      <c r="C5936" t="s">
        <v>77</v>
      </c>
      <c r="D5936">
        <v>75</v>
      </c>
      <c r="E5936">
        <v>236</v>
      </c>
      <c r="G5936" t="s">
        <v>6589</v>
      </c>
      <c r="H5936" t="s">
        <v>10189</v>
      </c>
      <c r="I5936" t="s">
        <v>10190</v>
      </c>
      <c r="J5936" t="s">
        <v>103</v>
      </c>
      <c r="K5936">
        <v>23.243835619999999</v>
      </c>
      <c r="M5936">
        <v>4.6500000000000004</v>
      </c>
      <c r="N5936">
        <v>45.5</v>
      </c>
      <c r="O5936">
        <v>20</v>
      </c>
      <c r="P5936">
        <v>4.13</v>
      </c>
      <c r="Q5936">
        <v>130</v>
      </c>
    </row>
    <row r="5937" spans="1:17" x14ac:dyDescent="0.2">
      <c r="A5937">
        <v>20050166</v>
      </c>
      <c r="B5937">
        <v>2005</v>
      </c>
      <c r="C5937" t="s">
        <v>77</v>
      </c>
      <c r="D5937">
        <v>74.3</v>
      </c>
      <c r="E5937">
        <v>241</v>
      </c>
      <c r="G5937" t="s">
        <v>10191</v>
      </c>
      <c r="H5937" t="s">
        <v>2468</v>
      </c>
      <c r="I5937" t="s">
        <v>10192</v>
      </c>
      <c r="J5937" t="s">
        <v>103</v>
      </c>
      <c r="K5937">
        <v>22.931506850000002</v>
      </c>
      <c r="M5937">
        <v>4.68</v>
      </c>
      <c r="N5937">
        <v>35.5</v>
      </c>
      <c r="O5937">
        <v>10</v>
      </c>
      <c r="P5937">
        <v>3.94</v>
      </c>
      <c r="Q5937">
        <v>111</v>
      </c>
    </row>
    <row r="5938" spans="1:17" x14ac:dyDescent="0.2">
      <c r="A5938">
        <v>20050011</v>
      </c>
      <c r="B5938">
        <v>2005</v>
      </c>
      <c r="C5938" t="s">
        <v>77</v>
      </c>
      <c r="D5938">
        <v>76</v>
      </c>
      <c r="E5938">
        <v>251</v>
      </c>
      <c r="G5938" t="s">
        <v>7141</v>
      </c>
      <c r="H5938" t="s">
        <v>1299</v>
      </c>
      <c r="I5938" t="s">
        <v>10193</v>
      </c>
      <c r="J5938" t="s">
        <v>103</v>
      </c>
      <c r="K5938">
        <v>22.745205479999999</v>
      </c>
      <c r="M5938">
        <v>4.5999999999999996</v>
      </c>
      <c r="N5938">
        <v>38.5</v>
      </c>
      <c r="O5938">
        <v>27</v>
      </c>
      <c r="P5938">
        <v>4.07</v>
      </c>
      <c r="Q5938">
        <v>122</v>
      </c>
    </row>
    <row r="5939" spans="1:17" x14ac:dyDescent="0.2">
      <c r="A5939">
        <v>20050225</v>
      </c>
      <c r="B5939">
        <v>2005</v>
      </c>
      <c r="C5939" t="s">
        <v>34</v>
      </c>
      <c r="D5939">
        <v>72.38</v>
      </c>
      <c r="E5939">
        <v>219</v>
      </c>
      <c r="G5939" t="s">
        <v>7297</v>
      </c>
      <c r="H5939" t="s">
        <v>397</v>
      </c>
      <c r="I5939" t="s">
        <v>10194</v>
      </c>
      <c r="J5939" t="s">
        <v>34</v>
      </c>
      <c r="K5939">
        <v>22.643835620000001</v>
      </c>
      <c r="M5939">
        <v>4.7300000000000004</v>
      </c>
      <c r="N5939">
        <v>31.5</v>
      </c>
    </row>
    <row r="5940" spans="1:17" x14ac:dyDescent="0.2">
      <c r="A5940">
        <v>20050023</v>
      </c>
      <c r="B5940">
        <v>2005</v>
      </c>
      <c r="C5940" t="s">
        <v>18</v>
      </c>
      <c r="D5940">
        <v>70.5</v>
      </c>
      <c r="E5940">
        <v>188</v>
      </c>
      <c r="G5940" t="s">
        <v>10195</v>
      </c>
      <c r="H5940" t="s">
        <v>1301</v>
      </c>
      <c r="I5940" t="s">
        <v>10196</v>
      </c>
      <c r="J5940" t="s">
        <v>22</v>
      </c>
      <c r="K5940">
        <v>21.887671229999999</v>
      </c>
      <c r="M5940">
        <v>4.3099999999999996</v>
      </c>
      <c r="N5940">
        <v>41.5</v>
      </c>
      <c r="O5940">
        <v>18</v>
      </c>
      <c r="P5940">
        <v>3.91</v>
      </c>
      <c r="Q5940">
        <v>122</v>
      </c>
    </row>
    <row r="5941" spans="1:17" x14ac:dyDescent="0.2">
      <c r="A5941">
        <v>20050651</v>
      </c>
      <c r="B5941">
        <v>2005</v>
      </c>
      <c r="C5941" t="s">
        <v>50</v>
      </c>
      <c r="D5941">
        <v>76.099999999999994</v>
      </c>
      <c r="E5941">
        <v>316</v>
      </c>
      <c r="G5941" t="s">
        <v>19</v>
      </c>
      <c r="H5941" t="s">
        <v>6995</v>
      </c>
      <c r="I5941" t="s">
        <v>10197</v>
      </c>
      <c r="J5941" t="s">
        <v>50</v>
      </c>
      <c r="K5941">
        <v>22.561643839999999</v>
      </c>
      <c r="M5941">
        <v>5.51</v>
      </c>
      <c r="N5941">
        <v>27.5</v>
      </c>
      <c r="Q5941">
        <v>95</v>
      </c>
    </row>
    <row r="5942" spans="1:17" x14ac:dyDescent="0.2">
      <c r="A5942">
        <v>20050043</v>
      </c>
      <c r="B5942">
        <v>2005</v>
      </c>
      <c r="C5942" t="s">
        <v>18</v>
      </c>
      <c r="D5942">
        <v>72.099999999999994</v>
      </c>
      <c r="E5942">
        <v>199</v>
      </c>
      <c r="G5942" t="s">
        <v>2694</v>
      </c>
      <c r="H5942" t="s">
        <v>3906</v>
      </c>
      <c r="I5942" t="s">
        <v>10198</v>
      </c>
      <c r="J5942" t="s">
        <v>22</v>
      </c>
      <c r="K5942">
        <v>23.158904110000002</v>
      </c>
      <c r="M5942">
        <v>4.51</v>
      </c>
      <c r="O5942">
        <v>9</v>
      </c>
    </row>
    <row r="5943" spans="1:17" x14ac:dyDescent="0.2">
      <c r="A5943">
        <v>20050487</v>
      </c>
      <c r="B5943">
        <v>2005</v>
      </c>
      <c r="C5943" t="s">
        <v>90</v>
      </c>
      <c r="D5943">
        <v>70.5</v>
      </c>
      <c r="E5943">
        <v>216</v>
      </c>
      <c r="G5943" t="s">
        <v>7217</v>
      </c>
      <c r="H5943" t="s">
        <v>10199</v>
      </c>
      <c r="I5943" t="s">
        <v>10200</v>
      </c>
      <c r="J5943" t="s">
        <v>49</v>
      </c>
      <c r="K5943">
        <v>24.572602740000001</v>
      </c>
      <c r="M5943">
        <v>4.62</v>
      </c>
      <c r="N5943">
        <v>36.5</v>
      </c>
      <c r="O5943">
        <v>23</v>
      </c>
      <c r="P5943">
        <v>3.89</v>
      </c>
      <c r="Q5943">
        <v>119</v>
      </c>
    </row>
    <row r="5944" spans="1:17" x14ac:dyDescent="0.2">
      <c r="A5944">
        <v>20050148</v>
      </c>
      <c r="B5944">
        <v>2005</v>
      </c>
      <c r="C5944" t="s">
        <v>77</v>
      </c>
      <c r="D5944">
        <v>75.3</v>
      </c>
      <c r="E5944">
        <v>244</v>
      </c>
      <c r="G5944" t="s">
        <v>5837</v>
      </c>
      <c r="H5944" t="s">
        <v>10201</v>
      </c>
      <c r="I5944" t="s">
        <v>10202</v>
      </c>
      <c r="J5944" t="s">
        <v>38</v>
      </c>
      <c r="K5944">
        <v>22.887671229999999</v>
      </c>
      <c r="M5944">
        <v>4.6100000000000003</v>
      </c>
      <c r="N5944">
        <v>40.5</v>
      </c>
      <c r="O5944">
        <v>19</v>
      </c>
      <c r="P5944">
        <v>4.22</v>
      </c>
      <c r="Q5944">
        <v>128</v>
      </c>
    </row>
    <row r="5945" spans="1:17" x14ac:dyDescent="0.2">
      <c r="A5945">
        <v>20051117</v>
      </c>
      <c r="B5945">
        <v>2005</v>
      </c>
      <c r="C5945" t="s">
        <v>104</v>
      </c>
      <c r="D5945">
        <v>74.5</v>
      </c>
      <c r="E5945">
        <v>223</v>
      </c>
      <c r="G5945" t="s">
        <v>134</v>
      </c>
      <c r="H5945" t="s">
        <v>655</v>
      </c>
      <c r="I5945" t="s">
        <v>10203</v>
      </c>
      <c r="J5945" t="s">
        <v>104</v>
      </c>
      <c r="M5945">
        <v>4.93</v>
      </c>
      <c r="N5945">
        <v>31</v>
      </c>
      <c r="P5945">
        <v>4.1900000000000004</v>
      </c>
      <c r="Q5945">
        <v>102</v>
      </c>
    </row>
    <row r="5946" spans="1:17" x14ac:dyDescent="0.2">
      <c r="A5946">
        <v>20050591</v>
      </c>
      <c r="B5946">
        <v>2005</v>
      </c>
      <c r="C5946" t="s">
        <v>50</v>
      </c>
      <c r="D5946">
        <v>76.900000000000006</v>
      </c>
      <c r="E5946">
        <v>298</v>
      </c>
      <c r="G5946" t="s">
        <v>3476</v>
      </c>
      <c r="H5946" t="s">
        <v>10204</v>
      </c>
      <c r="I5946" t="s">
        <v>10205</v>
      </c>
      <c r="J5946" t="s">
        <v>50</v>
      </c>
      <c r="K5946">
        <v>23.29863014</v>
      </c>
      <c r="M5946">
        <v>5.39</v>
      </c>
      <c r="N5946">
        <v>26.5</v>
      </c>
      <c r="O5946">
        <v>23</v>
      </c>
      <c r="P5946">
        <v>4.5</v>
      </c>
      <c r="Q5946">
        <v>99</v>
      </c>
    </row>
    <row r="5947" spans="1:17" x14ac:dyDescent="0.2">
      <c r="A5947">
        <v>20050532</v>
      </c>
      <c r="B5947">
        <v>2005</v>
      </c>
      <c r="C5947" t="s">
        <v>18</v>
      </c>
      <c r="D5947">
        <v>73</v>
      </c>
      <c r="E5947">
        <v>187</v>
      </c>
      <c r="G5947" t="s">
        <v>7916</v>
      </c>
      <c r="H5947" t="s">
        <v>664</v>
      </c>
      <c r="I5947" t="s">
        <v>10206</v>
      </c>
      <c r="J5947" t="s">
        <v>22</v>
      </c>
      <c r="K5947">
        <v>23.106849319999998</v>
      </c>
      <c r="M5947">
        <v>4.58</v>
      </c>
      <c r="N5947">
        <v>36</v>
      </c>
      <c r="O5947">
        <v>8</v>
      </c>
      <c r="Q5947">
        <v>117</v>
      </c>
    </row>
    <row r="5948" spans="1:17" x14ac:dyDescent="0.2">
      <c r="A5948">
        <v>20050005</v>
      </c>
      <c r="B5948">
        <v>2005</v>
      </c>
      <c r="C5948" t="s">
        <v>49</v>
      </c>
      <c r="D5948">
        <v>71</v>
      </c>
      <c r="E5948">
        <v>217</v>
      </c>
      <c r="G5948" t="s">
        <v>1623</v>
      </c>
      <c r="H5948" t="s">
        <v>664</v>
      </c>
      <c r="I5948" t="s">
        <v>10207</v>
      </c>
      <c r="J5948" t="s">
        <v>49</v>
      </c>
      <c r="K5948">
        <v>23.021917810000001</v>
      </c>
      <c r="M5948">
        <v>4.43</v>
      </c>
      <c r="N5948">
        <v>35.5</v>
      </c>
      <c r="O5948">
        <v>19</v>
      </c>
      <c r="P5948">
        <v>4.17</v>
      </c>
      <c r="Q5948">
        <v>118</v>
      </c>
    </row>
    <row r="5949" spans="1:17" x14ac:dyDescent="0.2">
      <c r="A5949">
        <v>20050463</v>
      </c>
      <c r="B5949">
        <v>2005</v>
      </c>
      <c r="C5949" t="s">
        <v>18</v>
      </c>
      <c r="D5949">
        <v>69.8</v>
      </c>
      <c r="E5949">
        <v>168</v>
      </c>
      <c r="G5949" t="s">
        <v>8487</v>
      </c>
      <c r="H5949" t="s">
        <v>664</v>
      </c>
      <c r="I5949" t="s">
        <v>10208</v>
      </c>
      <c r="J5949" t="s">
        <v>22</v>
      </c>
      <c r="K5949">
        <v>25.57808219</v>
      </c>
      <c r="M5949">
        <v>4.55</v>
      </c>
      <c r="N5949">
        <v>35</v>
      </c>
      <c r="O5949">
        <v>13</v>
      </c>
      <c r="P5949">
        <v>4.22</v>
      </c>
      <c r="Q5949">
        <v>121</v>
      </c>
    </row>
    <row r="5950" spans="1:17" x14ac:dyDescent="0.2">
      <c r="A5950">
        <v>20050056</v>
      </c>
      <c r="B5950">
        <v>2005</v>
      </c>
      <c r="C5950" t="s">
        <v>18</v>
      </c>
      <c r="D5950">
        <v>69</v>
      </c>
      <c r="E5950">
        <v>176</v>
      </c>
      <c r="G5950" t="s">
        <v>10209</v>
      </c>
      <c r="H5950" t="s">
        <v>664</v>
      </c>
      <c r="I5950" t="s">
        <v>10210</v>
      </c>
      <c r="J5950" t="s">
        <v>22</v>
      </c>
      <c r="K5950">
        <v>22.586301370000001</v>
      </c>
      <c r="M5950">
        <v>4.3</v>
      </c>
      <c r="N5950">
        <v>39</v>
      </c>
      <c r="O5950">
        <v>16</v>
      </c>
      <c r="P5950">
        <v>3.96</v>
      </c>
      <c r="Q5950">
        <v>124</v>
      </c>
    </row>
    <row r="5951" spans="1:17" x14ac:dyDescent="0.2">
      <c r="A5951">
        <v>20050010</v>
      </c>
      <c r="B5951">
        <v>2005</v>
      </c>
      <c r="C5951" t="s">
        <v>34</v>
      </c>
      <c r="D5951">
        <v>76.63</v>
      </c>
      <c r="E5951">
        <v>229</v>
      </c>
      <c r="G5951" t="s">
        <v>562</v>
      </c>
      <c r="H5951" t="s">
        <v>664</v>
      </c>
      <c r="I5951" t="s">
        <v>8894</v>
      </c>
      <c r="J5951" t="s">
        <v>34</v>
      </c>
      <c r="K5951">
        <v>21.315068490000002</v>
      </c>
      <c r="M5951">
        <v>4.57</v>
      </c>
      <c r="N5951">
        <v>36.5</v>
      </c>
    </row>
    <row r="5952" spans="1:17" x14ac:dyDescent="0.2">
      <c r="A5952">
        <v>20050007</v>
      </c>
      <c r="B5952">
        <v>2005</v>
      </c>
      <c r="C5952" t="s">
        <v>34</v>
      </c>
      <c r="D5952">
        <v>73.400000000000006</v>
      </c>
      <c r="E5952">
        <v>203</v>
      </c>
      <c r="G5952" t="s">
        <v>600</v>
      </c>
      <c r="H5952" t="s">
        <v>10211</v>
      </c>
      <c r="I5952" t="s">
        <v>10212</v>
      </c>
      <c r="J5952" t="s">
        <v>34</v>
      </c>
      <c r="K5952">
        <v>21.997260270000002</v>
      </c>
      <c r="M5952">
        <v>4.34</v>
      </c>
      <c r="N5952">
        <v>37</v>
      </c>
      <c r="P5952">
        <v>4.18</v>
      </c>
    </row>
    <row r="5953" spans="1:17" x14ac:dyDescent="0.2">
      <c r="A5953">
        <v>20050105</v>
      </c>
      <c r="B5953">
        <v>2005</v>
      </c>
      <c r="C5953" t="s">
        <v>50</v>
      </c>
      <c r="D5953">
        <v>77.599999999999994</v>
      </c>
      <c r="E5953">
        <v>327</v>
      </c>
      <c r="G5953" t="s">
        <v>100</v>
      </c>
      <c r="H5953" t="s">
        <v>2324</v>
      </c>
      <c r="I5953" t="s">
        <v>10213</v>
      </c>
      <c r="J5953" t="s">
        <v>50</v>
      </c>
      <c r="K5953">
        <v>22.709589040000001</v>
      </c>
      <c r="M5953">
        <v>5.4</v>
      </c>
      <c r="O5953">
        <v>27</v>
      </c>
    </row>
    <row r="5954" spans="1:17" x14ac:dyDescent="0.2">
      <c r="A5954">
        <v>20050072</v>
      </c>
      <c r="B5954">
        <v>2005</v>
      </c>
      <c r="C5954" t="s">
        <v>18</v>
      </c>
      <c r="D5954">
        <v>71.8</v>
      </c>
      <c r="E5954">
        <v>185</v>
      </c>
      <c r="G5954" t="s">
        <v>3038</v>
      </c>
      <c r="H5954" t="s">
        <v>669</v>
      </c>
      <c r="I5954" t="s">
        <v>10214</v>
      </c>
      <c r="J5954" t="s">
        <v>22</v>
      </c>
      <c r="K5954">
        <v>22.479452049999999</v>
      </c>
      <c r="M5954">
        <v>4.3899999999999997</v>
      </c>
      <c r="N5954">
        <v>39.5</v>
      </c>
      <c r="O5954">
        <v>14</v>
      </c>
      <c r="Q5954">
        <v>123</v>
      </c>
    </row>
    <row r="5955" spans="1:17" x14ac:dyDescent="0.2">
      <c r="A5955">
        <v>20050459</v>
      </c>
      <c r="B5955">
        <v>2005</v>
      </c>
      <c r="C5955" t="s">
        <v>18</v>
      </c>
      <c r="D5955">
        <v>71.8</v>
      </c>
      <c r="E5955">
        <v>193</v>
      </c>
      <c r="G5955" t="s">
        <v>10215</v>
      </c>
      <c r="H5955" t="s">
        <v>10216</v>
      </c>
      <c r="I5955" t="s">
        <v>10217</v>
      </c>
      <c r="J5955" t="s">
        <v>22</v>
      </c>
      <c r="K5955">
        <v>23.16164384</v>
      </c>
      <c r="M5955">
        <v>4.53</v>
      </c>
      <c r="N5955">
        <v>38</v>
      </c>
      <c r="O5955">
        <v>18</v>
      </c>
      <c r="P5955">
        <v>4.07</v>
      </c>
      <c r="Q5955">
        <v>118</v>
      </c>
    </row>
    <row r="5956" spans="1:17" x14ac:dyDescent="0.2">
      <c r="A5956">
        <v>20050235</v>
      </c>
      <c r="B5956">
        <v>2005</v>
      </c>
      <c r="C5956" t="s">
        <v>77</v>
      </c>
      <c r="D5956">
        <v>73.400000000000006</v>
      </c>
      <c r="E5956">
        <v>236</v>
      </c>
      <c r="G5956" t="s">
        <v>7797</v>
      </c>
      <c r="H5956" t="s">
        <v>10218</v>
      </c>
      <c r="I5956" t="s">
        <v>10219</v>
      </c>
      <c r="J5956" t="s">
        <v>103</v>
      </c>
      <c r="K5956">
        <v>23.257534249999999</v>
      </c>
      <c r="M5956">
        <v>4.76</v>
      </c>
      <c r="N5956">
        <v>37</v>
      </c>
      <c r="O5956">
        <v>22</v>
      </c>
      <c r="P5956">
        <v>4.38</v>
      </c>
      <c r="Q5956">
        <v>106</v>
      </c>
    </row>
    <row r="5957" spans="1:17" x14ac:dyDescent="0.2">
      <c r="A5957">
        <v>20050172</v>
      </c>
      <c r="B5957">
        <v>2005</v>
      </c>
      <c r="C5957" t="s">
        <v>119</v>
      </c>
      <c r="D5957">
        <v>75.599999999999994</v>
      </c>
      <c r="E5957">
        <v>312</v>
      </c>
      <c r="G5957" t="s">
        <v>199</v>
      </c>
      <c r="H5957" t="s">
        <v>685</v>
      </c>
      <c r="I5957" t="s">
        <v>10220</v>
      </c>
      <c r="J5957" t="s">
        <v>119</v>
      </c>
      <c r="K5957">
        <v>23.789041099999999</v>
      </c>
      <c r="M5957">
        <v>5.07</v>
      </c>
      <c r="N5957">
        <v>32.5</v>
      </c>
      <c r="O5957">
        <v>43</v>
      </c>
      <c r="P5957">
        <v>4.37</v>
      </c>
      <c r="Q5957">
        <v>115</v>
      </c>
    </row>
    <row r="5958" spans="1:17" x14ac:dyDescent="0.2">
      <c r="A5958">
        <v>20060608</v>
      </c>
      <c r="B5958">
        <v>2006</v>
      </c>
      <c r="C5958" t="s">
        <v>38</v>
      </c>
      <c r="D5958">
        <v>76.63</v>
      </c>
      <c r="E5958">
        <v>277</v>
      </c>
      <c r="G5958" t="s">
        <v>896</v>
      </c>
      <c r="H5958" t="s">
        <v>20</v>
      </c>
      <c r="I5958" t="s">
        <v>10221</v>
      </c>
      <c r="J5958" t="s">
        <v>38</v>
      </c>
      <c r="K5958">
        <v>22.632876710000001</v>
      </c>
      <c r="M5958">
        <v>5.08</v>
      </c>
      <c r="N5958">
        <v>27</v>
      </c>
      <c r="O5958">
        <v>22</v>
      </c>
      <c r="P5958">
        <v>4.76</v>
      </c>
      <c r="Q5958">
        <v>109</v>
      </c>
    </row>
    <row r="5959" spans="1:17" x14ac:dyDescent="0.2">
      <c r="A5959">
        <v>20060220</v>
      </c>
      <c r="B5959">
        <v>2006</v>
      </c>
      <c r="C5959" t="s">
        <v>42</v>
      </c>
      <c r="D5959">
        <v>75.38</v>
      </c>
      <c r="E5959">
        <v>306</v>
      </c>
      <c r="G5959" t="s">
        <v>1449</v>
      </c>
      <c r="H5959" t="s">
        <v>20</v>
      </c>
      <c r="I5959" t="s">
        <v>10222</v>
      </c>
      <c r="J5959" t="s">
        <v>42</v>
      </c>
      <c r="K5959">
        <v>23.265753419999999</v>
      </c>
      <c r="M5959">
        <v>5.12</v>
      </c>
      <c r="N5959">
        <v>30.5</v>
      </c>
      <c r="O5959">
        <v>15</v>
      </c>
      <c r="P5959">
        <v>4.54</v>
      </c>
      <c r="Q5959">
        <v>103</v>
      </c>
    </row>
    <row r="5960" spans="1:17" x14ac:dyDescent="0.2">
      <c r="A5960">
        <v>20060410</v>
      </c>
      <c r="B5960">
        <v>2006</v>
      </c>
      <c r="C5960" t="s">
        <v>54</v>
      </c>
      <c r="D5960">
        <v>70.25</v>
      </c>
      <c r="E5960">
        <v>214</v>
      </c>
      <c r="G5960" t="s">
        <v>10223</v>
      </c>
      <c r="H5960" t="s">
        <v>10224</v>
      </c>
      <c r="I5960" t="s">
        <v>10225</v>
      </c>
      <c r="J5960" t="s">
        <v>22</v>
      </c>
      <c r="K5960">
        <v>23.931506850000002</v>
      </c>
      <c r="M5960">
        <v>4.74</v>
      </c>
      <c r="N5960">
        <v>38.5</v>
      </c>
      <c r="Q5960">
        <v>122</v>
      </c>
    </row>
    <row r="5961" spans="1:17" x14ac:dyDescent="0.2">
      <c r="A5961">
        <v>20060030</v>
      </c>
      <c r="B5961">
        <v>2006</v>
      </c>
      <c r="C5961" t="s">
        <v>49</v>
      </c>
      <c r="D5961">
        <v>71.25</v>
      </c>
      <c r="E5961">
        <v>214</v>
      </c>
      <c r="G5961" t="s">
        <v>2866</v>
      </c>
      <c r="H5961" t="s">
        <v>10226</v>
      </c>
      <c r="I5961" t="s">
        <v>10227</v>
      </c>
      <c r="J5961" t="s">
        <v>49</v>
      </c>
      <c r="K5961">
        <v>23.005479449999999</v>
      </c>
      <c r="M5961">
        <v>4.43</v>
      </c>
      <c r="N5961">
        <v>37</v>
      </c>
      <c r="O5961">
        <v>18</v>
      </c>
      <c r="P5961">
        <v>4.47</v>
      </c>
      <c r="Q5961">
        <v>125</v>
      </c>
    </row>
    <row r="5962" spans="1:17" x14ac:dyDescent="0.2">
      <c r="A5962">
        <v>20060113</v>
      </c>
      <c r="B5962">
        <v>2006</v>
      </c>
      <c r="C5962" t="s">
        <v>38</v>
      </c>
      <c r="D5962">
        <v>76.25</v>
      </c>
      <c r="E5962">
        <v>274</v>
      </c>
      <c r="G5962" t="s">
        <v>491</v>
      </c>
      <c r="H5962" t="s">
        <v>10228</v>
      </c>
      <c r="I5962" t="s">
        <v>10229</v>
      </c>
      <c r="J5962" t="s">
        <v>38</v>
      </c>
      <c r="K5962">
        <v>23.22739726</v>
      </c>
      <c r="M5962">
        <v>4.88</v>
      </c>
      <c r="N5962">
        <v>32</v>
      </c>
      <c r="O5962">
        <v>22</v>
      </c>
      <c r="P5962">
        <v>4.41</v>
      </c>
      <c r="Q5962">
        <v>112</v>
      </c>
    </row>
    <row r="5963" spans="1:17" x14ac:dyDescent="0.2">
      <c r="A5963">
        <v>20060016</v>
      </c>
      <c r="B5963">
        <v>2006</v>
      </c>
      <c r="C5963" t="s">
        <v>54</v>
      </c>
      <c r="D5963">
        <v>72.88</v>
      </c>
      <c r="E5963">
        <v>209</v>
      </c>
      <c r="G5963" t="s">
        <v>134</v>
      </c>
      <c r="H5963" t="s">
        <v>698</v>
      </c>
      <c r="I5963" t="s">
        <v>10230</v>
      </c>
      <c r="J5963" t="s">
        <v>22</v>
      </c>
      <c r="K5963">
        <v>22.832876710000001</v>
      </c>
      <c r="M5963">
        <v>4.41</v>
      </c>
      <c r="N5963">
        <v>39.5</v>
      </c>
      <c r="O5963">
        <v>17</v>
      </c>
      <c r="P5963">
        <v>3.81</v>
      </c>
      <c r="Q5963">
        <v>131</v>
      </c>
    </row>
    <row r="5964" spans="1:17" x14ac:dyDescent="0.2">
      <c r="A5964">
        <v>20060077</v>
      </c>
      <c r="B5964">
        <v>2006</v>
      </c>
      <c r="C5964" t="s">
        <v>77</v>
      </c>
      <c r="D5964">
        <v>72.75</v>
      </c>
      <c r="E5964">
        <v>223</v>
      </c>
      <c r="G5964" t="s">
        <v>314</v>
      </c>
      <c r="H5964" t="s">
        <v>36</v>
      </c>
      <c r="I5964" t="s">
        <v>10231</v>
      </c>
      <c r="J5964" t="s">
        <v>103</v>
      </c>
      <c r="K5964">
        <v>22.917808220000001</v>
      </c>
      <c r="M5964">
        <v>4.53</v>
      </c>
      <c r="N5964">
        <v>40</v>
      </c>
      <c r="O5964">
        <v>30</v>
      </c>
      <c r="P5964">
        <v>4.13</v>
      </c>
      <c r="Q5964">
        <v>132</v>
      </c>
    </row>
    <row r="5965" spans="1:17" x14ac:dyDescent="0.2">
      <c r="A5965">
        <v>20060251</v>
      </c>
      <c r="B5965">
        <v>2006</v>
      </c>
      <c r="C5965" t="s">
        <v>34</v>
      </c>
      <c r="D5965">
        <v>70.5</v>
      </c>
      <c r="E5965">
        <v>192</v>
      </c>
      <c r="G5965" t="s">
        <v>31</v>
      </c>
      <c r="H5965" t="s">
        <v>44</v>
      </c>
      <c r="I5965" t="s">
        <v>10232</v>
      </c>
      <c r="J5965" t="s">
        <v>34</v>
      </c>
      <c r="K5965">
        <v>22.769863010000002</v>
      </c>
      <c r="M5965">
        <v>4.5999999999999996</v>
      </c>
      <c r="N5965">
        <v>34</v>
      </c>
      <c r="P5965">
        <v>4.2</v>
      </c>
      <c r="Q5965">
        <v>116</v>
      </c>
    </row>
    <row r="5966" spans="1:17" x14ac:dyDescent="0.2">
      <c r="A5966">
        <v>20060088</v>
      </c>
      <c r="B5966">
        <v>2006</v>
      </c>
      <c r="C5966" t="s">
        <v>77</v>
      </c>
      <c r="D5966">
        <v>74.75</v>
      </c>
      <c r="E5966">
        <v>229</v>
      </c>
      <c r="G5966" t="s">
        <v>123</v>
      </c>
      <c r="H5966" t="s">
        <v>44</v>
      </c>
      <c r="I5966" t="s">
        <v>10233</v>
      </c>
      <c r="J5966" t="s">
        <v>103</v>
      </c>
      <c r="K5966">
        <v>22.605479450000001</v>
      </c>
      <c r="M5966">
        <v>4.62</v>
      </c>
      <c r="N5966">
        <v>41</v>
      </c>
      <c r="P5966">
        <v>4.07</v>
      </c>
      <c r="Q5966">
        <v>121</v>
      </c>
    </row>
    <row r="5967" spans="1:17" x14ac:dyDescent="0.2">
      <c r="A5967">
        <v>20060159</v>
      </c>
      <c r="B5967">
        <v>2006</v>
      </c>
      <c r="C5967" t="s">
        <v>38</v>
      </c>
      <c r="D5967">
        <v>76.25</v>
      </c>
      <c r="E5967">
        <v>254</v>
      </c>
      <c r="G5967" t="s">
        <v>93</v>
      </c>
      <c r="H5967" t="s">
        <v>44</v>
      </c>
      <c r="I5967" t="s">
        <v>10234</v>
      </c>
      <c r="J5967" t="s">
        <v>38</v>
      </c>
      <c r="K5967">
        <v>22.94246575</v>
      </c>
      <c r="M5967">
        <v>4.6500000000000004</v>
      </c>
      <c r="N5967">
        <v>42</v>
      </c>
      <c r="O5967">
        <v>20</v>
      </c>
      <c r="P5967">
        <v>4.22</v>
      </c>
      <c r="Q5967">
        <v>127</v>
      </c>
    </row>
    <row r="5968" spans="1:17" x14ac:dyDescent="0.2">
      <c r="A5968">
        <v>20060601</v>
      </c>
      <c r="B5968">
        <v>2006</v>
      </c>
      <c r="C5968" t="s">
        <v>42</v>
      </c>
      <c r="D5968">
        <v>75.88</v>
      </c>
      <c r="E5968">
        <v>306</v>
      </c>
      <c r="G5968" t="s">
        <v>10235</v>
      </c>
      <c r="H5968" t="s">
        <v>44</v>
      </c>
      <c r="I5968" t="s">
        <v>10236</v>
      </c>
      <c r="J5968" t="s">
        <v>42</v>
      </c>
      <c r="K5968">
        <v>23.550684929999999</v>
      </c>
      <c r="M5968">
        <v>5.22</v>
      </c>
      <c r="N5968">
        <v>28.5</v>
      </c>
      <c r="O5968">
        <v>27</v>
      </c>
      <c r="P5968">
        <v>4.55</v>
      </c>
      <c r="Q5968">
        <v>100</v>
      </c>
    </row>
    <row r="5969" spans="1:17" x14ac:dyDescent="0.2">
      <c r="A5969">
        <v>20060229</v>
      </c>
      <c r="B5969">
        <v>2006</v>
      </c>
      <c r="C5969" t="s">
        <v>90</v>
      </c>
      <c r="D5969">
        <v>69.38</v>
      </c>
      <c r="E5969">
        <v>193</v>
      </c>
      <c r="G5969" t="s">
        <v>400</v>
      </c>
      <c r="H5969" t="s">
        <v>1354</v>
      </c>
      <c r="I5969" t="s">
        <v>10237</v>
      </c>
      <c r="J5969" t="s">
        <v>207</v>
      </c>
      <c r="K5969">
        <v>22.504109589999999</v>
      </c>
      <c r="M5969">
        <v>4.45</v>
      </c>
      <c r="N5969">
        <v>36.5</v>
      </c>
      <c r="O5969">
        <v>7</v>
      </c>
      <c r="P5969">
        <v>4.2699999999999996</v>
      </c>
      <c r="Q5969">
        <v>124</v>
      </c>
    </row>
    <row r="5970" spans="1:17" x14ac:dyDescent="0.2">
      <c r="A5970">
        <v>20060233</v>
      </c>
      <c r="B5970">
        <v>2006</v>
      </c>
      <c r="C5970" t="s">
        <v>34</v>
      </c>
      <c r="D5970">
        <v>74.5</v>
      </c>
      <c r="E5970">
        <v>201</v>
      </c>
      <c r="G5970" t="s">
        <v>5085</v>
      </c>
      <c r="H5970" t="s">
        <v>10238</v>
      </c>
      <c r="I5970" t="s">
        <v>10239</v>
      </c>
      <c r="J5970" t="s">
        <v>34</v>
      </c>
      <c r="K5970">
        <v>21.94794521</v>
      </c>
      <c r="M5970">
        <v>4.4000000000000004</v>
      </c>
      <c r="N5970">
        <v>39</v>
      </c>
      <c r="P5970">
        <v>4.16</v>
      </c>
      <c r="Q5970">
        <v>120</v>
      </c>
    </row>
    <row r="5971" spans="1:17" x14ac:dyDescent="0.2">
      <c r="A5971">
        <v>20060580</v>
      </c>
      <c r="B5971">
        <v>2006</v>
      </c>
      <c r="C5971" t="s">
        <v>34</v>
      </c>
      <c r="D5971">
        <v>74.13</v>
      </c>
      <c r="E5971">
        <v>215</v>
      </c>
      <c r="G5971" t="s">
        <v>1101</v>
      </c>
      <c r="H5971" t="s">
        <v>2518</v>
      </c>
      <c r="I5971" t="s">
        <v>10240</v>
      </c>
      <c r="J5971" t="s">
        <v>34</v>
      </c>
      <c r="K5971">
        <v>21.84383562</v>
      </c>
      <c r="M5971">
        <v>4.5</v>
      </c>
      <c r="N5971">
        <v>40.5</v>
      </c>
      <c r="O5971">
        <v>21</v>
      </c>
      <c r="P5971">
        <v>4.1399999999999997</v>
      </c>
      <c r="Q5971">
        <v>123</v>
      </c>
    </row>
    <row r="5972" spans="1:17" x14ac:dyDescent="0.2">
      <c r="A5972">
        <v>20060452</v>
      </c>
      <c r="B5972">
        <v>2006</v>
      </c>
      <c r="C5972" t="s">
        <v>104</v>
      </c>
      <c r="D5972">
        <v>73.25</v>
      </c>
      <c r="E5972">
        <v>220</v>
      </c>
      <c r="G5972" t="s">
        <v>1168</v>
      </c>
      <c r="H5972" t="s">
        <v>10241</v>
      </c>
      <c r="I5972" t="s">
        <v>10242</v>
      </c>
      <c r="J5972" t="s">
        <v>104</v>
      </c>
      <c r="K5972">
        <v>22.983561640000001</v>
      </c>
      <c r="M5972">
        <v>4.79</v>
      </c>
      <c r="N5972">
        <v>34</v>
      </c>
      <c r="P5972">
        <v>4.22</v>
      </c>
      <c r="Q5972">
        <v>114</v>
      </c>
    </row>
    <row r="5973" spans="1:17" x14ac:dyDescent="0.2">
      <c r="A5973">
        <v>20060544</v>
      </c>
      <c r="B5973">
        <v>2006</v>
      </c>
      <c r="C5973" t="s">
        <v>34</v>
      </c>
      <c r="D5973">
        <v>74.88</v>
      </c>
      <c r="E5973">
        <v>224</v>
      </c>
      <c r="G5973" t="s">
        <v>7942</v>
      </c>
      <c r="H5973" t="s">
        <v>10243</v>
      </c>
      <c r="I5973" t="s">
        <v>10244</v>
      </c>
      <c r="J5973" t="s">
        <v>34</v>
      </c>
      <c r="K5973">
        <v>23.665753420000001</v>
      </c>
      <c r="M5973">
        <v>4.5199999999999996</v>
      </c>
      <c r="N5973">
        <v>35</v>
      </c>
      <c r="P5973">
        <v>4.17</v>
      </c>
      <c r="Q5973">
        <v>119</v>
      </c>
    </row>
    <row r="5974" spans="1:17" x14ac:dyDescent="0.2">
      <c r="A5974">
        <v>20060542</v>
      </c>
      <c r="B5974">
        <v>2006</v>
      </c>
      <c r="C5974" t="s">
        <v>49</v>
      </c>
      <c r="D5974">
        <v>72.25</v>
      </c>
      <c r="E5974">
        <v>221</v>
      </c>
      <c r="G5974" t="s">
        <v>562</v>
      </c>
      <c r="H5974" t="s">
        <v>88</v>
      </c>
      <c r="I5974" t="s">
        <v>10245</v>
      </c>
      <c r="J5974" t="s">
        <v>49</v>
      </c>
      <c r="K5974">
        <v>23.03287671</v>
      </c>
      <c r="M5974">
        <v>4.62</v>
      </c>
      <c r="N5974">
        <v>31.5</v>
      </c>
      <c r="O5974">
        <v>19</v>
      </c>
      <c r="P5974">
        <v>4.21</v>
      </c>
      <c r="Q5974">
        <v>112</v>
      </c>
    </row>
    <row r="5975" spans="1:17" x14ac:dyDescent="0.2">
      <c r="A5975">
        <v>20060241</v>
      </c>
      <c r="B5975">
        <v>2006</v>
      </c>
      <c r="C5975" t="s">
        <v>38</v>
      </c>
      <c r="D5975">
        <v>75.63</v>
      </c>
      <c r="E5975">
        <v>258</v>
      </c>
      <c r="G5975" t="s">
        <v>244</v>
      </c>
      <c r="H5975" t="s">
        <v>1960</v>
      </c>
      <c r="I5975" t="s">
        <v>10246</v>
      </c>
      <c r="J5975" t="s">
        <v>38</v>
      </c>
      <c r="K5975">
        <v>23.084931510000001</v>
      </c>
      <c r="M5975">
        <v>4.72</v>
      </c>
      <c r="N5975">
        <v>33.5</v>
      </c>
      <c r="O5975">
        <v>19</v>
      </c>
      <c r="P5975">
        <v>4.5199999999999996</v>
      </c>
      <c r="Q5975">
        <v>115</v>
      </c>
    </row>
    <row r="5976" spans="1:17" x14ac:dyDescent="0.2">
      <c r="A5976">
        <v>20060521</v>
      </c>
      <c r="B5976">
        <v>2006</v>
      </c>
      <c r="C5976" t="s">
        <v>27</v>
      </c>
      <c r="D5976">
        <v>72.38</v>
      </c>
      <c r="E5976">
        <v>260</v>
      </c>
      <c r="G5976" t="s">
        <v>1157</v>
      </c>
      <c r="H5976" t="s">
        <v>10247</v>
      </c>
      <c r="I5976" t="s">
        <v>10248</v>
      </c>
      <c r="J5976" t="s">
        <v>27</v>
      </c>
      <c r="K5976">
        <v>23.356164379999999</v>
      </c>
      <c r="M5976">
        <v>4.93</v>
      </c>
      <c r="N5976">
        <v>29.5</v>
      </c>
      <c r="O5976">
        <v>22</v>
      </c>
      <c r="P5976">
        <v>4.5</v>
      </c>
      <c r="Q5976">
        <v>110</v>
      </c>
    </row>
    <row r="5977" spans="1:17" x14ac:dyDescent="0.2">
      <c r="A5977">
        <v>20060207</v>
      </c>
      <c r="B5977">
        <v>2006</v>
      </c>
      <c r="C5977" t="s">
        <v>54</v>
      </c>
      <c r="D5977">
        <v>71</v>
      </c>
      <c r="E5977">
        <v>203</v>
      </c>
      <c r="G5977" t="s">
        <v>3943</v>
      </c>
      <c r="H5977" t="s">
        <v>3990</v>
      </c>
      <c r="I5977" t="s">
        <v>10249</v>
      </c>
      <c r="J5977" t="s">
        <v>207</v>
      </c>
      <c r="K5977">
        <v>21.769863010000002</v>
      </c>
      <c r="M5977">
        <v>4.42</v>
      </c>
      <c r="N5977">
        <v>36.5</v>
      </c>
      <c r="O5977">
        <v>19</v>
      </c>
      <c r="P5977">
        <v>4.1100000000000003</v>
      </c>
      <c r="Q5977">
        <v>127</v>
      </c>
    </row>
    <row r="5978" spans="1:17" x14ac:dyDescent="0.2">
      <c r="A5978">
        <v>20060674</v>
      </c>
      <c r="B5978">
        <v>2006</v>
      </c>
      <c r="C5978" t="s">
        <v>34</v>
      </c>
      <c r="D5978">
        <v>73.88</v>
      </c>
      <c r="E5978">
        <v>214</v>
      </c>
      <c r="G5978" t="s">
        <v>10250</v>
      </c>
      <c r="H5978" t="s">
        <v>10251</v>
      </c>
      <c r="I5978" t="s">
        <v>10252</v>
      </c>
      <c r="J5978" t="s">
        <v>34</v>
      </c>
      <c r="K5978">
        <v>23.419178079999998</v>
      </c>
      <c r="M5978">
        <v>4.7300000000000004</v>
      </c>
      <c r="N5978">
        <v>36.5</v>
      </c>
      <c r="O5978">
        <v>19</v>
      </c>
      <c r="P5978">
        <v>4.18</v>
      </c>
      <c r="Q5978">
        <v>115</v>
      </c>
    </row>
    <row r="5979" spans="1:17" x14ac:dyDescent="0.2">
      <c r="A5979">
        <v>20060101</v>
      </c>
      <c r="B5979">
        <v>2006</v>
      </c>
      <c r="C5979" t="s">
        <v>90</v>
      </c>
      <c r="D5979">
        <v>74</v>
      </c>
      <c r="E5979">
        <v>227</v>
      </c>
      <c r="G5979" t="s">
        <v>3404</v>
      </c>
      <c r="H5979" t="s">
        <v>10253</v>
      </c>
      <c r="I5979" t="s">
        <v>10254</v>
      </c>
      <c r="J5979" t="s">
        <v>103</v>
      </c>
      <c r="K5979">
        <v>21.646575339999998</v>
      </c>
      <c r="M5979">
        <v>4.5199999999999996</v>
      </c>
      <c r="N5979">
        <v>34</v>
      </c>
      <c r="O5979">
        <v>17</v>
      </c>
      <c r="P5979">
        <v>4.07</v>
      </c>
      <c r="Q5979">
        <v>120</v>
      </c>
    </row>
    <row r="5980" spans="1:17" x14ac:dyDescent="0.2">
      <c r="A5980">
        <v>20060115</v>
      </c>
      <c r="B5980">
        <v>2006</v>
      </c>
      <c r="C5980" t="s">
        <v>18</v>
      </c>
      <c r="D5980">
        <v>72.25</v>
      </c>
      <c r="E5980">
        <v>198</v>
      </c>
      <c r="G5980" t="s">
        <v>347</v>
      </c>
      <c r="H5980" t="s">
        <v>1966</v>
      </c>
      <c r="I5980" t="s">
        <v>10255</v>
      </c>
      <c r="J5980" t="s">
        <v>22</v>
      </c>
      <c r="K5980">
        <v>21.517808219999999</v>
      </c>
      <c r="M5980">
        <v>4.49</v>
      </c>
      <c r="N5980">
        <v>41</v>
      </c>
      <c r="P5980">
        <v>4.2300000000000004</v>
      </c>
      <c r="Q5980">
        <v>133</v>
      </c>
    </row>
    <row r="5981" spans="1:17" x14ac:dyDescent="0.2">
      <c r="A5981">
        <v>20060147</v>
      </c>
      <c r="B5981">
        <v>2006</v>
      </c>
      <c r="C5981" t="s">
        <v>34</v>
      </c>
      <c r="D5981">
        <v>69</v>
      </c>
      <c r="E5981">
        <v>173</v>
      </c>
      <c r="G5981" t="s">
        <v>3621</v>
      </c>
      <c r="H5981" t="s">
        <v>10256</v>
      </c>
      <c r="I5981" t="s">
        <v>10257</v>
      </c>
      <c r="J5981" t="s">
        <v>34</v>
      </c>
      <c r="K5981">
        <v>24.09041096</v>
      </c>
      <c r="M5981">
        <v>4.5199999999999996</v>
      </c>
    </row>
    <row r="5982" spans="1:17" x14ac:dyDescent="0.2">
      <c r="A5982">
        <v>20060149</v>
      </c>
      <c r="B5982">
        <v>2006</v>
      </c>
      <c r="C5982" t="s">
        <v>54</v>
      </c>
      <c r="D5982">
        <v>74.25</v>
      </c>
      <c r="E5982">
        <v>216</v>
      </c>
      <c r="G5982" t="s">
        <v>173</v>
      </c>
      <c r="H5982" t="s">
        <v>4556</v>
      </c>
      <c r="I5982" t="s">
        <v>10258</v>
      </c>
      <c r="J5982" t="s">
        <v>207</v>
      </c>
      <c r="K5982">
        <v>24.14794521</v>
      </c>
      <c r="M5982">
        <v>4.6500000000000004</v>
      </c>
      <c r="N5982">
        <v>37.5</v>
      </c>
      <c r="O5982">
        <v>16</v>
      </c>
      <c r="Q5982">
        <v>120</v>
      </c>
    </row>
    <row r="5983" spans="1:17" x14ac:dyDescent="0.2">
      <c r="A5983">
        <v>20060176</v>
      </c>
      <c r="B5983">
        <v>2006</v>
      </c>
      <c r="C5983" t="s">
        <v>50</v>
      </c>
      <c r="D5983">
        <v>76.75</v>
      </c>
      <c r="E5983">
        <v>316</v>
      </c>
      <c r="G5983" t="s">
        <v>247</v>
      </c>
      <c r="H5983" t="s">
        <v>10259</v>
      </c>
      <c r="I5983" t="s">
        <v>10260</v>
      </c>
      <c r="J5983" t="s">
        <v>119</v>
      </c>
      <c r="K5983">
        <v>22.832876710000001</v>
      </c>
      <c r="M5983">
        <v>5.44</v>
      </c>
      <c r="N5983">
        <v>31.5</v>
      </c>
      <c r="O5983">
        <v>23</v>
      </c>
      <c r="P5983">
        <v>5.07</v>
      </c>
      <c r="Q5983">
        <v>98</v>
      </c>
    </row>
    <row r="5984" spans="1:17" x14ac:dyDescent="0.2">
      <c r="A5984">
        <v>20060456</v>
      </c>
      <c r="B5984">
        <v>2006</v>
      </c>
      <c r="C5984" t="s">
        <v>34</v>
      </c>
      <c r="D5984">
        <v>73.38</v>
      </c>
      <c r="E5984">
        <v>195</v>
      </c>
      <c r="G5984" t="s">
        <v>10261</v>
      </c>
      <c r="H5984" t="s">
        <v>10262</v>
      </c>
      <c r="I5984" t="s">
        <v>10263</v>
      </c>
      <c r="J5984" t="s">
        <v>34</v>
      </c>
      <c r="K5984">
        <v>22.80547945</v>
      </c>
      <c r="M5984">
        <v>4.7300000000000004</v>
      </c>
      <c r="N5984">
        <v>34</v>
      </c>
      <c r="P5984">
        <v>4.03</v>
      </c>
      <c r="Q5984">
        <v>120</v>
      </c>
    </row>
    <row r="5985" spans="1:17" x14ac:dyDescent="0.2">
      <c r="A5985">
        <v>20060493</v>
      </c>
      <c r="B5985">
        <v>2006</v>
      </c>
      <c r="C5985" t="s">
        <v>42</v>
      </c>
      <c r="D5985">
        <v>73</v>
      </c>
      <c r="E5985">
        <v>289</v>
      </c>
      <c r="G5985" t="s">
        <v>7896</v>
      </c>
      <c r="H5985" t="s">
        <v>4015</v>
      </c>
      <c r="I5985" t="s">
        <v>10264</v>
      </c>
      <c r="J5985" t="s">
        <v>42</v>
      </c>
      <c r="K5985">
        <v>23.115068489999999</v>
      </c>
      <c r="M5985">
        <v>5.04</v>
      </c>
      <c r="N5985">
        <v>30.5</v>
      </c>
      <c r="O5985">
        <v>30</v>
      </c>
      <c r="P5985">
        <v>4.75</v>
      </c>
      <c r="Q5985">
        <v>109</v>
      </c>
    </row>
    <row r="5986" spans="1:17" x14ac:dyDescent="0.2">
      <c r="A5986">
        <v>20060704</v>
      </c>
      <c r="B5986">
        <v>2006</v>
      </c>
      <c r="C5986" t="s">
        <v>99</v>
      </c>
      <c r="D5986">
        <v>72.63</v>
      </c>
      <c r="E5986">
        <v>231</v>
      </c>
      <c r="G5986" t="s">
        <v>4150</v>
      </c>
      <c r="H5986" t="s">
        <v>7060</v>
      </c>
      <c r="I5986" t="s">
        <v>10265</v>
      </c>
      <c r="J5986" t="s">
        <v>103</v>
      </c>
      <c r="K5986">
        <v>23.6</v>
      </c>
      <c r="M5986">
        <v>4.91</v>
      </c>
      <c r="N5986">
        <v>32</v>
      </c>
      <c r="O5986">
        <v>18</v>
      </c>
      <c r="P5986">
        <v>4.41</v>
      </c>
      <c r="Q5986">
        <v>109</v>
      </c>
    </row>
    <row r="5987" spans="1:17" x14ac:dyDescent="0.2">
      <c r="A5987">
        <v>20061101</v>
      </c>
      <c r="B5987">
        <v>2006</v>
      </c>
      <c r="C5987" t="s">
        <v>54</v>
      </c>
      <c r="D5987">
        <v>72.38</v>
      </c>
      <c r="E5987">
        <v>198</v>
      </c>
      <c r="G5987" t="s">
        <v>896</v>
      </c>
      <c r="H5987" t="s">
        <v>1401</v>
      </c>
      <c r="I5987" t="s">
        <v>10266</v>
      </c>
      <c r="J5987" t="s">
        <v>207</v>
      </c>
      <c r="M5987">
        <v>4.71</v>
      </c>
      <c r="N5987">
        <v>36.5</v>
      </c>
      <c r="O5987">
        <v>7</v>
      </c>
      <c r="P5987">
        <v>4.3600000000000003</v>
      </c>
      <c r="Q5987">
        <v>125</v>
      </c>
    </row>
    <row r="5988" spans="1:17" x14ac:dyDescent="0.2">
      <c r="A5988">
        <v>20060626</v>
      </c>
      <c r="B5988">
        <v>2006</v>
      </c>
      <c r="C5988" t="s">
        <v>42</v>
      </c>
      <c r="D5988">
        <v>74.88</v>
      </c>
      <c r="E5988">
        <v>301</v>
      </c>
      <c r="G5988" t="s">
        <v>10267</v>
      </c>
      <c r="H5988" t="s">
        <v>130</v>
      </c>
      <c r="I5988" t="s">
        <v>10268</v>
      </c>
      <c r="J5988" t="s">
        <v>1650</v>
      </c>
      <c r="K5988">
        <v>24.8</v>
      </c>
      <c r="M5988">
        <v>5.12</v>
      </c>
      <c r="N5988">
        <v>34.5</v>
      </c>
      <c r="O5988">
        <v>21</v>
      </c>
      <c r="P5988">
        <v>4.47</v>
      </c>
      <c r="Q5988">
        <v>111</v>
      </c>
    </row>
    <row r="5989" spans="1:17" x14ac:dyDescent="0.2">
      <c r="A5989">
        <v>20060484</v>
      </c>
      <c r="B5989">
        <v>2006</v>
      </c>
      <c r="C5989" t="s">
        <v>38</v>
      </c>
      <c r="D5989">
        <v>75.63</v>
      </c>
      <c r="E5989">
        <v>253</v>
      </c>
      <c r="G5989" t="s">
        <v>802</v>
      </c>
      <c r="H5989" t="s">
        <v>2636</v>
      </c>
      <c r="I5989" t="s">
        <v>10269</v>
      </c>
      <c r="J5989" t="s">
        <v>38</v>
      </c>
      <c r="K5989">
        <v>22.808219179999998</v>
      </c>
      <c r="M5989">
        <v>4.9400000000000004</v>
      </c>
      <c r="N5989">
        <v>33</v>
      </c>
      <c r="O5989">
        <v>16</v>
      </c>
      <c r="P5989">
        <v>4.3</v>
      </c>
      <c r="Q5989">
        <v>117</v>
      </c>
    </row>
    <row r="5990" spans="1:17" x14ac:dyDescent="0.2">
      <c r="A5990">
        <v>20060040</v>
      </c>
      <c r="B5990">
        <v>2006</v>
      </c>
      <c r="C5990" t="s">
        <v>90</v>
      </c>
      <c r="D5990">
        <v>72.5</v>
      </c>
      <c r="E5990">
        <v>212</v>
      </c>
      <c r="G5990" t="s">
        <v>4012</v>
      </c>
      <c r="H5990" t="s">
        <v>9850</v>
      </c>
      <c r="I5990" t="s">
        <v>10270</v>
      </c>
      <c r="J5990" t="s">
        <v>207</v>
      </c>
      <c r="K5990">
        <v>23.18082192</v>
      </c>
      <c r="M5990">
        <v>4.4000000000000004</v>
      </c>
      <c r="N5990">
        <v>38</v>
      </c>
      <c r="O5990">
        <v>18</v>
      </c>
      <c r="P5990">
        <v>4.16</v>
      </c>
      <c r="Q5990">
        <v>124</v>
      </c>
    </row>
    <row r="5991" spans="1:17" x14ac:dyDescent="0.2">
      <c r="A5991">
        <v>20060014</v>
      </c>
      <c r="B5991">
        <v>2006</v>
      </c>
      <c r="C5991" t="s">
        <v>42</v>
      </c>
      <c r="D5991">
        <v>74.75</v>
      </c>
      <c r="E5991">
        <v>306</v>
      </c>
      <c r="G5991" t="s">
        <v>10271</v>
      </c>
      <c r="H5991" t="s">
        <v>10272</v>
      </c>
      <c r="I5991" t="s">
        <v>10273</v>
      </c>
      <c r="J5991" t="s">
        <v>42</v>
      </c>
      <c r="K5991">
        <v>22.446575339999999</v>
      </c>
      <c r="M5991">
        <v>4.96</v>
      </c>
      <c r="N5991">
        <v>32.5</v>
      </c>
      <c r="O5991">
        <v>44</v>
      </c>
      <c r="Q5991">
        <v>113</v>
      </c>
    </row>
    <row r="5992" spans="1:17" x14ac:dyDescent="0.2">
      <c r="A5992">
        <v>20060089</v>
      </c>
      <c r="B5992">
        <v>2006</v>
      </c>
      <c r="C5992" t="s">
        <v>50</v>
      </c>
      <c r="D5992">
        <v>76.63</v>
      </c>
      <c r="E5992">
        <v>293</v>
      </c>
      <c r="G5992" t="s">
        <v>8231</v>
      </c>
      <c r="H5992" t="s">
        <v>1410</v>
      </c>
      <c r="I5992" t="s">
        <v>10274</v>
      </c>
      <c r="J5992" t="s">
        <v>50</v>
      </c>
      <c r="K5992">
        <v>23.230136989999998</v>
      </c>
      <c r="M5992">
        <v>5.32</v>
      </c>
      <c r="N5992">
        <v>28</v>
      </c>
      <c r="O5992">
        <v>16</v>
      </c>
      <c r="P5992">
        <v>4.55</v>
      </c>
      <c r="Q5992">
        <v>106</v>
      </c>
    </row>
    <row r="5993" spans="1:17" x14ac:dyDescent="0.2">
      <c r="A5993">
        <v>20060074</v>
      </c>
      <c r="B5993">
        <v>2006</v>
      </c>
      <c r="C5993" t="s">
        <v>49</v>
      </c>
      <c r="D5993">
        <v>69.25</v>
      </c>
      <c r="E5993">
        <v>201</v>
      </c>
      <c r="G5993" t="s">
        <v>169</v>
      </c>
      <c r="H5993" t="s">
        <v>10275</v>
      </c>
      <c r="I5993" t="s">
        <v>10276</v>
      </c>
      <c r="J5993" t="s">
        <v>49</v>
      </c>
      <c r="K5993">
        <v>21.989041100000001</v>
      </c>
      <c r="M5993">
        <v>4.5999999999999996</v>
      </c>
      <c r="N5993">
        <v>31.5</v>
      </c>
      <c r="O5993">
        <v>18</v>
      </c>
      <c r="P5993">
        <v>4.2</v>
      </c>
      <c r="Q5993">
        <v>124</v>
      </c>
    </row>
    <row r="5994" spans="1:17" x14ac:dyDescent="0.2">
      <c r="A5994">
        <v>20060546</v>
      </c>
      <c r="B5994">
        <v>2006</v>
      </c>
      <c r="C5994" t="s">
        <v>34</v>
      </c>
      <c r="D5994">
        <v>71.63</v>
      </c>
      <c r="E5994">
        <v>211</v>
      </c>
      <c r="G5994" t="s">
        <v>134</v>
      </c>
      <c r="H5994" t="s">
        <v>775</v>
      </c>
      <c r="I5994" t="s">
        <v>10277</v>
      </c>
      <c r="J5994" t="s">
        <v>34</v>
      </c>
      <c r="K5994">
        <v>23.63561644</v>
      </c>
      <c r="M5994">
        <v>4.62</v>
      </c>
      <c r="N5994">
        <v>33</v>
      </c>
      <c r="P5994">
        <v>4.21</v>
      </c>
      <c r="Q5994">
        <v>116</v>
      </c>
    </row>
    <row r="5995" spans="1:17" x14ac:dyDescent="0.2">
      <c r="A5995">
        <v>20060056</v>
      </c>
      <c r="B5995">
        <v>2006</v>
      </c>
      <c r="C5995" t="s">
        <v>23</v>
      </c>
      <c r="D5995">
        <v>75.38</v>
      </c>
      <c r="E5995">
        <v>303</v>
      </c>
      <c r="G5995" t="s">
        <v>160</v>
      </c>
      <c r="H5995" t="s">
        <v>3661</v>
      </c>
      <c r="I5995" t="s">
        <v>10278</v>
      </c>
      <c r="J5995" t="s">
        <v>119</v>
      </c>
      <c r="K5995">
        <v>23.309589039999999</v>
      </c>
      <c r="M5995">
        <v>4.91</v>
      </c>
      <c r="N5995">
        <v>31.5</v>
      </c>
      <c r="O5995">
        <v>27</v>
      </c>
      <c r="P5995">
        <v>4.5</v>
      </c>
      <c r="Q5995">
        <v>106</v>
      </c>
    </row>
    <row r="5996" spans="1:17" x14ac:dyDescent="0.2">
      <c r="A5996">
        <v>20060187</v>
      </c>
      <c r="B5996">
        <v>2006</v>
      </c>
      <c r="C5996" t="s">
        <v>50</v>
      </c>
      <c r="D5996">
        <v>78.13</v>
      </c>
      <c r="E5996">
        <v>309</v>
      </c>
      <c r="G5996" t="s">
        <v>10279</v>
      </c>
      <c r="H5996" t="s">
        <v>10280</v>
      </c>
      <c r="I5996" t="s">
        <v>10281</v>
      </c>
      <c r="J5996" t="s">
        <v>50</v>
      </c>
      <c r="K5996">
        <v>22.495890410000001</v>
      </c>
      <c r="M5996">
        <v>5.34</v>
      </c>
      <c r="N5996">
        <v>26</v>
      </c>
      <c r="O5996">
        <v>24</v>
      </c>
      <c r="P5996">
        <v>4.63</v>
      </c>
      <c r="Q5996">
        <v>102</v>
      </c>
    </row>
    <row r="5997" spans="1:17" x14ac:dyDescent="0.2">
      <c r="A5997">
        <v>20060049</v>
      </c>
      <c r="B5997">
        <v>2006</v>
      </c>
      <c r="C5997" t="s">
        <v>104</v>
      </c>
      <c r="D5997">
        <v>73.63</v>
      </c>
      <c r="E5997">
        <v>224</v>
      </c>
      <c r="G5997" t="s">
        <v>9771</v>
      </c>
      <c r="H5997" t="s">
        <v>10282</v>
      </c>
      <c r="I5997" t="s">
        <v>10283</v>
      </c>
      <c r="J5997" t="s">
        <v>104</v>
      </c>
      <c r="K5997">
        <v>22.912328769999998</v>
      </c>
      <c r="M5997">
        <v>4.8899999999999997</v>
      </c>
    </row>
    <row r="5998" spans="1:17" x14ac:dyDescent="0.2">
      <c r="A5998">
        <v>20060124</v>
      </c>
      <c r="B5998">
        <v>2006</v>
      </c>
      <c r="C5998" t="s">
        <v>42</v>
      </c>
      <c r="D5998">
        <v>76</v>
      </c>
      <c r="E5998">
        <v>304</v>
      </c>
      <c r="G5998" t="s">
        <v>732</v>
      </c>
      <c r="H5998" t="s">
        <v>10284</v>
      </c>
      <c r="I5998" t="s">
        <v>10285</v>
      </c>
      <c r="J5998" t="s">
        <v>42</v>
      </c>
      <c r="K5998">
        <v>22.126027400000002</v>
      </c>
      <c r="M5998">
        <v>5</v>
      </c>
      <c r="N5998">
        <v>34</v>
      </c>
      <c r="O5998">
        <v>35</v>
      </c>
      <c r="P5998">
        <v>4.3499999999999996</v>
      </c>
      <c r="Q5998">
        <v>105</v>
      </c>
    </row>
    <row r="5999" spans="1:17" x14ac:dyDescent="0.2">
      <c r="A5999">
        <v>20060047</v>
      </c>
      <c r="B5999">
        <v>2006</v>
      </c>
      <c r="C5999" t="s">
        <v>50</v>
      </c>
      <c r="D5999">
        <v>76.38</v>
      </c>
      <c r="E5999">
        <v>299</v>
      </c>
      <c r="G5999" t="s">
        <v>10286</v>
      </c>
      <c r="H5999" t="s">
        <v>10287</v>
      </c>
      <c r="I5999" t="s">
        <v>10288</v>
      </c>
      <c r="J5999" t="s">
        <v>119</v>
      </c>
      <c r="K5999">
        <v>24.22739726</v>
      </c>
      <c r="M5999">
        <v>5.07</v>
      </c>
      <c r="N5999">
        <v>32.5</v>
      </c>
      <c r="O5999">
        <v>21</v>
      </c>
      <c r="P5999">
        <v>4.58</v>
      </c>
      <c r="Q5999">
        <v>110</v>
      </c>
    </row>
    <row r="6000" spans="1:17" x14ac:dyDescent="0.2">
      <c r="A6000">
        <v>20060252</v>
      </c>
      <c r="B6000">
        <v>2006</v>
      </c>
      <c r="C6000" t="s">
        <v>34</v>
      </c>
      <c r="D6000">
        <v>76.63</v>
      </c>
      <c r="E6000">
        <v>224</v>
      </c>
      <c r="G6000" t="s">
        <v>8434</v>
      </c>
      <c r="H6000" t="s">
        <v>10289</v>
      </c>
      <c r="I6000" t="s">
        <v>10290</v>
      </c>
      <c r="J6000" t="s">
        <v>34</v>
      </c>
      <c r="K6000">
        <v>22.915068489999999</v>
      </c>
      <c r="M6000">
        <v>4.54</v>
      </c>
      <c r="N6000">
        <v>37</v>
      </c>
      <c r="O6000">
        <v>16</v>
      </c>
      <c r="P6000">
        <v>4.43</v>
      </c>
      <c r="Q6000">
        <v>123</v>
      </c>
    </row>
    <row r="6001" spans="1:17" x14ac:dyDescent="0.2">
      <c r="A6001">
        <v>20060051</v>
      </c>
      <c r="B6001">
        <v>2006</v>
      </c>
      <c r="C6001" t="s">
        <v>50</v>
      </c>
      <c r="D6001">
        <v>78.63</v>
      </c>
      <c r="E6001">
        <v>328</v>
      </c>
      <c r="G6001" t="s">
        <v>2384</v>
      </c>
      <c r="H6001" t="s">
        <v>164</v>
      </c>
      <c r="I6001" t="s">
        <v>10291</v>
      </c>
      <c r="J6001" t="s">
        <v>23</v>
      </c>
      <c r="K6001">
        <v>22.991780819999999</v>
      </c>
      <c r="M6001">
        <v>5.49</v>
      </c>
      <c r="N6001">
        <v>26.5</v>
      </c>
      <c r="O6001">
        <v>28</v>
      </c>
      <c r="P6001">
        <v>4.66</v>
      </c>
      <c r="Q6001">
        <v>97</v>
      </c>
    </row>
    <row r="6002" spans="1:17" x14ac:dyDescent="0.2">
      <c r="A6002">
        <v>20060019</v>
      </c>
      <c r="B6002">
        <v>2006</v>
      </c>
      <c r="C6002" t="s">
        <v>18</v>
      </c>
      <c r="D6002">
        <v>74.13</v>
      </c>
      <c r="E6002">
        <v>208</v>
      </c>
      <c r="G6002" t="s">
        <v>1504</v>
      </c>
      <c r="H6002" t="s">
        <v>10292</v>
      </c>
      <c r="I6002" t="s">
        <v>10293</v>
      </c>
      <c r="J6002" t="s">
        <v>22</v>
      </c>
      <c r="K6002">
        <v>22.05205479</v>
      </c>
      <c r="M6002">
        <v>4.5</v>
      </c>
      <c r="N6002">
        <v>38</v>
      </c>
      <c r="O6002">
        <v>18</v>
      </c>
      <c r="Q6002">
        <v>132</v>
      </c>
    </row>
    <row r="6003" spans="1:17" x14ac:dyDescent="0.2">
      <c r="A6003">
        <v>20060085</v>
      </c>
      <c r="B6003">
        <v>2006</v>
      </c>
      <c r="C6003" t="s">
        <v>104</v>
      </c>
      <c r="D6003">
        <v>74.5</v>
      </c>
      <c r="E6003">
        <v>205</v>
      </c>
      <c r="G6003" t="s">
        <v>10294</v>
      </c>
      <c r="H6003" t="s">
        <v>10295</v>
      </c>
      <c r="I6003" t="s">
        <v>10296</v>
      </c>
      <c r="J6003" t="s">
        <v>104</v>
      </c>
      <c r="K6003">
        <v>23.24109589</v>
      </c>
      <c r="M6003">
        <v>4.9400000000000004</v>
      </c>
      <c r="N6003">
        <v>30.5</v>
      </c>
      <c r="P6003">
        <v>4.25</v>
      </c>
      <c r="Q6003">
        <v>104</v>
      </c>
    </row>
    <row r="6004" spans="1:17" x14ac:dyDescent="0.2">
      <c r="A6004">
        <v>20060011</v>
      </c>
      <c r="B6004">
        <v>2006</v>
      </c>
      <c r="C6004" t="s">
        <v>104</v>
      </c>
      <c r="D6004">
        <v>75.25</v>
      </c>
      <c r="E6004">
        <v>226</v>
      </c>
      <c r="G6004" t="s">
        <v>1825</v>
      </c>
      <c r="H6004" t="s">
        <v>10297</v>
      </c>
      <c r="I6004" t="s">
        <v>10298</v>
      </c>
      <c r="J6004" t="s">
        <v>104</v>
      </c>
      <c r="K6004">
        <v>23.016438359999999</v>
      </c>
      <c r="M6004">
        <v>4.8099999999999996</v>
      </c>
      <c r="O6004">
        <v>23</v>
      </c>
      <c r="P6004">
        <v>4.26</v>
      </c>
    </row>
    <row r="6005" spans="1:17" x14ac:dyDescent="0.2">
      <c r="A6005">
        <v>20060098</v>
      </c>
      <c r="B6005">
        <v>2006</v>
      </c>
      <c r="C6005" t="s">
        <v>58</v>
      </c>
      <c r="D6005">
        <v>75.38</v>
      </c>
      <c r="E6005">
        <v>253</v>
      </c>
      <c r="G6005" t="s">
        <v>10299</v>
      </c>
      <c r="H6005" t="s">
        <v>2657</v>
      </c>
      <c r="I6005" t="s">
        <v>10300</v>
      </c>
      <c r="J6005" t="s">
        <v>58</v>
      </c>
      <c r="K6005">
        <v>23.484931509999999</v>
      </c>
      <c r="M6005">
        <v>4.66</v>
      </c>
      <c r="N6005">
        <v>34.5</v>
      </c>
      <c r="O6005">
        <v>23</v>
      </c>
      <c r="P6005">
        <v>4.0999999999999996</v>
      </c>
      <c r="Q6005">
        <v>114</v>
      </c>
    </row>
    <row r="6006" spans="1:17" x14ac:dyDescent="0.2">
      <c r="A6006">
        <v>20060132</v>
      </c>
      <c r="B6006">
        <v>2006</v>
      </c>
      <c r="C6006" t="s">
        <v>49</v>
      </c>
      <c r="D6006">
        <v>70.13</v>
      </c>
      <c r="E6006">
        <v>214</v>
      </c>
      <c r="G6006" t="s">
        <v>8499</v>
      </c>
      <c r="H6006" t="s">
        <v>2657</v>
      </c>
      <c r="I6006" t="s">
        <v>10301</v>
      </c>
      <c r="J6006" t="s">
        <v>49</v>
      </c>
      <c r="K6006">
        <v>23.36986301</v>
      </c>
      <c r="M6006">
        <v>4.66</v>
      </c>
      <c r="N6006">
        <v>33</v>
      </c>
      <c r="O6006">
        <v>21</v>
      </c>
      <c r="P6006">
        <v>4.4000000000000004</v>
      </c>
      <c r="Q6006">
        <v>116</v>
      </c>
    </row>
    <row r="6007" spans="1:17" x14ac:dyDescent="0.2">
      <c r="A6007">
        <v>20060167</v>
      </c>
      <c r="B6007">
        <v>2006</v>
      </c>
      <c r="C6007" t="s">
        <v>58</v>
      </c>
      <c r="D6007">
        <v>77.5</v>
      </c>
      <c r="E6007">
        <v>263</v>
      </c>
      <c r="G6007" t="s">
        <v>244</v>
      </c>
      <c r="H6007" t="s">
        <v>170</v>
      </c>
      <c r="I6007" t="s">
        <v>10302</v>
      </c>
      <c r="J6007" t="s">
        <v>58</v>
      </c>
      <c r="K6007">
        <v>23.145205480000001</v>
      </c>
      <c r="M6007">
        <v>4.9400000000000004</v>
      </c>
      <c r="N6007">
        <v>31.5</v>
      </c>
      <c r="O6007">
        <v>27</v>
      </c>
      <c r="P6007">
        <v>4.37</v>
      </c>
      <c r="Q6007">
        <v>108</v>
      </c>
    </row>
    <row r="6008" spans="1:17" x14ac:dyDescent="0.2">
      <c r="A6008">
        <v>20060006</v>
      </c>
      <c r="B6008">
        <v>2006</v>
      </c>
      <c r="C6008" t="s">
        <v>58</v>
      </c>
      <c r="D6008">
        <v>75.25</v>
      </c>
      <c r="E6008">
        <v>254</v>
      </c>
      <c r="G6008" t="s">
        <v>1595</v>
      </c>
      <c r="H6008" t="s">
        <v>170</v>
      </c>
      <c r="I6008" t="s">
        <v>10303</v>
      </c>
      <c r="J6008" t="s">
        <v>58</v>
      </c>
      <c r="K6008">
        <v>22.257534249999999</v>
      </c>
      <c r="M6008">
        <v>4.3899999999999997</v>
      </c>
      <c r="N6008">
        <v>42</v>
      </c>
      <c r="O6008">
        <v>33</v>
      </c>
      <c r="P6008">
        <v>4.17</v>
      </c>
      <c r="Q6008">
        <v>128</v>
      </c>
    </row>
    <row r="6009" spans="1:17" x14ac:dyDescent="0.2">
      <c r="A6009">
        <v>20060518</v>
      </c>
      <c r="B6009">
        <v>2006</v>
      </c>
      <c r="C6009" t="s">
        <v>58</v>
      </c>
      <c r="D6009">
        <v>75.25</v>
      </c>
      <c r="E6009">
        <v>256</v>
      </c>
      <c r="G6009" t="s">
        <v>340</v>
      </c>
      <c r="H6009" t="s">
        <v>6113</v>
      </c>
      <c r="I6009" t="s">
        <v>10304</v>
      </c>
      <c r="J6009" t="s">
        <v>58</v>
      </c>
      <c r="K6009">
        <v>22.66849315</v>
      </c>
      <c r="M6009">
        <v>4.76</v>
      </c>
      <c r="N6009">
        <v>35</v>
      </c>
      <c r="O6009">
        <v>24</v>
      </c>
      <c r="P6009">
        <v>4.2</v>
      </c>
      <c r="Q6009">
        <v>109</v>
      </c>
    </row>
    <row r="6010" spans="1:17" x14ac:dyDescent="0.2">
      <c r="A6010">
        <v>20061102</v>
      </c>
      <c r="B6010">
        <v>2006</v>
      </c>
      <c r="C6010" t="s">
        <v>23</v>
      </c>
      <c r="D6010">
        <v>77.5</v>
      </c>
      <c r="E6010">
        <v>305</v>
      </c>
      <c r="G6010" t="s">
        <v>562</v>
      </c>
      <c r="H6010" t="s">
        <v>10305</v>
      </c>
      <c r="I6010" t="s">
        <v>10306</v>
      </c>
      <c r="J6010" t="s">
        <v>23</v>
      </c>
      <c r="M6010">
        <v>5.45</v>
      </c>
      <c r="N6010">
        <v>26</v>
      </c>
      <c r="O6010">
        <v>24</v>
      </c>
      <c r="P6010">
        <v>4.67</v>
      </c>
      <c r="Q6010">
        <v>98</v>
      </c>
    </row>
    <row r="6011" spans="1:17" x14ac:dyDescent="0.2">
      <c r="A6011">
        <v>20060711</v>
      </c>
      <c r="B6011">
        <v>2006</v>
      </c>
      <c r="C6011" t="s">
        <v>54</v>
      </c>
      <c r="D6011">
        <v>71.75</v>
      </c>
      <c r="E6011">
        <v>198</v>
      </c>
      <c r="G6011" t="s">
        <v>262</v>
      </c>
      <c r="H6011" t="s">
        <v>10307</v>
      </c>
      <c r="I6011" t="s">
        <v>10308</v>
      </c>
      <c r="J6011" t="s">
        <v>207</v>
      </c>
      <c r="K6011">
        <v>22.709589040000001</v>
      </c>
      <c r="M6011">
        <v>4.79</v>
      </c>
      <c r="N6011">
        <v>31</v>
      </c>
      <c r="O6011">
        <v>17</v>
      </c>
      <c r="P6011">
        <v>4.09</v>
      </c>
      <c r="Q6011">
        <v>117</v>
      </c>
    </row>
    <row r="6012" spans="1:17" x14ac:dyDescent="0.2">
      <c r="A6012">
        <v>20060501</v>
      </c>
      <c r="B6012">
        <v>2006</v>
      </c>
      <c r="C6012" t="s">
        <v>34</v>
      </c>
      <c r="D6012">
        <v>75</v>
      </c>
      <c r="E6012">
        <v>224</v>
      </c>
      <c r="G6012" t="s">
        <v>160</v>
      </c>
      <c r="H6012" t="s">
        <v>8594</v>
      </c>
      <c r="I6012" t="s">
        <v>10309</v>
      </c>
      <c r="J6012" t="s">
        <v>34</v>
      </c>
      <c r="K6012">
        <v>23.2739726</v>
      </c>
      <c r="M6012">
        <v>4.66</v>
      </c>
      <c r="N6012">
        <v>33</v>
      </c>
      <c r="O6012">
        <v>13</v>
      </c>
      <c r="P6012">
        <v>4.33</v>
      </c>
      <c r="Q6012">
        <v>110</v>
      </c>
    </row>
    <row r="6013" spans="1:17" x14ac:dyDescent="0.2">
      <c r="A6013">
        <v>20060151</v>
      </c>
      <c r="B6013">
        <v>2006</v>
      </c>
      <c r="C6013" t="s">
        <v>99</v>
      </c>
      <c r="D6013">
        <v>73.13</v>
      </c>
      <c r="E6013">
        <v>246</v>
      </c>
      <c r="G6013" t="s">
        <v>340</v>
      </c>
      <c r="H6013" t="s">
        <v>10310</v>
      </c>
      <c r="I6013" t="s">
        <v>10311</v>
      </c>
      <c r="J6013" t="s">
        <v>103</v>
      </c>
      <c r="K6013">
        <v>23.4</v>
      </c>
      <c r="M6013">
        <v>4.6100000000000003</v>
      </c>
      <c r="N6013">
        <v>35.5</v>
      </c>
      <c r="O6013">
        <v>23</v>
      </c>
      <c r="P6013">
        <v>4.3899999999999997</v>
      </c>
      <c r="Q6013">
        <v>110</v>
      </c>
    </row>
    <row r="6014" spans="1:17" x14ac:dyDescent="0.2">
      <c r="A6014">
        <v>20060173</v>
      </c>
      <c r="B6014">
        <v>2006</v>
      </c>
      <c r="C6014" t="s">
        <v>54</v>
      </c>
      <c r="D6014">
        <v>72.5</v>
      </c>
      <c r="E6014">
        <v>209</v>
      </c>
      <c r="G6014" t="s">
        <v>1195</v>
      </c>
      <c r="H6014" t="s">
        <v>10312</v>
      </c>
      <c r="I6014" t="s">
        <v>10313</v>
      </c>
      <c r="J6014" t="s">
        <v>207</v>
      </c>
      <c r="K6014">
        <v>23.498630139999999</v>
      </c>
      <c r="M6014">
        <v>4.68</v>
      </c>
      <c r="N6014">
        <v>37</v>
      </c>
      <c r="O6014">
        <v>15</v>
      </c>
      <c r="P6014">
        <v>4.17</v>
      </c>
      <c r="Q6014">
        <v>121</v>
      </c>
    </row>
    <row r="6015" spans="1:17" x14ac:dyDescent="0.2">
      <c r="A6015">
        <v>20060714</v>
      </c>
      <c r="B6015">
        <v>2006</v>
      </c>
      <c r="C6015" t="s">
        <v>42</v>
      </c>
      <c r="D6015">
        <v>77</v>
      </c>
      <c r="E6015">
        <v>290</v>
      </c>
      <c r="G6015" t="s">
        <v>10314</v>
      </c>
      <c r="H6015" t="s">
        <v>10315</v>
      </c>
      <c r="I6015" t="s">
        <v>10316</v>
      </c>
      <c r="J6015" t="s">
        <v>42</v>
      </c>
      <c r="K6015">
        <v>23.120547949999999</v>
      </c>
      <c r="M6015">
        <v>5.29</v>
      </c>
      <c r="N6015">
        <v>30.5</v>
      </c>
      <c r="O6015">
        <v>17</v>
      </c>
      <c r="Q6015">
        <v>108</v>
      </c>
    </row>
    <row r="6016" spans="1:17" x14ac:dyDescent="0.2">
      <c r="A6016">
        <v>20060229</v>
      </c>
      <c r="B6016">
        <v>2006</v>
      </c>
      <c r="C6016" t="s">
        <v>49</v>
      </c>
      <c r="D6016">
        <v>66.8</v>
      </c>
      <c r="E6016">
        <v>207</v>
      </c>
      <c r="G6016" t="s">
        <v>400</v>
      </c>
      <c r="H6016" t="s">
        <v>1354</v>
      </c>
      <c r="I6016" t="s">
        <v>10237</v>
      </c>
      <c r="J6016" t="s">
        <v>207</v>
      </c>
      <c r="K6016">
        <v>22.504109589999999</v>
      </c>
      <c r="M6016">
        <v>4.4400000000000004</v>
      </c>
      <c r="N6016">
        <v>36</v>
      </c>
      <c r="O6016">
        <v>18</v>
      </c>
      <c r="P6016">
        <v>4.38</v>
      </c>
      <c r="Q6016">
        <v>116</v>
      </c>
    </row>
    <row r="6017" spans="1:17" x14ac:dyDescent="0.2">
      <c r="A6017">
        <v>20060126</v>
      </c>
      <c r="B6017">
        <v>2006</v>
      </c>
      <c r="C6017" t="s">
        <v>38</v>
      </c>
      <c r="D6017">
        <v>71.38</v>
      </c>
      <c r="E6017">
        <v>257</v>
      </c>
      <c r="G6017" t="s">
        <v>4147</v>
      </c>
      <c r="H6017" t="s">
        <v>10317</v>
      </c>
      <c r="I6017" t="s">
        <v>10318</v>
      </c>
      <c r="J6017" t="s">
        <v>38</v>
      </c>
      <c r="K6017">
        <v>22.290410959999999</v>
      </c>
      <c r="M6017">
        <v>4.78</v>
      </c>
      <c r="O6017">
        <v>30</v>
      </c>
    </row>
    <row r="6018" spans="1:17" x14ac:dyDescent="0.2">
      <c r="A6018">
        <v>20060073</v>
      </c>
      <c r="B6018">
        <v>2006</v>
      </c>
      <c r="C6018" t="s">
        <v>42</v>
      </c>
      <c r="D6018">
        <v>74.75</v>
      </c>
      <c r="E6018">
        <v>306</v>
      </c>
      <c r="G6018" t="s">
        <v>5998</v>
      </c>
      <c r="H6018" t="s">
        <v>10319</v>
      </c>
      <c r="I6018" t="s">
        <v>10320</v>
      </c>
      <c r="J6018" t="s">
        <v>42</v>
      </c>
      <c r="K6018">
        <v>23.172602739999999</v>
      </c>
      <c r="M6018">
        <v>5.07</v>
      </c>
      <c r="N6018">
        <v>34</v>
      </c>
      <c r="O6018">
        <v>31</v>
      </c>
      <c r="P6018">
        <v>4.3499999999999996</v>
      </c>
      <c r="Q6018">
        <v>110</v>
      </c>
    </row>
    <row r="6019" spans="1:17" x14ac:dyDescent="0.2">
      <c r="A6019">
        <v>20060127</v>
      </c>
      <c r="B6019">
        <v>2006</v>
      </c>
      <c r="C6019" t="s">
        <v>38</v>
      </c>
      <c r="D6019">
        <v>76.75</v>
      </c>
      <c r="E6019">
        <v>273</v>
      </c>
      <c r="G6019" t="s">
        <v>100</v>
      </c>
      <c r="H6019" t="s">
        <v>863</v>
      </c>
      <c r="I6019" t="s">
        <v>10321</v>
      </c>
      <c r="J6019" t="s">
        <v>38</v>
      </c>
      <c r="K6019">
        <v>21.3369863</v>
      </c>
      <c r="M6019">
        <v>4.82</v>
      </c>
      <c r="N6019">
        <v>39</v>
      </c>
      <c r="O6019">
        <v>30</v>
      </c>
      <c r="P6019">
        <v>4.57</v>
      </c>
      <c r="Q6019">
        <v>114</v>
      </c>
    </row>
    <row r="6020" spans="1:17" x14ac:dyDescent="0.2">
      <c r="A6020">
        <v>20060178</v>
      </c>
      <c r="B6020">
        <v>2006</v>
      </c>
      <c r="C6020" t="s">
        <v>77</v>
      </c>
      <c r="D6020">
        <v>73.5</v>
      </c>
      <c r="E6020">
        <v>235</v>
      </c>
      <c r="G6020" t="s">
        <v>414</v>
      </c>
      <c r="H6020" t="s">
        <v>2701</v>
      </c>
      <c r="I6020" t="s">
        <v>10322</v>
      </c>
      <c r="J6020" t="s">
        <v>103</v>
      </c>
      <c r="K6020">
        <v>22.24109589</v>
      </c>
      <c r="M6020">
        <v>4.83</v>
      </c>
      <c r="N6020">
        <v>32.5</v>
      </c>
      <c r="O6020">
        <v>24</v>
      </c>
      <c r="P6020">
        <v>4.16</v>
      </c>
      <c r="Q6020">
        <v>115</v>
      </c>
    </row>
    <row r="6021" spans="1:17" x14ac:dyDescent="0.2">
      <c r="A6021">
        <v>20060198</v>
      </c>
      <c r="B6021">
        <v>2006</v>
      </c>
      <c r="C6021" t="s">
        <v>23</v>
      </c>
      <c r="D6021">
        <v>75.13</v>
      </c>
      <c r="E6021">
        <v>292</v>
      </c>
      <c r="G6021" t="s">
        <v>173</v>
      </c>
      <c r="H6021" t="s">
        <v>10323</v>
      </c>
      <c r="I6021" t="s">
        <v>10324</v>
      </c>
      <c r="J6021" t="s">
        <v>23</v>
      </c>
      <c r="K6021">
        <v>23.03287671</v>
      </c>
      <c r="M6021">
        <v>5.18</v>
      </c>
      <c r="N6021">
        <v>30</v>
      </c>
      <c r="O6021">
        <v>28</v>
      </c>
      <c r="P6021">
        <v>4.68</v>
      </c>
      <c r="Q6021">
        <v>101</v>
      </c>
    </row>
    <row r="6022" spans="1:17" x14ac:dyDescent="0.2">
      <c r="A6022">
        <v>20060495</v>
      </c>
      <c r="B6022">
        <v>2006</v>
      </c>
      <c r="C6022" t="s">
        <v>104</v>
      </c>
      <c r="D6022">
        <v>72.25</v>
      </c>
      <c r="E6022">
        <v>260</v>
      </c>
      <c r="G6022" t="s">
        <v>51</v>
      </c>
      <c r="H6022" t="s">
        <v>947</v>
      </c>
      <c r="I6022" t="s">
        <v>10325</v>
      </c>
      <c r="J6022" t="s">
        <v>104</v>
      </c>
      <c r="K6022">
        <v>23.873972599999998</v>
      </c>
      <c r="M6022">
        <v>5.13</v>
      </c>
      <c r="N6022">
        <v>27.5</v>
      </c>
      <c r="P6022">
        <v>4.76</v>
      </c>
      <c r="Q6022">
        <v>94</v>
      </c>
    </row>
    <row r="6023" spans="1:17" x14ac:dyDescent="0.2">
      <c r="A6023">
        <v>20060108</v>
      </c>
      <c r="B6023">
        <v>2006</v>
      </c>
      <c r="C6023" t="s">
        <v>50</v>
      </c>
      <c r="D6023">
        <v>76.5</v>
      </c>
      <c r="E6023">
        <v>316</v>
      </c>
      <c r="G6023" t="s">
        <v>10326</v>
      </c>
      <c r="H6023" t="s">
        <v>212</v>
      </c>
      <c r="I6023" t="s">
        <v>10327</v>
      </c>
      <c r="J6023" t="s">
        <v>119</v>
      </c>
      <c r="K6023">
        <v>22.70136986</v>
      </c>
      <c r="M6023">
        <v>5.25</v>
      </c>
      <c r="N6023">
        <v>27</v>
      </c>
      <c r="O6023">
        <v>20</v>
      </c>
      <c r="P6023">
        <v>4.8</v>
      </c>
      <c r="Q6023">
        <v>95</v>
      </c>
    </row>
    <row r="6024" spans="1:17" x14ac:dyDescent="0.2">
      <c r="A6024">
        <v>20060053</v>
      </c>
      <c r="B6024">
        <v>2006</v>
      </c>
      <c r="C6024" t="s">
        <v>58</v>
      </c>
      <c r="D6024">
        <v>76.13</v>
      </c>
      <c r="E6024">
        <v>259</v>
      </c>
      <c r="G6024" t="s">
        <v>43</v>
      </c>
      <c r="H6024" t="s">
        <v>10328</v>
      </c>
      <c r="I6024" t="s">
        <v>10329</v>
      </c>
      <c r="J6024" t="s">
        <v>58</v>
      </c>
      <c r="K6024">
        <v>22.038356159999999</v>
      </c>
      <c r="M6024">
        <v>4.8600000000000003</v>
      </c>
      <c r="N6024">
        <v>33.5</v>
      </c>
      <c r="O6024">
        <v>19</v>
      </c>
      <c r="P6024">
        <v>4.34</v>
      </c>
      <c r="Q6024">
        <v>112</v>
      </c>
    </row>
    <row r="6025" spans="1:17" x14ac:dyDescent="0.2">
      <c r="A6025">
        <v>20060401</v>
      </c>
      <c r="B6025">
        <v>2006</v>
      </c>
      <c r="C6025" t="s">
        <v>58</v>
      </c>
      <c r="D6025">
        <v>75.38</v>
      </c>
      <c r="E6025">
        <v>259</v>
      </c>
      <c r="G6025" t="s">
        <v>4012</v>
      </c>
      <c r="H6025" t="s">
        <v>10330</v>
      </c>
      <c r="I6025" t="s">
        <v>10331</v>
      </c>
      <c r="J6025" t="s">
        <v>58</v>
      </c>
      <c r="K6025">
        <v>22.613698629999998</v>
      </c>
      <c r="M6025">
        <v>4.9400000000000004</v>
      </c>
      <c r="N6025">
        <v>29.5</v>
      </c>
      <c r="O6025">
        <v>19</v>
      </c>
      <c r="P6025">
        <v>4.46</v>
      </c>
      <c r="Q6025">
        <v>108</v>
      </c>
    </row>
    <row r="6026" spans="1:17" x14ac:dyDescent="0.2">
      <c r="A6026">
        <v>20060168</v>
      </c>
      <c r="B6026">
        <v>2006</v>
      </c>
      <c r="C6026" t="s">
        <v>77</v>
      </c>
      <c r="D6026">
        <v>73</v>
      </c>
      <c r="E6026">
        <v>234</v>
      </c>
      <c r="G6026" t="s">
        <v>3825</v>
      </c>
      <c r="H6026" t="s">
        <v>10332</v>
      </c>
      <c r="I6026" t="s">
        <v>10333</v>
      </c>
      <c r="J6026" t="s">
        <v>103</v>
      </c>
      <c r="K6026">
        <v>22.128767119999999</v>
      </c>
      <c r="M6026">
        <v>4.8</v>
      </c>
      <c r="N6026">
        <v>37</v>
      </c>
      <c r="O6026">
        <v>23</v>
      </c>
      <c r="P6026">
        <v>4.28</v>
      </c>
      <c r="Q6026">
        <v>116</v>
      </c>
    </row>
    <row r="6027" spans="1:17" x14ac:dyDescent="0.2">
      <c r="A6027">
        <v>20060246</v>
      </c>
      <c r="B6027">
        <v>2006</v>
      </c>
      <c r="C6027" t="s">
        <v>49</v>
      </c>
      <c r="D6027">
        <v>69.5</v>
      </c>
      <c r="E6027">
        <v>218</v>
      </c>
      <c r="G6027" t="s">
        <v>3022</v>
      </c>
      <c r="H6027" t="s">
        <v>10334</v>
      </c>
      <c r="I6027" t="s">
        <v>10335</v>
      </c>
      <c r="J6027" t="s">
        <v>49</v>
      </c>
      <c r="K6027">
        <v>21.802739729999999</v>
      </c>
      <c r="M6027">
        <v>4.5599999999999996</v>
      </c>
      <c r="N6027">
        <v>35</v>
      </c>
      <c r="O6027">
        <v>29</v>
      </c>
      <c r="Q6027">
        <v>119</v>
      </c>
    </row>
    <row r="6028" spans="1:17" x14ac:dyDescent="0.2">
      <c r="A6028">
        <v>20060071</v>
      </c>
      <c r="B6028">
        <v>2006</v>
      </c>
      <c r="C6028" t="s">
        <v>38</v>
      </c>
      <c r="D6028">
        <v>74.13</v>
      </c>
      <c r="E6028">
        <v>263</v>
      </c>
      <c r="G6028" t="s">
        <v>160</v>
      </c>
      <c r="H6028" t="s">
        <v>10336</v>
      </c>
      <c r="I6028" t="s">
        <v>10337</v>
      </c>
      <c r="J6028" t="s">
        <v>103</v>
      </c>
      <c r="K6028">
        <v>22.465753419999999</v>
      </c>
      <c r="M6028">
        <v>4.7</v>
      </c>
      <c r="N6028">
        <v>38.5</v>
      </c>
      <c r="O6028">
        <v>28</v>
      </c>
      <c r="P6028">
        <v>4.08</v>
      </c>
      <c r="Q6028">
        <v>123</v>
      </c>
    </row>
    <row r="6029" spans="1:17" x14ac:dyDescent="0.2">
      <c r="A6029">
        <v>20060196</v>
      </c>
      <c r="B6029">
        <v>2006</v>
      </c>
      <c r="C6029" t="s">
        <v>42</v>
      </c>
      <c r="D6029">
        <v>76</v>
      </c>
      <c r="E6029">
        <v>300</v>
      </c>
      <c r="G6029" t="s">
        <v>10338</v>
      </c>
      <c r="H6029" t="s">
        <v>10339</v>
      </c>
      <c r="I6029" t="s">
        <v>10340</v>
      </c>
      <c r="J6029" t="s">
        <v>42</v>
      </c>
      <c r="K6029">
        <v>22.931506850000002</v>
      </c>
      <c r="M6029">
        <v>4.9400000000000004</v>
      </c>
      <c r="N6029">
        <v>33</v>
      </c>
      <c r="O6029">
        <v>31</v>
      </c>
      <c r="P6029">
        <v>4.45</v>
      </c>
      <c r="Q6029">
        <v>111</v>
      </c>
    </row>
    <row r="6030" spans="1:17" x14ac:dyDescent="0.2">
      <c r="A6030">
        <v>20060536</v>
      </c>
      <c r="B6030">
        <v>2006</v>
      </c>
      <c r="C6030" t="s">
        <v>18</v>
      </c>
      <c r="D6030">
        <v>70.13</v>
      </c>
      <c r="E6030">
        <v>183</v>
      </c>
      <c r="G6030" t="s">
        <v>244</v>
      </c>
      <c r="H6030" t="s">
        <v>253</v>
      </c>
      <c r="I6030" t="s">
        <v>10341</v>
      </c>
      <c r="J6030" t="s">
        <v>22</v>
      </c>
      <c r="K6030">
        <v>21.794520550000001</v>
      </c>
      <c r="M6030">
        <v>4.6399999999999997</v>
      </c>
      <c r="N6030">
        <v>35.5</v>
      </c>
      <c r="O6030">
        <v>12</v>
      </c>
      <c r="P6030">
        <v>4.2</v>
      </c>
      <c r="Q6030">
        <v>115</v>
      </c>
    </row>
    <row r="6031" spans="1:17" x14ac:dyDescent="0.2">
      <c r="A6031">
        <v>20060194</v>
      </c>
      <c r="B6031">
        <v>2006</v>
      </c>
      <c r="C6031" t="s">
        <v>104</v>
      </c>
      <c r="D6031">
        <v>73.38</v>
      </c>
      <c r="E6031">
        <v>217</v>
      </c>
      <c r="G6031" t="s">
        <v>51</v>
      </c>
      <c r="H6031" t="s">
        <v>10342</v>
      </c>
      <c r="I6031" t="s">
        <v>10343</v>
      </c>
      <c r="J6031" t="s">
        <v>104</v>
      </c>
      <c r="K6031">
        <v>23.268493150000001</v>
      </c>
      <c r="M6031">
        <v>4.63</v>
      </c>
      <c r="N6031">
        <v>34</v>
      </c>
      <c r="P6031">
        <v>4.16</v>
      </c>
      <c r="Q6031">
        <v>107</v>
      </c>
    </row>
    <row r="6032" spans="1:17" x14ac:dyDescent="0.2">
      <c r="A6032">
        <v>20060602</v>
      </c>
      <c r="B6032">
        <v>2006</v>
      </c>
      <c r="C6032" t="s">
        <v>42</v>
      </c>
      <c r="D6032">
        <v>73.25</v>
      </c>
      <c r="E6032">
        <v>295</v>
      </c>
      <c r="G6032" t="s">
        <v>262</v>
      </c>
      <c r="H6032" t="s">
        <v>934</v>
      </c>
      <c r="I6032" t="s">
        <v>10344</v>
      </c>
      <c r="J6032" t="s">
        <v>42</v>
      </c>
      <c r="K6032">
        <v>22.60273973</v>
      </c>
      <c r="M6032">
        <v>5.19</v>
      </c>
      <c r="N6032">
        <v>31</v>
      </c>
      <c r="O6032">
        <v>33</v>
      </c>
      <c r="P6032">
        <v>4.8600000000000003</v>
      </c>
      <c r="Q6032">
        <v>108</v>
      </c>
    </row>
    <row r="6033" spans="1:17" x14ac:dyDescent="0.2">
      <c r="A6033">
        <v>20060125</v>
      </c>
      <c r="B6033">
        <v>2006</v>
      </c>
      <c r="C6033" t="s">
        <v>34</v>
      </c>
      <c r="D6033">
        <v>69.13</v>
      </c>
      <c r="E6033">
        <v>192</v>
      </c>
      <c r="G6033" t="s">
        <v>10345</v>
      </c>
      <c r="H6033" t="s">
        <v>934</v>
      </c>
      <c r="I6033" t="s">
        <v>10346</v>
      </c>
      <c r="J6033" t="s">
        <v>34</v>
      </c>
      <c r="K6033">
        <v>21.641095889999999</v>
      </c>
      <c r="M6033">
        <v>4.5199999999999996</v>
      </c>
      <c r="N6033">
        <v>34</v>
      </c>
      <c r="Q6033">
        <v>118</v>
      </c>
    </row>
    <row r="6034" spans="1:17" x14ac:dyDescent="0.2">
      <c r="A6034">
        <v>20060017</v>
      </c>
      <c r="B6034">
        <v>2006</v>
      </c>
      <c r="C6034" t="s">
        <v>77</v>
      </c>
      <c r="D6034">
        <v>74.5</v>
      </c>
      <c r="E6034">
        <v>242</v>
      </c>
      <c r="G6034" t="s">
        <v>1819</v>
      </c>
      <c r="H6034" t="s">
        <v>10347</v>
      </c>
      <c r="I6034" t="s">
        <v>10348</v>
      </c>
      <c r="J6034" t="s">
        <v>103</v>
      </c>
      <c r="K6034">
        <v>23.309589039999999</v>
      </c>
      <c r="M6034">
        <v>4.8</v>
      </c>
      <c r="N6034">
        <v>33.5</v>
      </c>
      <c r="O6034">
        <v>16</v>
      </c>
      <c r="P6034">
        <v>4.22</v>
      </c>
      <c r="Q6034">
        <v>117</v>
      </c>
    </row>
    <row r="6035" spans="1:17" x14ac:dyDescent="0.2">
      <c r="A6035">
        <v>20060048</v>
      </c>
      <c r="B6035">
        <v>2006</v>
      </c>
      <c r="C6035" t="s">
        <v>54</v>
      </c>
      <c r="D6035">
        <v>72.13</v>
      </c>
      <c r="E6035">
        <v>199</v>
      </c>
      <c r="G6035" t="s">
        <v>2420</v>
      </c>
      <c r="H6035" t="s">
        <v>1515</v>
      </c>
      <c r="I6035" t="s">
        <v>10349</v>
      </c>
      <c r="J6035" t="s">
        <v>22</v>
      </c>
      <c r="K6035">
        <v>23.479452049999999</v>
      </c>
      <c r="M6035">
        <v>4.54</v>
      </c>
      <c r="N6035">
        <v>35.5</v>
      </c>
      <c r="O6035">
        <v>17</v>
      </c>
      <c r="P6035">
        <v>4.0999999999999996</v>
      </c>
      <c r="Q6035">
        <v>125</v>
      </c>
    </row>
    <row r="6036" spans="1:17" x14ac:dyDescent="0.2">
      <c r="A6036">
        <v>20060648</v>
      </c>
      <c r="B6036">
        <v>2006</v>
      </c>
      <c r="C6036" t="s">
        <v>104</v>
      </c>
      <c r="D6036">
        <v>71.63</v>
      </c>
      <c r="E6036">
        <v>239</v>
      </c>
      <c r="G6036" t="s">
        <v>896</v>
      </c>
      <c r="H6036" t="s">
        <v>10350</v>
      </c>
      <c r="I6036" t="s">
        <v>10351</v>
      </c>
      <c r="J6036" t="s">
        <v>104</v>
      </c>
      <c r="K6036">
        <v>22.742465750000001</v>
      </c>
      <c r="M6036">
        <v>4.8600000000000003</v>
      </c>
      <c r="N6036">
        <v>33</v>
      </c>
      <c r="P6036">
        <v>4.6900000000000004</v>
      </c>
      <c r="Q6036">
        <v>110</v>
      </c>
    </row>
    <row r="6037" spans="1:17" x14ac:dyDescent="0.2">
      <c r="A6037">
        <v>20060082</v>
      </c>
      <c r="B6037">
        <v>2006</v>
      </c>
      <c r="C6037" t="s">
        <v>34</v>
      </c>
      <c r="D6037">
        <v>73.75</v>
      </c>
      <c r="E6037">
        <v>208</v>
      </c>
      <c r="G6037" t="s">
        <v>618</v>
      </c>
      <c r="H6037" t="s">
        <v>3501</v>
      </c>
      <c r="I6037" t="s">
        <v>10352</v>
      </c>
      <c r="J6037" t="s">
        <v>34</v>
      </c>
      <c r="K6037">
        <v>21.61643836</v>
      </c>
      <c r="M6037">
        <v>4.45</v>
      </c>
      <c r="N6037">
        <v>36</v>
      </c>
      <c r="P6037">
        <v>4.07</v>
      </c>
      <c r="Q6037">
        <v>124</v>
      </c>
    </row>
    <row r="6038" spans="1:17" x14ac:dyDescent="0.2">
      <c r="A6038">
        <v>20060144</v>
      </c>
      <c r="B6038">
        <v>2006</v>
      </c>
      <c r="C6038" t="s">
        <v>49</v>
      </c>
      <c r="D6038">
        <v>69.38</v>
      </c>
      <c r="E6038">
        <v>202</v>
      </c>
      <c r="G6038" t="s">
        <v>8434</v>
      </c>
      <c r="H6038" t="s">
        <v>10353</v>
      </c>
      <c r="I6038" t="s">
        <v>10354</v>
      </c>
      <c r="J6038" t="s">
        <v>34</v>
      </c>
      <c r="K6038">
        <v>23.347945209999999</v>
      </c>
      <c r="M6038">
        <v>4.6399999999999997</v>
      </c>
      <c r="N6038">
        <v>35</v>
      </c>
      <c r="P6038">
        <v>4.38</v>
      </c>
      <c r="Q6038">
        <v>114</v>
      </c>
    </row>
    <row r="6039" spans="1:17" x14ac:dyDescent="0.2">
      <c r="A6039">
        <v>20060411</v>
      </c>
      <c r="B6039">
        <v>2006</v>
      </c>
      <c r="C6039" t="s">
        <v>49</v>
      </c>
      <c r="D6039">
        <v>68.5</v>
      </c>
      <c r="E6039">
        <v>208</v>
      </c>
      <c r="G6039" t="s">
        <v>1057</v>
      </c>
      <c r="H6039" t="s">
        <v>269</v>
      </c>
      <c r="I6039" t="s">
        <v>10355</v>
      </c>
      <c r="J6039" t="s">
        <v>49</v>
      </c>
      <c r="K6039">
        <v>23.70684932</v>
      </c>
      <c r="M6039">
        <v>4.45</v>
      </c>
      <c r="N6039">
        <v>33</v>
      </c>
      <c r="O6039">
        <v>18</v>
      </c>
      <c r="Q6039">
        <v>113</v>
      </c>
    </row>
    <row r="6040" spans="1:17" x14ac:dyDescent="0.2">
      <c r="A6040">
        <v>20060743</v>
      </c>
      <c r="B6040">
        <v>2006</v>
      </c>
      <c r="C6040" t="s">
        <v>34</v>
      </c>
      <c r="D6040">
        <v>75.25</v>
      </c>
      <c r="E6040">
        <v>205</v>
      </c>
      <c r="G6040" t="s">
        <v>160</v>
      </c>
      <c r="H6040" t="s">
        <v>10356</v>
      </c>
      <c r="I6040" t="s">
        <v>10357</v>
      </c>
      <c r="J6040" t="s">
        <v>34</v>
      </c>
      <c r="K6040">
        <v>22.20821918</v>
      </c>
      <c r="M6040">
        <v>4.5</v>
      </c>
      <c r="N6040">
        <v>34.5</v>
      </c>
      <c r="Q6040">
        <v>122</v>
      </c>
    </row>
    <row r="6041" spans="1:17" x14ac:dyDescent="0.2">
      <c r="A6041">
        <v>20060140</v>
      </c>
      <c r="B6041">
        <v>2006</v>
      </c>
      <c r="C6041" t="s">
        <v>38</v>
      </c>
      <c r="D6041">
        <v>73.25</v>
      </c>
      <c r="E6041">
        <v>253</v>
      </c>
      <c r="G6041" t="s">
        <v>10358</v>
      </c>
      <c r="H6041" t="s">
        <v>10359</v>
      </c>
      <c r="I6041" t="s">
        <v>10360</v>
      </c>
      <c r="J6041" t="s">
        <v>103</v>
      </c>
      <c r="K6041">
        <v>22.276712329999999</v>
      </c>
      <c r="M6041">
        <v>4.84</v>
      </c>
      <c r="N6041">
        <v>32</v>
      </c>
      <c r="O6041">
        <v>24</v>
      </c>
      <c r="P6041">
        <v>4.26</v>
      </c>
      <c r="Q6041">
        <v>115</v>
      </c>
    </row>
    <row r="6042" spans="1:17" x14ac:dyDescent="0.2">
      <c r="A6042">
        <v>20060638</v>
      </c>
      <c r="B6042">
        <v>2006</v>
      </c>
      <c r="C6042" t="s">
        <v>90</v>
      </c>
      <c r="D6042">
        <v>72.38</v>
      </c>
      <c r="E6042">
        <v>209</v>
      </c>
      <c r="G6042" t="s">
        <v>160</v>
      </c>
      <c r="H6042" t="s">
        <v>9502</v>
      </c>
      <c r="I6042" t="s">
        <v>10361</v>
      </c>
      <c r="J6042" t="s">
        <v>207</v>
      </c>
      <c r="K6042">
        <v>23.263013699999998</v>
      </c>
      <c r="M6042">
        <v>4.74</v>
      </c>
      <c r="N6042">
        <v>40.5</v>
      </c>
      <c r="O6042">
        <v>15</v>
      </c>
      <c r="P6042">
        <v>4.12</v>
      </c>
      <c r="Q6042">
        <v>119</v>
      </c>
    </row>
    <row r="6043" spans="1:17" x14ac:dyDescent="0.2">
      <c r="A6043">
        <v>20060788</v>
      </c>
      <c r="B6043">
        <v>2006</v>
      </c>
      <c r="C6043" t="s">
        <v>27</v>
      </c>
      <c r="D6043">
        <v>73.63</v>
      </c>
      <c r="E6043">
        <v>235</v>
      </c>
      <c r="G6043" t="s">
        <v>1496</v>
      </c>
      <c r="H6043" t="s">
        <v>81</v>
      </c>
      <c r="I6043" t="s">
        <v>10362</v>
      </c>
      <c r="J6043" t="s">
        <v>27</v>
      </c>
      <c r="K6043">
        <v>21.87671233</v>
      </c>
      <c r="M6043">
        <v>4.8</v>
      </c>
      <c r="N6043">
        <v>36</v>
      </c>
      <c r="O6043">
        <v>20</v>
      </c>
      <c r="P6043">
        <v>4.38</v>
      </c>
      <c r="Q6043">
        <v>117</v>
      </c>
    </row>
    <row r="6044" spans="1:17" x14ac:dyDescent="0.2">
      <c r="A6044">
        <v>20060145</v>
      </c>
      <c r="B6044">
        <v>2006</v>
      </c>
      <c r="C6044" t="s">
        <v>49</v>
      </c>
      <c r="D6044">
        <v>69.25</v>
      </c>
      <c r="E6044">
        <v>201</v>
      </c>
      <c r="G6044" t="s">
        <v>129</v>
      </c>
      <c r="H6044" t="s">
        <v>1537</v>
      </c>
      <c r="I6044" t="s">
        <v>10363</v>
      </c>
      <c r="J6044" t="s">
        <v>49</v>
      </c>
      <c r="K6044">
        <v>23.186301369999999</v>
      </c>
      <c r="M6044">
        <v>4.49</v>
      </c>
      <c r="N6044">
        <v>34.5</v>
      </c>
      <c r="O6044">
        <v>19</v>
      </c>
      <c r="P6044">
        <v>4.07</v>
      </c>
      <c r="Q6044">
        <v>124</v>
      </c>
    </row>
    <row r="6045" spans="1:17" x14ac:dyDescent="0.2">
      <c r="A6045">
        <v>20060171</v>
      </c>
      <c r="B6045">
        <v>2006</v>
      </c>
      <c r="C6045" t="s">
        <v>34</v>
      </c>
      <c r="D6045">
        <v>72.63</v>
      </c>
      <c r="E6045">
        <v>208</v>
      </c>
      <c r="G6045" t="s">
        <v>562</v>
      </c>
      <c r="H6045" t="s">
        <v>10364</v>
      </c>
      <c r="I6045" t="s">
        <v>10365</v>
      </c>
      <c r="J6045" t="s">
        <v>34</v>
      </c>
      <c r="K6045">
        <v>23.3369863</v>
      </c>
      <c r="M6045">
        <v>4.6399999999999997</v>
      </c>
      <c r="N6045">
        <v>32</v>
      </c>
      <c r="P6045">
        <v>4.1399999999999997</v>
      </c>
      <c r="Q6045">
        <v>116</v>
      </c>
    </row>
    <row r="6046" spans="1:17" x14ac:dyDescent="0.2">
      <c r="A6046">
        <v>20060092</v>
      </c>
      <c r="B6046">
        <v>2006</v>
      </c>
      <c r="C6046" t="s">
        <v>38</v>
      </c>
      <c r="D6046">
        <v>77.88</v>
      </c>
      <c r="E6046">
        <v>284</v>
      </c>
      <c r="G6046" t="s">
        <v>134</v>
      </c>
      <c r="H6046" t="s">
        <v>7244</v>
      </c>
      <c r="I6046" t="s">
        <v>10366</v>
      </c>
      <c r="J6046" t="s">
        <v>38</v>
      </c>
      <c r="K6046">
        <v>23.810958899999999</v>
      </c>
      <c r="M6046">
        <v>4.91</v>
      </c>
      <c r="N6046">
        <v>35.5</v>
      </c>
      <c r="O6046">
        <v>28</v>
      </c>
      <c r="P6046">
        <v>4.49</v>
      </c>
      <c r="Q6046">
        <v>113</v>
      </c>
    </row>
    <row r="6047" spans="1:17" x14ac:dyDescent="0.2">
      <c r="A6047">
        <v>20060627</v>
      </c>
      <c r="B6047">
        <v>2006</v>
      </c>
      <c r="C6047" t="s">
        <v>99</v>
      </c>
      <c r="D6047">
        <v>75.38</v>
      </c>
      <c r="E6047">
        <v>242</v>
      </c>
      <c r="G6047" t="s">
        <v>632</v>
      </c>
      <c r="H6047" t="s">
        <v>10367</v>
      </c>
      <c r="I6047" t="s">
        <v>10368</v>
      </c>
      <c r="J6047" t="s">
        <v>58</v>
      </c>
      <c r="K6047">
        <v>23.252054789999999</v>
      </c>
      <c r="M6047">
        <v>4.71</v>
      </c>
      <c r="N6047">
        <v>39</v>
      </c>
      <c r="P6047">
        <v>4.07</v>
      </c>
      <c r="Q6047">
        <v>116</v>
      </c>
    </row>
    <row r="6048" spans="1:17" x14ac:dyDescent="0.2">
      <c r="A6048">
        <v>20060005</v>
      </c>
      <c r="B6048">
        <v>2006</v>
      </c>
      <c r="C6048" t="s">
        <v>77</v>
      </c>
      <c r="D6048">
        <v>73</v>
      </c>
      <c r="E6048">
        <v>248</v>
      </c>
      <c r="G6048" t="s">
        <v>1512</v>
      </c>
      <c r="H6048" t="s">
        <v>10369</v>
      </c>
      <c r="I6048" t="s">
        <v>10370</v>
      </c>
      <c r="J6048" t="s">
        <v>103</v>
      </c>
      <c r="K6048">
        <v>22.326027400000001</v>
      </c>
      <c r="M6048">
        <v>4.6399999999999997</v>
      </c>
      <c r="N6048">
        <v>40</v>
      </c>
      <c r="O6048">
        <v>24</v>
      </c>
      <c r="P6048">
        <v>3.96</v>
      </c>
      <c r="Q6048">
        <v>115</v>
      </c>
    </row>
    <row r="6049" spans="1:17" x14ac:dyDescent="0.2">
      <c r="A6049">
        <v>20060624</v>
      </c>
      <c r="B6049">
        <v>2006</v>
      </c>
      <c r="C6049" t="s">
        <v>18</v>
      </c>
      <c r="D6049">
        <v>70.13</v>
      </c>
      <c r="E6049">
        <v>183</v>
      </c>
      <c r="G6049" t="s">
        <v>160</v>
      </c>
      <c r="H6049" t="s">
        <v>1545</v>
      </c>
      <c r="I6049" t="s">
        <v>10371</v>
      </c>
      <c r="J6049" t="s">
        <v>22</v>
      </c>
      <c r="K6049">
        <v>23.723287670000001</v>
      </c>
      <c r="M6049">
        <v>4.53</v>
      </c>
      <c r="N6049">
        <v>37</v>
      </c>
      <c r="O6049">
        <v>16</v>
      </c>
      <c r="P6049">
        <v>4.18</v>
      </c>
      <c r="Q6049">
        <v>116</v>
      </c>
    </row>
    <row r="6050" spans="1:17" x14ac:dyDescent="0.2">
      <c r="A6050">
        <v>20061103</v>
      </c>
      <c r="B6050">
        <v>2006</v>
      </c>
      <c r="C6050" t="s">
        <v>49</v>
      </c>
      <c r="D6050">
        <v>69.5</v>
      </c>
      <c r="E6050">
        <v>204</v>
      </c>
      <c r="G6050" t="s">
        <v>10372</v>
      </c>
      <c r="H6050" t="s">
        <v>1549</v>
      </c>
      <c r="I6050" t="s">
        <v>10373</v>
      </c>
      <c r="J6050" t="s">
        <v>49</v>
      </c>
      <c r="M6050">
        <v>4.68</v>
      </c>
      <c r="N6050">
        <v>32.5</v>
      </c>
      <c r="P6050">
        <v>4.4000000000000004</v>
      </c>
      <c r="Q6050">
        <v>112</v>
      </c>
    </row>
    <row r="6051" spans="1:17" x14ac:dyDescent="0.2">
      <c r="A6051">
        <v>20061104</v>
      </c>
      <c r="B6051">
        <v>2006</v>
      </c>
      <c r="C6051" t="s">
        <v>58</v>
      </c>
      <c r="D6051">
        <v>76.38</v>
      </c>
      <c r="E6051">
        <v>248</v>
      </c>
      <c r="G6051" t="s">
        <v>1157</v>
      </c>
      <c r="H6051" t="s">
        <v>10374</v>
      </c>
      <c r="I6051" t="s">
        <v>10375</v>
      </c>
      <c r="J6051" t="s">
        <v>58</v>
      </c>
      <c r="M6051">
        <v>4.76</v>
      </c>
      <c r="N6051">
        <v>29</v>
      </c>
      <c r="O6051">
        <v>16</v>
      </c>
      <c r="P6051">
        <v>4.4400000000000004</v>
      </c>
      <c r="Q6051">
        <v>111</v>
      </c>
    </row>
    <row r="6052" spans="1:17" x14ac:dyDescent="0.2">
      <c r="A6052">
        <v>20061105</v>
      </c>
      <c r="B6052">
        <v>2006</v>
      </c>
      <c r="C6052" t="s">
        <v>90</v>
      </c>
      <c r="D6052">
        <v>71.13</v>
      </c>
      <c r="E6052">
        <v>207</v>
      </c>
      <c r="G6052" t="s">
        <v>332</v>
      </c>
      <c r="H6052" t="s">
        <v>6188</v>
      </c>
      <c r="I6052" t="s">
        <v>10376</v>
      </c>
      <c r="J6052" t="s">
        <v>207</v>
      </c>
      <c r="M6052">
        <v>4.92</v>
      </c>
      <c r="N6052">
        <v>36.5</v>
      </c>
      <c r="O6052">
        <v>15</v>
      </c>
      <c r="P6052">
        <v>4.2300000000000004</v>
      </c>
      <c r="Q6052">
        <v>116</v>
      </c>
    </row>
    <row r="6053" spans="1:17" x14ac:dyDescent="0.2">
      <c r="A6053">
        <v>20060057</v>
      </c>
      <c r="B6053">
        <v>2006</v>
      </c>
      <c r="C6053" t="s">
        <v>34</v>
      </c>
      <c r="D6053">
        <v>70.63</v>
      </c>
      <c r="E6053">
        <v>190</v>
      </c>
      <c r="G6053" t="s">
        <v>5085</v>
      </c>
      <c r="H6053" t="s">
        <v>10377</v>
      </c>
      <c r="I6053" t="s">
        <v>10378</v>
      </c>
      <c r="J6053" t="s">
        <v>34</v>
      </c>
      <c r="K6053">
        <v>23.498630139999999</v>
      </c>
      <c r="M6053">
        <v>4.46</v>
      </c>
      <c r="N6053">
        <v>38</v>
      </c>
      <c r="O6053">
        <v>16</v>
      </c>
      <c r="Q6053">
        <v>124</v>
      </c>
    </row>
    <row r="6054" spans="1:17" x14ac:dyDescent="0.2">
      <c r="A6054">
        <v>20060015</v>
      </c>
      <c r="B6054">
        <v>2006</v>
      </c>
      <c r="C6054" t="s">
        <v>18</v>
      </c>
      <c r="D6054">
        <v>69.63</v>
      </c>
      <c r="E6054">
        <v>185</v>
      </c>
      <c r="G6054" t="s">
        <v>10379</v>
      </c>
      <c r="H6054" t="s">
        <v>298</v>
      </c>
      <c r="I6054" t="s">
        <v>10380</v>
      </c>
      <c r="J6054" t="s">
        <v>22</v>
      </c>
      <c r="K6054">
        <v>23.92054795</v>
      </c>
      <c r="M6054">
        <v>4.34</v>
      </c>
      <c r="N6054">
        <v>41</v>
      </c>
      <c r="P6054">
        <v>4.01</v>
      </c>
      <c r="Q6054">
        <v>129</v>
      </c>
    </row>
    <row r="6055" spans="1:17" x14ac:dyDescent="0.2">
      <c r="A6055">
        <v>20060435</v>
      </c>
      <c r="B6055">
        <v>2006</v>
      </c>
      <c r="C6055" t="s">
        <v>34</v>
      </c>
      <c r="D6055">
        <v>72.25</v>
      </c>
      <c r="E6055">
        <v>190</v>
      </c>
      <c r="G6055" t="s">
        <v>567</v>
      </c>
      <c r="H6055" t="s">
        <v>10381</v>
      </c>
      <c r="I6055" t="s">
        <v>10382</v>
      </c>
      <c r="J6055" t="s">
        <v>34</v>
      </c>
      <c r="K6055">
        <v>24.120547949999999</v>
      </c>
      <c r="M6055">
        <v>4.55</v>
      </c>
      <c r="N6055">
        <v>34</v>
      </c>
      <c r="P6055">
        <v>4.0999999999999996</v>
      </c>
      <c r="Q6055">
        <v>116</v>
      </c>
    </row>
    <row r="6056" spans="1:17" x14ac:dyDescent="0.2">
      <c r="A6056">
        <v>20060067</v>
      </c>
      <c r="B6056">
        <v>2006</v>
      </c>
      <c r="C6056" t="s">
        <v>99</v>
      </c>
      <c r="D6056">
        <v>72.38</v>
      </c>
      <c r="E6056">
        <v>236</v>
      </c>
      <c r="G6056" t="s">
        <v>10383</v>
      </c>
      <c r="H6056" t="s">
        <v>8223</v>
      </c>
      <c r="I6056" t="s">
        <v>10384</v>
      </c>
      <c r="J6056" t="s">
        <v>103</v>
      </c>
      <c r="K6056">
        <v>23.652054790000001</v>
      </c>
      <c r="M6056">
        <v>4.82</v>
      </c>
      <c r="N6056">
        <v>31</v>
      </c>
      <c r="P6056">
        <v>4.3</v>
      </c>
      <c r="Q6056">
        <v>108</v>
      </c>
    </row>
    <row r="6057" spans="1:17" x14ac:dyDescent="0.2">
      <c r="A6057">
        <v>20061106</v>
      </c>
      <c r="B6057">
        <v>2006</v>
      </c>
      <c r="C6057" t="s">
        <v>18</v>
      </c>
      <c r="D6057">
        <v>71.88</v>
      </c>
      <c r="E6057">
        <v>192</v>
      </c>
      <c r="G6057" t="s">
        <v>818</v>
      </c>
      <c r="H6057" t="s">
        <v>2181</v>
      </c>
      <c r="I6057" t="s">
        <v>10385</v>
      </c>
      <c r="J6057" t="s">
        <v>22</v>
      </c>
      <c r="M6057">
        <v>4.68</v>
      </c>
      <c r="N6057">
        <v>41.5</v>
      </c>
      <c r="O6057">
        <v>21</v>
      </c>
      <c r="P6057">
        <v>4.42</v>
      </c>
      <c r="Q6057">
        <v>127</v>
      </c>
    </row>
    <row r="6058" spans="1:17" x14ac:dyDescent="0.2">
      <c r="A6058">
        <v>20060038</v>
      </c>
      <c r="B6058">
        <v>2006</v>
      </c>
      <c r="C6058" t="s">
        <v>77</v>
      </c>
      <c r="D6058">
        <v>75.25</v>
      </c>
      <c r="E6058">
        <v>239</v>
      </c>
      <c r="G6058" t="s">
        <v>216</v>
      </c>
      <c r="H6058" t="s">
        <v>318</v>
      </c>
      <c r="I6058" t="s">
        <v>10386</v>
      </c>
      <c r="J6058" t="s">
        <v>103</v>
      </c>
      <c r="K6058">
        <v>22.808219179999998</v>
      </c>
      <c r="M6058">
        <v>4.46</v>
      </c>
      <c r="N6058">
        <v>39</v>
      </c>
      <c r="O6058">
        <v>21</v>
      </c>
      <c r="P6058">
        <v>4.28</v>
      </c>
      <c r="Q6058">
        <v>124</v>
      </c>
    </row>
    <row r="6059" spans="1:17" x14ac:dyDescent="0.2">
      <c r="A6059">
        <v>20060530</v>
      </c>
      <c r="B6059">
        <v>2006</v>
      </c>
      <c r="C6059" t="s">
        <v>99</v>
      </c>
      <c r="D6059">
        <v>74.63</v>
      </c>
      <c r="E6059">
        <v>245</v>
      </c>
      <c r="G6059" t="s">
        <v>478</v>
      </c>
      <c r="H6059" t="s">
        <v>10387</v>
      </c>
      <c r="I6059" t="s">
        <v>10388</v>
      </c>
      <c r="J6059" t="s">
        <v>103</v>
      </c>
      <c r="K6059">
        <v>21.57808219</v>
      </c>
      <c r="M6059">
        <v>4.9800000000000004</v>
      </c>
      <c r="N6059">
        <v>32</v>
      </c>
      <c r="O6059">
        <v>19</v>
      </c>
      <c r="P6059">
        <v>4.3</v>
      </c>
      <c r="Q6059">
        <v>112</v>
      </c>
    </row>
    <row r="6060" spans="1:17" x14ac:dyDescent="0.2">
      <c r="A6060">
        <v>20060007</v>
      </c>
      <c r="B6060">
        <v>2006</v>
      </c>
      <c r="C6060" t="s">
        <v>90</v>
      </c>
      <c r="D6060">
        <v>72</v>
      </c>
      <c r="E6060">
        <v>204</v>
      </c>
      <c r="G6060" t="s">
        <v>19</v>
      </c>
      <c r="H6060" t="s">
        <v>8240</v>
      </c>
      <c r="I6060" t="s">
        <v>10389</v>
      </c>
      <c r="J6060" t="s">
        <v>207</v>
      </c>
      <c r="K6060">
        <v>23.164383560000001</v>
      </c>
      <c r="M6060">
        <v>4.37</v>
      </c>
      <c r="N6060">
        <v>40.5</v>
      </c>
      <c r="O6060">
        <v>21</v>
      </c>
      <c r="Q6060">
        <v>125</v>
      </c>
    </row>
    <row r="6061" spans="1:17" x14ac:dyDescent="0.2">
      <c r="A6061">
        <v>20060240</v>
      </c>
      <c r="B6061">
        <v>2006</v>
      </c>
      <c r="C6061" t="s">
        <v>49</v>
      </c>
      <c r="D6061">
        <v>72.88</v>
      </c>
      <c r="E6061">
        <v>227</v>
      </c>
      <c r="G6061" t="s">
        <v>2420</v>
      </c>
      <c r="H6061" t="s">
        <v>10390</v>
      </c>
      <c r="I6061" t="s">
        <v>10391</v>
      </c>
      <c r="J6061" t="s">
        <v>49</v>
      </c>
      <c r="K6061">
        <v>22.742465750000001</v>
      </c>
      <c r="M6061">
        <v>4.68</v>
      </c>
      <c r="N6061">
        <v>30.5</v>
      </c>
      <c r="O6061">
        <v>18</v>
      </c>
      <c r="P6061">
        <v>4.22</v>
      </c>
      <c r="Q6061">
        <v>106</v>
      </c>
    </row>
    <row r="6062" spans="1:17" x14ac:dyDescent="0.2">
      <c r="A6062">
        <v>20060681</v>
      </c>
      <c r="B6062">
        <v>2006</v>
      </c>
      <c r="C6062" t="s">
        <v>18</v>
      </c>
      <c r="D6062">
        <v>71.88</v>
      </c>
      <c r="E6062">
        <v>206</v>
      </c>
      <c r="G6062" t="s">
        <v>896</v>
      </c>
      <c r="H6062" t="s">
        <v>1564</v>
      </c>
      <c r="I6062" t="s">
        <v>10392</v>
      </c>
      <c r="J6062" t="s">
        <v>22</v>
      </c>
      <c r="K6062">
        <v>22.430136990000001</v>
      </c>
      <c r="M6062">
        <v>4.47</v>
      </c>
      <c r="N6062">
        <v>36</v>
      </c>
      <c r="O6062">
        <v>8</v>
      </c>
      <c r="P6062">
        <v>4.1100000000000003</v>
      </c>
      <c r="Q6062">
        <v>123</v>
      </c>
    </row>
    <row r="6063" spans="1:17" x14ac:dyDescent="0.2">
      <c r="A6063">
        <v>20060080</v>
      </c>
      <c r="B6063">
        <v>2006</v>
      </c>
      <c r="C6063" t="s">
        <v>77</v>
      </c>
      <c r="D6063">
        <v>73.75</v>
      </c>
      <c r="E6063">
        <v>244</v>
      </c>
      <c r="G6063" t="s">
        <v>2190</v>
      </c>
      <c r="H6063" t="s">
        <v>322</v>
      </c>
      <c r="I6063" t="s">
        <v>10393</v>
      </c>
      <c r="J6063" t="s">
        <v>103</v>
      </c>
      <c r="K6063">
        <v>23.12328767</v>
      </c>
      <c r="M6063">
        <v>4.6500000000000004</v>
      </c>
      <c r="N6063">
        <v>41</v>
      </c>
      <c r="O6063">
        <v>22</v>
      </c>
      <c r="P6063">
        <v>4.0999999999999996</v>
      </c>
    </row>
    <row r="6064" spans="1:17" x14ac:dyDescent="0.2">
      <c r="A6064">
        <v>20060036</v>
      </c>
      <c r="B6064">
        <v>2006</v>
      </c>
      <c r="C6064" t="s">
        <v>34</v>
      </c>
      <c r="D6064">
        <v>72.88</v>
      </c>
      <c r="E6064">
        <v>213</v>
      </c>
      <c r="G6064" t="s">
        <v>1819</v>
      </c>
      <c r="H6064" t="s">
        <v>1001</v>
      </c>
      <c r="I6064" t="s">
        <v>10394</v>
      </c>
      <c r="J6064" t="s">
        <v>34</v>
      </c>
      <c r="K6064">
        <v>21.16164384</v>
      </c>
      <c r="M6064">
        <v>4.3499999999999996</v>
      </c>
      <c r="N6064">
        <v>38.5</v>
      </c>
      <c r="P6064">
        <v>3.97</v>
      </c>
      <c r="Q6064">
        <v>122</v>
      </c>
    </row>
    <row r="6065" spans="1:17" x14ac:dyDescent="0.2">
      <c r="A6065">
        <v>20060034</v>
      </c>
      <c r="B6065">
        <v>2006</v>
      </c>
      <c r="C6065" t="s">
        <v>99</v>
      </c>
      <c r="D6065">
        <v>72.5</v>
      </c>
      <c r="E6065">
        <v>230</v>
      </c>
      <c r="G6065" t="s">
        <v>10395</v>
      </c>
      <c r="H6065" t="s">
        <v>1001</v>
      </c>
      <c r="I6065" t="s">
        <v>10396</v>
      </c>
      <c r="J6065" t="s">
        <v>103</v>
      </c>
      <c r="K6065">
        <v>22.605479450000001</v>
      </c>
      <c r="M6065">
        <v>4.7699999999999996</v>
      </c>
      <c r="N6065">
        <v>37</v>
      </c>
      <c r="O6065">
        <v>19</v>
      </c>
      <c r="P6065">
        <v>4.3600000000000003</v>
      </c>
      <c r="Q6065">
        <v>116</v>
      </c>
    </row>
    <row r="6066" spans="1:17" x14ac:dyDescent="0.2">
      <c r="A6066">
        <v>20060064</v>
      </c>
      <c r="B6066">
        <v>2006</v>
      </c>
      <c r="C6066" t="s">
        <v>104</v>
      </c>
      <c r="D6066">
        <v>74</v>
      </c>
      <c r="E6066">
        <v>226</v>
      </c>
      <c r="G6066" t="s">
        <v>10397</v>
      </c>
      <c r="H6066" t="s">
        <v>1001</v>
      </c>
      <c r="I6066" t="s">
        <v>10398</v>
      </c>
      <c r="J6066" t="s">
        <v>104</v>
      </c>
      <c r="K6066">
        <v>23.038356159999999</v>
      </c>
      <c r="M6066">
        <v>4.7</v>
      </c>
      <c r="N6066">
        <v>31.5</v>
      </c>
      <c r="O6066">
        <v>22</v>
      </c>
      <c r="P6066">
        <v>4.38</v>
      </c>
      <c r="Q6066">
        <v>107</v>
      </c>
    </row>
    <row r="6067" spans="1:17" x14ac:dyDescent="0.2">
      <c r="A6067">
        <v>20060403</v>
      </c>
      <c r="B6067">
        <v>2006</v>
      </c>
      <c r="C6067" t="s">
        <v>42</v>
      </c>
      <c r="D6067">
        <v>72.38</v>
      </c>
      <c r="E6067">
        <v>304</v>
      </c>
      <c r="G6067" t="s">
        <v>3770</v>
      </c>
      <c r="H6067" t="s">
        <v>1001</v>
      </c>
      <c r="I6067" t="s">
        <v>10399</v>
      </c>
      <c r="J6067" t="s">
        <v>42</v>
      </c>
      <c r="K6067">
        <v>22.394520549999999</v>
      </c>
      <c r="M6067">
        <v>5.24</v>
      </c>
      <c r="N6067">
        <v>31</v>
      </c>
      <c r="O6067">
        <v>26</v>
      </c>
      <c r="P6067">
        <v>4.5999999999999996</v>
      </c>
      <c r="Q6067">
        <v>104</v>
      </c>
    </row>
    <row r="6068" spans="1:17" x14ac:dyDescent="0.2">
      <c r="A6068">
        <v>20060164</v>
      </c>
      <c r="B6068">
        <v>2006</v>
      </c>
      <c r="C6068" t="s">
        <v>104</v>
      </c>
      <c r="D6068">
        <v>75.88</v>
      </c>
      <c r="E6068">
        <v>232</v>
      </c>
      <c r="G6068" t="s">
        <v>3825</v>
      </c>
      <c r="H6068" t="s">
        <v>2838</v>
      </c>
      <c r="I6068" t="s">
        <v>10400</v>
      </c>
      <c r="J6068" t="s">
        <v>104</v>
      </c>
      <c r="K6068">
        <v>22.16986301</v>
      </c>
      <c r="M6068">
        <v>4.8600000000000003</v>
      </c>
      <c r="N6068">
        <v>32.5</v>
      </c>
      <c r="P6068">
        <v>4.29</v>
      </c>
      <c r="Q6068">
        <v>108</v>
      </c>
    </row>
    <row r="6069" spans="1:17" x14ac:dyDescent="0.2">
      <c r="A6069">
        <v>20060099</v>
      </c>
      <c r="B6069">
        <v>2006</v>
      </c>
      <c r="C6069" t="s">
        <v>119</v>
      </c>
      <c r="D6069">
        <v>75.75</v>
      </c>
      <c r="E6069">
        <v>355</v>
      </c>
      <c r="G6069" t="s">
        <v>9698</v>
      </c>
      <c r="H6069" t="s">
        <v>10401</v>
      </c>
      <c r="I6069" t="s">
        <v>10402</v>
      </c>
      <c r="J6069" t="s">
        <v>119</v>
      </c>
      <c r="K6069">
        <v>22.457534249999998</v>
      </c>
      <c r="M6069">
        <v>5.54</v>
      </c>
      <c r="N6069">
        <v>24.5</v>
      </c>
      <c r="O6069">
        <v>27</v>
      </c>
      <c r="P6069">
        <v>5.08</v>
      </c>
      <c r="Q6069">
        <v>95</v>
      </c>
    </row>
    <row r="6070" spans="1:17" x14ac:dyDescent="0.2">
      <c r="A6070">
        <v>20060156</v>
      </c>
      <c r="B6070">
        <v>2006</v>
      </c>
      <c r="C6070" t="s">
        <v>38</v>
      </c>
      <c r="D6070">
        <v>75.63</v>
      </c>
      <c r="E6070">
        <v>277</v>
      </c>
      <c r="G6070" t="s">
        <v>6855</v>
      </c>
      <c r="H6070" t="s">
        <v>338</v>
      </c>
      <c r="I6070" t="s">
        <v>10403</v>
      </c>
      <c r="J6070" t="s">
        <v>38</v>
      </c>
      <c r="K6070">
        <v>22.5260274</v>
      </c>
      <c r="M6070">
        <v>5.09</v>
      </c>
      <c r="N6070">
        <v>34.5</v>
      </c>
      <c r="O6070">
        <v>25</v>
      </c>
      <c r="P6070">
        <v>4.2300000000000004</v>
      </c>
      <c r="Q6070">
        <v>110</v>
      </c>
    </row>
    <row r="6071" spans="1:17" x14ac:dyDescent="0.2">
      <c r="A6071">
        <v>20060184</v>
      </c>
      <c r="B6071">
        <v>2006</v>
      </c>
      <c r="C6071" t="s">
        <v>34</v>
      </c>
      <c r="D6071">
        <v>69.13</v>
      </c>
      <c r="E6071">
        <v>181</v>
      </c>
      <c r="G6071" t="s">
        <v>1387</v>
      </c>
      <c r="H6071" t="s">
        <v>1585</v>
      </c>
      <c r="I6071" t="s">
        <v>10404</v>
      </c>
      <c r="J6071" t="s">
        <v>34</v>
      </c>
      <c r="K6071">
        <v>23.463013700000001</v>
      </c>
      <c r="M6071">
        <v>4.46</v>
      </c>
      <c r="N6071">
        <v>37.5</v>
      </c>
      <c r="P6071">
        <v>4.12</v>
      </c>
      <c r="Q6071">
        <v>118</v>
      </c>
    </row>
    <row r="6072" spans="1:17" x14ac:dyDescent="0.2">
      <c r="A6072">
        <v>20060052</v>
      </c>
      <c r="B6072">
        <v>2006</v>
      </c>
      <c r="C6072" t="s">
        <v>34</v>
      </c>
      <c r="D6072">
        <v>71.13</v>
      </c>
      <c r="E6072">
        <v>197</v>
      </c>
      <c r="G6072" t="s">
        <v>173</v>
      </c>
      <c r="H6072" t="s">
        <v>1585</v>
      </c>
      <c r="I6072" t="s">
        <v>10405</v>
      </c>
      <c r="J6072" t="s">
        <v>34</v>
      </c>
      <c r="K6072">
        <v>22.619178080000001</v>
      </c>
      <c r="M6072">
        <v>4.47</v>
      </c>
      <c r="N6072">
        <v>36.5</v>
      </c>
      <c r="P6072">
        <v>4.16</v>
      </c>
      <c r="Q6072">
        <v>117</v>
      </c>
    </row>
    <row r="6073" spans="1:17" x14ac:dyDescent="0.2">
      <c r="A6073">
        <v>20060031</v>
      </c>
      <c r="B6073">
        <v>2006</v>
      </c>
      <c r="C6073" t="s">
        <v>18</v>
      </c>
      <c r="D6073">
        <v>70.88</v>
      </c>
      <c r="E6073">
        <v>178</v>
      </c>
      <c r="G6073" t="s">
        <v>597</v>
      </c>
      <c r="H6073" t="s">
        <v>1585</v>
      </c>
      <c r="I6073" t="s">
        <v>10406</v>
      </c>
      <c r="J6073" t="s">
        <v>22</v>
      </c>
      <c r="K6073">
        <v>23.427397259999999</v>
      </c>
      <c r="M6073">
        <v>4.4400000000000004</v>
      </c>
      <c r="N6073">
        <v>40</v>
      </c>
      <c r="P6073">
        <v>4</v>
      </c>
      <c r="Q6073">
        <v>120</v>
      </c>
    </row>
    <row r="6074" spans="1:17" x14ac:dyDescent="0.2">
      <c r="A6074">
        <v>20060062</v>
      </c>
      <c r="B6074">
        <v>2006</v>
      </c>
      <c r="C6074" t="s">
        <v>18</v>
      </c>
      <c r="D6074">
        <v>67.75</v>
      </c>
      <c r="E6074">
        <v>185</v>
      </c>
      <c r="G6074" t="s">
        <v>340</v>
      </c>
      <c r="H6074" t="s">
        <v>1585</v>
      </c>
      <c r="I6074" t="s">
        <v>10407</v>
      </c>
      <c r="J6074" t="s">
        <v>22</v>
      </c>
      <c r="K6074">
        <v>22.361643839999999</v>
      </c>
      <c r="M6074">
        <v>4.38</v>
      </c>
      <c r="N6074">
        <v>37.5</v>
      </c>
      <c r="O6074">
        <v>17</v>
      </c>
      <c r="Q6074">
        <v>117</v>
      </c>
    </row>
    <row r="6075" spans="1:17" x14ac:dyDescent="0.2">
      <c r="A6075">
        <v>20060142</v>
      </c>
      <c r="B6075">
        <v>2006</v>
      </c>
      <c r="C6075" t="s">
        <v>77</v>
      </c>
      <c r="D6075">
        <v>76.88</v>
      </c>
      <c r="E6075">
        <v>228</v>
      </c>
      <c r="G6075" t="s">
        <v>117</v>
      </c>
      <c r="H6075" t="s">
        <v>343</v>
      </c>
      <c r="I6075" t="s">
        <v>10408</v>
      </c>
      <c r="J6075" t="s">
        <v>103</v>
      </c>
      <c r="K6075">
        <v>23.082191779999999</v>
      </c>
      <c r="M6075">
        <v>4.5199999999999996</v>
      </c>
      <c r="N6075">
        <v>37</v>
      </c>
      <c r="O6075">
        <v>11</v>
      </c>
      <c r="P6075">
        <v>4.34</v>
      </c>
      <c r="Q6075">
        <v>118</v>
      </c>
    </row>
    <row r="6076" spans="1:17" x14ac:dyDescent="0.2">
      <c r="A6076">
        <v>20060183</v>
      </c>
      <c r="B6076">
        <v>2006</v>
      </c>
      <c r="C6076" t="s">
        <v>42</v>
      </c>
      <c r="D6076">
        <v>75.25</v>
      </c>
      <c r="E6076">
        <v>317</v>
      </c>
      <c r="G6076" t="s">
        <v>307</v>
      </c>
      <c r="H6076" t="s">
        <v>10409</v>
      </c>
      <c r="I6076" t="s">
        <v>10410</v>
      </c>
      <c r="J6076" t="s">
        <v>42</v>
      </c>
      <c r="K6076">
        <v>23.2</v>
      </c>
      <c r="M6076">
        <v>5.46</v>
      </c>
      <c r="Q6076">
        <v>104</v>
      </c>
    </row>
    <row r="6077" spans="1:17" x14ac:dyDescent="0.2">
      <c r="A6077">
        <v>20060023</v>
      </c>
      <c r="B6077">
        <v>2006</v>
      </c>
      <c r="C6077" t="s">
        <v>119</v>
      </c>
      <c r="D6077">
        <v>74.63</v>
      </c>
      <c r="E6077">
        <v>311</v>
      </c>
      <c r="G6077" t="s">
        <v>10411</v>
      </c>
      <c r="H6077" t="s">
        <v>2866</v>
      </c>
      <c r="I6077" t="s">
        <v>10412</v>
      </c>
      <c r="J6077" t="s">
        <v>119</v>
      </c>
      <c r="K6077">
        <v>22.449315070000001</v>
      </c>
      <c r="M6077">
        <v>5.13</v>
      </c>
      <c r="N6077">
        <v>32</v>
      </c>
      <c r="O6077">
        <v>24</v>
      </c>
      <c r="P6077">
        <v>4.97</v>
      </c>
      <c r="Q6077">
        <v>111</v>
      </c>
    </row>
    <row r="6078" spans="1:17" x14ac:dyDescent="0.2">
      <c r="A6078">
        <v>20060024</v>
      </c>
      <c r="B6078">
        <v>2006</v>
      </c>
      <c r="C6078" t="s">
        <v>18</v>
      </c>
      <c r="D6078">
        <v>71</v>
      </c>
      <c r="E6078">
        <v>193</v>
      </c>
      <c r="G6078" t="s">
        <v>9268</v>
      </c>
      <c r="H6078" t="s">
        <v>2866</v>
      </c>
      <c r="I6078" t="s">
        <v>10413</v>
      </c>
      <c r="J6078" t="s">
        <v>22</v>
      </c>
      <c r="K6078">
        <v>22.049315069999999</v>
      </c>
      <c r="M6078">
        <v>4.37</v>
      </c>
      <c r="N6078">
        <v>37</v>
      </c>
      <c r="O6078">
        <v>15</v>
      </c>
      <c r="P6078">
        <v>4.2300000000000004</v>
      </c>
      <c r="Q6078">
        <v>123</v>
      </c>
    </row>
    <row r="6079" spans="1:17" x14ac:dyDescent="0.2">
      <c r="A6079">
        <v>20060094</v>
      </c>
      <c r="B6079">
        <v>2006</v>
      </c>
      <c r="C6079" t="s">
        <v>99</v>
      </c>
      <c r="D6079">
        <v>71.25</v>
      </c>
      <c r="E6079">
        <v>224</v>
      </c>
      <c r="G6079" t="s">
        <v>1878</v>
      </c>
      <c r="H6079" t="s">
        <v>10414</v>
      </c>
      <c r="I6079" t="s">
        <v>10415</v>
      </c>
      <c r="J6079" t="s">
        <v>103</v>
      </c>
      <c r="K6079">
        <v>23.378082190000001</v>
      </c>
      <c r="M6079">
        <v>4.6500000000000004</v>
      </c>
      <c r="N6079">
        <v>36</v>
      </c>
      <c r="O6079">
        <v>15</v>
      </c>
      <c r="P6079">
        <v>4.12</v>
      </c>
      <c r="Q6079">
        <v>113</v>
      </c>
    </row>
    <row r="6080" spans="1:17" x14ac:dyDescent="0.2">
      <c r="A6080">
        <v>20061107</v>
      </c>
      <c r="B6080">
        <v>2006</v>
      </c>
      <c r="C6080" t="s">
        <v>77</v>
      </c>
      <c r="D6080">
        <v>76.38</v>
      </c>
      <c r="E6080">
        <v>237</v>
      </c>
      <c r="G6080" t="s">
        <v>786</v>
      </c>
      <c r="H6080" t="s">
        <v>414</v>
      </c>
      <c r="I6080" t="s">
        <v>10416</v>
      </c>
      <c r="J6080" t="s">
        <v>77</v>
      </c>
      <c r="M6080">
        <v>4.83</v>
      </c>
      <c r="N6080">
        <v>30.5</v>
      </c>
      <c r="O6080">
        <v>12</v>
      </c>
      <c r="P6080">
        <v>4.3600000000000003</v>
      </c>
      <c r="Q6080">
        <v>109</v>
      </c>
    </row>
    <row r="6081" spans="1:17" x14ac:dyDescent="0.2">
      <c r="A6081">
        <v>20060551</v>
      </c>
      <c r="B6081">
        <v>2006</v>
      </c>
      <c r="C6081" t="s">
        <v>77</v>
      </c>
      <c r="D6081">
        <v>74.75</v>
      </c>
      <c r="E6081">
        <v>240</v>
      </c>
      <c r="G6081" t="s">
        <v>285</v>
      </c>
      <c r="H6081" t="s">
        <v>10417</v>
      </c>
      <c r="I6081" t="s">
        <v>10418</v>
      </c>
      <c r="J6081" t="s">
        <v>103</v>
      </c>
      <c r="K6081">
        <v>22.386301370000002</v>
      </c>
      <c r="M6081">
        <v>4.67</v>
      </c>
      <c r="N6081">
        <v>37</v>
      </c>
      <c r="O6081">
        <v>21</v>
      </c>
      <c r="P6081">
        <v>4.17</v>
      </c>
      <c r="Q6081">
        <v>111</v>
      </c>
    </row>
    <row r="6082" spans="1:17" x14ac:dyDescent="0.2">
      <c r="A6082">
        <v>20060155</v>
      </c>
      <c r="B6082">
        <v>2006</v>
      </c>
      <c r="C6082" t="s">
        <v>58</v>
      </c>
      <c r="D6082">
        <v>77.13</v>
      </c>
      <c r="E6082">
        <v>245</v>
      </c>
      <c r="G6082" t="s">
        <v>120</v>
      </c>
      <c r="H6082" t="s">
        <v>1605</v>
      </c>
      <c r="I6082" t="s">
        <v>10419</v>
      </c>
      <c r="J6082" t="s">
        <v>58</v>
      </c>
      <c r="K6082">
        <v>23.205479449999999</v>
      </c>
      <c r="M6082">
        <v>4.88</v>
      </c>
      <c r="N6082">
        <v>32.5</v>
      </c>
      <c r="O6082">
        <v>21</v>
      </c>
      <c r="P6082">
        <v>4.09</v>
      </c>
      <c r="Q6082">
        <v>109</v>
      </c>
    </row>
    <row r="6083" spans="1:17" x14ac:dyDescent="0.2">
      <c r="A6083">
        <v>20060163</v>
      </c>
      <c r="B6083">
        <v>2006</v>
      </c>
      <c r="C6083" t="s">
        <v>27</v>
      </c>
      <c r="D6083">
        <v>71.5</v>
      </c>
      <c r="E6083">
        <v>233</v>
      </c>
      <c r="G6083" t="s">
        <v>31</v>
      </c>
      <c r="H6083" t="s">
        <v>3596</v>
      </c>
      <c r="I6083" t="s">
        <v>10420</v>
      </c>
      <c r="J6083" t="s">
        <v>27</v>
      </c>
      <c r="K6083">
        <v>23.224657530000002</v>
      </c>
      <c r="M6083">
        <v>4.7699999999999996</v>
      </c>
      <c r="N6083">
        <v>29.5</v>
      </c>
      <c r="P6083">
        <v>4.3099999999999996</v>
      </c>
      <c r="Q6083">
        <v>106</v>
      </c>
    </row>
    <row r="6084" spans="1:17" x14ac:dyDescent="0.2">
      <c r="A6084">
        <v>20060032</v>
      </c>
      <c r="B6084">
        <v>2006</v>
      </c>
      <c r="C6084" t="s">
        <v>38</v>
      </c>
      <c r="D6084">
        <v>77.75</v>
      </c>
      <c r="E6084">
        <v>266</v>
      </c>
      <c r="G6084" t="s">
        <v>8344</v>
      </c>
      <c r="H6084" t="s">
        <v>10421</v>
      </c>
      <c r="I6084" t="s">
        <v>10422</v>
      </c>
      <c r="J6084" t="s">
        <v>38</v>
      </c>
      <c r="K6084">
        <v>23.158904110000002</v>
      </c>
      <c r="M6084">
        <v>4.74</v>
      </c>
      <c r="N6084">
        <v>32</v>
      </c>
      <c r="O6084">
        <v>17</v>
      </c>
      <c r="P6084">
        <v>4.13</v>
      </c>
      <c r="Q6084">
        <v>120</v>
      </c>
    </row>
    <row r="6085" spans="1:17" x14ac:dyDescent="0.2">
      <c r="A6085">
        <v>20060046</v>
      </c>
      <c r="B6085">
        <v>2006</v>
      </c>
      <c r="C6085" t="s">
        <v>58</v>
      </c>
      <c r="D6085">
        <v>77.75</v>
      </c>
      <c r="E6085">
        <v>255</v>
      </c>
      <c r="G6085" t="s">
        <v>46</v>
      </c>
      <c r="H6085" t="s">
        <v>10423</v>
      </c>
      <c r="I6085" t="s">
        <v>10424</v>
      </c>
      <c r="J6085" t="s">
        <v>58</v>
      </c>
      <c r="K6085">
        <v>22.484931509999999</v>
      </c>
      <c r="M6085">
        <v>4.6500000000000004</v>
      </c>
      <c r="N6085">
        <v>36</v>
      </c>
      <c r="O6085">
        <v>27</v>
      </c>
      <c r="P6085">
        <v>4.21</v>
      </c>
      <c r="Q6085">
        <v>112</v>
      </c>
    </row>
    <row r="6086" spans="1:17" x14ac:dyDescent="0.2">
      <c r="A6086">
        <v>20061108</v>
      </c>
      <c r="B6086">
        <v>2006</v>
      </c>
      <c r="C6086" t="s">
        <v>38</v>
      </c>
      <c r="D6086">
        <v>73.63</v>
      </c>
      <c r="E6086">
        <v>265</v>
      </c>
      <c r="G6086" t="s">
        <v>562</v>
      </c>
      <c r="H6086" t="s">
        <v>10425</v>
      </c>
      <c r="I6086" t="s">
        <v>10426</v>
      </c>
      <c r="J6086" t="s">
        <v>38</v>
      </c>
      <c r="M6086">
        <v>4.7699999999999996</v>
      </c>
      <c r="N6086">
        <v>37</v>
      </c>
      <c r="O6086">
        <v>45</v>
      </c>
      <c r="P6086">
        <v>4.45</v>
      </c>
      <c r="Q6086">
        <v>114</v>
      </c>
    </row>
    <row r="6087" spans="1:17" x14ac:dyDescent="0.2">
      <c r="A6087">
        <v>20060161</v>
      </c>
      <c r="B6087">
        <v>2006</v>
      </c>
      <c r="C6087" t="s">
        <v>119</v>
      </c>
      <c r="D6087">
        <v>76.38</v>
      </c>
      <c r="E6087">
        <v>301</v>
      </c>
      <c r="G6087" t="s">
        <v>160</v>
      </c>
      <c r="H6087" t="s">
        <v>10427</v>
      </c>
      <c r="I6087" t="s">
        <v>10428</v>
      </c>
      <c r="J6087" t="s">
        <v>119</v>
      </c>
      <c r="K6087">
        <v>23.37534247</v>
      </c>
      <c r="M6087">
        <v>5.12</v>
      </c>
      <c r="N6087">
        <v>30</v>
      </c>
      <c r="O6087">
        <v>24</v>
      </c>
      <c r="P6087">
        <v>4.5999999999999996</v>
      </c>
      <c r="Q6087">
        <v>109</v>
      </c>
    </row>
    <row r="6088" spans="1:17" x14ac:dyDescent="0.2">
      <c r="A6088">
        <v>20060219</v>
      </c>
      <c r="B6088">
        <v>2006</v>
      </c>
      <c r="C6088" t="s">
        <v>38</v>
      </c>
      <c r="D6088">
        <v>74.38</v>
      </c>
      <c r="E6088">
        <v>257</v>
      </c>
      <c r="G6088" t="s">
        <v>2384</v>
      </c>
      <c r="H6088" t="s">
        <v>10429</v>
      </c>
      <c r="I6088" t="s">
        <v>10430</v>
      </c>
      <c r="J6088" t="s">
        <v>103</v>
      </c>
      <c r="K6088">
        <v>23.24109589</v>
      </c>
      <c r="M6088">
        <v>4.62</v>
      </c>
      <c r="N6088">
        <v>34</v>
      </c>
      <c r="O6088">
        <v>34</v>
      </c>
      <c r="P6088">
        <v>4.3</v>
      </c>
      <c r="Q6088">
        <v>113</v>
      </c>
    </row>
    <row r="6089" spans="1:17" x14ac:dyDescent="0.2">
      <c r="A6089">
        <v>20060146</v>
      </c>
      <c r="B6089">
        <v>2006</v>
      </c>
      <c r="C6089" t="s">
        <v>90</v>
      </c>
      <c r="D6089">
        <v>72.88</v>
      </c>
      <c r="E6089">
        <v>220</v>
      </c>
      <c r="G6089" t="s">
        <v>10431</v>
      </c>
      <c r="H6089" t="s">
        <v>10432</v>
      </c>
      <c r="I6089" t="s">
        <v>10433</v>
      </c>
      <c r="J6089" t="s">
        <v>207</v>
      </c>
      <c r="K6089">
        <v>23.345205480000001</v>
      </c>
      <c r="M6089">
        <v>4.6900000000000004</v>
      </c>
      <c r="N6089">
        <v>37.5</v>
      </c>
      <c r="O6089">
        <v>18</v>
      </c>
      <c r="P6089">
        <v>4.2699999999999996</v>
      </c>
      <c r="Q6089">
        <v>124</v>
      </c>
    </row>
    <row r="6090" spans="1:17" x14ac:dyDescent="0.2">
      <c r="A6090">
        <v>20060022</v>
      </c>
      <c r="B6090">
        <v>2006</v>
      </c>
      <c r="C6090" t="s">
        <v>77</v>
      </c>
      <c r="D6090">
        <v>77.38</v>
      </c>
      <c r="E6090">
        <v>241</v>
      </c>
      <c r="G6090" t="s">
        <v>2793</v>
      </c>
      <c r="H6090" t="s">
        <v>10434</v>
      </c>
      <c r="I6090" t="s">
        <v>10435</v>
      </c>
      <c r="J6090" t="s">
        <v>103</v>
      </c>
      <c r="K6090">
        <v>21.835616439999999</v>
      </c>
      <c r="M6090">
        <v>4.47</v>
      </c>
      <c r="N6090">
        <v>39.5</v>
      </c>
      <c r="O6090">
        <v>23</v>
      </c>
      <c r="P6090">
        <v>4.18</v>
      </c>
      <c r="Q6090">
        <v>124</v>
      </c>
    </row>
    <row r="6091" spans="1:17" x14ac:dyDescent="0.2">
      <c r="A6091">
        <v>20060174</v>
      </c>
      <c r="B6091">
        <v>2006</v>
      </c>
      <c r="C6091" t="s">
        <v>18</v>
      </c>
      <c r="D6091">
        <v>72</v>
      </c>
      <c r="E6091">
        <v>197</v>
      </c>
      <c r="G6091" t="s">
        <v>3329</v>
      </c>
      <c r="H6091" t="s">
        <v>10436</v>
      </c>
      <c r="I6091" t="s">
        <v>10437</v>
      </c>
      <c r="J6091" t="s">
        <v>22</v>
      </c>
      <c r="K6091">
        <v>23.654794519999999</v>
      </c>
      <c r="M6091">
        <v>4.4800000000000004</v>
      </c>
      <c r="N6091">
        <v>40.5</v>
      </c>
      <c r="O6091">
        <v>16</v>
      </c>
      <c r="Q6091">
        <v>120</v>
      </c>
    </row>
    <row r="6092" spans="1:17" x14ac:dyDescent="0.2">
      <c r="A6092">
        <v>20060675</v>
      </c>
      <c r="B6092">
        <v>2006</v>
      </c>
      <c r="C6092" t="s">
        <v>34</v>
      </c>
      <c r="D6092">
        <v>73.63</v>
      </c>
      <c r="E6092">
        <v>201</v>
      </c>
      <c r="G6092" t="s">
        <v>173</v>
      </c>
      <c r="H6092" t="s">
        <v>375</v>
      </c>
      <c r="I6092" t="s">
        <v>10438</v>
      </c>
      <c r="J6092" t="s">
        <v>34</v>
      </c>
      <c r="K6092">
        <v>21.539726030000001</v>
      </c>
      <c r="M6092">
        <v>4.5999999999999996</v>
      </c>
      <c r="N6092">
        <v>35.5</v>
      </c>
      <c r="P6092">
        <v>4.09</v>
      </c>
      <c r="Q6092">
        <v>114</v>
      </c>
    </row>
    <row r="6093" spans="1:17" x14ac:dyDescent="0.2">
      <c r="A6093">
        <v>20060010</v>
      </c>
      <c r="B6093">
        <v>2006</v>
      </c>
      <c r="C6093" t="s">
        <v>104</v>
      </c>
      <c r="D6093">
        <v>76.88</v>
      </c>
      <c r="E6093">
        <v>223</v>
      </c>
      <c r="G6093" t="s">
        <v>1157</v>
      </c>
      <c r="H6093" t="s">
        <v>10439</v>
      </c>
      <c r="I6093" t="s">
        <v>10440</v>
      </c>
      <c r="J6093" t="s">
        <v>104</v>
      </c>
      <c r="K6093">
        <v>22.983561640000001</v>
      </c>
      <c r="M6093">
        <v>4.9000000000000004</v>
      </c>
    </row>
    <row r="6094" spans="1:17" x14ac:dyDescent="0.2">
      <c r="A6094">
        <v>20060177</v>
      </c>
      <c r="B6094">
        <v>2006</v>
      </c>
      <c r="C6094" t="s">
        <v>42</v>
      </c>
      <c r="D6094">
        <v>73.13</v>
      </c>
      <c r="E6094">
        <v>309</v>
      </c>
      <c r="G6094" t="s">
        <v>5837</v>
      </c>
      <c r="H6094" t="s">
        <v>1631</v>
      </c>
      <c r="I6094" t="s">
        <v>10441</v>
      </c>
      <c r="J6094" t="s">
        <v>42</v>
      </c>
      <c r="K6094">
        <v>21.810958899999999</v>
      </c>
      <c r="M6094">
        <v>4.99</v>
      </c>
      <c r="N6094">
        <v>33.5</v>
      </c>
      <c r="O6094">
        <v>24</v>
      </c>
      <c r="P6094">
        <v>4.4000000000000004</v>
      </c>
      <c r="Q6094">
        <v>111</v>
      </c>
    </row>
    <row r="6095" spans="1:17" x14ac:dyDescent="0.2">
      <c r="A6095">
        <v>20060028</v>
      </c>
      <c r="B6095">
        <v>2006</v>
      </c>
      <c r="C6095" t="s">
        <v>58</v>
      </c>
      <c r="D6095">
        <v>78.38</v>
      </c>
      <c r="E6095">
        <v>261</v>
      </c>
      <c r="G6095" t="s">
        <v>10442</v>
      </c>
      <c r="H6095" t="s">
        <v>1631</v>
      </c>
      <c r="I6095" t="s">
        <v>10443</v>
      </c>
      <c r="J6095" t="s">
        <v>58</v>
      </c>
      <c r="K6095">
        <v>21.958904109999999</v>
      </c>
      <c r="M6095">
        <v>4.84</v>
      </c>
      <c r="N6095">
        <v>37</v>
      </c>
      <c r="O6095">
        <v>23</v>
      </c>
      <c r="P6095">
        <v>4.82</v>
      </c>
      <c r="Q6095">
        <v>118</v>
      </c>
    </row>
    <row r="6096" spans="1:17" x14ac:dyDescent="0.2">
      <c r="A6096">
        <v>20060102</v>
      </c>
      <c r="B6096">
        <v>2006</v>
      </c>
      <c r="C6096" t="s">
        <v>90</v>
      </c>
      <c r="D6096">
        <v>71</v>
      </c>
      <c r="E6096">
        <v>200</v>
      </c>
      <c r="G6096" t="s">
        <v>460</v>
      </c>
      <c r="H6096" t="s">
        <v>10444</v>
      </c>
      <c r="I6096" t="s">
        <v>10445</v>
      </c>
      <c r="J6096" t="s">
        <v>207</v>
      </c>
      <c r="K6096">
        <v>23.221917810000001</v>
      </c>
      <c r="M6096">
        <v>4.58</v>
      </c>
      <c r="N6096">
        <v>36</v>
      </c>
      <c r="O6096">
        <v>15</v>
      </c>
      <c r="P6096">
        <v>4.2</v>
      </c>
      <c r="Q6096">
        <v>120</v>
      </c>
    </row>
    <row r="6097" spans="1:17" x14ac:dyDescent="0.2">
      <c r="A6097">
        <v>20060556</v>
      </c>
      <c r="B6097">
        <v>2006</v>
      </c>
      <c r="C6097" t="s">
        <v>104</v>
      </c>
      <c r="D6097">
        <v>74.38</v>
      </c>
      <c r="E6097">
        <v>216</v>
      </c>
      <c r="G6097" t="s">
        <v>1669</v>
      </c>
      <c r="H6097" t="s">
        <v>10446</v>
      </c>
      <c r="I6097" t="s">
        <v>10447</v>
      </c>
      <c r="J6097" t="s">
        <v>104</v>
      </c>
      <c r="K6097">
        <v>22.60273973</v>
      </c>
      <c r="M6097">
        <v>4.74</v>
      </c>
      <c r="N6097">
        <v>35</v>
      </c>
      <c r="P6097">
        <v>4.07</v>
      </c>
      <c r="Q6097">
        <v>111</v>
      </c>
    </row>
    <row r="6098" spans="1:17" x14ac:dyDescent="0.2">
      <c r="A6098">
        <v>20060170</v>
      </c>
      <c r="B6098">
        <v>2006</v>
      </c>
      <c r="C6098" t="s">
        <v>49</v>
      </c>
      <c r="D6098">
        <v>71</v>
      </c>
      <c r="E6098">
        <v>214</v>
      </c>
      <c r="G6098" t="s">
        <v>7478</v>
      </c>
      <c r="H6098" t="s">
        <v>10448</v>
      </c>
      <c r="I6098" t="s">
        <v>10449</v>
      </c>
      <c r="J6098" t="s">
        <v>49</v>
      </c>
      <c r="K6098">
        <v>22.654794519999999</v>
      </c>
      <c r="M6098">
        <v>4.5199999999999996</v>
      </c>
      <c r="N6098">
        <v>35</v>
      </c>
      <c r="O6098">
        <v>18</v>
      </c>
      <c r="P6098">
        <v>4.3600000000000003</v>
      </c>
      <c r="Q6098">
        <v>111</v>
      </c>
    </row>
    <row r="6099" spans="1:17" x14ac:dyDescent="0.2">
      <c r="A6099">
        <v>20060041</v>
      </c>
      <c r="B6099">
        <v>2006</v>
      </c>
      <c r="C6099" t="s">
        <v>119</v>
      </c>
      <c r="D6099">
        <v>75.63</v>
      </c>
      <c r="E6099">
        <v>334</v>
      </c>
      <c r="G6099" t="s">
        <v>8300</v>
      </c>
      <c r="H6099" t="s">
        <v>10450</v>
      </c>
      <c r="I6099" t="s">
        <v>10451</v>
      </c>
      <c r="J6099" t="s">
        <v>119</v>
      </c>
      <c r="K6099">
        <v>23</v>
      </c>
      <c r="M6099">
        <v>5.46</v>
      </c>
      <c r="N6099">
        <v>28</v>
      </c>
      <c r="O6099">
        <v>26</v>
      </c>
      <c r="P6099">
        <v>4.76</v>
      </c>
      <c r="Q6099">
        <v>97</v>
      </c>
    </row>
    <row r="6100" spans="1:17" x14ac:dyDescent="0.2">
      <c r="A6100">
        <v>20060522</v>
      </c>
      <c r="B6100">
        <v>2006</v>
      </c>
      <c r="C6100" t="s">
        <v>18</v>
      </c>
      <c r="D6100">
        <v>71.75</v>
      </c>
      <c r="E6100">
        <v>200</v>
      </c>
      <c r="G6100" t="s">
        <v>1504</v>
      </c>
      <c r="H6100" t="s">
        <v>1646</v>
      </c>
      <c r="I6100" t="s">
        <v>10452</v>
      </c>
      <c r="J6100" t="s">
        <v>22</v>
      </c>
      <c r="K6100">
        <v>22.276712329999999</v>
      </c>
      <c r="M6100">
        <v>4.6100000000000003</v>
      </c>
      <c r="N6100">
        <v>34</v>
      </c>
      <c r="O6100">
        <v>10</v>
      </c>
      <c r="P6100">
        <v>4.0999999999999996</v>
      </c>
      <c r="Q6100">
        <v>111</v>
      </c>
    </row>
    <row r="6101" spans="1:17" x14ac:dyDescent="0.2">
      <c r="A6101">
        <v>20060029</v>
      </c>
      <c r="B6101">
        <v>2006</v>
      </c>
      <c r="C6101" t="s">
        <v>23</v>
      </c>
      <c r="D6101">
        <v>75.63</v>
      </c>
      <c r="E6101">
        <v>300</v>
      </c>
      <c r="G6101" t="s">
        <v>2539</v>
      </c>
      <c r="H6101" t="s">
        <v>10453</v>
      </c>
      <c r="I6101" t="s">
        <v>10454</v>
      </c>
      <c r="J6101" t="s">
        <v>23</v>
      </c>
      <c r="K6101">
        <v>22.306849320000001</v>
      </c>
      <c r="M6101">
        <v>5.09</v>
      </c>
      <c r="N6101">
        <v>27.5</v>
      </c>
      <c r="O6101">
        <v>24</v>
      </c>
      <c r="P6101">
        <v>4.3600000000000003</v>
      </c>
      <c r="Q6101">
        <v>104</v>
      </c>
    </row>
    <row r="6102" spans="1:17" x14ac:dyDescent="0.2">
      <c r="A6102">
        <v>20060042</v>
      </c>
      <c r="B6102">
        <v>2006</v>
      </c>
      <c r="C6102" t="s">
        <v>18</v>
      </c>
      <c r="D6102">
        <v>70.75</v>
      </c>
      <c r="E6102">
        <v>202</v>
      </c>
      <c r="G6102" t="s">
        <v>10455</v>
      </c>
      <c r="H6102" t="s">
        <v>6281</v>
      </c>
      <c r="I6102" t="s">
        <v>10456</v>
      </c>
      <c r="J6102" t="s">
        <v>207</v>
      </c>
      <c r="K6102">
        <v>23.736986300000002</v>
      </c>
      <c r="M6102">
        <v>4.5</v>
      </c>
      <c r="N6102">
        <v>39</v>
      </c>
      <c r="O6102">
        <v>17</v>
      </c>
      <c r="P6102">
        <v>4.07</v>
      </c>
      <c r="Q6102">
        <v>123</v>
      </c>
    </row>
    <row r="6103" spans="1:17" x14ac:dyDescent="0.2">
      <c r="A6103">
        <v>20060119</v>
      </c>
      <c r="B6103">
        <v>2006</v>
      </c>
      <c r="C6103" t="s">
        <v>34</v>
      </c>
      <c r="D6103">
        <v>76.5</v>
      </c>
      <c r="E6103">
        <v>229</v>
      </c>
      <c r="G6103" t="s">
        <v>117</v>
      </c>
      <c r="H6103" t="s">
        <v>398</v>
      </c>
      <c r="I6103" t="s">
        <v>10457</v>
      </c>
      <c r="J6103" t="s">
        <v>34</v>
      </c>
      <c r="K6103">
        <v>22.115068489999999</v>
      </c>
      <c r="M6103">
        <v>4.54</v>
      </c>
      <c r="N6103">
        <v>37</v>
      </c>
      <c r="O6103">
        <v>28</v>
      </c>
      <c r="P6103">
        <v>4.09</v>
      </c>
      <c r="Q6103">
        <v>120</v>
      </c>
    </row>
    <row r="6104" spans="1:17" x14ac:dyDescent="0.2">
      <c r="A6104">
        <v>20060058</v>
      </c>
      <c r="B6104">
        <v>2006</v>
      </c>
      <c r="C6104" t="s">
        <v>18</v>
      </c>
      <c r="D6104">
        <v>71.13</v>
      </c>
      <c r="E6104">
        <v>189</v>
      </c>
      <c r="G6104" t="s">
        <v>766</v>
      </c>
      <c r="H6104" t="s">
        <v>398</v>
      </c>
      <c r="I6104" t="s">
        <v>10458</v>
      </c>
      <c r="J6104" t="s">
        <v>22</v>
      </c>
      <c r="K6104">
        <v>21.391780820000001</v>
      </c>
      <c r="M6104">
        <v>4.46</v>
      </c>
      <c r="N6104">
        <v>37</v>
      </c>
      <c r="O6104">
        <v>12</v>
      </c>
      <c r="P6104">
        <v>4.16</v>
      </c>
      <c r="Q6104">
        <v>129</v>
      </c>
    </row>
    <row r="6105" spans="1:17" x14ac:dyDescent="0.2">
      <c r="A6105">
        <v>20060208</v>
      </c>
      <c r="B6105">
        <v>2006</v>
      </c>
      <c r="C6105" t="s">
        <v>18</v>
      </c>
      <c r="D6105">
        <v>70</v>
      </c>
      <c r="E6105">
        <v>202</v>
      </c>
      <c r="G6105" t="s">
        <v>812</v>
      </c>
      <c r="H6105" t="s">
        <v>403</v>
      </c>
      <c r="I6105" t="s">
        <v>10459</v>
      </c>
      <c r="J6105" t="s">
        <v>22</v>
      </c>
      <c r="K6105">
        <v>20.96712329</v>
      </c>
      <c r="M6105">
        <v>4.54</v>
      </c>
      <c r="N6105">
        <v>40</v>
      </c>
      <c r="O6105">
        <v>17</v>
      </c>
      <c r="P6105">
        <v>3.95</v>
      </c>
      <c r="Q6105">
        <v>127</v>
      </c>
    </row>
    <row r="6106" spans="1:17" x14ac:dyDescent="0.2">
      <c r="A6106">
        <v>20060148</v>
      </c>
      <c r="B6106">
        <v>2006</v>
      </c>
      <c r="C6106" t="s">
        <v>104</v>
      </c>
      <c r="D6106">
        <v>74.25</v>
      </c>
      <c r="E6106">
        <v>220</v>
      </c>
      <c r="G6106" t="s">
        <v>10460</v>
      </c>
      <c r="H6106" t="s">
        <v>403</v>
      </c>
      <c r="I6106" t="s">
        <v>10461</v>
      </c>
      <c r="J6106" t="s">
        <v>104</v>
      </c>
      <c r="K6106">
        <v>23.72054795</v>
      </c>
      <c r="M6106">
        <v>4.72</v>
      </c>
      <c r="N6106">
        <v>36</v>
      </c>
      <c r="P6106">
        <v>4.17</v>
      </c>
      <c r="Q6106">
        <v>111</v>
      </c>
    </row>
    <row r="6107" spans="1:17" x14ac:dyDescent="0.2">
      <c r="A6107">
        <v>20060227</v>
      </c>
      <c r="B6107">
        <v>2006</v>
      </c>
      <c r="C6107" t="s">
        <v>50</v>
      </c>
      <c r="D6107">
        <v>77</v>
      </c>
      <c r="E6107">
        <v>303</v>
      </c>
      <c r="G6107" t="s">
        <v>3034</v>
      </c>
      <c r="H6107" t="s">
        <v>403</v>
      </c>
      <c r="I6107" t="s">
        <v>10462</v>
      </c>
      <c r="J6107" t="s">
        <v>23</v>
      </c>
      <c r="K6107">
        <v>23.542465750000002</v>
      </c>
      <c r="M6107">
        <v>5.26</v>
      </c>
      <c r="N6107">
        <v>31</v>
      </c>
      <c r="O6107">
        <v>25</v>
      </c>
      <c r="Q6107">
        <v>101</v>
      </c>
    </row>
    <row r="6108" spans="1:17" x14ac:dyDescent="0.2">
      <c r="A6108">
        <v>20060533</v>
      </c>
      <c r="B6108">
        <v>2006</v>
      </c>
      <c r="C6108" t="s">
        <v>49</v>
      </c>
      <c r="D6108">
        <v>71.38</v>
      </c>
      <c r="E6108">
        <v>210</v>
      </c>
      <c r="G6108" t="s">
        <v>821</v>
      </c>
      <c r="H6108" t="s">
        <v>2263</v>
      </c>
      <c r="I6108" t="s">
        <v>10463</v>
      </c>
      <c r="J6108" t="s">
        <v>49</v>
      </c>
      <c r="K6108">
        <v>22.6</v>
      </c>
      <c r="M6108">
        <v>4.54</v>
      </c>
      <c r="N6108">
        <v>33</v>
      </c>
      <c r="O6108">
        <v>20</v>
      </c>
      <c r="P6108">
        <v>4.22</v>
      </c>
      <c r="Q6108">
        <v>117</v>
      </c>
    </row>
    <row r="6109" spans="1:17" x14ac:dyDescent="0.2">
      <c r="A6109">
        <v>20060217</v>
      </c>
      <c r="B6109">
        <v>2006</v>
      </c>
      <c r="C6109" t="s">
        <v>119</v>
      </c>
      <c r="D6109">
        <v>74.38</v>
      </c>
      <c r="E6109">
        <v>306</v>
      </c>
      <c r="G6109" t="s">
        <v>371</v>
      </c>
      <c r="H6109" t="s">
        <v>10464</v>
      </c>
      <c r="I6109" t="s">
        <v>10465</v>
      </c>
      <c r="J6109" t="s">
        <v>119</v>
      </c>
      <c r="K6109">
        <v>22.304109589999999</v>
      </c>
      <c r="M6109">
        <v>5.04</v>
      </c>
      <c r="N6109">
        <v>24.5</v>
      </c>
      <c r="O6109">
        <v>28</v>
      </c>
      <c r="P6109">
        <v>4.76</v>
      </c>
      <c r="Q6109">
        <v>93</v>
      </c>
    </row>
    <row r="6110" spans="1:17" x14ac:dyDescent="0.2">
      <c r="A6110">
        <v>20060154</v>
      </c>
      <c r="B6110">
        <v>2006</v>
      </c>
      <c r="C6110" t="s">
        <v>18</v>
      </c>
      <c r="D6110">
        <v>73.5</v>
      </c>
      <c r="E6110">
        <v>198</v>
      </c>
      <c r="G6110" t="s">
        <v>262</v>
      </c>
      <c r="H6110" t="s">
        <v>10466</v>
      </c>
      <c r="I6110" t="s">
        <v>10467</v>
      </c>
      <c r="J6110" t="s">
        <v>22</v>
      </c>
      <c r="K6110">
        <v>23.252054789999999</v>
      </c>
      <c r="M6110">
        <v>4.5</v>
      </c>
      <c r="N6110">
        <v>41.5</v>
      </c>
      <c r="O6110">
        <v>14</v>
      </c>
      <c r="Q6110">
        <v>129</v>
      </c>
    </row>
    <row r="6111" spans="1:17" x14ac:dyDescent="0.2">
      <c r="A6111">
        <v>20060179</v>
      </c>
      <c r="B6111">
        <v>2006</v>
      </c>
      <c r="C6111" t="s">
        <v>18</v>
      </c>
      <c r="D6111">
        <v>71.25</v>
      </c>
      <c r="E6111">
        <v>197</v>
      </c>
      <c r="G6111" t="s">
        <v>2422</v>
      </c>
      <c r="H6111" t="s">
        <v>10468</v>
      </c>
      <c r="I6111" t="s">
        <v>10469</v>
      </c>
      <c r="J6111" t="s">
        <v>22</v>
      </c>
      <c r="K6111">
        <v>23.030136989999999</v>
      </c>
      <c r="M6111">
        <v>4.54</v>
      </c>
      <c r="N6111">
        <v>40.5</v>
      </c>
      <c r="P6111">
        <v>4.38</v>
      </c>
      <c r="Q6111">
        <v>122</v>
      </c>
    </row>
    <row r="6112" spans="1:17" x14ac:dyDescent="0.2">
      <c r="A6112">
        <v>20060026</v>
      </c>
      <c r="B6112">
        <v>2006</v>
      </c>
      <c r="C6112" t="s">
        <v>42</v>
      </c>
      <c r="D6112">
        <v>73.5</v>
      </c>
      <c r="E6112">
        <v>302</v>
      </c>
      <c r="G6112" t="s">
        <v>24</v>
      </c>
      <c r="H6112" t="s">
        <v>10470</v>
      </c>
      <c r="I6112" t="s">
        <v>10471</v>
      </c>
      <c r="J6112" t="s">
        <v>42</v>
      </c>
      <c r="K6112">
        <v>22.709589040000001</v>
      </c>
      <c r="M6112">
        <v>5.19</v>
      </c>
      <c r="N6112">
        <v>30.5</v>
      </c>
      <c r="O6112">
        <v>25</v>
      </c>
      <c r="P6112">
        <v>4.4800000000000004</v>
      </c>
      <c r="Q6112">
        <v>110</v>
      </c>
    </row>
    <row r="6113" spans="1:17" x14ac:dyDescent="0.2">
      <c r="A6113">
        <v>20060237</v>
      </c>
      <c r="B6113">
        <v>2006</v>
      </c>
      <c r="C6113" t="s">
        <v>38</v>
      </c>
      <c r="D6113">
        <v>74.38</v>
      </c>
      <c r="E6113">
        <v>262</v>
      </c>
      <c r="G6113" t="s">
        <v>3038</v>
      </c>
      <c r="H6113" t="s">
        <v>10472</v>
      </c>
      <c r="I6113" t="s">
        <v>10473</v>
      </c>
      <c r="J6113" t="s">
        <v>38</v>
      </c>
      <c r="K6113">
        <v>21.380821919999999</v>
      </c>
      <c r="M6113">
        <v>4.72</v>
      </c>
      <c r="N6113">
        <v>39</v>
      </c>
      <c r="O6113">
        <v>19</v>
      </c>
      <c r="P6113">
        <v>4.5</v>
      </c>
      <c r="Q6113">
        <v>114</v>
      </c>
    </row>
    <row r="6114" spans="1:17" x14ac:dyDescent="0.2">
      <c r="A6114">
        <v>20060221</v>
      </c>
      <c r="B6114">
        <v>2006</v>
      </c>
      <c r="C6114" t="s">
        <v>99</v>
      </c>
      <c r="D6114">
        <v>72.63</v>
      </c>
      <c r="E6114">
        <v>242</v>
      </c>
      <c r="G6114" t="s">
        <v>340</v>
      </c>
      <c r="H6114" t="s">
        <v>10474</v>
      </c>
      <c r="I6114" t="s">
        <v>10475</v>
      </c>
      <c r="J6114" t="s">
        <v>103</v>
      </c>
      <c r="K6114">
        <v>22.5260274</v>
      </c>
      <c r="M6114">
        <v>4.78</v>
      </c>
      <c r="N6114">
        <v>38</v>
      </c>
      <c r="P6114">
        <v>4.07</v>
      </c>
      <c r="Q6114">
        <v>118</v>
      </c>
    </row>
    <row r="6115" spans="1:17" x14ac:dyDescent="0.2">
      <c r="A6115">
        <v>20060035</v>
      </c>
      <c r="B6115">
        <v>2006</v>
      </c>
      <c r="C6115" t="s">
        <v>77</v>
      </c>
      <c r="D6115">
        <v>74.13</v>
      </c>
      <c r="E6115">
        <v>237</v>
      </c>
      <c r="G6115" t="s">
        <v>640</v>
      </c>
      <c r="H6115" t="s">
        <v>4835</v>
      </c>
      <c r="I6115" t="s">
        <v>10476</v>
      </c>
      <c r="J6115" t="s">
        <v>103</v>
      </c>
      <c r="K6115">
        <v>23.46849315</v>
      </c>
      <c r="M6115">
        <v>4.6500000000000004</v>
      </c>
      <c r="N6115">
        <v>41.5</v>
      </c>
      <c r="O6115">
        <v>18</v>
      </c>
      <c r="Q6115">
        <v>119</v>
      </c>
    </row>
    <row r="6116" spans="1:17" x14ac:dyDescent="0.2">
      <c r="A6116">
        <v>20060193</v>
      </c>
      <c r="B6116">
        <v>2006</v>
      </c>
      <c r="C6116" t="s">
        <v>104</v>
      </c>
      <c r="D6116">
        <v>74</v>
      </c>
      <c r="E6116">
        <v>198</v>
      </c>
      <c r="G6116" t="s">
        <v>542</v>
      </c>
      <c r="H6116" t="s">
        <v>1670</v>
      </c>
      <c r="I6116" t="s">
        <v>10477</v>
      </c>
      <c r="J6116" t="s">
        <v>34</v>
      </c>
      <c r="K6116">
        <v>22.621917809999999</v>
      </c>
      <c r="M6116">
        <v>4.43</v>
      </c>
      <c r="N6116">
        <v>32</v>
      </c>
      <c r="P6116">
        <v>4.25</v>
      </c>
      <c r="Q6116">
        <v>121</v>
      </c>
    </row>
    <row r="6117" spans="1:17" x14ac:dyDescent="0.2">
      <c r="A6117">
        <v>20060050</v>
      </c>
      <c r="B6117">
        <v>2006</v>
      </c>
      <c r="C6117" t="s">
        <v>50</v>
      </c>
      <c r="D6117">
        <v>79.63</v>
      </c>
      <c r="E6117">
        <v>336</v>
      </c>
      <c r="G6117" t="s">
        <v>262</v>
      </c>
      <c r="H6117" t="s">
        <v>10478</v>
      </c>
      <c r="I6117" t="s">
        <v>10479</v>
      </c>
      <c r="J6117" t="s">
        <v>50</v>
      </c>
      <c r="K6117">
        <v>22.465753419999999</v>
      </c>
      <c r="M6117">
        <v>5.09</v>
      </c>
      <c r="N6117">
        <v>31</v>
      </c>
      <c r="P6117">
        <v>5</v>
      </c>
      <c r="Q6117">
        <v>98</v>
      </c>
    </row>
    <row r="6118" spans="1:17" x14ac:dyDescent="0.2">
      <c r="A6118">
        <v>20060232</v>
      </c>
      <c r="B6118">
        <v>2006</v>
      </c>
      <c r="C6118" t="s">
        <v>18</v>
      </c>
      <c r="D6118">
        <v>70.13</v>
      </c>
      <c r="E6118">
        <v>196</v>
      </c>
      <c r="G6118" t="s">
        <v>5474</v>
      </c>
      <c r="H6118" t="s">
        <v>10480</v>
      </c>
      <c r="I6118" t="s">
        <v>10481</v>
      </c>
      <c r="J6118" t="s">
        <v>22</v>
      </c>
      <c r="K6118">
        <v>22.347945209999999</v>
      </c>
      <c r="M6118">
        <v>4.46</v>
      </c>
      <c r="N6118">
        <v>41.5</v>
      </c>
      <c r="O6118">
        <v>18</v>
      </c>
      <c r="Q6118">
        <v>129</v>
      </c>
    </row>
    <row r="6119" spans="1:17" x14ac:dyDescent="0.2">
      <c r="A6119">
        <v>20060069</v>
      </c>
      <c r="B6119">
        <v>2006</v>
      </c>
      <c r="C6119" t="s">
        <v>50</v>
      </c>
      <c r="D6119">
        <v>78.13</v>
      </c>
      <c r="E6119">
        <v>312</v>
      </c>
      <c r="G6119" t="s">
        <v>363</v>
      </c>
      <c r="H6119" t="s">
        <v>10482</v>
      </c>
      <c r="I6119" t="s">
        <v>10483</v>
      </c>
      <c r="J6119" t="s">
        <v>119</v>
      </c>
      <c r="K6119">
        <v>23.01369863</v>
      </c>
      <c r="M6119">
        <v>5.1100000000000003</v>
      </c>
      <c r="N6119">
        <v>29.5</v>
      </c>
      <c r="O6119">
        <v>28</v>
      </c>
      <c r="P6119">
        <v>4.62</v>
      </c>
      <c r="Q6119">
        <v>110</v>
      </c>
    </row>
    <row r="6120" spans="1:17" x14ac:dyDescent="0.2">
      <c r="A6120">
        <v>20060735</v>
      </c>
      <c r="B6120">
        <v>2006</v>
      </c>
      <c r="C6120" t="s">
        <v>119</v>
      </c>
      <c r="D6120">
        <v>76.88</v>
      </c>
      <c r="E6120">
        <v>324</v>
      </c>
      <c r="G6120" t="s">
        <v>983</v>
      </c>
      <c r="H6120" t="s">
        <v>10484</v>
      </c>
      <c r="I6120" t="s">
        <v>10485</v>
      </c>
      <c r="J6120" t="s">
        <v>50</v>
      </c>
      <c r="K6120">
        <v>22.750684929999998</v>
      </c>
      <c r="M6120">
        <v>5.42</v>
      </c>
      <c r="N6120">
        <v>24</v>
      </c>
      <c r="O6120">
        <v>29</v>
      </c>
      <c r="P6120">
        <v>4.7300000000000004</v>
      </c>
      <c r="Q6120">
        <v>99</v>
      </c>
    </row>
    <row r="6121" spans="1:17" x14ac:dyDescent="0.2">
      <c r="A6121">
        <v>20061109</v>
      </c>
      <c r="B6121">
        <v>2006</v>
      </c>
      <c r="C6121" t="s">
        <v>90</v>
      </c>
      <c r="D6121">
        <v>70.63</v>
      </c>
      <c r="E6121">
        <v>210</v>
      </c>
      <c r="G6121" t="s">
        <v>755</v>
      </c>
      <c r="H6121" t="s">
        <v>3675</v>
      </c>
      <c r="I6121" t="s">
        <v>10486</v>
      </c>
      <c r="J6121" t="s">
        <v>207</v>
      </c>
      <c r="M6121">
        <v>4.91</v>
      </c>
      <c r="N6121">
        <v>33</v>
      </c>
      <c r="O6121">
        <v>11</v>
      </c>
      <c r="Q6121">
        <v>112</v>
      </c>
    </row>
    <row r="6122" spans="1:17" x14ac:dyDescent="0.2">
      <c r="A6122">
        <v>20060447</v>
      </c>
      <c r="B6122">
        <v>2006</v>
      </c>
      <c r="C6122" t="s">
        <v>104</v>
      </c>
      <c r="D6122">
        <v>73</v>
      </c>
      <c r="E6122">
        <v>210</v>
      </c>
      <c r="G6122" t="s">
        <v>768</v>
      </c>
      <c r="H6122" t="s">
        <v>10487</v>
      </c>
      <c r="I6122" t="s">
        <v>10488</v>
      </c>
      <c r="J6122" t="s">
        <v>104</v>
      </c>
      <c r="K6122">
        <v>23.35068493</v>
      </c>
      <c r="M6122">
        <v>4.7</v>
      </c>
      <c r="N6122">
        <v>32.5</v>
      </c>
      <c r="P6122">
        <v>4.12</v>
      </c>
      <c r="Q6122">
        <v>112</v>
      </c>
    </row>
    <row r="6123" spans="1:17" x14ac:dyDescent="0.2">
      <c r="A6123">
        <v>20060106</v>
      </c>
      <c r="B6123">
        <v>2006</v>
      </c>
      <c r="C6123" t="s">
        <v>27</v>
      </c>
      <c r="D6123">
        <v>73.13</v>
      </c>
      <c r="E6123">
        <v>241</v>
      </c>
      <c r="G6123" t="s">
        <v>915</v>
      </c>
      <c r="H6123" t="s">
        <v>2278</v>
      </c>
      <c r="I6123" t="s">
        <v>10489</v>
      </c>
      <c r="J6123" t="s">
        <v>27</v>
      </c>
      <c r="K6123">
        <v>22.561643839999999</v>
      </c>
      <c r="M6123">
        <v>4.6500000000000004</v>
      </c>
      <c r="N6123">
        <v>35.5</v>
      </c>
      <c r="O6123">
        <v>23</v>
      </c>
      <c r="P6123">
        <v>4.05</v>
      </c>
      <c r="Q6123">
        <v>111</v>
      </c>
    </row>
    <row r="6124" spans="1:17" x14ac:dyDescent="0.2">
      <c r="A6124">
        <v>20060191</v>
      </c>
      <c r="B6124">
        <v>2006</v>
      </c>
      <c r="C6124" t="s">
        <v>38</v>
      </c>
      <c r="D6124">
        <v>75.5</v>
      </c>
      <c r="E6124">
        <v>259</v>
      </c>
      <c r="G6124" t="s">
        <v>3621</v>
      </c>
      <c r="H6124" t="s">
        <v>10490</v>
      </c>
      <c r="I6124" t="s">
        <v>10491</v>
      </c>
      <c r="J6124" t="s">
        <v>38</v>
      </c>
      <c r="K6124">
        <v>22.3890411</v>
      </c>
      <c r="M6124">
        <v>4.78</v>
      </c>
      <c r="N6124">
        <v>33.5</v>
      </c>
      <c r="O6124">
        <v>27</v>
      </c>
      <c r="P6124">
        <v>4.25</v>
      </c>
      <c r="Q6124">
        <v>116</v>
      </c>
    </row>
    <row r="6125" spans="1:17" x14ac:dyDescent="0.2">
      <c r="A6125">
        <v>20060152</v>
      </c>
      <c r="B6125">
        <v>2006</v>
      </c>
      <c r="C6125" t="s">
        <v>18</v>
      </c>
      <c r="D6125">
        <v>71.13</v>
      </c>
      <c r="E6125">
        <v>190</v>
      </c>
      <c r="G6125" t="s">
        <v>10492</v>
      </c>
      <c r="H6125" t="s">
        <v>4310</v>
      </c>
      <c r="I6125" t="s">
        <v>10493</v>
      </c>
      <c r="J6125" t="s">
        <v>22</v>
      </c>
      <c r="K6125">
        <v>22.202739730000001</v>
      </c>
      <c r="M6125">
        <v>4.54</v>
      </c>
      <c r="N6125">
        <v>38.5</v>
      </c>
      <c r="O6125">
        <v>10</v>
      </c>
      <c r="P6125">
        <v>4.0999999999999996</v>
      </c>
      <c r="Q6125">
        <v>131</v>
      </c>
    </row>
    <row r="6126" spans="1:17" x14ac:dyDescent="0.2">
      <c r="A6126">
        <v>20060596</v>
      </c>
      <c r="B6126">
        <v>2006</v>
      </c>
      <c r="C6126" t="s">
        <v>34</v>
      </c>
      <c r="D6126">
        <v>76.25</v>
      </c>
      <c r="E6126">
        <v>235</v>
      </c>
      <c r="G6126" t="s">
        <v>43</v>
      </c>
      <c r="H6126" t="s">
        <v>5811</v>
      </c>
      <c r="I6126" t="s">
        <v>10494</v>
      </c>
      <c r="J6126" t="s">
        <v>34</v>
      </c>
      <c r="K6126">
        <v>23.287671230000001</v>
      </c>
      <c r="M6126">
        <v>4.5</v>
      </c>
      <c r="N6126">
        <v>31.5</v>
      </c>
      <c r="Q6126">
        <v>111</v>
      </c>
    </row>
    <row r="6127" spans="1:17" x14ac:dyDescent="0.2">
      <c r="A6127">
        <v>20060234</v>
      </c>
      <c r="B6127">
        <v>2006</v>
      </c>
      <c r="C6127" t="s">
        <v>23</v>
      </c>
      <c r="D6127">
        <v>75</v>
      </c>
      <c r="E6127">
        <v>312</v>
      </c>
      <c r="G6127" t="s">
        <v>347</v>
      </c>
      <c r="H6127" t="s">
        <v>2282</v>
      </c>
      <c r="I6127" t="s">
        <v>10495</v>
      </c>
      <c r="J6127" t="s">
        <v>23</v>
      </c>
      <c r="K6127">
        <v>23.221917810000001</v>
      </c>
      <c r="M6127">
        <v>5.12</v>
      </c>
      <c r="N6127">
        <v>29.5</v>
      </c>
      <c r="O6127">
        <v>35</v>
      </c>
      <c r="P6127">
        <v>4.43</v>
      </c>
      <c r="Q6127">
        <v>104</v>
      </c>
    </row>
    <row r="6128" spans="1:17" x14ac:dyDescent="0.2">
      <c r="A6128">
        <v>20060613</v>
      </c>
      <c r="B6128">
        <v>2006</v>
      </c>
      <c r="C6128" t="s">
        <v>49</v>
      </c>
      <c r="D6128">
        <v>69.75</v>
      </c>
      <c r="E6128">
        <v>210</v>
      </c>
      <c r="G6128" t="s">
        <v>10496</v>
      </c>
      <c r="H6128" t="s">
        <v>430</v>
      </c>
      <c r="I6128" t="s">
        <v>10497</v>
      </c>
      <c r="J6128" t="s">
        <v>49</v>
      </c>
      <c r="K6128">
        <v>23.608219179999999</v>
      </c>
      <c r="M6128">
        <v>4.6500000000000004</v>
      </c>
      <c r="N6128">
        <v>32</v>
      </c>
      <c r="O6128">
        <v>18</v>
      </c>
      <c r="P6128">
        <v>4.32</v>
      </c>
      <c r="Q6128">
        <v>116</v>
      </c>
    </row>
    <row r="6129" spans="1:17" x14ac:dyDescent="0.2">
      <c r="A6129">
        <v>20060044</v>
      </c>
      <c r="B6129">
        <v>2006</v>
      </c>
      <c r="C6129" t="s">
        <v>34</v>
      </c>
      <c r="D6129">
        <v>68</v>
      </c>
      <c r="E6129">
        <v>185</v>
      </c>
      <c r="G6129" t="s">
        <v>10498</v>
      </c>
      <c r="H6129" t="s">
        <v>440</v>
      </c>
      <c r="I6129" t="s">
        <v>10499</v>
      </c>
      <c r="J6129" t="s">
        <v>34</v>
      </c>
      <c r="K6129">
        <v>22.35068493</v>
      </c>
      <c r="M6129">
        <v>4.4000000000000004</v>
      </c>
    </row>
    <row r="6130" spans="1:17" x14ac:dyDescent="0.2">
      <c r="A6130">
        <v>20060702</v>
      </c>
      <c r="B6130">
        <v>2006</v>
      </c>
      <c r="C6130" t="s">
        <v>34</v>
      </c>
      <c r="D6130">
        <v>76.25</v>
      </c>
      <c r="E6130">
        <v>213</v>
      </c>
      <c r="G6130" t="s">
        <v>403</v>
      </c>
      <c r="H6130" t="s">
        <v>10500</v>
      </c>
      <c r="I6130" t="s">
        <v>10501</v>
      </c>
      <c r="J6130" t="s">
        <v>34</v>
      </c>
      <c r="K6130">
        <v>22.94246575</v>
      </c>
      <c r="M6130">
        <v>4.58</v>
      </c>
      <c r="N6130">
        <v>33.5</v>
      </c>
      <c r="P6130">
        <v>4.08</v>
      </c>
      <c r="Q6130">
        <v>112</v>
      </c>
    </row>
    <row r="6131" spans="1:17" x14ac:dyDescent="0.2">
      <c r="A6131">
        <v>20060137</v>
      </c>
      <c r="B6131">
        <v>2006</v>
      </c>
      <c r="C6131" t="s">
        <v>77</v>
      </c>
      <c r="D6131">
        <v>72.13</v>
      </c>
      <c r="E6131">
        <v>232</v>
      </c>
      <c r="G6131" t="s">
        <v>10502</v>
      </c>
      <c r="H6131" t="s">
        <v>10503</v>
      </c>
      <c r="I6131" t="s">
        <v>10504</v>
      </c>
      <c r="J6131" t="s">
        <v>103</v>
      </c>
      <c r="K6131">
        <v>22.882191779999999</v>
      </c>
      <c r="M6131">
        <v>4.55</v>
      </c>
      <c r="N6131">
        <v>39</v>
      </c>
      <c r="O6131">
        <v>41</v>
      </c>
      <c r="P6131">
        <v>4.1100000000000003</v>
      </c>
      <c r="Q6131">
        <v>124</v>
      </c>
    </row>
    <row r="6132" spans="1:17" x14ac:dyDescent="0.2">
      <c r="A6132">
        <v>20060685</v>
      </c>
      <c r="B6132">
        <v>2006</v>
      </c>
      <c r="C6132" t="s">
        <v>38</v>
      </c>
      <c r="D6132">
        <v>75.38</v>
      </c>
      <c r="E6132">
        <v>250</v>
      </c>
      <c r="G6132" t="s">
        <v>8881</v>
      </c>
      <c r="H6132" t="s">
        <v>10505</v>
      </c>
      <c r="I6132" t="s">
        <v>10506</v>
      </c>
      <c r="J6132" t="s">
        <v>38</v>
      </c>
      <c r="K6132">
        <v>23.2739726</v>
      </c>
      <c r="M6132">
        <v>4.88</v>
      </c>
      <c r="N6132">
        <v>28.5</v>
      </c>
      <c r="O6132">
        <v>22</v>
      </c>
      <c r="Q6132">
        <v>108</v>
      </c>
    </row>
    <row r="6133" spans="1:17" x14ac:dyDescent="0.2">
      <c r="A6133">
        <v>20061110</v>
      </c>
      <c r="B6133">
        <v>2006</v>
      </c>
      <c r="C6133" t="s">
        <v>18</v>
      </c>
      <c r="D6133">
        <v>69.13</v>
      </c>
      <c r="E6133">
        <v>185</v>
      </c>
      <c r="G6133" t="s">
        <v>8908</v>
      </c>
      <c r="H6133" t="s">
        <v>10507</v>
      </c>
      <c r="I6133" t="s">
        <v>10508</v>
      </c>
      <c r="J6133" t="s">
        <v>22</v>
      </c>
      <c r="M6133">
        <v>4.6900000000000004</v>
      </c>
      <c r="N6133">
        <v>38.5</v>
      </c>
      <c r="O6133">
        <v>17</v>
      </c>
      <c r="Q6133">
        <v>119</v>
      </c>
    </row>
    <row r="6134" spans="1:17" x14ac:dyDescent="0.2">
      <c r="A6134">
        <v>20061111</v>
      </c>
      <c r="B6134">
        <v>2006</v>
      </c>
      <c r="C6134" t="s">
        <v>104</v>
      </c>
      <c r="D6134">
        <v>76</v>
      </c>
      <c r="E6134">
        <v>226</v>
      </c>
      <c r="G6134" t="s">
        <v>10509</v>
      </c>
      <c r="H6134" t="s">
        <v>6322</v>
      </c>
      <c r="I6134" t="s">
        <v>10510</v>
      </c>
      <c r="J6134" t="s">
        <v>104</v>
      </c>
      <c r="M6134">
        <v>4.6500000000000004</v>
      </c>
      <c r="N6134">
        <v>32.5</v>
      </c>
      <c r="P6134">
        <v>4.26</v>
      </c>
      <c r="Q6134">
        <v>114</v>
      </c>
    </row>
    <row r="6135" spans="1:17" x14ac:dyDescent="0.2">
      <c r="A6135">
        <v>20060012</v>
      </c>
      <c r="B6135">
        <v>2006</v>
      </c>
      <c r="C6135" t="s">
        <v>42</v>
      </c>
      <c r="D6135">
        <v>76.13</v>
      </c>
      <c r="E6135">
        <v>338</v>
      </c>
      <c r="G6135" t="s">
        <v>10511</v>
      </c>
      <c r="H6135" t="s">
        <v>10512</v>
      </c>
      <c r="I6135" t="s">
        <v>10513</v>
      </c>
      <c r="J6135" t="s">
        <v>42</v>
      </c>
      <c r="K6135">
        <v>22.28493151</v>
      </c>
      <c r="M6135">
        <v>5.18</v>
      </c>
      <c r="N6135">
        <v>31.5</v>
      </c>
      <c r="O6135">
        <v>37</v>
      </c>
      <c r="P6135">
        <v>4.6500000000000004</v>
      </c>
      <c r="Q6135">
        <v>110</v>
      </c>
    </row>
    <row r="6136" spans="1:17" x14ac:dyDescent="0.2">
      <c r="A6136">
        <v>20060157</v>
      </c>
      <c r="B6136">
        <v>2006</v>
      </c>
      <c r="C6136" t="s">
        <v>77</v>
      </c>
      <c r="D6136">
        <v>72.75</v>
      </c>
      <c r="E6136">
        <v>252</v>
      </c>
      <c r="G6136" t="s">
        <v>1512</v>
      </c>
      <c r="H6136" t="s">
        <v>1706</v>
      </c>
      <c r="I6136" t="s">
        <v>10514</v>
      </c>
      <c r="J6136" t="s">
        <v>103</v>
      </c>
      <c r="K6136">
        <v>22.860273970000001</v>
      </c>
      <c r="M6136">
        <v>4.9000000000000004</v>
      </c>
      <c r="O6136">
        <v>25</v>
      </c>
      <c r="P6136">
        <v>4.43</v>
      </c>
      <c r="Q6136">
        <v>116</v>
      </c>
    </row>
    <row r="6137" spans="1:17" x14ac:dyDescent="0.2">
      <c r="A6137">
        <v>20060135</v>
      </c>
      <c r="B6137">
        <v>2006</v>
      </c>
      <c r="C6137" t="s">
        <v>38</v>
      </c>
      <c r="D6137">
        <v>75.13</v>
      </c>
      <c r="E6137">
        <v>260</v>
      </c>
      <c r="G6137" t="s">
        <v>983</v>
      </c>
      <c r="H6137" t="s">
        <v>10515</v>
      </c>
      <c r="I6137" t="s">
        <v>10516</v>
      </c>
      <c r="J6137" t="s">
        <v>38</v>
      </c>
      <c r="K6137">
        <v>22.254794520000001</v>
      </c>
      <c r="M6137">
        <v>4.93</v>
      </c>
      <c r="N6137">
        <v>34.5</v>
      </c>
      <c r="O6137">
        <v>23</v>
      </c>
      <c r="P6137">
        <v>4.18</v>
      </c>
      <c r="Q6137">
        <v>116</v>
      </c>
    </row>
    <row r="6138" spans="1:17" x14ac:dyDescent="0.2">
      <c r="A6138">
        <v>20060079</v>
      </c>
      <c r="B6138">
        <v>2006</v>
      </c>
      <c r="C6138" t="s">
        <v>49</v>
      </c>
      <c r="D6138">
        <v>71.63</v>
      </c>
      <c r="E6138">
        <v>210</v>
      </c>
      <c r="G6138" t="s">
        <v>10517</v>
      </c>
      <c r="H6138" t="s">
        <v>1708</v>
      </c>
      <c r="I6138" t="s">
        <v>10518</v>
      </c>
      <c r="J6138" t="s">
        <v>49</v>
      </c>
      <c r="K6138">
        <v>22.767123290000001</v>
      </c>
      <c r="M6138">
        <v>4.4000000000000004</v>
      </c>
      <c r="N6138">
        <v>36.5</v>
      </c>
      <c r="O6138">
        <v>15</v>
      </c>
      <c r="P6138">
        <v>4.25</v>
      </c>
      <c r="Q6138">
        <v>122</v>
      </c>
    </row>
    <row r="6139" spans="1:17" x14ac:dyDescent="0.2">
      <c r="A6139">
        <v>20060136</v>
      </c>
      <c r="B6139">
        <v>2006</v>
      </c>
      <c r="C6139" t="s">
        <v>50</v>
      </c>
      <c r="D6139">
        <v>78.63</v>
      </c>
      <c r="E6139">
        <v>344</v>
      </c>
      <c r="G6139" t="s">
        <v>2384</v>
      </c>
      <c r="H6139" t="s">
        <v>10519</v>
      </c>
      <c r="I6139" t="s">
        <v>10520</v>
      </c>
      <c r="J6139" t="s">
        <v>50</v>
      </c>
      <c r="K6139">
        <v>22.794520550000001</v>
      </c>
      <c r="M6139">
        <v>5.4</v>
      </c>
      <c r="N6139">
        <v>25</v>
      </c>
      <c r="O6139">
        <v>21</v>
      </c>
      <c r="Q6139">
        <v>92</v>
      </c>
    </row>
    <row r="6140" spans="1:17" x14ac:dyDescent="0.2">
      <c r="A6140">
        <v>20060249</v>
      </c>
      <c r="B6140">
        <v>2006</v>
      </c>
      <c r="C6140" t="s">
        <v>34</v>
      </c>
      <c r="D6140">
        <v>73</v>
      </c>
      <c r="E6140">
        <v>205</v>
      </c>
      <c r="G6140" t="s">
        <v>611</v>
      </c>
      <c r="H6140" t="s">
        <v>10521</v>
      </c>
      <c r="I6140" t="s">
        <v>10522</v>
      </c>
      <c r="J6140" t="s">
        <v>34</v>
      </c>
      <c r="K6140">
        <v>22.51232877</v>
      </c>
      <c r="M6140">
        <v>4.45</v>
      </c>
      <c r="N6140">
        <v>38</v>
      </c>
      <c r="P6140">
        <v>4.21</v>
      </c>
      <c r="Q6140">
        <v>116</v>
      </c>
    </row>
    <row r="6141" spans="1:17" x14ac:dyDescent="0.2">
      <c r="A6141">
        <v>20060139</v>
      </c>
      <c r="B6141">
        <v>2006</v>
      </c>
      <c r="C6141" t="s">
        <v>50</v>
      </c>
      <c r="D6141">
        <v>76.63</v>
      </c>
      <c r="E6141">
        <v>309</v>
      </c>
      <c r="G6141" t="s">
        <v>857</v>
      </c>
      <c r="H6141" t="s">
        <v>10523</v>
      </c>
      <c r="I6141" t="s">
        <v>10524</v>
      </c>
      <c r="J6141" t="s">
        <v>50</v>
      </c>
      <c r="K6141">
        <v>22.030136989999999</v>
      </c>
      <c r="M6141">
        <v>5.49</v>
      </c>
      <c r="N6141">
        <v>28.5</v>
      </c>
      <c r="O6141">
        <v>21</v>
      </c>
      <c r="P6141">
        <v>5.1100000000000003</v>
      </c>
      <c r="Q6141">
        <v>102</v>
      </c>
    </row>
    <row r="6142" spans="1:17" x14ac:dyDescent="0.2">
      <c r="A6142">
        <v>20060434</v>
      </c>
      <c r="B6142">
        <v>2006</v>
      </c>
      <c r="C6142" t="s">
        <v>104</v>
      </c>
      <c r="D6142">
        <v>73.63</v>
      </c>
      <c r="E6142">
        <v>222</v>
      </c>
      <c r="G6142" t="s">
        <v>1611</v>
      </c>
      <c r="H6142" t="s">
        <v>6838</v>
      </c>
      <c r="I6142" t="s">
        <v>10525</v>
      </c>
      <c r="J6142" t="s">
        <v>104</v>
      </c>
      <c r="K6142">
        <v>23.07945205</v>
      </c>
      <c r="M6142">
        <v>5.12</v>
      </c>
      <c r="N6142">
        <v>23</v>
      </c>
      <c r="P6142">
        <v>4.42</v>
      </c>
      <c r="Q6142">
        <v>97</v>
      </c>
    </row>
    <row r="6143" spans="1:17" x14ac:dyDescent="0.2">
      <c r="A6143">
        <v>20061112</v>
      </c>
      <c r="B6143">
        <v>2006</v>
      </c>
      <c r="C6143" t="s">
        <v>18</v>
      </c>
      <c r="D6143">
        <v>73.38</v>
      </c>
      <c r="E6143">
        <v>215</v>
      </c>
      <c r="G6143" t="s">
        <v>10526</v>
      </c>
      <c r="H6143" t="s">
        <v>10527</v>
      </c>
      <c r="I6143" t="s">
        <v>10528</v>
      </c>
      <c r="J6143" t="s">
        <v>22</v>
      </c>
      <c r="M6143">
        <v>4.58</v>
      </c>
      <c r="N6143">
        <v>34.5</v>
      </c>
      <c r="O6143">
        <v>16</v>
      </c>
      <c r="Q6143">
        <v>118</v>
      </c>
    </row>
    <row r="6144" spans="1:17" x14ac:dyDescent="0.2">
      <c r="A6144">
        <v>20060172</v>
      </c>
      <c r="B6144">
        <v>2006</v>
      </c>
      <c r="C6144" t="s">
        <v>34</v>
      </c>
      <c r="D6144">
        <v>74.13</v>
      </c>
      <c r="E6144">
        <v>198</v>
      </c>
      <c r="G6144" t="s">
        <v>5837</v>
      </c>
      <c r="H6144" t="s">
        <v>10529</v>
      </c>
      <c r="I6144" t="s">
        <v>10530</v>
      </c>
      <c r="J6144" t="s">
        <v>34</v>
      </c>
      <c r="K6144">
        <v>23.126027400000002</v>
      </c>
      <c r="M6144">
        <v>4.47</v>
      </c>
      <c r="N6144">
        <v>35.5</v>
      </c>
      <c r="P6144">
        <v>4.16</v>
      </c>
      <c r="Q6144">
        <v>119</v>
      </c>
    </row>
    <row r="6145" spans="1:17" x14ac:dyDescent="0.2">
      <c r="A6145">
        <v>20060181</v>
      </c>
      <c r="B6145">
        <v>2006</v>
      </c>
      <c r="C6145" t="s">
        <v>42</v>
      </c>
      <c r="D6145">
        <v>73.63</v>
      </c>
      <c r="E6145">
        <v>304</v>
      </c>
      <c r="G6145" t="s">
        <v>10531</v>
      </c>
      <c r="H6145" t="s">
        <v>10532</v>
      </c>
      <c r="I6145" t="s">
        <v>10533</v>
      </c>
      <c r="J6145" t="s">
        <v>42</v>
      </c>
      <c r="K6145">
        <v>23.304109589999999</v>
      </c>
      <c r="M6145">
        <v>5.32</v>
      </c>
      <c r="N6145">
        <v>32</v>
      </c>
      <c r="O6145">
        <v>33</v>
      </c>
      <c r="P6145">
        <v>4.54</v>
      </c>
      <c r="Q6145">
        <v>105</v>
      </c>
    </row>
    <row r="6146" spans="1:17" x14ac:dyDescent="0.2">
      <c r="A6146">
        <v>20060228</v>
      </c>
      <c r="B6146">
        <v>2006</v>
      </c>
      <c r="C6146" t="s">
        <v>90</v>
      </c>
      <c r="D6146">
        <v>72.38</v>
      </c>
      <c r="E6146">
        <v>239</v>
      </c>
      <c r="G6146" t="s">
        <v>10534</v>
      </c>
      <c r="H6146" t="s">
        <v>7445</v>
      </c>
      <c r="I6146" t="s">
        <v>10535</v>
      </c>
      <c r="J6146" t="s">
        <v>207</v>
      </c>
      <c r="K6146">
        <v>21.539726030000001</v>
      </c>
      <c r="M6146">
        <v>4.6399999999999997</v>
      </c>
      <c r="N6146">
        <v>38</v>
      </c>
      <c r="P6146">
        <v>4.1399999999999997</v>
      </c>
      <c r="Q6146">
        <v>127</v>
      </c>
    </row>
    <row r="6147" spans="1:17" x14ac:dyDescent="0.2">
      <c r="A6147">
        <v>20061113</v>
      </c>
      <c r="B6147">
        <v>2006</v>
      </c>
      <c r="C6147" t="s">
        <v>99</v>
      </c>
      <c r="D6147">
        <v>75</v>
      </c>
      <c r="E6147">
        <v>256</v>
      </c>
      <c r="G6147" t="s">
        <v>10536</v>
      </c>
      <c r="H6147" t="s">
        <v>1153</v>
      </c>
      <c r="I6147" t="s">
        <v>10537</v>
      </c>
      <c r="J6147" t="s">
        <v>103</v>
      </c>
      <c r="M6147">
        <v>5.04</v>
      </c>
      <c r="N6147">
        <v>35</v>
      </c>
      <c r="O6147">
        <v>30</v>
      </c>
      <c r="P6147">
        <v>4.33</v>
      </c>
      <c r="Q6147">
        <v>116</v>
      </c>
    </row>
    <row r="6148" spans="1:17" x14ac:dyDescent="0.2">
      <c r="A6148">
        <v>20060123</v>
      </c>
      <c r="B6148">
        <v>2006</v>
      </c>
      <c r="C6148" t="s">
        <v>42</v>
      </c>
      <c r="D6148">
        <v>74.75</v>
      </c>
      <c r="E6148">
        <v>307</v>
      </c>
      <c r="G6148" t="s">
        <v>10538</v>
      </c>
      <c r="H6148" t="s">
        <v>8362</v>
      </c>
      <c r="I6148" t="s">
        <v>10539</v>
      </c>
      <c r="J6148" t="s">
        <v>42</v>
      </c>
      <c r="K6148">
        <v>21.432876709999999</v>
      </c>
      <c r="M6148">
        <v>5.28</v>
      </c>
      <c r="N6148">
        <v>28.5</v>
      </c>
      <c r="O6148">
        <v>25</v>
      </c>
      <c r="P6148">
        <v>4.49</v>
      </c>
      <c r="Q6148">
        <v>103</v>
      </c>
    </row>
    <row r="6149" spans="1:17" x14ac:dyDescent="0.2">
      <c r="A6149">
        <v>20060216</v>
      </c>
      <c r="B6149">
        <v>2006</v>
      </c>
      <c r="C6149" t="s">
        <v>50</v>
      </c>
      <c r="D6149">
        <v>79.25</v>
      </c>
      <c r="E6149">
        <v>325</v>
      </c>
      <c r="G6149" t="s">
        <v>5426</v>
      </c>
      <c r="H6149" t="s">
        <v>7934</v>
      </c>
      <c r="I6149" t="s">
        <v>10540</v>
      </c>
      <c r="J6149" t="s">
        <v>50</v>
      </c>
      <c r="K6149">
        <v>22.608219179999999</v>
      </c>
      <c r="M6149">
        <v>5.39</v>
      </c>
      <c r="N6149">
        <v>28.5</v>
      </c>
      <c r="O6149">
        <v>28</v>
      </c>
      <c r="Q6149">
        <v>102</v>
      </c>
    </row>
    <row r="6150" spans="1:17" x14ac:dyDescent="0.2">
      <c r="A6150">
        <v>20060158</v>
      </c>
      <c r="B6150">
        <v>2006</v>
      </c>
      <c r="C6150" t="s">
        <v>90</v>
      </c>
      <c r="D6150">
        <v>70.88</v>
      </c>
      <c r="E6150">
        <v>206</v>
      </c>
      <c r="G6150" t="s">
        <v>3212</v>
      </c>
      <c r="H6150" t="s">
        <v>10541</v>
      </c>
      <c r="I6150" t="s">
        <v>10542</v>
      </c>
      <c r="J6150" t="s">
        <v>207</v>
      </c>
      <c r="K6150">
        <v>23.191780820000002</v>
      </c>
      <c r="M6150">
        <v>4.7</v>
      </c>
      <c r="N6150">
        <v>37.5</v>
      </c>
      <c r="O6150">
        <v>15</v>
      </c>
      <c r="P6150">
        <v>4.09</v>
      </c>
      <c r="Q6150">
        <v>119</v>
      </c>
    </row>
    <row r="6151" spans="1:17" x14ac:dyDescent="0.2">
      <c r="A6151">
        <v>20060201</v>
      </c>
      <c r="B6151">
        <v>2006</v>
      </c>
      <c r="C6151" t="s">
        <v>23</v>
      </c>
      <c r="D6151">
        <v>73</v>
      </c>
      <c r="E6151">
        <v>307</v>
      </c>
      <c r="G6151" t="s">
        <v>700</v>
      </c>
      <c r="H6151" t="s">
        <v>9648</v>
      </c>
      <c r="I6151" t="s">
        <v>10543</v>
      </c>
      <c r="J6151" t="s">
        <v>23</v>
      </c>
      <c r="K6151">
        <v>24.249315070000002</v>
      </c>
      <c r="M6151">
        <v>5.29</v>
      </c>
      <c r="N6151">
        <v>27</v>
      </c>
      <c r="O6151">
        <v>27</v>
      </c>
      <c r="P6151">
        <v>4.6900000000000004</v>
      </c>
      <c r="Q6151">
        <v>96</v>
      </c>
    </row>
    <row r="6152" spans="1:17" x14ac:dyDescent="0.2">
      <c r="A6152">
        <v>20060481</v>
      </c>
      <c r="B6152">
        <v>2006</v>
      </c>
      <c r="C6152" t="s">
        <v>104</v>
      </c>
      <c r="D6152">
        <v>76.88</v>
      </c>
      <c r="E6152">
        <v>232</v>
      </c>
      <c r="G6152" t="s">
        <v>363</v>
      </c>
      <c r="H6152" t="s">
        <v>10544</v>
      </c>
      <c r="I6152" t="s">
        <v>10545</v>
      </c>
      <c r="J6152" t="s">
        <v>104</v>
      </c>
      <c r="K6152">
        <v>24.153424659999999</v>
      </c>
      <c r="M6152">
        <v>5.14</v>
      </c>
      <c r="N6152">
        <v>29</v>
      </c>
      <c r="P6152">
        <v>4.49</v>
      </c>
      <c r="Q6152">
        <v>110</v>
      </c>
    </row>
    <row r="6153" spans="1:17" x14ac:dyDescent="0.2">
      <c r="A6153">
        <v>20060087</v>
      </c>
      <c r="B6153">
        <v>2006</v>
      </c>
      <c r="C6153" t="s">
        <v>18</v>
      </c>
      <c r="D6153">
        <v>71.25</v>
      </c>
      <c r="E6153">
        <v>182</v>
      </c>
      <c r="G6153" t="s">
        <v>31</v>
      </c>
      <c r="H6153" t="s">
        <v>5852</v>
      </c>
      <c r="I6153" t="s">
        <v>10546</v>
      </c>
      <c r="J6153" t="s">
        <v>22</v>
      </c>
      <c r="K6153">
        <v>22.556164379999998</v>
      </c>
      <c r="M6153">
        <v>4.49</v>
      </c>
      <c r="N6153">
        <v>36</v>
      </c>
      <c r="O6153">
        <v>14</v>
      </c>
      <c r="P6153">
        <v>4.2300000000000004</v>
      </c>
      <c r="Q6153">
        <v>128</v>
      </c>
    </row>
    <row r="6154" spans="1:17" x14ac:dyDescent="0.2">
      <c r="A6154">
        <v>20060150</v>
      </c>
      <c r="B6154">
        <v>2006</v>
      </c>
      <c r="C6154" t="s">
        <v>58</v>
      </c>
      <c r="D6154">
        <v>75</v>
      </c>
      <c r="E6154">
        <v>266</v>
      </c>
      <c r="G6154" t="s">
        <v>134</v>
      </c>
      <c r="H6154" t="s">
        <v>10547</v>
      </c>
      <c r="I6154" t="s">
        <v>10548</v>
      </c>
      <c r="J6154" t="s">
        <v>58</v>
      </c>
      <c r="K6154">
        <v>23.232876709999999</v>
      </c>
      <c r="M6154">
        <v>4.88</v>
      </c>
      <c r="N6154">
        <v>32.5</v>
      </c>
      <c r="O6154">
        <v>23</v>
      </c>
      <c r="P6154">
        <v>4.3</v>
      </c>
      <c r="Q6154">
        <v>115</v>
      </c>
    </row>
    <row r="6155" spans="1:17" x14ac:dyDescent="0.2">
      <c r="A6155">
        <v>20060054</v>
      </c>
      <c r="B6155">
        <v>2006</v>
      </c>
      <c r="C6155" t="s">
        <v>90</v>
      </c>
      <c r="D6155">
        <v>73.63</v>
      </c>
      <c r="E6155">
        <v>224</v>
      </c>
      <c r="G6155" t="s">
        <v>883</v>
      </c>
      <c r="H6155" t="s">
        <v>4895</v>
      </c>
      <c r="I6155" t="s">
        <v>10549</v>
      </c>
      <c r="J6155" t="s">
        <v>207</v>
      </c>
      <c r="K6155">
        <v>21.361643839999999</v>
      </c>
      <c r="M6155">
        <v>4.5999999999999996</v>
      </c>
      <c r="N6155">
        <v>36.5</v>
      </c>
      <c r="Q6155">
        <v>131</v>
      </c>
    </row>
    <row r="6156" spans="1:17" x14ac:dyDescent="0.2">
      <c r="A6156">
        <v>20060072</v>
      </c>
      <c r="B6156">
        <v>2006</v>
      </c>
      <c r="C6156" t="s">
        <v>58</v>
      </c>
      <c r="D6156">
        <v>79.75</v>
      </c>
      <c r="E6156">
        <v>258</v>
      </c>
      <c r="G6156" t="s">
        <v>352</v>
      </c>
      <c r="H6156" t="s">
        <v>3736</v>
      </c>
      <c r="I6156" t="s">
        <v>10550</v>
      </c>
      <c r="J6156" t="s">
        <v>58</v>
      </c>
      <c r="K6156">
        <v>22.64931507</v>
      </c>
      <c r="M6156">
        <v>4.67</v>
      </c>
      <c r="N6156">
        <v>37.5</v>
      </c>
      <c r="O6156">
        <v>22</v>
      </c>
      <c r="P6156">
        <v>4.67</v>
      </c>
      <c r="Q6156">
        <v>118</v>
      </c>
    </row>
    <row r="6157" spans="1:17" x14ac:dyDescent="0.2">
      <c r="A6157">
        <v>20060901</v>
      </c>
      <c r="B6157">
        <v>2006</v>
      </c>
      <c r="C6157" t="s">
        <v>104</v>
      </c>
      <c r="D6157">
        <v>76.63</v>
      </c>
      <c r="E6157">
        <v>233</v>
      </c>
      <c r="G6157" t="s">
        <v>3022</v>
      </c>
      <c r="H6157" t="s">
        <v>506</v>
      </c>
      <c r="I6157" t="s">
        <v>10551</v>
      </c>
      <c r="J6157" t="s">
        <v>104</v>
      </c>
      <c r="K6157">
        <v>23.35068493</v>
      </c>
      <c r="M6157">
        <v>4.72</v>
      </c>
      <c r="N6157">
        <v>33.5</v>
      </c>
      <c r="P6157">
        <v>4.0999999999999996</v>
      </c>
      <c r="Q6157">
        <v>116</v>
      </c>
    </row>
    <row r="6158" spans="1:17" x14ac:dyDescent="0.2">
      <c r="A6158">
        <v>20060426</v>
      </c>
      <c r="B6158">
        <v>2006</v>
      </c>
      <c r="C6158" t="s">
        <v>23</v>
      </c>
      <c r="D6158">
        <v>74.13</v>
      </c>
      <c r="E6158">
        <v>300</v>
      </c>
      <c r="G6158" t="s">
        <v>7388</v>
      </c>
      <c r="H6158" t="s">
        <v>8375</v>
      </c>
      <c r="I6158" t="s">
        <v>10552</v>
      </c>
      <c r="J6158" t="s">
        <v>23</v>
      </c>
      <c r="K6158">
        <v>23.391780820000001</v>
      </c>
      <c r="M6158">
        <v>5.57</v>
      </c>
      <c r="N6158">
        <v>25</v>
      </c>
      <c r="O6158">
        <v>20</v>
      </c>
      <c r="P6158">
        <v>4.97</v>
      </c>
      <c r="Q6158">
        <v>90</v>
      </c>
    </row>
    <row r="6159" spans="1:17" x14ac:dyDescent="0.2">
      <c r="A6159">
        <v>20060694</v>
      </c>
      <c r="B6159">
        <v>2006</v>
      </c>
      <c r="C6159" t="s">
        <v>119</v>
      </c>
      <c r="D6159">
        <v>76.88</v>
      </c>
      <c r="E6159">
        <v>334</v>
      </c>
      <c r="G6159" t="s">
        <v>600</v>
      </c>
      <c r="H6159" t="s">
        <v>10553</v>
      </c>
      <c r="I6159" t="s">
        <v>10554</v>
      </c>
      <c r="J6159" t="s">
        <v>50</v>
      </c>
      <c r="K6159">
        <v>22.394520549999999</v>
      </c>
      <c r="M6159">
        <v>5.65</v>
      </c>
      <c r="O6159">
        <v>21</v>
      </c>
      <c r="P6159">
        <v>4.82</v>
      </c>
    </row>
    <row r="6160" spans="1:17" x14ac:dyDescent="0.2">
      <c r="A6160">
        <v>20060095</v>
      </c>
      <c r="B6160">
        <v>2006</v>
      </c>
      <c r="C6160" t="s">
        <v>34</v>
      </c>
      <c r="D6160">
        <v>70.5</v>
      </c>
      <c r="E6160">
        <v>188</v>
      </c>
      <c r="G6160" t="s">
        <v>400</v>
      </c>
      <c r="H6160" t="s">
        <v>522</v>
      </c>
      <c r="I6160" t="s">
        <v>10555</v>
      </c>
      <c r="J6160" t="s">
        <v>34</v>
      </c>
      <c r="K6160">
        <v>23.62465753</v>
      </c>
      <c r="M6160">
        <v>4.41</v>
      </c>
      <c r="N6160">
        <v>37.5</v>
      </c>
      <c r="P6160">
        <v>4.26</v>
      </c>
      <c r="Q6160">
        <v>117</v>
      </c>
    </row>
    <row r="6161" spans="1:17" x14ac:dyDescent="0.2">
      <c r="A6161">
        <v>20060593</v>
      </c>
      <c r="B6161">
        <v>2006</v>
      </c>
      <c r="C6161" t="s">
        <v>99</v>
      </c>
      <c r="D6161">
        <v>73.88</v>
      </c>
      <c r="E6161">
        <v>257</v>
      </c>
      <c r="G6161" t="s">
        <v>1426</v>
      </c>
      <c r="H6161" t="s">
        <v>10556</v>
      </c>
      <c r="I6161" t="s">
        <v>10557</v>
      </c>
      <c r="J6161" t="s">
        <v>103</v>
      </c>
      <c r="K6161">
        <v>22.92054795</v>
      </c>
      <c r="M6161">
        <v>4.96</v>
      </c>
      <c r="N6161">
        <v>34</v>
      </c>
      <c r="P6161">
        <v>4.42</v>
      </c>
      <c r="Q6161">
        <v>111</v>
      </c>
    </row>
    <row r="6162" spans="1:17" x14ac:dyDescent="0.2">
      <c r="A6162">
        <v>20060449</v>
      </c>
      <c r="B6162">
        <v>2006</v>
      </c>
      <c r="C6162" t="s">
        <v>99</v>
      </c>
      <c r="D6162">
        <v>72.38</v>
      </c>
      <c r="E6162">
        <v>231</v>
      </c>
      <c r="G6162" t="s">
        <v>349</v>
      </c>
      <c r="H6162" t="s">
        <v>1755</v>
      </c>
      <c r="I6162" t="s">
        <v>10558</v>
      </c>
      <c r="J6162" t="s">
        <v>103</v>
      </c>
      <c r="K6162">
        <v>22.671232880000002</v>
      </c>
      <c r="M6162">
        <v>4.84</v>
      </c>
      <c r="N6162">
        <v>33</v>
      </c>
      <c r="O6162">
        <v>18</v>
      </c>
      <c r="P6162">
        <v>4.3</v>
      </c>
      <c r="Q6162">
        <v>108</v>
      </c>
    </row>
    <row r="6163" spans="1:17" x14ac:dyDescent="0.2">
      <c r="A6163">
        <v>20060104</v>
      </c>
      <c r="B6163">
        <v>2006</v>
      </c>
      <c r="C6163" t="s">
        <v>34</v>
      </c>
      <c r="D6163">
        <v>71.88</v>
      </c>
      <c r="E6163">
        <v>188</v>
      </c>
      <c r="G6163" t="s">
        <v>4698</v>
      </c>
      <c r="H6163" t="s">
        <v>3760</v>
      </c>
      <c r="I6163" t="s">
        <v>10559</v>
      </c>
      <c r="J6163" t="s">
        <v>34</v>
      </c>
      <c r="K6163">
        <v>23.197260270000001</v>
      </c>
      <c r="M6163">
        <v>4.66</v>
      </c>
      <c r="N6163">
        <v>33.5</v>
      </c>
      <c r="P6163">
        <v>4.1900000000000004</v>
      </c>
      <c r="Q6163">
        <v>110</v>
      </c>
    </row>
    <row r="6164" spans="1:17" x14ac:dyDescent="0.2">
      <c r="A6164">
        <v>20060579</v>
      </c>
      <c r="B6164">
        <v>2006</v>
      </c>
      <c r="C6164" t="s">
        <v>50</v>
      </c>
      <c r="D6164">
        <v>81.63</v>
      </c>
      <c r="E6164">
        <v>328</v>
      </c>
      <c r="G6164" t="s">
        <v>176</v>
      </c>
      <c r="H6164" t="s">
        <v>72</v>
      </c>
      <c r="I6164" t="s">
        <v>10560</v>
      </c>
      <c r="J6164" t="s">
        <v>50</v>
      </c>
      <c r="K6164">
        <v>23.153424659999999</v>
      </c>
      <c r="M6164">
        <v>5.3</v>
      </c>
      <c r="O6164">
        <v>19</v>
      </c>
    </row>
    <row r="6165" spans="1:17" x14ac:dyDescent="0.2">
      <c r="A6165">
        <v>20060432</v>
      </c>
      <c r="B6165">
        <v>2006</v>
      </c>
      <c r="C6165" t="s">
        <v>49</v>
      </c>
      <c r="D6165">
        <v>66.25</v>
      </c>
      <c r="E6165">
        <v>201</v>
      </c>
      <c r="G6165" t="s">
        <v>4698</v>
      </c>
      <c r="H6165" t="s">
        <v>1764</v>
      </c>
      <c r="I6165" t="s">
        <v>10561</v>
      </c>
      <c r="J6165" t="s">
        <v>49</v>
      </c>
      <c r="K6165">
        <v>23.61643836</v>
      </c>
      <c r="M6165">
        <v>4.59</v>
      </c>
      <c r="O6165">
        <v>15</v>
      </c>
    </row>
    <row r="6166" spans="1:17" x14ac:dyDescent="0.2">
      <c r="A6166">
        <v>20060763</v>
      </c>
      <c r="B6166">
        <v>2006</v>
      </c>
      <c r="C6166" t="s">
        <v>49</v>
      </c>
      <c r="D6166">
        <v>70.5</v>
      </c>
      <c r="E6166">
        <v>226</v>
      </c>
      <c r="G6166" t="s">
        <v>812</v>
      </c>
      <c r="H6166" t="s">
        <v>1764</v>
      </c>
      <c r="I6166" t="s">
        <v>10562</v>
      </c>
      <c r="J6166" t="s">
        <v>49</v>
      </c>
      <c r="K6166">
        <v>22.347945209999999</v>
      </c>
      <c r="M6166">
        <v>4.6100000000000003</v>
      </c>
      <c r="N6166">
        <v>35</v>
      </c>
      <c r="O6166">
        <v>20</v>
      </c>
      <c r="P6166">
        <v>4.3499999999999996</v>
      </c>
      <c r="Q6166">
        <v>112</v>
      </c>
    </row>
    <row r="6167" spans="1:17" x14ac:dyDescent="0.2">
      <c r="A6167">
        <v>20060561</v>
      </c>
      <c r="B6167">
        <v>2006</v>
      </c>
      <c r="C6167" t="s">
        <v>23</v>
      </c>
      <c r="D6167">
        <v>75.5</v>
      </c>
      <c r="E6167">
        <v>301</v>
      </c>
      <c r="G6167" t="s">
        <v>777</v>
      </c>
      <c r="H6167" t="s">
        <v>1764</v>
      </c>
      <c r="I6167" t="s">
        <v>10563</v>
      </c>
      <c r="J6167" t="s">
        <v>23</v>
      </c>
      <c r="K6167">
        <v>23.1369863</v>
      </c>
      <c r="M6167">
        <v>5.01</v>
      </c>
      <c r="O6167">
        <v>23</v>
      </c>
    </row>
    <row r="6168" spans="1:17" x14ac:dyDescent="0.2">
      <c r="A6168">
        <v>20060665</v>
      </c>
      <c r="B6168">
        <v>2006</v>
      </c>
      <c r="C6168" t="s">
        <v>34</v>
      </c>
      <c r="D6168">
        <v>75.88</v>
      </c>
      <c r="E6168">
        <v>209</v>
      </c>
      <c r="G6168" t="s">
        <v>3959</v>
      </c>
      <c r="H6168" t="s">
        <v>1764</v>
      </c>
      <c r="I6168" t="s">
        <v>10564</v>
      </c>
      <c r="J6168" t="s">
        <v>34</v>
      </c>
      <c r="K6168">
        <v>23.684931509999998</v>
      </c>
      <c r="M6168">
        <v>4.6399999999999997</v>
      </c>
      <c r="N6168">
        <v>37</v>
      </c>
      <c r="P6168">
        <v>4.29</v>
      </c>
      <c r="Q6168">
        <v>120</v>
      </c>
    </row>
    <row r="6169" spans="1:17" x14ac:dyDescent="0.2">
      <c r="A6169">
        <v>20060091</v>
      </c>
      <c r="B6169">
        <v>2006</v>
      </c>
      <c r="C6169" t="s">
        <v>38</v>
      </c>
      <c r="D6169">
        <v>75.25</v>
      </c>
      <c r="E6169">
        <v>267</v>
      </c>
      <c r="G6169" t="s">
        <v>10565</v>
      </c>
      <c r="H6169" t="s">
        <v>3773</v>
      </c>
      <c r="I6169" t="s">
        <v>10566</v>
      </c>
      <c r="J6169" t="s">
        <v>38</v>
      </c>
      <c r="K6169">
        <v>22.638356160000001</v>
      </c>
      <c r="M6169">
        <v>4.9400000000000004</v>
      </c>
      <c r="N6169">
        <v>29.5</v>
      </c>
      <c r="Q6169">
        <v>110</v>
      </c>
    </row>
    <row r="6170" spans="1:17" x14ac:dyDescent="0.2">
      <c r="A6170">
        <v>20060033</v>
      </c>
      <c r="B6170">
        <v>2006</v>
      </c>
      <c r="C6170" t="s">
        <v>77</v>
      </c>
      <c r="D6170">
        <v>73.25</v>
      </c>
      <c r="E6170">
        <v>236</v>
      </c>
      <c r="G6170" t="s">
        <v>10567</v>
      </c>
      <c r="H6170" t="s">
        <v>4385</v>
      </c>
      <c r="I6170" t="s">
        <v>10568</v>
      </c>
      <c r="J6170" t="s">
        <v>103</v>
      </c>
      <c r="K6170">
        <v>21.767123290000001</v>
      </c>
      <c r="M6170">
        <v>4.67</v>
      </c>
      <c r="N6170">
        <v>39</v>
      </c>
      <c r="O6170">
        <v>23</v>
      </c>
      <c r="P6170">
        <v>4.17</v>
      </c>
      <c r="Q6170">
        <v>129</v>
      </c>
    </row>
    <row r="6171" spans="1:17" x14ac:dyDescent="0.2">
      <c r="A6171">
        <v>20060121</v>
      </c>
      <c r="B6171">
        <v>2006</v>
      </c>
      <c r="C6171" t="s">
        <v>54</v>
      </c>
      <c r="D6171">
        <v>73.75</v>
      </c>
      <c r="E6171">
        <v>216</v>
      </c>
      <c r="G6171" t="s">
        <v>472</v>
      </c>
      <c r="H6171" t="s">
        <v>10569</v>
      </c>
      <c r="I6171" t="s">
        <v>10570</v>
      </c>
      <c r="J6171" t="s">
        <v>207</v>
      </c>
      <c r="K6171">
        <v>22.243835619999999</v>
      </c>
      <c r="M6171">
        <v>4.6399999999999997</v>
      </c>
      <c r="N6171">
        <v>40</v>
      </c>
      <c r="O6171">
        <v>14</v>
      </c>
      <c r="P6171">
        <v>4.1500000000000004</v>
      </c>
      <c r="Q6171">
        <v>123</v>
      </c>
    </row>
    <row r="6172" spans="1:17" x14ac:dyDescent="0.2">
      <c r="A6172">
        <v>20060061</v>
      </c>
      <c r="B6172">
        <v>2006</v>
      </c>
      <c r="C6172" t="s">
        <v>58</v>
      </c>
      <c r="D6172">
        <v>77.38</v>
      </c>
      <c r="E6172">
        <v>254</v>
      </c>
      <c r="G6172" t="s">
        <v>137</v>
      </c>
      <c r="H6172" t="s">
        <v>10571</v>
      </c>
      <c r="I6172" t="s">
        <v>10572</v>
      </c>
      <c r="J6172" t="s">
        <v>58</v>
      </c>
      <c r="K6172">
        <v>23.216438360000001</v>
      </c>
      <c r="M6172">
        <v>4.57</v>
      </c>
      <c r="N6172">
        <v>33.5</v>
      </c>
      <c r="O6172">
        <v>17</v>
      </c>
      <c r="P6172">
        <v>4.01</v>
      </c>
      <c r="Q6172">
        <v>115</v>
      </c>
    </row>
    <row r="6173" spans="1:17" x14ac:dyDescent="0.2">
      <c r="A6173">
        <v>20060076</v>
      </c>
      <c r="B6173">
        <v>2006</v>
      </c>
      <c r="C6173" t="s">
        <v>99</v>
      </c>
      <c r="D6173">
        <v>72.5</v>
      </c>
      <c r="E6173">
        <v>250</v>
      </c>
      <c r="G6173" t="s">
        <v>43</v>
      </c>
      <c r="H6173" t="s">
        <v>10573</v>
      </c>
      <c r="I6173" t="s">
        <v>10574</v>
      </c>
      <c r="J6173" t="s">
        <v>103</v>
      </c>
      <c r="K6173">
        <v>25.178082190000001</v>
      </c>
      <c r="M6173">
        <v>4.8600000000000003</v>
      </c>
      <c r="N6173">
        <v>32</v>
      </c>
      <c r="O6173">
        <v>21</v>
      </c>
      <c r="P6173">
        <v>4.38</v>
      </c>
      <c r="Q6173">
        <v>111</v>
      </c>
    </row>
    <row r="6174" spans="1:17" x14ac:dyDescent="0.2">
      <c r="A6174">
        <v>20060141</v>
      </c>
      <c r="B6174">
        <v>2006</v>
      </c>
      <c r="C6174" t="s">
        <v>50</v>
      </c>
      <c r="D6174">
        <v>78.38</v>
      </c>
      <c r="E6174">
        <v>315</v>
      </c>
      <c r="G6174" t="s">
        <v>5837</v>
      </c>
      <c r="H6174" t="s">
        <v>199</v>
      </c>
      <c r="I6174" t="s">
        <v>10575</v>
      </c>
      <c r="J6174" t="s">
        <v>50</v>
      </c>
      <c r="K6174">
        <v>23.315068490000002</v>
      </c>
      <c r="M6174">
        <v>5.34</v>
      </c>
      <c r="N6174">
        <v>24.5</v>
      </c>
      <c r="P6174">
        <v>4.8499999999999996</v>
      </c>
      <c r="Q6174">
        <v>101</v>
      </c>
    </row>
    <row r="6175" spans="1:17" x14ac:dyDescent="0.2">
      <c r="A6175">
        <v>20060242</v>
      </c>
      <c r="B6175">
        <v>2006</v>
      </c>
      <c r="C6175" t="s">
        <v>119</v>
      </c>
      <c r="D6175">
        <v>75.75</v>
      </c>
      <c r="E6175">
        <v>314</v>
      </c>
      <c r="G6175" t="s">
        <v>93</v>
      </c>
      <c r="H6175" t="s">
        <v>9238</v>
      </c>
      <c r="I6175" t="s">
        <v>10576</v>
      </c>
      <c r="J6175" t="s">
        <v>119</v>
      </c>
      <c r="K6175">
        <v>22.16986301</v>
      </c>
      <c r="M6175">
        <v>5.4</v>
      </c>
      <c r="N6175">
        <v>26.5</v>
      </c>
      <c r="O6175">
        <v>19</v>
      </c>
      <c r="P6175">
        <v>4.53</v>
      </c>
      <c r="Q6175">
        <v>100</v>
      </c>
    </row>
    <row r="6176" spans="1:17" x14ac:dyDescent="0.2">
      <c r="A6176">
        <v>20060223</v>
      </c>
      <c r="B6176">
        <v>2006</v>
      </c>
      <c r="C6176" t="s">
        <v>104</v>
      </c>
      <c r="D6176">
        <v>73.13</v>
      </c>
      <c r="E6176">
        <v>214</v>
      </c>
      <c r="G6176" t="s">
        <v>186</v>
      </c>
      <c r="H6176" t="s">
        <v>10577</v>
      </c>
      <c r="I6176" t="s">
        <v>10578</v>
      </c>
      <c r="J6176" t="s">
        <v>104</v>
      </c>
      <c r="K6176">
        <v>23.117808220000001</v>
      </c>
      <c r="M6176">
        <v>4.6100000000000003</v>
      </c>
      <c r="N6176">
        <v>37.5</v>
      </c>
      <c r="P6176">
        <v>4.17</v>
      </c>
      <c r="Q6176">
        <v>121</v>
      </c>
    </row>
    <row r="6177" spans="1:17" x14ac:dyDescent="0.2">
      <c r="A6177">
        <v>20060250</v>
      </c>
      <c r="B6177">
        <v>2006</v>
      </c>
      <c r="C6177" t="s">
        <v>77</v>
      </c>
      <c r="D6177">
        <v>70</v>
      </c>
      <c r="E6177">
        <v>235</v>
      </c>
      <c r="G6177" t="s">
        <v>247</v>
      </c>
      <c r="H6177" t="s">
        <v>5432</v>
      </c>
      <c r="I6177" t="s">
        <v>10579</v>
      </c>
      <c r="J6177" t="s">
        <v>103</v>
      </c>
      <c r="K6177">
        <v>22.89589041</v>
      </c>
      <c r="M6177">
        <v>4.93</v>
      </c>
      <c r="N6177">
        <v>28</v>
      </c>
      <c r="O6177">
        <v>26</v>
      </c>
      <c r="P6177">
        <v>4.32</v>
      </c>
      <c r="Q6177">
        <v>103</v>
      </c>
    </row>
    <row r="6178" spans="1:17" x14ac:dyDescent="0.2">
      <c r="A6178">
        <v>20060105</v>
      </c>
      <c r="B6178">
        <v>2006</v>
      </c>
      <c r="C6178" t="s">
        <v>54</v>
      </c>
      <c r="D6178">
        <v>73</v>
      </c>
      <c r="E6178">
        <v>209</v>
      </c>
      <c r="G6178" t="s">
        <v>10580</v>
      </c>
      <c r="H6178" t="s">
        <v>3806</v>
      </c>
      <c r="I6178" t="s">
        <v>10581</v>
      </c>
      <c r="J6178" t="s">
        <v>207</v>
      </c>
      <c r="K6178">
        <v>22.484931509999999</v>
      </c>
      <c r="M6178">
        <v>4.45</v>
      </c>
      <c r="N6178">
        <v>40.5</v>
      </c>
      <c r="O6178">
        <v>11</v>
      </c>
      <c r="P6178">
        <v>4.17</v>
      </c>
      <c r="Q6178">
        <v>122</v>
      </c>
    </row>
    <row r="6179" spans="1:17" x14ac:dyDescent="0.2">
      <c r="A6179">
        <v>20060009</v>
      </c>
      <c r="B6179">
        <v>2006</v>
      </c>
      <c r="C6179" t="s">
        <v>77</v>
      </c>
      <c r="D6179">
        <v>71.13</v>
      </c>
      <c r="E6179">
        <v>231</v>
      </c>
      <c r="G6179" t="s">
        <v>1020</v>
      </c>
      <c r="H6179" t="s">
        <v>1239</v>
      </c>
      <c r="I6179" t="s">
        <v>10582</v>
      </c>
      <c r="J6179" t="s">
        <v>103</v>
      </c>
      <c r="K6179">
        <v>21.361643839999999</v>
      </c>
      <c r="M6179">
        <v>4.5599999999999996</v>
      </c>
      <c r="N6179">
        <v>41</v>
      </c>
      <c r="O6179">
        <v>25</v>
      </c>
      <c r="P6179">
        <v>4.22</v>
      </c>
      <c r="Q6179">
        <v>125</v>
      </c>
    </row>
    <row r="6180" spans="1:17" x14ac:dyDescent="0.2">
      <c r="A6180">
        <v>20060509</v>
      </c>
      <c r="B6180">
        <v>2006</v>
      </c>
      <c r="C6180" t="s">
        <v>54</v>
      </c>
      <c r="D6180">
        <v>75.5</v>
      </c>
      <c r="E6180">
        <v>216</v>
      </c>
      <c r="G6180" t="s">
        <v>3777</v>
      </c>
      <c r="H6180" t="s">
        <v>6933</v>
      </c>
      <c r="I6180" t="s">
        <v>10583</v>
      </c>
      <c r="J6180" t="s">
        <v>207</v>
      </c>
      <c r="K6180">
        <v>21.868493149999999</v>
      </c>
      <c r="M6180">
        <v>4.83</v>
      </c>
      <c r="N6180">
        <v>32.5</v>
      </c>
      <c r="Q6180">
        <v>112</v>
      </c>
    </row>
    <row r="6181" spans="1:17" x14ac:dyDescent="0.2">
      <c r="A6181">
        <v>20060083</v>
      </c>
      <c r="B6181">
        <v>2006</v>
      </c>
      <c r="C6181" t="s">
        <v>54</v>
      </c>
      <c r="D6181">
        <v>72.13</v>
      </c>
      <c r="E6181">
        <v>194</v>
      </c>
      <c r="G6181" t="s">
        <v>43</v>
      </c>
      <c r="H6181" t="s">
        <v>579</v>
      </c>
      <c r="I6181" t="s">
        <v>10584</v>
      </c>
      <c r="J6181" t="s">
        <v>207</v>
      </c>
      <c r="K6181">
        <v>22.621917809999999</v>
      </c>
      <c r="M6181">
        <v>4.71</v>
      </c>
      <c r="N6181">
        <v>41</v>
      </c>
      <c r="O6181">
        <v>18</v>
      </c>
      <c r="P6181">
        <v>4.3499999999999996</v>
      </c>
      <c r="Q6181">
        <v>125</v>
      </c>
    </row>
    <row r="6182" spans="1:17" x14ac:dyDescent="0.2">
      <c r="A6182">
        <v>20060103</v>
      </c>
      <c r="B6182">
        <v>2006</v>
      </c>
      <c r="C6182" t="s">
        <v>34</v>
      </c>
      <c r="D6182">
        <v>74.13</v>
      </c>
      <c r="E6182">
        <v>213</v>
      </c>
      <c r="G6182" t="s">
        <v>725</v>
      </c>
      <c r="H6182" t="s">
        <v>579</v>
      </c>
      <c r="I6182" t="s">
        <v>10585</v>
      </c>
      <c r="J6182" t="s">
        <v>34</v>
      </c>
      <c r="K6182">
        <v>22.394520549999999</v>
      </c>
      <c r="M6182">
        <v>4.51</v>
      </c>
      <c r="N6182">
        <v>39.5</v>
      </c>
      <c r="P6182">
        <v>4.33</v>
      </c>
      <c r="Q6182">
        <v>128</v>
      </c>
    </row>
    <row r="6183" spans="1:17" x14ac:dyDescent="0.2">
      <c r="A6183">
        <v>20060097</v>
      </c>
      <c r="B6183">
        <v>2006</v>
      </c>
      <c r="C6183" t="s">
        <v>90</v>
      </c>
      <c r="D6183">
        <v>73</v>
      </c>
      <c r="E6183">
        <v>209</v>
      </c>
      <c r="G6183" t="s">
        <v>624</v>
      </c>
      <c r="H6183" t="s">
        <v>579</v>
      </c>
      <c r="I6183" t="s">
        <v>1789</v>
      </c>
      <c r="J6183" t="s">
        <v>207</v>
      </c>
      <c r="K6183">
        <v>23.134246579999999</v>
      </c>
      <c r="M6183">
        <v>4.63</v>
      </c>
      <c r="N6183">
        <v>40</v>
      </c>
      <c r="O6183">
        <v>21</v>
      </c>
      <c r="P6183">
        <v>4.0999999999999996</v>
      </c>
      <c r="Q6183">
        <v>127</v>
      </c>
    </row>
    <row r="6184" spans="1:17" x14ac:dyDescent="0.2">
      <c r="A6184">
        <v>20060654</v>
      </c>
      <c r="B6184">
        <v>2006</v>
      </c>
      <c r="C6184" t="s">
        <v>104</v>
      </c>
      <c r="D6184">
        <v>76.75</v>
      </c>
      <c r="E6184">
        <v>216</v>
      </c>
      <c r="G6184" t="s">
        <v>826</v>
      </c>
      <c r="H6184" t="s">
        <v>579</v>
      </c>
      <c r="I6184" t="s">
        <v>10586</v>
      </c>
      <c r="J6184" t="s">
        <v>104</v>
      </c>
      <c r="K6184">
        <v>22.6630137</v>
      </c>
      <c r="M6184">
        <v>4.6399999999999997</v>
      </c>
      <c r="N6184">
        <v>35</v>
      </c>
      <c r="P6184">
        <v>4.47</v>
      </c>
      <c r="Q6184">
        <v>122</v>
      </c>
    </row>
    <row r="6185" spans="1:17" x14ac:dyDescent="0.2">
      <c r="A6185">
        <v>20060206</v>
      </c>
      <c r="B6185">
        <v>2006</v>
      </c>
      <c r="C6185" t="s">
        <v>42</v>
      </c>
      <c r="D6185">
        <v>74.88</v>
      </c>
      <c r="E6185">
        <v>316</v>
      </c>
      <c r="G6185" t="s">
        <v>10587</v>
      </c>
      <c r="H6185" t="s">
        <v>579</v>
      </c>
      <c r="I6185" t="s">
        <v>10588</v>
      </c>
      <c r="J6185" t="s">
        <v>42</v>
      </c>
      <c r="K6185">
        <v>23.789041099999999</v>
      </c>
      <c r="M6185">
        <v>5.03</v>
      </c>
      <c r="N6185">
        <v>30.5</v>
      </c>
      <c r="O6185">
        <v>30</v>
      </c>
      <c r="P6185">
        <v>4.92</v>
      </c>
      <c r="Q6185">
        <v>109</v>
      </c>
    </row>
    <row r="6186" spans="1:17" x14ac:dyDescent="0.2">
      <c r="A6186">
        <v>20060429</v>
      </c>
      <c r="B6186">
        <v>2006</v>
      </c>
      <c r="C6186" t="s">
        <v>34</v>
      </c>
      <c r="D6186">
        <v>74.75</v>
      </c>
      <c r="E6186">
        <v>214</v>
      </c>
      <c r="G6186" t="s">
        <v>10589</v>
      </c>
      <c r="H6186" t="s">
        <v>659</v>
      </c>
      <c r="I6186" t="s">
        <v>10590</v>
      </c>
      <c r="J6186" t="s">
        <v>34</v>
      </c>
      <c r="K6186">
        <v>22.536986299999999</v>
      </c>
      <c r="M6186">
        <v>4.5999999999999996</v>
      </c>
      <c r="N6186">
        <v>33</v>
      </c>
      <c r="P6186">
        <v>4.46</v>
      </c>
      <c r="Q6186">
        <v>114</v>
      </c>
    </row>
    <row r="6187" spans="1:17" x14ac:dyDescent="0.2">
      <c r="A6187">
        <v>20060112</v>
      </c>
      <c r="B6187">
        <v>2006</v>
      </c>
      <c r="C6187" t="s">
        <v>119</v>
      </c>
      <c r="D6187">
        <v>75.5</v>
      </c>
      <c r="E6187">
        <v>324</v>
      </c>
      <c r="G6187" t="s">
        <v>4578</v>
      </c>
      <c r="H6187" t="s">
        <v>10591</v>
      </c>
      <c r="I6187" t="s">
        <v>10592</v>
      </c>
      <c r="J6187" t="s">
        <v>119</v>
      </c>
      <c r="K6187">
        <v>24.002739729999998</v>
      </c>
      <c r="M6187">
        <v>5.19</v>
      </c>
      <c r="N6187">
        <v>28.5</v>
      </c>
      <c r="O6187">
        <v>20</v>
      </c>
      <c r="P6187">
        <v>4.9800000000000004</v>
      </c>
      <c r="Q6187">
        <v>101</v>
      </c>
    </row>
    <row r="6188" spans="1:17" x14ac:dyDescent="0.2">
      <c r="A6188">
        <v>20060065</v>
      </c>
      <c r="B6188">
        <v>2006</v>
      </c>
      <c r="C6188" t="s">
        <v>119</v>
      </c>
      <c r="D6188">
        <v>76.75</v>
      </c>
      <c r="E6188">
        <v>352</v>
      </c>
      <c r="G6188" t="s">
        <v>244</v>
      </c>
      <c r="H6188" t="s">
        <v>632</v>
      </c>
      <c r="I6188" t="s">
        <v>10593</v>
      </c>
      <c r="J6188" t="s">
        <v>50</v>
      </c>
      <c r="K6188">
        <v>24.134246579999999</v>
      </c>
      <c r="M6188">
        <v>5.31</v>
      </c>
      <c r="O6188">
        <v>30</v>
      </c>
    </row>
    <row r="6189" spans="1:17" x14ac:dyDescent="0.2">
      <c r="A6189">
        <v>20060075</v>
      </c>
      <c r="B6189">
        <v>2006</v>
      </c>
      <c r="C6189" t="s">
        <v>119</v>
      </c>
      <c r="D6189">
        <v>75.5</v>
      </c>
      <c r="E6189">
        <v>313</v>
      </c>
      <c r="G6189" t="s">
        <v>134</v>
      </c>
      <c r="H6189" t="s">
        <v>10594</v>
      </c>
      <c r="I6189" t="s">
        <v>10595</v>
      </c>
      <c r="J6189" t="s">
        <v>119</v>
      </c>
      <c r="K6189">
        <v>23.37534247</v>
      </c>
      <c r="M6189">
        <v>5.43</v>
      </c>
      <c r="N6189">
        <v>28.5</v>
      </c>
      <c r="O6189">
        <v>25</v>
      </c>
      <c r="P6189">
        <v>4.55</v>
      </c>
      <c r="Q6189">
        <v>102</v>
      </c>
    </row>
    <row r="6190" spans="1:17" x14ac:dyDescent="0.2">
      <c r="A6190">
        <v>20060182</v>
      </c>
      <c r="B6190">
        <v>2006</v>
      </c>
      <c r="C6190" t="s">
        <v>42</v>
      </c>
      <c r="D6190">
        <v>74.13</v>
      </c>
      <c r="E6190">
        <v>313</v>
      </c>
      <c r="G6190" t="s">
        <v>10596</v>
      </c>
      <c r="H6190" t="s">
        <v>3038</v>
      </c>
      <c r="I6190" t="s">
        <v>10597</v>
      </c>
      <c r="J6190" t="s">
        <v>42</v>
      </c>
      <c r="K6190">
        <v>24.567123290000001</v>
      </c>
      <c r="M6190">
        <v>5.18</v>
      </c>
      <c r="N6190">
        <v>29</v>
      </c>
      <c r="P6190">
        <v>4.5999999999999996</v>
      </c>
      <c r="Q6190">
        <v>106</v>
      </c>
    </row>
    <row r="6191" spans="1:17" x14ac:dyDescent="0.2">
      <c r="A6191">
        <v>20060205</v>
      </c>
      <c r="B6191">
        <v>2006</v>
      </c>
      <c r="C6191" t="s">
        <v>119</v>
      </c>
      <c r="D6191">
        <v>77.13</v>
      </c>
      <c r="E6191">
        <v>300</v>
      </c>
      <c r="G6191" t="s">
        <v>432</v>
      </c>
      <c r="H6191" t="s">
        <v>4428</v>
      </c>
      <c r="I6191" t="s">
        <v>10598</v>
      </c>
      <c r="J6191" t="s">
        <v>119</v>
      </c>
      <c r="K6191">
        <v>23.583561639999999</v>
      </c>
      <c r="M6191">
        <v>5.39</v>
      </c>
      <c r="N6191">
        <v>24.5</v>
      </c>
      <c r="O6191">
        <v>24</v>
      </c>
      <c r="P6191">
        <v>4.59</v>
      </c>
      <c r="Q6191">
        <v>100</v>
      </c>
    </row>
    <row r="6192" spans="1:17" x14ac:dyDescent="0.2">
      <c r="A6192">
        <v>20060090</v>
      </c>
      <c r="B6192">
        <v>2006</v>
      </c>
      <c r="C6192" t="s">
        <v>34</v>
      </c>
      <c r="D6192">
        <v>76.38</v>
      </c>
      <c r="E6192">
        <v>217</v>
      </c>
      <c r="G6192" t="s">
        <v>666</v>
      </c>
      <c r="H6192" t="s">
        <v>10170</v>
      </c>
      <c r="I6192" t="s">
        <v>10599</v>
      </c>
      <c r="J6192" t="s">
        <v>34</v>
      </c>
      <c r="K6192">
        <v>21.197260270000001</v>
      </c>
      <c r="M6192">
        <v>4.59</v>
      </c>
      <c r="N6192">
        <v>35</v>
      </c>
      <c r="P6192">
        <v>4.1399999999999997</v>
      </c>
      <c r="Q6192">
        <v>122</v>
      </c>
    </row>
    <row r="6193" spans="1:17" x14ac:dyDescent="0.2">
      <c r="A6193">
        <v>20060210</v>
      </c>
      <c r="B6193">
        <v>2006</v>
      </c>
      <c r="C6193" t="s">
        <v>50</v>
      </c>
      <c r="D6193">
        <v>79.63</v>
      </c>
      <c r="E6193">
        <v>330</v>
      </c>
      <c r="G6193" t="s">
        <v>5486</v>
      </c>
      <c r="H6193" t="s">
        <v>10600</v>
      </c>
      <c r="I6193" t="s">
        <v>10601</v>
      </c>
      <c r="J6193" t="s">
        <v>119</v>
      </c>
      <c r="K6193">
        <v>22.61643836</v>
      </c>
      <c r="M6193">
        <v>5.45</v>
      </c>
      <c r="N6193">
        <v>21</v>
      </c>
      <c r="O6193">
        <v>19</v>
      </c>
      <c r="P6193">
        <v>4.83</v>
      </c>
      <c r="Q6193">
        <v>94</v>
      </c>
    </row>
    <row r="6194" spans="1:17" x14ac:dyDescent="0.2">
      <c r="A6194">
        <v>20060166</v>
      </c>
      <c r="B6194">
        <v>2006</v>
      </c>
      <c r="C6194" t="s">
        <v>58</v>
      </c>
      <c r="D6194">
        <v>78.5</v>
      </c>
      <c r="E6194">
        <v>268</v>
      </c>
      <c r="G6194" t="s">
        <v>857</v>
      </c>
      <c r="H6194" t="s">
        <v>10602</v>
      </c>
      <c r="I6194" t="s">
        <v>10603</v>
      </c>
      <c r="J6194" t="s">
        <v>58</v>
      </c>
      <c r="K6194">
        <v>24.05753425</v>
      </c>
      <c r="M6194">
        <v>4.8</v>
      </c>
      <c r="N6194">
        <v>32.5</v>
      </c>
      <c r="O6194">
        <v>20</v>
      </c>
      <c r="P6194">
        <v>4.5199999999999996</v>
      </c>
      <c r="Q6194">
        <v>114</v>
      </c>
    </row>
    <row r="6195" spans="1:17" x14ac:dyDescent="0.2">
      <c r="A6195">
        <v>20060446</v>
      </c>
      <c r="B6195">
        <v>2006</v>
      </c>
      <c r="C6195" t="s">
        <v>27</v>
      </c>
      <c r="D6195">
        <v>71.88</v>
      </c>
      <c r="E6195">
        <v>254</v>
      </c>
      <c r="G6195" t="s">
        <v>10604</v>
      </c>
      <c r="H6195" t="s">
        <v>10605</v>
      </c>
      <c r="I6195" t="s">
        <v>10606</v>
      </c>
      <c r="J6195" t="s">
        <v>27</v>
      </c>
      <c r="K6195">
        <v>24.51232877</v>
      </c>
      <c r="M6195">
        <v>4.88</v>
      </c>
      <c r="N6195">
        <v>29</v>
      </c>
      <c r="O6195">
        <v>35</v>
      </c>
      <c r="P6195">
        <v>4.7</v>
      </c>
      <c r="Q6195">
        <v>101</v>
      </c>
    </row>
    <row r="6196" spans="1:17" x14ac:dyDescent="0.2">
      <c r="A6196">
        <v>20060063</v>
      </c>
      <c r="B6196">
        <v>2006</v>
      </c>
      <c r="C6196" t="s">
        <v>38</v>
      </c>
      <c r="D6196">
        <v>73.63</v>
      </c>
      <c r="E6196">
        <v>252</v>
      </c>
      <c r="G6196" t="s">
        <v>312</v>
      </c>
      <c r="H6196" t="s">
        <v>10607</v>
      </c>
      <c r="I6196" t="s">
        <v>10608</v>
      </c>
      <c r="J6196" t="s">
        <v>38</v>
      </c>
      <c r="K6196">
        <v>21.638356160000001</v>
      </c>
      <c r="M6196">
        <v>4.8600000000000003</v>
      </c>
      <c r="N6196">
        <v>33</v>
      </c>
      <c r="O6196">
        <v>27</v>
      </c>
      <c r="P6196">
        <v>4.4800000000000004</v>
      </c>
      <c r="Q6196">
        <v>109</v>
      </c>
    </row>
    <row r="6197" spans="1:17" x14ac:dyDescent="0.2">
      <c r="A6197">
        <v>20061114</v>
      </c>
      <c r="B6197">
        <v>2006</v>
      </c>
      <c r="C6197" t="s">
        <v>119</v>
      </c>
      <c r="D6197">
        <v>76</v>
      </c>
      <c r="E6197">
        <v>307</v>
      </c>
      <c r="G6197" t="s">
        <v>137</v>
      </c>
      <c r="H6197" t="s">
        <v>10609</v>
      </c>
      <c r="I6197" t="s">
        <v>10610</v>
      </c>
      <c r="J6197" t="s">
        <v>119</v>
      </c>
      <c r="M6197">
        <v>5.2</v>
      </c>
      <c r="N6197">
        <v>24.5</v>
      </c>
      <c r="O6197">
        <v>24</v>
      </c>
      <c r="P6197">
        <v>4.84</v>
      </c>
      <c r="Q6197">
        <v>97</v>
      </c>
    </row>
    <row r="6198" spans="1:17" x14ac:dyDescent="0.2">
      <c r="A6198">
        <v>20060086</v>
      </c>
      <c r="B6198">
        <v>2006</v>
      </c>
      <c r="C6198" t="s">
        <v>58</v>
      </c>
      <c r="D6198">
        <v>75.13</v>
      </c>
      <c r="E6198">
        <v>252</v>
      </c>
      <c r="G6198" t="s">
        <v>31</v>
      </c>
      <c r="H6198" t="s">
        <v>216</v>
      </c>
      <c r="I6198" t="s">
        <v>10611</v>
      </c>
      <c r="J6198" t="s">
        <v>58</v>
      </c>
      <c r="K6198">
        <v>22.832876710000001</v>
      </c>
      <c r="M6198">
        <v>4.72</v>
      </c>
      <c r="N6198">
        <v>37.5</v>
      </c>
      <c r="O6198">
        <v>19</v>
      </c>
      <c r="P6198">
        <v>4.34</v>
      </c>
      <c r="Q6198">
        <v>113</v>
      </c>
    </row>
    <row r="6199" spans="1:17" x14ac:dyDescent="0.2">
      <c r="A6199">
        <v>20060114</v>
      </c>
      <c r="B6199">
        <v>2006</v>
      </c>
      <c r="C6199" t="s">
        <v>50</v>
      </c>
      <c r="D6199">
        <v>77.5</v>
      </c>
      <c r="E6199">
        <v>337</v>
      </c>
      <c r="G6199" t="s">
        <v>46</v>
      </c>
      <c r="H6199" t="s">
        <v>10612</v>
      </c>
      <c r="I6199" t="s">
        <v>10613</v>
      </c>
      <c r="J6199" t="s">
        <v>50</v>
      </c>
      <c r="K6199">
        <v>23.539726030000001</v>
      </c>
      <c r="M6199">
        <v>5.14</v>
      </c>
      <c r="O6199">
        <v>32</v>
      </c>
    </row>
    <row r="6200" spans="1:17" x14ac:dyDescent="0.2">
      <c r="A6200">
        <v>20060162</v>
      </c>
      <c r="B6200">
        <v>2006</v>
      </c>
      <c r="C6200" t="s">
        <v>50</v>
      </c>
      <c r="D6200">
        <v>77.75</v>
      </c>
      <c r="E6200">
        <v>303</v>
      </c>
      <c r="G6200" t="s">
        <v>19</v>
      </c>
      <c r="H6200" t="s">
        <v>10614</v>
      </c>
      <c r="I6200" t="s">
        <v>10615</v>
      </c>
      <c r="J6200" t="s">
        <v>119</v>
      </c>
      <c r="K6200">
        <v>23.021917810000001</v>
      </c>
      <c r="M6200">
        <v>5.12</v>
      </c>
      <c r="N6200">
        <v>26.5</v>
      </c>
      <c r="O6200">
        <v>23</v>
      </c>
      <c r="P6200">
        <v>4.7</v>
      </c>
      <c r="Q6200">
        <v>100</v>
      </c>
    </row>
    <row r="6201" spans="1:17" x14ac:dyDescent="0.2">
      <c r="A6201">
        <v>20060690</v>
      </c>
      <c r="B6201">
        <v>2006</v>
      </c>
      <c r="C6201" t="s">
        <v>77</v>
      </c>
      <c r="D6201">
        <v>72.88</v>
      </c>
      <c r="E6201">
        <v>233</v>
      </c>
      <c r="G6201" t="s">
        <v>43</v>
      </c>
      <c r="H6201" t="s">
        <v>10616</v>
      </c>
      <c r="I6201" t="s">
        <v>10617</v>
      </c>
      <c r="J6201" t="s">
        <v>103</v>
      </c>
      <c r="K6201">
        <v>22.424657530000001</v>
      </c>
      <c r="M6201">
        <v>4.79</v>
      </c>
      <c r="N6201">
        <v>37</v>
      </c>
      <c r="O6201">
        <v>22</v>
      </c>
      <c r="P6201">
        <v>4.1399999999999997</v>
      </c>
      <c r="Q6201">
        <v>125</v>
      </c>
    </row>
    <row r="6202" spans="1:17" x14ac:dyDescent="0.2">
      <c r="A6202">
        <v>20060059</v>
      </c>
      <c r="B6202">
        <v>2006</v>
      </c>
      <c r="C6202" t="s">
        <v>50</v>
      </c>
      <c r="D6202">
        <v>80</v>
      </c>
      <c r="E6202">
        <v>316</v>
      </c>
      <c r="G6202" t="s">
        <v>3621</v>
      </c>
      <c r="H6202" t="s">
        <v>10618</v>
      </c>
      <c r="I6202" t="s">
        <v>10619</v>
      </c>
      <c r="J6202" t="s">
        <v>50</v>
      </c>
      <c r="K6202">
        <v>22.98630137</v>
      </c>
      <c r="M6202">
        <v>5.31</v>
      </c>
      <c r="N6202">
        <v>27.5</v>
      </c>
      <c r="O6202">
        <v>20</v>
      </c>
      <c r="P6202">
        <v>4.68</v>
      </c>
      <c r="Q6202">
        <v>96</v>
      </c>
    </row>
    <row r="6203" spans="1:17" x14ac:dyDescent="0.2">
      <c r="A6203">
        <v>20060116</v>
      </c>
      <c r="B6203">
        <v>2006</v>
      </c>
      <c r="C6203" t="s">
        <v>99</v>
      </c>
      <c r="D6203">
        <v>70.75</v>
      </c>
      <c r="E6203">
        <v>241</v>
      </c>
      <c r="G6203" t="s">
        <v>62</v>
      </c>
      <c r="H6203" t="s">
        <v>10620</v>
      </c>
      <c r="I6203" t="s">
        <v>10621</v>
      </c>
      <c r="J6203" t="s">
        <v>103</v>
      </c>
      <c r="K6203">
        <v>21.3369863</v>
      </c>
      <c r="M6203">
        <v>4.93</v>
      </c>
      <c r="N6203">
        <v>33.5</v>
      </c>
      <c r="O6203">
        <v>27</v>
      </c>
      <c r="P6203">
        <v>4.1500000000000004</v>
      </c>
      <c r="Q6203">
        <v>113</v>
      </c>
    </row>
    <row r="6204" spans="1:17" x14ac:dyDescent="0.2">
      <c r="A6204">
        <v>20060539</v>
      </c>
      <c r="B6204">
        <v>2006</v>
      </c>
      <c r="C6204" t="s">
        <v>77</v>
      </c>
      <c r="D6204">
        <v>75.75</v>
      </c>
      <c r="E6204">
        <v>235</v>
      </c>
      <c r="G6204" t="s">
        <v>6589</v>
      </c>
      <c r="H6204" t="s">
        <v>1856</v>
      </c>
      <c r="I6204" t="s">
        <v>10622</v>
      </c>
      <c r="J6204" t="s">
        <v>103</v>
      </c>
      <c r="K6204">
        <v>22.183561640000001</v>
      </c>
      <c r="M6204">
        <v>4.75</v>
      </c>
      <c r="N6204">
        <v>32</v>
      </c>
      <c r="O6204">
        <v>17</v>
      </c>
      <c r="P6204">
        <v>4.22</v>
      </c>
      <c r="Q6204">
        <v>117</v>
      </c>
    </row>
    <row r="6205" spans="1:17" x14ac:dyDescent="0.2">
      <c r="A6205">
        <v>20060754</v>
      </c>
      <c r="B6205">
        <v>2006</v>
      </c>
      <c r="C6205" t="s">
        <v>104</v>
      </c>
      <c r="D6205">
        <v>72</v>
      </c>
      <c r="E6205">
        <v>200</v>
      </c>
      <c r="G6205" t="s">
        <v>262</v>
      </c>
      <c r="H6205" t="s">
        <v>641</v>
      </c>
      <c r="I6205" t="s">
        <v>10623</v>
      </c>
      <c r="J6205" t="s">
        <v>34</v>
      </c>
      <c r="K6205">
        <v>22.12328767</v>
      </c>
      <c r="M6205">
        <v>4.51</v>
      </c>
      <c r="N6205">
        <v>36</v>
      </c>
      <c r="P6205">
        <v>4.08</v>
      </c>
      <c r="Q6205">
        <v>117</v>
      </c>
    </row>
    <row r="6206" spans="1:17" x14ac:dyDescent="0.2">
      <c r="A6206">
        <v>20060180</v>
      </c>
      <c r="B6206">
        <v>2006</v>
      </c>
      <c r="C6206" t="s">
        <v>27</v>
      </c>
      <c r="D6206">
        <v>72.3</v>
      </c>
      <c r="E6206">
        <v>245</v>
      </c>
      <c r="G6206" t="s">
        <v>1726</v>
      </c>
      <c r="H6206" t="s">
        <v>1293</v>
      </c>
      <c r="I6206" t="s">
        <v>10624</v>
      </c>
      <c r="J6206" t="s">
        <v>27</v>
      </c>
      <c r="K6206">
        <v>22.991780819999999</v>
      </c>
      <c r="M6206">
        <v>4.9000000000000004</v>
      </c>
      <c r="N6206">
        <v>30.5</v>
      </c>
      <c r="O6206">
        <v>21</v>
      </c>
      <c r="P6206">
        <v>4.63</v>
      </c>
      <c r="Q6206">
        <v>104</v>
      </c>
    </row>
    <row r="6207" spans="1:17" x14ac:dyDescent="0.2">
      <c r="A6207">
        <v>20060175</v>
      </c>
      <c r="B6207">
        <v>2006</v>
      </c>
      <c r="C6207" t="s">
        <v>34</v>
      </c>
      <c r="D6207">
        <v>73.25</v>
      </c>
      <c r="E6207">
        <v>240</v>
      </c>
      <c r="G6207" t="s">
        <v>10625</v>
      </c>
      <c r="H6207" t="s">
        <v>1297</v>
      </c>
      <c r="I6207" t="s">
        <v>10626</v>
      </c>
      <c r="J6207" t="s">
        <v>58</v>
      </c>
      <c r="K6207">
        <v>21.7260274</v>
      </c>
      <c r="M6207">
        <v>4.55</v>
      </c>
      <c r="N6207">
        <v>36.5</v>
      </c>
      <c r="Q6207">
        <v>118</v>
      </c>
    </row>
    <row r="6208" spans="1:17" x14ac:dyDescent="0.2">
      <c r="A6208">
        <v>20060667</v>
      </c>
      <c r="B6208">
        <v>2006</v>
      </c>
      <c r="C6208" t="s">
        <v>18</v>
      </c>
      <c r="D6208">
        <v>71.75</v>
      </c>
      <c r="E6208">
        <v>205</v>
      </c>
      <c r="G6208" t="s">
        <v>24</v>
      </c>
      <c r="H6208" t="s">
        <v>1297</v>
      </c>
      <c r="I6208" t="s">
        <v>10627</v>
      </c>
      <c r="J6208" t="s">
        <v>22</v>
      </c>
      <c r="K6208">
        <v>23.027397260000001</v>
      </c>
      <c r="M6208">
        <v>4.6500000000000004</v>
      </c>
      <c r="N6208">
        <v>40</v>
      </c>
      <c r="P6208">
        <v>4.16</v>
      </c>
      <c r="Q6208">
        <v>125</v>
      </c>
    </row>
    <row r="6209" spans="1:17" x14ac:dyDescent="0.2">
      <c r="A6209">
        <v>20060512</v>
      </c>
      <c r="B6209">
        <v>2006</v>
      </c>
      <c r="C6209" t="s">
        <v>58</v>
      </c>
      <c r="D6209">
        <v>75.63</v>
      </c>
      <c r="E6209">
        <v>261</v>
      </c>
      <c r="G6209" t="s">
        <v>799</v>
      </c>
      <c r="H6209" t="s">
        <v>2468</v>
      </c>
      <c r="I6209" t="s">
        <v>10628</v>
      </c>
      <c r="J6209" t="s">
        <v>58</v>
      </c>
      <c r="K6209">
        <v>24.024657529999999</v>
      </c>
      <c r="M6209">
        <v>4.83</v>
      </c>
      <c r="N6209">
        <v>29</v>
      </c>
      <c r="O6209">
        <v>21</v>
      </c>
      <c r="P6209">
        <v>4.21</v>
      </c>
      <c r="Q6209">
        <v>105</v>
      </c>
    </row>
    <row r="6210" spans="1:17" x14ac:dyDescent="0.2">
      <c r="A6210">
        <v>20060615</v>
      </c>
      <c r="B6210">
        <v>2006</v>
      </c>
      <c r="C6210" t="s">
        <v>90</v>
      </c>
      <c r="D6210">
        <v>73.13</v>
      </c>
      <c r="E6210">
        <v>218</v>
      </c>
      <c r="G6210" t="s">
        <v>199</v>
      </c>
      <c r="H6210" t="s">
        <v>1299</v>
      </c>
      <c r="I6210" t="s">
        <v>10629</v>
      </c>
      <c r="J6210" t="s">
        <v>207</v>
      </c>
      <c r="K6210">
        <v>20.997260270000002</v>
      </c>
      <c r="M6210">
        <v>4.72</v>
      </c>
      <c r="N6210">
        <v>37</v>
      </c>
      <c r="O6210">
        <v>15</v>
      </c>
      <c r="P6210">
        <v>4.25</v>
      </c>
      <c r="Q6210">
        <v>115</v>
      </c>
    </row>
    <row r="6211" spans="1:17" x14ac:dyDescent="0.2">
      <c r="A6211">
        <v>20060117</v>
      </c>
      <c r="B6211">
        <v>2006</v>
      </c>
      <c r="C6211" t="s">
        <v>49</v>
      </c>
      <c r="D6211">
        <v>67.88</v>
      </c>
      <c r="E6211">
        <v>201</v>
      </c>
      <c r="G6211" t="s">
        <v>557</v>
      </c>
      <c r="H6211" t="s">
        <v>1301</v>
      </c>
      <c r="I6211" t="s">
        <v>10630</v>
      </c>
      <c r="J6211" t="s">
        <v>49</v>
      </c>
      <c r="K6211">
        <v>23.68219178</v>
      </c>
      <c r="M6211">
        <v>4.49</v>
      </c>
      <c r="N6211">
        <v>32.5</v>
      </c>
      <c r="O6211">
        <v>17</v>
      </c>
      <c r="P6211">
        <v>4.37</v>
      </c>
      <c r="Q6211">
        <v>105</v>
      </c>
    </row>
    <row r="6212" spans="1:17" x14ac:dyDescent="0.2">
      <c r="A6212">
        <v>20060138</v>
      </c>
      <c r="B6212">
        <v>2006</v>
      </c>
      <c r="C6212" t="s">
        <v>54</v>
      </c>
      <c r="D6212">
        <v>76.8</v>
      </c>
      <c r="E6212">
        <v>211</v>
      </c>
      <c r="G6212" t="s">
        <v>777</v>
      </c>
      <c r="H6212" t="s">
        <v>2476</v>
      </c>
      <c r="I6212" t="s">
        <v>10631</v>
      </c>
      <c r="J6212" t="s">
        <v>207</v>
      </c>
      <c r="K6212">
        <v>23.378082190000001</v>
      </c>
      <c r="M6212">
        <v>4.4800000000000004</v>
      </c>
      <c r="N6212">
        <v>41</v>
      </c>
      <c r="O6212">
        <v>14</v>
      </c>
      <c r="Q6212">
        <v>133</v>
      </c>
    </row>
    <row r="6213" spans="1:17" x14ac:dyDescent="0.2">
      <c r="A6213">
        <v>20060218</v>
      </c>
      <c r="B6213">
        <v>2006</v>
      </c>
      <c r="C6213" t="s">
        <v>34</v>
      </c>
      <c r="D6213">
        <v>74.38</v>
      </c>
      <c r="E6213">
        <v>202</v>
      </c>
      <c r="G6213" t="s">
        <v>317</v>
      </c>
      <c r="H6213" t="s">
        <v>2476</v>
      </c>
      <c r="I6213" t="s">
        <v>10632</v>
      </c>
      <c r="J6213" t="s">
        <v>34</v>
      </c>
      <c r="K6213">
        <v>22.868493149999999</v>
      </c>
      <c r="M6213">
        <v>4.43</v>
      </c>
      <c r="N6213">
        <v>36</v>
      </c>
      <c r="O6213">
        <v>15</v>
      </c>
      <c r="P6213">
        <v>4.24</v>
      </c>
      <c r="Q6213">
        <v>118</v>
      </c>
    </row>
    <row r="6214" spans="1:17" x14ac:dyDescent="0.2">
      <c r="A6214">
        <v>20060107</v>
      </c>
      <c r="B6214">
        <v>2006</v>
      </c>
      <c r="C6214" t="s">
        <v>42</v>
      </c>
      <c r="D6214">
        <v>75.5</v>
      </c>
      <c r="E6214">
        <v>339</v>
      </c>
      <c r="G6214" t="s">
        <v>3690</v>
      </c>
      <c r="H6214" t="s">
        <v>6995</v>
      </c>
      <c r="I6214" t="s">
        <v>10633</v>
      </c>
      <c r="J6214" t="s">
        <v>42</v>
      </c>
      <c r="K6214">
        <v>22.6109589</v>
      </c>
      <c r="M6214">
        <v>5.29</v>
      </c>
      <c r="N6214">
        <v>25</v>
      </c>
      <c r="O6214">
        <v>36</v>
      </c>
      <c r="P6214">
        <v>4.8</v>
      </c>
      <c r="Q6214">
        <v>96</v>
      </c>
    </row>
    <row r="6215" spans="1:17" x14ac:dyDescent="0.2">
      <c r="A6215">
        <v>20060236</v>
      </c>
      <c r="B6215">
        <v>2006</v>
      </c>
      <c r="C6215" t="s">
        <v>18</v>
      </c>
      <c r="D6215">
        <v>70.75</v>
      </c>
      <c r="E6215">
        <v>183</v>
      </c>
      <c r="G6215" t="s">
        <v>2422</v>
      </c>
      <c r="H6215" t="s">
        <v>1303</v>
      </c>
      <c r="I6215" t="s">
        <v>10634</v>
      </c>
      <c r="J6215" t="s">
        <v>22</v>
      </c>
      <c r="K6215">
        <v>21.40273973</v>
      </c>
      <c r="M6215">
        <v>4.45</v>
      </c>
      <c r="N6215">
        <v>36.5</v>
      </c>
      <c r="Q6215">
        <v>121</v>
      </c>
    </row>
    <row r="6216" spans="1:17" x14ac:dyDescent="0.2">
      <c r="A6216">
        <v>20060190</v>
      </c>
      <c r="B6216">
        <v>2006</v>
      </c>
      <c r="C6216" t="s">
        <v>34</v>
      </c>
      <c r="D6216">
        <v>74.13</v>
      </c>
      <c r="E6216">
        <v>211</v>
      </c>
      <c r="G6216" t="s">
        <v>120</v>
      </c>
      <c r="H6216" t="s">
        <v>1303</v>
      </c>
      <c r="I6216" t="s">
        <v>10635</v>
      </c>
      <c r="J6216" t="s">
        <v>34</v>
      </c>
      <c r="K6216">
        <v>24.257534249999999</v>
      </c>
      <c r="M6216">
        <v>4.43</v>
      </c>
      <c r="N6216">
        <v>37</v>
      </c>
      <c r="P6216">
        <v>4.08</v>
      </c>
      <c r="Q6216">
        <v>126</v>
      </c>
    </row>
    <row r="6217" spans="1:17" x14ac:dyDescent="0.2">
      <c r="A6217">
        <v>20060570</v>
      </c>
      <c r="B6217">
        <v>2006</v>
      </c>
      <c r="C6217" t="s">
        <v>50</v>
      </c>
      <c r="D6217">
        <v>76.63</v>
      </c>
      <c r="E6217">
        <v>339</v>
      </c>
      <c r="G6217" t="s">
        <v>10636</v>
      </c>
      <c r="H6217" t="s">
        <v>1883</v>
      </c>
      <c r="I6217" t="s">
        <v>10637</v>
      </c>
      <c r="J6217" t="s">
        <v>119</v>
      </c>
      <c r="K6217">
        <v>23.63013699</v>
      </c>
      <c r="M6217">
        <v>5.77</v>
      </c>
      <c r="N6217">
        <v>19.5</v>
      </c>
      <c r="P6217">
        <v>4.8600000000000003</v>
      </c>
      <c r="Q6217">
        <v>73</v>
      </c>
    </row>
    <row r="6218" spans="1:17" x14ac:dyDescent="0.2">
      <c r="A6218">
        <v>20060129</v>
      </c>
      <c r="B6218">
        <v>2006</v>
      </c>
      <c r="C6218" t="s">
        <v>50</v>
      </c>
      <c r="D6218">
        <v>76.75</v>
      </c>
      <c r="E6218">
        <v>304</v>
      </c>
      <c r="G6218" t="s">
        <v>1054</v>
      </c>
      <c r="H6218" t="s">
        <v>10638</v>
      </c>
      <c r="I6218" t="s">
        <v>10639</v>
      </c>
      <c r="J6218" t="s">
        <v>50</v>
      </c>
      <c r="K6218">
        <v>22.956164380000001</v>
      </c>
      <c r="M6218">
        <v>4.96</v>
      </c>
      <c r="N6218">
        <v>29</v>
      </c>
      <c r="O6218">
        <v>26</v>
      </c>
      <c r="P6218">
        <v>4.59</v>
      </c>
      <c r="Q6218">
        <v>102</v>
      </c>
    </row>
    <row r="6219" spans="1:17" x14ac:dyDescent="0.2">
      <c r="A6219">
        <v>20060716</v>
      </c>
      <c r="B6219">
        <v>2006</v>
      </c>
      <c r="C6219" t="s">
        <v>49</v>
      </c>
      <c r="D6219">
        <v>70.13</v>
      </c>
      <c r="E6219">
        <v>209</v>
      </c>
      <c r="G6219" t="s">
        <v>225</v>
      </c>
      <c r="H6219" t="s">
        <v>5977</v>
      </c>
      <c r="I6219" t="s">
        <v>10640</v>
      </c>
      <c r="J6219" t="s">
        <v>49</v>
      </c>
      <c r="K6219">
        <v>22.92876712</v>
      </c>
      <c r="M6219">
        <v>4.7300000000000004</v>
      </c>
      <c r="N6219">
        <v>30.5</v>
      </c>
      <c r="P6219">
        <v>4.2699999999999996</v>
      </c>
      <c r="Q6219">
        <v>108</v>
      </c>
    </row>
    <row r="6220" spans="1:17" x14ac:dyDescent="0.2">
      <c r="A6220">
        <v>20060081</v>
      </c>
      <c r="B6220">
        <v>2006</v>
      </c>
      <c r="C6220" t="s">
        <v>104</v>
      </c>
      <c r="D6220">
        <v>76.75</v>
      </c>
      <c r="E6220">
        <v>223</v>
      </c>
      <c r="G6220" t="s">
        <v>3212</v>
      </c>
      <c r="H6220" t="s">
        <v>1315</v>
      </c>
      <c r="I6220" t="s">
        <v>10641</v>
      </c>
      <c r="J6220" t="s">
        <v>104</v>
      </c>
      <c r="K6220">
        <v>23.745205479999999</v>
      </c>
      <c r="M6220">
        <v>4.76</v>
      </c>
      <c r="N6220">
        <v>33</v>
      </c>
      <c r="P6220">
        <v>4.1100000000000003</v>
      </c>
      <c r="Q6220">
        <v>112</v>
      </c>
    </row>
    <row r="6221" spans="1:17" x14ac:dyDescent="0.2">
      <c r="A6221">
        <v>20060224</v>
      </c>
      <c r="B6221">
        <v>2006</v>
      </c>
      <c r="C6221" t="s">
        <v>50</v>
      </c>
      <c r="D6221">
        <v>77</v>
      </c>
      <c r="E6221">
        <v>309</v>
      </c>
      <c r="G6221" t="s">
        <v>9046</v>
      </c>
      <c r="H6221" t="s">
        <v>3919</v>
      </c>
      <c r="I6221" t="s">
        <v>10642</v>
      </c>
      <c r="J6221" t="s">
        <v>23</v>
      </c>
      <c r="K6221">
        <v>24.21369863</v>
      </c>
      <c r="M6221">
        <v>5.37</v>
      </c>
      <c r="N6221">
        <v>25</v>
      </c>
      <c r="O6221">
        <v>16</v>
      </c>
      <c r="P6221">
        <v>4.79</v>
      </c>
      <c r="Q6221">
        <v>101</v>
      </c>
    </row>
    <row r="6222" spans="1:17" x14ac:dyDescent="0.2">
      <c r="A6222">
        <v>20060008</v>
      </c>
      <c r="B6222">
        <v>2006</v>
      </c>
      <c r="C6222" t="s">
        <v>90</v>
      </c>
      <c r="D6222">
        <v>70.099999999999994</v>
      </c>
      <c r="E6222">
        <v>204</v>
      </c>
      <c r="G6222" t="s">
        <v>10082</v>
      </c>
      <c r="H6222" t="s">
        <v>10643</v>
      </c>
      <c r="I6222" t="s">
        <v>10644</v>
      </c>
      <c r="J6222" t="s">
        <v>207</v>
      </c>
      <c r="K6222">
        <v>20.778082189999999</v>
      </c>
      <c r="M6222">
        <v>4.4400000000000004</v>
      </c>
      <c r="N6222">
        <v>40</v>
      </c>
      <c r="O6222">
        <v>18</v>
      </c>
      <c r="Q6222">
        <v>132</v>
      </c>
    </row>
    <row r="6223" spans="1:17" x14ac:dyDescent="0.2">
      <c r="A6223">
        <v>20060055</v>
      </c>
      <c r="B6223">
        <v>2006</v>
      </c>
      <c r="C6223" t="s">
        <v>50</v>
      </c>
      <c r="D6223">
        <v>79</v>
      </c>
      <c r="E6223">
        <v>334</v>
      </c>
      <c r="G6223" t="s">
        <v>1811</v>
      </c>
      <c r="H6223" t="s">
        <v>10645</v>
      </c>
      <c r="I6223" t="s">
        <v>10646</v>
      </c>
      <c r="J6223" t="s">
        <v>50</v>
      </c>
      <c r="K6223">
        <v>24.394520549999999</v>
      </c>
      <c r="M6223">
        <v>5.17</v>
      </c>
      <c r="N6223">
        <v>30.5</v>
      </c>
      <c r="O6223">
        <v>28</v>
      </c>
      <c r="P6223">
        <v>4.83</v>
      </c>
      <c r="Q6223">
        <v>112</v>
      </c>
    </row>
    <row r="6224" spans="1:17" x14ac:dyDescent="0.2">
      <c r="A6224">
        <v>20060096</v>
      </c>
      <c r="B6224">
        <v>2006</v>
      </c>
      <c r="C6224" t="s">
        <v>99</v>
      </c>
      <c r="D6224">
        <v>75</v>
      </c>
      <c r="E6224">
        <v>233</v>
      </c>
      <c r="G6224" t="s">
        <v>10647</v>
      </c>
      <c r="H6224" t="s">
        <v>4995</v>
      </c>
      <c r="I6224" t="s">
        <v>10648</v>
      </c>
      <c r="J6224" t="s">
        <v>103</v>
      </c>
      <c r="K6224">
        <v>23.082191779999999</v>
      </c>
      <c r="M6224">
        <v>4.68</v>
      </c>
      <c r="N6224">
        <v>39</v>
      </c>
      <c r="O6224">
        <v>19</v>
      </c>
      <c r="P6224">
        <v>4.17</v>
      </c>
      <c r="Q6224">
        <v>122</v>
      </c>
    </row>
    <row r="6225" spans="1:17" x14ac:dyDescent="0.2">
      <c r="A6225">
        <v>20060084</v>
      </c>
      <c r="B6225">
        <v>2006</v>
      </c>
      <c r="C6225" t="s">
        <v>34</v>
      </c>
      <c r="D6225">
        <v>69.38</v>
      </c>
      <c r="E6225">
        <v>179</v>
      </c>
      <c r="G6225" t="s">
        <v>117</v>
      </c>
      <c r="H6225" t="s">
        <v>664</v>
      </c>
      <c r="I6225" t="s">
        <v>10649</v>
      </c>
      <c r="J6225" t="s">
        <v>34</v>
      </c>
      <c r="K6225">
        <v>22.191780820000002</v>
      </c>
      <c r="M6225">
        <v>4.5</v>
      </c>
      <c r="N6225">
        <v>34.5</v>
      </c>
      <c r="O6225">
        <v>38</v>
      </c>
      <c r="P6225">
        <v>4.07</v>
      </c>
      <c r="Q6225">
        <v>115</v>
      </c>
    </row>
    <row r="6226" spans="1:17" x14ac:dyDescent="0.2">
      <c r="A6226">
        <v>20060027</v>
      </c>
      <c r="B6226">
        <v>2006</v>
      </c>
      <c r="C6226" t="s">
        <v>49</v>
      </c>
      <c r="D6226">
        <v>69</v>
      </c>
      <c r="E6226">
        <v>214</v>
      </c>
      <c r="G6226" t="s">
        <v>8291</v>
      </c>
      <c r="H6226" t="s">
        <v>664</v>
      </c>
      <c r="I6226" t="s">
        <v>10650</v>
      </c>
      <c r="J6226" t="s">
        <v>49</v>
      </c>
      <c r="K6226">
        <v>23.027397260000001</v>
      </c>
      <c r="M6226">
        <v>4.49</v>
      </c>
      <c r="N6226">
        <v>35.5</v>
      </c>
      <c r="O6226">
        <v>25</v>
      </c>
      <c r="Q6226">
        <v>121</v>
      </c>
    </row>
    <row r="6227" spans="1:17" x14ac:dyDescent="0.2">
      <c r="A6227">
        <v>20060120</v>
      </c>
      <c r="B6227">
        <v>2006</v>
      </c>
      <c r="C6227" t="s">
        <v>77</v>
      </c>
      <c r="D6227">
        <v>72.3</v>
      </c>
      <c r="E6227">
        <v>236</v>
      </c>
      <c r="G6227" t="s">
        <v>7425</v>
      </c>
      <c r="H6227" t="s">
        <v>664</v>
      </c>
      <c r="I6227" t="s">
        <v>10651</v>
      </c>
      <c r="J6227" t="s">
        <v>103</v>
      </c>
      <c r="K6227">
        <v>21.887671229999999</v>
      </c>
      <c r="M6227">
        <v>4.63</v>
      </c>
      <c r="N6227">
        <v>37</v>
      </c>
      <c r="P6227">
        <v>4.29</v>
      </c>
      <c r="Q6227">
        <v>120</v>
      </c>
    </row>
    <row r="6228" spans="1:17" x14ac:dyDescent="0.2">
      <c r="A6228">
        <v>20060110</v>
      </c>
      <c r="B6228">
        <v>2006</v>
      </c>
      <c r="C6228" t="s">
        <v>99</v>
      </c>
      <c r="D6228">
        <v>75</v>
      </c>
      <c r="E6228">
        <v>245</v>
      </c>
      <c r="G6228" t="s">
        <v>557</v>
      </c>
      <c r="H6228" t="s">
        <v>664</v>
      </c>
      <c r="I6228" t="s">
        <v>10652</v>
      </c>
      <c r="J6228" t="s">
        <v>103</v>
      </c>
      <c r="K6228">
        <v>22.764383559999999</v>
      </c>
      <c r="M6228">
        <v>4.5999999999999996</v>
      </c>
      <c r="O6228">
        <v>25</v>
      </c>
    </row>
    <row r="6229" spans="1:17" x14ac:dyDescent="0.2">
      <c r="A6229">
        <v>20060001</v>
      </c>
      <c r="B6229">
        <v>2006</v>
      </c>
      <c r="C6229" t="s">
        <v>38</v>
      </c>
      <c r="D6229">
        <v>74.400000000000006</v>
      </c>
      <c r="E6229">
        <v>269</v>
      </c>
      <c r="G6229" t="s">
        <v>3241</v>
      </c>
      <c r="H6229" t="s">
        <v>664</v>
      </c>
      <c r="I6229" t="s">
        <v>10653</v>
      </c>
      <c r="J6229" t="s">
        <v>38</v>
      </c>
      <c r="K6229">
        <v>21.254794520000001</v>
      </c>
      <c r="M6229">
        <v>4.75</v>
      </c>
      <c r="N6229">
        <v>34</v>
      </c>
      <c r="O6229">
        <v>25</v>
      </c>
      <c r="P6229">
        <v>4.54</v>
      </c>
      <c r="Q6229">
        <v>111</v>
      </c>
    </row>
    <row r="6230" spans="1:17" x14ac:dyDescent="0.2">
      <c r="A6230">
        <v>20060202</v>
      </c>
      <c r="B6230">
        <v>2006</v>
      </c>
      <c r="C6230" t="s">
        <v>58</v>
      </c>
      <c r="D6230">
        <v>74.400000000000006</v>
      </c>
      <c r="E6230">
        <v>269</v>
      </c>
      <c r="G6230" t="s">
        <v>3770</v>
      </c>
      <c r="H6230" t="s">
        <v>664</v>
      </c>
      <c r="I6230" t="s">
        <v>10654</v>
      </c>
      <c r="J6230" t="s">
        <v>58</v>
      </c>
      <c r="K6230">
        <v>23.6109589</v>
      </c>
      <c r="M6230">
        <v>4.75</v>
      </c>
      <c r="N6230">
        <v>34</v>
      </c>
      <c r="O6230">
        <v>25</v>
      </c>
      <c r="P6230">
        <v>4.54</v>
      </c>
      <c r="Q6230">
        <v>111</v>
      </c>
    </row>
    <row r="6231" spans="1:17" x14ac:dyDescent="0.2">
      <c r="A6231">
        <v>20060078</v>
      </c>
      <c r="B6231">
        <v>2006</v>
      </c>
      <c r="C6231" t="s">
        <v>34</v>
      </c>
      <c r="D6231">
        <v>74</v>
      </c>
      <c r="E6231">
        <v>214</v>
      </c>
      <c r="G6231" t="s">
        <v>1669</v>
      </c>
      <c r="H6231" t="s">
        <v>669</v>
      </c>
      <c r="I6231" t="s">
        <v>9769</v>
      </c>
      <c r="J6231" t="s">
        <v>34</v>
      </c>
      <c r="K6231">
        <v>22.22739726</v>
      </c>
      <c r="M6231">
        <v>4.53</v>
      </c>
      <c r="N6231">
        <v>36.5</v>
      </c>
      <c r="P6231">
        <v>3.99</v>
      </c>
      <c r="Q6231">
        <v>120</v>
      </c>
    </row>
    <row r="6232" spans="1:17" x14ac:dyDescent="0.2">
      <c r="A6232">
        <v>20060013</v>
      </c>
      <c r="B6232">
        <v>2006</v>
      </c>
      <c r="C6232" t="s">
        <v>38</v>
      </c>
      <c r="D6232">
        <v>75.88</v>
      </c>
      <c r="E6232">
        <v>248</v>
      </c>
      <c r="G6232" t="s">
        <v>10655</v>
      </c>
      <c r="H6232" t="s">
        <v>10656</v>
      </c>
      <c r="I6232" t="s">
        <v>10657</v>
      </c>
      <c r="J6232" t="s">
        <v>103</v>
      </c>
      <c r="K6232">
        <v>22.55890411</v>
      </c>
      <c r="M6232">
        <v>4.6399999999999997</v>
      </c>
      <c r="N6232">
        <v>38.5</v>
      </c>
      <c r="O6232">
        <v>24</v>
      </c>
      <c r="P6232">
        <v>4.4800000000000004</v>
      </c>
      <c r="Q6232">
        <v>129</v>
      </c>
    </row>
    <row r="6233" spans="1:17" x14ac:dyDescent="0.2">
      <c r="A6233">
        <v>20060066</v>
      </c>
      <c r="B6233">
        <v>2006</v>
      </c>
      <c r="C6233" t="s">
        <v>50</v>
      </c>
      <c r="D6233">
        <v>78.599999999999994</v>
      </c>
      <c r="E6233">
        <v>310</v>
      </c>
      <c r="G6233" t="s">
        <v>624</v>
      </c>
      <c r="H6233" t="s">
        <v>442</v>
      </c>
      <c r="I6233" t="s">
        <v>10658</v>
      </c>
      <c r="J6233" t="s">
        <v>50</v>
      </c>
      <c r="K6233">
        <v>22.463013700000001</v>
      </c>
      <c r="M6233">
        <v>4.96</v>
      </c>
      <c r="N6233">
        <v>29</v>
      </c>
      <c r="P6233">
        <v>4.4400000000000004</v>
      </c>
      <c r="Q6233">
        <v>108</v>
      </c>
    </row>
    <row r="6234" spans="1:17" x14ac:dyDescent="0.2">
      <c r="A6234">
        <v>20060226</v>
      </c>
      <c r="B6234">
        <v>2006</v>
      </c>
      <c r="C6234" t="s">
        <v>42</v>
      </c>
      <c r="D6234">
        <v>77.13</v>
      </c>
      <c r="E6234">
        <v>300</v>
      </c>
      <c r="G6234" t="s">
        <v>10659</v>
      </c>
      <c r="H6234" t="s">
        <v>1338</v>
      </c>
      <c r="I6234" t="s">
        <v>10660</v>
      </c>
      <c r="J6234" t="s">
        <v>42</v>
      </c>
      <c r="K6234">
        <v>21.75890411</v>
      </c>
      <c r="M6234">
        <v>5.1100000000000003</v>
      </c>
      <c r="N6234">
        <v>32</v>
      </c>
      <c r="O6234">
        <v>31</v>
      </c>
      <c r="P6234">
        <v>4.51</v>
      </c>
      <c r="Q6234">
        <v>110</v>
      </c>
    </row>
    <row r="6235" spans="1:17" x14ac:dyDescent="0.2">
      <c r="A6235">
        <v>20060213</v>
      </c>
      <c r="B6235">
        <v>2006</v>
      </c>
      <c r="C6235" t="s">
        <v>38</v>
      </c>
      <c r="D6235">
        <v>77.400000000000006</v>
      </c>
      <c r="E6235">
        <v>262</v>
      </c>
      <c r="G6235" t="s">
        <v>123</v>
      </c>
      <c r="H6235" t="s">
        <v>10661</v>
      </c>
      <c r="I6235" t="s">
        <v>10662</v>
      </c>
      <c r="J6235" t="s">
        <v>38</v>
      </c>
      <c r="K6235">
        <v>24.043835619999999</v>
      </c>
      <c r="M6235">
        <v>4.66</v>
      </c>
      <c r="N6235">
        <v>33</v>
      </c>
      <c r="O6235">
        <v>27</v>
      </c>
      <c r="P6235">
        <v>4.51</v>
      </c>
      <c r="Q6235">
        <v>116</v>
      </c>
    </row>
    <row r="6236" spans="1:17" x14ac:dyDescent="0.2">
      <c r="A6236">
        <v>20060003</v>
      </c>
      <c r="B6236">
        <v>2006</v>
      </c>
      <c r="C6236" t="s">
        <v>104</v>
      </c>
      <c r="D6236">
        <v>76.599999999999994</v>
      </c>
      <c r="E6236">
        <v>229</v>
      </c>
      <c r="G6236" t="s">
        <v>1908</v>
      </c>
      <c r="H6236" t="s">
        <v>685</v>
      </c>
      <c r="I6236" t="s">
        <v>10663</v>
      </c>
      <c r="J6236" t="s">
        <v>104</v>
      </c>
      <c r="K6236">
        <v>22.964383560000002</v>
      </c>
      <c r="M6236">
        <v>4.4800000000000004</v>
      </c>
    </row>
    <row r="6237" spans="1:17" x14ac:dyDescent="0.2">
      <c r="A6237">
        <v>20070489</v>
      </c>
      <c r="B6237">
        <v>2007</v>
      </c>
      <c r="C6237" t="s">
        <v>99</v>
      </c>
      <c r="D6237">
        <v>69.75</v>
      </c>
      <c r="E6237">
        <v>231</v>
      </c>
      <c r="G6237" t="s">
        <v>314</v>
      </c>
      <c r="H6237" t="s">
        <v>10664</v>
      </c>
      <c r="I6237" t="s">
        <v>10665</v>
      </c>
      <c r="J6237" t="s">
        <v>27</v>
      </c>
      <c r="K6237">
        <v>21.873972599999998</v>
      </c>
      <c r="M6237">
        <v>5.05</v>
      </c>
      <c r="N6237">
        <v>38.5</v>
      </c>
      <c r="O6237">
        <v>26</v>
      </c>
      <c r="P6237">
        <v>4.33</v>
      </c>
      <c r="Q6237">
        <v>115</v>
      </c>
    </row>
    <row r="6238" spans="1:17" x14ac:dyDescent="0.2">
      <c r="A6238">
        <v>20070057</v>
      </c>
      <c r="B6238">
        <v>2007</v>
      </c>
      <c r="C6238" t="s">
        <v>38</v>
      </c>
      <c r="D6238">
        <v>76.25</v>
      </c>
      <c r="E6238">
        <v>267</v>
      </c>
      <c r="G6238" t="s">
        <v>491</v>
      </c>
      <c r="H6238" t="s">
        <v>10666</v>
      </c>
      <c r="I6238" t="s">
        <v>10667</v>
      </c>
      <c r="J6238" t="s">
        <v>38</v>
      </c>
      <c r="K6238">
        <v>21.29863014</v>
      </c>
      <c r="M6238">
        <v>4.8499999999999996</v>
      </c>
      <c r="O6238">
        <v>25</v>
      </c>
    </row>
    <row r="6239" spans="1:17" x14ac:dyDescent="0.2">
      <c r="A6239">
        <v>20070004</v>
      </c>
      <c r="B6239">
        <v>2007</v>
      </c>
      <c r="C6239" t="s">
        <v>38</v>
      </c>
      <c r="D6239">
        <v>76.75</v>
      </c>
      <c r="E6239">
        <v>258</v>
      </c>
      <c r="G6239" t="s">
        <v>905</v>
      </c>
      <c r="H6239" t="s">
        <v>20</v>
      </c>
      <c r="I6239" t="s">
        <v>10668</v>
      </c>
      <c r="J6239" t="s">
        <v>38</v>
      </c>
      <c r="K6239">
        <v>23.904109590000001</v>
      </c>
      <c r="M6239">
        <v>4.67</v>
      </c>
      <c r="N6239">
        <v>35</v>
      </c>
      <c r="P6239">
        <v>4.3600000000000003</v>
      </c>
      <c r="Q6239">
        <v>119</v>
      </c>
    </row>
    <row r="6240" spans="1:17" x14ac:dyDescent="0.2">
      <c r="A6240">
        <v>20070061</v>
      </c>
      <c r="B6240">
        <v>2007</v>
      </c>
      <c r="C6240" t="s">
        <v>54</v>
      </c>
      <c r="D6240">
        <v>72.38</v>
      </c>
      <c r="E6240">
        <v>210</v>
      </c>
      <c r="G6240" t="s">
        <v>84</v>
      </c>
      <c r="H6240" t="s">
        <v>32</v>
      </c>
      <c r="I6240" t="s">
        <v>10669</v>
      </c>
      <c r="J6240" t="s">
        <v>207</v>
      </c>
      <c r="K6240">
        <v>22.846575340000001</v>
      </c>
      <c r="M6240">
        <v>4.53</v>
      </c>
      <c r="N6240">
        <v>41</v>
      </c>
      <c r="O6240">
        <v>15</v>
      </c>
      <c r="P6240">
        <v>4.21</v>
      </c>
      <c r="Q6240">
        <v>124</v>
      </c>
    </row>
    <row r="6241" spans="1:17" x14ac:dyDescent="0.2">
      <c r="A6241">
        <v>20070176</v>
      </c>
      <c r="B6241">
        <v>2007</v>
      </c>
      <c r="C6241" t="s">
        <v>77</v>
      </c>
      <c r="D6241">
        <v>72.88</v>
      </c>
      <c r="E6241">
        <v>228</v>
      </c>
      <c r="G6241" t="s">
        <v>7197</v>
      </c>
      <c r="H6241" t="s">
        <v>32</v>
      </c>
      <c r="I6241" t="s">
        <v>10670</v>
      </c>
      <c r="J6241" t="s">
        <v>103</v>
      </c>
      <c r="K6241">
        <v>24.060273970000001</v>
      </c>
      <c r="M6241">
        <v>4.8</v>
      </c>
      <c r="N6241">
        <v>35</v>
      </c>
      <c r="O6241">
        <v>25</v>
      </c>
      <c r="P6241">
        <v>4.3</v>
      </c>
      <c r="Q6241">
        <v>117</v>
      </c>
    </row>
    <row r="6242" spans="1:17" x14ac:dyDescent="0.2">
      <c r="A6242">
        <v>20070081</v>
      </c>
      <c r="B6242">
        <v>2007</v>
      </c>
      <c r="C6242" t="s">
        <v>42</v>
      </c>
      <c r="D6242">
        <v>75.38</v>
      </c>
      <c r="E6242">
        <v>304</v>
      </c>
      <c r="G6242" t="s">
        <v>1825</v>
      </c>
      <c r="H6242" t="s">
        <v>2502</v>
      </c>
      <c r="I6242" t="s">
        <v>10671</v>
      </c>
      <c r="J6242" t="s">
        <v>42</v>
      </c>
      <c r="K6242">
        <v>23.93424658</v>
      </c>
      <c r="M6242">
        <v>5.21</v>
      </c>
      <c r="N6242">
        <v>25.5</v>
      </c>
      <c r="P6242">
        <v>4.83</v>
      </c>
      <c r="Q6242">
        <v>103</v>
      </c>
    </row>
    <row r="6243" spans="1:17" x14ac:dyDescent="0.2">
      <c r="A6243">
        <v>20070231</v>
      </c>
      <c r="B6243">
        <v>2007</v>
      </c>
      <c r="C6243" t="s">
        <v>58</v>
      </c>
      <c r="D6243">
        <v>78.13</v>
      </c>
      <c r="E6243">
        <v>255</v>
      </c>
      <c r="G6243" t="s">
        <v>19</v>
      </c>
      <c r="H6243" t="s">
        <v>2557</v>
      </c>
      <c r="I6243" t="s">
        <v>10672</v>
      </c>
      <c r="J6243" t="s">
        <v>58</v>
      </c>
      <c r="K6243">
        <v>23.652054790000001</v>
      </c>
      <c r="M6243">
        <v>4.71</v>
      </c>
      <c r="N6243">
        <v>36</v>
      </c>
      <c r="O6243">
        <v>19</v>
      </c>
      <c r="P6243">
        <v>4.5199999999999996</v>
      </c>
      <c r="Q6243">
        <v>123</v>
      </c>
    </row>
    <row r="6244" spans="1:17" x14ac:dyDescent="0.2">
      <c r="A6244">
        <v>20070088</v>
      </c>
      <c r="B6244">
        <v>2007</v>
      </c>
      <c r="C6244" t="s">
        <v>119</v>
      </c>
      <c r="D6244">
        <v>76</v>
      </c>
      <c r="E6244">
        <v>305</v>
      </c>
      <c r="G6244" t="s">
        <v>1225</v>
      </c>
      <c r="H6244" t="s">
        <v>10673</v>
      </c>
      <c r="I6244" t="s">
        <v>10674</v>
      </c>
      <c r="J6244" t="s">
        <v>119</v>
      </c>
      <c r="K6244">
        <v>23.452054789999998</v>
      </c>
      <c r="M6244">
        <v>5.08</v>
      </c>
      <c r="N6244">
        <v>30</v>
      </c>
      <c r="O6244">
        <v>27</v>
      </c>
      <c r="P6244">
        <v>4.6500000000000004</v>
      </c>
      <c r="Q6244">
        <v>106</v>
      </c>
    </row>
    <row r="6245" spans="1:17" x14ac:dyDescent="0.2">
      <c r="A6245">
        <v>20070146</v>
      </c>
      <c r="B6245">
        <v>2007</v>
      </c>
      <c r="C6245" t="s">
        <v>34</v>
      </c>
      <c r="D6245">
        <v>72.25</v>
      </c>
      <c r="E6245">
        <v>198</v>
      </c>
      <c r="G6245" t="s">
        <v>10675</v>
      </c>
      <c r="H6245" t="s">
        <v>4521</v>
      </c>
      <c r="I6245" t="s">
        <v>10676</v>
      </c>
      <c r="J6245" t="s">
        <v>34</v>
      </c>
      <c r="K6245">
        <v>22.854794519999999</v>
      </c>
      <c r="M6245">
        <v>4.42</v>
      </c>
      <c r="N6245">
        <v>37</v>
      </c>
      <c r="Q6245">
        <v>127</v>
      </c>
    </row>
    <row r="6246" spans="1:17" x14ac:dyDescent="0.2">
      <c r="A6246">
        <v>20071101</v>
      </c>
      <c r="B6246">
        <v>2007</v>
      </c>
      <c r="C6246" t="s">
        <v>27</v>
      </c>
      <c r="D6246">
        <v>74.25</v>
      </c>
      <c r="E6246">
        <v>247</v>
      </c>
      <c r="G6246" t="s">
        <v>4698</v>
      </c>
      <c r="H6246" t="s">
        <v>44</v>
      </c>
      <c r="I6246" t="s">
        <v>10677</v>
      </c>
      <c r="J6246" t="s">
        <v>27</v>
      </c>
      <c r="M6246">
        <v>4.71</v>
      </c>
      <c r="N6246">
        <v>37</v>
      </c>
      <c r="O6246">
        <v>19</v>
      </c>
      <c r="P6246">
        <v>4.3499999999999996</v>
      </c>
      <c r="Q6246">
        <v>115</v>
      </c>
    </row>
    <row r="6247" spans="1:17" x14ac:dyDescent="0.2">
      <c r="A6247">
        <v>20070195</v>
      </c>
      <c r="B6247">
        <v>2007</v>
      </c>
      <c r="C6247" t="s">
        <v>27</v>
      </c>
      <c r="D6247">
        <v>70.75</v>
      </c>
      <c r="E6247">
        <v>243</v>
      </c>
      <c r="G6247" t="s">
        <v>1389</v>
      </c>
      <c r="H6247" t="s">
        <v>44</v>
      </c>
      <c r="I6247" t="s">
        <v>10678</v>
      </c>
      <c r="J6247" t="s">
        <v>27</v>
      </c>
      <c r="K6247">
        <v>24.265753419999999</v>
      </c>
      <c r="M6247">
        <v>4.75</v>
      </c>
      <c r="N6247">
        <v>33</v>
      </c>
      <c r="O6247">
        <v>23</v>
      </c>
      <c r="P6247">
        <v>4.43</v>
      </c>
      <c r="Q6247">
        <v>114</v>
      </c>
    </row>
    <row r="6248" spans="1:17" x14ac:dyDescent="0.2">
      <c r="A6248">
        <v>20070564</v>
      </c>
      <c r="B6248">
        <v>2007</v>
      </c>
      <c r="C6248" t="s">
        <v>38</v>
      </c>
      <c r="D6248">
        <v>74.88</v>
      </c>
      <c r="E6248">
        <v>250</v>
      </c>
      <c r="G6248" t="s">
        <v>5577</v>
      </c>
      <c r="H6248" t="s">
        <v>10679</v>
      </c>
      <c r="I6248" t="s">
        <v>10680</v>
      </c>
      <c r="J6248" t="s">
        <v>103</v>
      </c>
      <c r="K6248">
        <v>21.3369863</v>
      </c>
      <c r="M6248">
        <v>4.76</v>
      </c>
      <c r="N6248">
        <v>35</v>
      </c>
      <c r="O6248">
        <v>25</v>
      </c>
      <c r="P6248">
        <v>4.3600000000000003</v>
      </c>
      <c r="Q6248">
        <v>115</v>
      </c>
    </row>
    <row r="6249" spans="1:17" x14ac:dyDescent="0.2">
      <c r="A6249">
        <v>20071102</v>
      </c>
      <c r="B6249">
        <v>2007</v>
      </c>
      <c r="C6249" t="s">
        <v>18</v>
      </c>
      <c r="D6249">
        <v>73.75</v>
      </c>
      <c r="E6249">
        <v>199</v>
      </c>
      <c r="G6249" t="s">
        <v>43</v>
      </c>
      <c r="H6249" t="s">
        <v>10681</v>
      </c>
      <c r="I6249" t="s">
        <v>10682</v>
      </c>
      <c r="J6249" t="s">
        <v>22</v>
      </c>
      <c r="M6249">
        <v>4.45</v>
      </c>
      <c r="N6249">
        <v>34.5</v>
      </c>
      <c r="O6249">
        <v>12</v>
      </c>
      <c r="P6249">
        <v>4.46</v>
      </c>
      <c r="Q6249">
        <v>124</v>
      </c>
    </row>
    <row r="6250" spans="1:17" x14ac:dyDescent="0.2">
      <c r="A6250">
        <v>20070120</v>
      </c>
      <c r="B6250">
        <v>2007</v>
      </c>
      <c r="C6250" t="s">
        <v>38</v>
      </c>
      <c r="D6250">
        <v>76.5</v>
      </c>
      <c r="E6250">
        <v>271</v>
      </c>
      <c r="G6250" t="s">
        <v>10683</v>
      </c>
      <c r="H6250" t="s">
        <v>56</v>
      </c>
      <c r="I6250" t="s">
        <v>10684</v>
      </c>
      <c r="J6250" t="s">
        <v>38</v>
      </c>
      <c r="K6250">
        <v>22.594520549999999</v>
      </c>
      <c r="M6250">
        <v>4.7</v>
      </c>
      <c r="N6250">
        <v>33</v>
      </c>
      <c r="O6250">
        <v>22</v>
      </c>
      <c r="Q6250">
        <v>111</v>
      </c>
    </row>
    <row r="6251" spans="1:17" x14ac:dyDescent="0.2">
      <c r="A6251">
        <v>20070667</v>
      </c>
      <c r="B6251">
        <v>2007</v>
      </c>
      <c r="C6251" t="s">
        <v>18</v>
      </c>
      <c r="D6251">
        <v>72.25</v>
      </c>
      <c r="E6251">
        <v>182</v>
      </c>
      <c r="G6251" t="s">
        <v>10685</v>
      </c>
      <c r="H6251" t="s">
        <v>712</v>
      </c>
      <c r="I6251" t="s">
        <v>10686</v>
      </c>
      <c r="J6251" t="s">
        <v>22</v>
      </c>
      <c r="K6251">
        <v>23.550684929999999</v>
      </c>
      <c r="M6251">
        <v>4.46</v>
      </c>
      <c r="O6251">
        <v>10</v>
      </c>
    </row>
    <row r="6252" spans="1:17" x14ac:dyDescent="0.2">
      <c r="A6252">
        <v>20070227</v>
      </c>
      <c r="B6252">
        <v>2007</v>
      </c>
      <c r="C6252" t="s">
        <v>34</v>
      </c>
      <c r="D6252">
        <v>75.13</v>
      </c>
      <c r="E6252">
        <v>208</v>
      </c>
      <c r="G6252" t="s">
        <v>8961</v>
      </c>
      <c r="H6252" t="s">
        <v>63</v>
      </c>
      <c r="I6252" t="s">
        <v>10687</v>
      </c>
      <c r="J6252" t="s">
        <v>34</v>
      </c>
      <c r="K6252">
        <v>24.479452049999999</v>
      </c>
      <c r="M6252">
        <v>4.59</v>
      </c>
      <c r="N6252">
        <v>36</v>
      </c>
      <c r="P6252">
        <v>4.1900000000000004</v>
      </c>
      <c r="Q6252">
        <v>129</v>
      </c>
    </row>
    <row r="6253" spans="1:17" x14ac:dyDescent="0.2">
      <c r="A6253">
        <v>20070119</v>
      </c>
      <c r="B6253">
        <v>2007</v>
      </c>
      <c r="C6253" t="s">
        <v>50</v>
      </c>
      <c r="D6253">
        <v>76</v>
      </c>
      <c r="E6253">
        <v>300</v>
      </c>
      <c r="G6253" t="s">
        <v>698</v>
      </c>
      <c r="H6253" t="s">
        <v>10688</v>
      </c>
      <c r="I6253" t="s">
        <v>10689</v>
      </c>
      <c r="J6253" t="s">
        <v>50</v>
      </c>
      <c r="K6253">
        <v>22.8630137</v>
      </c>
      <c r="M6253">
        <v>4.88</v>
      </c>
      <c r="N6253">
        <v>32</v>
      </c>
      <c r="O6253">
        <v>28</v>
      </c>
      <c r="P6253">
        <v>4.63</v>
      </c>
      <c r="Q6253">
        <v>105</v>
      </c>
    </row>
    <row r="6254" spans="1:17" x14ac:dyDescent="0.2">
      <c r="A6254">
        <v>20070134</v>
      </c>
      <c r="B6254">
        <v>2007</v>
      </c>
      <c r="C6254" t="s">
        <v>77</v>
      </c>
      <c r="D6254">
        <v>72.63</v>
      </c>
      <c r="E6254">
        <v>240</v>
      </c>
      <c r="G6254" t="s">
        <v>5577</v>
      </c>
      <c r="H6254" t="s">
        <v>3975</v>
      </c>
      <c r="I6254" t="s">
        <v>10690</v>
      </c>
      <c r="J6254" t="s">
        <v>103</v>
      </c>
      <c r="K6254">
        <v>22.536986299999999</v>
      </c>
      <c r="M6254">
        <v>4.46</v>
      </c>
      <c r="N6254">
        <v>35</v>
      </c>
      <c r="O6254">
        <v>31</v>
      </c>
      <c r="P6254">
        <v>4.32</v>
      </c>
      <c r="Q6254">
        <v>122</v>
      </c>
    </row>
    <row r="6255" spans="1:17" x14ac:dyDescent="0.2">
      <c r="A6255">
        <v>20070062</v>
      </c>
      <c r="B6255">
        <v>2007</v>
      </c>
      <c r="C6255" t="s">
        <v>38</v>
      </c>
      <c r="D6255">
        <v>74.88</v>
      </c>
      <c r="E6255">
        <v>266</v>
      </c>
      <c r="G6255" t="s">
        <v>432</v>
      </c>
      <c r="H6255" t="s">
        <v>10691</v>
      </c>
      <c r="I6255" t="s">
        <v>10692</v>
      </c>
      <c r="J6255" t="s">
        <v>38</v>
      </c>
      <c r="K6255">
        <v>23.783561639999999</v>
      </c>
      <c r="M6255">
        <v>4.8099999999999996</v>
      </c>
      <c r="N6255">
        <v>30</v>
      </c>
      <c r="O6255">
        <v>25</v>
      </c>
      <c r="P6255">
        <v>4.75</v>
      </c>
      <c r="Q6255">
        <v>109</v>
      </c>
    </row>
    <row r="6256" spans="1:17" x14ac:dyDescent="0.2">
      <c r="A6256">
        <v>20070025</v>
      </c>
      <c r="B6256">
        <v>2007</v>
      </c>
      <c r="C6256" t="s">
        <v>77</v>
      </c>
      <c r="D6256">
        <v>72.25</v>
      </c>
      <c r="E6256">
        <v>237</v>
      </c>
      <c r="G6256" t="s">
        <v>314</v>
      </c>
      <c r="H6256" t="s">
        <v>10693</v>
      </c>
      <c r="I6256" t="s">
        <v>10694</v>
      </c>
      <c r="J6256" t="s">
        <v>103</v>
      </c>
      <c r="K6256">
        <v>22.29863014</v>
      </c>
      <c r="M6256">
        <v>4.76</v>
      </c>
      <c r="O6256">
        <v>19</v>
      </c>
      <c r="Q6256">
        <v>111</v>
      </c>
    </row>
    <row r="6257" spans="1:17" x14ac:dyDescent="0.2">
      <c r="A6257">
        <v>20070040</v>
      </c>
      <c r="B6257">
        <v>2007</v>
      </c>
      <c r="C6257" t="s">
        <v>104</v>
      </c>
      <c r="D6257">
        <v>74.13</v>
      </c>
      <c r="E6257">
        <v>215</v>
      </c>
      <c r="G6257" t="s">
        <v>24</v>
      </c>
      <c r="H6257" t="s">
        <v>9807</v>
      </c>
      <c r="I6257" t="s">
        <v>10695</v>
      </c>
      <c r="J6257" t="s">
        <v>104</v>
      </c>
      <c r="K6257">
        <v>25.70136986</v>
      </c>
      <c r="M6257">
        <v>4.78</v>
      </c>
      <c r="N6257">
        <v>29.5</v>
      </c>
      <c r="P6257">
        <v>4.17</v>
      </c>
      <c r="Q6257">
        <v>111</v>
      </c>
    </row>
    <row r="6258" spans="1:17" x14ac:dyDescent="0.2">
      <c r="A6258">
        <v>20070130</v>
      </c>
      <c r="B6258">
        <v>2007</v>
      </c>
      <c r="C6258" t="s">
        <v>119</v>
      </c>
      <c r="D6258">
        <v>73.63</v>
      </c>
      <c r="E6258">
        <v>313</v>
      </c>
      <c r="G6258" t="s">
        <v>3329</v>
      </c>
      <c r="H6258" t="s">
        <v>10696</v>
      </c>
      <c r="I6258" t="s">
        <v>10697</v>
      </c>
      <c r="J6258" t="s">
        <v>119</v>
      </c>
      <c r="K6258">
        <v>23.84383562</v>
      </c>
      <c r="M6258">
        <v>5.4</v>
      </c>
      <c r="N6258">
        <v>25.5</v>
      </c>
      <c r="O6258">
        <v>24</v>
      </c>
      <c r="P6258">
        <v>4.8099999999999996</v>
      </c>
      <c r="Q6258">
        <v>93</v>
      </c>
    </row>
    <row r="6259" spans="1:17" x14ac:dyDescent="0.2">
      <c r="A6259">
        <v>20070123</v>
      </c>
      <c r="B6259">
        <v>2007</v>
      </c>
      <c r="C6259" t="s">
        <v>18</v>
      </c>
      <c r="D6259">
        <v>72.88</v>
      </c>
      <c r="E6259">
        <v>196</v>
      </c>
      <c r="G6259" t="s">
        <v>371</v>
      </c>
      <c r="H6259" t="s">
        <v>1960</v>
      </c>
      <c r="I6259" t="s">
        <v>10698</v>
      </c>
      <c r="J6259" t="s">
        <v>22</v>
      </c>
      <c r="K6259">
        <v>23.339726030000001</v>
      </c>
      <c r="M6259">
        <v>4.49</v>
      </c>
      <c r="N6259">
        <v>38.5</v>
      </c>
      <c r="O6259">
        <v>17</v>
      </c>
      <c r="P6259">
        <v>4.3</v>
      </c>
      <c r="Q6259">
        <v>125</v>
      </c>
    </row>
    <row r="6260" spans="1:17" x14ac:dyDescent="0.2">
      <c r="A6260">
        <v>20070494</v>
      </c>
      <c r="B6260">
        <v>2007</v>
      </c>
      <c r="C6260" t="s">
        <v>119</v>
      </c>
      <c r="D6260">
        <v>76.38</v>
      </c>
      <c r="E6260">
        <v>316</v>
      </c>
      <c r="G6260" t="s">
        <v>2889</v>
      </c>
      <c r="H6260" t="s">
        <v>1960</v>
      </c>
      <c r="I6260" t="s">
        <v>10699</v>
      </c>
      <c r="J6260" t="s">
        <v>119</v>
      </c>
      <c r="K6260">
        <v>23.287671230000001</v>
      </c>
      <c r="M6260">
        <v>5.69</v>
      </c>
      <c r="N6260">
        <v>26.5</v>
      </c>
      <c r="O6260">
        <v>34</v>
      </c>
      <c r="P6260">
        <v>5.04</v>
      </c>
      <c r="Q6260">
        <v>90</v>
      </c>
    </row>
    <row r="6261" spans="1:17" x14ac:dyDescent="0.2">
      <c r="A6261">
        <v>20070525</v>
      </c>
      <c r="B6261">
        <v>2007</v>
      </c>
      <c r="C6261" t="s">
        <v>38</v>
      </c>
      <c r="D6261">
        <v>75.63</v>
      </c>
      <c r="E6261">
        <v>261</v>
      </c>
      <c r="G6261" t="s">
        <v>208</v>
      </c>
      <c r="H6261" t="s">
        <v>10700</v>
      </c>
      <c r="I6261" t="s">
        <v>10701</v>
      </c>
      <c r="J6261" t="s">
        <v>38</v>
      </c>
      <c r="K6261">
        <v>23.575342469999999</v>
      </c>
      <c r="M6261">
        <v>5.07</v>
      </c>
      <c r="N6261">
        <v>32</v>
      </c>
      <c r="O6261">
        <v>21</v>
      </c>
      <c r="P6261">
        <v>4.76</v>
      </c>
      <c r="Q6261">
        <v>107</v>
      </c>
    </row>
    <row r="6262" spans="1:17" x14ac:dyDescent="0.2">
      <c r="A6262">
        <v>20070192</v>
      </c>
      <c r="B6262">
        <v>2007</v>
      </c>
      <c r="C6262" t="s">
        <v>99</v>
      </c>
      <c r="D6262">
        <v>73.88</v>
      </c>
      <c r="E6262">
        <v>239</v>
      </c>
      <c r="G6262" t="s">
        <v>3546</v>
      </c>
      <c r="H6262" t="s">
        <v>3996</v>
      </c>
      <c r="I6262" t="s">
        <v>10702</v>
      </c>
      <c r="J6262" t="s">
        <v>103</v>
      </c>
      <c r="K6262">
        <v>22.775342469999998</v>
      </c>
      <c r="M6262">
        <v>4.8</v>
      </c>
      <c r="O6262">
        <v>33</v>
      </c>
    </row>
    <row r="6263" spans="1:17" x14ac:dyDescent="0.2">
      <c r="A6263">
        <v>20070068</v>
      </c>
      <c r="B6263">
        <v>2007</v>
      </c>
      <c r="C6263" t="s">
        <v>77</v>
      </c>
      <c r="D6263">
        <v>73.63</v>
      </c>
      <c r="E6263">
        <v>240</v>
      </c>
      <c r="G6263" t="s">
        <v>6602</v>
      </c>
      <c r="H6263" t="s">
        <v>3270</v>
      </c>
      <c r="I6263" t="s">
        <v>10703</v>
      </c>
      <c r="J6263" t="s">
        <v>103</v>
      </c>
      <c r="K6263">
        <v>23.178082190000001</v>
      </c>
      <c r="M6263">
        <v>4.4800000000000004</v>
      </c>
      <c r="N6263">
        <v>41.5</v>
      </c>
      <c r="O6263">
        <v>24</v>
      </c>
      <c r="P6263">
        <v>4.34</v>
      </c>
      <c r="Q6263">
        <v>124</v>
      </c>
    </row>
    <row r="6264" spans="1:17" x14ac:dyDescent="0.2">
      <c r="A6264">
        <v>20070039</v>
      </c>
      <c r="B6264">
        <v>2007</v>
      </c>
      <c r="C6264" t="s">
        <v>119</v>
      </c>
      <c r="D6264">
        <v>75.25</v>
      </c>
      <c r="E6264">
        <v>320</v>
      </c>
      <c r="G6264" t="s">
        <v>2437</v>
      </c>
      <c r="H6264" t="s">
        <v>10704</v>
      </c>
      <c r="I6264" t="s">
        <v>10705</v>
      </c>
      <c r="J6264" t="s">
        <v>119</v>
      </c>
      <c r="K6264">
        <v>23.36986301</v>
      </c>
      <c r="M6264">
        <v>5.0999999999999996</v>
      </c>
      <c r="N6264">
        <v>28.5</v>
      </c>
      <c r="O6264">
        <v>40</v>
      </c>
      <c r="P6264">
        <v>4.72</v>
      </c>
      <c r="Q6264">
        <v>101</v>
      </c>
    </row>
    <row r="6265" spans="1:17" x14ac:dyDescent="0.2">
      <c r="A6265">
        <v>20070071</v>
      </c>
      <c r="B6265">
        <v>2007</v>
      </c>
      <c r="C6265" t="s">
        <v>49</v>
      </c>
      <c r="D6265">
        <v>70.38</v>
      </c>
      <c r="E6265">
        <v>191</v>
      </c>
      <c r="G6265" t="s">
        <v>1309</v>
      </c>
      <c r="H6265" t="s">
        <v>1390</v>
      </c>
      <c r="I6265" t="s">
        <v>10706</v>
      </c>
      <c r="J6265" t="s">
        <v>49</v>
      </c>
      <c r="K6265">
        <v>22.884931510000001</v>
      </c>
      <c r="M6265">
        <v>4.5</v>
      </c>
      <c r="N6265">
        <v>35.5</v>
      </c>
      <c r="O6265">
        <v>26</v>
      </c>
      <c r="Q6265">
        <v>121</v>
      </c>
    </row>
    <row r="6266" spans="1:17" x14ac:dyDescent="0.2">
      <c r="A6266">
        <v>20070153</v>
      </c>
      <c r="B6266">
        <v>2007</v>
      </c>
      <c r="C6266" t="s">
        <v>58</v>
      </c>
      <c r="D6266">
        <v>78.5</v>
      </c>
      <c r="E6266">
        <v>252</v>
      </c>
      <c r="G6266" t="s">
        <v>247</v>
      </c>
      <c r="H6266" t="s">
        <v>8918</v>
      </c>
      <c r="I6266" t="s">
        <v>10707</v>
      </c>
      <c r="J6266" t="s">
        <v>58</v>
      </c>
      <c r="K6266">
        <v>23.309589039999999</v>
      </c>
      <c r="M6266">
        <v>4.79</v>
      </c>
      <c r="N6266">
        <v>35</v>
      </c>
      <c r="P6266">
        <v>4.41</v>
      </c>
      <c r="Q6266">
        <v>116</v>
      </c>
    </row>
    <row r="6267" spans="1:17" x14ac:dyDescent="0.2">
      <c r="A6267">
        <v>20070023</v>
      </c>
      <c r="B6267">
        <v>2007</v>
      </c>
      <c r="C6267" t="s">
        <v>34</v>
      </c>
      <c r="D6267">
        <v>74.25</v>
      </c>
      <c r="E6267">
        <v>221</v>
      </c>
      <c r="G6267" t="s">
        <v>3777</v>
      </c>
      <c r="H6267" t="s">
        <v>10708</v>
      </c>
      <c r="I6267" t="s">
        <v>10709</v>
      </c>
      <c r="J6267" t="s">
        <v>34</v>
      </c>
      <c r="K6267">
        <v>22.613698629999998</v>
      </c>
      <c r="M6267">
        <v>4.58</v>
      </c>
      <c r="N6267">
        <v>33</v>
      </c>
      <c r="P6267">
        <v>4.3499999999999996</v>
      </c>
      <c r="Q6267">
        <v>125</v>
      </c>
    </row>
    <row r="6268" spans="1:17" x14ac:dyDescent="0.2">
      <c r="A6268">
        <v>20070624</v>
      </c>
      <c r="B6268">
        <v>2007</v>
      </c>
      <c r="C6268" t="s">
        <v>18</v>
      </c>
      <c r="D6268">
        <v>71.5</v>
      </c>
      <c r="E6268">
        <v>189</v>
      </c>
      <c r="G6268" t="s">
        <v>10710</v>
      </c>
      <c r="H6268" t="s">
        <v>10711</v>
      </c>
      <c r="I6268" t="s">
        <v>10712</v>
      </c>
      <c r="J6268" t="s">
        <v>22</v>
      </c>
      <c r="K6268">
        <v>22.841095889999998</v>
      </c>
      <c r="M6268">
        <v>4.72</v>
      </c>
    </row>
    <row r="6269" spans="1:17" x14ac:dyDescent="0.2">
      <c r="A6269">
        <v>20070087</v>
      </c>
      <c r="B6269">
        <v>2007</v>
      </c>
      <c r="C6269" t="s">
        <v>77</v>
      </c>
      <c r="D6269">
        <v>75.75</v>
      </c>
      <c r="E6269">
        <v>254</v>
      </c>
      <c r="G6269" t="s">
        <v>1809</v>
      </c>
      <c r="H6269" t="s">
        <v>2563</v>
      </c>
      <c r="I6269" t="s">
        <v>10713</v>
      </c>
      <c r="J6269" t="s">
        <v>103</v>
      </c>
      <c r="K6269">
        <v>23.501369860000001</v>
      </c>
      <c r="M6269">
        <v>4.74</v>
      </c>
      <c r="N6269">
        <v>35.5</v>
      </c>
      <c r="O6269">
        <v>28</v>
      </c>
      <c r="P6269">
        <v>4.17</v>
      </c>
      <c r="Q6269">
        <v>112</v>
      </c>
    </row>
    <row r="6270" spans="1:17" x14ac:dyDescent="0.2">
      <c r="A6270">
        <v>20070250</v>
      </c>
      <c r="B6270">
        <v>2007</v>
      </c>
      <c r="C6270" t="s">
        <v>49</v>
      </c>
      <c r="D6270">
        <v>69.5</v>
      </c>
      <c r="E6270">
        <v>198</v>
      </c>
      <c r="G6270" t="s">
        <v>9385</v>
      </c>
      <c r="H6270" t="s">
        <v>10714</v>
      </c>
      <c r="I6270" t="s">
        <v>10715</v>
      </c>
      <c r="J6270" t="s">
        <v>49</v>
      </c>
      <c r="K6270">
        <v>21.12328767</v>
      </c>
      <c r="M6270">
        <v>4.6100000000000003</v>
      </c>
      <c r="N6270">
        <v>34</v>
      </c>
      <c r="P6270">
        <v>4.09</v>
      </c>
      <c r="Q6270">
        <v>112</v>
      </c>
    </row>
    <row r="6271" spans="1:17" x14ac:dyDescent="0.2">
      <c r="A6271">
        <v>20070033</v>
      </c>
      <c r="B6271">
        <v>2007</v>
      </c>
      <c r="C6271" t="s">
        <v>42</v>
      </c>
      <c r="D6271">
        <v>77.75</v>
      </c>
      <c r="E6271">
        <v>324</v>
      </c>
      <c r="G6271" t="s">
        <v>980</v>
      </c>
      <c r="H6271" t="s">
        <v>6048</v>
      </c>
      <c r="I6271" t="s">
        <v>10716</v>
      </c>
      <c r="J6271" t="s">
        <v>42</v>
      </c>
      <c r="K6271">
        <v>22.342465749999999</v>
      </c>
      <c r="M6271">
        <v>5.1100000000000003</v>
      </c>
      <c r="N6271">
        <v>27.5</v>
      </c>
      <c r="O6271">
        <v>33</v>
      </c>
      <c r="Q6271">
        <v>107</v>
      </c>
    </row>
    <row r="6272" spans="1:17" x14ac:dyDescent="0.2">
      <c r="A6272">
        <v>20070142</v>
      </c>
      <c r="B6272">
        <v>2007</v>
      </c>
      <c r="C6272" t="s">
        <v>34</v>
      </c>
      <c r="D6272">
        <v>72.38</v>
      </c>
      <c r="E6272">
        <v>193</v>
      </c>
      <c r="G6272" t="s">
        <v>39</v>
      </c>
      <c r="H6272" t="s">
        <v>10717</v>
      </c>
      <c r="I6272" t="s">
        <v>10718</v>
      </c>
      <c r="J6272" t="s">
        <v>34</v>
      </c>
      <c r="K6272">
        <v>23.704109590000002</v>
      </c>
      <c r="M6272">
        <v>4.4800000000000004</v>
      </c>
      <c r="N6272">
        <v>33</v>
      </c>
      <c r="P6272">
        <v>4.29</v>
      </c>
      <c r="Q6272">
        <v>124</v>
      </c>
    </row>
    <row r="6273" spans="1:17" x14ac:dyDescent="0.2">
      <c r="A6273">
        <v>20070439</v>
      </c>
      <c r="B6273">
        <v>2007</v>
      </c>
      <c r="C6273" t="s">
        <v>42</v>
      </c>
      <c r="D6273">
        <v>74.63</v>
      </c>
      <c r="E6273">
        <v>297</v>
      </c>
      <c r="G6273" t="s">
        <v>208</v>
      </c>
      <c r="H6273" t="s">
        <v>130</v>
      </c>
      <c r="I6273" t="s">
        <v>2573</v>
      </c>
      <c r="J6273" t="s">
        <v>42</v>
      </c>
      <c r="K6273">
        <v>22.547945210000002</v>
      </c>
      <c r="M6273">
        <v>5.24</v>
      </c>
      <c r="N6273">
        <v>27</v>
      </c>
      <c r="O6273">
        <v>22</v>
      </c>
      <c r="P6273">
        <v>4.8099999999999996</v>
      </c>
      <c r="Q6273">
        <v>108</v>
      </c>
    </row>
    <row r="6274" spans="1:17" x14ac:dyDescent="0.2">
      <c r="A6274">
        <v>20070005</v>
      </c>
      <c r="B6274">
        <v>2007</v>
      </c>
      <c r="C6274" t="s">
        <v>50</v>
      </c>
      <c r="D6274">
        <v>77.5</v>
      </c>
      <c r="E6274">
        <v>323</v>
      </c>
      <c r="G6274" t="s">
        <v>8714</v>
      </c>
      <c r="H6274" t="s">
        <v>130</v>
      </c>
      <c r="I6274" t="s">
        <v>10719</v>
      </c>
      <c r="J6274" t="s">
        <v>50</v>
      </c>
      <c r="K6274">
        <v>23.131506850000001</v>
      </c>
      <c r="M6274">
        <v>5.42</v>
      </c>
      <c r="N6274">
        <v>25.5</v>
      </c>
      <c r="O6274">
        <v>31</v>
      </c>
      <c r="P6274">
        <v>4.8899999999999997</v>
      </c>
      <c r="Q6274">
        <v>97</v>
      </c>
    </row>
    <row r="6275" spans="1:17" x14ac:dyDescent="0.2">
      <c r="A6275">
        <v>20070147</v>
      </c>
      <c r="B6275">
        <v>2007</v>
      </c>
      <c r="C6275" t="s">
        <v>18</v>
      </c>
      <c r="D6275">
        <v>70.63</v>
      </c>
      <c r="E6275">
        <v>190</v>
      </c>
      <c r="G6275" t="s">
        <v>10720</v>
      </c>
      <c r="H6275" t="s">
        <v>130</v>
      </c>
      <c r="I6275" t="s">
        <v>10721</v>
      </c>
      <c r="J6275" t="s">
        <v>22</v>
      </c>
      <c r="K6275">
        <v>22.320547950000002</v>
      </c>
      <c r="M6275">
        <v>4.47</v>
      </c>
      <c r="N6275">
        <v>33.5</v>
      </c>
      <c r="O6275">
        <v>17</v>
      </c>
      <c r="P6275">
        <v>4.37</v>
      </c>
      <c r="Q6275">
        <v>111</v>
      </c>
    </row>
    <row r="6276" spans="1:17" x14ac:dyDescent="0.2">
      <c r="A6276">
        <v>20070477</v>
      </c>
      <c r="B6276">
        <v>2007</v>
      </c>
      <c r="C6276" t="s">
        <v>38</v>
      </c>
      <c r="D6276">
        <v>77.75</v>
      </c>
      <c r="E6276">
        <v>268</v>
      </c>
      <c r="G6276" t="s">
        <v>10722</v>
      </c>
      <c r="H6276" t="s">
        <v>51</v>
      </c>
      <c r="I6276" t="s">
        <v>10723</v>
      </c>
      <c r="J6276" t="s">
        <v>38</v>
      </c>
      <c r="K6276">
        <v>22.54520548</v>
      </c>
      <c r="M6276">
        <v>5.16</v>
      </c>
      <c r="N6276">
        <v>29</v>
      </c>
      <c r="O6276">
        <v>21</v>
      </c>
      <c r="P6276">
        <v>4.8</v>
      </c>
      <c r="Q6276">
        <v>106</v>
      </c>
    </row>
    <row r="6277" spans="1:17" x14ac:dyDescent="0.2">
      <c r="A6277">
        <v>20070567</v>
      </c>
      <c r="B6277">
        <v>2007</v>
      </c>
      <c r="C6277" t="s">
        <v>49</v>
      </c>
      <c r="D6277">
        <v>69.5</v>
      </c>
      <c r="E6277">
        <v>202</v>
      </c>
      <c r="G6277" t="s">
        <v>10724</v>
      </c>
      <c r="H6277" t="s">
        <v>3318</v>
      </c>
      <c r="I6277" t="s">
        <v>10725</v>
      </c>
      <c r="J6277" t="s">
        <v>49</v>
      </c>
      <c r="K6277">
        <v>21.860273970000001</v>
      </c>
      <c r="M6277">
        <v>4.6100000000000003</v>
      </c>
      <c r="N6277">
        <v>35.5</v>
      </c>
      <c r="O6277">
        <v>14</v>
      </c>
      <c r="P6277">
        <v>4.43</v>
      </c>
      <c r="Q6277">
        <v>120</v>
      </c>
    </row>
    <row r="6278" spans="1:17" x14ac:dyDescent="0.2">
      <c r="A6278">
        <v>20070402</v>
      </c>
      <c r="B6278">
        <v>2007</v>
      </c>
      <c r="C6278" t="s">
        <v>38</v>
      </c>
      <c r="D6278">
        <v>73.88</v>
      </c>
      <c r="E6278">
        <v>259</v>
      </c>
      <c r="G6278" t="s">
        <v>10726</v>
      </c>
      <c r="H6278" t="s">
        <v>10727</v>
      </c>
      <c r="I6278" t="s">
        <v>10728</v>
      </c>
      <c r="J6278" t="s">
        <v>38</v>
      </c>
      <c r="K6278">
        <v>24.115068489999999</v>
      </c>
      <c r="M6278">
        <v>4.7300000000000004</v>
      </c>
      <c r="O6278">
        <v>15</v>
      </c>
    </row>
    <row r="6279" spans="1:17" x14ac:dyDescent="0.2">
      <c r="A6279">
        <v>20070207</v>
      </c>
      <c r="B6279">
        <v>2007</v>
      </c>
      <c r="C6279" t="s">
        <v>77</v>
      </c>
      <c r="D6279">
        <v>75.38</v>
      </c>
      <c r="E6279">
        <v>240</v>
      </c>
      <c r="G6279" t="s">
        <v>10729</v>
      </c>
      <c r="H6279" t="s">
        <v>8115</v>
      </c>
      <c r="I6279" t="s">
        <v>10730</v>
      </c>
      <c r="J6279" t="s">
        <v>103</v>
      </c>
      <c r="K6279">
        <v>23.158904110000002</v>
      </c>
      <c r="M6279">
        <v>4.88</v>
      </c>
      <c r="N6279">
        <v>32.5</v>
      </c>
      <c r="O6279">
        <v>19</v>
      </c>
      <c r="P6279">
        <v>4.3099999999999996</v>
      </c>
      <c r="Q6279">
        <v>106</v>
      </c>
    </row>
    <row r="6280" spans="1:17" x14ac:dyDescent="0.2">
      <c r="A6280">
        <v>20070013</v>
      </c>
      <c r="B6280">
        <v>2007</v>
      </c>
      <c r="C6280" t="s">
        <v>38</v>
      </c>
      <c r="D6280">
        <v>78</v>
      </c>
      <c r="E6280">
        <v>296</v>
      </c>
      <c r="G6280" t="s">
        <v>1387</v>
      </c>
      <c r="H6280" t="s">
        <v>10731</v>
      </c>
      <c r="I6280" t="s">
        <v>10732</v>
      </c>
      <c r="J6280" t="s">
        <v>42</v>
      </c>
      <c r="K6280">
        <v>22.991780819999999</v>
      </c>
      <c r="M6280">
        <v>4.92</v>
      </c>
      <c r="N6280">
        <v>33.5</v>
      </c>
      <c r="O6280">
        <v>33</v>
      </c>
      <c r="P6280">
        <v>4.18</v>
      </c>
      <c r="Q6280">
        <v>110</v>
      </c>
    </row>
    <row r="6281" spans="1:17" x14ac:dyDescent="0.2">
      <c r="A6281">
        <v>20070129</v>
      </c>
      <c r="B6281">
        <v>2007</v>
      </c>
      <c r="C6281" t="s">
        <v>58</v>
      </c>
      <c r="D6281">
        <v>79</v>
      </c>
      <c r="E6281">
        <v>270</v>
      </c>
      <c r="G6281" t="s">
        <v>199</v>
      </c>
      <c r="H6281" t="s">
        <v>781</v>
      </c>
      <c r="I6281" t="s">
        <v>10733</v>
      </c>
      <c r="J6281" t="s">
        <v>58</v>
      </c>
      <c r="K6281">
        <v>21.778082189999999</v>
      </c>
      <c r="M6281">
        <v>4.83</v>
      </c>
      <c r="N6281">
        <v>30</v>
      </c>
      <c r="O6281">
        <v>16</v>
      </c>
      <c r="P6281">
        <v>4.32</v>
      </c>
      <c r="Q6281">
        <v>111</v>
      </c>
    </row>
    <row r="6282" spans="1:17" x14ac:dyDescent="0.2">
      <c r="A6282">
        <v>20070706</v>
      </c>
      <c r="B6282">
        <v>2007</v>
      </c>
      <c r="C6282" t="s">
        <v>42</v>
      </c>
      <c r="D6282">
        <v>74.5</v>
      </c>
      <c r="E6282">
        <v>309</v>
      </c>
      <c r="G6282" t="s">
        <v>3621</v>
      </c>
      <c r="H6282" t="s">
        <v>151</v>
      </c>
      <c r="I6282" t="s">
        <v>10734</v>
      </c>
      <c r="J6282" t="s">
        <v>42</v>
      </c>
      <c r="K6282">
        <v>23.657534250000001</v>
      </c>
      <c r="M6282">
        <v>5.0599999999999996</v>
      </c>
      <c r="N6282">
        <v>29</v>
      </c>
      <c r="O6282">
        <v>29</v>
      </c>
      <c r="P6282">
        <v>4.82</v>
      </c>
      <c r="Q6282">
        <v>104</v>
      </c>
    </row>
    <row r="6283" spans="1:17" x14ac:dyDescent="0.2">
      <c r="A6283">
        <v>20070186</v>
      </c>
      <c r="B6283">
        <v>2007</v>
      </c>
      <c r="C6283" t="s">
        <v>49</v>
      </c>
      <c r="D6283">
        <v>70.25</v>
      </c>
      <c r="E6283">
        <v>218</v>
      </c>
      <c r="G6283" t="s">
        <v>216</v>
      </c>
      <c r="H6283" t="s">
        <v>3539</v>
      </c>
      <c r="I6283" t="s">
        <v>10735</v>
      </c>
      <c r="J6283" t="s">
        <v>49</v>
      </c>
      <c r="K6283">
        <v>23.01917808</v>
      </c>
      <c r="M6283">
        <v>4.66</v>
      </c>
      <c r="N6283">
        <v>36.5</v>
      </c>
      <c r="O6283">
        <v>23</v>
      </c>
      <c r="Q6283">
        <v>121</v>
      </c>
    </row>
    <row r="6284" spans="1:17" x14ac:dyDescent="0.2">
      <c r="A6284">
        <v>20070157</v>
      </c>
      <c r="B6284">
        <v>2007</v>
      </c>
      <c r="C6284" t="s">
        <v>34</v>
      </c>
      <c r="D6284">
        <v>72.25</v>
      </c>
      <c r="E6284">
        <v>188</v>
      </c>
      <c r="G6284" t="s">
        <v>31</v>
      </c>
      <c r="H6284" t="s">
        <v>10736</v>
      </c>
      <c r="I6284" t="s">
        <v>10737</v>
      </c>
      <c r="J6284" t="s">
        <v>34</v>
      </c>
      <c r="K6284">
        <v>21.821917809999999</v>
      </c>
      <c r="M6284">
        <v>4.3899999999999997</v>
      </c>
      <c r="N6284">
        <v>32.5</v>
      </c>
      <c r="P6284">
        <v>4.1500000000000004</v>
      </c>
      <c r="Q6284">
        <v>123</v>
      </c>
    </row>
    <row r="6285" spans="1:17" x14ac:dyDescent="0.2">
      <c r="A6285">
        <v>20070456</v>
      </c>
      <c r="B6285">
        <v>2007</v>
      </c>
      <c r="C6285" t="s">
        <v>58</v>
      </c>
      <c r="D6285">
        <v>74.63</v>
      </c>
      <c r="E6285">
        <v>257</v>
      </c>
      <c r="G6285" t="s">
        <v>4012</v>
      </c>
      <c r="H6285" t="s">
        <v>7104</v>
      </c>
      <c r="I6285" t="s">
        <v>10738</v>
      </c>
      <c r="J6285" t="s">
        <v>27</v>
      </c>
      <c r="K6285">
        <v>23.04657534</v>
      </c>
      <c r="M6285">
        <v>4.9800000000000004</v>
      </c>
      <c r="N6285">
        <v>30</v>
      </c>
      <c r="O6285">
        <v>34</v>
      </c>
      <c r="P6285">
        <v>4.43</v>
      </c>
      <c r="Q6285">
        <v>111</v>
      </c>
    </row>
    <row r="6286" spans="1:17" x14ac:dyDescent="0.2">
      <c r="A6286">
        <v>20070173</v>
      </c>
      <c r="B6286">
        <v>2007</v>
      </c>
      <c r="C6286" t="s">
        <v>18</v>
      </c>
      <c r="D6286">
        <v>72.63</v>
      </c>
      <c r="E6286">
        <v>190</v>
      </c>
      <c r="G6286" t="s">
        <v>19</v>
      </c>
      <c r="H6286" t="s">
        <v>10739</v>
      </c>
      <c r="I6286" t="s">
        <v>10740</v>
      </c>
      <c r="J6286" t="s">
        <v>22</v>
      </c>
      <c r="K6286">
        <v>23.378082190000001</v>
      </c>
      <c r="M6286">
        <v>4.5599999999999996</v>
      </c>
      <c r="N6286">
        <v>35</v>
      </c>
      <c r="O6286">
        <v>17</v>
      </c>
      <c r="P6286">
        <v>4.3099999999999996</v>
      </c>
      <c r="Q6286">
        <v>122</v>
      </c>
    </row>
    <row r="6287" spans="1:17" x14ac:dyDescent="0.2">
      <c r="A6287">
        <v>20070135</v>
      </c>
      <c r="B6287">
        <v>2007</v>
      </c>
      <c r="C6287" t="s">
        <v>42</v>
      </c>
      <c r="D6287">
        <v>74.5</v>
      </c>
      <c r="E6287">
        <v>313</v>
      </c>
      <c r="G6287" t="s">
        <v>46</v>
      </c>
      <c r="H6287" t="s">
        <v>10741</v>
      </c>
      <c r="I6287" t="s">
        <v>10742</v>
      </c>
      <c r="J6287" t="s">
        <v>42</v>
      </c>
      <c r="K6287">
        <v>22.906849319999999</v>
      </c>
      <c r="M6287">
        <v>5.14</v>
      </c>
      <c r="N6287">
        <v>26</v>
      </c>
      <c r="O6287">
        <v>34</v>
      </c>
    </row>
    <row r="6288" spans="1:17" x14ac:dyDescent="0.2">
      <c r="A6288">
        <v>20070696</v>
      </c>
      <c r="B6288">
        <v>2007</v>
      </c>
      <c r="C6288" t="s">
        <v>49</v>
      </c>
      <c r="D6288">
        <v>69.88</v>
      </c>
      <c r="E6288">
        <v>207</v>
      </c>
      <c r="G6288" t="s">
        <v>295</v>
      </c>
      <c r="H6288" t="s">
        <v>1429</v>
      </c>
      <c r="I6288" t="s">
        <v>10743</v>
      </c>
      <c r="J6288" t="s">
        <v>49</v>
      </c>
      <c r="K6288">
        <v>23.265753419999999</v>
      </c>
      <c r="M6288">
        <v>4.5</v>
      </c>
      <c r="O6288">
        <v>27</v>
      </c>
      <c r="Q6288">
        <v>120</v>
      </c>
    </row>
    <row r="6289" spans="1:17" x14ac:dyDescent="0.2">
      <c r="A6289">
        <v>20070647</v>
      </c>
      <c r="B6289">
        <v>2007</v>
      </c>
      <c r="C6289" t="s">
        <v>18</v>
      </c>
      <c r="D6289">
        <v>69.38</v>
      </c>
      <c r="E6289">
        <v>199</v>
      </c>
      <c r="G6289" t="s">
        <v>2880</v>
      </c>
      <c r="H6289" t="s">
        <v>1429</v>
      </c>
      <c r="I6289" t="s">
        <v>10744</v>
      </c>
      <c r="J6289" t="s">
        <v>22</v>
      </c>
      <c r="K6289">
        <v>24.361643839999999</v>
      </c>
      <c r="M6289">
        <v>4.59</v>
      </c>
      <c r="N6289">
        <v>35.5</v>
      </c>
      <c r="O6289">
        <v>18</v>
      </c>
      <c r="P6289">
        <v>4.51</v>
      </c>
      <c r="Q6289">
        <v>120</v>
      </c>
    </row>
    <row r="6290" spans="1:17" x14ac:dyDescent="0.2">
      <c r="A6290">
        <v>20070637</v>
      </c>
      <c r="B6290">
        <v>2007</v>
      </c>
      <c r="C6290" t="s">
        <v>34</v>
      </c>
      <c r="D6290">
        <v>70.75</v>
      </c>
      <c r="E6290">
        <v>184</v>
      </c>
      <c r="G6290" t="s">
        <v>10745</v>
      </c>
      <c r="H6290" t="s">
        <v>7797</v>
      </c>
      <c r="I6290" t="s">
        <v>10746</v>
      </c>
      <c r="J6290" t="s">
        <v>34</v>
      </c>
      <c r="K6290">
        <v>22.728767120000001</v>
      </c>
      <c r="M6290">
        <v>4.59</v>
      </c>
      <c r="N6290">
        <v>34.5</v>
      </c>
      <c r="P6290">
        <v>4.3</v>
      </c>
      <c r="Q6290">
        <v>123</v>
      </c>
    </row>
    <row r="6291" spans="1:17" x14ac:dyDescent="0.2">
      <c r="A6291">
        <v>20071103</v>
      </c>
      <c r="B6291">
        <v>2007</v>
      </c>
      <c r="C6291" t="s">
        <v>49</v>
      </c>
      <c r="D6291">
        <v>71.5</v>
      </c>
      <c r="E6291">
        <v>206</v>
      </c>
      <c r="G6291" t="s">
        <v>314</v>
      </c>
      <c r="H6291" t="s">
        <v>2037</v>
      </c>
      <c r="I6291" t="s">
        <v>10747</v>
      </c>
      <c r="J6291" t="s">
        <v>49</v>
      </c>
      <c r="M6291">
        <v>4.6500000000000004</v>
      </c>
      <c r="N6291">
        <v>34</v>
      </c>
      <c r="Q6291">
        <v>118</v>
      </c>
    </row>
    <row r="6292" spans="1:17" x14ac:dyDescent="0.2">
      <c r="A6292">
        <v>20070056</v>
      </c>
      <c r="B6292">
        <v>2007</v>
      </c>
      <c r="C6292" t="s">
        <v>38</v>
      </c>
      <c r="D6292">
        <v>75.63</v>
      </c>
      <c r="E6292">
        <v>272</v>
      </c>
      <c r="G6292" t="s">
        <v>340</v>
      </c>
      <c r="H6292" t="s">
        <v>9432</v>
      </c>
      <c r="I6292" t="s">
        <v>10748</v>
      </c>
      <c r="J6292" t="s">
        <v>38</v>
      </c>
      <c r="K6292">
        <v>21.841095889999998</v>
      </c>
      <c r="M6292">
        <v>4.72</v>
      </c>
      <c r="N6292">
        <v>30.5</v>
      </c>
      <c r="O6292">
        <v>32</v>
      </c>
      <c r="P6292">
        <v>4.32</v>
      </c>
      <c r="Q6292">
        <v>111</v>
      </c>
    </row>
    <row r="6293" spans="1:17" x14ac:dyDescent="0.2">
      <c r="A6293">
        <v>20070426</v>
      </c>
      <c r="B6293">
        <v>2007</v>
      </c>
      <c r="C6293" t="s">
        <v>77</v>
      </c>
      <c r="D6293">
        <v>72.63</v>
      </c>
      <c r="E6293">
        <v>236</v>
      </c>
      <c r="G6293" t="s">
        <v>3022</v>
      </c>
      <c r="H6293" t="s">
        <v>10749</v>
      </c>
      <c r="I6293" t="s">
        <v>10750</v>
      </c>
      <c r="J6293" t="s">
        <v>103</v>
      </c>
      <c r="K6293">
        <v>21.53150685</v>
      </c>
      <c r="M6293">
        <v>4.8</v>
      </c>
      <c r="N6293">
        <v>29.5</v>
      </c>
      <c r="O6293">
        <v>18</v>
      </c>
      <c r="Q6293">
        <v>113</v>
      </c>
    </row>
    <row r="6294" spans="1:17" x14ac:dyDescent="0.2">
      <c r="A6294">
        <v>20070611</v>
      </c>
      <c r="B6294">
        <v>2007</v>
      </c>
      <c r="C6294" t="s">
        <v>90</v>
      </c>
      <c r="D6294">
        <v>73.63</v>
      </c>
      <c r="E6294">
        <v>216</v>
      </c>
      <c r="G6294" t="s">
        <v>529</v>
      </c>
      <c r="H6294" t="s">
        <v>2655</v>
      </c>
      <c r="I6294" t="s">
        <v>10751</v>
      </c>
      <c r="J6294" t="s">
        <v>207</v>
      </c>
      <c r="K6294">
        <v>21.87671233</v>
      </c>
      <c r="M6294">
        <v>4.58</v>
      </c>
      <c r="N6294">
        <v>35</v>
      </c>
      <c r="O6294">
        <v>17</v>
      </c>
      <c r="P6294">
        <v>4.26</v>
      </c>
      <c r="Q6294">
        <v>122</v>
      </c>
    </row>
    <row r="6295" spans="1:17" x14ac:dyDescent="0.2">
      <c r="A6295">
        <v>20071104</v>
      </c>
      <c r="B6295">
        <v>2007</v>
      </c>
      <c r="C6295" t="s">
        <v>90</v>
      </c>
      <c r="D6295">
        <v>70.88</v>
      </c>
      <c r="E6295">
        <v>216</v>
      </c>
      <c r="G6295" t="s">
        <v>341</v>
      </c>
      <c r="H6295" t="s">
        <v>2657</v>
      </c>
      <c r="I6295" t="s">
        <v>10752</v>
      </c>
      <c r="J6295" t="s">
        <v>207</v>
      </c>
      <c r="M6295">
        <v>4.54</v>
      </c>
      <c r="O6295">
        <v>25</v>
      </c>
    </row>
    <row r="6296" spans="1:17" x14ac:dyDescent="0.2">
      <c r="A6296">
        <v>20070246</v>
      </c>
      <c r="B6296">
        <v>2007</v>
      </c>
      <c r="C6296" t="s">
        <v>49</v>
      </c>
      <c r="D6296">
        <v>70.38</v>
      </c>
      <c r="E6296">
        <v>211</v>
      </c>
      <c r="G6296" t="s">
        <v>3844</v>
      </c>
      <c r="H6296" t="s">
        <v>3389</v>
      </c>
      <c r="I6296" t="s">
        <v>10753</v>
      </c>
      <c r="J6296" t="s">
        <v>49</v>
      </c>
      <c r="K6296">
        <v>24.353424660000002</v>
      </c>
      <c r="M6296">
        <v>4.76</v>
      </c>
      <c r="N6296">
        <v>30</v>
      </c>
      <c r="O6296">
        <v>19</v>
      </c>
      <c r="P6296">
        <v>4.53</v>
      </c>
      <c r="Q6296">
        <v>108</v>
      </c>
    </row>
    <row r="6297" spans="1:17" x14ac:dyDescent="0.2">
      <c r="A6297">
        <v>20070198</v>
      </c>
      <c r="B6297">
        <v>2007</v>
      </c>
      <c r="C6297" t="s">
        <v>23</v>
      </c>
      <c r="D6297">
        <v>76.13</v>
      </c>
      <c r="E6297">
        <v>302</v>
      </c>
      <c r="G6297" t="s">
        <v>78</v>
      </c>
      <c r="H6297" t="s">
        <v>10754</v>
      </c>
      <c r="I6297" t="s">
        <v>10755</v>
      </c>
      <c r="J6297" t="s">
        <v>23</v>
      </c>
      <c r="K6297">
        <v>23.756164380000001</v>
      </c>
      <c r="M6297">
        <v>5.15</v>
      </c>
      <c r="N6297">
        <v>26</v>
      </c>
      <c r="O6297">
        <v>31</v>
      </c>
      <c r="P6297">
        <v>4.6500000000000004</v>
      </c>
      <c r="Q6297">
        <v>102</v>
      </c>
    </row>
    <row r="6298" spans="1:17" x14ac:dyDescent="0.2">
      <c r="A6298">
        <v>20070069</v>
      </c>
      <c r="B6298">
        <v>2007</v>
      </c>
      <c r="C6298" t="s">
        <v>99</v>
      </c>
      <c r="D6298">
        <v>69.38</v>
      </c>
      <c r="E6298">
        <v>239</v>
      </c>
      <c r="G6298" t="s">
        <v>5846</v>
      </c>
      <c r="H6298" t="s">
        <v>170</v>
      </c>
      <c r="I6298" t="s">
        <v>10756</v>
      </c>
      <c r="J6298" t="s">
        <v>103</v>
      </c>
      <c r="K6298">
        <v>23.536986299999999</v>
      </c>
      <c r="M6298">
        <v>4.51</v>
      </c>
      <c r="N6298">
        <v>35.5</v>
      </c>
      <c r="O6298">
        <v>24</v>
      </c>
      <c r="P6298">
        <v>4.37</v>
      </c>
      <c r="Q6298">
        <v>115</v>
      </c>
    </row>
    <row r="6299" spans="1:17" x14ac:dyDescent="0.2">
      <c r="A6299">
        <v>20070128</v>
      </c>
      <c r="B6299">
        <v>2007</v>
      </c>
      <c r="C6299" t="s">
        <v>34</v>
      </c>
      <c r="D6299">
        <v>70.25</v>
      </c>
      <c r="E6299">
        <v>181</v>
      </c>
      <c r="G6299" t="s">
        <v>160</v>
      </c>
      <c r="H6299" t="s">
        <v>170</v>
      </c>
      <c r="I6299" t="s">
        <v>8978</v>
      </c>
      <c r="J6299" t="s">
        <v>34</v>
      </c>
      <c r="K6299">
        <v>23.276712329999999</v>
      </c>
      <c r="M6299">
        <v>4.51</v>
      </c>
      <c r="N6299">
        <v>35.5</v>
      </c>
      <c r="O6299">
        <v>15</v>
      </c>
      <c r="P6299">
        <v>4.1399999999999997</v>
      </c>
      <c r="Q6299">
        <v>115</v>
      </c>
    </row>
    <row r="6300" spans="1:17" x14ac:dyDescent="0.2">
      <c r="A6300">
        <v>20070642</v>
      </c>
      <c r="B6300">
        <v>2007</v>
      </c>
      <c r="C6300" t="s">
        <v>38</v>
      </c>
      <c r="D6300">
        <v>74.63</v>
      </c>
      <c r="E6300">
        <v>249</v>
      </c>
      <c r="G6300" t="s">
        <v>491</v>
      </c>
      <c r="H6300" t="s">
        <v>10757</v>
      </c>
      <c r="I6300" t="s">
        <v>10758</v>
      </c>
      <c r="J6300" t="s">
        <v>38</v>
      </c>
      <c r="K6300">
        <v>22.230136989999998</v>
      </c>
      <c r="M6300">
        <v>4.8</v>
      </c>
      <c r="O6300">
        <v>19</v>
      </c>
    </row>
    <row r="6301" spans="1:17" x14ac:dyDescent="0.2">
      <c r="A6301">
        <v>20070116</v>
      </c>
      <c r="B6301">
        <v>2007</v>
      </c>
      <c r="C6301" t="s">
        <v>99</v>
      </c>
      <c r="D6301">
        <v>76.63</v>
      </c>
      <c r="E6301">
        <v>250</v>
      </c>
      <c r="G6301" t="s">
        <v>10759</v>
      </c>
      <c r="H6301" t="s">
        <v>10760</v>
      </c>
      <c r="I6301" t="s">
        <v>10761</v>
      </c>
      <c r="J6301" t="s">
        <v>3475</v>
      </c>
      <c r="K6301">
        <v>22.94246575</v>
      </c>
      <c r="M6301">
        <v>4.6100000000000003</v>
      </c>
      <c r="N6301">
        <v>34.5</v>
      </c>
      <c r="O6301">
        <v>26</v>
      </c>
      <c r="P6301">
        <v>4.22</v>
      </c>
      <c r="Q6301">
        <v>122</v>
      </c>
    </row>
    <row r="6302" spans="1:17" x14ac:dyDescent="0.2">
      <c r="A6302">
        <v>20070214</v>
      </c>
      <c r="B6302">
        <v>2007</v>
      </c>
      <c r="C6302" t="s">
        <v>50</v>
      </c>
      <c r="D6302">
        <v>78.5</v>
      </c>
      <c r="E6302">
        <v>315</v>
      </c>
      <c r="G6302" t="s">
        <v>160</v>
      </c>
      <c r="H6302" t="s">
        <v>10762</v>
      </c>
      <c r="I6302" t="s">
        <v>10763</v>
      </c>
      <c r="J6302" t="s">
        <v>50</v>
      </c>
      <c r="K6302">
        <v>23.572602740000001</v>
      </c>
      <c r="M6302">
        <v>5.65</v>
      </c>
      <c r="N6302">
        <v>27.5</v>
      </c>
      <c r="O6302">
        <v>21</v>
      </c>
      <c r="P6302">
        <v>4.92</v>
      </c>
      <c r="Q6302">
        <v>97</v>
      </c>
    </row>
    <row r="6303" spans="1:17" x14ac:dyDescent="0.2">
      <c r="A6303">
        <v>20070412</v>
      </c>
      <c r="B6303">
        <v>2007</v>
      </c>
      <c r="C6303" t="s">
        <v>119</v>
      </c>
      <c r="D6303">
        <v>75</v>
      </c>
      <c r="E6303">
        <v>306</v>
      </c>
      <c r="G6303" t="s">
        <v>340</v>
      </c>
      <c r="H6303" t="s">
        <v>10764</v>
      </c>
      <c r="I6303" t="s">
        <v>10765</v>
      </c>
      <c r="J6303" t="s">
        <v>119</v>
      </c>
      <c r="K6303">
        <v>24.63561644</v>
      </c>
      <c r="M6303">
        <v>5.44</v>
      </c>
      <c r="N6303">
        <v>25</v>
      </c>
      <c r="O6303">
        <v>20</v>
      </c>
      <c r="P6303">
        <v>4.78</v>
      </c>
      <c r="Q6303">
        <v>94</v>
      </c>
    </row>
    <row r="6304" spans="1:17" x14ac:dyDescent="0.2">
      <c r="A6304">
        <v>20070048</v>
      </c>
      <c r="B6304">
        <v>2007</v>
      </c>
      <c r="C6304" t="s">
        <v>99</v>
      </c>
      <c r="D6304">
        <v>72.88</v>
      </c>
      <c r="E6304">
        <v>230</v>
      </c>
      <c r="G6304" t="s">
        <v>2437</v>
      </c>
      <c r="H6304" t="s">
        <v>10766</v>
      </c>
      <c r="I6304" t="s">
        <v>10767</v>
      </c>
      <c r="J6304" t="s">
        <v>103</v>
      </c>
      <c r="K6304">
        <v>21.613698629999998</v>
      </c>
      <c r="M6304">
        <v>4.55</v>
      </c>
      <c r="N6304">
        <v>36</v>
      </c>
      <c r="O6304">
        <v>25</v>
      </c>
      <c r="P6304">
        <v>4.09</v>
      </c>
      <c r="Q6304">
        <v>121</v>
      </c>
    </row>
    <row r="6305" spans="1:17" x14ac:dyDescent="0.2">
      <c r="A6305">
        <v>20071105</v>
      </c>
      <c r="B6305">
        <v>2007</v>
      </c>
      <c r="C6305" t="s">
        <v>42</v>
      </c>
      <c r="D6305">
        <v>72.88</v>
      </c>
      <c r="E6305">
        <v>328</v>
      </c>
      <c r="G6305" t="s">
        <v>1023</v>
      </c>
      <c r="H6305" t="s">
        <v>10768</v>
      </c>
      <c r="I6305" t="s">
        <v>10769</v>
      </c>
      <c r="J6305" t="s">
        <v>42</v>
      </c>
      <c r="M6305">
        <v>5.43</v>
      </c>
      <c r="O6305">
        <v>25</v>
      </c>
    </row>
    <row r="6306" spans="1:17" x14ac:dyDescent="0.2">
      <c r="A6306">
        <v>20070092</v>
      </c>
      <c r="B6306">
        <v>2007</v>
      </c>
      <c r="C6306" t="s">
        <v>104</v>
      </c>
      <c r="D6306">
        <v>76.13</v>
      </c>
      <c r="E6306">
        <v>231</v>
      </c>
      <c r="G6306" t="s">
        <v>4150</v>
      </c>
      <c r="H6306" t="s">
        <v>863</v>
      </c>
      <c r="I6306" t="s">
        <v>10770</v>
      </c>
      <c r="J6306" t="s">
        <v>104</v>
      </c>
      <c r="K6306">
        <v>23.509589040000002</v>
      </c>
      <c r="M6306">
        <v>4.78</v>
      </c>
      <c r="O6306">
        <v>19</v>
      </c>
      <c r="P6306">
        <v>4.46</v>
      </c>
    </row>
    <row r="6307" spans="1:17" x14ac:dyDescent="0.2">
      <c r="A6307">
        <v>20070457</v>
      </c>
      <c r="B6307">
        <v>2007</v>
      </c>
      <c r="C6307" t="s">
        <v>77</v>
      </c>
      <c r="D6307">
        <v>74.5</v>
      </c>
      <c r="E6307">
        <v>238</v>
      </c>
      <c r="G6307" t="s">
        <v>4088</v>
      </c>
      <c r="H6307" t="s">
        <v>217</v>
      </c>
      <c r="I6307" t="s">
        <v>10771</v>
      </c>
      <c r="J6307" t="s">
        <v>103</v>
      </c>
      <c r="K6307">
        <v>22.394520549999999</v>
      </c>
      <c r="M6307">
        <v>4.8899999999999997</v>
      </c>
      <c r="N6307">
        <v>32</v>
      </c>
      <c r="O6307">
        <v>19</v>
      </c>
      <c r="Q6307">
        <v>113</v>
      </c>
    </row>
    <row r="6308" spans="1:17" x14ac:dyDescent="0.2">
      <c r="A6308">
        <v>20071106</v>
      </c>
      <c r="B6308">
        <v>2007</v>
      </c>
      <c r="C6308" t="s">
        <v>34</v>
      </c>
      <c r="D6308">
        <v>77.75</v>
      </c>
      <c r="E6308">
        <v>209</v>
      </c>
      <c r="G6308" t="s">
        <v>806</v>
      </c>
      <c r="H6308" t="s">
        <v>10772</v>
      </c>
      <c r="I6308" t="s">
        <v>10773</v>
      </c>
      <c r="J6308" t="s">
        <v>34</v>
      </c>
      <c r="M6308">
        <v>4.5199999999999996</v>
      </c>
      <c r="N6308">
        <v>36</v>
      </c>
      <c r="P6308">
        <v>4.2699999999999996</v>
      </c>
      <c r="Q6308">
        <v>125</v>
      </c>
    </row>
    <row r="6309" spans="1:17" x14ac:dyDescent="0.2">
      <c r="A6309">
        <v>20070074</v>
      </c>
      <c r="B6309">
        <v>2007</v>
      </c>
      <c r="C6309" t="s">
        <v>34</v>
      </c>
      <c r="D6309">
        <v>71.25</v>
      </c>
      <c r="E6309">
        <v>174</v>
      </c>
      <c r="G6309" t="s">
        <v>10774</v>
      </c>
      <c r="H6309" t="s">
        <v>10775</v>
      </c>
      <c r="I6309" t="s">
        <v>10776</v>
      </c>
      <c r="J6309" t="s">
        <v>34</v>
      </c>
      <c r="K6309">
        <v>24.312328770000001</v>
      </c>
      <c r="M6309">
        <v>4.34</v>
      </c>
      <c r="P6309">
        <v>4.21</v>
      </c>
      <c r="Q6309">
        <v>123</v>
      </c>
    </row>
    <row r="6310" spans="1:17" x14ac:dyDescent="0.2">
      <c r="A6310">
        <v>20070188</v>
      </c>
      <c r="B6310">
        <v>2007</v>
      </c>
      <c r="C6310" t="s">
        <v>34</v>
      </c>
      <c r="D6310">
        <v>74.13</v>
      </c>
      <c r="E6310">
        <v>211</v>
      </c>
      <c r="G6310" t="s">
        <v>1183</v>
      </c>
      <c r="H6310" t="s">
        <v>10777</v>
      </c>
      <c r="I6310" t="s">
        <v>10778</v>
      </c>
      <c r="J6310" t="s">
        <v>34</v>
      </c>
      <c r="K6310">
        <v>23.40273973</v>
      </c>
      <c r="M6310">
        <v>4.55</v>
      </c>
      <c r="N6310">
        <v>32.5</v>
      </c>
      <c r="O6310">
        <v>17</v>
      </c>
      <c r="Q6310">
        <v>117</v>
      </c>
    </row>
    <row r="6311" spans="1:17" x14ac:dyDescent="0.2">
      <c r="A6311">
        <v>20070204</v>
      </c>
      <c r="B6311">
        <v>2007</v>
      </c>
      <c r="C6311" t="s">
        <v>38</v>
      </c>
      <c r="D6311">
        <v>75.63</v>
      </c>
      <c r="E6311">
        <v>249</v>
      </c>
      <c r="G6311" t="s">
        <v>9355</v>
      </c>
      <c r="H6311" t="s">
        <v>884</v>
      </c>
      <c r="I6311" t="s">
        <v>10779</v>
      </c>
      <c r="J6311" t="s">
        <v>38</v>
      </c>
      <c r="K6311">
        <v>23.789041099999999</v>
      </c>
      <c r="M6311">
        <v>4.68</v>
      </c>
      <c r="O6311">
        <v>19</v>
      </c>
    </row>
    <row r="6312" spans="1:17" x14ac:dyDescent="0.2">
      <c r="A6312">
        <v>20070165</v>
      </c>
      <c r="B6312">
        <v>2007</v>
      </c>
      <c r="C6312" t="s">
        <v>90</v>
      </c>
      <c r="D6312">
        <v>71</v>
      </c>
      <c r="E6312">
        <v>204</v>
      </c>
      <c r="G6312" t="s">
        <v>624</v>
      </c>
      <c r="H6312" t="s">
        <v>10780</v>
      </c>
      <c r="I6312" t="s">
        <v>10781</v>
      </c>
      <c r="J6312" t="s">
        <v>207</v>
      </c>
      <c r="K6312">
        <v>23.238356159999999</v>
      </c>
      <c r="M6312">
        <v>4.6500000000000004</v>
      </c>
      <c r="N6312">
        <v>34.5</v>
      </c>
      <c r="O6312">
        <v>10</v>
      </c>
      <c r="P6312">
        <v>4.17</v>
      </c>
      <c r="Q6312">
        <v>122</v>
      </c>
    </row>
    <row r="6313" spans="1:17" x14ac:dyDescent="0.2">
      <c r="A6313">
        <v>20070122</v>
      </c>
      <c r="B6313">
        <v>2007</v>
      </c>
      <c r="C6313" t="s">
        <v>50</v>
      </c>
      <c r="D6313">
        <v>78.25</v>
      </c>
      <c r="E6313">
        <v>324</v>
      </c>
      <c r="G6313" t="s">
        <v>78</v>
      </c>
      <c r="H6313" t="s">
        <v>10782</v>
      </c>
      <c r="I6313" t="s">
        <v>10783</v>
      </c>
      <c r="J6313" t="s">
        <v>50</v>
      </c>
      <c r="K6313">
        <v>23.323287669999999</v>
      </c>
      <c r="M6313">
        <v>5.21</v>
      </c>
      <c r="N6313">
        <v>30</v>
      </c>
      <c r="O6313">
        <v>22</v>
      </c>
      <c r="P6313">
        <v>4.53</v>
      </c>
      <c r="Q6313">
        <v>111</v>
      </c>
    </row>
    <row r="6314" spans="1:17" x14ac:dyDescent="0.2">
      <c r="A6314">
        <v>20070139</v>
      </c>
      <c r="B6314">
        <v>2007</v>
      </c>
      <c r="C6314" t="s">
        <v>23</v>
      </c>
      <c r="D6314">
        <v>74.63</v>
      </c>
      <c r="E6314">
        <v>314</v>
      </c>
      <c r="G6314" t="s">
        <v>3021</v>
      </c>
      <c r="H6314" t="s">
        <v>4126</v>
      </c>
      <c r="I6314" t="s">
        <v>10784</v>
      </c>
      <c r="J6314" t="s">
        <v>23</v>
      </c>
      <c r="K6314">
        <v>23.583561639999999</v>
      </c>
      <c r="M6314">
        <v>5.41</v>
      </c>
      <c r="O6314">
        <v>34</v>
      </c>
    </row>
    <row r="6315" spans="1:17" x14ac:dyDescent="0.2">
      <c r="A6315">
        <v>20070163</v>
      </c>
      <c r="B6315">
        <v>2007</v>
      </c>
      <c r="C6315" t="s">
        <v>50</v>
      </c>
      <c r="D6315">
        <v>76.13</v>
      </c>
      <c r="E6315">
        <v>301</v>
      </c>
      <c r="G6315" t="s">
        <v>117</v>
      </c>
      <c r="H6315" t="s">
        <v>9935</v>
      </c>
      <c r="I6315" t="s">
        <v>10785</v>
      </c>
      <c r="J6315" t="s">
        <v>50</v>
      </c>
      <c r="K6315">
        <v>24.276712329999999</v>
      </c>
      <c r="M6315">
        <v>5.0999999999999996</v>
      </c>
      <c r="N6315">
        <v>32.5</v>
      </c>
      <c r="O6315">
        <v>34</v>
      </c>
      <c r="P6315">
        <v>4.4000000000000004</v>
      </c>
      <c r="Q6315">
        <v>103</v>
      </c>
    </row>
    <row r="6316" spans="1:17" x14ac:dyDescent="0.2">
      <c r="A6316">
        <v>20070159</v>
      </c>
      <c r="B6316">
        <v>2007</v>
      </c>
      <c r="C6316" t="s">
        <v>54</v>
      </c>
      <c r="D6316">
        <v>71.5</v>
      </c>
      <c r="E6316">
        <v>203</v>
      </c>
      <c r="G6316" t="s">
        <v>5391</v>
      </c>
      <c r="H6316" t="s">
        <v>3470</v>
      </c>
      <c r="I6316" t="s">
        <v>10786</v>
      </c>
      <c r="J6316" t="s">
        <v>207</v>
      </c>
      <c r="K6316">
        <v>21.723287670000001</v>
      </c>
      <c r="M6316">
        <v>4.4800000000000004</v>
      </c>
      <c r="N6316">
        <v>36.5</v>
      </c>
      <c r="O6316">
        <v>20</v>
      </c>
      <c r="P6316">
        <v>4.3</v>
      </c>
      <c r="Q6316">
        <v>121</v>
      </c>
    </row>
    <row r="6317" spans="1:17" x14ac:dyDescent="0.2">
      <c r="A6317">
        <v>20070150</v>
      </c>
      <c r="B6317">
        <v>2007</v>
      </c>
      <c r="C6317" t="s">
        <v>54</v>
      </c>
      <c r="D6317">
        <v>73</v>
      </c>
      <c r="E6317">
        <v>206</v>
      </c>
      <c r="G6317" t="s">
        <v>3329</v>
      </c>
      <c r="H6317" t="s">
        <v>10787</v>
      </c>
      <c r="I6317" t="s">
        <v>10788</v>
      </c>
      <c r="J6317" t="s">
        <v>207</v>
      </c>
      <c r="K6317">
        <v>23.29863014</v>
      </c>
      <c r="M6317">
        <v>4.55</v>
      </c>
      <c r="N6317">
        <v>34.5</v>
      </c>
      <c r="O6317">
        <v>22</v>
      </c>
      <c r="P6317">
        <v>4.2699999999999996</v>
      </c>
      <c r="Q6317">
        <v>121</v>
      </c>
    </row>
    <row r="6318" spans="1:17" x14ac:dyDescent="0.2">
      <c r="A6318">
        <v>20070520</v>
      </c>
      <c r="B6318">
        <v>2007</v>
      </c>
      <c r="C6318" t="s">
        <v>104</v>
      </c>
      <c r="D6318">
        <v>74.5</v>
      </c>
      <c r="E6318">
        <v>222</v>
      </c>
      <c r="G6318" t="s">
        <v>3453</v>
      </c>
      <c r="H6318" t="s">
        <v>10789</v>
      </c>
      <c r="I6318" t="s">
        <v>10790</v>
      </c>
      <c r="J6318" t="s">
        <v>104</v>
      </c>
      <c r="K6318">
        <v>23.210958900000001</v>
      </c>
      <c r="M6318">
        <v>4.99</v>
      </c>
      <c r="N6318">
        <v>32.5</v>
      </c>
      <c r="P6318">
        <v>4.46</v>
      </c>
      <c r="Q6318">
        <v>106</v>
      </c>
    </row>
    <row r="6319" spans="1:17" x14ac:dyDescent="0.2">
      <c r="A6319">
        <v>20070126</v>
      </c>
      <c r="B6319">
        <v>2007</v>
      </c>
      <c r="C6319" t="s">
        <v>54</v>
      </c>
      <c r="D6319">
        <v>74</v>
      </c>
      <c r="E6319">
        <v>205</v>
      </c>
      <c r="G6319" t="s">
        <v>10791</v>
      </c>
      <c r="H6319" t="s">
        <v>10792</v>
      </c>
      <c r="I6319" t="s">
        <v>10793</v>
      </c>
      <c r="J6319" t="s">
        <v>207</v>
      </c>
      <c r="K6319">
        <v>22.621917809999999</v>
      </c>
      <c r="M6319">
        <v>4.6399999999999997</v>
      </c>
      <c r="N6319">
        <v>34.5</v>
      </c>
      <c r="O6319">
        <v>12</v>
      </c>
      <c r="P6319">
        <v>4.46</v>
      </c>
      <c r="Q6319">
        <v>115</v>
      </c>
    </row>
    <row r="6320" spans="1:17" x14ac:dyDescent="0.2">
      <c r="A6320">
        <v>20070032</v>
      </c>
      <c r="B6320">
        <v>2007</v>
      </c>
      <c r="C6320" t="s">
        <v>34</v>
      </c>
      <c r="D6320">
        <v>72</v>
      </c>
      <c r="E6320">
        <v>193</v>
      </c>
      <c r="G6320" t="s">
        <v>43</v>
      </c>
      <c r="H6320" t="s">
        <v>6167</v>
      </c>
      <c r="I6320" t="s">
        <v>10794</v>
      </c>
      <c r="J6320" t="s">
        <v>34</v>
      </c>
      <c r="K6320">
        <v>22.621917809999999</v>
      </c>
      <c r="M6320">
        <v>4.46</v>
      </c>
      <c r="N6320">
        <v>38</v>
      </c>
      <c r="P6320">
        <v>4.08</v>
      </c>
      <c r="Q6320">
        <v>123</v>
      </c>
    </row>
    <row r="6321" spans="1:17" x14ac:dyDescent="0.2">
      <c r="A6321">
        <v>20070019</v>
      </c>
      <c r="B6321">
        <v>2007</v>
      </c>
      <c r="C6321" t="s">
        <v>90</v>
      </c>
      <c r="D6321">
        <v>71.75</v>
      </c>
      <c r="E6321">
        <v>202</v>
      </c>
      <c r="G6321" t="s">
        <v>19</v>
      </c>
      <c r="H6321" t="s">
        <v>1515</v>
      </c>
      <c r="I6321" t="s">
        <v>10795</v>
      </c>
      <c r="J6321" t="s">
        <v>207</v>
      </c>
      <c r="K6321">
        <v>22.326027400000001</v>
      </c>
      <c r="M6321">
        <v>4.4800000000000004</v>
      </c>
      <c r="N6321">
        <v>36</v>
      </c>
      <c r="O6321">
        <v>16</v>
      </c>
      <c r="P6321">
        <v>4.0999999999999996</v>
      </c>
      <c r="Q6321">
        <v>120</v>
      </c>
    </row>
    <row r="6322" spans="1:17" x14ac:dyDescent="0.2">
      <c r="A6322">
        <v>20070029</v>
      </c>
      <c r="B6322">
        <v>2007</v>
      </c>
      <c r="C6322" t="s">
        <v>119</v>
      </c>
      <c r="D6322">
        <v>74.75</v>
      </c>
      <c r="E6322">
        <v>311</v>
      </c>
      <c r="G6322" t="s">
        <v>611</v>
      </c>
      <c r="H6322" t="s">
        <v>10796</v>
      </c>
      <c r="I6322" t="s">
        <v>10797</v>
      </c>
      <c r="J6322" t="s">
        <v>119</v>
      </c>
      <c r="K6322">
        <v>23.14794521</v>
      </c>
      <c r="M6322">
        <v>5.21</v>
      </c>
      <c r="N6322">
        <v>26.5</v>
      </c>
      <c r="O6322">
        <v>29</v>
      </c>
      <c r="P6322">
        <v>4.72</v>
      </c>
      <c r="Q6322">
        <v>103</v>
      </c>
    </row>
    <row r="6323" spans="1:17" x14ac:dyDescent="0.2">
      <c r="A6323">
        <v>20070633</v>
      </c>
      <c r="B6323">
        <v>2007</v>
      </c>
      <c r="C6323" t="s">
        <v>104</v>
      </c>
      <c r="D6323">
        <v>76.25</v>
      </c>
      <c r="E6323">
        <v>232</v>
      </c>
      <c r="G6323" t="s">
        <v>1157</v>
      </c>
      <c r="H6323" t="s">
        <v>10798</v>
      </c>
      <c r="I6323" t="s">
        <v>10799</v>
      </c>
      <c r="J6323" t="s">
        <v>104</v>
      </c>
      <c r="K6323">
        <v>22.898630140000002</v>
      </c>
      <c r="M6323">
        <v>5.04</v>
      </c>
      <c r="N6323">
        <v>29.5</v>
      </c>
      <c r="P6323">
        <v>4.28</v>
      </c>
      <c r="Q6323">
        <v>108</v>
      </c>
    </row>
    <row r="6324" spans="1:17" x14ac:dyDescent="0.2">
      <c r="A6324">
        <v>20070433</v>
      </c>
      <c r="B6324">
        <v>2007</v>
      </c>
      <c r="C6324" t="s">
        <v>50</v>
      </c>
      <c r="D6324">
        <v>75.88</v>
      </c>
      <c r="E6324">
        <v>313</v>
      </c>
      <c r="G6324" t="s">
        <v>3690</v>
      </c>
      <c r="H6324" t="s">
        <v>269</v>
      </c>
      <c r="I6324" t="s">
        <v>10800</v>
      </c>
      <c r="J6324" t="s">
        <v>50</v>
      </c>
      <c r="K6324">
        <v>23.589041099999999</v>
      </c>
      <c r="M6324">
        <v>4.92</v>
      </c>
      <c r="N6324">
        <v>29</v>
      </c>
      <c r="O6324">
        <v>22</v>
      </c>
      <c r="P6324">
        <v>4.68</v>
      </c>
      <c r="Q6324">
        <v>104</v>
      </c>
    </row>
    <row r="6325" spans="1:17" x14ac:dyDescent="0.2">
      <c r="A6325">
        <v>20070535</v>
      </c>
      <c r="B6325">
        <v>2007</v>
      </c>
      <c r="C6325" t="s">
        <v>77</v>
      </c>
      <c r="D6325">
        <v>72</v>
      </c>
      <c r="E6325">
        <v>228</v>
      </c>
      <c r="G6325" t="s">
        <v>10801</v>
      </c>
      <c r="H6325" t="s">
        <v>269</v>
      </c>
      <c r="I6325" t="s">
        <v>10802</v>
      </c>
      <c r="J6325" t="s">
        <v>103</v>
      </c>
      <c r="K6325">
        <v>22.276712329999999</v>
      </c>
      <c r="M6325">
        <v>4.78</v>
      </c>
      <c r="N6325">
        <v>33</v>
      </c>
      <c r="P6325">
        <v>4.62</v>
      </c>
      <c r="Q6325">
        <v>111</v>
      </c>
    </row>
    <row r="6326" spans="1:17" x14ac:dyDescent="0.2">
      <c r="A6326">
        <v>20070018</v>
      </c>
      <c r="B6326">
        <v>2007</v>
      </c>
      <c r="C6326" t="s">
        <v>18</v>
      </c>
      <c r="D6326">
        <v>71.25</v>
      </c>
      <c r="E6326">
        <v>193</v>
      </c>
      <c r="G6326" t="s">
        <v>557</v>
      </c>
      <c r="H6326" t="s">
        <v>269</v>
      </c>
      <c r="I6326" t="s">
        <v>10803</v>
      </c>
      <c r="J6326" t="s">
        <v>22</v>
      </c>
      <c r="K6326">
        <v>22.39726027</v>
      </c>
      <c r="M6326">
        <v>4.42</v>
      </c>
      <c r="N6326">
        <v>37.5</v>
      </c>
      <c r="O6326">
        <v>15</v>
      </c>
      <c r="P6326">
        <v>4.07</v>
      </c>
      <c r="Q6326">
        <v>125</v>
      </c>
    </row>
    <row r="6327" spans="1:17" x14ac:dyDescent="0.2">
      <c r="A6327">
        <v>20070536</v>
      </c>
      <c r="B6327">
        <v>2007</v>
      </c>
      <c r="C6327" t="s">
        <v>58</v>
      </c>
      <c r="D6327">
        <v>75.75</v>
      </c>
      <c r="E6327">
        <v>248</v>
      </c>
      <c r="G6327" t="s">
        <v>10804</v>
      </c>
      <c r="H6327" t="s">
        <v>10805</v>
      </c>
      <c r="I6327" t="s">
        <v>10806</v>
      </c>
      <c r="J6327" t="s">
        <v>58</v>
      </c>
      <c r="K6327">
        <v>24.490410959999998</v>
      </c>
      <c r="M6327">
        <v>4.8499999999999996</v>
      </c>
      <c r="N6327">
        <v>28.5</v>
      </c>
      <c r="O6327">
        <v>15</v>
      </c>
      <c r="P6327">
        <v>4.68</v>
      </c>
      <c r="Q6327">
        <v>106</v>
      </c>
    </row>
    <row r="6328" spans="1:17" x14ac:dyDescent="0.2">
      <c r="A6328">
        <v>20070016</v>
      </c>
      <c r="B6328">
        <v>2007</v>
      </c>
      <c r="C6328" t="s">
        <v>42</v>
      </c>
      <c r="D6328">
        <v>76.38</v>
      </c>
      <c r="E6328">
        <v>300</v>
      </c>
      <c r="G6328" t="s">
        <v>2437</v>
      </c>
      <c r="H6328" t="s">
        <v>9502</v>
      </c>
      <c r="I6328" t="s">
        <v>10807</v>
      </c>
      <c r="J6328" t="s">
        <v>42</v>
      </c>
      <c r="K6328">
        <v>23.216438360000001</v>
      </c>
      <c r="M6328">
        <v>5.07</v>
      </c>
      <c r="N6328">
        <v>30.5</v>
      </c>
      <c r="O6328">
        <v>24</v>
      </c>
      <c r="P6328">
        <v>4.79</v>
      </c>
      <c r="Q6328">
        <v>108</v>
      </c>
    </row>
    <row r="6329" spans="1:17" x14ac:dyDescent="0.2">
      <c r="A6329">
        <v>20070243</v>
      </c>
      <c r="B6329">
        <v>2007</v>
      </c>
      <c r="C6329" t="s">
        <v>58</v>
      </c>
      <c r="D6329">
        <v>77.5</v>
      </c>
      <c r="E6329">
        <v>261</v>
      </c>
      <c r="G6329" t="s">
        <v>151</v>
      </c>
      <c r="H6329" t="s">
        <v>81</v>
      </c>
      <c r="I6329" t="s">
        <v>10808</v>
      </c>
      <c r="J6329" t="s">
        <v>3475</v>
      </c>
      <c r="K6329">
        <v>22.813698630000001</v>
      </c>
      <c r="M6329">
        <v>4.8099999999999996</v>
      </c>
      <c r="N6329">
        <v>32</v>
      </c>
      <c r="O6329">
        <v>21</v>
      </c>
      <c r="P6329">
        <v>4.4000000000000004</v>
      </c>
      <c r="Q6329">
        <v>112</v>
      </c>
    </row>
    <row r="6330" spans="1:17" x14ac:dyDescent="0.2">
      <c r="A6330">
        <v>20070047</v>
      </c>
      <c r="B6330">
        <v>2007</v>
      </c>
      <c r="C6330" t="s">
        <v>99</v>
      </c>
      <c r="D6330">
        <v>74.25</v>
      </c>
      <c r="E6330">
        <v>243</v>
      </c>
      <c r="G6330" t="s">
        <v>31</v>
      </c>
      <c r="H6330" t="s">
        <v>81</v>
      </c>
      <c r="I6330" t="s">
        <v>10809</v>
      </c>
      <c r="J6330" t="s">
        <v>103</v>
      </c>
      <c r="K6330">
        <v>23.282191780000002</v>
      </c>
      <c r="M6330">
        <v>4.5999999999999996</v>
      </c>
      <c r="N6330">
        <v>33</v>
      </c>
      <c r="O6330">
        <v>23</v>
      </c>
      <c r="P6330">
        <v>4.29</v>
      </c>
      <c r="Q6330">
        <v>107</v>
      </c>
    </row>
    <row r="6331" spans="1:17" x14ac:dyDescent="0.2">
      <c r="A6331">
        <v>20070115</v>
      </c>
      <c r="B6331">
        <v>2007</v>
      </c>
      <c r="C6331" t="s">
        <v>23</v>
      </c>
      <c r="D6331">
        <v>74.5</v>
      </c>
      <c r="E6331">
        <v>302</v>
      </c>
      <c r="G6331" t="s">
        <v>1466</v>
      </c>
      <c r="H6331" t="s">
        <v>81</v>
      </c>
      <c r="I6331" t="s">
        <v>10810</v>
      </c>
      <c r="J6331" t="s">
        <v>119</v>
      </c>
      <c r="K6331">
        <v>22.906849319999999</v>
      </c>
      <c r="M6331">
        <v>5.36</v>
      </c>
      <c r="N6331">
        <v>24.5</v>
      </c>
      <c r="O6331">
        <v>29</v>
      </c>
      <c r="P6331">
        <v>4.8</v>
      </c>
      <c r="Q6331">
        <v>96</v>
      </c>
    </row>
    <row r="6332" spans="1:17" x14ac:dyDescent="0.2">
      <c r="A6332">
        <v>20070735</v>
      </c>
      <c r="B6332">
        <v>2007</v>
      </c>
      <c r="C6332" t="s">
        <v>77</v>
      </c>
      <c r="D6332">
        <v>72.38</v>
      </c>
      <c r="E6332">
        <v>230</v>
      </c>
      <c r="G6332" t="s">
        <v>472</v>
      </c>
      <c r="H6332" t="s">
        <v>81</v>
      </c>
      <c r="I6332" t="s">
        <v>10811</v>
      </c>
      <c r="J6332" t="s">
        <v>103</v>
      </c>
      <c r="K6332">
        <v>24.15616438</v>
      </c>
      <c r="M6332">
        <v>4.6500000000000004</v>
      </c>
      <c r="N6332">
        <v>32</v>
      </c>
      <c r="O6332">
        <v>26</v>
      </c>
      <c r="P6332">
        <v>4.5199999999999996</v>
      </c>
      <c r="Q6332">
        <v>107</v>
      </c>
    </row>
    <row r="6333" spans="1:17" x14ac:dyDescent="0.2">
      <c r="A6333">
        <v>20070070</v>
      </c>
      <c r="B6333">
        <v>2007</v>
      </c>
      <c r="C6333" t="s">
        <v>50</v>
      </c>
      <c r="D6333">
        <v>76.5</v>
      </c>
      <c r="E6333">
        <v>305</v>
      </c>
      <c r="G6333" t="s">
        <v>2384</v>
      </c>
      <c r="H6333" t="s">
        <v>81</v>
      </c>
      <c r="I6333" t="s">
        <v>10812</v>
      </c>
      <c r="J6333" t="s">
        <v>50</v>
      </c>
      <c r="K6333">
        <v>22.145205480000001</v>
      </c>
      <c r="M6333">
        <v>5.1100000000000003</v>
      </c>
      <c r="N6333">
        <v>25.5</v>
      </c>
      <c r="O6333">
        <v>22</v>
      </c>
      <c r="P6333">
        <v>4.5199999999999996</v>
      </c>
      <c r="Q6333">
        <v>100</v>
      </c>
    </row>
    <row r="6334" spans="1:17" x14ac:dyDescent="0.2">
      <c r="A6334">
        <v>20070091</v>
      </c>
      <c r="B6334">
        <v>2007</v>
      </c>
      <c r="C6334" t="s">
        <v>50</v>
      </c>
      <c r="D6334">
        <v>78.5</v>
      </c>
      <c r="E6334">
        <v>302</v>
      </c>
      <c r="G6334" t="s">
        <v>3241</v>
      </c>
      <c r="H6334" t="s">
        <v>1549</v>
      </c>
      <c r="I6334" t="s">
        <v>10813</v>
      </c>
      <c r="J6334" t="s">
        <v>50</v>
      </c>
      <c r="K6334">
        <v>22.509589040000002</v>
      </c>
      <c r="M6334">
        <v>5.12</v>
      </c>
      <c r="N6334">
        <v>28.5</v>
      </c>
      <c r="O6334">
        <v>20</v>
      </c>
      <c r="P6334">
        <v>4.87</v>
      </c>
      <c r="Q6334">
        <v>109</v>
      </c>
    </row>
    <row r="6335" spans="1:17" x14ac:dyDescent="0.2">
      <c r="A6335">
        <v>20070050</v>
      </c>
      <c r="B6335">
        <v>2007</v>
      </c>
      <c r="C6335" t="s">
        <v>49</v>
      </c>
      <c r="D6335">
        <v>71.25</v>
      </c>
      <c r="E6335">
        <v>230</v>
      </c>
      <c r="G6335" t="s">
        <v>160</v>
      </c>
      <c r="H6335" t="s">
        <v>545</v>
      </c>
      <c r="I6335" t="s">
        <v>9985</v>
      </c>
      <c r="J6335" t="s">
        <v>49</v>
      </c>
      <c r="K6335">
        <v>21.906849319999999</v>
      </c>
      <c r="M6335">
        <v>4.41</v>
      </c>
      <c r="N6335">
        <v>36</v>
      </c>
      <c r="O6335">
        <v>26</v>
      </c>
      <c r="P6335">
        <v>4.1399999999999997</v>
      </c>
      <c r="Q6335">
        <v>127</v>
      </c>
    </row>
    <row r="6336" spans="1:17" x14ac:dyDescent="0.2">
      <c r="A6336">
        <v>20070437</v>
      </c>
      <c r="B6336">
        <v>2007</v>
      </c>
      <c r="C6336" t="s">
        <v>50</v>
      </c>
      <c r="D6336">
        <v>78.38</v>
      </c>
      <c r="E6336">
        <v>334</v>
      </c>
      <c r="G6336" t="s">
        <v>8721</v>
      </c>
      <c r="H6336" t="s">
        <v>10814</v>
      </c>
      <c r="I6336" t="s">
        <v>10815</v>
      </c>
      <c r="J6336" t="s">
        <v>944</v>
      </c>
      <c r="K6336">
        <v>23.295890409999998</v>
      </c>
      <c r="M6336">
        <v>5.62</v>
      </c>
      <c r="O6336">
        <v>30</v>
      </c>
      <c r="Q6336">
        <v>94</v>
      </c>
    </row>
    <row r="6337" spans="1:17" x14ac:dyDescent="0.2">
      <c r="A6337">
        <v>20070436</v>
      </c>
      <c r="B6337">
        <v>2007</v>
      </c>
      <c r="C6337" t="s">
        <v>77</v>
      </c>
      <c r="D6337">
        <v>73.38</v>
      </c>
      <c r="E6337">
        <v>254</v>
      </c>
      <c r="G6337" t="s">
        <v>2437</v>
      </c>
      <c r="H6337" t="s">
        <v>5226</v>
      </c>
      <c r="I6337" t="s">
        <v>10816</v>
      </c>
      <c r="J6337" t="s">
        <v>38</v>
      </c>
      <c r="K6337">
        <v>21.78630137</v>
      </c>
      <c r="M6337">
        <v>4.79</v>
      </c>
      <c r="N6337">
        <v>29.5</v>
      </c>
      <c r="O6337">
        <v>23</v>
      </c>
      <c r="P6337">
        <v>4.43</v>
      </c>
      <c r="Q6337">
        <v>115</v>
      </c>
    </row>
    <row r="6338" spans="1:17" x14ac:dyDescent="0.2">
      <c r="A6338">
        <v>20071107</v>
      </c>
      <c r="B6338">
        <v>2007</v>
      </c>
      <c r="C6338" t="s">
        <v>34</v>
      </c>
      <c r="D6338">
        <v>74.88</v>
      </c>
      <c r="E6338">
        <v>210</v>
      </c>
      <c r="G6338" t="s">
        <v>6203</v>
      </c>
      <c r="H6338" t="s">
        <v>293</v>
      </c>
      <c r="I6338" t="s">
        <v>10817</v>
      </c>
      <c r="J6338" t="s">
        <v>34</v>
      </c>
      <c r="M6338">
        <v>4.7</v>
      </c>
      <c r="N6338">
        <v>34.5</v>
      </c>
      <c r="Q6338">
        <v>120</v>
      </c>
    </row>
    <row r="6339" spans="1:17" x14ac:dyDescent="0.2">
      <c r="A6339">
        <v>20070099</v>
      </c>
      <c r="B6339">
        <v>2007</v>
      </c>
      <c r="C6339" t="s">
        <v>34</v>
      </c>
      <c r="D6339">
        <v>71.38</v>
      </c>
      <c r="E6339">
        <v>186</v>
      </c>
      <c r="G6339" t="s">
        <v>10818</v>
      </c>
      <c r="H6339" t="s">
        <v>10819</v>
      </c>
      <c r="I6339" t="s">
        <v>10820</v>
      </c>
      <c r="J6339" t="s">
        <v>34</v>
      </c>
      <c r="K6339">
        <v>23.652054790000001</v>
      </c>
      <c r="M6339">
        <v>4.49</v>
      </c>
      <c r="N6339">
        <v>36.5</v>
      </c>
      <c r="P6339">
        <v>4.32</v>
      </c>
      <c r="Q6339">
        <v>122</v>
      </c>
    </row>
    <row r="6340" spans="1:17" x14ac:dyDescent="0.2">
      <c r="A6340">
        <v>20070076</v>
      </c>
      <c r="B6340">
        <v>2007</v>
      </c>
      <c r="C6340" t="s">
        <v>34</v>
      </c>
      <c r="D6340">
        <v>72.5</v>
      </c>
      <c r="E6340">
        <v>204</v>
      </c>
      <c r="G6340" t="s">
        <v>134</v>
      </c>
      <c r="H6340" t="s">
        <v>298</v>
      </c>
      <c r="I6340" t="s">
        <v>10821</v>
      </c>
      <c r="J6340" t="s">
        <v>34</v>
      </c>
      <c r="K6340">
        <v>22.197260270000001</v>
      </c>
      <c r="M6340">
        <v>4.3499999999999996</v>
      </c>
      <c r="N6340">
        <v>37</v>
      </c>
      <c r="P6340">
        <v>4.22</v>
      </c>
      <c r="Q6340">
        <v>123</v>
      </c>
    </row>
    <row r="6341" spans="1:17" x14ac:dyDescent="0.2">
      <c r="A6341">
        <v>20070209</v>
      </c>
      <c r="B6341">
        <v>2007</v>
      </c>
      <c r="C6341" t="s">
        <v>50</v>
      </c>
      <c r="D6341">
        <v>77.25</v>
      </c>
      <c r="E6341">
        <v>308</v>
      </c>
      <c r="G6341" t="s">
        <v>2694</v>
      </c>
      <c r="H6341" t="s">
        <v>6197</v>
      </c>
      <c r="I6341" t="s">
        <v>10822</v>
      </c>
      <c r="J6341" t="s">
        <v>50</v>
      </c>
      <c r="K6341">
        <v>22.01917808</v>
      </c>
      <c r="M6341">
        <v>5.34</v>
      </c>
      <c r="N6341">
        <v>27</v>
      </c>
      <c r="O6341">
        <v>28</v>
      </c>
      <c r="P6341">
        <v>4.6500000000000004</v>
      </c>
      <c r="Q6341">
        <v>106</v>
      </c>
    </row>
    <row r="6342" spans="1:17" x14ac:dyDescent="0.2">
      <c r="A6342">
        <v>20070254</v>
      </c>
      <c r="B6342">
        <v>2007</v>
      </c>
      <c r="C6342" t="s">
        <v>34</v>
      </c>
      <c r="D6342">
        <v>71.75</v>
      </c>
      <c r="E6342">
        <v>191</v>
      </c>
      <c r="G6342" t="s">
        <v>5837</v>
      </c>
      <c r="H6342" t="s">
        <v>308</v>
      </c>
      <c r="I6342" t="s">
        <v>10823</v>
      </c>
      <c r="J6342" t="s">
        <v>34</v>
      </c>
      <c r="K6342">
        <v>21.873972599999998</v>
      </c>
      <c r="M6342">
        <v>4.47</v>
      </c>
      <c r="N6342">
        <v>35.5</v>
      </c>
      <c r="O6342">
        <v>15</v>
      </c>
      <c r="P6342">
        <v>4.4000000000000004</v>
      </c>
      <c r="Q6342">
        <v>120</v>
      </c>
    </row>
    <row r="6343" spans="1:17" x14ac:dyDescent="0.2">
      <c r="A6343">
        <v>20070041</v>
      </c>
      <c r="B6343">
        <v>2007</v>
      </c>
      <c r="C6343" t="s">
        <v>18</v>
      </c>
      <c r="D6343">
        <v>69.88</v>
      </c>
      <c r="E6343">
        <v>185</v>
      </c>
      <c r="G6343" t="s">
        <v>160</v>
      </c>
      <c r="H6343" t="s">
        <v>2181</v>
      </c>
      <c r="I6343" t="s">
        <v>10824</v>
      </c>
      <c r="J6343" t="s">
        <v>22</v>
      </c>
      <c r="K6343">
        <v>22.539726030000001</v>
      </c>
      <c r="M6343">
        <v>4.37</v>
      </c>
      <c r="N6343">
        <v>36</v>
      </c>
      <c r="O6343">
        <v>27</v>
      </c>
      <c r="P6343">
        <v>4.12</v>
      </c>
      <c r="Q6343">
        <v>122</v>
      </c>
    </row>
    <row r="6344" spans="1:17" x14ac:dyDescent="0.2">
      <c r="A6344">
        <v>20070095</v>
      </c>
      <c r="B6344">
        <v>2007</v>
      </c>
      <c r="C6344" t="s">
        <v>18</v>
      </c>
      <c r="D6344">
        <v>70.13</v>
      </c>
      <c r="E6344">
        <v>190</v>
      </c>
      <c r="G6344" t="s">
        <v>1016</v>
      </c>
      <c r="H6344" t="s">
        <v>4198</v>
      </c>
      <c r="I6344" t="s">
        <v>10825</v>
      </c>
      <c r="J6344" t="s">
        <v>22</v>
      </c>
      <c r="K6344">
        <v>21.698630139999999</v>
      </c>
      <c r="M6344">
        <v>4.68</v>
      </c>
      <c r="N6344">
        <v>28.5</v>
      </c>
      <c r="O6344">
        <v>16</v>
      </c>
      <c r="P6344">
        <v>4.43</v>
      </c>
      <c r="Q6344">
        <v>114</v>
      </c>
    </row>
    <row r="6345" spans="1:17" x14ac:dyDescent="0.2">
      <c r="A6345">
        <v>20070236</v>
      </c>
      <c r="B6345">
        <v>2007</v>
      </c>
      <c r="C6345" t="s">
        <v>49</v>
      </c>
      <c r="D6345">
        <v>68.88</v>
      </c>
      <c r="E6345">
        <v>245</v>
      </c>
      <c r="G6345" t="s">
        <v>472</v>
      </c>
      <c r="H6345" t="s">
        <v>10826</v>
      </c>
      <c r="I6345" t="s">
        <v>10827</v>
      </c>
      <c r="J6345" t="s">
        <v>27</v>
      </c>
      <c r="K6345">
        <v>24.082191779999999</v>
      </c>
      <c r="M6345">
        <v>4.79</v>
      </c>
      <c r="N6345">
        <v>30</v>
      </c>
      <c r="O6345">
        <v>25</v>
      </c>
      <c r="P6345">
        <v>4.42</v>
      </c>
      <c r="Q6345">
        <v>103</v>
      </c>
    </row>
    <row r="6346" spans="1:17" x14ac:dyDescent="0.2">
      <c r="A6346">
        <v>20070194</v>
      </c>
      <c r="B6346">
        <v>2007</v>
      </c>
      <c r="C6346" t="s">
        <v>18</v>
      </c>
      <c r="D6346">
        <v>70.25</v>
      </c>
      <c r="E6346">
        <v>190</v>
      </c>
      <c r="G6346" t="s">
        <v>31</v>
      </c>
      <c r="H6346" t="s">
        <v>6204</v>
      </c>
      <c r="I6346" t="s">
        <v>10828</v>
      </c>
      <c r="J6346" t="s">
        <v>22</v>
      </c>
      <c r="K6346">
        <v>24.567123290000001</v>
      </c>
      <c r="M6346">
        <v>4.5</v>
      </c>
      <c r="N6346">
        <v>29.5</v>
      </c>
      <c r="O6346">
        <v>11</v>
      </c>
      <c r="P6346">
        <v>4.3</v>
      </c>
      <c r="Q6346">
        <v>111</v>
      </c>
    </row>
    <row r="6347" spans="1:17" x14ac:dyDescent="0.2">
      <c r="A6347">
        <v>20070049</v>
      </c>
      <c r="B6347">
        <v>2007</v>
      </c>
      <c r="C6347" t="s">
        <v>49</v>
      </c>
      <c r="D6347">
        <v>70.63</v>
      </c>
      <c r="E6347">
        <v>203</v>
      </c>
      <c r="G6347" t="s">
        <v>228</v>
      </c>
      <c r="H6347" t="s">
        <v>6204</v>
      </c>
      <c r="I6347" t="s">
        <v>10829</v>
      </c>
      <c r="J6347" t="s">
        <v>49</v>
      </c>
      <c r="K6347">
        <v>23.632876710000001</v>
      </c>
      <c r="M6347">
        <v>4.5</v>
      </c>
      <c r="N6347">
        <v>29.5</v>
      </c>
      <c r="O6347">
        <v>11</v>
      </c>
      <c r="P6347">
        <v>4.17</v>
      </c>
      <c r="Q6347">
        <v>111</v>
      </c>
    </row>
    <row r="6348" spans="1:17" x14ac:dyDescent="0.2">
      <c r="A6348">
        <v>20070063</v>
      </c>
      <c r="B6348">
        <v>2007</v>
      </c>
      <c r="C6348" t="s">
        <v>49</v>
      </c>
      <c r="D6348">
        <v>69.88</v>
      </c>
      <c r="E6348">
        <v>210</v>
      </c>
      <c r="G6348" t="s">
        <v>117</v>
      </c>
      <c r="H6348" t="s">
        <v>1001</v>
      </c>
      <c r="I6348" t="s">
        <v>10830</v>
      </c>
      <c r="J6348" t="s">
        <v>49</v>
      </c>
      <c r="K6348">
        <v>21.583561639999999</v>
      </c>
      <c r="M6348">
        <v>4.5599999999999996</v>
      </c>
      <c r="N6348">
        <v>37</v>
      </c>
      <c r="O6348">
        <v>21</v>
      </c>
      <c r="P6348">
        <v>4.1399999999999997</v>
      </c>
      <c r="Q6348">
        <v>122</v>
      </c>
    </row>
    <row r="6349" spans="1:17" x14ac:dyDescent="0.2">
      <c r="A6349">
        <v>20070248</v>
      </c>
      <c r="B6349">
        <v>2007</v>
      </c>
      <c r="C6349" t="s">
        <v>42</v>
      </c>
      <c r="D6349">
        <v>72.25</v>
      </c>
      <c r="E6349">
        <v>305</v>
      </c>
      <c r="G6349" t="s">
        <v>414</v>
      </c>
      <c r="H6349" t="s">
        <v>1001</v>
      </c>
      <c r="I6349" t="s">
        <v>1003</v>
      </c>
      <c r="J6349" t="s">
        <v>42</v>
      </c>
      <c r="K6349">
        <v>22.183561640000001</v>
      </c>
      <c r="M6349">
        <v>5.07</v>
      </c>
      <c r="N6349">
        <v>30</v>
      </c>
      <c r="O6349">
        <v>33</v>
      </c>
      <c r="P6349">
        <v>4.5599999999999996</v>
      </c>
    </row>
    <row r="6350" spans="1:17" x14ac:dyDescent="0.2">
      <c r="A6350">
        <v>20070106</v>
      </c>
      <c r="B6350">
        <v>2007</v>
      </c>
      <c r="C6350" t="s">
        <v>54</v>
      </c>
      <c r="D6350">
        <v>72</v>
      </c>
      <c r="E6350">
        <v>200</v>
      </c>
      <c r="G6350" t="s">
        <v>10831</v>
      </c>
      <c r="H6350" t="s">
        <v>1001</v>
      </c>
      <c r="I6350" t="s">
        <v>10832</v>
      </c>
      <c r="J6350" t="s">
        <v>207</v>
      </c>
      <c r="K6350">
        <v>21.783561639999999</v>
      </c>
      <c r="M6350">
        <v>4.53</v>
      </c>
      <c r="N6350">
        <v>32.5</v>
      </c>
      <c r="O6350">
        <v>12</v>
      </c>
      <c r="P6350">
        <v>4.28</v>
      </c>
      <c r="Q6350">
        <v>121</v>
      </c>
    </row>
    <row r="6351" spans="1:17" x14ac:dyDescent="0.2">
      <c r="A6351">
        <v>20070459</v>
      </c>
      <c r="B6351">
        <v>2007</v>
      </c>
      <c r="C6351" t="s">
        <v>38</v>
      </c>
      <c r="D6351">
        <v>74.75</v>
      </c>
      <c r="E6351">
        <v>278</v>
      </c>
      <c r="G6351" t="s">
        <v>10833</v>
      </c>
      <c r="H6351" t="s">
        <v>1001</v>
      </c>
      <c r="I6351" t="s">
        <v>10834</v>
      </c>
      <c r="J6351" t="s">
        <v>38</v>
      </c>
      <c r="K6351">
        <v>22.613698629999998</v>
      </c>
      <c r="M6351">
        <v>5.01</v>
      </c>
      <c r="N6351">
        <v>33</v>
      </c>
      <c r="O6351">
        <v>18</v>
      </c>
      <c r="Q6351">
        <v>110</v>
      </c>
    </row>
    <row r="6352" spans="1:17" x14ac:dyDescent="0.2">
      <c r="A6352">
        <v>20070558</v>
      </c>
      <c r="B6352">
        <v>2007</v>
      </c>
      <c r="C6352" t="s">
        <v>34</v>
      </c>
      <c r="D6352">
        <v>72</v>
      </c>
      <c r="E6352">
        <v>193</v>
      </c>
      <c r="G6352" t="s">
        <v>10835</v>
      </c>
      <c r="H6352" t="s">
        <v>123</v>
      </c>
      <c r="I6352" t="s">
        <v>10836</v>
      </c>
      <c r="J6352" t="s">
        <v>34</v>
      </c>
      <c r="K6352">
        <v>22.334246579999999</v>
      </c>
      <c r="M6352">
        <v>4.58</v>
      </c>
      <c r="N6352">
        <v>39</v>
      </c>
      <c r="O6352">
        <v>14</v>
      </c>
      <c r="P6352">
        <v>4.3899999999999997</v>
      </c>
      <c r="Q6352">
        <v>129</v>
      </c>
    </row>
    <row r="6353" spans="1:17" x14ac:dyDescent="0.2">
      <c r="A6353">
        <v>20070152</v>
      </c>
      <c r="B6353">
        <v>2007</v>
      </c>
      <c r="C6353" t="s">
        <v>42</v>
      </c>
      <c r="D6353">
        <v>75</v>
      </c>
      <c r="E6353">
        <v>310</v>
      </c>
      <c r="G6353" t="s">
        <v>1504</v>
      </c>
      <c r="H6353" t="s">
        <v>343</v>
      </c>
      <c r="I6353" t="s">
        <v>4216</v>
      </c>
      <c r="J6353" t="s">
        <v>42</v>
      </c>
      <c r="K6353">
        <v>22.4</v>
      </c>
      <c r="M6353">
        <v>5.19</v>
      </c>
      <c r="N6353">
        <v>29</v>
      </c>
      <c r="O6353">
        <v>28</v>
      </c>
      <c r="P6353">
        <v>4.49</v>
      </c>
      <c r="Q6353">
        <v>108</v>
      </c>
    </row>
    <row r="6354" spans="1:17" x14ac:dyDescent="0.2">
      <c r="A6354">
        <v>20070002</v>
      </c>
      <c r="B6354">
        <v>2007</v>
      </c>
      <c r="C6354" t="s">
        <v>34</v>
      </c>
      <c r="D6354">
        <v>77</v>
      </c>
      <c r="E6354">
        <v>239</v>
      </c>
      <c r="G6354" t="s">
        <v>460</v>
      </c>
      <c r="H6354" t="s">
        <v>343</v>
      </c>
      <c r="I6354" t="s">
        <v>10837</v>
      </c>
      <c r="J6354" t="s">
        <v>34</v>
      </c>
      <c r="K6354">
        <v>21.59178082</v>
      </c>
      <c r="M6354">
        <v>4.38</v>
      </c>
    </row>
    <row r="6355" spans="1:17" x14ac:dyDescent="0.2">
      <c r="A6355">
        <v>20070083</v>
      </c>
      <c r="B6355">
        <v>2007</v>
      </c>
      <c r="C6355" t="s">
        <v>38</v>
      </c>
      <c r="D6355">
        <v>74.25</v>
      </c>
      <c r="E6355">
        <v>270</v>
      </c>
      <c r="G6355" t="s">
        <v>244</v>
      </c>
      <c r="H6355" t="s">
        <v>343</v>
      </c>
      <c r="I6355" t="s">
        <v>4769</v>
      </c>
      <c r="J6355" t="s">
        <v>38</v>
      </c>
      <c r="K6355">
        <v>20.813698630000001</v>
      </c>
      <c r="M6355">
        <v>4.8499999999999996</v>
      </c>
      <c r="N6355">
        <v>34</v>
      </c>
      <c r="O6355">
        <v>33</v>
      </c>
      <c r="Q6355">
        <v>118</v>
      </c>
    </row>
    <row r="6356" spans="1:17" x14ac:dyDescent="0.2">
      <c r="A6356">
        <v>20070512</v>
      </c>
      <c r="B6356">
        <v>2007</v>
      </c>
      <c r="C6356" t="s">
        <v>50</v>
      </c>
      <c r="D6356">
        <v>80.5</v>
      </c>
      <c r="E6356">
        <v>330</v>
      </c>
      <c r="G6356" t="s">
        <v>6582</v>
      </c>
      <c r="H6356" t="s">
        <v>343</v>
      </c>
      <c r="I6356" t="s">
        <v>10838</v>
      </c>
      <c r="J6356" t="s">
        <v>50</v>
      </c>
      <c r="K6356">
        <v>23.380821919999999</v>
      </c>
      <c r="M6356">
        <v>5.46</v>
      </c>
      <c r="N6356">
        <v>27</v>
      </c>
      <c r="P6356">
        <v>4.7</v>
      </c>
      <c r="Q6356">
        <v>91</v>
      </c>
    </row>
    <row r="6357" spans="1:17" x14ac:dyDescent="0.2">
      <c r="A6357">
        <v>20070224</v>
      </c>
      <c r="B6357">
        <v>2007</v>
      </c>
      <c r="C6357" t="s">
        <v>90</v>
      </c>
      <c r="D6357">
        <v>74.63</v>
      </c>
      <c r="E6357">
        <v>205</v>
      </c>
      <c r="G6357" t="s">
        <v>19</v>
      </c>
      <c r="H6357" t="s">
        <v>343</v>
      </c>
      <c r="I6357" t="s">
        <v>1011</v>
      </c>
      <c r="J6357" t="s">
        <v>207</v>
      </c>
      <c r="K6357">
        <v>22.983561640000001</v>
      </c>
      <c r="M6357">
        <v>4.66</v>
      </c>
      <c r="N6357">
        <v>33</v>
      </c>
      <c r="O6357">
        <v>15</v>
      </c>
      <c r="P6357">
        <v>4.32</v>
      </c>
      <c r="Q6357">
        <v>114</v>
      </c>
    </row>
    <row r="6358" spans="1:17" x14ac:dyDescent="0.2">
      <c r="A6358">
        <v>20070526</v>
      </c>
      <c r="B6358">
        <v>2007</v>
      </c>
      <c r="C6358" t="s">
        <v>77</v>
      </c>
      <c r="D6358">
        <v>72.13</v>
      </c>
      <c r="E6358">
        <v>232</v>
      </c>
      <c r="G6358" t="s">
        <v>1012</v>
      </c>
      <c r="H6358" t="s">
        <v>343</v>
      </c>
      <c r="I6358" t="s">
        <v>1013</v>
      </c>
      <c r="J6358" t="s">
        <v>103</v>
      </c>
      <c r="K6358">
        <v>21.134246579999999</v>
      </c>
      <c r="M6358">
        <v>4.5999999999999996</v>
      </c>
      <c r="N6358">
        <v>38</v>
      </c>
      <c r="O6358">
        <v>19</v>
      </c>
      <c r="P6358">
        <v>4.07</v>
      </c>
      <c r="Q6358">
        <v>116</v>
      </c>
    </row>
    <row r="6359" spans="1:17" x14ac:dyDescent="0.2">
      <c r="A6359">
        <v>20070073</v>
      </c>
      <c r="B6359">
        <v>2007</v>
      </c>
      <c r="C6359" t="s">
        <v>34</v>
      </c>
      <c r="D6359">
        <v>74.63</v>
      </c>
      <c r="E6359">
        <v>210</v>
      </c>
      <c r="G6359" t="s">
        <v>6211</v>
      </c>
      <c r="H6359" t="s">
        <v>350</v>
      </c>
      <c r="I6359" t="s">
        <v>10839</v>
      </c>
      <c r="J6359" t="s">
        <v>34</v>
      </c>
      <c r="K6359">
        <v>22.810958899999999</v>
      </c>
      <c r="M6359">
        <v>4.55</v>
      </c>
      <c r="N6359">
        <v>34</v>
      </c>
      <c r="P6359">
        <v>4.3099999999999996</v>
      </c>
      <c r="Q6359">
        <v>129</v>
      </c>
    </row>
    <row r="6360" spans="1:17" x14ac:dyDescent="0.2">
      <c r="A6360">
        <v>20070078</v>
      </c>
      <c r="B6360">
        <v>2007</v>
      </c>
      <c r="C6360" t="s">
        <v>34</v>
      </c>
      <c r="D6360">
        <v>72.75</v>
      </c>
      <c r="E6360">
        <v>207</v>
      </c>
      <c r="G6360" t="s">
        <v>123</v>
      </c>
      <c r="H6360" t="s">
        <v>350</v>
      </c>
      <c r="I6360" t="s">
        <v>2860</v>
      </c>
      <c r="J6360" t="s">
        <v>34</v>
      </c>
      <c r="K6360">
        <v>23.09041096</v>
      </c>
      <c r="M6360">
        <v>4.58</v>
      </c>
      <c r="N6360">
        <v>34</v>
      </c>
      <c r="O6360">
        <v>22</v>
      </c>
      <c r="P6360">
        <v>4.2</v>
      </c>
      <c r="Q6360">
        <v>119</v>
      </c>
    </row>
    <row r="6361" spans="1:17" x14ac:dyDescent="0.2">
      <c r="A6361">
        <v>20070571</v>
      </c>
      <c r="B6361">
        <v>2007</v>
      </c>
      <c r="C6361" t="s">
        <v>119</v>
      </c>
      <c r="D6361">
        <v>77</v>
      </c>
      <c r="E6361">
        <v>309</v>
      </c>
      <c r="G6361" t="s">
        <v>562</v>
      </c>
      <c r="H6361" t="s">
        <v>350</v>
      </c>
      <c r="I6361" t="s">
        <v>2202</v>
      </c>
      <c r="J6361" t="s">
        <v>119</v>
      </c>
      <c r="K6361">
        <v>21.854794519999999</v>
      </c>
      <c r="M6361">
        <v>5.46</v>
      </c>
      <c r="N6361">
        <v>25.5</v>
      </c>
      <c r="O6361">
        <v>28</v>
      </c>
      <c r="P6361">
        <v>4.88</v>
      </c>
      <c r="Q6361">
        <v>98</v>
      </c>
    </row>
    <row r="6362" spans="1:17" x14ac:dyDescent="0.2">
      <c r="A6362">
        <v>20070059</v>
      </c>
      <c r="B6362">
        <v>2007</v>
      </c>
      <c r="C6362" t="s">
        <v>23</v>
      </c>
      <c r="D6362">
        <v>74.75</v>
      </c>
      <c r="E6362">
        <v>299</v>
      </c>
      <c r="G6362" t="s">
        <v>2384</v>
      </c>
      <c r="H6362" t="s">
        <v>10840</v>
      </c>
      <c r="I6362" t="s">
        <v>10841</v>
      </c>
      <c r="J6362" t="s">
        <v>23</v>
      </c>
      <c r="K6362">
        <v>22.095890409999999</v>
      </c>
      <c r="M6362">
        <v>4.9800000000000004</v>
      </c>
      <c r="N6362">
        <v>26</v>
      </c>
      <c r="O6362">
        <v>34</v>
      </c>
      <c r="P6362">
        <v>4.34</v>
      </c>
      <c r="Q6362">
        <v>104</v>
      </c>
    </row>
    <row r="6363" spans="1:17" x14ac:dyDescent="0.2">
      <c r="A6363">
        <v>20070189</v>
      </c>
      <c r="B6363">
        <v>2007</v>
      </c>
      <c r="C6363" t="s">
        <v>50</v>
      </c>
      <c r="D6363">
        <v>77.13</v>
      </c>
      <c r="E6363">
        <v>298</v>
      </c>
      <c r="G6363" t="s">
        <v>1387</v>
      </c>
      <c r="H6363" t="s">
        <v>10842</v>
      </c>
      <c r="I6363" t="s">
        <v>10843</v>
      </c>
      <c r="J6363" t="s">
        <v>50</v>
      </c>
      <c r="K6363">
        <v>23.320547950000002</v>
      </c>
      <c r="M6363">
        <v>5.09</v>
      </c>
      <c r="N6363">
        <v>32</v>
      </c>
      <c r="O6363">
        <v>20</v>
      </c>
      <c r="P6363">
        <v>4.47</v>
      </c>
      <c r="Q6363">
        <v>106</v>
      </c>
    </row>
    <row r="6364" spans="1:17" x14ac:dyDescent="0.2">
      <c r="A6364">
        <v>20070036</v>
      </c>
      <c r="B6364">
        <v>2007</v>
      </c>
      <c r="C6364" t="s">
        <v>104</v>
      </c>
      <c r="D6364">
        <v>75.13</v>
      </c>
      <c r="E6364">
        <v>218</v>
      </c>
      <c r="G6364" t="s">
        <v>247</v>
      </c>
      <c r="H6364" t="s">
        <v>10844</v>
      </c>
      <c r="I6364" t="s">
        <v>10845</v>
      </c>
      <c r="J6364" t="s">
        <v>104</v>
      </c>
      <c r="K6364">
        <v>22.690410960000001</v>
      </c>
      <c r="M6364">
        <v>4.8899999999999997</v>
      </c>
      <c r="N6364">
        <v>32.5</v>
      </c>
      <c r="P6364">
        <v>4.4400000000000004</v>
      </c>
      <c r="Q6364">
        <v>112</v>
      </c>
    </row>
    <row r="6365" spans="1:17" x14ac:dyDescent="0.2">
      <c r="A6365">
        <v>20070676</v>
      </c>
      <c r="B6365">
        <v>2007</v>
      </c>
      <c r="C6365" t="s">
        <v>104</v>
      </c>
      <c r="D6365">
        <v>75.5</v>
      </c>
      <c r="E6365">
        <v>234</v>
      </c>
      <c r="G6365" t="s">
        <v>145</v>
      </c>
      <c r="H6365" t="s">
        <v>10846</v>
      </c>
      <c r="I6365" t="s">
        <v>10847</v>
      </c>
      <c r="J6365" t="s">
        <v>104</v>
      </c>
      <c r="K6365">
        <v>23.619178080000001</v>
      </c>
      <c r="M6365">
        <v>5.37</v>
      </c>
      <c r="N6365">
        <v>25</v>
      </c>
      <c r="P6365">
        <v>4.6399999999999997</v>
      </c>
      <c r="Q6365">
        <v>91</v>
      </c>
    </row>
    <row r="6366" spans="1:17" x14ac:dyDescent="0.2">
      <c r="A6366">
        <v>20070006</v>
      </c>
      <c r="B6366">
        <v>2007</v>
      </c>
      <c r="C6366" t="s">
        <v>54</v>
      </c>
      <c r="D6366">
        <v>72.5</v>
      </c>
      <c r="E6366">
        <v>213</v>
      </c>
      <c r="G6366" t="s">
        <v>10848</v>
      </c>
      <c r="H6366" t="s">
        <v>10432</v>
      </c>
      <c r="I6366" t="s">
        <v>10849</v>
      </c>
      <c r="J6366" t="s">
        <v>207</v>
      </c>
      <c r="K6366">
        <v>22.550684929999999</v>
      </c>
      <c r="M6366">
        <v>4.38</v>
      </c>
      <c r="N6366">
        <v>37.5</v>
      </c>
      <c r="Q6366">
        <v>123</v>
      </c>
    </row>
    <row r="6367" spans="1:17" x14ac:dyDescent="0.2">
      <c r="A6367">
        <v>20070425</v>
      </c>
      <c r="B6367">
        <v>2007</v>
      </c>
      <c r="C6367" t="s">
        <v>99</v>
      </c>
      <c r="D6367">
        <v>73.75</v>
      </c>
      <c r="E6367">
        <v>237</v>
      </c>
      <c r="G6367" t="s">
        <v>5486</v>
      </c>
      <c r="H6367" t="s">
        <v>10850</v>
      </c>
      <c r="I6367" t="s">
        <v>10851</v>
      </c>
      <c r="J6367" t="s">
        <v>103</v>
      </c>
      <c r="K6367">
        <v>23.534246580000001</v>
      </c>
      <c r="M6367">
        <v>4.8099999999999996</v>
      </c>
      <c r="N6367">
        <v>34</v>
      </c>
      <c r="O6367">
        <v>19</v>
      </c>
      <c r="P6367">
        <v>4.45</v>
      </c>
      <c r="Q6367">
        <v>109</v>
      </c>
    </row>
    <row r="6368" spans="1:17" x14ac:dyDescent="0.2">
      <c r="A6368">
        <v>20070559</v>
      </c>
      <c r="B6368">
        <v>2007</v>
      </c>
      <c r="C6368" t="s">
        <v>104</v>
      </c>
      <c r="D6368">
        <v>71.88</v>
      </c>
      <c r="E6368">
        <v>209</v>
      </c>
      <c r="G6368" t="s">
        <v>160</v>
      </c>
      <c r="H6368" t="s">
        <v>10852</v>
      </c>
      <c r="I6368" t="s">
        <v>10853</v>
      </c>
      <c r="J6368" t="s">
        <v>104</v>
      </c>
      <c r="K6368">
        <v>22</v>
      </c>
      <c r="M6368">
        <v>4.7699999999999996</v>
      </c>
      <c r="N6368">
        <v>32.5</v>
      </c>
      <c r="P6368">
        <v>4.41</v>
      </c>
      <c r="Q6368">
        <v>113</v>
      </c>
    </row>
    <row r="6369" spans="1:17" x14ac:dyDescent="0.2">
      <c r="A6369">
        <v>20070052</v>
      </c>
      <c r="B6369">
        <v>2007</v>
      </c>
      <c r="C6369" t="s">
        <v>49</v>
      </c>
      <c r="D6369">
        <v>73.5</v>
      </c>
      <c r="E6369">
        <v>226</v>
      </c>
      <c r="G6369" t="s">
        <v>169</v>
      </c>
      <c r="H6369" t="s">
        <v>352</v>
      </c>
      <c r="I6369" t="s">
        <v>10854</v>
      </c>
      <c r="J6369" t="s">
        <v>27</v>
      </c>
      <c r="K6369">
        <v>23.24657534</v>
      </c>
      <c r="M6369">
        <v>4.54</v>
      </c>
      <c r="N6369">
        <v>34.5</v>
      </c>
      <c r="O6369">
        <v>28</v>
      </c>
      <c r="P6369">
        <v>4.22</v>
      </c>
      <c r="Q6369">
        <v>122</v>
      </c>
    </row>
    <row r="6370" spans="1:17" x14ac:dyDescent="0.2">
      <c r="A6370">
        <v>20070694</v>
      </c>
      <c r="B6370">
        <v>2007</v>
      </c>
      <c r="C6370" t="s">
        <v>18</v>
      </c>
      <c r="D6370">
        <v>70</v>
      </c>
      <c r="E6370">
        <v>204</v>
      </c>
      <c r="G6370" t="s">
        <v>542</v>
      </c>
      <c r="H6370" t="s">
        <v>1631</v>
      </c>
      <c r="I6370" t="s">
        <v>10855</v>
      </c>
      <c r="J6370" t="s">
        <v>22</v>
      </c>
      <c r="K6370">
        <v>22.926027399999999</v>
      </c>
      <c r="M6370">
        <v>4.57</v>
      </c>
      <c r="N6370">
        <v>34</v>
      </c>
      <c r="O6370">
        <v>14</v>
      </c>
      <c r="Q6370">
        <v>119</v>
      </c>
    </row>
    <row r="6371" spans="1:17" x14ac:dyDescent="0.2">
      <c r="A6371">
        <v>20070610</v>
      </c>
      <c r="B6371">
        <v>2007</v>
      </c>
      <c r="C6371" t="s">
        <v>23</v>
      </c>
      <c r="D6371">
        <v>74.63</v>
      </c>
      <c r="E6371">
        <v>303</v>
      </c>
      <c r="G6371" t="s">
        <v>10856</v>
      </c>
      <c r="H6371" t="s">
        <v>5765</v>
      </c>
      <c r="I6371" t="s">
        <v>10857</v>
      </c>
      <c r="J6371" t="s">
        <v>119</v>
      </c>
      <c r="K6371">
        <v>23.010958899999999</v>
      </c>
      <c r="M6371">
        <v>5.55</v>
      </c>
      <c r="N6371">
        <v>27.5</v>
      </c>
      <c r="O6371">
        <v>34</v>
      </c>
      <c r="P6371">
        <v>4.84</v>
      </c>
      <c r="Q6371">
        <v>104</v>
      </c>
    </row>
    <row r="6372" spans="1:17" x14ac:dyDescent="0.2">
      <c r="A6372">
        <v>20070012</v>
      </c>
      <c r="B6372">
        <v>2007</v>
      </c>
      <c r="C6372" t="s">
        <v>49</v>
      </c>
      <c r="D6372">
        <v>71.13</v>
      </c>
      <c r="E6372">
        <v>215</v>
      </c>
      <c r="G6372" t="s">
        <v>10858</v>
      </c>
      <c r="H6372" t="s">
        <v>3630</v>
      </c>
      <c r="I6372" t="s">
        <v>10859</v>
      </c>
      <c r="J6372" t="s">
        <v>49</v>
      </c>
      <c r="K6372">
        <v>21.030136989999999</v>
      </c>
      <c r="M6372">
        <v>4.4800000000000004</v>
      </c>
      <c r="N6372">
        <v>35.5</v>
      </c>
      <c r="O6372">
        <v>20</v>
      </c>
      <c r="P6372">
        <v>4.55</v>
      </c>
      <c r="Q6372">
        <v>125</v>
      </c>
    </row>
    <row r="6373" spans="1:17" x14ac:dyDescent="0.2">
      <c r="A6373">
        <v>20070067</v>
      </c>
      <c r="B6373">
        <v>2007</v>
      </c>
      <c r="C6373" t="s">
        <v>50</v>
      </c>
      <c r="D6373">
        <v>79.5</v>
      </c>
      <c r="E6373">
        <v>309</v>
      </c>
      <c r="G6373" t="s">
        <v>123</v>
      </c>
      <c r="H6373" t="s">
        <v>10860</v>
      </c>
      <c r="I6373" t="s">
        <v>10861</v>
      </c>
      <c r="J6373" t="s">
        <v>50</v>
      </c>
      <c r="K6373">
        <v>23.041095890000001</v>
      </c>
      <c r="M6373">
        <v>5.09</v>
      </c>
      <c r="N6373">
        <v>30.5</v>
      </c>
      <c r="P6373">
        <v>4.54</v>
      </c>
      <c r="Q6373">
        <v>100</v>
      </c>
    </row>
    <row r="6374" spans="1:17" x14ac:dyDescent="0.2">
      <c r="A6374">
        <v>20070132</v>
      </c>
      <c r="B6374">
        <v>2007</v>
      </c>
      <c r="C6374" t="s">
        <v>42</v>
      </c>
      <c r="D6374">
        <v>76.38</v>
      </c>
      <c r="E6374">
        <v>286</v>
      </c>
      <c r="G6374" t="s">
        <v>2384</v>
      </c>
      <c r="H6374" t="s">
        <v>10862</v>
      </c>
      <c r="I6374" t="s">
        <v>10863</v>
      </c>
      <c r="J6374" t="s">
        <v>38</v>
      </c>
      <c r="K6374">
        <v>23.027397260000001</v>
      </c>
      <c r="M6374">
        <v>5.05</v>
      </c>
      <c r="N6374">
        <v>28</v>
      </c>
      <c r="O6374">
        <v>27</v>
      </c>
      <c r="P6374">
        <v>4.46</v>
      </c>
      <c r="Q6374">
        <v>108</v>
      </c>
    </row>
    <row r="6375" spans="1:17" x14ac:dyDescent="0.2">
      <c r="A6375">
        <v>20070221</v>
      </c>
      <c r="B6375">
        <v>2007</v>
      </c>
      <c r="C6375" t="s">
        <v>18</v>
      </c>
      <c r="D6375">
        <v>69.13</v>
      </c>
      <c r="E6375">
        <v>185</v>
      </c>
      <c r="G6375" t="s">
        <v>10864</v>
      </c>
      <c r="H6375" t="s">
        <v>10865</v>
      </c>
      <c r="I6375" t="s">
        <v>10866</v>
      </c>
      <c r="J6375" t="s">
        <v>22</v>
      </c>
      <c r="K6375">
        <v>21.605479450000001</v>
      </c>
      <c r="M6375">
        <v>4.5999999999999996</v>
      </c>
      <c r="N6375">
        <v>34.5</v>
      </c>
      <c r="O6375">
        <v>14</v>
      </c>
      <c r="P6375">
        <v>4.32</v>
      </c>
      <c r="Q6375">
        <v>122</v>
      </c>
    </row>
    <row r="6376" spans="1:17" x14ac:dyDescent="0.2">
      <c r="A6376">
        <v>20070054</v>
      </c>
      <c r="B6376">
        <v>2007</v>
      </c>
      <c r="C6376" t="s">
        <v>42</v>
      </c>
      <c r="D6376">
        <v>74.38</v>
      </c>
      <c r="E6376">
        <v>277</v>
      </c>
      <c r="G6376" t="s">
        <v>10867</v>
      </c>
      <c r="H6376" t="s">
        <v>10865</v>
      </c>
      <c r="I6376" t="s">
        <v>10868</v>
      </c>
      <c r="J6376" t="s">
        <v>38</v>
      </c>
      <c r="K6376">
        <v>21.926027399999999</v>
      </c>
      <c r="M6376">
        <v>4.8499999999999996</v>
      </c>
      <c r="N6376">
        <v>31</v>
      </c>
      <c r="O6376">
        <v>27</v>
      </c>
      <c r="P6376">
        <v>4.12</v>
      </c>
      <c r="Q6376">
        <v>108</v>
      </c>
    </row>
    <row r="6377" spans="1:17" x14ac:dyDescent="0.2">
      <c r="A6377">
        <v>20070072</v>
      </c>
      <c r="B6377">
        <v>2007</v>
      </c>
      <c r="C6377" t="s">
        <v>18</v>
      </c>
      <c r="D6377">
        <v>72.75</v>
      </c>
      <c r="E6377">
        <v>203</v>
      </c>
      <c r="G6377" t="s">
        <v>262</v>
      </c>
      <c r="H6377" t="s">
        <v>8751</v>
      </c>
      <c r="I6377" t="s">
        <v>10869</v>
      </c>
      <c r="J6377" t="s">
        <v>22</v>
      </c>
      <c r="K6377">
        <v>23.665753420000001</v>
      </c>
      <c r="M6377">
        <v>4.4000000000000004</v>
      </c>
      <c r="N6377">
        <v>36</v>
      </c>
      <c r="O6377">
        <v>17</v>
      </c>
      <c r="P6377">
        <v>4.17</v>
      </c>
      <c r="Q6377">
        <v>129</v>
      </c>
    </row>
    <row r="6378" spans="1:17" x14ac:dyDescent="0.2">
      <c r="A6378">
        <v>20070137</v>
      </c>
      <c r="B6378">
        <v>2007</v>
      </c>
      <c r="C6378" t="s">
        <v>27</v>
      </c>
      <c r="D6378">
        <v>72.13</v>
      </c>
      <c r="E6378">
        <v>256</v>
      </c>
      <c r="G6378" t="s">
        <v>10870</v>
      </c>
      <c r="H6378" t="s">
        <v>10871</v>
      </c>
      <c r="I6378" t="s">
        <v>10872</v>
      </c>
      <c r="J6378" t="s">
        <v>27</v>
      </c>
      <c r="K6378">
        <v>22.347945209999999</v>
      </c>
      <c r="M6378">
        <v>4.9000000000000004</v>
      </c>
      <c r="N6378">
        <v>29.5</v>
      </c>
      <c r="O6378">
        <v>14</v>
      </c>
      <c r="P6378">
        <v>4.47</v>
      </c>
      <c r="Q6378">
        <v>113</v>
      </c>
    </row>
    <row r="6379" spans="1:17" x14ac:dyDescent="0.2">
      <c r="A6379">
        <v>20070414</v>
      </c>
      <c r="B6379">
        <v>2007</v>
      </c>
      <c r="C6379" t="s">
        <v>34</v>
      </c>
      <c r="D6379">
        <v>70.5</v>
      </c>
      <c r="E6379">
        <v>205</v>
      </c>
      <c r="G6379" t="s">
        <v>10873</v>
      </c>
      <c r="H6379" t="s">
        <v>1083</v>
      </c>
      <c r="I6379" t="s">
        <v>10874</v>
      </c>
      <c r="J6379" t="s">
        <v>34</v>
      </c>
      <c r="K6379">
        <v>23.035616439999998</v>
      </c>
      <c r="M6379">
        <v>4.58</v>
      </c>
      <c r="N6379">
        <v>33.5</v>
      </c>
      <c r="O6379">
        <v>19</v>
      </c>
      <c r="P6379">
        <v>4.3499999999999996</v>
      </c>
      <c r="Q6379">
        <v>114</v>
      </c>
    </row>
    <row r="6380" spans="1:17" x14ac:dyDescent="0.2">
      <c r="A6380">
        <v>20070140</v>
      </c>
      <c r="B6380">
        <v>2007</v>
      </c>
      <c r="C6380" t="s">
        <v>18</v>
      </c>
      <c r="D6380">
        <v>70.88</v>
      </c>
      <c r="E6380">
        <v>181</v>
      </c>
      <c r="G6380" t="s">
        <v>117</v>
      </c>
      <c r="H6380" t="s">
        <v>410</v>
      </c>
      <c r="I6380" t="s">
        <v>10875</v>
      </c>
      <c r="J6380" t="s">
        <v>22</v>
      </c>
      <c r="K6380">
        <v>21.684931509999998</v>
      </c>
      <c r="M6380">
        <v>4.6100000000000003</v>
      </c>
      <c r="N6380">
        <v>33</v>
      </c>
      <c r="O6380">
        <v>17</v>
      </c>
      <c r="P6380">
        <v>4.76</v>
      </c>
      <c r="Q6380">
        <v>118</v>
      </c>
    </row>
    <row r="6381" spans="1:17" x14ac:dyDescent="0.2">
      <c r="A6381">
        <v>20070027</v>
      </c>
      <c r="B6381">
        <v>2007</v>
      </c>
      <c r="C6381" t="s">
        <v>34</v>
      </c>
      <c r="D6381">
        <v>74</v>
      </c>
      <c r="E6381">
        <v>214</v>
      </c>
      <c r="G6381" t="s">
        <v>59</v>
      </c>
      <c r="H6381" t="s">
        <v>10876</v>
      </c>
      <c r="I6381" t="s">
        <v>10877</v>
      </c>
      <c r="J6381" t="s">
        <v>34</v>
      </c>
      <c r="K6381">
        <v>22.594520549999999</v>
      </c>
      <c r="M6381">
        <v>4.4000000000000004</v>
      </c>
      <c r="N6381">
        <v>37.5</v>
      </c>
      <c r="P6381">
        <v>4.3099999999999996</v>
      </c>
      <c r="Q6381">
        <v>121</v>
      </c>
    </row>
    <row r="6382" spans="1:17" x14ac:dyDescent="0.2">
      <c r="A6382">
        <v>20070085</v>
      </c>
      <c r="B6382">
        <v>2007</v>
      </c>
      <c r="C6382" t="s">
        <v>42</v>
      </c>
      <c r="D6382">
        <v>73.13</v>
      </c>
      <c r="E6382">
        <v>309</v>
      </c>
      <c r="G6382" t="s">
        <v>117</v>
      </c>
      <c r="H6382" t="s">
        <v>10878</v>
      </c>
      <c r="I6382" t="s">
        <v>10879</v>
      </c>
      <c r="J6382" t="s">
        <v>42</v>
      </c>
      <c r="K6382">
        <v>22.295890409999998</v>
      </c>
      <c r="M6382">
        <v>5.18</v>
      </c>
      <c r="N6382">
        <v>24</v>
      </c>
      <c r="O6382">
        <v>24</v>
      </c>
      <c r="P6382">
        <v>4.6500000000000004</v>
      </c>
      <c r="Q6382">
        <v>106</v>
      </c>
    </row>
    <row r="6383" spans="1:17" x14ac:dyDescent="0.2">
      <c r="A6383">
        <v>20070024</v>
      </c>
      <c r="B6383">
        <v>2007</v>
      </c>
      <c r="C6383" t="s">
        <v>54</v>
      </c>
      <c r="D6383">
        <v>70.63</v>
      </c>
      <c r="E6383">
        <v>195</v>
      </c>
      <c r="G6383" t="s">
        <v>117</v>
      </c>
      <c r="H6383" t="s">
        <v>10880</v>
      </c>
      <c r="I6383" t="s">
        <v>10881</v>
      </c>
      <c r="J6383" t="s">
        <v>22</v>
      </c>
      <c r="K6383">
        <v>23.301369860000001</v>
      </c>
      <c r="M6383">
        <v>4.5</v>
      </c>
      <c r="N6383">
        <v>35</v>
      </c>
      <c r="O6383">
        <v>11</v>
      </c>
      <c r="P6383">
        <v>4.33</v>
      </c>
      <c r="Q6383">
        <v>111</v>
      </c>
    </row>
    <row r="6384" spans="1:17" x14ac:dyDescent="0.2">
      <c r="A6384">
        <v>20070038</v>
      </c>
      <c r="B6384">
        <v>2007</v>
      </c>
      <c r="C6384" t="s">
        <v>58</v>
      </c>
      <c r="D6384">
        <v>76.38</v>
      </c>
      <c r="E6384">
        <v>256</v>
      </c>
      <c r="G6384" t="s">
        <v>5486</v>
      </c>
      <c r="H6384" t="s">
        <v>421</v>
      </c>
      <c r="I6384" t="s">
        <v>10882</v>
      </c>
      <c r="J6384" t="s">
        <v>58</v>
      </c>
      <c r="K6384">
        <v>21.391780820000001</v>
      </c>
      <c r="M6384">
        <v>4.8899999999999997</v>
      </c>
      <c r="N6384">
        <v>34</v>
      </c>
      <c r="P6384">
        <v>4.42</v>
      </c>
      <c r="Q6384">
        <v>115</v>
      </c>
    </row>
    <row r="6385" spans="1:17" x14ac:dyDescent="0.2">
      <c r="A6385">
        <v>20070133</v>
      </c>
      <c r="B6385">
        <v>2007</v>
      </c>
      <c r="C6385" t="s">
        <v>58</v>
      </c>
      <c r="D6385">
        <v>75.88</v>
      </c>
      <c r="E6385">
        <v>252</v>
      </c>
      <c r="G6385" t="s">
        <v>10883</v>
      </c>
      <c r="H6385" t="s">
        <v>5340</v>
      </c>
      <c r="I6385" t="s">
        <v>10884</v>
      </c>
      <c r="J6385" t="s">
        <v>58</v>
      </c>
      <c r="K6385">
        <v>22.731506849999999</v>
      </c>
      <c r="M6385">
        <v>4.83</v>
      </c>
      <c r="N6385">
        <v>34</v>
      </c>
      <c r="O6385">
        <v>19</v>
      </c>
      <c r="P6385">
        <v>4.49</v>
      </c>
      <c r="Q6385">
        <v>117</v>
      </c>
    </row>
    <row r="6386" spans="1:17" x14ac:dyDescent="0.2">
      <c r="A6386">
        <v>20070220</v>
      </c>
      <c r="B6386">
        <v>2007</v>
      </c>
      <c r="C6386" t="s">
        <v>99</v>
      </c>
      <c r="D6386">
        <v>75</v>
      </c>
      <c r="E6386">
        <v>249</v>
      </c>
      <c r="G6386" t="s">
        <v>700</v>
      </c>
      <c r="H6386" t="s">
        <v>423</v>
      </c>
      <c r="I6386" t="s">
        <v>10885</v>
      </c>
      <c r="J6386" t="s">
        <v>103</v>
      </c>
      <c r="K6386">
        <v>22.53150685</v>
      </c>
      <c r="M6386">
        <v>4.9400000000000004</v>
      </c>
      <c r="N6386">
        <v>32</v>
      </c>
      <c r="O6386">
        <v>22</v>
      </c>
      <c r="P6386">
        <v>4.25</v>
      </c>
      <c r="Q6386">
        <v>108</v>
      </c>
    </row>
    <row r="6387" spans="1:17" x14ac:dyDescent="0.2">
      <c r="A6387">
        <v>20070104</v>
      </c>
      <c r="B6387">
        <v>2007</v>
      </c>
      <c r="C6387" t="s">
        <v>38</v>
      </c>
      <c r="D6387">
        <v>76.75</v>
      </c>
      <c r="E6387">
        <v>274</v>
      </c>
      <c r="G6387" t="s">
        <v>1825</v>
      </c>
      <c r="H6387" t="s">
        <v>430</v>
      </c>
      <c r="I6387" t="s">
        <v>10886</v>
      </c>
      <c r="J6387" t="s">
        <v>103</v>
      </c>
      <c r="K6387">
        <v>23.71506849</v>
      </c>
      <c r="M6387">
        <v>4.96</v>
      </c>
      <c r="N6387">
        <v>34</v>
      </c>
      <c r="O6387">
        <v>26</v>
      </c>
      <c r="P6387">
        <v>4.3499999999999996</v>
      </c>
      <c r="Q6387">
        <v>118</v>
      </c>
    </row>
    <row r="6388" spans="1:17" x14ac:dyDescent="0.2">
      <c r="A6388">
        <v>20071109</v>
      </c>
      <c r="B6388">
        <v>2007</v>
      </c>
      <c r="C6388" t="s">
        <v>34</v>
      </c>
      <c r="D6388">
        <v>74.25</v>
      </c>
      <c r="E6388">
        <v>217</v>
      </c>
      <c r="G6388" t="s">
        <v>2384</v>
      </c>
      <c r="H6388" t="s">
        <v>430</v>
      </c>
      <c r="I6388" t="s">
        <v>10887</v>
      </c>
      <c r="J6388" t="s">
        <v>34</v>
      </c>
      <c r="M6388">
        <v>4.5599999999999996</v>
      </c>
      <c r="N6388">
        <v>32</v>
      </c>
      <c r="P6388">
        <v>4.3499999999999996</v>
      </c>
      <c r="Q6388">
        <v>110</v>
      </c>
    </row>
    <row r="6389" spans="1:17" x14ac:dyDescent="0.2">
      <c r="A6389">
        <v>20070199</v>
      </c>
      <c r="B6389">
        <v>2007</v>
      </c>
      <c r="C6389" t="s">
        <v>23</v>
      </c>
      <c r="D6389">
        <v>75.25</v>
      </c>
      <c r="E6389">
        <v>299</v>
      </c>
      <c r="G6389" t="s">
        <v>1611</v>
      </c>
      <c r="H6389" t="s">
        <v>10888</v>
      </c>
      <c r="I6389" t="s">
        <v>10889</v>
      </c>
      <c r="J6389" t="s">
        <v>23</v>
      </c>
      <c r="K6389">
        <v>23.452054789999998</v>
      </c>
      <c r="M6389">
        <v>5.33</v>
      </c>
      <c r="N6389">
        <v>28</v>
      </c>
      <c r="O6389">
        <v>27</v>
      </c>
      <c r="P6389">
        <v>4.53</v>
      </c>
      <c r="Q6389">
        <v>105</v>
      </c>
    </row>
    <row r="6390" spans="1:17" x14ac:dyDescent="0.2">
      <c r="A6390">
        <v>20070065</v>
      </c>
      <c r="B6390">
        <v>2007</v>
      </c>
      <c r="C6390" t="s">
        <v>38</v>
      </c>
      <c r="D6390">
        <v>77.25</v>
      </c>
      <c r="E6390">
        <v>261</v>
      </c>
      <c r="G6390" t="s">
        <v>3367</v>
      </c>
      <c r="H6390" t="s">
        <v>10890</v>
      </c>
      <c r="I6390" t="s">
        <v>10891</v>
      </c>
      <c r="J6390" t="s">
        <v>38</v>
      </c>
      <c r="K6390">
        <v>23.457534249999998</v>
      </c>
      <c r="M6390">
        <v>4.84</v>
      </c>
      <c r="N6390">
        <v>32</v>
      </c>
      <c r="O6390">
        <v>17</v>
      </c>
      <c r="P6390">
        <v>4.53</v>
      </c>
      <c r="Q6390">
        <v>115</v>
      </c>
    </row>
    <row r="6391" spans="1:17" x14ac:dyDescent="0.2">
      <c r="A6391">
        <v>20070017</v>
      </c>
      <c r="B6391">
        <v>2007</v>
      </c>
      <c r="C6391" t="s">
        <v>38</v>
      </c>
      <c r="D6391">
        <v>78.5</v>
      </c>
      <c r="E6391">
        <v>250</v>
      </c>
      <c r="G6391" t="s">
        <v>332</v>
      </c>
      <c r="H6391" t="s">
        <v>440</v>
      </c>
      <c r="I6391" t="s">
        <v>10892</v>
      </c>
      <c r="J6391" t="s">
        <v>38</v>
      </c>
      <c r="K6391">
        <v>22.747945210000001</v>
      </c>
      <c r="M6391">
        <v>4.78</v>
      </c>
      <c r="N6391">
        <v>30.5</v>
      </c>
      <c r="O6391">
        <v>16</v>
      </c>
      <c r="Q6391">
        <v>120</v>
      </c>
    </row>
    <row r="6392" spans="1:17" x14ac:dyDescent="0.2">
      <c r="A6392">
        <v>20071110</v>
      </c>
      <c r="B6392">
        <v>2007</v>
      </c>
      <c r="C6392" t="s">
        <v>49</v>
      </c>
      <c r="D6392">
        <v>69.13</v>
      </c>
      <c r="E6392">
        <v>231</v>
      </c>
      <c r="G6392" t="s">
        <v>590</v>
      </c>
      <c r="H6392" t="s">
        <v>440</v>
      </c>
      <c r="I6392" t="s">
        <v>10893</v>
      </c>
      <c r="J6392" t="s">
        <v>49</v>
      </c>
      <c r="M6392">
        <v>4.8</v>
      </c>
      <c r="N6392">
        <v>31</v>
      </c>
      <c r="O6392">
        <v>16</v>
      </c>
      <c r="P6392">
        <v>4.5599999999999996</v>
      </c>
      <c r="Q6392">
        <v>107</v>
      </c>
    </row>
    <row r="6393" spans="1:17" x14ac:dyDescent="0.2">
      <c r="A6393">
        <v>20070514</v>
      </c>
      <c r="B6393">
        <v>2007</v>
      </c>
      <c r="C6393" t="s">
        <v>23</v>
      </c>
      <c r="D6393">
        <v>74.63</v>
      </c>
      <c r="E6393">
        <v>293</v>
      </c>
      <c r="G6393" t="s">
        <v>432</v>
      </c>
      <c r="H6393" t="s">
        <v>10894</v>
      </c>
      <c r="I6393" t="s">
        <v>10895</v>
      </c>
      <c r="J6393" t="s">
        <v>23</v>
      </c>
      <c r="K6393">
        <v>23.632876710000001</v>
      </c>
      <c r="M6393">
        <v>5.4</v>
      </c>
      <c r="N6393">
        <v>25.5</v>
      </c>
      <c r="O6393">
        <v>28</v>
      </c>
      <c r="P6393">
        <v>4.84</v>
      </c>
      <c r="Q6393">
        <v>101</v>
      </c>
    </row>
    <row r="6394" spans="1:17" x14ac:dyDescent="0.2">
      <c r="A6394">
        <v>20070172</v>
      </c>
      <c r="B6394">
        <v>2007</v>
      </c>
      <c r="C6394" t="s">
        <v>34</v>
      </c>
      <c r="D6394">
        <v>74.25</v>
      </c>
      <c r="E6394">
        <v>225</v>
      </c>
      <c r="G6394" t="s">
        <v>10896</v>
      </c>
      <c r="H6394" t="s">
        <v>10897</v>
      </c>
      <c r="I6394" t="s">
        <v>10898</v>
      </c>
      <c r="J6394" t="s">
        <v>34</v>
      </c>
      <c r="K6394">
        <v>23.63013699</v>
      </c>
      <c r="M6394">
        <v>4.4400000000000004</v>
      </c>
      <c r="N6394">
        <v>40</v>
      </c>
      <c r="O6394">
        <v>19</v>
      </c>
      <c r="Q6394">
        <v>119</v>
      </c>
    </row>
    <row r="6395" spans="1:17" x14ac:dyDescent="0.2">
      <c r="A6395">
        <v>20070253</v>
      </c>
      <c r="B6395">
        <v>2007</v>
      </c>
      <c r="C6395" t="s">
        <v>54</v>
      </c>
      <c r="D6395">
        <v>73.75</v>
      </c>
      <c r="E6395">
        <v>206</v>
      </c>
      <c r="G6395" t="s">
        <v>10899</v>
      </c>
      <c r="H6395" t="s">
        <v>6224</v>
      </c>
      <c r="I6395" t="s">
        <v>10900</v>
      </c>
      <c r="J6395" t="s">
        <v>207</v>
      </c>
      <c r="K6395">
        <v>22.164383560000001</v>
      </c>
      <c r="M6395">
        <v>4.5</v>
      </c>
      <c r="N6395">
        <v>37.5</v>
      </c>
      <c r="O6395">
        <v>15</v>
      </c>
    </row>
    <row r="6396" spans="1:17" x14ac:dyDescent="0.2">
      <c r="A6396">
        <v>20071111</v>
      </c>
      <c r="B6396">
        <v>2007</v>
      </c>
      <c r="C6396" t="s">
        <v>54</v>
      </c>
      <c r="D6396">
        <v>71.38</v>
      </c>
      <c r="E6396">
        <v>207</v>
      </c>
      <c r="G6396" t="s">
        <v>10901</v>
      </c>
      <c r="H6396" t="s">
        <v>354</v>
      </c>
      <c r="I6396" t="s">
        <v>10902</v>
      </c>
      <c r="J6396" t="s">
        <v>207</v>
      </c>
      <c r="K6396">
        <v>22.742465750000001</v>
      </c>
      <c r="M6396">
        <v>4.8600000000000003</v>
      </c>
      <c r="N6396">
        <v>32.5</v>
      </c>
      <c r="P6396">
        <v>4.53</v>
      </c>
      <c r="Q6396">
        <v>111</v>
      </c>
    </row>
    <row r="6397" spans="1:17" x14ac:dyDescent="0.2">
      <c r="A6397">
        <v>20070021</v>
      </c>
      <c r="B6397">
        <v>2007</v>
      </c>
      <c r="C6397" t="s">
        <v>54</v>
      </c>
      <c r="D6397">
        <v>71.38</v>
      </c>
      <c r="E6397">
        <v>198</v>
      </c>
      <c r="G6397" t="s">
        <v>542</v>
      </c>
      <c r="H6397" t="s">
        <v>354</v>
      </c>
      <c r="I6397" t="s">
        <v>10903</v>
      </c>
      <c r="J6397" t="s">
        <v>207</v>
      </c>
      <c r="K6397">
        <v>23.61643836</v>
      </c>
      <c r="M6397">
        <v>4.51</v>
      </c>
      <c r="N6397">
        <v>34.5</v>
      </c>
    </row>
    <row r="6398" spans="1:17" x14ac:dyDescent="0.2">
      <c r="A6398">
        <v>20070444</v>
      </c>
      <c r="B6398">
        <v>2007</v>
      </c>
      <c r="C6398" t="s">
        <v>58</v>
      </c>
      <c r="D6398">
        <v>79.13</v>
      </c>
      <c r="E6398">
        <v>257</v>
      </c>
      <c r="G6398" t="s">
        <v>46</v>
      </c>
      <c r="H6398" t="s">
        <v>1704</v>
      </c>
      <c r="I6398" t="s">
        <v>10904</v>
      </c>
      <c r="J6398" t="s">
        <v>58</v>
      </c>
      <c r="K6398">
        <v>23.550684929999999</v>
      </c>
      <c r="M6398">
        <v>4.91</v>
      </c>
      <c r="N6398">
        <v>31</v>
      </c>
      <c r="O6398">
        <v>20</v>
      </c>
      <c r="P6398">
        <v>4.57</v>
      </c>
      <c r="Q6398">
        <v>109</v>
      </c>
    </row>
    <row r="6399" spans="1:17" x14ac:dyDescent="0.2">
      <c r="A6399">
        <v>20071112</v>
      </c>
      <c r="B6399">
        <v>2007</v>
      </c>
      <c r="C6399" t="s">
        <v>34</v>
      </c>
      <c r="D6399">
        <v>72.75</v>
      </c>
      <c r="E6399">
        <v>218</v>
      </c>
      <c r="G6399" t="s">
        <v>10905</v>
      </c>
      <c r="H6399" t="s">
        <v>1704</v>
      </c>
      <c r="I6399" t="s">
        <v>10906</v>
      </c>
      <c r="J6399" t="s">
        <v>34</v>
      </c>
      <c r="M6399">
        <v>4.67</v>
      </c>
      <c r="O6399">
        <v>20</v>
      </c>
    </row>
    <row r="6400" spans="1:17" x14ac:dyDescent="0.2">
      <c r="A6400">
        <v>20070109</v>
      </c>
      <c r="B6400">
        <v>2007</v>
      </c>
      <c r="C6400" t="s">
        <v>77</v>
      </c>
      <c r="D6400">
        <v>73.38</v>
      </c>
      <c r="E6400">
        <v>232</v>
      </c>
      <c r="G6400" t="s">
        <v>62</v>
      </c>
      <c r="H6400" t="s">
        <v>461</v>
      </c>
      <c r="I6400" t="s">
        <v>10907</v>
      </c>
      <c r="J6400" t="s">
        <v>103</v>
      </c>
      <c r="K6400">
        <v>24.008219180000001</v>
      </c>
      <c r="M6400">
        <v>4.6399999999999997</v>
      </c>
      <c r="N6400">
        <v>33.5</v>
      </c>
      <c r="O6400">
        <v>29</v>
      </c>
      <c r="P6400">
        <v>4.45</v>
      </c>
      <c r="Q6400">
        <v>110</v>
      </c>
    </row>
    <row r="6401" spans="1:17" x14ac:dyDescent="0.2">
      <c r="A6401">
        <v>20070251</v>
      </c>
      <c r="B6401">
        <v>2007</v>
      </c>
      <c r="C6401" t="s">
        <v>90</v>
      </c>
      <c r="D6401">
        <v>71.5</v>
      </c>
      <c r="E6401">
        <v>220</v>
      </c>
      <c r="G6401" t="s">
        <v>1819</v>
      </c>
      <c r="H6401" t="s">
        <v>10908</v>
      </c>
      <c r="I6401" t="s">
        <v>10909</v>
      </c>
      <c r="J6401" t="s">
        <v>207</v>
      </c>
      <c r="K6401">
        <v>21.83835616</v>
      </c>
      <c r="M6401">
        <v>4.5199999999999996</v>
      </c>
      <c r="N6401">
        <v>36.5</v>
      </c>
      <c r="O6401">
        <v>23</v>
      </c>
      <c r="P6401">
        <v>4.34</v>
      </c>
      <c r="Q6401">
        <v>118</v>
      </c>
    </row>
    <row r="6402" spans="1:17" x14ac:dyDescent="0.2">
      <c r="A6402">
        <v>20070149</v>
      </c>
      <c r="B6402">
        <v>2007</v>
      </c>
      <c r="C6402" t="s">
        <v>119</v>
      </c>
      <c r="D6402">
        <v>75.13</v>
      </c>
      <c r="E6402">
        <v>325</v>
      </c>
      <c r="G6402" t="s">
        <v>10910</v>
      </c>
      <c r="H6402" t="s">
        <v>10911</v>
      </c>
      <c r="I6402" t="s">
        <v>10912</v>
      </c>
      <c r="J6402" t="s">
        <v>119</v>
      </c>
      <c r="K6402">
        <v>23.120547949999999</v>
      </c>
      <c r="M6402">
        <v>5.42</v>
      </c>
      <c r="O6402">
        <v>24</v>
      </c>
    </row>
    <row r="6403" spans="1:17" x14ac:dyDescent="0.2">
      <c r="A6403">
        <v>20070010</v>
      </c>
      <c r="B6403">
        <v>2007</v>
      </c>
      <c r="C6403" t="s">
        <v>42</v>
      </c>
      <c r="D6403">
        <v>74</v>
      </c>
      <c r="E6403">
        <v>302</v>
      </c>
      <c r="G6403" t="s">
        <v>10913</v>
      </c>
      <c r="H6403" t="s">
        <v>476</v>
      </c>
      <c r="I6403" t="s">
        <v>10914</v>
      </c>
      <c r="J6403" t="s">
        <v>42</v>
      </c>
      <c r="K6403">
        <v>19.89589041</v>
      </c>
      <c r="M6403">
        <v>5.07</v>
      </c>
      <c r="N6403">
        <v>30</v>
      </c>
      <c r="O6403">
        <v>29</v>
      </c>
      <c r="Q6403">
        <v>111</v>
      </c>
    </row>
    <row r="6404" spans="1:17" x14ac:dyDescent="0.2">
      <c r="A6404">
        <v>20070094</v>
      </c>
      <c r="B6404">
        <v>2007</v>
      </c>
      <c r="C6404" t="s">
        <v>99</v>
      </c>
      <c r="D6404">
        <v>71.38</v>
      </c>
      <c r="E6404">
        <v>232</v>
      </c>
      <c r="G6404" t="s">
        <v>19</v>
      </c>
      <c r="H6404" t="s">
        <v>10915</v>
      </c>
      <c r="I6404" t="s">
        <v>10916</v>
      </c>
      <c r="J6404" t="s">
        <v>103</v>
      </c>
      <c r="K6404">
        <v>22.271232879999999</v>
      </c>
      <c r="M6404">
        <v>4.7300000000000004</v>
      </c>
      <c r="N6404">
        <v>35.5</v>
      </c>
      <c r="O6404">
        <v>20</v>
      </c>
      <c r="P6404">
        <v>4.43</v>
      </c>
      <c r="Q6404">
        <v>121</v>
      </c>
    </row>
    <row r="6405" spans="1:17" x14ac:dyDescent="0.2">
      <c r="A6405">
        <v>20070472</v>
      </c>
      <c r="B6405">
        <v>2007</v>
      </c>
      <c r="C6405" t="s">
        <v>77</v>
      </c>
      <c r="D6405">
        <v>68.75</v>
      </c>
      <c r="E6405">
        <v>227</v>
      </c>
      <c r="G6405" t="s">
        <v>3476</v>
      </c>
      <c r="H6405" t="s">
        <v>10917</v>
      </c>
      <c r="I6405" t="s">
        <v>10918</v>
      </c>
      <c r="J6405" t="s">
        <v>103</v>
      </c>
      <c r="K6405">
        <v>23.465753419999999</v>
      </c>
      <c r="M6405">
        <v>4.79</v>
      </c>
      <c r="N6405">
        <v>34.5</v>
      </c>
      <c r="O6405">
        <v>24</v>
      </c>
      <c r="P6405">
        <v>4.34</v>
      </c>
      <c r="Q6405">
        <v>118</v>
      </c>
    </row>
    <row r="6406" spans="1:17" x14ac:dyDescent="0.2">
      <c r="A6406">
        <v>20070031</v>
      </c>
      <c r="B6406">
        <v>2007</v>
      </c>
      <c r="C6406" t="s">
        <v>58</v>
      </c>
      <c r="D6406">
        <v>77.88</v>
      </c>
      <c r="E6406">
        <v>254</v>
      </c>
      <c r="G6406" t="s">
        <v>173</v>
      </c>
      <c r="H6406" t="s">
        <v>10919</v>
      </c>
      <c r="I6406" t="s">
        <v>10920</v>
      </c>
      <c r="J6406" t="s">
        <v>58</v>
      </c>
      <c r="K6406">
        <v>22.145205480000001</v>
      </c>
      <c r="M6406">
        <v>4.53</v>
      </c>
      <c r="N6406">
        <v>35.5</v>
      </c>
      <c r="O6406">
        <v>23</v>
      </c>
      <c r="P6406">
        <v>4.4800000000000004</v>
      </c>
      <c r="Q6406">
        <v>114</v>
      </c>
    </row>
    <row r="6407" spans="1:17" x14ac:dyDescent="0.2">
      <c r="A6407">
        <v>20070223</v>
      </c>
      <c r="B6407">
        <v>2007</v>
      </c>
      <c r="C6407" t="s">
        <v>50</v>
      </c>
      <c r="D6407">
        <v>77.5</v>
      </c>
      <c r="E6407">
        <v>308</v>
      </c>
      <c r="G6407" t="s">
        <v>562</v>
      </c>
      <c r="H6407" t="s">
        <v>10921</v>
      </c>
      <c r="I6407" t="s">
        <v>10922</v>
      </c>
      <c r="J6407" t="s">
        <v>50</v>
      </c>
      <c r="K6407">
        <v>23.778082189999999</v>
      </c>
      <c r="M6407">
        <v>5.24</v>
      </c>
      <c r="N6407">
        <v>26.5</v>
      </c>
      <c r="O6407">
        <v>20</v>
      </c>
      <c r="P6407">
        <v>4.67</v>
      </c>
      <c r="Q6407">
        <v>105</v>
      </c>
    </row>
    <row r="6408" spans="1:17" x14ac:dyDescent="0.2">
      <c r="A6408">
        <v>20070621</v>
      </c>
      <c r="B6408">
        <v>2007</v>
      </c>
      <c r="C6408" t="s">
        <v>104</v>
      </c>
      <c r="D6408">
        <v>73.38</v>
      </c>
      <c r="E6408">
        <v>215</v>
      </c>
      <c r="G6408" t="s">
        <v>1285</v>
      </c>
      <c r="H6408" t="s">
        <v>10923</v>
      </c>
      <c r="I6408" t="s">
        <v>10924</v>
      </c>
      <c r="J6408" t="s">
        <v>104</v>
      </c>
      <c r="K6408">
        <v>23.734246580000001</v>
      </c>
      <c r="M6408">
        <v>4.88</v>
      </c>
      <c r="N6408">
        <v>31.5</v>
      </c>
      <c r="P6408">
        <v>4.3600000000000003</v>
      </c>
      <c r="Q6408">
        <v>112</v>
      </c>
    </row>
    <row r="6409" spans="1:17" x14ac:dyDescent="0.2">
      <c r="A6409">
        <v>20070205</v>
      </c>
      <c r="B6409">
        <v>2007</v>
      </c>
      <c r="C6409" t="s">
        <v>104</v>
      </c>
      <c r="D6409">
        <v>77.63</v>
      </c>
      <c r="E6409">
        <v>231</v>
      </c>
      <c r="G6409" t="s">
        <v>357</v>
      </c>
      <c r="H6409" t="s">
        <v>483</v>
      </c>
      <c r="I6409" t="s">
        <v>10925</v>
      </c>
      <c r="J6409" t="s">
        <v>104</v>
      </c>
      <c r="K6409">
        <v>22.926027399999999</v>
      </c>
      <c r="M6409">
        <v>4.99</v>
      </c>
      <c r="N6409">
        <v>30.5</v>
      </c>
      <c r="P6409">
        <v>4.58</v>
      </c>
      <c r="Q6409">
        <v>104</v>
      </c>
    </row>
    <row r="6410" spans="1:17" x14ac:dyDescent="0.2">
      <c r="A6410">
        <v>20070713</v>
      </c>
      <c r="B6410">
        <v>2007</v>
      </c>
      <c r="C6410" t="s">
        <v>54</v>
      </c>
      <c r="D6410">
        <v>72.25</v>
      </c>
      <c r="E6410">
        <v>201</v>
      </c>
      <c r="G6410" t="s">
        <v>262</v>
      </c>
      <c r="H6410" t="s">
        <v>10926</v>
      </c>
      <c r="I6410" t="s">
        <v>10927</v>
      </c>
      <c r="J6410" t="s">
        <v>207</v>
      </c>
      <c r="K6410">
        <v>22.671232880000002</v>
      </c>
      <c r="M6410">
        <v>4.67</v>
      </c>
      <c r="N6410">
        <v>33</v>
      </c>
      <c r="O6410">
        <v>15</v>
      </c>
      <c r="P6410">
        <v>4.72</v>
      </c>
    </row>
    <row r="6411" spans="1:17" x14ac:dyDescent="0.2">
      <c r="A6411">
        <v>20070215</v>
      </c>
      <c r="B6411">
        <v>2007</v>
      </c>
      <c r="C6411" t="s">
        <v>58</v>
      </c>
      <c r="D6411">
        <v>75.13</v>
      </c>
      <c r="E6411">
        <v>252</v>
      </c>
      <c r="G6411" t="s">
        <v>611</v>
      </c>
      <c r="H6411" t="s">
        <v>552</v>
      </c>
      <c r="I6411" t="s">
        <v>10928</v>
      </c>
      <c r="J6411" t="s">
        <v>58</v>
      </c>
      <c r="K6411">
        <v>22.693150679999999</v>
      </c>
      <c r="M6411">
        <v>4.74</v>
      </c>
      <c r="N6411">
        <v>34.5</v>
      </c>
      <c r="P6411">
        <v>4.3099999999999996</v>
      </c>
      <c r="Q6411">
        <v>111</v>
      </c>
    </row>
    <row r="6412" spans="1:17" x14ac:dyDescent="0.2">
      <c r="A6412">
        <v>20071303</v>
      </c>
      <c r="B6412">
        <v>2007</v>
      </c>
      <c r="C6412" t="s">
        <v>42</v>
      </c>
      <c r="D6412">
        <v>74.13</v>
      </c>
      <c r="E6412">
        <v>285</v>
      </c>
      <c r="G6412" t="s">
        <v>31</v>
      </c>
      <c r="H6412" t="s">
        <v>1160</v>
      </c>
      <c r="I6412" t="s">
        <v>10929</v>
      </c>
      <c r="J6412" t="s">
        <v>1650</v>
      </c>
      <c r="K6412">
        <v>22.221917810000001</v>
      </c>
      <c r="M6412">
        <v>5.12</v>
      </c>
      <c r="N6412">
        <v>32.5</v>
      </c>
      <c r="O6412">
        <v>21</v>
      </c>
      <c r="P6412">
        <v>4.43</v>
      </c>
      <c r="Q6412">
        <v>118</v>
      </c>
    </row>
    <row r="6413" spans="1:17" x14ac:dyDescent="0.2">
      <c r="A6413">
        <v>20070167</v>
      </c>
      <c r="B6413">
        <v>2007</v>
      </c>
      <c r="C6413" t="s">
        <v>54</v>
      </c>
      <c r="D6413">
        <v>72.25</v>
      </c>
      <c r="E6413">
        <v>220</v>
      </c>
      <c r="G6413" t="s">
        <v>247</v>
      </c>
      <c r="H6413" t="s">
        <v>6334</v>
      </c>
      <c r="I6413" t="s">
        <v>10930</v>
      </c>
      <c r="J6413" t="s">
        <v>207</v>
      </c>
      <c r="K6413">
        <v>23.410958900000001</v>
      </c>
      <c r="M6413">
        <v>4.63</v>
      </c>
      <c r="N6413">
        <v>35</v>
      </c>
      <c r="O6413">
        <v>20</v>
      </c>
      <c r="P6413">
        <v>4.3</v>
      </c>
      <c r="Q6413">
        <v>106</v>
      </c>
    </row>
    <row r="6414" spans="1:17" x14ac:dyDescent="0.2">
      <c r="A6414">
        <v>20070689</v>
      </c>
      <c r="B6414">
        <v>2007</v>
      </c>
      <c r="C6414" t="s">
        <v>54</v>
      </c>
      <c r="D6414">
        <v>73.13</v>
      </c>
      <c r="E6414">
        <v>210</v>
      </c>
      <c r="G6414" t="s">
        <v>352</v>
      </c>
      <c r="H6414" t="s">
        <v>6347</v>
      </c>
      <c r="I6414" t="s">
        <v>10931</v>
      </c>
      <c r="J6414" t="s">
        <v>207</v>
      </c>
      <c r="K6414">
        <v>25.353424660000002</v>
      </c>
      <c r="M6414">
        <v>4.8099999999999996</v>
      </c>
      <c r="N6414">
        <v>32.5</v>
      </c>
      <c r="O6414">
        <v>21</v>
      </c>
      <c r="Q6414">
        <v>110</v>
      </c>
    </row>
    <row r="6415" spans="1:17" x14ac:dyDescent="0.2">
      <c r="A6415">
        <v>20070007</v>
      </c>
      <c r="B6415">
        <v>2007</v>
      </c>
      <c r="C6415" t="s">
        <v>49</v>
      </c>
      <c r="D6415">
        <v>73.5</v>
      </c>
      <c r="E6415">
        <v>217</v>
      </c>
      <c r="G6415" t="s">
        <v>654</v>
      </c>
      <c r="H6415" t="s">
        <v>7459</v>
      </c>
      <c r="I6415" t="s">
        <v>8810</v>
      </c>
      <c r="J6415" t="s">
        <v>49</v>
      </c>
      <c r="K6415">
        <v>22.117808220000001</v>
      </c>
      <c r="M6415">
        <v>4.41</v>
      </c>
      <c r="N6415">
        <v>38.5</v>
      </c>
      <c r="P6415">
        <v>4.4000000000000004</v>
      </c>
      <c r="Q6415">
        <v>127</v>
      </c>
    </row>
    <row r="6416" spans="1:17" x14ac:dyDescent="0.2">
      <c r="A6416">
        <v>20070703</v>
      </c>
      <c r="B6416">
        <v>2007</v>
      </c>
      <c r="C6416" t="s">
        <v>99</v>
      </c>
      <c r="D6416">
        <v>73.13</v>
      </c>
      <c r="E6416">
        <v>243</v>
      </c>
      <c r="G6416" t="s">
        <v>10932</v>
      </c>
      <c r="H6416" t="s">
        <v>1175</v>
      </c>
      <c r="I6416" t="s">
        <v>10933</v>
      </c>
      <c r="J6416" t="s">
        <v>103</v>
      </c>
      <c r="K6416">
        <v>23.16164384</v>
      </c>
      <c r="M6416">
        <v>4.8899999999999997</v>
      </c>
      <c r="N6416">
        <v>30.5</v>
      </c>
      <c r="O6416">
        <v>23</v>
      </c>
      <c r="P6416">
        <v>4.4800000000000004</v>
      </c>
      <c r="Q6416">
        <v>106</v>
      </c>
    </row>
    <row r="6417" spans="1:17" x14ac:dyDescent="0.2">
      <c r="A6417">
        <v>20071114</v>
      </c>
      <c r="B6417">
        <v>2007</v>
      </c>
      <c r="C6417" t="s">
        <v>104</v>
      </c>
      <c r="D6417">
        <v>74.5</v>
      </c>
      <c r="E6417">
        <v>208</v>
      </c>
      <c r="G6417" t="s">
        <v>123</v>
      </c>
      <c r="H6417" t="s">
        <v>5363</v>
      </c>
      <c r="I6417" t="s">
        <v>10934</v>
      </c>
      <c r="J6417" t="s">
        <v>104</v>
      </c>
      <c r="M6417">
        <v>4.8099999999999996</v>
      </c>
      <c r="N6417">
        <v>34</v>
      </c>
      <c r="P6417">
        <v>4.49</v>
      </c>
      <c r="Q6417">
        <v>112</v>
      </c>
    </row>
    <row r="6418" spans="1:17" x14ac:dyDescent="0.2">
      <c r="A6418">
        <v>20070064</v>
      </c>
      <c r="B6418">
        <v>2007</v>
      </c>
      <c r="C6418" t="s">
        <v>90</v>
      </c>
      <c r="D6418">
        <v>74.75</v>
      </c>
      <c r="E6418">
        <v>224</v>
      </c>
      <c r="G6418" t="s">
        <v>10935</v>
      </c>
      <c r="H6418" t="s">
        <v>10936</v>
      </c>
      <c r="I6418" t="s">
        <v>10937</v>
      </c>
      <c r="J6418" t="s">
        <v>207</v>
      </c>
      <c r="K6418">
        <v>23.693150679999999</v>
      </c>
      <c r="M6418">
        <v>4.5</v>
      </c>
      <c r="N6418">
        <v>34.5</v>
      </c>
      <c r="O6418">
        <v>19</v>
      </c>
      <c r="P6418">
        <v>3.9</v>
      </c>
      <c r="Q6418">
        <v>122</v>
      </c>
    </row>
    <row r="6419" spans="1:17" x14ac:dyDescent="0.2">
      <c r="A6419">
        <v>20070098</v>
      </c>
      <c r="B6419">
        <v>2007</v>
      </c>
      <c r="C6419" t="s">
        <v>42</v>
      </c>
      <c r="D6419">
        <v>74.5</v>
      </c>
      <c r="E6419">
        <v>299</v>
      </c>
      <c r="G6419" t="s">
        <v>857</v>
      </c>
      <c r="H6419" t="s">
        <v>10938</v>
      </c>
      <c r="I6419" t="s">
        <v>10939</v>
      </c>
      <c r="J6419" t="s">
        <v>42</v>
      </c>
      <c r="K6419">
        <v>23.63561644</v>
      </c>
      <c r="M6419">
        <v>4.95</v>
      </c>
      <c r="N6419">
        <v>34</v>
      </c>
      <c r="Q6419">
        <v>112</v>
      </c>
    </row>
    <row r="6420" spans="1:17" x14ac:dyDescent="0.2">
      <c r="A6420">
        <v>20070107</v>
      </c>
      <c r="B6420">
        <v>2007</v>
      </c>
      <c r="C6420" t="s">
        <v>49</v>
      </c>
      <c r="D6420">
        <v>70.75</v>
      </c>
      <c r="E6420">
        <v>207</v>
      </c>
      <c r="G6420" t="s">
        <v>1504</v>
      </c>
      <c r="H6420" t="s">
        <v>5852</v>
      </c>
      <c r="I6420" t="s">
        <v>10940</v>
      </c>
      <c r="J6420" t="s">
        <v>49</v>
      </c>
      <c r="K6420">
        <v>21.36986301</v>
      </c>
      <c r="M6420">
        <v>4.42</v>
      </c>
      <c r="N6420">
        <v>35.5</v>
      </c>
      <c r="O6420">
        <v>16</v>
      </c>
      <c r="P6420">
        <v>4.16</v>
      </c>
      <c r="Q6420">
        <v>123</v>
      </c>
    </row>
    <row r="6421" spans="1:17" x14ac:dyDescent="0.2">
      <c r="A6421">
        <v>20070034</v>
      </c>
      <c r="B6421">
        <v>2007</v>
      </c>
      <c r="C6421" t="s">
        <v>77</v>
      </c>
      <c r="D6421">
        <v>73.63</v>
      </c>
      <c r="E6421">
        <v>238</v>
      </c>
      <c r="G6421" t="s">
        <v>363</v>
      </c>
      <c r="H6421" t="s">
        <v>10941</v>
      </c>
      <c r="I6421" t="s">
        <v>10942</v>
      </c>
      <c r="J6421" t="s">
        <v>103</v>
      </c>
      <c r="K6421">
        <v>22.561643839999999</v>
      </c>
      <c r="M6421">
        <v>4.71</v>
      </c>
      <c r="N6421">
        <v>37</v>
      </c>
      <c r="O6421">
        <v>22</v>
      </c>
      <c r="P6421">
        <v>4.2</v>
      </c>
      <c r="Q6421">
        <v>116</v>
      </c>
    </row>
    <row r="6422" spans="1:17" x14ac:dyDescent="0.2">
      <c r="A6422">
        <v>20071115</v>
      </c>
      <c r="B6422">
        <v>2007</v>
      </c>
      <c r="C6422" t="s">
        <v>58</v>
      </c>
      <c r="D6422">
        <v>76</v>
      </c>
      <c r="E6422">
        <v>250</v>
      </c>
      <c r="G6422" t="s">
        <v>43</v>
      </c>
      <c r="H6422" t="s">
        <v>10943</v>
      </c>
      <c r="I6422" t="s">
        <v>10944</v>
      </c>
      <c r="J6422" t="s">
        <v>58</v>
      </c>
      <c r="M6422">
        <v>5.07</v>
      </c>
      <c r="N6422">
        <v>25.5</v>
      </c>
      <c r="O6422">
        <v>15</v>
      </c>
      <c r="P6422">
        <v>4.41</v>
      </c>
      <c r="Q6422">
        <v>101</v>
      </c>
    </row>
    <row r="6423" spans="1:17" x14ac:dyDescent="0.2">
      <c r="A6423">
        <v>20070022</v>
      </c>
      <c r="B6423">
        <v>2007</v>
      </c>
      <c r="C6423" t="s">
        <v>104</v>
      </c>
      <c r="D6423">
        <v>75.75</v>
      </c>
      <c r="E6423">
        <v>232</v>
      </c>
      <c r="G6423" t="s">
        <v>1977</v>
      </c>
      <c r="H6423" t="s">
        <v>857</v>
      </c>
      <c r="I6423" t="s">
        <v>10945</v>
      </c>
      <c r="J6423" t="s">
        <v>104</v>
      </c>
      <c r="K6423">
        <v>22.515068490000001</v>
      </c>
      <c r="M6423">
        <v>4.7300000000000004</v>
      </c>
      <c r="O6423">
        <v>24</v>
      </c>
    </row>
    <row r="6424" spans="1:17" x14ac:dyDescent="0.2">
      <c r="A6424">
        <v>20070704</v>
      </c>
      <c r="B6424">
        <v>2007</v>
      </c>
      <c r="C6424" t="s">
        <v>34</v>
      </c>
      <c r="D6424">
        <v>74.38</v>
      </c>
      <c r="E6424">
        <v>201</v>
      </c>
      <c r="G6424" t="s">
        <v>10946</v>
      </c>
      <c r="H6424" t="s">
        <v>10947</v>
      </c>
      <c r="I6424" t="s">
        <v>10948</v>
      </c>
      <c r="J6424" t="s">
        <v>34</v>
      </c>
      <c r="K6424">
        <v>22.704109590000002</v>
      </c>
      <c r="M6424">
        <v>4.5999999999999996</v>
      </c>
      <c r="N6424">
        <v>36.5</v>
      </c>
      <c r="P6424">
        <v>4.1900000000000004</v>
      </c>
      <c r="Q6424">
        <v>125</v>
      </c>
    </row>
    <row r="6425" spans="1:17" x14ac:dyDescent="0.2">
      <c r="A6425">
        <v>20070117</v>
      </c>
      <c r="B6425">
        <v>2007</v>
      </c>
      <c r="C6425" t="s">
        <v>119</v>
      </c>
      <c r="D6425">
        <v>75</v>
      </c>
      <c r="E6425">
        <v>326</v>
      </c>
      <c r="G6425" t="s">
        <v>6283</v>
      </c>
      <c r="H6425" t="s">
        <v>6362</v>
      </c>
      <c r="I6425" t="s">
        <v>10949</v>
      </c>
      <c r="J6425" t="s">
        <v>119</v>
      </c>
      <c r="K6425">
        <v>24.202739730000001</v>
      </c>
      <c r="M6425">
        <v>5.24</v>
      </c>
      <c r="O6425">
        <v>40</v>
      </c>
    </row>
    <row r="6426" spans="1:17" x14ac:dyDescent="0.2">
      <c r="A6426">
        <v>20070044</v>
      </c>
      <c r="B6426">
        <v>2007</v>
      </c>
      <c r="C6426" t="s">
        <v>34</v>
      </c>
      <c r="D6426">
        <v>75.5</v>
      </c>
      <c r="E6426">
        <v>200</v>
      </c>
      <c r="G6426" t="s">
        <v>6928</v>
      </c>
      <c r="H6426" t="s">
        <v>1747</v>
      </c>
      <c r="I6426" t="s">
        <v>10950</v>
      </c>
      <c r="J6426" t="s">
        <v>34</v>
      </c>
      <c r="K6426">
        <v>20.66849315</v>
      </c>
      <c r="M6426">
        <v>4.53</v>
      </c>
      <c r="N6426">
        <v>39.5</v>
      </c>
      <c r="P6426">
        <v>4.34</v>
      </c>
      <c r="Q6426">
        <v>119</v>
      </c>
    </row>
    <row r="6427" spans="1:17" x14ac:dyDescent="0.2">
      <c r="A6427">
        <v>20070138</v>
      </c>
      <c r="B6427">
        <v>2007</v>
      </c>
      <c r="C6427" t="s">
        <v>38</v>
      </c>
      <c r="D6427">
        <v>77.63</v>
      </c>
      <c r="E6427">
        <v>279</v>
      </c>
      <c r="G6427" t="s">
        <v>1825</v>
      </c>
      <c r="H6427" t="s">
        <v>530</v>
      </c>
      <c r="I6427" t="s">
        <v>10951</v>
      </c>
      <c r="J6427" t="s">
        <v>103</v>
      </c>
      <c r="K6427">
        <v>23.265753419999999</v>
      </c>
      <c r="M6427">
        <v>5.0599999999999996</v>
      </c>
      <c r="N6427">
        <v>33</v>
      </c>
      <c r="O6427">
        <v>20</v>
      </c>
      <c r="P6427">
        <v>4.54</v>
      </c>
      <c r="Q6427">
        <v>112</v>
      </c>
    </row>
    <row r="6428" spans="1:17" x14ac:dyDescent="0.2">
      <c r="A6428">
        <v>20070400</v>
      </c>
      <c r="B6428">
        <v>2007</v>
      </c>
      <c r="C6428" t="s">
        <v>27</v>
      </c>
      <c r="D6428">
        <v>72.75</v>
      </c>
      <c r="E6428">
        <v>255</v>
      </c>
      <c r="G6428" t="s">
        <v>10952</v>
      </c>
      <c r="H6428" t="s">
        <v>1755</v>
      </c>
      <c r="I6428" t="s">
        <v>10953</v>
      </c>
      <c r="J6428" t="s">
        <v>58</v>
      </c>
      <c r="K6428">
        <v>22.556164379999998</v>
      </c>
      <c r="M6428">
        <v>4.76</v>
      </c>
      <c r="N6428">
        <v>33</v>
      </c>
      <c r="O6428">
        <v>21</v>
      </c>
      <c r="P6428">
        <v>4.43</v>
      </c>
      <c r="Q6428">
        <v>116</v>
      </c>
    </row>
    <row r="6429" spans="1:17" x14ac:dyDescent="0.2">
      <c r="A6429">
        <v>20070075</v>
      </c>
      <c r="B6429">
        <v>2007</v>
      </c>
      <c r="C6429" t="s">
        <v>34</v>
      </c>
      <c r="D6429">
        <v>74</v>
      </c>
      <c r="E6429">
        <v>199</v>
      </c>
      <c r="G6429" t="s">
        <v>10954</v>
      </c>
      <c r="H6429" t="s">
        <v>1755</v>
      </c>
      <c r="I6429" t="s">
        <v>10955</v>
      </c>
      <c r="J6429" t="s">
        <v>34</v>
      </c>
      <c r="K6429">
        <v>21.95342466</v>
      </c>
      <c r="M6429">
        <v>4.4400000000000004</v>
      </c>
      <c r="N6429">
        <v>39</v>
      </c>
      <c r="O6429">
        <v>19</v>
      </c>
      <c r="P6429">
        <v>4.28</v>
      </c>
      <c r="Q6429">
        <v>127</v>
      </c>
    </row>
    <row r="6430" spans="1:17" x14ac:dyDescent="0.2">
      <c r="A6430">
        <v>20070118</v>
      </c>
      <c r="B6430">
        <v>2007</v>
      </c>
      <c r="C6430" t="s">
        <v>34</v>
      </c>
      <c r="D6430">
        <v>69.13</v>
      </c>
      <c r="E6430">
        <v>179</v>
      </c>
      <c r="G6430" t="s">
        <v>10956</v>
      </c>
      <c r="H6430" t="s">
        <v>1755</v>
      </c>
      <c r="I6430" t="s">
        <v>10957</v>
      </c>
      <c r="J6430" t="s">
        <v>34</v>
      </c>
      <c r="K6430">
        <v>22.493150679999999</v>
      </c>
      <c r="M6430">
        <v>4.5</v>
      </c>
      <c r="N6430">
        <v>35</v>
      </c>
      <c r="P6430">
        <v>4.21</v>
      </c>
      <c r="Q6430">
        <v>123</v>
      </c>
    </row>
    <row r="6431" spans="1:17" x14ac:dyDescent="0.2">
      <c r="A6431">
        <v>20070102</v>
      </c>
      <c r="B6431">
        <v>2007</v>
      </c>
      <c r="C6431" t="s">
        <v>38</v>
      </c>
      <c r="D6431">
        <v>75.13</v>
      </c>
      <c r="E6431">
        <v>259</v>
      </c>
      <c r="G6431" t="s">
        <v>169</v>
      </c>
      <c r="H6431" t="s">
        <v>10958</v>
      </c>
      <c r="I6431" t="s">
        <v>10959</v>
      </c>
      <c r="J6431" t="s">
        <v>38</v>
      </c>
      <c r="K6431">
        <v>24.01917808</v>
      </c>
      <c r="M6431">
        <v>4.72</v>
      </c>
      <c r="N6431">
        <v>40.5</v>
      </c>
      <c r="O6431">
        <v>27</v>
      </c>
      <c r="P6431">
        <v>4.26</v>
      </c>
      <c r="Q6431">
        <v>121</v>
      </c>
    </row>
    <row r="6432" spans="1:17" x14ac:dyDescent="0.2">
      <c r="A6432">
        <v>20070155</v>
      </c>
      <c r="B6432">
        <v>2007</v>
      </c>
      <c r="C6432" t="s">
        <v>58</v>
      </c>
      <c r="D6432">
        <v>75.25</v>
      </c>
      <c r="E6432">
        <v>244</v>
      </c>
      <c r="G6432" t="s">
        <v>1016</v>
      </c>
      <c r="H6432" t="s">
        <v>10960</v>
      </c>
      <c r="I6432" t="s">
        <v>10961</v>
      </c>
      <c r="J6432" t="s">
        <v>58</v>
      </c>
      <c r="K6432">
        <v>22.520547950000001</v>
      </c>
      <c r="M6432">
        <v>4.8</v>
      </c>
      <c r="N6432">
        <v>36</v>
      </c>
      <c r="O6432">
        <v>20</v>
      </c>
      <c r="P6432">
        <v>4.47</v>
      </c>
      <c r="Q6432">
        <v>115</v>
      </c>
    </row>
    <row r="6433" spans="1:17" x14ac:dyDescent="0.2">
      <c r="A6433">
        <v>20070020</v>
      </c>
      <c r="B6433">
        <v>2007</v>
      </c>
      <c r="C6433" t="s">
        <v>18</v>
      </c>
      <c r="D6433">
        <v>72.5</v>
      </c>
      <c r="E6433">
        <v>193</v>
      </c>
      <c r="G6433" t="s">
        <v>806</v>
      </c>
      <c r="H6433" t="s">
        <v>1764</v>
      </c>
      <c r="I6433" t="s">
        <v>10962</v>
      </c>
      <c r="J6433" t="s">
        <v>22</v>
      </c>
      <c r="K6433">
        <v>24.632876710000001</v>
      </c>
      <c r="M6433">
        <v>4.46</v>
      </c>
      <c r="N6433">
        <v>34</v>
      </c>
      <c r="O6433">
        <v>17</v>
      </c>
      <c r="P6433">
        <v>4.1500000000000004</v>
      </c>
      <c r="Q6433">
        <v>118</v>
      </c>
    </row>
    <row r="6434" spans="1:17" x14ac:dyDescent="0.2">
      <c r="A6434">
        <v>20070089</v>
      </c>
      <c r="B6434">
        <v>2007</v>
      </c>
      <c r="C6434" t="s">
        <v>90</v>
      </c>
      <c r="D6434">
        <v>76</v>
      </c>
      <c r="E6434">
        <v>223</v>
      </c>
      <c r="G6434" t="s">
        <v>806</v>
      </c>
      <c r="H6434" t="s">
        <v>2378</v>
      </c>
      <c r="I6434" t="s">
        <v>10963</v>
      </c>
      <c r="J6434" t="s">
        <v>207</v>
      </c>
      <c r="K6434">
        <v>23.31780822</v>
      </c>
      <c r="M6434">
        <v>4.5999999999999996</v>
      </c>
      <c r="N6434">
        <v>35</v>
      </c>
      <c r="O6434">
        <v>16</v>
      </c>
    </row>
    <row r="6435" spans="1:17" x14ac:dyDescent="0.2">
      <c r="A6435">
        <v>20070151</v>
      </c>
      <c r="B6435">
        <v>2007</v>
      </c>
      <c r="C6435" t="s">
        <v>104</v>
      </c>
      <c r="D6435">
        <v>77.25</v>
      </c>
      <c r="E6435">
        <v>226</v>
      </c>
      <c r="G6435" t="s">
        <v>120</v>
      </c>
      <c r="H6435" t="s">
        <v>3765</v>
      </c>
      <c r="I6435" t="s">
        <v>10964</v>
      </c>
      <c r="J6435" t="s">
        <v>104</v>
      </c>
      <c r="K6435">
        <v>23.117808220000001</v>
      </c>
      <c r="M6435">
        <v>4.91</v>
      </c>
      <c r="N6435">
        <v>29.5</v>
      </c>
      <c r="P6435">
        <v>4.42</v>
      </c>
      <c r="Q6435">
        <v>114</v>
      </c>
    </row>
    <row r="6436" spans="1:17" x14ac:dyDescent="0.2">
      <c r="A6436">
        <v>20070649</v>
      </c>
      <c r="B6436">
        <v>2007</v>
      </c>
      <c r="C6436" t="s">
        <v>49</v>
      </c>
      <c r="D6436">
        <v>70.38</v>
      </c>
      <c r="E6436">
        <v>229</v>
      </c>
      <c r="G6436" t="s">
        <v>374</v>
      </c>
      <c r="H6436" t="s">
        <v>2921</v>
      </c>
      <c r="I6436" t="s">
        <v>10965</v>
      </c>
      <c r="J6436" t="s">
        <v>49</v>
      </c>
      <c r="K6436">
        <v>20.654794519999999</v>
      </c>
      <c r="M6436">
        <v>4.84</v>
      </c>
      <c r="N6436">
        <v>31.5</v>
      </c>
      <c r="O6436">
        <v>9</v>
      </c>
      <c r="P6436">
        <v>4.54</v>
      </c>
      <c r="Q6436">
        <v>113</v>
      </c>
    </row>
    <row r="6437" spans="1:17" x14ac:dyDescent="0.2">
      <c r="A6437">
        <v>20070001</v>
      </c>
      <c r="B6437">
        <v>2007</v>
      </c>
      <c r="C6437" t="s">
        <v>104</v>
      </c>
      <c r="D6437">
        <v>77.5</v>
      </c>
      <c r="E6437">
        <v>265</v>
      </c>
      <c r="G6437" t="s">
        <v>10966</v>
      </c>
      <c r="H6437" t="s">
        <v>2921</v>
      </c>
      <c r="I6437" t="s">
        <v>10967</v>
      </c>
      <c r="J6437" t="s">
        <v>104</v>
      </c>
      <c r="K6437">
        <v>21.731506849999999</v>
      </c>
      <c r="M6437">
        <v>4.83</v>
      </c>
    </row>
    <row r="6438" spans="1:17" x14ac:dyDescent="0.2">
      <c r="A6438">
        <v>20070154</v>
      </c>
      <c r="B6438">
        <v>2007</v>
      </c>
      <c r="C6438" t="s">
        <v>42</v>
      </c>
      <c r="D6438">
        <v>74.75</v>
      </c>
      <c r="E6438">
        <v>310</v>
      </c>
      <c r="G6438" t="s">
        <v>4051</v>
      </c>
      <c r="H6438" t="s">
        <v>2384</v>
      </c>
      <c r="I6438" t="s">
        <v>10968</v>
      </c>
      <c r="J6438" t="s">
        <v>42</v>
      </c>
      <c r="K6438">
        <v>23.205479449999999</v>
      </c>
      <c r="M6438">
        <v>5.1100000000000003</v>
      </c>
      <c r="N6438">
        <v>26.5</v>
      </c>
      <c r="O6438">
        <v>25</v>
      </c>
      <c r="P6438">
        <v>4.6900000000000004</v>
      </c>
      <c r="Q6438">
        <v>102</v>
      </c>
    </row>
    <row r="6439" spans="1:17" x14ac:dyDescent="0.2">
      <c r="A6439">
        <v>20070230</v>
      </c>
      <c r="B6439">
        <v>2007</v>
      </c>
      <c r="C6439" t="s">
        <v>119</v>
      </c>
      <c r="D6439">
        <v>75.5</v>
      </c>
      <c r="E6439">
        <v>301</v>
      </c>
      <c r="G6439" t="s">
        <v>432</v>
      </c>
      <c r="H6439" t="s">
        <v>10969</v>
      </c>
      <c r="I6439" t="s">
        <v>10970</v>
      </c>
      <c r="J6439" t="s">
        <v>119</v>
      </c>
      <c r="K6439">
        <v>23.657534250000001</v>
      </c>
      <c r="M6439">
        <v>5.16</v>
      </c>
      <c r="N6439">
        <v>29</v>
      </c>
      <c r="O6439">
        <v>23</v>
      </c>
      <c r="P6439">
        <v>4.74</v>
      </c>
      <c r="Q6439">
        <v>102</v>
      </c>
    </row>
    <row r="6440" spans="1:17" x14ac:dyDescent="0.2">
      <c r="A6440">
        <v>20070143</v>
      </c>
      <c r="B6440">
        <v>2007</v>
      </c>
      <c r="C6440" t="s">
        <v>77</v>
      </c>
      <c r="D6440">
        <v>76.88</v>
      </c>
      <c r="E6440">
        <v>235</v>
      </c>
      <c r="G6440" t="s">
        <v>8961</v>
      </c>
      <c r="H6440" t="s">
        <v>10971</v>
      </c>
      <c r="I6440" t="s">
        <v>10972</v>
      </c>
      <c r="J6440" t="s">
        <v>103</v>
      </c>
      <c r="K6440">
        <v>23.821917809999999</v>
      </c>
      <c r="M6440">
        <v>4.7300000000000004</v>
      </c>
      <c r="N6440">
        <v>33.5</v>
      </c>
      <c r="O6440">
        <v>20</v>
      </c>
      <c r="P6440">
        <v>4.13</v>
      </c>
      <c r="Q6440">
        <v>111</v>
      </c>
    </row>
    <row r="6441" spans="1:17" x14ac:dyDescent="0.2">
      <c r="A6441">
        <v>20070060</v>
      </c>
      <c r="B6441">
        <v>2007</v>
      </c>
      <c r="C6441" t="s">
        <v>23</v>
      </c>
      <c r="D6441">
        <v>74.63</v>
      </c>
      <c r="E6441">
        <v>300</v>
      </c>
      <c r="G6441" t="s">
        <v>10973</v>
      </c>
      <c r="H6441" t="s">
        <v>10974</v>
      </c>
      <c r="I6441" t="s">
        <v>10975</v>
      </c>
      <c r="J6441" t="s">
        <v>23</v>
      </c>
      <c r="K6441">
        <v>22.424657530000001</v>
      </c>
      <c r="M6441">
        <v>5.26</v>
      </c>
      <c r="N6441">
        <v>33</v>
      </c>
      <c r="O6441">
        <v>25</v>
      </c>
      <c r="P6441">
        <v>4.29</v>
      </c>
      <c r="Q6441">
        <v>101</v>
      </c>
    </row>
    <row r="6442" spans="1:17" x14ac:dyDescent="0.2">
      <c r="A6442">
        <v>20070222</v>
      </c>
      <c r="B6442">
        <v>2007</v>
      </c>
      <c r="C6442" t="s">
        <v>27</v>
      </c>
      <c r="D6442">
        <v>74.25</v>
      </c>
      <c r="E6442">
        <v>247</v>
      </c>
      <c r="G6442" t="s">
        <v>618</v>
      </c>
      <c r="H6442" t="s">
        <v>10976</v>
      </c>
      <c r="I6442" t="s">
        <v>10977</v>
      </c>
      <c r="J6442" t="s">
        <v>27</v>
      </c>
      <c r="K6442">
        <v>22.145205480000001</v>
      </c>
      <c r="M6442">
        <v>4.7699999999999996</v>
      </c>
      <c r="N6442">
        <v>37.5</v>
      </c>
      <c r="O6442">
        <v>27</v>
      </c>
      <c r="P6442">
        <v>4.2699999999999996</v>
      </c>
      <c r="Q6442">
        <v>122</v>
      </c>
    </row>
    <row r="6443" spans="1:17" x14ac:dyDescent="0.2">
      <c r="A6443">
        <v>20071116</v>
      </c>
      <c r="B6443">
        <v>2007</v>
      </c>
      <c r="C6443" t="s">
        <v>18</v>
      </c>
      <c r="D6443">
        <v>72.88</v>
      </c>
      <c r="E6443">
        <v>179</v>
      </c>
      <c r="G6443" t="s">
        <v>228</v>
      </c>
      <c r="H6443" t="s">
        <v>199</v>
      </c>
      <c r="I6443" t="s">
        <v>10978</v>
      </c>
      <c r="J6443" t="s">
        <v>22</v>
      </c>
      <c r="M6443">
        <v>4.4000000000000004</v>
      </c>
      <c r="N6443">
        <v>40</v>
      </c>
      <c r="O6443">
        <v>10</v>
      </c>
      <c r="Q6443">
        <v>127</v>
      </c>
    </row>
    <row r="6444" spans="1:17" x14ac:dyDescent="0.2">
      <c r="A6444">
        <v>20070190</v>
      </c>
      <c r="B6444">
        <v>2007</v>
      </c>
      <c r="C6444" t="s">
        <v>50</v>
      </c>
      <c r="D6444">
        <v>76.88</v>
      </c>
      <c r="E6444">
        <v>322</v>
      </c>
      <c r="G6444" t="s">
        <v>952</v>
      </c>
      <c r="H6444" t="s">
        <v>10979</v>
      </c>
      <c r="I6444" t="s">
        <v>10980</v>
      </c>
      <c r="J6444" t="s">
        <v>50</v>
      </c>
      <c r="K6444">
        <v>22.24657534</v>
      </c>
      <c r="M6444">
        <v>5.3</v>
      </c>
      <c r="N6444">
        <v>24.5</v>
      </c>
      <c r="O6444">
        <v>28</v>
      </c>
      <c r="P6444">
        <v>5.05</v>
      </c>
      <c r="Q6444">
        <v>102</v>
      </c>
    </row>
    <row r="6445" spans="1:17" x14ac:dyDescent="0.2">
      <c r="A6445">
        <v>20070435</v>
      </c>
      <c r="B6445">
        <v>2007</v>
      </c>
      <c r="C6445" t="s">
        <v>54</v>
      </c>
      <c r="D6445">
        <v>70</v>
      </c>
      <c r="E6445">
        <v>194</v>
      </c>
      <c r="G6445" t="s">
        <v>117</v>
      </c>
      <c r="H6445" t="s">
        <v>10981</v>
      </c>
      <c r="I6445" t="s">
        <v>10982</v>
      </c>
      <c r="J6445" t="s">
        <v>207</v>
      </c>
      <c r="K6445">
        <v>21.854794519999999</v>
      </c>
      <c r="M6445">
        <v>4.62</v>
      </c>
      <c r="N6445">
        <v>37.5</v>
      </c>
      <c r="O6445">
        <v>18</v>
      </c>
    </row>
    <row r="6446" spans="1:17" x14ac:dyDescent="0.2">
      <c r="A6446">
        <v>20070164</v>
      </c>
      <c r="B6446">
        <v>2007</v>
      </c>
      <c r="C6446" t="s">
        <v>77</v>
      </c>
      <c r="D6446">
        <v>73.5</v>
      </c>
      <c r="E6446">
        <v>236</v>
      </c>
      <c r="G6446" t="s">
        <v>340</v>
      </c>
      <c r="H6446" t="s">
        <v>1237</v>
      </c>
      <c r="I6446" t="s">
        <v>10983</v>
      </c>
      <c r="J6446" t="s">
        <v>103</v>
      </c>
      <c r="K6446">
        <v>23.101369859999998</v>
      </c>
      <c r="M6446">
        <v>4.54</v>
      </c>
      <c r="N6446">
        <v>36.5</v>
      </c>
      <c r="O6446">
        <v>26</v>
      </c>
      <c r="P6446">
        <v>4.12</v>
      </c>
      <c r="Q6446">
        <v>116</v>
      </c>
    </row>
    <row r="6447" spans="1:17" x14ac:dyDescent="0.2">
      <c r="A6447">
        <v>20070240</v>
      </c>
      <c r="B6447">
        <v>2007</v>
      </c>
      <c r="C6447" t="s">
        <v>99</v>
      </c>
      <c r="D6447">
        <v>73.75</v>
      </c>
      <c r="E6447">
        <v>241</v>
      </c>
      <c r="G6447" t="s">
        <v>117</v>
      </c>
      <c r="H6447" t="s">
        <v>3082</v>
      </c>
      <c r="I6447" t="s">
        <v>10984</v>
      </c>
      <c r="J6447" t="s">
        <v>103</v>
      </c>
      <c r="K6447">
        <v>21.40821918</v>
      </c>
      <c r="M6447">
        <v>4.6399999999999997</v>
      </c>
      <c r="N6447">
        <v>30.5</v>
      </c>
      <c r="Q6447">
        <v>109</v>
      </c>
    </row>
    <row r="6448" spans="1:17" x14ac:dyDescent="0.2">
      <c r="A6448">
        <v>20070530</v>
      </c>
      <c r="B6448">
        <v>2007</v>
      </c>
      <c r="C6448" t="s">
        <v>77</v>
      </c>
      <c r="D6448">
        <v>74.38</v>
      </c>
      <c r="E6448">
        <v>225</v>
      </c>
      <c r="G6448" t="s">
        <v>10985</v>
      </c>
      <c r="H6448" t="s">
        <v>3806</v>
      </c>
      <c r="I6448" t="s">
        <v>10986</v>
      </c>
      <c r="J6448" t="s">
        <v>103</v>
      </c>
      <c r="K6448">
        <v>22.81917808</v>
      </c>
      <c r="M6448">
        <v>4.57</v>
      </c>
      <c r="N6448">
        <v>34.5</v>
      </c>
      <c r="O6448">
        <v>15</v>
      </c>
      <c r="P6448">
        <v>4.42</v>
      </c>
      <c r="Q6448">
        <v>123</v>
      </c>
    </row>
    <row r="6449" spans="1:17" x14ac:dyDescent="0.2">
      <c r="A6449">
        <v>20070900</v>
      </c>
      <c r="B6449">
        <v>2007</v>
      </c>
      <c r="C6449" t="s">
        <v>18</v>
      </c>
      <c r="D6449">
        <v>70.25</v>
      </c>
      <c r="E6449">
        <v>193</v>
      </c>
      <c r="G6449" t="s">
        <v>1337</v>
      </c>
      <c r="H6449" t="s">
        <v>579</v>
      </c>
      <c r="I6449" t="s">
        <v>10987</v>
      </c>
      <c r="J6449" t="s">
        <v>22</v>
      </c>
      <c r="K6449">
        <v>23.904109590000001</v>
      </c>
      <c r="M6449">
        <v>4.4800000000000004</v>
      </c>
      <c r="N6449">
        <v>33.5</v>
      </c>
      <c r="O6449">
        <v>14</v>
      </c>
    </row>
    <row r="6450" spans="1:17" x14ac:dyDescent="0.2">
      <c r="A6450">
        <v>20070219</v>
      </c>
      <c r="B6450">
        <v>2007</v>
      </c>
      <c r="C6450" t="s">
        <v>99</v>
      </c>
      <c r="D6450">
        <v>74</v>
      </c>
      <c r="E6450">
        <v>240</v>
      </c>
      <c r="G6450" t="s">
        <v>402</v>
      </c>
      <c r="H6450" t="s">
        <v>579</v>
      </c>
      <c r="I6450" t="s">
        <v>10988</v>
      </c>
      <c r="J6450" t="s">
        <v>103</v>
      </c>
      <c r="K6450">
        <v>23.120547949999999</v>
      </c>
      <c r="M6450">
        <v>4.82</v>
      </c>
      <c r="N6450">
        <v>32</v>
      </c>
      <c r="O6450">
        <v>26</v>
      </c>
      <c r="P6450">
        <v>4.42</v>
      </c>
      <c r="Q6450">
        <v>110</v>
      </c>
    </row>
    <row r="6451" spans="1:17" x14ac:dyDescent="0.2">
      <c r="A6451">
        <v>20070148</v>
      </c>
      <c r="B6451">
        <v>2007</v>
      </c>
      <c r="C6451" t="s">
        <v>49</v>
      </c>
      <c r="D6451">
        <v>71.25</v>
      </c>
      <c r="E6451">
        <v>220</v>
      </c>
      <c r="G6451" t="s">
        <v>10989</v>
      </c>
      <c r="H6451" t="s">
        <v>579</v>
      </c>
      <c r="I6451" t="s">
        <v>10990</v>
      </c>
      <c r="J6451" t="s">
        <v>49</v>
      </c>
      <c r="K6451">
        <v>22.380821919999999</v>
      </c>
      <c r="M6451">
        <v>4.5199999999999996</v>
      </c>
      <c r="N6451">
        <v>38</v>
      </c>
      <c r="O6451">
        <v>18</v>
      </c>
      <c r="P6451">
        <v>4.34</v>
      </c>
      <c r="Q6451">
        <v>114</v>
      </c>
    </row>
    <row r="6452" spans="1:17" x14ac:dyDescent="0.2">
      <c r="A6452">
        <v>20070206</v>
      </c>
      <c r="B6452">
        <v>2007</v>
      </c>
      <c r="C6452" t="s">
        <v>18</v>
      </c>
      <c r="D6452">
        <v>70.25</v>
      </c>
      <c r="E6452">
        <v>174</v>
      </c>
      <c r="G6452" t="s">
        <v>2384</v>
      </c>
      <c r="H6452" t="s">
        <v>579</v>
      </c>
      <c r="I6452" t="s">
        <v>10991</v>
      </c>
      <c r="J6452" t="s">
        <v>22</v>
      </c>
      <c r="K6452">
        <v>21.794520550000001</v>
      </c>
      <c r="M6452">
        <v>4.54</v>
      </c>
      <c r="O6452">
        <v>11</v>
      </c>
      <c r="P6452">
        <v>4.09</v>
      </c>
      <c r="Q6452">
        <v>122</v>
      </c>
    </row>
    <row r="6453" spans="1:17" x14ac:dyDescent="0.2">
      <c r="A6453">
        <v>20070051</v>
      </c>
      <c r="B6453">
        <v>2007</v>
      </c>
      <c r="C6453" t="s">
        <v>34</v>
      </c>
      <c r="D6453">
        <v>71.75</v>
      </c>
      <c r="E6453">
        <v>197</v>
      </c>
      <c r="G6453" t="s">
        <v>39</v>
      </c>
      <c r="H6453" t="s">
        <v>579</v>
      </c>
      <c r="I6453" t="s">
        <v>584</v>
      </c>
      <c r="J6453" t="s">
        <v>34</v>
      </c>
      <c r="K6453">
        <v>21.991780819999999</v>
      </c>
      <c r="M6453">
        <v>4.45</v>
      </c>
      <c r="N6453">
        <v>38</v>
      </c>
      <c r="P6453">
        <v>4.1900000000000004</v>
      </c>
      <c r="Q6453">
        <v>120</v>
      </c>
    </row>
    <row r="6454" spans="1:17" x14ac:dyDescent="0.2">
      <c r="A6454">
        <v>20070244</v>
      </c>
      <c r="B6454">
        <v>2007</v>
      </c>
      <c r="C6454" t="s">
        <v>27</v>
      </c>
      <c r="D6454">
        <v>71.099999999999994</v>
      </c>
      <c r="E6454">
        <v>230</v>
      </c>
      <c r="G6454" t="s">
        <v>134</v>
      </c>
      <c r="H6454" t="s">
        <v>10992</v>
      </c>
      <c r="I6454" t="s">
        <v>10993</v>
      </c>
      <c r="J6454" t="s">
        <v>27</v>
      </c>
      <c r="K6454">
        <v>23.345205480000001</v>
      </c>
      <c r="M6454">
        <v>4.8099999999999996</v>
      </c>
      <c r="N6454">
        <v>30</v>
      </c>
      <c r="P6454">
        <v>4.37</v>
      </c>
      <c r="Q6454">
        <v>111</v>
      </c>
    </row>
    <row r="6455" spans="1:17" x14ac:dyDescent="0.2">
      <c r="A6455">
        <v>20070108</v>
      </c>
      <c r="B6455">
        <v>2007</v>
      </c>
      <c r="C6455" t="s">
        <v>42</v>
      </c>
      <c r="D6455">
        <v>76</v>
      </c>
      <c r="E6455">
        <v>344</v>
      </c>
      <c r="G6455" t="s">
        <v>363</v>
      </c>
      <c r="H6455" t="s">
        <v>10994</v>
      </c>
      <c r="I6455" t="s">
        <v>10995</v>
      </c>
      <c r="J6455" t="s">
        <v>42</v>
      </c>
      <c r="K6455">
        <v>23.342465749999999</v>
      </c>
      <c r="M6455">
        <v>5.12</v>
      </c>
      <c r="N6455">
        <v>29.5</v>
      </c>
      <c r="P6455">
        <v>4.6900000000000004</v>
      </c>
      <c r="Q6455">
        <v>103</v>
      </c>
    </row>
    <row r="6456" spans="1:17" x14ac:dyDescent="0.2">
      <c r="A6456">
        <v>20070026</v>
      </c>
      <c r="B6456">
        <v>2007</v>
      </c>
      <c r="C6456" t="s">
        <v>38</v>
      </c>
      <c r="D6456">
        <v>74.88</v>
      </c>
      <c r="E6456">
        <v>261</v>
      </c>
      <c r="G6456" t="s">
        <v>43</v>
      </c>
      <c r="H6456" t="s">
        <v>632</v>
      </c>
      <c r="I6456" t="s">
        <v>10996</v>
      </c>
      <c r="J6456" t="s">
        <v>103</v>
      </c>
      <c r="K6456">
        <v>23.276712329999999</v>
      </c>
      <c r="M6456">
        <v>4.7300000000000004</v>
      </c>
      <c r="N6456">
        <v>32.5</v>
      </c>
      <c r="O6456">
        <v>30</v>
      </c>
      <c r="P6456">
        <v>4.43</v>
      </c>
      <c r="Q6456">
        <v>112</v>
      </c>
    </row>
    <row r="6457" spans="1:17" x14ac:dyDescent="0.2">
      <c r="A6457">
        <v>20070028</v>
      </c>
      <c r="B6457">
        <v>2007</v>
      </c>
      <c r="C6457" t="s">
        <v>50</v>
      </c>
      <c r="D6457">
        <v>77.88</v>
      </c>
      <c r="E6457">
        <v>306</v>
      </c>
      <c r="G6457" t="s">
        <v>46</v>
      </c>
      <c r="H6457" t="s">
        <v>6431</v>
      </c>
      <c r="I6457" t="s">
        <v>10997</v>
      </c>
      <c r="J6457" t="s">
        <v>50</v>
      </c>
      <c r="K6457">
        <v>22.673972599999999</v>
      </c>
      <c r="M6457">
        <v>4.78</v>
      </c>
      <c r="O6457">
        <v>27</v>
      </c>
    </row>
    <row r="6458" spans="1:17" x14ac:dyDescent="0.2">
      <c r="A6458">
        <v>20070043</v>
      </c>
      <c r="B6458">
        <v>2007</v>
      </c>
      <c r="C6458" t="s">
        <v>104</v>
      </c>
      <c r="D6458">
        <v>75.25</v>
      </c>
      <c r="E6458">
        <v>226</v>
      </c>
      <c r="G6458" t="s">
        <v>1611</v>
      </c>
      <c r="H6458" t="s">
        <v>10998</v>
      </c>
      <c r="I6458" t="s">
        <v>10999</v>
      </c>
      <c r="J6458" t="s">
        <v>104</v>
      </c>
      <c r="K6458">
        <v>22.989041100000001</v>
      </c>
      <c r="M6458">
        <v>4.7699999999999996</v>
      </c>
      <c r="N6458">
        <v>30.5</v>
      </c>
      <c r="P6458">
        <v>4.41</v>
      </c>
      <c r="Q6458">
        <v>108</v>
      </c>
    </row>
    <row r="6459" spans="1:17" x14ac:dyDescent="0.2">
      <c r="A6459">
        <v>20070156</v>
      </c>
      <c r="B6459">
        <v>2007</v>
      </c>
      <c r="C6459" t="s">
        <v>119</v>
      </c>
      <c r="D6459">
        <v>75.25</v>
      </c>
      <c r="E6459">
        <v>306</v>
      </c>
      <c r="G6459" t="s">
        <v>6589</v>
      </c>
      <c r="H6459" t="s">
        <v>11000</v>
      </c>
      <c r="I6459" t="s">
        <v>11001</v>
      </c>
      <c r="J6459" t="s">
        <v>119</v>
      </c>
      <c r="K6459">
        <v>23.87671233</v>
      </c>
      <c r="M6459">
        <v>5.44</v>
      </c>
      <c r="N6459">
        <v>28.5</v>
      </c>
      <c r="O6459">
        <v>34</v>
      </c>
      <c r="P6459">
        <v>4.8099999999999996</v>
      </c>
      <c r="Q6459">
        <v>101</v>
      </c>
    </row>
    <row r="6460" spans="1:17" x14ac:dyDescent="0.2">
      <c r="A6460">
        <v>20071117</v>
      </c>
      <c r="B6460">
        <v>2007</v>
      </c>
      <c r="C6460" t="s">
        <v>23</v>
      </c>
      <c r="D6460">
        <v>75.3</v>
      </c>
      <c r="E6460">
        <v>297</v>
      </c>
      <c r="G6460" t="s">
        <v>199</v>
      </c>
      <c r="H6460" t="s">
        <v>11000</v>
      </c>
      <c r="I6460" t="s">
        <v>11002</v>
      </c>
      <c r="J6460" t="s">
        <v>23</v>
      </c>
      <c r="M6460">
        <v>5.23</v>
      </c>
      <c r="N6460">
        <v>29.5</v>
      </c>
      <c r="O6460">
        <v>21</v>
      </c>
      <c r="P6460">
        <v>4.57</v>
      </c>
      <c r="Q6460">
        <v>99</v>
      </c>
    </row>
    <row r="6461" spans="1:17" x14ac:dyDescent="0.2">
      <c r="A6461">
        <v>20070234</v>
      </c>
      <c r="B6461">
        <v>2007</v>
      </c>
      <c r="C6461" t="s">
        <v>34</v>
      </c>
      <c r="D6461">
        <v>68.63</v>
      </c>
      <c r="E6461">
        <v>194</v>
      </c>
      <c r="G6461" t="s">
        <v>11003</v>
      </c>
      <c r="H6461" t="s">
        <v>11004</v>
      </c>
      <c r="I6461" t="s">
        <v>11005</v>
      </c>
      <c r="J6461" t="s">
        <v>34</v>
      </c>
      <c r="K6461">
        <v>22.405479450000001</v>
      </c>
      <c r="M6461">
        <v>4.6100000000000003</v>
      </c>
      <c r="N6461">
        <v>33</v>
      </c>
      <c r="O6461">
        <v>17</v>
      </c>
    </row>
    <row r="6462" spans="1:17" x14ac:dyDescent="0.2">
      <c r="A6462">
        <v>20071118</v>
      </c>
      <c r="B6462">
        <v>2007</v>
      </c>
      <c r="C6462" t="s">
        <v>104</v>
      </c>
      <c r="D6462">
        <v>73.63</v>
      </c>
      <c r="E6462">
        <v>207</v>
      </c>
      <c r="G6462" t="s">
        <v>24</v>
      </c>
      <c r="H6462" t="s">
        <v>11006</v>
      </c>
      <c r="I6462" t="s">
        <v>11007</v>
      </c>
      <c r="J6462" t="s">
        <v>104</v>
      </c>
      <c r="M6462">
        <v>5.0999999999999996</v>
      </c>
      <c r="N6462">
        <v>27</v>
      </c>
      <c r="P6462">
        <v>4.5999999999999996</v>
      </c>
      <c r="Q6462">
        <v>104</v>
      </c>
    </row>
    <row r="6463" spans="1:17" x14ac:dyDescent="0.2">
      <c r="A6463">
        <v>20070203</v>
      </c>
      <c r="B6463">
        <v>2007</v>
      </c>
      <c r="C6463" t="s">
        <v>90</v>
      </c>
      <c r="D6463">
        <v>75.25</v>
      </c>
      <c r="E6463">
        <v>218</v>
      </c>
      <c r="G6463" t="s">
        <v>7632</v>
      </c>
      <c r="H6463" t="s">
        <v>4434</v>
      </c>
      <c r="I6463" t="s">
        <v>11008</v>
      </c>
      <c r="J6463" t="s">
        <v>207</v>
      </c>
      <c r="K6463">
        <v>21.698630139999999</v>
      </c>
      <c r="M6463">
        <v>4.5999999999999996</v>
      </c>
      <c r="N6463">
        <v>39</v>
      </c>
      <c r="O6463">
        <v>13</v>
      </c>
      <c r="P6463">
        <v>4.4400000000000004</v>
      </c>
      <c r="Q6463">
        <v>132</v>
      </c>
    </row>
    <row r="6464" spans="1:17" x14ac:dyDescent="0.2">
      <c r="A6464">
        <v>20070235</v>
      </c>
      <c r="B6464">
        <v>2007</v>
      </c>
      <c r="C6464" t="s">
        <v>34</v>
      </c>
      <c r="D6464">
        <v>70.63</v>
      </c>
      <c r="E6464">
        <v>197</v>
      </c>
      <c r="G6464" t="s">
        <v>11009</v>
      </c>
      <c r="H6464" t="s">
        <v>11010</v>
      </c>
      <c r="I6464" t="s">
        <v>11011</v>
      </c>
      <c r="J6464" t="s">
        <v>34</v>
      </c>
      <c r="K6464">
        <v>23.580821920000002</v>
      </c>
      <c r="M6464">
        <v>4.58</v>
      </c>
      <c r="N6464">
        <v>35</v>
      </c>
      <c r="P6464">
        <v>4.1399999999999997</v>
      </c>
      <c r="Q6464">
        <v>120</v>
      </c>
    </row>
    <row r="6465" spans="1:17" x14ac:dyDescent="0.2">
      <c r="A6465">
        <v>20070183</v>
      </c>
      <c r="B6465">
        <v>2007</v>
      </c>
      <c r="C6465" t="s">
        <v>119</v>
      </c>
      <c r="D6465">
        <v>74.5</v>
      </c>
      <c r="E6465">
        <v>303</v>
      </c>
      <c r="G6465" t="s">
        <v>3426</v>
      </c>
      <c r="H6465" t="s">
        <v>11012</v>
      </c>
      <c r="I6465" t="s">
        <v>11013</v>
      </c>
      <c r="J6465" t="s">
        <v>119</v>
      </c>
      <c r="K6465">
        <v>22.83835616</v>
      </c>
      <c r="M6465">
        <v>5.22</v>
      </c>
      <c r="O6465">
        <v>32</v>
      </c>
    </row>
    <row r="6466" spans="1:17" x14ac:dyDescent="0.2">
      <c r="A6466">
        <v>20071108</v>
      </c>
      <c r="B6466">
        <v>2007</v>
      </c>
      <c r="C6466" t="s">
        <v>119</v>
      </c>
      <c r="D6466">
        <v>77.099999999999994</v>
      </c>
      <c r="E6466">
        <v>319</v>
      </c>
      <c r="G6466" t="s">
        <v>11014</v>
      </c>
      <c r="H6466" t="s">
        <v>11015</v>
      </c>
      <c r="I6466" t="s">
        <v>11016</v>
      </c>
      <c r="J6466" t="s">
        <v>119</v>
      </c>
      <c r="K6466">
        <v>21.36438356</v>
      </c>
      <c r="M6466">
        <v>5.89</v>
      </c>
      <c r="N6466">
        <v>24.5</v>
      </c>
      <c r="O6466">
        <v>22</v>
      </c>
      <c r="P6466">
        <v>5.01</v>
      </c>
      <c r="Q6466">
        <v>91</v>
      </c>
    </row>
    <row r="6467" spans="1:17" x14ac:dyDescent="0.2">
      <c r="A6467">
        <v>20071119</v>
      </c>
      <c r="B6467">
        <v>2007</v>
      </c>
      <c r="C6467" t="s">
        <v>34</v>
      </c>
      <c r="D6467">
        <v>72.38</v>
      </c>
      <c r="E6467">
        <v>212</v>
      </c>
      <c r="G6467" t="s">
        <v>11017</v>
      </c>
      <c r="H6467" t="s">
        <v>11018</v>
      </c>
      <c r="I6467" t="s">
        <v>11019</v>
      </c>
      <c r="J6467" t="s">
        <v>34</v>
      </c>
      <c r="M6467">
        <v>4.6399999999999997</v>
      </c>
      <c r="N6467">
        <v>33</v>
      </c>
    </row>
    <row r="6468" spans="1:17" x14ac:dyDescent="0.2">
      <c r="A6468">
        <v>20071120</v>
      </c>
      <c r="B6468">
        <v>2007</v>
      </c>
      <c r="C6468" t="s">
        <v>104</v>
      </c>
      <c r="D6468">
        <v>76.5</v>
      </c>
      <c r="E6468">
        <v>237</v>
      </c>
      <c r="G6468" t="s">
        <v>3329</v>
      </c>
      <c r="H6468" t="s">
        <v>11020</v>
      </c>
      <c r="I6468" t="s">
        <v>11021</v>
      </c>
      <c r="J6468" t="s">
        <v>104</v>
      </c>
      <c r="M6468">
        <v>5.14</v>
      </c>
      <c r="N6468">
        <v>28.5</v>
      </c>
      <c r="P6468">
        <v>4.76</v>
      </c>
      <c r="Q6468">
        <v>107</v>
      </c>
    </row>
    <row r="6469" spans="1:17" x14ac:dyDescent="0.2">
      <c r="A6469">
        <v>20070197</v>
      </c>
      <c r="B6469">
        <v>2007</v>
      </c>
      <c r="C6469" t="s">
        <v>34</v>
      </c>
      <c r="D6469">
        <v>73.75</v>
      </c>
      <c r="E6469">
        <v>204</v>
      </c>
      <c r="G6469" t="s">
        <v>1530</v>
      </c>
      <c r="H6469" t="s">
        <v>614</v>
      </c>
      <c r="I6469" t="s">
        <v>11022</v>
      </c>
      <c r="J6469" t="s">
        <v>34</v>
      </c>
      <c r="K6469">
        <v>23.07123288</v>
      </c>
      <c r="M6469">
        <v>4.5199999999999996</v>
      </c>
      <c r="N6469">
        <v>36</v>
      </c>
      <c r="P6469">
        <v>4.28</v>
      </c>
      <c r="Q6469">
        <v>122</v>
      </c>
    </row>
    <row r="6470" spans="1:17" x14ac:dyDescent="0.2">
      <c r="A6470">
        <v>20070196</v>
      </c>
      <c r="B6470">
        <v>2007</v>
      </c>
      <c r="C6470" t="s">
        <v>50</v>
      </c>
      <c r="D6470">
        <v>75.88</v>
      </c>
      <c r="E6470">
        <v>296</v>
      </c>
      <c r="G6470" t="s">
        <v>902</v>
      </c>
      <c r="H6470" t="s">
        <v>614</v>
      </c>
      <c r="I6470" t="s">
        <v>11023</v>
      </c>
      <c r="J6470" t="s">
        <v>50</v>
      </c>
      <c r="K6470">
        <v>22.6109589</v>
      </c>
      <c r="M6470">
        <v>5.22</v>
      </c>
      <c r="N6470">
        <v>27</v>
      </c>
      <c r="O6470">
        <v>26</v>
      </c>
      <c r="P6470">
        <v>4.6399999999999997</v>
      </c>
      <c r="Q6470">
        <v>100</v>
      </c>
    </row>
    <row r="6471" spans="1:17" x14ac:dyDescent="0.2">
      <c r="A6471">
        <v>20071121</v>
      </c>
      <c r="B6471">
        <v>2007</v>
      </c>
      <c r="C6471" t="s">
        <v>49</v>
      </c>
      <c r="D6471">
        <v>70.13</v>
      </c>
      <c r="E6471">
        <v>195</v>
      </c>
      <c r="G6471" t="s">
        <v>11024</v>
      </c>
      <c r="H6471" t="s">
        <v>614</v>
      </c>
      <c r="I6471" t="s">
        <v>11025</v>
      </c>
      <c r="J6471" t="s">
        <v>49</v>
      </c>
      <c r="M6471">
        <v>4.5</v>
      </c>
      <c r="N6471">
        <v>34</v>
      </c>
      <c r="P6471">
        <v>4.2300000000000004</v>
      </c>
      <c r="Q6471">
        <v>125</v>
      </c>
    </row>
    <row r="6472" spans="1:17" x14ac:dyDescent="0.2">
      <c r="A6472">
        <v>20070410</v>
      </c>
      <c r="B6472">
        <v>2007</v>
      </c>
      <c r="C6472" t="s">
        <v>77</v>
      </c>
      <c r="D6472">
        <v>72.5</v>
      </c>
      <c r="E6472">
        <v>236</v>
      </c>
      <c r="G6472" t="s">
        <v>137</v>
      </c>
      <c r="H6472" t="s">
        <v>614</v>
      </c>
      <c r="I6472" t="s">
        <v>11026</v>
      </c>
      <c r="J6472" t="s">
        <v>103</v>
      </c>
      <c r="K6472">
        <v>22.783561639999999</v>
      </c>
      <c r="M6472">
        <v>4.95</v>
      </c>
      <c r="N6472">
        <v>32</v>
      </c>
      <c r="O6472">
        <v>26</v>
      </c>
      <c r="P6472">
        <v>4.3600000000000003</v>
      </c>
      <c r="Q6472">
        <v>108</v>
      </c>
    </row>
    <row r="6473" spans="1:17" x14ac:dyDescent="0.2">
      <c r="A6473">
        <v>20071122</v>
      </c>
      <c r="B6473">
        <v>2007</v>
      </c>
      <c r="C6473" t="s">
        <v>104</v>
      </c>
      <c r="D6473">
        <v>74.38</v>
      </c>
      <c r="E6473">
        <v>216</v>
      </c>
      <c r="G6473" t="s">
        <v>11027</v>
      </c>
      <c r="H6473" t="s">
        <v>614</v>
      </c>
      <c r="I6473" t="s">
        <v>11028</v>
      </c>
      <c r="J6473" t="s">
        <v>104</v>
      </c>
      <c r="M6473">
        <v>5.08</v>
      </c>
      <c r="N6473">
        <v>30.5</v>
      </c>
      <c r="P6473">
        <v>4.5999999999999996</v>
      </c>
      <c r="Q6473">
        <v>110</v>
      </c>
    </row>
    <row r="6474" spans="1:17" x14ac:dyDescent="0.2">
      <c r="A6474">
        <v>20070003</v>
      </c>
      <c r="B6474">
        <v>2007</v>
      </c>
      <c r="C6474" t="s">
        <v>50</v>
      </c>
      <c r="D6474">
        <v>78.63</v>
      </c>
      <c r="E6474">
        <v>311</v>
      </c>
      <c r="G6474" t="s">
        <v>46</v>
      </c>
      <c r="H6474" t="s">
        <v>216</v>
      </c>
      <c r="I6474" t="s">
        <v>11029</v>
      </c>
      <c r="J6474" t="s">
        <v>50</v>
      </c>
      <c r="K6474">
        <v>22.410958900000001</v>
      </c>
      <c r="M6474">
        <v>4.9400000000000004</v>
      </c>
      <c r="N6474">
        <v>33</v>
      </c>
      <c r="O6474">
        <v>28</v>
      </c>
      <c r="P6474">
        <v>4.88</v>
      </c>
      <c r="Q6474">
        <v>110</v>
      </c>
    </row>
    <row r="6475" spans="1:17" x14ac:dyDescent="0.2">
      <c r="A6475">
        <v>20070121</v>
      </c>
      <c r="B6475">
        <v>2007</v>
      </c>
      <c r="C6475" t="s">
        <v>42</v>
      </c>
      <c r="D6475">
        <v>74.75</v>
      </c>
      <c r="E6475">
        <v>314</v>
      </c>
      <c r="G6475" t="s">
        <v>262</v>
      </c>
      <c r="H6475" t="s">
        <v>216</v>
      </c>
      <c r="I6475" t="s">
        <v>11030</v>
      </c>
      <c r="J6475" t="s">
        <v>42</v>
      </c>
      <c r="K6475">
        <v>21.608219179999999</v>
      </c>
      <c r="M6475">
        <v>5.18</v>
      </c>
      <c r="O6475">
        <v>27</v>
      </c>
    </row>
    <row r="6476" spans="1:17" x14ac:dyDescent="0.2">
      <c r="A6476">
        <v>20070015</v>
      </c>
      <c r="B6476">
        <v>2007</v>
      </c>
      <c r="C6476" t="s">
        <v>77</v>
      </c>
      <c r="D6476">
        <v>72.900000000000006</v>
      </c>
      <c r="E6476">
        <v>234</v>
      </c>
      <c r="G6476" t="s">
        <v>1726</v>
      </c>
      <c r="H6476" t="s">
        <v>11031</v>
      </c>
      <c r="I6476" t="s">
        <v>11032</v>
      </c>
      <c r="J6476" t="s">
        <v>103</v>
      </c>
      <c r="K6476">
        <v>20.969863010000001</v>
      </c>
      <c r="M6476">
        <v>4.67</v>
      </c>
      <c r="N6476">
        <v>35</v>
      </c>
      <c r="O6476">
        <v>25</v>
      </c>
      <c r="P6476">
        <v>4.32</v>
      </c>
      <c r="Q6476">
        <v>123</v>
      </c>
    </row>
    <row r="6477" spans="1:17" x14ac:dyDescent="0.2">
      <c r="A6477">
        <v>20070187</v>
      </c>
      <c r="B6477">
        <v>2007</v>
      </c>
      <c r="C6477" t="s">
        <v>42</v>
      </c>
      <c r="D6477">
        <v>74</v>
      </c>
      <c r="E6477">
        <v>307</v>
      </c>
      <c r="G6477" t="s">
        <v>1157</v>
      </c>
      <c r="H6477" t="s">
        <v>11033</v>
      </c>
      <c r="I6477" t="s">
        <v>11034</v>
      </c>
      <c r="J6477" t="s">
        <v>42</v>
      </c>
      <c r="K6477">
        <v>22.56438356</v>
      </c>
      <c r="M6477">
        <v>5.0999999999999996</v>
      </c>
      <c r="O6477">
        <v>26</v>
      </c>
    </row>
    <row r="6478" spans="1:17" x14ac:dyDescent="0.2">
      <c r="A6478">
        <v>20070682</v>
      </c>
      <c r="B6478">
        <v>2007</v>
      </c>
      <c r="C6478" t="s">
        <v>34</v>
      </c>
      <c r="D6478">
        <v>78</v>
      </c>
      <c r="E6478">
        <v>216</v>
      </c>
      <c r="G6478" t="s">
        <v>1157</v>
      </c>
      <c r="H6478" t="s">
        <v>11035</v>
      </c>
      <c r="I6478" t="s">
        <v>11036</v>
      </c>
      <c r="J6478" t="s">
        <v>34</v>
      </c>
      <c r="K6478">
        <v>23.783561639999999</v>
      </c>
      <c r="M6478">
        <v>4.59</v>
      </c>
      <c r="N6478">
        <v>36.5</v>
      </c>
      <c r="O6478">
        <v>13</v>
      </c>
      <c r="P6478">
        <v>4.34</v>
      </c>
      <c r="Q6478">
        <v>118</v>
      </c>
    </row>
    <row r="6479" spans="1:17" x14ac:dyDescent="0.2">
      <c r="A6479">
        <v>20070082</v>
      </c>
      <c r="B6479">
        <v>2007</v>
      </c>
      <c r="C6479" t="s">
        <v>42</v>
      </c>
      <c r="D6479">
        <v>74.3</v>
      </c>
      <c r="E6479">
        <v>306</v>
      </c>
      <c r="G6479" t="s">
        <v>8897</v>
      </c>
      <c r="H6479" t="s">
        <v>1285</v>
      </c>
      <c r="I6479" t="s">
        <v>11037</v>
      </c>
      <c r="J6479" t="s">
        <v>42</v>
      </c>
      <c r="K6479">
        <v>22.21369863</v>
      </c>
      <c r="M6479">
        <v>5.32</v>
      </c>
      <c r="N6479">
        <v>28.5</v>
      </c>
      <c r="O6479">
        <v>42</v>
      </c>
    </row>
    <row r="6480" spans="1:17" x14ac:dyDescent="0.2">
      <c r="A6480">
        <v>20070042</v>
      </c>
      <c r="B6480">
        <v>2007</v>
      </c>
      <c r="C6480" t="s">
        <v>50</v>
      </c>
      <c r="D6480">
        <v>77.25</v>
      </c>
      <c r="E6480">
        <v>301</v>
      </c>
      <c r="G6480" t="s">
        <v>137</v>
      </c>
      <c r="H6480" t="s">
        <v>11038</v>
      </c>
      <c r="I6480" t="s">
        <v>11039</v>
      </c>
      <c r="J6480" t="s">
        <v>50</v>
      </c>
      <c r="K6480">
        <v>23.460273969999999</v>
      </c>
      <c r="M6480">
        <v>5.08</v>
      </c>
      <c r="N6480">
        <v>32.5</v>
      </c>
      <c r="O6480">
        <v>32</v>
      </c>
      <c r="Q6480">
        <v>117</v>
      </c>
    </row>
    <row r="6481" spans="1:17" x14ac:dyDescent="0.2">
      <c r="A6481">
        <v>20070466</v>
      </c>
      <c r="B6481">
        <v>2007</v>
      </c>
      <c r="C6481" t="s">
        <v>50</v>
      </c>
      <c r="D6481">
        <v>76.38</v>
      </c>
      <c r="E6481">
        <v>309</v>
      </c>
      <c r="G6481" t="s">
        <v>11040</v>
      </c>
      <c r="H6481" t="s">
        <v>11041</v>
      </c>
      <c r="I6481" t="s">
        <v>11042</v>
      </c>
      <c r="J6481" t="s">
        <v>50</v>
      </c>
      <c r="K6481">
        <v>23.271232879999999</v>
      </c>
      <c r="M6481">
        <v>5.28</v>
      </c>
    </row>
    <row r="6482" spans="1:17" x14ac:dyDescent="0.2">
      <c r="A6482">
        <v>20070503</v>
      </c>
      <c r="B6482">
        <v>2007</v>
      </c>
      <c r="C6482" t="s">
        <v>58</v>
      </c>
      <c r="D6482">
        <v>76.400000000000006</v>
      </c>
      <c r="E6482">
        <v>252</v>
      </c>
      <c r="G6482" t="s">
        <v>1819</v>
      </c>
      <c r="H6482" t="s">
        <v>5961</v>
      </c>
      <c r="I6482" t="s">
        <v>11043</v>
      </c>
      <c r="J6482" t="s">
        <v>58</v>
      </c>
      <c r="K6482">
        <v>22.860273970000001</v>
      </c>
      <c r="M6482">
        <v>4.92</v>
      </c>
      <c r="N6482">
        <v>33.5</v>
      </c>
      <c r="O6482">
        <v>16</v>
      </c>
      <c r="P6482">
        <v>4.58</v>
      </c>
      <c r="Q6482">
        <v>108</v>
      </c>
    </row>
    <row r="6483" spans="1:17" x14ac:dyDescent="0.2">
      <c r="A6483">
        <v>20070683</v>
      </c>
      <c r="B6483">
        <v>2007</v>
      </c>
      <c r="C6483" t="s">
        <v>50</v>
      </c>
      <c r="D6483">
        <v>79</v>
      </c>
      <c r="E6483">
        <v>327</v>
      </c>
      <c r="G6483" t="s">
        <v>8410</v>
      </c>
      <c r="H6483" t="s">
        <v>11044</v>
      </c>
      <c r="I6483" t="s">
        <v>11045</v>
      </c>
      <c r="J6483" t="s">
        <v>50</v>
      </c>
      <c r="K6483">
        <v>22.961643840000001</v>
      </c>
      <c r="M6483">
        <v>5.42</v>
      </c>
      <c r="N6483">
        <v>26</v>
      </c>
      <c r="O6483">
        <v>24</v>
      </c>
      <c r="P6483">
        <v>5.14</v>
      </c>
      <c r="Q6483">
        <v>94</v>
      </c>
    </row>
    <row r="6484" spans="1:17" x14ac:dyDescent="0.2">
      <c r="A6484">
        <v>20070084</v>
      </c>
      <c r="B6484">
        <v>2007</v>
      </c>
      <c r="C6484" t="s">
        <v>18</v>
      </c>
      <c r="D6484">
        <v>70</v>
      </c>
      <c r="E6484">
        <v>195</v>
      </c>
      <c r="G6484" t="s">
        <v>5837</v>
      </c>
      <c r="H6484" t="s">
        <v>6979</v>
      </c>
      <c r="I6484" t="s">
        <v>11046</v>
      </c>
      <c r="J6484" t="s">
        <v>22</v>
      </c>
      <c r="K6484">
        <v>23.101369859999998</v>
      </c>
      <c r="M6484">
        <v>4.4000000000000004</v>
      </c>
      <c r="N6484">
        <v>40.5</v>
      </c>
      <c r="P6484">
        <v>4.4000000000000004</v>
      </c>
      <c r="Q6484">
        <v>126</v>
      </c>
    </row>
    <row r="6485" spans="1:17" x14ac:dyDescent="0.2">
      <c r="A6485">
        <v>20070652</v>
      </c>
      <c r="B6485">
        <v>2007</v>
      </c>
      <c r="C6485" t="s">
        <v>49</v>
      </c>
      <c r="D6485">
        <v>70</v>
      </c>
      <c r="E6485">
        <v>206</v>
      </c>
      <c r="G6485" t="s">
        <v>5241</v>
      </c>
      <c r="H6485" t="s">
        <v>1297</v>
      </c>
      <c r="I6485" t="s">
        <v>11047</v>
      </c>
      <c r="J6485" t="s">
        <v>49</v>
      </c>
      <c r="K6485">
        <v>21.53150685</v>
      </c>
      <c r="M6485">
        <v>4.5599999999999996</v>
      </c>
      <c r="N6485">
        <v>40.5</v>
      </c>
      <c r="O6485">
        <v>19</v>
      </c>
      <c r="P6485">
        <v>4.3899999999999997</v>
      </c>
      <c r="Q6485">
        <v>123</v>
      </c>
    </row>
    <row r="6486" spans="1:17" x14ac:dyDescent="0.2">
      <c r="A6486">
        <v>20070079</v>
      </c>
      <c r="B6486">
        <v>2007</v>
      </c>
      <c r="C6486" t="s">
        <v>34</v>
      </c>
      <c r="D6486">
        <v>73.8</v>
      </c>
      <c r="E6486">
        <v>209</v>
      </c>
      <c r="G6486" t="s">
        <v>562</v>
      </c>
      <c r="H6486" t="s">
        <v>11048</v>
      </c>
      <c r="I6486" t="s">
        <v>11049</v>
      </c>
      <c r="J6486" t="s">
        <v>34</v>
      </c>
      <c r="K6486">
        <v>22.446575339999999</v>
      </c>
      <c r="M6486">
        <v>4.4000000000000004</v>
      </c>
      <c r="N6486">
        <v>36.5</v>
      </c>
      <c r="O6486">
        <v>18</v>
      </c>
      <c r="P6486">
        <v>4.3899999999999997</v>
      </c>
      <c r="Q6486">
        <v>121</v>
      </c>
    </row>
    <row r="6487" spans="1:17" x14ac:dyDescent="0.2">
      <c r="A6487">
        <v>20071123</v>
      </c>
      <c r="B6487">
        <v>2007</v>
      </c>
      <c r="C6487" t="s">
        <v>99</v>
      </c>
      <c r="D6487">
        <v>74.63</v>
      </c>
      <c r="E6487">
        <v>245</v>
      </c>
      <c r="G6487" t="s">
        <v>2437</v>
      </c>
      <c r="H6487" t="s">
        <v>397</v>
      </c>
      <c r="I6487" t="s">
        <v>11050</v>
      </c>
      <c r="J6487" t="s">
        <v>103</v>
      </c>
      <c r="M6487">
        <v>4.92</v>
      </c>
      <c r="N6487">
        <v>29.5</v>
      </c>
      <c r="O6487">
        <v>16</v>
      </c>
      <c r="Q6487">
        <v>115</v>
      </c>
    </row>
    <row r="6488" spans="1:17" x14ac:dyDescent="0.2">
      <c r="A6488">
        <v>20070096</v>
      </c>
      <c r="B6488">
        <v>2007</v>
      </c>
      <c r="C6488" t="s">
        <v>99</v>
      </c>
      <c r="D6488">
        <v>74.63</v>
      </c>
      <c r="E6488">
        <v>245</v>
      </c>
      <c r="G6488" t="s">
        <v>43</v>
      </c>
      <c r="H6488" t="s">
        <v>7598</v>
      </c>
      <c r="I6488" t="s">
        <v>11051</v>
      </c>
      <c r="J6488" t="s">
        <v>103</v>
      </c>
      <c r="K6488">
        <v>22.77260274</v>
      </c>
      <c r="M6488">
        <v>4.59</v>
      </c>
      <c r="O6488">
        <v>25</v>
      </c>
    </row>
    <row r="6489" spans="1:17" x14ac:dyDescent="0.2">
      <c r="A6489">
        <v>20070037</v>
      </c>
      <c r="B6489">
        <v>2007</v>
      </c>
      <c r="C6489" t="s">
        <v>90</v>
      </c>
      <c r="D6489">
        <v>71.3</v>
      </c>
      <c r="E6489">
        <v>203</v>
      </c>
      <c r="G6489" t="s">
        <v>624</v>
      </c>
      <c r="H6489" t="s">
        <v>11052</v>
      </c>
      <c r="I6489" t="s">
        <v>11053</v>
      </c>
      <c r="J6489" t="s">
        <v>207</v>
      </c>
      <c r="K6489">
        <v>22.326027400000001</v>
      </c>
      <c r="M6489">
        <v>4.5</v>
      </c>
      <c r="N6489">
        <v>33.5</v>
      </c>
      <c r="O6489">
        <v>11</v>
      </c>
      <c r="P6489">
        <v>4.12</v>
      </c>
      <c r="Q6489">
        <v>113</v>
      </c>
    </row>
    <row r="6490" spans="1:17" x14ac:dyDescent="0.2">
      <c r="A6490">
        <v>20070184</v>
      </c>
      <c r="B6490">
        <v>2007</v>
      </c>
      <c r="C6490" t="s">
        <v>54</v>
      </c>
      <c r="D6490">
        <v>73.25</v>
      </c>
      <c r="E6490">
        <v>222</v>
      </c>
      <c r="G6490" t="s">
        <v>24</v>
      </c>
      <c r="H6490" t="s">
        <v>11054</v>
      </c>
      <c r="I6490" t="s">
        <v>11055</v>
      </c>
      <c r="J6490" t="s">
        <v>207</v>
      </c>
      <c r="K6490">
        <v>23.915068489999999</v>
      </c>
      <c r="M6490">
        <v>4.5</v>
      </c>
      <c r="N6490">
        <v>38.5</v>
      </c>
      <c r="O6490">
        <v>22</v>
      </c>
      <c r="P6490">
        <v>4.16</v>
      </c>
      <c r="Q6490">
        <v>129</v>
      </c>
    </row>
    <row r="6491" spans="1:17" x14ac:dyDescent="0.2">
      <c r="A6491">
        <v>20070114</v>
      </c>
      <c r="B6491">
        <v>2007</v>
      </c>
      <c r="C6491" t="s">
        <v>54</v>
      </c>
      <c r="D6491">
        <v>73.3</v>
      </c>
      <c r="E6491">
        <v>199</v>
      </c>
      <c r="G6491" t="s">
        <v>700</v>
      </c>
      <c r="H6491" t="s">
        <v>655</v>
      </c>
      <c r="I6491" t="s">
        <v>11056</v>
      </c>
      <c r="J6491" t="s">
        <v>207</v>
      </c>
      <c r="K6491">
        <v>23.410958900000001</v>
      </c>
      <c r="M6491">
        <v>4.5599999999999996</v>
      </c>
      <c r="N6491">
        <v>33.5</v>
      </c>
      <c r="O6491">
        <v>17</v>
      </c>
    </row>
    <row r="6492" spans="1:17" x14ac:dyDescent="0.2">
      <c r="A6492">
        <v>20070233</v>
      </c>
      <c r="B6492">
        <v>2007</v>
      </c>
      <c r="C6492" t="s">
        <v>34</v>
      </c>
      <c r="D6492">
        <v>70.75</v>
      </c>
      <c r="E6492">
        <v>184</v>
      </c>
      <c r="G6492" t="s">
        <v>781</v>
      </c>
      <c r="H6492" t="s">
        <v>664</v>
      </c>
      <c r="I6492" t="s">
        <v>11057</v>
      </c>
      <c r="J6492" t="s">
        <v>34</v>
      </c>
      <c r="K6492">
        <v>21.731506849999999</v>
      </c>
      <c r="M6492">
        <v>4.46</v>
      </c>
      <c r="N6492">
        <v>32.5</v>
      </c>
      <c r="P6492">
        <v>4.29</v>
      </c>
      <c r="Q6492">
        <v>123</v>
      </c>
    </row>
    <row r="6493" spans="1:17" x14ac:dyDescent="0.2">
      <c r="A6493">
        <v>20071124</v>
      </c>
      <c r="B6493">
        <v>2007</v>
      </c>
      <c r="C6493" t="s">
        <v>18</v>
      </c>
      <c r="D6493">
        <v>71.13</v>
      </c>
      <c r="E6493">
        <v>196</v>
      </c>
      <c r="G6493" t="s">
        <v>11058</v>
      </c>
      <c r="H6493" t="s">
        <v>664</v>
      </c>
      <c r="I6493" t="s">
        <v>11059</v>
      </c>
      <c r="J6493" t="s">
        <v>22</v>
      </c>
      <c r="M6493">
        <v>4.75</v>
      </c>
      <c r="N6493">
        <v>32.5</v>
      </c>
      <c r="O6493">
        <v>13</v>
      </c>
      <c r="Q6493">
        <v>108</v>
      </c>
    </row>
    <row r="6494" spans="1:17" x14ac:dyDescent="0.2">
      <c r="A6494">
        <v>20070080</v>
      </c>
      <c r="B6494">
        <v>2007</v>
      </c>
      <c r="C6494" t="s">
        <v>34</v>
      </c>
      <c r="D6494">
        <v>73.25</v>
      </c>
      <c r="E6494">
        <v>205</v>
      </c>
      <c r="G6494" t="s">
        <v>363</v>
      </c>
      <c r="H6494" t="s">
        <v>664</v>
      </c>
      <c r="I6494" t="s">
        <v>11060</v>
      </c>
      <c r="J6494" t="s">
        <v>34</v>
      </c>
      <c r="K6494">
        <v>23.419178079999998</v>
      </c>
      <c r="M6494">
        <v>4.49</v>
      </c>
      <c r="N6494">
        <v>38.5</v>
      </c>
      <c r="P6494">
        <v>4.24</v>
      </c>
      <c r="Q6494">
        <v>125</v>
      </c>
    </row>
    <row r="6495" spans="1:17" x14ac:dyDescent="0.2">
      <c r="A6495">
        <v>20070011</v>
      </c>
      <c r="B6495">
        <v>2007</v>
      </c>
      <c r="C6495" t="s">
        <v>99</v>
      </c>
      <c r="D6495">
        <v>73.099999999999994</v>
      </c>
      <c r="E6495">
        <v>242</v>
      </c>
      <c r="G6495" t="s">
        <v>552</v>
      </c>
      <c r="H6495" t="s">
        <v>2324</v>
      </c>
      <c r="I6495" t="s">
        <v>11061</v>
      </c>
      <c r="J6495" t="s">
        <v>103</v>
      </c>
      <c r="K6495">
        <v>22.268493150000001</v>
      </c>
      <c r="M6495">
        <v>4.53</v>
      </c>
      <c r="N6495">
        <v>39</v>
      </c>
      <c r="O6495">
        <v>22</v>
      </c>
      <c r="P6495">
        <v>4.46</v>
      </c>
      <c r="Q6495">
        <v>119</v>
      </c>
    </row>
    <row r="6496" spans="1:17" x14ac:dyDescent="0.2">
      <c r="A6496">
        <v>20070226</v>
      </c>
      <c r="B6496">
        <v>2007</v>
      </c>
      <c r="C6496" t="s">
        <v>18</v>
      </c>
      <c r="D6496">
        <v>73.3</v>
      </c>
      <c r="E6496">
        <v>195</v>
      </c>
      <c r="G6496" t="s">
        <v>5391</v>
      </c>
      <c r="H6496" t="s">
        <v>669</v>
      </c>
      <c r="I6496" t="s">
        <v>11062</v>
      </c>
      <c r="J6496" t="s">
        <v>22</v>
      </c>
      <c r="K6496">
        <v>22.084931510000001</v>
      </c>
      <c r="M6496">
        <v>4.63</v>
      </c>
      <c r="N6496">
        <v>37.5</v>
      </c>
      <c r="P6496">
        <v>4.2</v>
      </c>
      <c r="Q6496">
        <v>127</v>
      </c>
    </row>
    <row r="6497" spans="1:17" x14ac:dyDescent="0.2">
      <c r="A6497">
        <v>20070055</v>
      </c>
      <c r="B6497">
        <v>2007</v>
      </c>
      <c r="C6497" t="s">
        <v>18</v>
      </c>
      <c r="D6497">
        <v>69.25</v>
      </c>
      <c r="E6497">
        <v>189</v>
      </c>
      <c r="G6497" t="s">
        <v>3329</v>
      </c>
      <c r="H6497" t="s">
        <v>669</v>
      </c>
      <c r="I6497" t="s">
        <v>11063</v>
      </c>
      <c r="J6497" t="s">
        <v>22</v>
      </c>
      <c r="K6497">
        <v>22.145205480000001</v>
      </c>
      <c r="M6497">
        <v>4.42</v>
      </c>
      <c r="N6497">
        <v>36.5</v>
      </c>
      <c r="O6497">
        <v>20</v>
      </c>
      <c r="P6497">
        <v>4.43</v>
      </c>
      <c r="Q6497">
        <v>120</v>
      </c>
    </row>
    <row r="6498" spans="1:17" x14ac:dyDescent="0.2">
      <c r="A6498">
        <v>20070486</v>
      </c>
      <c r="B6498">
        <v>2007</v>
      </c>
      <c r="C6498" t="s">
        <v>50</v>
      </c>
      <c r="D6498">
        <v>76.38</v>
      </c>
      <c r="E6498">
        <v>327</v>
      </c>
      <c r="G6498" t="s">
        <v>1790</v>
      </c>
      <c r="H6498" t="s">
        <v>669</v>
      </c>
      <c r="I6498" t="s">
        <v>11064</v>
      </c>
      <c r="J6498" t="s">
        <v>50</v>
      </c>
      <c r="K6498">
        <v>23.54520548</v>
      </c>
      <c r="M6498">
        <v>5.46</v>
      </c>
      <c r="N6498">
        <v>27</v>
      </c>
      <c r="P6498">
        <v>5</v>
      </c>
      <c r="Q6498">
        <v>103</v>
      </c>
    </row>
    <row r="6499" spans="1:17" x14ac:dyDescent="0.2">
      <c r="A6499">
        <v>20070093</v>
      </c>
      <c r="B6499">
        <v>2007</v>
      </c>
      <c r="C6499" t="s">
        <v>49</v>
      </c>
      <c r="D6499">
        <v>67.5</v>
      </c>
      <c r="E6499">
        <v>186</v>
      </c>
      <c r="G6499" t="s">
        <v>915</v>
      </c>
      <c r="H6499" t="s">
        <v>1901</v>
      </c>
      <c r="I6499" t="s">
        <v>11065</v>
      </c>
      <c r="J6499" t="s">
        <v>49</v>
      </c>
      <c r="K6499">
        <v>22.709589040000001</v>
      </c>
      <c r="M6499">
        <v>4.4000000000000004</v>
      </c>
      <c r="N6499">
        <v>35.5</v>
      </c>
      <c r="O6499">
        <v>22</v>
      </c>
      <c r="P6499">
        <v>4.08</v>
      </c>
      <c r="Q6499">
        <v>116</v>
      </c>
    </row>
    <row r="6500" spans="1:17" x14ac:dyDescent="0.2">
      <c r="A6500">
        <v>20070664</v>
      </c>
      <c r="B6500">
        <v>2007</v>
      </c>
      <c r="C6500" t="s">
        <v>34</v>
      </c>
      <c r="D6500">
        <v>72.5</v>
      </c>
      <c r="E6500">
        <v>208</v>
      </c>
      <c r="G6500" t="s">
        <v>2093</v>
      </c>
      <c r="H6500" t="s">
        <v>675</v>
      </c>
      <c r="I6500" t="s">
        <v>11066</v>
      </c>
      <c r="J6500" t="s">
        <v>34</v>
      </c>
      <c r="K6500">
        <v>22.893150680000002</v>
      </c>
      <c r="M6500">
        <v>4.62</v>
      </c>
      <c r="N6500">
        <v>36.5</v>
      </c>
      <c r="P6500">
        <v>4.34</v>
      </c>
      <c r="Q6500">
        <v>120</v>
      </c>
    </row>
    <row r="6501" spans="1:17" x14ac:dyDescent="0.2">
      <c r="A6501">
        <v>20070238</v>
      </c>
      <c r="B6501">
        <v>2007</v>
      </c>
      <c r="C6501" t="s">
        <v>38</v>
      </c>
      <c r="D6501">
        <v>74</v>
      </c>
      <c r="E6501">
        <v>242</v>
      </c>
      <c r="G6501" t="s">
        <v>5014</v>
      </c>
      <c r="H6501" t="s">
        <v>1338</v>
      </c>
      <c r="I6501" t="s">
        <v>11067</v>
      </c>
      <c r="J6501" t="s">
        <v>103</v>
      </c>
      <c r="K6501">
        <v>22.547945210000002</v>
      </c>
      <c r="M6501">
        <v>4.91</v>
      </c>
      <c r="N6501">
        <v>31</v>
      </c>
      <c r="O6501">
        <v>24</v>
      </c>
      <c r="P6501">
        <v>4.46</v>
      </c>
      <c r="Q6501">
        <v>111</v>
      </c>
    </row>
    <row r="6502" spans="1:17" x14ac:dyDescent="0.2">
      <c r="A6502">
        <v>20070111</v>
      </c>
      <c r="B6502">
        <v>2007</v>
      </c>
      <c r="C6502" t="s">
        <v>49</v>
      </c>
      <c r="D6502">
        <v>71.5</v>
      </c>
      <c r="E6502">
        <v>228</v>
      </c>
      <c r="G6502" t="s">
        <v>3777</v>
      </c>
      <c r="H6502" t="s">
        <v>1338</v>
      </c>
      <c r="I6502" t="s">
        <v>11068</v>
      </c>
      <c r="J6502" t="s">
        <v>27</v>
      </c>
      <c r="K6502">
        <v>23.92054795</v>
      </c>
      <c r="M6502">
        <v>4.6900000000000004</v>
      </c>
      <c r="N6502">
        <v>34</v>
      </c>
      <c r="O6502">
        <v>14</v>
      </c>
      <c r="P6502">
        <v>4.43</v>
      </c>
      <c r="Q6502">
        <v>115</v>
      </c>
    </row>
    <row r="6503" spans="1:17" x14ac:dyDescent="0.2">
      <c r="A6503">
        <v>20070053</v>
      </c>
      <c r="B6503">
        <v>2007</v>
      </c>
      <c r="C6503" t="s">
        <v>18</v>
      </c>
      <c r="D6503">
        <v>70.599999999999994</v>
      </c>
      <c r="E6503">
        <v>192</v>
      </c>
      <c r="G6503" t="s">
        <v>624</v>
      </c>
      <c r="H6503" t="s">
        <v>1338</v>
      </c>
      <c r="I6503" t="s">
        <v>3210</v>
      </c>
      <c r="J6503" t="s">
        <v>22</v>
      </c>
      <c r="K6503">
        <v>21.775342469999998</v>
      </c>
      <c r="M6503">
        <v>4.37</v>
      </c>
      <c r="N6503">
        <v>36.5</v>
      </c>
      <c r="O6503">
        <v>16</v>
      </c>
      <c r="P6503">
        <v>4.2300000000000004</v>
      </c>
      <c r="Q6503">
        <v>123</v>
      </c>
    </row>
    <row r="6504" spans="1:17" x14ac:dyDescent="0.2">
      <c r="A6504">
        <v>20070124</v>
      </c>
      <c r="B6504">
        <v>2007</v>
      </c>
      <c r="C6504" t="s">
        <v>119</v>
      </c>
      <c r="D6504">
        <v>75</v>
      </c>
      <c r="E6504">
        <v>317</v>
      </c>
      <c r="G6504" t="s">
        <v>11069</v>
      </c>
      <c r="H6504" t="s">
        <v>11070</v>
      </c>
      <c r="I6504" t="s">
        <v>11071</v>
      </c>
      <c r="J6504" t="s">
        <v>119</v>
      </c>
      <c r="K6504">
        <v>22.556164379999998</v>
      </c>
      <c r="M6504">
        <v>5.41</v>
      </c>
      <c r="O6504">
        <v>27</v>
      </c>
      <c r="P6504">
        <v>4.92</v>
      </c>
      <c r="Q6504">
        <v>92</v>
      </c>
    </row>
    <row r="6505" spans="1:17" x14ac:dyDescent="0.2">
      <c r="A6505">
        <v>20070228</v>
      </c>
      <c r="B6505">
        <v>2007</v>
      </c>
      <c r="C6505" t="s">
        <v>49</v>
      </c>
      <c r="D6505">
        <v>70.38</v>
      </c>
      <c r="E6505">
        <v>232</v>
      </c>
      <c r="G6505" t="s">
        <v>11072</v>
      </c>
      <c r="H6505" t="s">
        <v>6509</v>
      </c>
      <c r="I6505" t="s">
        <v>11073</v>
      </c>
      <c r="J6505" t="s">
        <v>49</v>
      </c>
      <c r="K6505">
        <v>23.567123290000001</v>
      </c>
      <c r="M6505">
        <v>4.49</v>
      </c>
      <c r="N6505">
        <v>31.5</v>
      </c>
      <c r="Q6505">
        <v>115</v>
      </c>
    </row>
    <row r="6506" spans="1:17" x14ac:dyDescent="0.2">
      <c r="A6506">
        <v>20070239</v>
      </c>
      <c r="B6506">
        <v>2007</v>
      </c>
      <c r="C6506" t="s">
        <v>38</v>
      </c>
      <c r="D6506">
        <v>75.75</v>
      </c>
      <c r="E6506">
        <v>274</v>
      </c>
      <c r="G6506" t="s">
        <v>5391</v>
      </c>
      <c r="H6506" t="s">
        <v>11074</v>
      </c>
      <c r="I6506" t="s">
        <v>11075</v>
      </c>
      <c r="J6506" t="s">
        <v>38</v>
      </c>
      <c r="K6506">
        <v>24.82465753</v>
      </c>
      <c r="M6506">
        <v>4.7300000000000004</v>
      </c>
      <c r="N6506">
        <v>36.5</v>
      </c>
      <c r="O6506">
        <v>26</v>
      </c>
      <c r="P6506">
        <v>4.4000000000000004</v>
      </c>
      <c r="Q6506">
        <v>108</v>
      </c>
    </row>
    <row r="6507" spans="1:17" x14ac:dyDescent="0.2">
      <c r="A6507">
        <v>20070643</v>
      </c>
      <c r="B6507">
        <v>2007</v>
      </c>
      <c r="C6507" t="s">
        <v>104</v>
      </c>
      <c r="D6507">
        <v>74.099999999999994</v>
      </c>
      <c r="E6507">
        <v>219</v>
      </c>
      <c r="G6507" t="s">
        <v>6453</v>
      </c>
      <c r="H6507" t="s">
        <v>11076</v>
      </c>
      <c r="I6507" t="s">
        <v>11077</v>
      </c>
      <c r="J6507" t="s">
        <v>104</v>
      </c>
      <c r="K6507">
        <v>23.413698629999999</v>
      </c>
      <c r="M6507">
        <v>4.59</v>
      </c>
      <c r="N6507">
        <v>35.5</v>
      </c>
      <c r="P6507">
        <v>4.08</v>
      </c>
      <c r="Q6507">
        <v>111</v>
      </c>
    </row>
    <row r="6508" spans="1:17" x14ac:dyDescent="0.2">
      <c r="A6508">
        <v>20080497</v>
      </c>
      <c r="B6508">
        <v>2008</v>
      </c>
      <c r="C6508" t="s">
        <v>54</v>
      </c>
      <c r="D6508">
        <v>71.88</v>
      </c>
      <c r="E6508">
        <v>204</v>
      </c>
      <c r="G6508" t="s">
        <v>11078</v>
      </c>
      <c r="H6508" t="s">
        <v>5513</v>
      </c>
      <c r="I6508" t="s">
        <v>11079</v>
      </c>
      <c r="J6508" t="s">
        <v>207</v>
      </c>
      <c r="K6508">
        <v>22.764383559999999</v>
      </c>
      <c r="M6508">
        <v>4.6900000000000004</v>
      </c>
      <c r="N6508">
        <v>32.5</v>
      </c>
      <c r="O6508">
        <v>16</v>
      </c>
      <c r="Q6508">
        <v>115</v>
      </c>
    </row>
    <row r="6509" spans="1:17" x14ac:dyDescent="0.2">
      <c r="A6509">
        <v>20080452</v>
      </c>
      <c r="B6509">
        <v>2008</v>
      </c>
      <c r="C6509" t="s">
        <v>90</v>
      </c>
      <c r="D6509">
        <v>74</v>
      </c>
      <c r="E6509">
        <v>212</v>
      </c>
      <c r="G6509" t="s">
        <v>7425</v>
      </c>
      <c r="H6509" t="s">
        <v>20</v>
      </c>
      <c r="I6509" t="s">
        <v>11080</v>
      </c>
      <c r="J6509" t="s">
        <v>207</v>
      </c>
      <c r="K6509">
        <v>22.42191781</v>
      </c>
      <c r="M6509">
        <v>4.63</v>
      </c>
      <c r="N6509">
        <v>34</v>
      </c>
      <c r="P6509">
        <v>4.49</v>
      </c>
      <c r="Q6509">
        <v>121</v>
      </c>
    </row>
    <row r="6510" spans="1:17" x14ac:dyDescent="0.2">
      <c r="A6510">
        <v>20080118</v>
      </c>
      <c r="B6510">
        <v>2008</v>
      </c>
      <c r="C6510" t="s">
        <v>77</v>
      </c>
      <c r="D6510">
        <v>73.75</v>
      </c>
      <c r="E6510">
        <v>232</v>
      </c>
      <c r="G6510" t="s">
        <v>2205</v>
      </c>
      <c r="H6510" t="s">
        <v>9335</v>
      </c>
      <c r="I6510" t="s">
        <v>11081</v>
      </c>
      <c r="J6510" t="s">
        <v>103</v>
      </c>
      <c r="K6510">
        <v>23.536986299999999</v>
      </c>
      <c r="M6510">
        <v>4.71</v>
      </c>
      <c r="N6510">
        <v>30</v>
      </c>
      <c r="P6510">
        <v>4.47</v>
      </c>
      <c r="Q6510">
        <v>110</v>
      </c>
    </row>
    <row r="6511" spans="1:17" x14ac:dyDescent="0.2">
      <c r="A6511">
        <v>20080162</v>
      </c>
      <c r="B6511">
        <v>2008</v>
      </c>
      <c r="C6511" t="s">
        <v>104</v>
      </c>
      <c r="D6511">
        <v>77.5</v>
      </c>
      <c r="E6511">
        <v>225</v>
      </c>
      <c r="G6511" t="s">
        <v>768</v>
      </c>
      <c r="H6511" t="s">
        <v>11082</v>
      </c>
      <c r="I6511" t="s">
        <v>11083</v>
      </c>
      <c r="J6511" t="s">
        <v>104</v>
      </c>
      <c r="K6511">
        <v>21.887671229999999</v>
      </c>
      <c r="M6511">
        <v>5.04</v>
      </c>
      <c r="N6511">
        <v>21.5</v>
      </c>
      <c r="P6511">
        <v>4.5999999999999996</v>
      </c>
      <c r="Q6511">
        <v>108</v>
      </c>
    </row>
    <row r="6512" spans="1:17" x14ac:dyDescent="0.2">
      <c r="A6512">
        <v>20080015</v>
      </c>
      <c r="B6512">
        <v>2008</v>
      </c>
      <c r="C6512" t="s">
        <v>119</v>
      </c>
      <c r="D6512">
        <v>77.63</v>
      </c>
      <c r="E6512">
        <v>309</v>
      </c>
      <c r="G6512" t="s">
        <v>11084</v>
      </c>
      <c r="H6512" t="s">
        <v>87</v>
      </c>
      <c r="I6512" t="s">
        <v>11085</v>
      </c>
      <c r="J6512" t="s">
        <v>50</v>
      </c>
      <c r="K6512">
        <v>23.490410959999998</v>
      </c>
      <c r="M6512">
        <v>5.21</v>
      </c>
      <c r="N6512">
        <v>26</v>
      </c>
      <c r="O6512">
        <v>23</v>
      </c>
      <c r="P6512">
        <v>4.78</v>
      </c>
      <c r="Q6512">
        <v>111</v>
      </c>
    </row>
    <row r="6513" spans="1:17" x14ac:dyDescent="0.2">
      <c r="A6513">
        <v>20081101</v>
      </c>
      <c r="B6513">
        <v>2008</v>
      </c>
      <c r="C6513" t="s">
        <v>99</v>
      </c>
      <c r="D6513">
        <v>72.5</v>
      </c>
      <c r="E6513">
        <v>236</v>
      </c>
      <c r="G6513" t="s">
        <v>39</v>
      </c>
      <c r="H6513" t="s">
        <v>698</v>
      </c>
      <c r="I6513" t="s">
        <v>11086</v>
      </c>
      <c r="J6513" t="s">
        <v>103</v>
      </c>
      <c r="M6513">
        <v>4.91</v>
      </c>
      <c r="O6513">
        <v>17</v>
      </c>
      <c r="Q6513">
        <v>111</v>
      </c>
    </row>
    <row r="6514" spans="1:17" x14ac:dyDescent="0.2">
      <c r="A6514">
        <v>20080401</v>
      </c>
      <c r="B6514">
        <v>2008</v>
      </c>
      <c r="C6514" t="s">
        <v>49</v>
      </c>
      <c r="D6514">
        <v>69</v>
      </c>
      <c r="E6514">
        <v>170</v>
      </c>
      <c r="G6514" t="s">
        <v>43</v>
      </c>
      <c r="H6514" t="s">
        <v>11087</v>
      </c>
      <c r="I6514" t="s">
        <v>11088</v>
      </c>
      <c r="J6514" t="s">
        <v>49</v>
      </c>
      <c r="K6514">
        <v>23.43561644</v>
      </c>
      <c r="M6514">
        <v>4.41</v>
      </c>
      <c r="N6514">
        <v>30.5</v>
      </c>
      <c r="Q6514">
        <v>134</v>
      </c>
    </row>
    <row r="6515" spans="1:17" x14ac:dyDescent="0.2">
      <c r="A6515">
        <v>20080033</v>
      </c>
      <c r="B6515">
        <v>2008</v>
      </c>
      <c r="C6515" t="s">
        <v>34</v>
      </c>
      <c r="D6515">
        <v>71</v>
      </c>
      <c r="E6515">
        <v>192</v>
      </c>
      <c r="G6515" t="s">
        <v>2109</v>
      </c>
      <c r="H6515" t="s">
        <v>1367</v>
      </c>
      <c r="I6515" t="s">
        <v>11089</v>
      </c>
      <c r="J6515" t="s">
        <v>34</v>
      </c>
      <c r="K6515">
        <v>23.887671229999999</v>
      </c>
      <c r="M6515">
        <v>4.46</v>
      </c>
      <c r="O6515">
        <v>16</v>
      </c>
    </row>
    <row r="6516" spans="1:17" x14ac:dyDescent="0.2">
      <c r="A6516">
        <v>20080092</v>
      </c>
      <c r="B6516">
        <v>2008</v>
      </c>
      <c r="C6516" t="s">
        <v>77</v>
      </c>
      <c r="D6516">
        <v>74.88</v>
      </c>
      <c r="E6516">
        <v>253</v>
      </c>
      <c r="G6516" t="s">
        <v>292</v>
      </c>
      <c r="H6516" t="s">
        <v>11090</v>
      </c>
      <c r="I6516" t="s">
        <v>11091</v>
      </c>
      <c r="J6516" t="s">
        <v>38</v>
      </c>
      <c r="K6516">
        <v>22.06575342</v>
      </c>
      <c r="M6516">
        <v>4.63</v>
      </c>
      <c r="N6516">
        <v>32.5</v>
      </c>
      <c r="O6516">
        <v>27</v>
      </c>
      <c r="P6516">
        <v>4.51</v>
      </c>
      <c r="Q6516">
        <v>117</v>
      </c>
    </row>
    <row r="6517" spans="1:17" x14ac:dyDescent="0.2">
      <c r="A6517">
        <v>20080029</v>
      </c>
      <c r="B6517">
        <v>2008</v>
      </c>
      <c r="C6517" t="s">
        <v>42</v>
      </c>
      <c r="D6517">
        <v>76.5</v>
      </c>
      <c r="E6517">
        <v>308</v>
      </c>
      <c r="G6517" t="s">
        <v>11092</v>
      </c>
      <c r="H6517" t="s">
        <v>11093</v>
      </c>
      <c r="I6517" t="s">
        <v>11094</v>
      </c>
      <c r="J6517" t="s">
        <v>38</v>
      </c>
      <c r="K6517">
        <v>21.54520548</v>
      </c>
      <c r="M6517">
        <v>5.31</v>
      </c>
      <c r="N6517">
        <v>29</v>
      </c>
      <c r="O6517">
        <v>33</v>
      </c>
      <c r="P6517">
        <v>4.82</v>
      </c>
      <c r="Q6517">
        <v>103</v>
      </c>
    </row>
    <row r="6518" spans="1:17" x14ac:dyDescent="0.2">
      <c r="A6518">
        <v>20080173</v>
      </c>
      <c r="B6518">
        <v>2008</v>
      </c>
      <c r="C6518" t="s">
        <v>54</v>
      </c>
      <c r="D6518">
        <v>72.25</v>
      </c>
      <c r="E6518">
        <v>210</v>
      </c>
      <c r="G6518" t="s">
        <v>8855</v>
      </c>
      <c r="H6518" t="s">
        <v>1370</v>
      </c>
      <c r="I6518" t="s">
        <v>11095</v>
      </c>
      <c r="J6518" t="s">
        <v>207</v>
      </c>
      <c r="K6518">
        <v>21.747945210000001</v>
      </c>
      <c r="M6518">
        <v>4.7</v>
      </c>
      <c r="N6518">
        <v>34</v>
      </c>
      <c r="O6518">
        <v>23</v>
      </c>
      <c r="P6518">
        <v>4.34</v>
      </c>
      <c r="Q6518">
        <v>117</v>
      </c>
    </row>
    <row r="6519" spans="1:17" x14ac:dyDescent="0.2">
      <c r="A6519">
        <v>20080141</v>
      </c>
      <c r="B6519">
        <v>2008</v>
      </c>
      <c r="C6519" t="s">
        <v>58</v>
      </c>
      <c r="D6519">
        <v>77.63</v>
      </c>
      <c r="E6519">
        <v>243</v>
      </c>
      <c r="G6519" t="s">
        <v>374</v>
      </c>
      <c r="H6519" t="s">
        <v>11096</v>
      </c>
      <c r="I6519" t="s">
        <v>11097</v>
      </c>
      <c r="J6519" t="s">
        <v>58</v>
      </c>
      <c r="K6519">
        <v>22.608219179999999</v>
      </c>
      <c r="M6519">
        <v>4.6399999999999997</v>
      </c>
      <c r="N6519">
        <v>31</v>
      </c>
      <c r="O6519">
        <v>22</v>
      </c>
      <c r="P6519">
        <v>4.2300000000000004</v>
      </c>
      <c r="Q6519">
        <v>117</v>
      </c>
    </row>
    <row r="6520" spans="1:17" x14ac:dyDescent="0.2">
      <c r="A6520">
        <v>20080220</v>
      </c>
      <c r="B6520">
        <v>2008</v>
      </c>
      <c r="C6520" t="s">
        <v>90</v>
      </c>
      <c r="D6520">
        <v>73.75</v>
      </c>
      <c r="E6520">
        <v>223</v>
      </c>
      <c r="G6520" t="s">
        <v>3329</v>
      </c>
      <c r="H6520" t="s">
        <v>2532</v>
      </c>
      <c r="I6520" t="s">
        <v>11098</v>
      </c>
      <c r="J6520" t="s">
        <v>207</v>
      </c>
      <c r="K6520">
        <v>23.44109589</v>
      </c>
      <c r="M6520">
        <v>4.3600000000000003</v>
      </c>
      <c r="N6520">
        <v>31.5</v>
      </c>
      <c r="O6520">
        <v>17</v>
      </c>
      <c r="P6520">
        <v>4.2699999999999996</v>
      </c>
      <c r="Q6520">
        <v>121</v>
      </c>
    </row>
    <row r="6521" spans="1:17" x14ac:dyDescent="0.2">
      <c r="A6521">
        <v>20080219</v>
      </c>
      <c r="B6521">
        <v>2008</v>
      </c>
      <c r="C6521" t="s">
        <v>50</v>
      </c>
      <c r="D6521">
        <v>77</v>
      </c>
      <c r="E6521">
        <v>303</v>
      </c>
      <c r="G6521" t="s">
        <v>11099</v>
      </c>
      <c r="H6521" t="s">
        <v>88</v>
      </c>
      <c r="I6521" t="s">
        <v>11100</v>
      </c>
      <c r="J6521" t="s">
        <v>50</v>
      </c>
      <c r="K6521">
        <v>23.997260270000002</v>
      </c>
      <c r="M6521">
        <v>5.31</v>
      </c>
      <c r="N6521">
        <v>26.5</v>
      </c>
      <c r="O6521">
        <v>9</v>
      </c>
      <c r="P6521">
        <v>4.6500000000000004</v>
      </c>
      <c r="Q6521">
        <v>109</v>
      </c>
    </row>
    <row r="6522" spans="1:17" x14ac:dyDescent="0.2">
      <c r="A6522">
        <v>20080070</v>
      </c>
      <c r="B6522">
        <v>2008</v>
      </c>
      <c r="C6522" t="s">
        <v>34</v>
      </c>
      <c r="D6522">
        <v>71.5</v>
      </c>
      <c r="E6522">
        <v>209</v>
      </c>
      <c r="G6522" t="s">
        <v>4088</v>
      </c>
      <c r="H6522" t="s">
        <v>1960</v>
      </c>
      <c r="I6522" t="s">
        <v>11101</v>
      </c>
      <c r="J6522" t="s">
        <v>34</v>
      </c>
      <c r="K6522">
        <v>21.109589039999999</v>
      </c>
      <c r="M6522">
        <v>4.5199999999999996</v>
      </c>
      <c r="N6522">
        <v>26</v>
      </c>
      <c r="O6522">
        <v>15</v>
      </c>
      <c r="P6522">
        <v>4.22</v>
      </c>
      <c r="Q6522">
        <v>110</v>
      </c>
    </row>
    <row r="6523" spans="1:17" x14ac:dyDescent="0.2">
      <c r="A6523">
        <v>20080061</v>
      </c>
      <c r="B6523">
        <v>2008</v>
      </c>
      <c r="C6523" t="s">
        <v>58</v>
      </c>
      <c r="D6523">
        <v>78.13</v>
      </c>
      <c r="E6523">
        <v>259</v>
      </c>
      <c r="G6523" t="s">
        <v>11102</v>
      </c>
      <c r="H6523" t="s">
        <v>1960</v>
      </c>
      <c r="I6523" t="s">
        <v>11103</v>
      </c>
      <c r="J6523" t="s">
        <v>58</v>
      </c>
      <c r="K6523">
        <v>21.145205480000001</v>
      </c>
      <c r="M6523">
        <v>4.75</v>
      </c>
      <c r="N6523">
        <v>34</v>
      </c>
      <c r="O6523">
        <v>18</v>
      </c>
      <c r="P6523">
        <v>4.53</v>
      </c>
      <c r="Q6523">
        <v>118</v>
      </c>
    </row>
    <row r="6524" spans="1:17" x14ac:dyDescent="0.2">
      <c r="A6524">
        <v>20081102</v>
      </c>
      <c r="B6524">
        <v>2008</v>
      </c>
      <c r="C6524" t="s">
        <v>49</v>
      </c>
      <c r="D6524">
        <v>68.38</v>
      </c>
      <c r="E6524">
        <v>204</v>
      </c>
      <c r="G6524" t="s">
        <v>11104</v>
      </c>
      <c r="H6524" t="s">
        <v>883</v>
      </c>
      <c r="I6524" t="s">
        <v>11105</v>
      </c>
      <c r="J6524" t="s">
        <v>49</v>
      </c>
      <c r="M6524">
        <v>4.87</v>
      </c>
      <c r="N6524">
        <v>29.5</v>
      </c>
      <c r="P6524">
        <v>4.7300000000000004</v>
      </c>
      <c r="Q6524">
        <v>112</v>
      </c>
    </row>
    <row r="6525" spans="1:17" x14ac:dyDescent="0.2">
      <c r="A6525">
        <v>20080544</v>
      </c>
      <c r="B6525">
        <v>2008</v>
      </c>
      <c r="C6525" t="s">
        <v>34</v>
      </c>
      <c r="D6525">
        <v>69.88</v>
      </c>
      <c r="E6525">
        <v>194</v>
      </c>
      <c r="G6525" t="s">
        <v>11106</v>
      </c>
      <c r="H6525" t="s">
        <v>11107</v>
      </c>
      <c r="I6525" t="s">
        <v>11108</v>
      </c>
      <c r="J6525" t="s">
        <v>34</v>
      </c>
      <c r="K6525">
        <v>22.632876710000001</v>
      </c>
      <c r="M6525">
        <v>4.7699999999999996</v>
      </c>
      <c r="N6525">
        <v>31.5</v>
      </c>
      <c r="O6525">
        <v>12</v>
      </c>
      <c r="P6525">
        <v>4.2699999999999996</v>
      </c>
      <c r="Q6525">
        <v>118</v>
      </c>
    </row>
    <row r="6526" spans="1:17" x14ac:dyDescent="0.2">
      <c r="A6526">
        <v>20080154</v>
      </c>
      <c r="B6526">
        <v>2008</v>
      </c>
      <c r="C6526" t="s">
        <v>77</v>
      </c>
      <c r="D6526">
        <v>74.88</v>
      </c>
      <c r="E6526">
        <v>246</v>
      </c>
      <c r="G6526" t="s">
        <v>11109</v>
      </c>
      <c r="H6526" t="s">
        <v>11110</v>
      </c>
      <c r="I6526" t="s">
        <v>11111</v>
      </c>
      <c r="J6526" t="s">
        <v>38</v>
      </c>
      <c r="K6526">
        <v>22.63561644</v>
      </c>
      <c r="M6526">
        <v>4.87</v>
      </c>
      <c r="N6526">
        <v>31.5</v>
      </c>
      <c r="O6526">
        <v>29</v>
      </c>
      <c r="P6526">
        <v>4.5599999999999996</v>
      </c>
      <c r="Q6526">
        <v>112</v>
      </c>
    </row>
    <row r="6527" spans="1:17" x14ac:dyDescent="0.2">
      <c r="A6527">
        <v>20081103</v>
      </c>
      <c r="B6527">
        <v>2008</v>
      </c>
      <c r="C6527" t="s">
        <v>58</v>
      </c>
      <c r="D6527">
        <v>76.88</v>
      </c>
      <c r="E6527">
        <v>248</v>
      </c>
      <c r="G6527" t="s">
        <v>1387</v>
      </c>
      <c r="H6527" t="s">
        <v>3996</v>
      </c>
      <c r="I6527" t="s">
        <v>11112</v>
      </c>
      <c r="J6527" t="s">
        <v>58</v>
      </c>
      <c r="M6527">
        <v>4.9800000000000004</v>
      </c>
      <c r="N6527">
        <v>27</v>
      </c>
      <c r="O6527">
        <v>21</v>
      </c>
      <c r="P6527">
        <v>4.28</v>
      </c>
      <c r="Q6527">
        <v>113</v>
      </c>
    </row>
    <row r="6528" spans="1:17" x14ac:dyDescent="0.2">
      <c r="A6528">
        <v>20080467</v>
      </c>
      <c r="B6528">
        <v>2008</v>
      </c>
      <c r="C6528" t="s">
        <v>119</v>
      </c>
      <c r="D6528">
        <v>75</v>
      </c>
      <c r="E6528">
        <v>323</v>
      </c>
      <c r="G6528" t="s">
        <v>123</v>
      </c>
      <c r="H6528" t="s">
        <v>10932</v>
      </c>
      <c r="I6528" t="s">
        <v>11113</v>
      </c>
      <c r="J6528" t="s">
        <v>119</v>
      </c>
      <c r="K6528">
        <v>22.80547945</v>
      </c>
      <c r="M6528">
        <v>5.31</v>
      </c>
      <c r="N6528">
        <v>23.5</v>
      </c>
      <c r="O6528">
        <v>28</v>
      </c>
      <c r="P6528">
        <v>5.33</v>
      </c>
      <c r="Q6528">
        <v>103</v>
      </c>
    </row>
    <row r="6529" spans="1:17" x14ac:dyDescent="0.2">
      <c r="A6529">
        <v>20080634</v>
      </c>
      <c r="B6529">
        <v>2008</v>
      </c>
      <c r="C6529" t="s">
        <v>34</v>
      </c>
      <c r="D6529">
        <v>76.88</v>
      </c>
      <c r="E6529">
        <v>214</v>
      </c>
      <c r="G6529" t="s">
        <v>317</v>
      </c>
      <c r="H6529" t="s">
        <v>11114</v>
      </c>
      <c r="I6529" t="s">
        <v>11115</v>
      </c>
      <c r="J6529" t="s">
        <v>34</v>
      </c>
      <c r="K6529">
        <v>23.087671230000002</v>
      </c>
      <c r="M6529">
        <v>4.6900000000000004</v>
      </c>
      <c r="N6529">
        <v>31.5</v>
      </c>
      <c r="P6529">
        <v>4.2300000000000004</v>
      </c>
      <c r="Q6529">
        <v>118</v>
      </c>
    </row>
    <row r="6530" spans="1:17" x14ac:dyDescent="0.2">
      <c r="A6530">
        <v>20080591</v>
      </c>
      <c r="B6530">
        <v>2008</v>
      </c>
      <c r="C6530" t="s">
        <v>90</v>
      </c>
      <c r="D6530">
        <v>70.88</v>
      </c>
      <c r="E6530">
        <v>196</v>
      </c>
      <c r="G6530" t="s">
        <v>169</v>
      </c>
      <c r="H6530" t="s">
        <v>4010</v>
      </c>
      <c r="I6530" t="s">
        <v>11116</v>
      </c>
      <c r="J6530" t="s">
        <v>207</v>
      </c>
      <c r="K6530">
        <v>24.05205479</v>
      </c>
      <c r="M6530">
        <v>4.6900000000000004</v>
      </c>
      <c r="N6530">
        <v>31</v>
      </c>
      <c r="O6530">
        <v>17</v>
      </c>
      <c r="P6530">
        <v>4.43</v>
      </c>
      <c r="Q6530">
        <v>113</v>
      </c>
    </row>
    <row r="6531" spans="1:17" x14ac:dyDescent="0.2">
      <c r="A6531">
        <v>20080137</v>
      </c>
      <c r="B6531">
        <v>2008</v>
      </c>
      <c r="C6531" t="s">
        <v>104</v>
      </c>
      <c r="D6531">
        <v>74.38</v>
      </c>
      <c r="E6531">
        <v>218</v>
      </c>
      <c r="G6531" t="s">
        <v>11117</v>
      </c>
      <c r="H6531" t="s">
        <v>742</v>
      </c>
      <c r="I6531" t="s">
        <v>11118</v>
      </c>
      <c r="J6531" t="s">
        <v>104</v>
      </c>
      <c r="K6531">
        <v>23.326027400000001</v>
      </c>
      <c r="M6531">
        <v>4.93</v>
      </c>
      <c r="N6531">
        <v>22.5</v>
      </c>
      <c r="P6531">
        <v>4.58</v>
      </c>
      <c r="Q6531">
        <v>99</v>
      </c>
    </row>
    <row r="6532" spans="1:17" x14ac:dyDescent="0.2">
      <c r="A6532">
        <v>20080147</v>
      </c>
      <c r="B6532">
        <v>2008</v>
      </c>
      <c r="C6532" t="s">
        <v>77</v>
      </c>
      <c r="D6532">
        <v>73.13</v>
      </c>
      <c r="E6532">
        <v>223</v>
      </c>
      <c r="G6532" t="s">
        <v>107</v>
      </c>
      <c r="H6532" t="s">
        <v>7669</v>
      </c>
      <c r="I6532" t="s">
        <v>11119</v>
      </c>
      <c r="J6532" t="s">
        <v>103</v>
      </c>
      <c r="K6532">
        <v>24.356164379999999</v>
      </c>
      <c r="M6532">
        <v>4.9000000000000004</v>
      </c>
      <c r="N6532">
        <v>34</v>
      </c>
      <c r="O6532">
        <v>15</v>
      </c>
      <c r="P6532">
        <v>4.3</v>
      </c>
      <c r="Q6532">
        <v>119</v>
      </c>
    </row>
    <row r="6533" spans="1:17" x14ac:dyDescent="0.2">
      <c r="A6533">
        <v>20081104</v>
      </c>
      <c r="B6533">
        <v>2008</v>
      </c>
      <c r="C6533" t="s">
        <v>34</v>
      </c>
      <c r="D6533">
        <v>74.88</v>
      </c>
      <c r="E6533">
        <v>223</v>
      </c>
      <c r="G6533" t="s">
        <v>11120</v>
      </c>
      <c r="H6533" t="s">
        <v>11121</v>
      </c>
      <c r="I6533" t="s">
        <v>11122</v>
      </c>
      <c r="J6533" t="s">
        <v>34</v>
      </c>
      <c r="M6533">
        <v>4.7699999999999996</v>
      </c>
      <c r="O6533">
        <v>14</v>
      </c>
    </row>
    <row r="6534" spans="1:17" x14ac:dyDescent="0.2">
      <c r="A6534">
        <v>20080142</v>
      </c>
      <c r="B6534">
        <v>2008</v>
      </c>
      <c r="C6534" t="s">
        <v>18</v>
      </c>
      <c r="D6534">
        <v>72.13</v>
      </c>
      <c r="E6534">
        <v>197</v>
      </c>
      <c r="G6534" t="s">
        <v>11123</v>
      </c>
      <c r="H6534" t="s">
        <v>11121</v>
      </c>
      <c r="I6534" t="s">
        <v>11124</v>
      </c>
      <c r="J6534" t="s">
        <v>22</v>
      </c>
      <c r="K6534">
        <v>23.452054789999998</v>
      </c>
      <c r="M6534">
        <v>4.4400000000000004</v>
      </c>
      <c r="N6534">
        <v>30.5</v>
      </c>
      <c r="O6534">
        <v>18</v>
      </c>
      <c r="P6534">
        <v>4.21</v>
      </c>
      <c r="Q6534">
        <v>122</v>
      </c>
    </row>
    <row r="6535" spans="1:17" x14ac:dyDescent="0.2">
      <c r="A6535">
        <v>20080238</v>
      </c>
      <c r="B6535">
        <v>2008</v>
      </c>
      <c r="C6535" t="s">
        <v>49</v>
      </c>
      <c r="D6535">
        <v>72.5</v>
      </c>
      <c r="E6535">
        <v>213</v>
      </c>
      <c r="G6535" t="s">
        <v>4698</v>
      </c>
      <c r="H6535" t="s">
        <v>3296</v>
      </c>
      <c r="I6535" t="s">
        <v>11125</v>
      </c>
      <c r="J6535" t="s">
        <v>49</v>
      </c>
      <c r="K6535">
        <v>22.736986300000002</v>
      </c>
      <c r="M6535">
        <v>4.5599999999999996</v>
      </c>
      <c r="N6535">
        <v>33.5</v>
      </c>
      <c r="O6535">
        <v>25</v>
      </c>
      <c r="P6535">
        <v>4.24</v>
      </c>
      <c r="Q6535">
        <v>118</v>
      </c>
    </row>
    <row r="6536" spans="1:17" x14ac:dyDescent="0.2">
      <c r="A6536">
        <v>20080574</v>
      </c>
      <c r="B6536">
        <v>2008</v>
      </c>
      <c r="C6536" t="s">
        <v>34</v>
      </c>
      <c r="D6536">
        <v>72.75</v>
      </c>
      <c r="E6536">
        <v>211</v>
      </c>
      <c r="G6536" t="s">
        <v>93</v>
      </c>
      <c r="H6536" t="s">
        <v>2561</v>
      </c>
      <c r="I6536" t="s">
        <v>11126</v>
      </c>
      <c r="J6536" t="s">
        <v>34</v>
      </c>
      <c r="K6536">
        <v>23.567123290000001</v>
      </c>
      <c r="M6536">
        <v>4.75</v>
      </c>
      <c r="N6536">
        <v>36.5</v>
      </c>
      <c r="O6536">
        <v>19</v>
      </c>
      <c r="P6536">
        <v>4.47</v>
      </c>
      <c r="Q6536">
        <v>120</v>
      </c>
    </row>
    <row r="6537" spans="1:17" x14ac:dyDescent="0.2">
      <c r="A6537">
        <v>20080100</v>
      </c>
      <c r="B6537">
        <v>2008</v>
      </c>
      <c r="C6537" t="s">
        <v>18</v>
      </c>
      <c r="D6537">
        <v>71.38</v>
      </c>
      <c r="E6537">
        <v>204</v>
      </c>
      <c r="G6537" t="s">
        <v>11127</v>
      </c>
      <c r="H6537" t="s">
        <v>6048</v>
      </c>
      <c r="I6537" t="s">
        <v>11128</v>
      </c>
      <c r="J6537" t="s">
        <v>207</v>
      </c>
      <c r="K6537">
        <v>21.3890411</v>
      </c>
      <c r="M6537">
        <v>4.3499999999999996</v>
      </c>
      <c r="N6537">
        <v>34</v>
      </c>
      <c r="O6537">
        <v>19</v>
      </c>
      <c r="P6537">
        <v>4.4000000000000004</v>
      </c>
      <c r="Q6537">
        <v>120</v>
      </c>
    </row>
    <row r="6538" spans="1:17" x14ac:dyDescent="0.2">
      <c r="A6538">
        <v>20081105</v>
      </c>
      <c r="B6538">
        <v>2008</v>
      </c>
      <c r="C6538" t="s">
        <v>34</v>
      </c>
      <c r="D6538">
        <v>71.63</v>
      </c>
      <c r="E6538">
        <v>160</v>
      </c>
      <c r="G6538" t="s">
        <v>117</v>
      </c>
      <c r="H6538" t="s">
        <v>11129</v>
      </c>
      <c r="I6538" t="s">
        <v>11130</v>
      </c>
      <c r="J6538" t="s">
        <v>34</v>
      </c>
      <c r="M6538">
        <v>4.47</v>
      </c>
      <c r="N6538">
        <v>30.5</v>
      </c>
      <c r="Q6538">
        <v>115</v>
      </c>
    </row>
    <row r="6539" spans="1:17" x14ac:dyDescent="0.2">
      <c r="A6539">
        <v>20080223</v>
      </c>
      <c r="B6539">
        <v>2008</v>
      </c>
      <c r="C6539" t="s">
        <v>104</v>
      </c>
      <c r="D6539">
        <v>74.25</v>
      </c>
      <c r="E6539">
        <v>211</v>
      </c>
      <c r="G6539" t="s">
        <v>252</v>
      </c>
      <c r="H6539" t="s">
        <v>11131</v>
      </c>
      <c r="I6539" t="s">
        <v>11132</v>
      </c>
      <c r="J6539" t="s">
        <v>104</v>
      </c>
      <c r="K6539">
        <v>22.915068489999999</v>
      </c>
      <c r="M6539">
        <v>5.03</v>
      </c>
      <c r="N6539">
        <v>28</v>
      </c>
      <c r="P6539">
        <v>4.1900000000000004</v>
      </c>
      <c r="Q6539">
        <v>112</v>
      </c>
    </row>
    <row r="6540" spans="1:17" x14ac:dyDescent="0.2">
      <c r="A6540">
        <v>20080056</v>
      </c>
      <c r="B6540">
        <v>2008</v>
      </c>
      <c r="C6540" t="s">
        <v>104</v>
      </c>
      <c r="D6540">
        <v>74.88</v>
      </c>
      <c r="E6540">
        <v>230</v>
      </c>
      <c r="G6540" t="s">
        <v>169</v>
      </c>
      <c r="H6540" t="s">
        <v>4573</v>
      </c>
      <c r="I6540" t="s">
        <v>11133</v>
      </c>
      <c r="J6540" t="s">
        <v>104</v>
      </c>
      <c r="K6540">
        <v>22.605479450000001</v>
      </c>
      <c r="M6540">
        <v>4.8499999999999996</v>
      </c>
      <c r="N6540">
        <v>30</v>
      </c>
      <c r="P6540">
        <v>4.55</v>
      </c>
      <c r="Q6540">
        <v>115</v>
      </c>
    </row>
    <row r="6541" spans="1:17" x14ac:dyDescent="0.2">
      <c r="A6541">
        <v>20080026</v>
      </c>
      <c r="B6541">
        <v>2008</v>
      </c>
      <c r="C6541" t="s">
        <v>50</v>
      </c>
      <c r="D6541">
        <v>76.13</v>
      </c>
      <c r="E6541">
        <v>315</v>
      </c>
      <c r="G6541" t="s">
        <v>2880</v>
      </c>
      <c r="H6541" t="s">
        <v>130</v>
      </c>
      <c r="I6541" t="s">
        <v>11134</v>
      </c>
      <c r="J6541" t="s">
        <v>50</v>
      </c>
      <c r="K6541">
        <v>22.671232880000002</v>
      </c>
      <c r="M6541">
        <v>5.09</v>
      </c>
      <c r="N6541">
        <v>27.5</v>
      </c>
      <c r="O6541">
        <v>24</v>
      </c>
      <c r="P6541">
        <v>4.5199999999999996</v>
      </c>
      <c r="Q6541">
        <v>105</v>
      </c>
    </row>
    <row r="6542" spans="1:17" x14ac:dyDescent="0.2">
      <c r="A6542">
        <v>20080172</v>
      </c>
      <c r="B6542">
        <v>2008</v>
      </c>
      <c r="C6542" t="s">
        <v>49</v>
      </c>
      <c r="D6542">
        <v>68.38</v>
      </c>
      <c r="E6542">
        <v>204</v>
      </c>
      <c r="G6542" t="s">
        <v>216</v>
      </c>
      <c r="H6542" t="s">
        <v>130</v>
      </c>
      <c r="I6542" t="s">
        <v>11135</v>
      </c>
      <c r="J6542" t="s">
        <v>49</v>
      </c>
      <c r="K6542">
        <v>21.964383560000002</v>
      </c>
      <c r="M6542">
        <v>4.5599999999999996</v>
      </c>
      <c r="N6542">
        <v>36</v>
      </c>
      <c r="O6542">
        <v>25</v>
      </c>
      <c r="Q6542">
        <v>128</v>
      </c>
    </row>
    <row r="6543" spans="1:17" x14ac:dyDescent="0.2">
      <c r="A6543">
        <v>20081106</v>
      </c>
      <c r="B6543">
        <v>2008</v>
      </c>
      <c r="C6543" t="s">
        <v>34</v>
      </c>
      <c r="D6543">
        <v>69.75</v>
      </c>
      <c r="E6543">
        <v>174</v>
      </c>
      <c r="G6543" t="s">
        <v>11136</v>
      </c>
      <c r="H6543" t="s">
        <v>2582</v>
      </c>
      <c r="I6543" t="s">
        <v>11137</v>
      </c>
      <c r="J6543" t="s">
        <v>34</v>
      </c>
      <c r="M6543">
        <v>4.55</v>
      </c>
      <c r="P6543">
        <v>4.24</v>
      </c>
      <c r="Q6543">
        <v>119</v>
      </c>
    </row>
    <row r="6544" spans="1:17" x14ac:dyDescent="0.2">
      <c r="A6544">
        <v>20080121</v>
      </c>
      <c r="B6544">
        <v>2008</v>
      </c>
      <c r="C6544" t="s">
        <v>42</v>
      </c>
      <c r="D6544">
        <v>76.13</v>
      </c>
      <c r="E6544">
        <v>318</v>
      </c>
      <c r="G6544" t="s">
        <v>11138</v>
      </c>
      <c r="H6544" t="s">
        <v>2582</v>
      </c>
      <c r="I6544" t="s">
        <v>11139</v>
      </c>
      <c r="J6544" t="s">
        <v>42</v>
      </c>
      <c r="K6544">
        <v>24.038356159999999</v>
      </c>
      <c r="M6544">
        <v>5.0599999999999996</v>
      </c>
      <c r="N6544">
        <v>28</v>
      </c>
      <c r="O6544">
        <v>20</v>
      </c>
      <c r="P6544">
        <v>4.6399999999999997</v>
      </c>
      <c r="Q6544">
        <v>111</v>
      </c>
    </row>
    <row r="6545" spans="1:17" x14ac:dyDescent="0.2">
      <c r="A6545">
        <v>20080128</v>
      </c>
      <c r="B6545">
        <v>2008</v>
      </c>
      <c r="C6545" t="s">
        <v>34</v>
      </c>
      <c r="D6545">
        <v>72.5</v>
      </c>
      <c r="E6545">
        <v>201</v>
      </c>
      <c r="G6545" t="s">
        <v>2935</v>
      </c>
      <c r="H6545" t="s">
        <v>1111</v>
      </c>
      <c r="I6545" t="s">
        <v>11140</v>
      </c>
      <c r="J6545" t="s">
        <v>34</v>
      </c>
      <c r="K6545">
        <v>23.506849320000001</v>
      </c>
      <c r="M6545">
        <v>4.4800000000000004</v>
      </c>
      <c r="N6545">
        <v>38.5</v>
      </c>
      <c r="O6545">
        <v>10</v>
      </c>
      <c r="P6545">
        <v>4.2</v>
      </c>
      <c r="Q6545">
        <v>125</v>
      </c>
    </row>
    <row r="6546" spans="1:17" x14ac:dyDescent="0.2">
      <c r="A6546">
        <v>20080097</v>
      </c>
      <c r="B6546">
        <v>2008</v>
      </c>
      <c r="C6546" t="s">
        <v>34</v>
      </c>
      <c r="D6546">
        <v>72.25</v>
      </c>
      <c r="E6546">
        <v>204</v>
      </c>
      <c r="G6546" t="s">
        <v>1057</v>
      </c>
      <c r="H6546" t="s">
        <v>4037</v>
      </c>
      <c r="I6546" t="s">
        <v>11141</v>
      </c>
      <c r="J6546" t="s">
        <v>34</v>
      </c>
      <c r="K6546">
        <v>23.04657534</v>
      </c>
      <c r="M6546">
        <v>4.3899999999999997</v>
      </c>
      <c r="N6546">
        <v>33</v>
      </c>
      <c r="P6546">
        <v>4.1100000000000003</v>
      </c>
      <c r="Q6546">
        <v>124</v>
      </c>
    </row>
    <row r="6547" spans="1:17" x14ac:dyDescent="0.2">
      <c r="A6547">
        <v>20080050</v>
      </c>
      <c r="B6547">
        <v>2008</v>
      </c>
      <c r="C6547" t="s">
        <v>38</v>
      </c>
      <c r="D6547">
        <v>79.75</v>
      </c>
      <c r="E6547">
        <v>290</v>
      </c>
      <c r="G6547" t="s">
        <v>11142</v>
      </c>
      <c r="H6547" t="s">
        <v>769</v>
      </c>
      <c r="I6547" t="s">
        <v>11143</v>
      </c>
      <c r="J6547" t="s">
        <v>38</v>
      </c>
      <c r="K6547">
        <v>21.665753420000001</v>
      </c>
      <c r="M6547">
        <v>5.1100000000000003</v>
      </c>
      <c r="N6547">
        <v>29.5</v>
      </c>
      <c r="O6547">
        <v>16</v>
      </c>
      <c r="P6547">
        <v>4.6900000000000004</v>
      </c>
      <c r="Q6547">
        <v>111</v>
      </c>
    </row>
    <row r="6548" spans="1:17" x14ac:dyDescent="0.2">
      <c r="A6548">
        <v>20080218</v>
      </c>
      <c r="B6548">
        <v>2008</v>
      </c>
      <c r="C6548" t="s">
        <v>90</v>
      </c>
      <c r="D6548">
        <v>73.75</v>
      </c>
      <c r="E6548">
        <v>229</v>
      </c>
      <c r="G6548" t="s">
        <v>9581</v>
      </c>
      <c r="H6548" t="s">
        <v>769</v>
      </c>
      <c r="I6548" t="s">
        <v>11144</v>
      </c>
      <c r="J6548" t="s">
        <v>103</v>
      </c>
      <c r="K6548">
        <v>21.868493149999999</v>
      </c>
      <c r="M6548">
        <v>4.63</v>
      </c>
      <c r="O6548">
        <v>24</v>
      </c>
    </row>
    <row r="6549" spans="1:17" x14ac:dyDescent="0.2">
      <c r="A6549">
        <v>20080038</v>
      </c>
      <c r="B6549">
        <v>2008</v>
      </c>
      <c r="C6549" t="s">
        <v>58</v>
      </c>
      <c r="D6549">
        <v>77.13</v>
      </c>
      <c r="E6549">
        <v>251</v>
      </c>
      <c r="G6549" t="s">
        <v>24</v>
      </c>
      <c r="H6549" t="s">
        <v>141</v>
      </c>
      <c r="I6549" t="s">
        <v>11145</v>
      </c>
      <c r="J6549" t="s">
        <v>58</v>
      </c>
      <c r="K6549">
        <v>23.972602739999999</v>
      </c>
      <c r="M6549">
        <v>4.8899999999999997</v>
      </c>
      <c r="N6549">
        <v>30.5</v>
      </c>
      <c r="O6549">
        <v>20</v>
      </c>
      <c r="P6549">
        <v>4.28</v>
      </c>
      <c r="Q6549">
        <v>113</v>
      </c>
    </row>
    <row r="6550" spans="1:17" x14ac:dyDescent="0.2">
      <c r="A6550">
        <v>20080027</v>
      </c>
      <c r="B6550">
        <v>2008</v>
      </c>
      <c r="C6550" t="s">
        <v>18</v>
      </c>
      <c r="D6550">
        <v>72.25</v>
      </c>
      <c r="E6550">
        <v>191</v>
      </c>
      <c r="G6550" t="s">
        <v>3943</v>
      </c>
      <c r="H6550" t="s">
        <v>11146</v>
      </c>
      <c r="I6550" t="s">
        <v>11147</v>
      </c>
      <c r="J6550" t="s">
        <v>22</v>
      </c>
      <c r="K6550">
        <v>21.813698630000001</v>
      </c>
      <c r="M6550">
        <v>4.55</v>
      </c>
      <c r="N6550">
        <v>35.5</v>
      </c>
      <c r="O6550">
        <v>20</v>
      </c>
      <c r="P6550">
        <v>4.08</v>
      </c>
      <c r="Q6550">
        <v>128</v>
      </c>
    </row>
    <row r="6551" spans="1:17" x14ac:dyDescent="0.2">
      <c r="A6551">
        <v>20080469</v>
      </c>
      <c r="B6551">
        <v>2008</v>
      </c>
      <c r="C6551" t="s">
        <v>54</v>
      </c>
      <c r="D6551">
        <v>72.38</v>
      </c>
      <c r="E6551">
        <v>195</v>
      </c>
      <c r="G6551" t="s">
        <v>5870</v>
      </c>
      <c r="H6551" t="s">
        <v>11148</v>
      </c>
      <c r="I6551" t="s">
        <v>11149</v>
      </c>
      <c r="J6551" t="s">
        <v>22</v>
      </c>
      <c r="K6551">
        <v>22.553424660000001</v>
      </c>
      <c r="M6551">
        <v>4.7300000000000004</v>
      </c>
      <c r="N6551">
        <v>31.5</v>
      </c>
      <c r="P6551">
        <v>4.3600000000000003</v>
      </c>
      <c r="Q6551">
        <v>119</v>
      </c>
    </row>
    <row r="6552" spans="1:17" x14ac:dyDescent="0.2">
      <c r="A6552">
        <v>20080554</v>
      </c>
      <c r="B6552">
        <v>2008</v>
      </c>
      <c r="C6552" t="s">
        <v>27</v>
      </c>
      <c r="D6552">
        <v>72</v>
      </c>
      <c r="E6552">
        <v>254</v>
      </c>
      <c r="G6552" t="s">
        <v>11150</v>
      </c>
      <c r="H6552" t="s">
        <v>11151</v>
      </c>
      <c r="I6552" t="s">
        <v>11152</v>
      </c>
      <c r="J6552" t="s">
        <v>49</v>
      </c>
      <c r="K6552">
        <v>24.73972603</v>
      </c>
      <c r="M6552">
        <v>4.71</v>
      </c>
      <c r="N6552">
        <v>33</v>
      </c>
      <c r="O6552">
        <v>16</v>
      </c>
      <c r="P6552">
        <v>4.72</v>
      </c>
      <c r="Q6552">
        <v>109</v>
      </c>
    </row>
    <row r="6553" spans="1:17" x14ac:dyDescent="0.2">
      <c r="A6553">
        <v>20080073</v>
      </c>
      <c r="B6553">
        <v>2008</v>
      </c>
      <c r="C6553" t="s">
        <v>49</v>
      </c>
      <c r="D6553">
        <v>71</v>
      </c>
      <c r="E6553">
        <v>200</v>
      </c>
      <c r="G6553" t="s">
        <v>6515</v>
      </c>
      <c r="H6553" t="s">
        <v>244</v>
      </c>
      <c r="I6553" t="s">
        <v>11153</v>
      </c>
      <c r="J6553" t="s">
        <v>49</v>
      </c>
      <c r="K6553">
        <v>21.345205480000001</v>
      </c>
      <c r="M6553">
        <v>4.41</v>
      </c>
      <c r="N6553">
        <v>30.5</v>
      </c>
      <c r="P6553">
        <v>4.22</v>
      </c>
      <c r="Q6553">
        <v>122</v>
      </c>
    </row>
    <row r="6554" spans="1:17" x14ac:dyDescent="0.2">
      <c r="A6554">
        <v>20080017</v>
      </c>
      <c r="B6554">
        <v>2008</v>
      </c>
      <c r="C6554" t="s">
        <v>50</v>
      </c>
      <c r="D6554">
        <v>78.38</v>
      </c>
      <c r="E6554">
        <v>314</v>
      </c>
      <c r="G6554" t="s">
        <v>11154</v>
      </c>
      <c r="H6554" t="s">
        <v>11155</v>
      </c>
      <c r="I6554" t="s">
        <v>11156</v>
      </c>
      <c r="J6554" t="s">
        <v>50</v>
      </c>
      <c r="K6554">
        <v>23.84383562</v>
      </c>
      <c r="M6554">
        <v>5.19</v>
      </c>
      <c r="N6554">
        <v>23</v>
      </c>
      <c r="O6554">
        <v>24</v>
      </c>
      <c r="P6554">
        <v>4.82</v>
      </c>
      <c r="Q6554">
        <v>102</v>
      </c>
    </row>
    <row r="6555" spans="1:17" x14ac:dyDescent="0.2">
      <c r="A6555">
        <v>20080122</v>
      </c>
      <c r="B6555">
        <v>2008</v>
      </c>
      <c r="C6555" t="s">
        <v>49</v>
      </c>
      <c r="D6555">
        <v>70.5</v>
      </c>
      <c r="E6555">
        <v>215</v>
      </c>
      <c r="G6555" t="s">
        <v>11157</v>
      </c>
      <c r="H6555" t="s">
        <v>11158</v>
      </c>
      <c r="I6555" t="s">
        <v>11159</v>
      </c>
      <c r="J6555" t="s">
        <v>49</v>
      </c>
      <c r="K6555">
        <v>23.446575339999999</v>
      </c>
      <c r="M6555">
        <v>4.5</v>
      </c>
      <c r="N6555">
        <v>34</v>
      </c>
      <c r="O6555">
        <v>20</v>
      </c>
      <c r="Q6555">
        <v>119</v>
      </c>
    </row>
    <row r="6556" spans="1:17" x14ac:dyDescent="0.2">
      <c r="A6556">
        <v>20080234</v>
      </c>
      <c r="B6556">
        <v>2008</v>
      </c>
      <c r="C6556" t="s">
        <v>50</v>
      </c>
      <c r="D6556">
        <v>77.38</v>
      </c>
      <c r="E6556">
        <v>315</v>
      </c>
      <c r="G6556" t="s">
        <v>2694</v>
      </c>
      <c r="H6556" t="s">
        <v>151</v>
      </c>
      <c r="I6556" t="s">
        <v>11160</v>
      </c>
      <c r="J6556" t="s">
        <v>50</v>
      </c>
      <c r="K6556">
        <v>23.8630137</v>
      </c>
      <c r="M6556">
        <v>5.35</v>
      </c>
      <c r="N6556">
        <v>23</v>
      </c>
      <c r="O6556">
        <v>23</v>
      </c>
      <c r="P6556">
        <v>4.68</v>
      </c>
      <c r="Q6556">
        <v>106</v>
      </c>
    </row>
    <row r="6557" spans="1:17" x14ac:dyDescent="0.2">
      <c r="A6557">
        <v>20080464</v>
      </c>
      <c r="B6557">
        <v>2008</v>
      </c>
      <c r="C6557" t="s">
        <v>50</v>
      </c>
      <c r="D6557">
        <v>75.63</v>
      </c>
      <c r="E6557">
        <v>305</v>
      </c>
      <c r="G6557" t="s">
        <v>5085</v>
      </c>
      <c r="H6557" t="s">
        <v>151</v>
      </c>
      <c r="I6557" t="s">
        <v>11161</v>
      </c>
      <c r="J6557" t="s">
        <v>50</v>
      </c>
      <c r="K6557">
        <v>21.945205479999998</v>
      </c>
      <c r="M6557">
        <v>5.36</v>
      </c>
      <c r="N6557">
        <v>21</v>
      </c>
      <c r="O6557">
        <v>25</v>
      </c>
      <c r="P6557">
        <v>5.03</v>
      </c>
      <c r="Q6557">
        <v>94</v>
      </c>
    </row>
    <row r="6558" spans="1:17" x14ac:dyDescent="0.2">
      <c r="A6558">
        <v>20080519</v>
      </c>
      <c r="B6558">
        <v>2008</v>
      </c>
      <c r="C6558" t="s">
        <v>38</v>
      </c>
      <c r="D6558">
        <v>73.88</v>
      </c>
      <c r="E6558">
        <v>249</v>
      </c>
      <c r="G6558" t="s">
        <v>46</v>
      </c>
      <c r="H6558" t="s">
        <v>11162</v>
      </c>
      <c r="I6558" t="s">
        <v>11163</v>
      </c>
      <c r="J6558" t="s">
        <v>38</v>
      </c>
      <c r="K6558">
        <v>23.465753419999999</v>
      </c>
      <c r="M6558">
        <v>5.17</v>
      </c>
      <c r="N6558">
        <v>25.5</v>
      </c>
      <c r="O6558">
        <v>20</v>
      </c>
      <c r="P6558">
        <v>4.7300000000000004</v>
      </c>
      <c r="Q6558">
        <v>107</v>
      </c>
    </row>
    <row r="6559" spans="1:17" x14ac:dyDescent="0.2">
      <c r="A6559">
        <v>20080112</v>
      </c>
      <c r="B6559">
        <v>2008</v>
      </c>
      <c r="C6559" t="s">
        <v>50</v>
      </c>
      <c r="D6559">
        <v>77</v>
      </c>
      <c r="E6559">
        <v>317</v>
      </c>
      <c r="G6559" t="s">
        <v>43</v>
      </c>
      <c r="H6559" t="s">
        <v>795</v>
      </c>
      <c r="I6559" t="s">
        <v>11164</v>
      </c>
      <c r="J6559" t="s">
        <v>50</v>
      </c>
      <c r="K6559">
        <v>22.495890410000001</v>
      </c>
      <c r="M6559">
        <v>5.59</v>
      </c>
      <c r="N6559">
        <v>22.5</v>
      </c>
      <c r="O6559">
        <v>26</v>
      </c>
      <c r="P6559">
        <v>4.87</v>
      </c>
      <c r="Q6559">
        <v>97</v>
      </c>
    </row>
    <row r="6560" spans="1:17" x14ac:dyDescent="0.2">
      <c r="A6560">
        <v>20080076</v>
      </c>
      <c r="B6560">
        <v>2008</v>
      </c>
      <c r="C6560" t="s">
        <v>58</v>
      </c>
      <c r="D6560">
        <v>79.5</v>
      </c>
      <c r="E6560">
        <v>270</v>
      </c>
      <c r="G6560" t="s">
        <v>725</v>
      </c>
      <c r="H6560" t="s">
        <v>11165</v>
      </c>
      <c r="I6560" t="s">
        <v>11166</v>
      </c>
      <c r="J6560" t="s">
        <v>58</v>
      </c>
      <c r="K6560">
        <v>23.424657530000001</v>
      </c>
      <c r="M6560">
        <v>4.75</v>
      </c>
      <c r="N6560">
        <v>33</v>
      </c>
      <c r="O6560">
        <v>24</v>
      </c>
    </row>
    <row r="6561" spans="1:17" x14ac:dyDescent="0.2">
      <c r="A6561">
        <v>20080099</v>
      </c>
      <c r="B6561">
        <v>2008</v>
      </c>
      <c r="C6561" t="s">
        <v>50</v>
      </c>
      <c r="D6561">
        <v>75.75</v>
      </c>
      <c r="E6561">
        <v>308</v>
      </c>
      <c r="G6561" t="s">
        <v>11167</v>
      </c>
      <c r="H6561" t="s">
        <v>6616</v>
      </c>
      <c r="I6561" t="s">
        <v>11168</v>
      </c>
      <c r="J6561" t="s">
        <v>50</v>
      </c>
      <c r="K6561">
        <v>23.841095889999998</v>
      </c>
      <c r="M6561">
        <v>5.18</v>
      </c>
      <c r="N6561">
        <v>24.5</v>
      </c>
      <c r="O6561">
        <v>23</v>
      </c>
      <c r="P6561">
        <v>4.8</v>
      </c>
      <c r="Q6561">
        <v>107</v>
      </c>
    </row>
    <row r="6562" spans="1:17" x14ac:dyDescent="0.2">
      <c r="A6562">
        <v>20080078</v>
      </c>
      <c r="B6562">
        <v>2008</v>
      </c>
      <c r="C6562" t="s">
        <v>77</v>
      </c>
      <c r="D6562">
        <v>76.88</v>
      </c>
      <c r="E6562">
        <v>245</v>
      </c>
      <c r="G6562" t="s">
        <v>272</v>
      </c>
      <c r="H6562" t="s">
        <v>11169</v>
      </c>
      <c r="I6562" t="s">
        <v>11170</v>
      </c>
      <c r="J6562" t="s">
        <v>103</v>
      </c>
      <c r="K6562">
        <v>23.347945209999999</v>
      </c>
      <c r="M6562">
        <v>4.62</v>
      </c>
      <c r="N6562">
        <v>28</v>
      </c>
      <c r="O6562">
        <v>29</v>
      </c>
      <c r="P6562">
        <v>4.55</v>
      </c>
      <c r="Q6562">
        <v>111</v>
      </c>
    </row>
    <row r="6563" spans="1:17" x14ac:dyDescent="0.2">
      <c r="A6563">
        <v>20080244</v>
      </c>
      <c r="B6563">
        <v>2008</v>
      </c>
      <c r="C6563" t="s">
        <v>77</v>
      </c>
      <c r="D6563">
        <v>76</v>
      </c>
      <c r="E6563">
        <v>252</v>
      </c>
      <c r="G6563" t="s">
        <v>8972</v>
      </c>
      <c r="H6563" t="s">
        <v>529</v>
      </c>
      <c r="I6563" t="s">
        <v>11171</v>
      </c>
      <c r="J6563" t="s">
        <v>38</v>
      </c>
      <c r="K6563">
        <v>22.654794519999999</v>
      </c>
      <c r="M6563">
        <v>5.09</v>
      </c>
      <c r="N6563">
        <v>30.5</v>
      </c>
      <c r="O6563">
        <v>21</v>
      </c>
      <c r="Q6563">
        <v>118</v>
      </c>
    </row>
    <row r="6564" spans="1:17" x14ac:dyDescent="0.2">
      <c r="A6564">
        <v>20080088</v>
      </c>
      <c r="B6564">
        <v>2008</v>
      </c>
      <c r="C6564" t="s">
        <v>77</v>
      </c>
      <c r="D6564">
        <v>74.63</v>
      </c>
      <c r="E6564">
        <v>252</v>
      </c>
      <c r="G6564" t="s">
        <v>51</v>
      </c>
      <c r="H6564" t="s">
        <v>170</v>
      </c>
      <c r="I6564" t="s">
        <v>11172</v>
      </c>
      <c r="J6564" t="s">
        <v>103</v>
      </c>
      <c r="K6564">
        <v>22.6630137</v>
      </c>
      <c r="M6564">
        <v>4.83</v>
      </c>
      <c r="N6564">
        <v>29</v>
      </c>
      <c r="O6564">
        <v>19</v>
      </c>
      <c r="P6564">
        <v>4.47</v>
      </c>
      <c r="Q6564">
        <v>109</v>
      </c>
    </row>
    <row r="6565" spans="1:17" x14ac:dyDescent="0.2">
      <c r="A6565">
        <v>20080158</v>
      </c>
      <c r="B6565">
        <v>2008</v>
      </c>
      <c r="C6565" t="s">
        <v>58</v>
      </c>
      <c r="D6565">
        <v>78.5</v>
      </c>
      <c r="E6565">
        <v>262</v>
      </c>
      <c r="G6565" t="s">
        <v>9771</v>
      </c>
      <c r="H6565" t="s">
        <v>170</v>
      </c>
      <c r="I6565" t="s">
        <v>11173</v>
      </c>
      <c r="J6565" t="s">
        <v>58</v>
      </c>
      <c r="K6565">
        <v>22.556164379999998</v>
      </c>
      <c r="M6565">
        <v>4.59</v>
      </c>
      <c r="N6565">
        <v>28</v>
      </c>
      <c r="O6565">
        <v>22</v>
      </c>
      <c r="P6565">
        <v>4.38</v>
      </c>
      <c r="Q6565">
        <v>118</v>
      </c>
    </row>
    <row r="6566" spans="1:17" x14ac:dyDescent="0.2">
      <c r="A6566">
        <v>20080098</v>
      </c>
      <c r="B6566">
        <v>2008</v>
      </c>
      <c r="C6566" t="s">
        <v>54</v>
      </c>
      <c r="D6566">
        <v>73.38</v>
      </c>
      <c r="E6566">
        <v>207</v>
      </c>
      <c r="G6566" t="s">
        <v>216</v>
      </c>
      <c r="H6566" t="s">
        <v>11174</v>
      </c>
      <c r="I6566" t="s">
        <v>11175</v>
      </c>
      <c r="J6566" t="s">
        <v>207</v>
      </c>
      <c r="K6566">
        <v>23.120547949999999</v>
      </c>
      <c r="M6566">
        <v>4.5599999999999996</v>
      </c>
      <c r="N6566">
        <v>35.5</v>
      </c>
      <c r="P6566">
        <v>4.2699999999999996</v>
      </c>
      <c r="Q6566">
        <v>122</v>
      </c>
    </row>
    <row r="6567" spans="1:17" x14ac:dyDescent="0.2">
      <c r="A6567">
        <v>20080117</v>
      </c>
      <c r="B6567">
        <v>2008</v>
      </c>
      <c r="C6567" t="s">
        <v>54</v>
      </c>
      <c r="D6567">
        <v>71.88</v>
      </c>
      <c r="E6567">
        <v>206</v>
      </c>
      <c r="G6567" t="s">
        <v>1023</v>
      </c>
      <c r="H6567" t="s">
        <v>10307</v>
      </c>
      <c r="I6567" t="s">
        <v>11176</v>
      </c>
      <c r="J6567" t="s">
        <v>207</v>
      </c>
      <c r="K6567">
        <v>22.841095889999998</v>
      </c>
      <c r="M6567">
        <v>4.41</v>
      </c>
      <c r="N6567">
        <v>31.5</v>
      </c>
      <c r="O6567">
        <v>16</v>
      </c>
      <c r="Q6567">
        <v>110</v>
      </c>
    </row>
    <row r="6568" spans="1:17" x14ac:dyDescent="0.2">
      <c r="A6568">
        <v>20080442</v>
      </c>
      <c r="B6568">
        <v>2008</v>
      </c>
      <c r="C6568" t="s">
        <v>38</v>
      </c>
      <c r="D6568">
        <v>73.38</v>
      </c>
      <c r="E6568">
        <v>265</v>
      </c>
      <c r="G6568" t="s">
        <v>307</v>
      </c>
      <c r="H6568" t="s">
        <v>2678</v>
      </c>
      <c r="I6568" t="s">
        <v>11177</v>
      </c>
      <c r="J6568" t="s">
        <v>38</v>
      </c>
      <c r="K6568">
        <v>23.476712330000002</v>
      </c>
      <c r="M6568">
        <v>4.9800000000000004</v>
      </c>
      <c r="O6568">
        <v>23</v>
      </c>
      <c r="Q6568">
        <v>108</v>
      </c>
    </row>
    <row r="6569" spans="1:17" x14ac:dyDescent="0.2">
      <c r="A6569">
        <v>20080578</v>
      </c>
      <c r="B6569">
        <v>2008</v>
      </c>
      <c r="C6569" t="s">
        <v>38</v>
      </c>
      <c r="D6569">
        <v>76</v>
      </c>
      <c r="E6569">
        <v>292</v>
      </c>
      <c r="G6569" t="s">
        <v>262</v>
      </c>
      <c r="H6569" t="s">
        <v>181</v>
      </c>
      <c r="I6569" t="s">
        <v>11178</v>
      </c>
      <c r="J6569" t="s">
        <v>38</v>
      </c>
      <c r="K6569">
        <v>23.62465753</v>
      </c>
      <c r="M6569">
        <v>5.27</v>
      </c>
      <c r="N6569">
        <v>26</v>
      </c>
      <c r="O6569">
        <v>21</v>
      </c>
      <c r="P6569">
        <v>4.67</v>
      </c>
      <c r="Q6569">
        <v>111</v>
      </c>
    </row>
    <row r="6570" spans="1:17" x14ac:dyDescent="0.2">
      <c r="A6570">
        <v>20080045</v>
      </c>
      <c r="B6570">
        <v>2008</v>
      </c>
      <c r="C6570" t="s">
        <v>77</v>
      </c>
      <c r="D6570">
        <v>71.88</v>
      </c>
      <c r="E6570">
        <v>229</v>
      </c>
      <c r="G6570" t="s">
        <v>11179</v>
      </c>
      <c r="H6570" t="s">
        <v>11180</v>
      </c>
      <c r="I6570" t="s">
        <v>11181</v>
      </c>
      <c r="J6570" t="s">
        <v>103</v>
      </c>
      <c r="K6570">
        <v>22.290410959999999</v>
      </c>
      <c r="M6570">
        <v>4.7300000000000004</v>
      </c>
      <c r="N6570">
        <v>30.5</v>
      </c>
      <c r="P6570">
        <v>4.3499999999999996</v>
      </c>
      <c r="Q6570">
        <v>118</v>
      </c>
    </row>
    <row r="6571" spans="1:17" x14ac:dyDescent="0.2">
      <c r="A6571">
        <v>20080245</v>
      </c>
      <c r="B6571">
        <v>2008</v>
      </c>
      <c r="C6571" t="s">
        <v>42</v>
      </c>
      <c r="D6571">
        <v>75.63</v>
      </c>
      <c r="E6571">
        <v>296</v>
      </c>
      <c r="G6571" t="s">
        <v>3115</v>
      </c>
      <c r="H6571" t="s">
        <v>3415</v>
      </c>
      <c r="I6571" t="s">
        <v>11182</v>
      </c>
      <c r="J6571" t="s">
        <v>42</v>
      </c>
      <c r="K6571">
        <v>23.219178079999999</v>
      </c>
      <c r="M6571">
        <v>5.45</v>
      </c>
      <c r="N6571">
        <v>25</v>
      </c>
      <c r="P6571">
        <v>4.75</v>
      </c>
      <c r="Q6571">
        <v>99</v>
      </c>
    </row>
    <row r="6572" spans="1:17" x14ac:dyDescent="0.2">
      <c r="A6572">
        <v>20080084</v>
      </c>
      <c r="B6572">
        <v>2008</v>
      </c>
      <c r="C6572" t="s">
        <v>34</v>
      </c>
      <c r="D6572">
        <v>71.25</v>
      </c>
      <c r="E6572">
        <v>176</v>
      </c>
      <c r="G6572" t="s">
        <v>907</v>
      </c>
      <c r="H6572" t="s">
        <v>4658</v>
      </c>
      <c r="I6572" t="s">
        <v>11183</v>
      </c>
      <c r="J6572" t="s">
        <v>34</v>
      </c>
      <c r="K6572">
        <v>23.62465753</v>
      </c>
      <c r="M6572">
        <v>4.57</v>
      </c>
      <c r="N6572">
        <v>31</v>
      </c>
      <c r="P6572">
        <v>4.12</v>
      </c>
      <c r="Q6572">
        <v>120</v>
      </c>
    </row>
    <row r="6573" spans="1:17" x14ac:dyDescent="0.2">
      <c r="A6573">
        <v>20080600</v>
      </c>
      <c r="B6573">
        <v>2008</v>
      </c>
      <c r="C6573" t="s">
        <v>50</v>
      </c>
      <c r="D6573">
        <v>76.75</v>
      </c>
      <c r="E6573">
        <v>327</v>
      </c>
      <c r="G6573" t="s">
        <v>890</v>
      </c>
      <c r="H6573" t="s">
        <v>2058</v>
      </c>
      <c r="I6573" t="s">
        <v>11184</v>
      </c>
      <c r="J6573" t="s">
        <v>50</v>
      </c>
      <c r="K6573">
        <v>23.139726029999999</v>
      </c>
      <c r="M6573">
        <v>5.63</v>
      </c>
      <c r="N6573">
        <v>24.5</v>
      </c>
      <c r="O6573">
        <v>27</v>
      </c>
      <c r="P6573">
        <v>5.18</v>
      </c>
      <c r="Q6573">
        <v>101</v>
      </c>
    </row>
    <row r="6574" spans="1:17" x14ac:dyDescent="0.2">
      <c r="A6574">
        <v>20080413</v>
      </c>
      <c r="B6574">
        <v>2008</v>
      </c>
      <c r="C6574" t="s">
        <v>99</v>
      </c>
      <c r="D6574">
        <v>72.5</v>
      </c>
      <c r="E6574">
        <v>231</v>
      </c>
      <c r="G6574" t="s">
        <v>11185</v>
      </c>
      <c r="H6574" t="s">
        <v>2058</v>
      </c>
      <c r="I6574" t="s">
        <v>11186</v>
      </c>
      <c r="J6574" t="s">
        <v>103</v>
      </c>
      <c r="K6574">
        <v>23.1369863</v>
      </c>
      <c r="M6574">
        <v>4.84</v>
      </c>
      <c r="N6574">
        <v>27</v>
      </c>
      <c r="O6574">
        <v>19</v>
      </c>
      <c r="Q6574">
        <v>112</v>
      </c>
    </row>
    <row r="6575" spans="1:17" x14ac:dyDescent="0.2">
      <c r="A6575">
        <v>20080230</v>
      </c>
      <c r="B6575">
        <v>2008</v>
      </c>
      <c r="C6575" t="s">
        <v>50</v>
      </c>
      <c r="D6575">
        <v>80.5</v>
      </c>
      <c r="E6575">
        <v>310</v>
      </c>
      <c r="G6575" t="s">
        <v>1605</v>
      </c>
      <c r="H6575" t="s">
        <v>853</v>
      </c>
      <c r="I6575" t="s">
        <v>11187</v>
      </c>
      <c r="J6575" t="s">
        <v>50</v>
      </c>
      <c r="K6575">
        <v>22.63013699</v>
      </c>
      <c r="M6575">
        <v>5.29</v>
      </c>
      <c r="O6575">
        <v>21</v>
      </c>
    </row>
    <row r="6576" spans="1:17" x14ac:dyDescent="0.2">
      <c r="A6576">
        <v>20080072</v>
      </c>
      <c r="B6576">
        <v>2008</v>
      </c>
      <c r="C6576" t="s">
        <v>38</v>
      </c>
      <c r="D6576">
        <v>76.25</v>
      </c>
      <c r="E6576">
        <v>263</v>
      </c>
      <c r="G6576" t="s">
        <v>160</v>
      </c>
      <c r="H6576" t="s">
        <v>1464</v>
      </c>
      <c r="I6576" t="s">
        <v>11188</v>
      </c>
      <c r="J6576" t="s">
        <v>38</v>
      </c>
      <c r="K6576">
        <v>23.219178079999999</v>
      </c>
      <c r="M6576">
        <v>4.79</v>
      </c>
      <c r="N6576">
        <v>27</v>
      </c>
      <c r="P6576">
        <v>4.6500000000000004</v>
      </c>
      <c r="Q6576">
        <v>109</v>
      </c>
    </row>
    <row r="6577" spans="1:17" x14ac:dyDescent="0.2">
      <c r="A6577">
        <v>20080007</v>
      </c>
      <c r="B6577">
        <v>2008</v>
      </c>
      <c r="C6577" t="s">
        <v>42</v>
      </c>
      <c r="D6577">
        <v>72.5</v>
      </c>
      <c r="E6577">
        <v>309</v>
      </c>
      <c r="G6577" t="s">
        <v>6410</v>
      </c>
      <c r="H6577" t="s">
        <v>1464</v>
      </c>
      <c r="I6577" t="s">
        <v>11189</v>
      </c>
      <c r="J6577" t="s">
        <v>42</v>
      </c>
      <c r="K6577">
        <v>22.813698630000001</v>
      </c>
      <c r="M6577">
        <v>5.31</v>
      </c>
      <c r="N6577">
        <v>26.5</v>
      </c>
      <c r="O6577">
        <v>34</v>
      </c>
      <c r="P6577">
        <v>4.7300000000000004</v>
      </c>
      <c r="Q6577">
        <v>105</v>
      </c>
    </row>
    <row r="6578" spans="1:17" x14ac:dyDescent="0.2">
      <c r="A6578">
        <v>20080146</v>
      </c>
      <c r="B6578">
        <v>2008</v>
      </c>
      <c r="C6578" t="s">
        <v>27</v>
      </c>
      <c r="D6578">
        <v>71.63</v>
      </c>
      <c r="E6578">
        <v>241</v>
      </c>
      <c r="G6578" t="s">
        <v>129</v>
      </c>
      <c r="H6578" t="s">
        <v>11190</v>
      </c>
      <c r="I6578" t="s">
        <v>11191</v>
      </c>
      <c r="J6578" t="s">
        <v>27</v>
      </c>
      <c r="K6578">
        <v>21.83013699</v>
      </c>
      <c r="M6578">
        <v>4.8</v>
      </c>
      <c r="N6578">
        <v>32.5</v>
      </c>
      <c r="O6578">
        <v>30</v>
      </c>
      <c r="P6578">
        <v>4.46</v>
      </c>
      <c r="Q6578">
        <v>110</v>
      </c>
    </row>
    <row r="6579" spans="1:17" x14ac:dyDescent="0.2">
      <c r="A6579">
        <v>20080445</v>
      </c>
      <c r="B6579">
        <v>2008</v>
      </c>
      <c r="C6579" t="s">
        <v>119</v>
      </c>
      <c r="D6579">
        <v>75.63</v>
      </c>
      <c r="E6579">
        <v>315</v>
      </c>
      <c r="G6579" t="s">
        <v>59</v>
      </c>
      <c r="H6579" t="s">
        <v>11190</v>
      </c>
      <c r="I6579" t="s">
        <v>11192</v>
      </c>
      <c r="J6579" t="s">
        <v>944</v>
      </c>
      <c r="K6579">
        <v>23.6</v>
      </c>
      <c r="M6579">
        <v>5.55</v>
      </c>
      <c r="N6579">
        <v>23</v>
      </c>
      <c r="O6579">
        <v>22</v>
      </c>
      <c r="P6579">
        <v>4.84</v>
      </c>
      <c r="Q6579">
        <v>98</v>
      </c>
    </row>
    <row r="6580" spans="1:17" x14ac:dyDescent="0.2">
      <c r="A6580">
        <v>20080132</v>
      </c>
      <c r="B6580">
        <v>2008</v>
      </c>
      <c r="C6580" t="s">
        <v>58</v>
      </c>
      <c r="D6580">
        <v>74.63</v>
      </c>
      <c r="E6580">
        <v>251</v>
      </c>
      <c r="G6580" t="s">
        <v>618</v>
      </c>
      <c r="H6580" t="s">
        <v>11193</v>
      </c>
      <c r="I6580" t="s">
        <v>11194</v>
      </c>
      <c r="J6580" t="s">
        <v>58</v>
      </c>
      <c r="K6580">
        <v>24.690410960000001</v>
      </c>
      <c r="M6580">
        <v>4.8499999999999996</v>
      </c>
      <c r="N6580">
        <v>29</v>
      </c>
      <c r="O6580">
        <v>24</v>
      </c>
      <c r="P6580">
        <v>4.1900000000000004</v>
      </c>
      <c r="Q6580">
        <v>115</v>
      </c>
    </row>
    <row r="6581" spans="1:17" x14ac:dyDescent="0.2">
      <c r="A6581">
        <v>20080091</v>
      </c>
      <c r="B6581">
        <v>2008</v>
      </c>
      <c r="C6581" t="s">
        <v>58</v>
      </c>
      <c r="D6581">
        <v>76.5</v>
      </c>
      <c r="E6581">
        <v>243</v>
      </c>
      <c r="G6581" t="s">
        <v>11195</v>
      </c>
      <c r="H6581" t="s">
        <v>11196</v>
      </c>
      <c r="I6581" t="s">
        <v>11197</v>
      </c>
      <c r="J6581" t="s">
        <v>58</v>
      </c>
      <c r="K6581">
        <v>21.101369859999998</v>
      </c>
      <c r="M6581">
        <v>4.8600000000000003</v>
      </c>
      <c r="N6581">
        <v>27.5</v>
      </c>
      <c r="O6581">
        <v>20</v>
      </c>
      <c r="P6581">
        <v>4.38</v>
      </c>
      <c r="Q6581">
        <v>117</v>
      </c>
    </row>
    <row r="6582" spans="1:17" x14ac:dyDescent="0.2">
      <c r="A6582">
        <v>20080018</v>
      </c>
      <c r="B6582">
        <v>2008</v>
      </c>
      <c r="C6582" t="s">
        <v>104</v>
      </c>
      <c r="D6582">
        <v>78.38</v>
      </c>
      <c r="E6582">
        <v>236</v>
      </c>
      <c r="G6582" t="s">
        <v>46</v>
      </c>
      <c r="H6582" t="s">
        <v>11198</v>
      </c>
      <c r="I6582" t="s">
        <v>11199</v>
      </c>
      <c r="J6582" t="s">
        <v>104</v>
      </c>
      <c r="K6582">
        <v>23.290410959999999</v>
      </c>
      <c r="M6582">
        <v>4.8600000000000003</v>
      </c>
      <c r="N6582">
        <v>28.5</v>
      </c>
      <c r="P6582">
        <v>4.2699999999999996</v>
      </c>
      <c r="Q6582">
        <v>110</v>
      </c>
    </row>
    <row r="6583" spans="1:17" x14ac:dyDescent="0.2">
      <c r="A6583">
        <v>20080035</v>
      </c>
      <c r="B6583">
        <v>2008</v>
      </c>
      <c r="C6583" t="s">
        <v>18</v>
      </c>
      <c r="D6583">
        <v>69.75</v>
      </c>
      <c r="E6583">
        <v>189</v>
      </c>
      <c r="G6583" t="s">
        <v>117</v>
      </c>
      <c r="H6583" t="s">
        <v>229</v>
      </c>
      <c r="I6583" t="s">
        <v>11200</v>
      </c>
      <c r="J6583" t="s">
        <v>22</v>
      </c>
      <c r="K6583">
        <v>22.2</v>
      </c>
      <c r="M6583">
        <v>4.59</v>
      </c>
      <c r="N6583">
        <v>30</v>
      </c>
      <c r="O6583">
        <v>14</v>
      </c>
      <c r="Q6583">
        <v>117</v>
      </c>
    </row>
    <row r="6584" spans="1:17" x14ac:dyDescent="0.2">
      <c r="A6584">
        <v>20080209</v>
      </c>
      <c r="B6584">
        <v>2008</v>
      </c>
      <c r="C6584" t="s">
        <v>104</v>
      </c>
      <c r="D6584">
        <v>74.25</v>
      </c>
      <c r="E6584">
        <v>231</v>
      </c>
      <c r="G6584" t="s">
        <v>1157</v>
      </c>
      <c r="H6584" t="s">
        <v>11201</v>
      </c>
      <c r="I6584" t="s">
        <v>11202</v>
      </c>
      <c r="J6584" t="s">
        <v>104</v>
      </c>
      <c r="K6584">
        <v>22.865753420000001</v>
      </c>
      <c r="M6584">
        <v>4.8099999999999996</v>
      </c>
      <c r="N6584">
        <v>28</v>
      </c>
      <c r="P6584">
        <v>4.34</v>
      </c>
      <c r="Q6584">
        <v>109</v>
      </c>
    </row>
    <row r="6585" spans="1:17" x14ac:dyDescent="0.2">
      <c r="A6585">
        <v>20080212</v>
      </c>
      <c r="B6585">
        <v>2008</v>
      </c>
      <c r="C6585" t="s">
        <v>18</v>
      </c>
      <c r="D6585">
        <v>68.75</v>
      </c>
      <c r="E6585">
        <v>171</v>
      </c>
      <c r="G6585" t="s">
        <v>11203</v>
      </c>
      <c r="H6585" t="s">
        <v>1478</v>
      </c>
      <c r="I6585" t="s">
        <v>11204</v>
      </c>
      <c r="J6585" t="s">
        <v>22</v>
      </c>
      <c r="K6585">
        <v>23.547945210000002</v>
      </c>
      <c r="M6585">
        <v>4.4800000000000004</v>
      </c>
      <c r="N6585">
        <v>34</v>
      </c>
      <c r="O6585">
        <v>18</v>
      </c>
      <c r="P6585">
        <v>4.26</v>
      </c>
      <c r="Q6585">
        <v>128</v>
      </c>
    </row>
    <row r="6586" spans="1:17" x14ac:dyDescent="0.2">
      <c r="A6586">
        <v>20080044</v>
      </c>
      <c r="B6586">
        <v>2008</v>
      </c>
      <c r="C6586" t="s">
        <v>49</v>
      </c>
      <c r="D6586">
        <v>74</v>
      </c>
      <c r="E6586">
        <v>217</v>
      </c>
      <c r="G6586" t="s">
        <v>1157</v>
      </c>
      <c r="H6586" t="s">
        <v>8180</v>
      </c>
      <c r="I6586" t="s">
        <v>11205</v>
      </c>
      <c r="J6586" t="s">
        <v>49</v>
      </c>
      <c r="K6586">
        <v>22.391780820000001</v>
      </c>
      <c r="M6586">
        <v>4.4400000000000004</v>
      </c>
      <c r="N6586">
        <v>33</v>
      </c>
      <c r="O6586">
        <v>23</v>
      </c>
      <c r="P6586">
        <v>4.2300000000000004</v>
      </c>
      <c r="Q6586">
        <v>118</v>
      </c>
    </row>
    <row r="6587" spans="1:17" x14ac:dyDescent="0.2">
      <c r="A6587">
        <v>20080105</v>
      </c>
      <c r="B6587">
        <v>2008</v>
      </c>
      <c r="C6587" t="s">
        <v>34</v>
      </c>
      <c r="D6587">
        <v>72.5</v>
      </c>
      <c r="E6587">
        <v>214</v>
      </c>
      <c r="G6587" t="s">
        <v>285</v>
      </c>
      <c r="H6587" t="s">
        <v>890</v>
      </c>
      <c r="I6587" t="s">
        <v>11206</v>
      </c>
      <c r="J6587" t="s">
        <v>34</v>
      </c>
      <c r="K6587">
        <v>22.550684929999999</v>
      </c>
      <c r="M6587">
        <v>4.3899999999999997</v>
      </c>
      <c r="N6587">
        <v>34.5</v>
      </c>
    </row>
    <row r="6588" spans="1:17" x14ac:dyDescent="0.2">
      <c r="A6588">
        <v>20080205</v>
      </c>
      <c r="B6588">
        <v>2008</v>
      </c>
      <c r="C6588" t="s">
        <v>34</v>
      </c>
      <c r="D6588">
        <v>71.88</v>
      </c>
      <c r="E6588">
        <v>210</v>
      </c>
      <c r="G6588" t="s">
        <v>11207</v>
      </c>
      <c r="H6588" t="s">
        <v>11208</v>
      </c>
      <c r="I6588" t="s">
        <v>11209</v>
      </c>
      <c r="J6588" t="s">
        <v>34</v>
      </c>
      <c r="K6588">
        <v>21.731506849999999</v>
      </c>
      <c r="M6588">
        <v>4.4400000000000004</v>
      </c>
      <c r="N6588">
        <v>36.5</v>
      </c>
      <c r="O6588">
        <v>20</v>
      </c>
      <c r="P6588">
        <v>4.1900000000000004</v>
      </c>
      <c r="Q6588">
        <v>125</v>
      </c>
    </row>
    <row r="6589" spans="1:17" x14ac:dyDescent="0.2">
      <c r="A6589">
        <v>20080465</v>
      </c>
      <c r="B6589">
        <v>2008</v>
      </c>
      <c r="C6589" t="s">
        <v>77</v>
      </c>
      <c r="D6589">
        <v>74</v>
      </c>
      <c r="E6589">
        <v>248</v>
      </c>
      <c r="G6589" t="s">
        <v>193</v>
      </c>
      <c r="H6589" t="s">
        <v>11210</v>
      </c>
      <c r="I6589" t="s">
        <v>11211</v>
      </c>
      <c r="J6589" t="s">
        <v>103</v>
      </c>
      <c r="K6589">
        <v>22.956164380000001</v>
      </c>
      <c r="M6589">
        <v>4.78</v>
      </c>
      <c r="N6589">
        <v>28.5</v>
      </c>
      <c r="O6589">
        <v>22</v>
      </c>
      <c r="P6589">
        <v>4.22</v>
      </c>
      <c r="Q6589">
        <v>111</v>
      </c>
    </row>
    <row r="6590" spans="1:17" x14ac:dyDescent="0.2">
      <c r="A6590">
        <v>20080635</v>
      </c>
      <c r="B6590">
        <v>2008</v>
      </c>
      <c r="C6590" t="s">
        <v>38</v>
      </c>
      <c r="D6590">
        <v>74.13</v>
      </c>
      <c r="E6590">
        <v>256</v>
      </c>
      <c r="G6590" t="s">
        <v>3621</v>
      </c>
      <c r="H6590" t="s">
        <v>9487</v>
      </c>
      <c r="I6590" t="s">
        <v>11212</v>
      </c>
      <c r="J6590" t="s">
        <v>38</v>
      </c>
      <c r="K6590">
        <v>21.868493149999999</v>
      </c>
      <c r="M6590">
        <v>5</v>
      </c>
      <c r="N6590">
        <v>28</v>
      </c>
      <c r="O6590">
        <v>29</v>
      </c>
      <c r="P6590">
        <v>4.49</v>
      </c>
      <c r="Q6590">
        <v>105</v>
      </c>
    </row>
    <row r="6591" spans="1:17" x14ac:dyDescent="0.2">
      <c r="A6591">
        <v>20080006</v>
      </c>
      <c r="B6591">
        <v>2008</v>
      </c>
      <c r="C6591" t="s">
        <v>38</v>
      </c>
      <c r="D6591">
        <v>75</v>
      </c>
      <c r="E6591">
        <v>266</v>
      </c>
      <c r="G6591" t="s">
        <v>1595</v>
      </c>
      <c r="H6591" t="s">
        <v>11213</v>
      </c>
      <c r="I6591" t="s">
        <v>11214</v>
      </c>
      <c r="J6591" t="s">
        <v>103</v>
      </c>
      <c r="K6591">
        <v>21.906849319999999</v>
      </c>
      <c r="M6591">
        <v>4.68</v>
      </c>
      <c r="N6591">
        <v>35.5</v>
      </c>
      <c r="O6591">
        <v>37</v>
      </c>
      <c r="P6591">
        <v>4.4000000000000004</v>
      </c>
      <c r="Q6591">
        <v>125</v>
      </c>
    </row>
    <row r="6592" spans="1:17" x14ac:dyDescent="0.2">
      <c r="A6592">
        <v>20080150</v>
      </c>
      <c r="B6592">
        <v>2008</v>
      </c>
      <c r="C6592" t="s">
        <v>50</v>
      </c>
      <c r="D6592">
        <v>79.13</v>
      </c>
      <c r="E6592">
        <v>303</v>
      </c>
      <c r="G6592" t="s">
        <v>11215</v>
      </c>
      <c r="H6592" t="s">
        <v>11216</v>
      </c>
      <c r="I6592" t="s">
        <v>11217</v>
      </c>
      <c r="J6592" t="s">
        <v>50</v>
      </c>
      <c r="K6592">
        <v>22.594520549999999</v>
      </c>
      <c r="M6592">
        <v>5.24</v>
      </c>
      <c r="N6592">
        <v>22.5</v>
      </c>
      <c r="O6592">
        <v>23</v>
      </c>
      <c r="P6592">
        <v>4.63</v>
      </c>
      <c r="Q6592">
        <v>108</v>
      </c>
    </row>
    <row r="6593" spans="1:17" x14ac:dyDescent="0.2">
      <c r="A6593">
        <v>20080184</v>
      </c>
      <c r="B6593">
        <v>2008</v>
      </c>
      <c r="C6593" t="s">
        <v>119</v>
      </c>
      <c r="D6593">
        <v>75.5</v>
      </c>
      <c r="E6593">
        <v>305</v>
      </c>
      <c r="G6593" t="s">
        <v>562</v>
      </c>
      <c r="H6593" t="s">
        <v>2736</v>
      </c>
      <c r="I6593" t="s">
        <v>11218</v>
      </c>
      <c r="J6593" t="s">
        <v>119</v>
      </c>
      <c r="K6593">
        <v>22.452054789999998</v>
      </c>
      <c r="M6593">
        <v>5.3</v>
      </c>
      <c r="N6593">
        <v>27</v>
      </c>
      <c r="O6593">
        <v>31</v>
      </c>
      <c r="P6593">
        <v>4.6399999999999997</v>
      </c>
      <c r="Q6593">
        <v>110</v>
      </c>
    </row>
    <row r="6594" spans="1:17" x14ac:dyDescent="0.2">
      <c r="A6594">
        <v>20080626</v>
      </c>
      <c r="B6594">
        <v>2008</v>
      </c>
      <c r="C6594" t="s">
        <v>38</v>
      </c>
      <c r="D6594">
        <v>74.25</v>
      </c>
      <c r="E6594">
        <v>268</v>
      </c>
      <c r="G6594" t="s">
        <v>2468</v>
      </c>
      <c r="H6594" t="s">
        <v>11219</v>
      </c>
      <c r="I6594" t="s">
        <v>11220</v>
      </c>
      <c r="J6594" t="s">
        <v>38</v>
      </c>
      <c r="K6594">
        <v>23.405479450000001</v>
      </c>
      <c r="M6594">
        <v>4.99</v>
      </c>
      <c r="O6594">
        <v>19</v>
      </c>
    </row>
    <row r="6595" spans="1:17" x14ac:dyDescent="0.2">
      <c r="A6595">
        <v>20080067</v>
      </c>
      <c r="B6595">
        <v>2008</v>
      </c>
      <c r="C6595" t="s">
        <v>18</v>
      </c>
      <c r="D6595">
        <v>71.75</v>
      </c>
      <c r="E6595">
        <v>207</v>
      </c>
      <c r="G6595" t="s">
        <v>244</v>
      </c>
      <c r="H6595" t="s">
        <v>2746</v>
      </c>
      <c r="I6595" t="s">
        <v>11221</v>
      </c>
      <c r="J6595" t="s">
        <v>207</v>
      </c>
      <c r="K6595">
        <v>22.460273969999999</v>
      </c>
      <c r="M6595">
        <v>4.4800000000000004</v>
      </c>
      <c r="N6595">
        <v>32.5</v>
      </c>
      <c r="O6595">
        <v>14</v>
      </c>
      <c r="P6595">
        <v>4.4000000000000004</v>
      </c>
      <c r="Q6595">
        <v>121</v>
      </c>
    </row>
    <row r="6596" spans="1:17" x14ac:dyDescent="0.2">
      <c r="A6596">
        <v>20080165</v>
      </c>
      <c r="B6596">
        <v>2008</v>
      </c>
      <c r="C6596" t="s">
        <v>99</v>
      </c>
      <c r="D6596">
        <v>74</v>
      </c>
      <c r="E6596">
        <v>245</v>
      </c>
      <c r="G6596" t="s">
        <v>5837</v>
      </c>
      <c r="H6596" t="s">
        <v>926</v>
      </c>
      <c r="I6596" t="s">
        <v>11222</v>
      </c>
      <c r="J6596" t="s">
        <v>103</v>
      </c>
      <c r="K6596">
        <v>22.386301370000002</v>
      </c>
      <c r="M6596">
        <v>4.7300000000000004</v>
      </c>
      <c r="N6596">
        <v>31.5</v>
      </c>
      <c r="O6596">
        <v>28</v>
      </c>
      <c r="P6596">
        <v>4.26</v>
      </c>
      <c r="Q6596">
        <v>118</v>
      </c>
    </row>
    <row r="6597" spans="1:17" x14ac:dyDescent="0.2">
      <c r="A6597">
        <v>20080071</v>
      </c>
      <c r="B6597">
        <v>2008</v>
      </c>
      <c r="C6597" t="s">
        <v>99</v>
      </c>
      <c r="D6597">
        <v>73.25</v>
      </c>
      <c r="E6597">
        <v>234</v>
      </c>
      <c r="G6597" t="s">
        <v>11223</v>
      </c>
      <c r="H6597" t="s">
        <v>11224</v>
      </c>
      <c r="I6597" t="s">
        <v>11225</v>
      </c>
      <c r="J6597" t="s">
        <v>103</v>
      </c>
      <c r="K6597">
        <v>23.567123290000001</v>
      </c>
      <c r="M6597">
        <v>4.6500000000000004</v>
      </c>
      <c r="N6597">
        <v>35</v>
      </c>
      <c r="O6597">
        <v>22</v>
      </c>
      <c r="Q6597">
        <v>118</v>
      </c>
    </row>
    <row r="6598" spans="1:17" x14ac:dyDescent="0.2">
      <c r="A6598">
        <v>20080214</v>
      </c>
      <c r="B6598">
        <v>2008</v>
      </c>
      <c r="C6598" t="s">
        <v>77</v>
      </c>
      <c r="D6598">
        <v>73</v>
      </c>
      <c r="E6598">
        <v>235</v>
      </c>
      <c r="G6598" t="s">
        <v>208</v>
      </c>
      <c r="H6598" t="s">
        <v>931</v>
      </c>
      <c r="I6598" t="s">
        <v>11226</v>
      </c>
      <c r="J6598" t="s">
        <v>103</v>
      </c>
      <c r="K6598">
        <v>23.205479449999999</v>
      </c>
      <c r="M6598">
        <v>4.79</v>
      </c>
      <c r="N6598">
        <v>31.5</v>
      </c>
      <c r="O6598">
        <v>20</v>
      </c>
      <c r="P6598">
        <v>4.22</v>
      </c>
      <c r="Q6598">
        <v>113</v>
      </c>
    </row>
    <row r="6599" spans="1:17" x14ac:dyDescent="0.2">
      <c r="A6599">
        <v>20080688</v>
      </c>
      <c r="B6599">
        <v>2008</v>
      </c>
      <c r="C6599" t="s">
        <v>18</v>
      </c>
      <c r="D6599">
        <v>70.25</v>
      </c>
      <c r="E6599">
        <v>186</v>
      </c>
      <c r="G6599" t="s">
        <v>19</v>
      </c>
      <c r="H6599" t="s">
        <v>931</v>
      </c>
      <c r="I6599" t="s">
        <v>11227</v>
      </c>
      <c r="J6599" t="s">
        <v>22</v>
      </c>
      <c r="K6599">
        <v>22.117808220000001</v>
      </c>
      <c r="M6599">
        <v>4.41</v>
      </c>
      <c r="N6599">
        <v>30.5</v>
      </c>
      <c r="O6599">
        <v>14</v>
      </c>
      <c r="P6599">
        <v>4.0999999999999996</v>
      </c>
      <c r="Q6599">
        <v>116</v>
      </c>
    </row>
    <row r="6600" spans="1:17" x14ac:dyDescent="0.2">
      <c r="A6600">
        <v>20080065</v>
      </c>
      <c r="B6600">
        <v>2008</v>
      </c>
      <c r="C6600" t="s">
        <v>50</v>
      </c>
      <c r="D6600">
        <v>76.75</v>
      </c>
      <c r="E6600">
        <v>305</v>
      </c>
      <c r="G6600" t="s">
        <v>24</v>
      </c>
      <c r="H6600" t="s">
        <v>11228</v>
      </c>
      <c r="I6600" t="s">
        <v>11229</v>
      </c>
      <c r="J6600" t="s">
        <v>119</v>
      </c>
      <c r="K6600">
        <v>23.106849319999998</v>
      </c>
      <c r="M6600">
        <v>5.35</v>
      </c>
      <c r="N6600">
        <v>26</v>
      </c>
      <c r="O6600">
        <v>30</v>
      </c>
      <c r="P6600">
        <v>4.82</v>
      </c>
      <c r="Q6600">
        <v>108</v>
      </c>
    </row>
    <row r="6601" spans="1:17" x14ac:dyDescent="0.2">
      <c r="A6601">
        <v>20080427</v>
      </c>
      <c r="B6601">
        <v>2008</v>
      </c>
      <c r="C6601" t="s">
        <v>49</v>
      </c>
      <c r="D6601">
        <v>70.63</v>
      </c>
      <c r="E6601">
        <v>219</v>
      </c>
      <c r="G6601" t="s">
        <v>11230</v>
      </c>
      <c r="H6601" t="s">
        <v>11231</v>
      </c>
      <c r="I6601" t="s">
        <v>11232</v>
      </c>
      <c r="J6601" t="s">
        <v>49</v>
      </c>
      <c r="K6601">
        <v>22.832876710000001</v>
      </c>
      <c r="M6601">
        <v>4.66</v>
      </c>
      <c r="N6601">
        <v>30.5</v>
      </c>
      <c r="O6601">
        <v>24</v>
      </c>
      <c r="Q6601">
        <v>114</v>
      </c>
    </row>
    <row r="6602" spans="1:17" x14ac:dyDescent="0.2">
      <c r="A6602">
        <v>20080665</v>
      </c>
      <c r="B6602">
        <v>2008</v>
      </c>
      <c r="C6602" t="s">
        <v>34</v>
      </c>
      <c r="D6602">
        <v>70</v>
      </c>
      <c r="E6602">
        <v>187</v>
      </c>
      <c r="G6602" t="s">
        <v>2384</v>
      </c>
      <c r="H6602" t="s">
        <v>11233</v>
      </c>
      <c r="I6602" t="s">
        <v>11234</v>
      </c>
      <c r="J6602" t="s">
        <v>34</v>
      </c>
      <c r="K6602">
        <v>21.63561644</v>
      </c>
      <c r="M6602">
        <v>4.57</v>
      </c>
      <c r="N6602">
        <v>27.5</v>
      </c>
      <c r="O6602">
        <v>17</v>
      </c>
      <c r="P6602">
        <v>4.16</v>
      </c>
      <c r="Q6602">
        <v>118</v>
      </c>
    </row>
    <row r="6603" spans="1:17" x14ac:dyDescent="0.2">
      <c r="A6603">
        <v>20081107</v>
      </c>
      <c r="B6603">
        <v>2008</v>
      </c>
      <c r="C6603" t="s">
        <v>54</v>
      </c>
      <c r="D6603">
        <v>70.25</v>
      </c>
      <c r="E6603">
        <v>201</v>
      </c>
      <c r="G6603" t="s">
        <v>262</v>
      </c>
      <c r="H6603" t="s">
        <v>1515</v>
      </c>
      <c r="I6603" t="s">
        <v>11235</v>
      </c>
      <c r="J6603" t="s">
        <v>207</v>
      </c>
      <c r="M6603">
        <v>4.8099999999999996</v>
      </c>
      <c r="N6603">
        <v>31.5</v>
      </c>
      <c r="O6603">
        <v>13</v>
      </c>
      <c r="P6603">
        <v>4.32</v>
      </c>
      <c r="Q6603">
        <v>119</v>
      </c>
    </row>
    <row r="6604" spans="1:17" x14ac:dyDescent="0.2">
      <c r="A6604">
        <v>20080052</v>
      </c>
      <c r="B6604">
        <v>2008</v>
      </c>
      <c r="C6604" t="s">
        <v>77</v>
      </c>
      <c r="D6604">
        <v>75</v>
      </c>
      <c r="E6604">
        <v>259</v>
      </c>
      <c r="G6604" t="s">
        <v>3367</v>
      </c>
      <c r="H6604" t="s">
        <v>11236</v>
      </c>
      <c r="I6604" t="s">
        <v>11237</v>
      </c>
      <c r="J6604" t="s">
        <v>103</v>
      </c>
      <c r="K6604">
        <v>23.82465753</v>
      </c>
      <c r="M6604">
        <v>4.5599999999999996</v>
      </c>
      <c r="N6604">
        <v>29.5</v>
      </c>
      <c r="O6604">
        <v>30</v>
      </c>
      <c r="P6604">
        <v>4.42</v>
      </c>
      <c r="Q6604">
        <v>120</v>
      </c>
    </row>
    <row r="6605" spans="1:17" x14ac:dyDescent="0.2">
      <c r="A6605">
        <v>20080152</v>
      </c>
      <c r="B6605">
        <v>2008</v>
      </c>
      <c r="C6605" t="s">
        <v>42</v>
      </c>
      <c r="D6605">
        <v>75.38</v>
      </c>
      <c r="E6605">
        <v>303</v>
      </c>
      <c r="G6605" t="s">
        <v>11238</v>
      </c>
      <c r="H6605" t="s">
        <v>11239</v>
      </c>
      <c r="I6605" t="s">
        <v>11240</v>
      </c>
      <c r="J6605" t="s">
        <v>42</v>
      </c>
      <c r="K6605">
        <v>20.8630137</v>
      </c>
      <c r="M6605">
        <v>5.39</v>
      </c>
      <c r="O6605">
        <v>26</v>
      </c>
    </row>
    <row r="6606" spans="1:17" x14ac:dyDescent="0.2">
      <c r="A6606">
        <v>20080400</v>
      </c>
      <c r="B6606">
        <v>2008</v>
      </c>
      <c r="C6606" t="s">
        <v>77</v>
      </c>
      <c r="D6606">
        <v>73.63</v>
      </c>
      <c r="E6606">
        <v>245</v>
      </c>
      <c r="G6606" t="s">
        <v>374</v>
      </c>
      <c r="H6606" t="s">
        <v>11241</v>
      </c>
      <c r="I6606" t="s">
        <v>11242</v>
      </c>
      <c r="J6606" t="s">
        <v>103</v>
      </c>
      <c r="K6606">
        <v>22.463013700000001</v>
      </c>
      <c r="M6606">
        <v>4.57</v>
      </c>
      <c r="N6606">
        <v>36.5</v>
      </c>
      <c r="O6606">
        <v>15</v>
      </c>
      <c r="P6606">
        <v>4.42</v>
      </c>
      <c r="Q6606">
        <v>126</v>
      </c>
    </row>
    <row r="6607" spans="1:17" x14ac:dyDescent="0.2">
      <c r="A6607">
        <v>20080133</v>
      </c>
      <c r="B6607">
        <v>2008</v>
      </c>
      <c r="C6607" t="s">
        <v>50</v>
      </c>
      <c r="D6607">
        <v>77.75</v>
      </c>
      <c r="E6607">
        <v>314</v>
      </c>
      <c r="G6607" t="s">
        <v>31</v>
      </c>
      <c r="H6607" t="s">
        <v>1528</v>
      </c>
      <c r="I6607" t="s">
        <v>11243</v>
      </c>
      <c r="J6607" t="s">
        <v>119</v>
      </c>
      <c r="K6607">
        <v>25.167123289999999</v>
      </c>
      <c r="M6607">
        <v>5.3</v>
      </c>
      <c r="N6607">
        <v>26</v>
      </c>
      <c r="O6607">
        <v>25</v>
      </c>
      <c r="P6607">
        <v>4.75</v>
      </c>
      <c r="Q6607">
        <v>100</v>
      </c>
    </row>
    <row r="6608" spans="1:17" x14ac:dyDescent="0.2">
      <c r="A6608">
        <v>20080643</v>
      </c>
      <c r="B6608">
        <v>2008</v>
      </c>
      <c r="C6608" t="s">
        <v>34</v>
      </c>
      <c r="D6608">
        <v>73.88</v>
      </c>
      <c r="E6608">
        <v>193</v>
      </c>
      <c r="G6608" t="s">
        <v>186</v>
      </c>
      <c r="H6608" t="s">
        <v>269</v>
      </c>
      <c r="I6608" t="s">
        <v>11244</v>
      </c>
      <c r="J6608" t="s">
        <v>34</v>
      </c>
      <c r="K6608">
        <v>21.789041099999999</v>
      </c>
      <c r="M6608">
        <v>4.62</v>
      </c>
      <c r="N6608">
        <v>29.5</v>
      </c>
      <c r="Q6608">
        <v>122</v>
      </c>
    </row>
    <row r="6609" spans="1:17" x14ac:dyDescent="0.2">
      <c r="A6609">
        <v>20080041</v>
      </c>
      <c r="B6609">
        <v>2008</v>
      </c>
      <c r="C6609" t="s">
        <v>34</v>
      </c>
      <c r="D6609">
        <v>77.38</v>
      </c>
      <c r="E6609">
        <v>217</v>
      </c>
      <c r="G6609" t="s">
        <v>123</v>
      </c>
      <c r="H6609" t="s">
        <v>465</v>
      </c>
      <c r="I6609" t="s">
        <v>11245</v>
      </c>
      <c r="J6609" t="s">
        <v>34</v>
      </c>
      <c r="K6609">
        <v>22.353424660000002</v>
      </c>
      <c r="M6609">
        <v>4.53</v>
      </c>
      <c r="N6609">
        <v>31.5</v>
      </c>
      <c r="O6609">
        <v>18</v>
      </c>
      <c r="P6609">
        <v>4.2</v>
      </c>
      <c r="Q6609">
        <v>125</v>
      </c>
    </row>
    <row r="6610" spans="1:17" x14ac:dyDescent="0.2">
      <c r="A6610">
        <v>20080215</v>
      </c>
      <c r="B6610">
        <v>2008</v>
      </c>
      <c r="C6610" t="s">
        <v>34</v>
      </c>
      <c r="D6610">
        <v>75.5</v>
      </c>
      <c r="E6610">
        <v>213</v>
      </c>
      <c r="G6610" t="s">
        <v>2437</v>
      </c>
      <c r="H6610" t="s">
        <v>2779</v>
      </c>
      <c r="I6610" t="s">
        <v>11246</v>
      </c>
      <c r="J6610" t="s">
        <v>34</v>
      </c>
      <c r="K6610">
        <v>23.183561640000001</v>
      </c>
      <c r="M6610">
        <v>4.62</v>
      </c>
      <c r="N6610">
        <v>28.5</v>
      </c>
      <c r="P6610">
        <v>4.43</v>
      </c>
      <c r="Q6610">
        <v>120</v>
      </c>
    </row>
    <row r="6611" spans="1:17" x14ac:dyDescent="0.2">
      <c r="A6611">
        <v>20080185</v>
      </c>
      <c r="B6611">
        <v>2008</v>
      </c>
      <c r="C6611" t="s">
        <v>38</v>
      </c>
      <c r="D6611">
        <v>76.38</v>
      </c>
      <c r="E6611">
        <v>264</v>
      </c>
      <c r="G6611" t="s">
        <v>160</v>
      </c>
      <c r="H6611" t="s">
        <v>8668</v>
      </c>
      <c r="I6611" t="s">
        <v>11247</v>
      </c>
      <c r="J6611" t="s">
        <v>38</v>
      </c>
      <c r="K6611">
        <v>23.282191780000002</v>
      </c>
      <c r="M6611">
        <v>4.88</v>
      </c>
      <c r="O6611">
        <v>21</v>
      </c>
      <c r="Q6611">
        <v>117</v>
      </c>
    </row>
    <row r="6612" spans="1:17" x14ac:dyDescent="0.2">
      <c r="A6612">
        <v>20080090</v>
      </c>
      <c r="B6612">
        <v>2008</v>
      </c>
      <c r="C6612" t="s">
        <v>42</v>
      </c>
      <c r="D6612">
        <v>74.75</v>
      </c>
      <c r="E6612">
        <v>317</v>
      </c>
      <c r="G6612" t="s">
        <v>262</v>
      </c>
      <c r="H6612" t="s">
        <v>1537</v>
      </c>
      <c r="I6612" t="s">
        <v>11248</v>
      </c>
      <c r="J6612" t="s">
        <v>42</v>
      </c>
      <c r="K6612">
        <v>23.810958899999999</v>
      </c>
      <c r="M6612">
        <v>5.08</v>
      </c>
      <c r="O6612">
        <v>26</v>
      </c>
    </row>
    <row r="6613" spans="1:17" x14ac:dyDescent="0.2">
      <c r="A6613">
        <v>20080202</v>
      </c>
      <c r="B6613">
        <v>2008</v>
      </c>
      <c r="C6613" t="s">
        <v>49</v>
      </c>
      <c r="D6613">
        <v>68.88</v>
      </c>
      <c r="E6613">
        <v>206</v>
      </c>
      <c r="G6613" t="s">
        <v>562</v>
      </c>
      <c r="H6613" t="s">
        <v>7241</v>
      </c>
      <c r="I6613" t="s">
        <v>11249</v>
      </c>
      <c r="J6613" t="s">
        <v>49</v>
      </c>
      <c r="K6613">
        <v>22.063013699999999</v>
      </c>
      <c r="M6613">
        <v>4.7699999999999996</v>
      </c>
      <c r="N6613">
        <v>28</v>
      </c>
      <c r="O6613">
        <v>23</v>
      </c>
      <c r="Q6613">
        <v>110</v>
      </c>
    </row>
    <row r="6614" spans="1:17" x14ac:dyDescent="0.2">
      <c r="A6614">
        <v>20080008</v>
      </c>
      <c r="B6614">
        <v>2008</v>
      </c>
      <c r="C6614" t="s">
        <v>38</v>
      </c>
      <c r="D6614">
        <v>76.63</v>
      </c>
      <c r="E6614">
        <v>271</v>
      </c>
      <c r="G6614" t="s">
        <v>812</v>
      </c>
      <c r="H6614" t="s">
        <v>953</v>
      </c>
      <c r="I6614" t="s">
        <v>11250</v>
      </c>
      <c r="J6614" t="s">
        <v>38</v>
      </c>
      <c r="K6614">
        <v>21.476712330000002</v>
      </c>
      <c r="M6614">
        <v>4.8899999999999997</v>
      </c>
      <c r="N6614">
        <v>28.5</v>
      </c>
      <c r="O6614">
        <v>31</v>
      </c>
      <c r="P6614">
        <v>4.3600000000000003</v>
      </c>
      <c r="Q6614">
        <v>113</v>
      </c>
    </row>
    <row r="6615" spans="1:17" x14ac:dyDescent="0.2">
      <c r="A6615">
        <v>20080126</v>
      </c>
      <c r="B6615">
        <v>2008</v>
      </c>
      <c r="C6615" t="s">
        <v>34</v>
      </c>
      <c r="D6615">
        <v>71</v>
      </c>
      <c r="E6615">
        <v>187</v>
      </c>
      <c r="G6615" t="s">
        <v>11251</v>
      </c>
      <c r="H6615" t="s">
        <v>1545</v>
      </c>
      <c r="I6615" t="s">
        <v>11252</v>
      </c>
      <c r="J6615" t="s">
        <v>34</v>
      </c>
      <c r="K6615">
        <v>21.80547945</v>
      </c>
      <c r="M6615">
        <v>4.58</v>
      </c>
      <c r="O6615">
        <v>14</v>
      </c>
      <c r="Q6615">
        <v>117</v>
      </c>
    </row>
    <row r="6616" spans="1:17" x14ac:dyDescent="0.2">
      <c r="A6616">
        <v>20080181</v>
      </c>
      <c r="B6616">
        <v>2008</v>
      </c>
      <c r="C6616" t="s">
        <v>42</v>
      </c>
      <c r="D6616">
        <v>75.88</v>
      </c>
      <c r="E6616">
        <v>291</v>
      </c>
      <c r="G6616" t="s">
        <v>2539</v>
      </c>
      <c r="H6616" t="s">
        <v>5218</v>
      </c>
      <c r="I6616" t="s">
        <v>11253</v>
      </c>
      <c r="J6616" t="s">
        <v>42</v>
      </c>
      <c r="K6616">
        <v>22.238356159999999</v>
      </c>
      <c r="M6616">
        <v>5.18</v>
      </c>
      <c r="N6616">
        <v>27</v>
      </c>
      <c r="O6616">
        <v>34</v>
      </c>
      <c r="P6616">
        <v>4.54</v>
      </c>
      <c r="Q6616">
        <v>108</v>
      </c>
    </row>
    <row r="6617" spans="1:17" x14ac:dyDescent="0.2">
      <c r="A6617">
        <v>20080175</v>
      </c>
      <c r="B6617">
        <v>2008</v>
      </c>
      <c r="C6617" t="s">
        <v>77</v>
      </c>
      <c r="D6617">
        <v>72.88</v>
      </c>
      <c r="E6617">
        <v>226</v>
      </c>
      <c r="G6617" t="s">
        <v>6543</v>
      </c>
      <c r="H6617" t="s">
        <v>2156</v>
      </c>
      <c r="I6617" t="s">
        <v>11254</v>
      </c>
      <c r="J6617" t="s">
        <v>103</v>
      </c>
      <c r="K6617">
        <v>20.7260274</v>
      </c>
      <c r="M6617">
        <v>4.67</v>
      </c>
      <c r="N6617">
        <v>26.5</v>
      </c>
      <c r="O6617">
        <v>22</v>
      </c>
      <c r="P6617">
        <v>4.4800000000000004</v>
      </c>
      <c r="Q6617">
        <v>116</v>
      </c>
    </row>
    <row r="6618" spans="1:17" x14ac:dyDescent="0.2">
      <c r="A6618">
        <v>20080564</v>
      </c>
      <c r="B6618">
        <v>2008</v>
      </c>
      <c r="C6618" t="s">
        <v>58</v>
      </c>
      <c r="D6618">
        <v>79.63</v>
      </c>
      <c r="E6618">
        <v>259</v>
      </c>
      <c r="G6618" t="s">
        <v>157</v>
      </c>
      <c r="H6618" t="s">
        <v>11255</v>
      </c>
      <c r="I6618" t="s">
        <v>11256</v>
      </c>
      <c r="J6618" t="s">
        <v>58</v>
      </c>
      <c r="K6618">
        <v>23.676712330000001</v>
      </c>
      <c r="M6618">
        <v>4.9400000000000004</v>
      </c>
      <c r="N6618">
        <v>30.5</v>
      </c>
      <c r="O6618">
        <v>17</v>
      </c>
      <c r="P6618">
        <v>4.42</v>
      </c>
      <c r="Q6618">
        <v>123</v>
      </c>
    </row>
    <row r="6619" spans="1:17" x14ac:dyDescent="0.2">
      <c r="A6619">
        <v>20080460</v>
      </c>
      <c r="B6619">
        <v>2008</v>
      </c>
      <c r="C6619" t="s">
        <v>54</v>
      </c>
      <c r="D6619">
        <v>67.88</v>
      </c>
      <c r="E6619">
        <v>190</v>
      </c>
      <c r="G6619" t="s">
        <v>5837</v>
      </c>
      <c r="H6619" t="s">
        <v>11257</v>
      </c>
      <c r="I6619" t="s">
        <v>11258</v>
      </c>
      <c r="J6619" t="s">
        <v>22</v>
      </c>
      <c r="K6619">
        <v>23.17534247</v>
      </c>
      <c r="M6619">
        <v>4.55</v>
      </c>
      <c r="N6619">
        <v>29</v>
      </c>
      <c r="O6619">
        <v>14</v>
      </c>
      <c r="P6619">
        <v>4.4400000000000004</v>
      </c>
      <c r="Q6619">
        <v>117</v>
      </c>
    </row>
    <row r="6620" spans="1:17" x14ac:dyDescent="0.2">
      <c r="A6620">
        <v>20080501</v>
      </c>
      <c r="B6620">
        <v>2008</v>
      </c>
      <c r="C6620" t="s">
        <v>77</v>
      </c>
      <c r="D6620">
        <v>74.75</v>
      </c>
      <c r="E6620">
        <v>244</v>
      </c>
      <c r="G6620" t="s">
        <v>11259</v>
      </c>
      <c r="H6620" t="s">
        <v>1549</v>
      </c>
      <c r="I6620" t="s">
        <v>11260</v>
      </c>
      <c r="J6620" t="s">
        <v>103</v>
      </c>
      <c r="K6620">
        <v>21.835616439999999</v>
      </c>
      <c r="M6620">
        <v>4.8</v>
      </c>
      <c r="N6620">
        <v>31</v>
      </c>
      <c r="O6620">
        <v>23</v>
      </c>
      <c r="P6620">
        <v>4.5</v>
      </c>
      <c r="Q6620">
        <v>113</v>
      </c>
    </row>
    <row r="6621" spans="1:17" x14ac:dyDescent="0.2">
      <c r="A6621">
        <v>20080057</v>
      </c>
      <c r="B6621">
        <v>2008</v>
      </c>
      <c r="C6621" t="s">
        <v>104</v>
      </c>
      <c r="D6621">
        <v>74.88</v>
      </c>
      <c r="E6621">
        <v>230</v>
      </c>
      <c r="G6621" t="s">
        <v>1819</v>
      </c>
      <c r="H6621" t="s">
        <v>11261</v>
      </c>
      <c r="I6621" t="s">
        <v>11262</v>
      </c>
      <c r="J6621" t="s">
        <v>104</v>
      </c>
      <c r="K6621">
        <v>22.832876710000001</v>
      </c>
      <c r="M6621">
        <v>4.95</v>
      </c>
      <c r="N6621">
        <v>25.5</v>
      </c>
      <c r="P6621">
        <v>4.4000000000000004</v>
      </c>
      <c r="Q6621">
        <v>106</v>
      </c>
    </row>
    <row r="6622" spans="1:17" x14ac:dyDescent="0.2">
      <c r="A6622">
        <v>20080171</v>
      </c>
      <c r="B6622">
        <v>2008</v>
      </c>
      <c r="C6622" t="s">
        <v>34</v>
      </c>
      <c r="D6622">
        <v>75.63</v>
      </c>
      <c r="E6622">
        <v>207</v>
      </c>
      <c r="G6622" t="s">
        <v>262</v>
      </c>
      <c r="H6622" t="s">
        <v>545</v>
      </c>
      <c r="I6622" t="s">
        <v>11263</v>
      </c>
      <c r="J6622" t="s">
        <v>34</v>
      </c>
      <c r="K6622">
        <v>22.191780820000002</v>
      </c>
      <c r="M6622">
        <v>4.59</v>
      </c>
      <c r="N6622">
        <v>31.5</v>
      </c>
      <c r="P6622">
        <v>4.3</v>
      </c>
      <c r="Q6622">
        <v>126</v>
      </c>
    </row>
    <row r="6623" spans="1:17" x14ac:dyDescent="0.2">
      <c r="A6623">
        <v>20080069</v>
      </c>
      <c r="B6623">
        <v>2008</v>
      </c>
      <c r="C6623" t="s">
        <v>27</v>
      </c>
      <c r="D6623">
        <v>70.63</v>
      </c>
      <c r="E6623">
        <v>226</v>
      </c>
      <c r="G6623" t="s">
        <v>9355</v>
      </c>
      <c r="H6623" t="s">
        <v>10377</v>
      </c>
      <c r="I6623" t="s">
        <v>11264</v>
      </c>
      <c r="J6623" t="s">
        <v>27</v>
      </c>
      <c r="K6623">
        <v>22.983561640000001</v>
      </c>
      <c r="M6623">
        <v>4.62</v>
      </c>
      <c r="N6623">
        <v>27.5</v>
      </c>
      <c r="O6623">
        <v>23</v>
      </c>
      <c r="P6623">
        <v>4.24</v>
      </c>
      <c r="Q6623">
        <v>111</v>
      </c>
    </row>
    <row r="6624" spans="1:17" x14ac:dyDescent="0.2">
      <c r="A6624">
        <v>20080489</v>
      </c>
      <c r="B6624">
        <v>2008</v>
      </c>
      <c r="C6624" t="s">
        <v>77</v>
      </c>
      <c r="D6624">
        <v>71.63</v>
      </c>
      <c r="E6624">
        <v>230</v>
      </c>
      <c r="G6624" t="s">
        <v>11265</v>
      </c>
      <c r="H6624" t="s">
        <v>296</v>
      </c>
      <c r="I6624" t="s">
        <v>11266</v>
      </c>
      <c r="J6624" t="s">
        <v>103</v>
      </c>
      <c r="K6624">
        <v>23.27945205</v>
      </c>
      <c r="M6624">
        <v>5.0199999999999996</v>
      </c>
      <c r="N6624">
        <v>26.5</v>
      </c>
      <c r="P6624">
        <v>4.29</v>
      </c>
      <c r="Q6624">
        <v>112</v>
      </c>
    </row>
    <row r="6625" spans="1:17" x14ac:dyDescent="0.2">
      <c r="A6625">
        <v>20080204</v>
      </c>
      <c r="B6625">
        <v>2008</v>
      </c>
      <c r="C6625" t="s">
        <v>27</v>
      </c>
      <c r="D6625">
        <v>71.13</v>
      </c>
      <c r="E6625">
        <v>231</v>
      </c>
      <c r="G6625" t="s">
        <v>11267</v>
      </c>
      <c r="H6625" t="s">
        <v>6197</v>
      </c>
      <c r="I6625" t="s">
        <v>11268</v>
      </c>
      <c r="J6625" t="s">
        <v>27</v>
      </c>
      <c r="K6625">
        <v>23.756164380000001</v>
      </c>
      <c r="M6625">
        <v>4.6900000000000004</v>
      </c>
      <c r="N6625">
        <v>32</v>
      </c>
      <c r="P6625">
        <v>4.2</v>
      </c>
      <c r="Q6625">
        <v>122</v>
      </c>
    </row>
    <row r="6626" spans="1:17" x14ac:dyDescent="0.2">
      <c r="A6626">
        <v>20080227</v>
      </c>
      <c r="B6626">
        <v>2008</v>
      </c>
      <c r="C6626" t="s">
        <v>27</v>
      </c>
      <c r="D6626">
        <v>72.75</v>
      </c>
      <c r="E6626">
        <v>240</v>
      </c>
      <c r="G6626" t="s">
        <v>6779</v>
      </c>
      <c r="H6626" t="s">
        <v>11269</v>
      </c>
      <c r="I6626" t="s">
        <v>11270</v>
      </c>
      <c r="J6626" t="s">
        <v>49</v>
      </c>
      <c r="K6626">
        <v>22.276712329999999</v>
      </c>
      <c r="M6626">
        <v>4.67</v>
      </c>
      <c r="N6626">
        <v>30.5</v>
      </c>
      <c r="O6626">
        <v>26</v>
      </c>
      <c r="Q6626">
        <v>117</v>
      </c>
    </row>
    <row r="6627" spans="1:17" x14ac:dyDescent="0.2">
      <c r="A6627">
        <v>20080529</v>
      </c>
      <c r="B6627">
        <v>2008</v>
      </c>
      <c r="C6627" t="s">
        <v>38</v>
      </c>
      <c r="D6627">
        <v>75.63</v>
      </c>
      <c r="E6627">
        <v>263</v>
      </c>
      <c r="G6627" t="s">
        <v>788</v>
      </c>
      <c r="H6627" t="s">
        <v>310</v>
      </c>
      <c r="I6627" t="s">
        <v>11271</v>
      </c>
      <c r="J6627" t="s">
        <v>38</v>
      </c>
      <c r="K6627">
        <v>23.183561640000001</v>
      </c>
      <c r="M6627">
        <v>4.88</v>
      </c>
      <c r="N6627">
        <v>32.5</v>
      </c>
      <c r="Q6627">
        <v>121</v>
      </c>
    </row>
    <row r="6628" spans="1:17" x14ac:dyDescent="0.2">
      <c r="A6628">
        <v>20080249</v>
      </c>
      <c r="B6628">
        <v>2008</v>
      </c>
      <c r="C6628" t="s">
        <v>90</v>
      </c>
      <c r="D6628">
        <v>72.13</v>
      </c>
      <c r="E6628">
        <v>212</v>
      </c>
      <c r="G6628" t="s">
        <v>160</v>
      </c>
      <c r="H6628" t="s">
        <v>315</v>
      </c>
      <c r="I6628" t="s">
        <v>11272</v>
      </c>
      <c r="J6628" t="s">
        <v>207</v>
      </c>
      <c r="K6628">
        <v>23.339726030000001</v>
      </c>
      <c r="M6628">
        <v>4.5999999999999996</v>
      </c>
      <c r="N6628">
        <v>28.5</v>
      </c>
      <c r="O6628">
        <v>14</v>
      </c>
      <c r="P6628">
        <v>4.3499999999999996</v>
      </c>
      <c r="Q6628">
        <v>109</v>
      </c>
    </row>
    <row r="6629" spans="1:17" x14ac:dyDescent="0.2">
      <c r="A6629">
        <v>20080161</v>
      </c>
      <c r="B6629">
        <v>2008</v>
      </c>
      <c r="C6629" t="s">
        <v>77</v>
      </c>
      <c r="D6629">
        <v>72.5</v>
      </c>
      <c r="E6629">
        <v>237</v>
      </c>
      <c r="G6629" t="s">
        <v>262</v>
      </c>
      <c r="H6629" t="s">
        <v>318</v>
      </c>
      <c r="I6629" t="s">
        <v>11273</v>
      </c>
      <c r="J6629" t="s">
        <v>38</v>
      </c>
      <c r="K6629">
        <v>22.553424660000001</v>
      </c>
      <c r="M6629">
        <v>4.47</v>
      </c>
      <c r="N6629">
        <v>34.5</v>
      </c>
      <c r="O6629">
        <v>27</v>
      </c>
    </row>
    <row r="6630" spans="1:17" x14ac:dyDescent="0.2">
      <c r="A6630">
        <v>20080191</v>
      </c>
      <c r="B6630">
        <v>2008</v>
      </c>
      <c r="C6630" t="s">
        <v>34</v>
      </c>
      <c r="D6630">
        <v>74.75</v>
      </c>
      <c r="E6630">
        <v>221</v>
      </c>
      <c r="G6630" t="s">
        <v>363</v>
      </c>
      <c r="H6630" t="s">
        <v>11274</v>
      </c>
      <c r="I6630" t="s">
        <v>11275</v>
      </c>
      <c r="J6630" t="s">
        <v>34</v>
      </c>
      <c r="K6630">
        <v>22.887671229999999</v>
      </c>
      <c r="M6630">
        <v>4.59</v>
      </c>
      <c r="N6630">
        <v>29.5</v>
      </c>
      <c r="O6630">
        <v>15</v>
      </c>
      <c r="Q6630">
        <v>126</v>
      </c>
    </row>
    <row r="6631" spans="1:17" x14ac:dyDescent="0.2">
      <c r="A6631">
        <v>20080188</v>
      </c>
      <c r="B6631">
        <v>2008</v>
      </c>
      <c r="C6631" t="s">
        <v>77</v>
      </c>
      <c r="D6631">
        <v>74.5</v>
      </c>
      <c r="E6631">
        <v>244</v>
      </c>
      <c r="G6631" t="s">
        <v>562</v>
      </c>
      <c r="H6631" t="s">
        <v>11276</v>
      </c>
      <c r="I6631" t="s">
        <v>11277</v>
      </c>
      <c r="J6631" t="s">
        <v>103</v>
      </c>
      <c r="K6631">
        <v>23.202739730000001</v>
      </c>
      <c r="M6631">
        <v>4.83</v>
      </c>
      <c r="N6631">
        <v>31</v>
      </c>
      <c r="O6631">
        <v>20</v>
      </c>
      <c r="P6631">
        <v>4.25</v>
      </c>
      <c r="Q6631">
        <v>119</v>
      </c>
    </row>
    <row r="6632" spans="1:17" x14ac:dyDescent="0.2">
      <c r="A6632">
        <v>20080116</v>
      </c>
      <c r="B6632">
        <v>2008</v>
      </c>
      <c r="C6632" t="s">
        <v>38</v>
      </c>
      <c r="D6632">
        <v>76</v>
      </c>
      <c r="E6632">
        <v>274</v>
      </c>
      <c r="G6632" t="s">
        <v>228</v>
      </c>
      <c r="H6632" t="s">
        <v>11278</v>
      </c>
      <c r="I6632" t="s">
        <v>11279</v>
      </c>
      <c r="J6632" t="s">
        <v>38</v>
      </c>
      <c r="K6632">
        <v>23.232876709999999</v>
      </c>
      <c r="M6632">
        <v>5.01</v>
      </c>
      <c r="N6632">
        <v>29</v>
      </c>
      <c r="O6632">
        <v>26</v>
      </c>
      <c r="P6632">
        <v>4.75</v>
      </c>
      <c r="Q6632">
        <v>109</v>
      </c>
    </row>
    <row r="6633" spans="1:17" x14ac:dyDescent="0.2">
      <c r="A6633">
        <v>20080068</v>
      </c>
      <c r="B6633">
        <v>2008</v>
      </c>
      <c r="C6633" t="s">
        <v>18</v>
      </c>
      <c r="D6633">
        <v>72</v>
      </c>
      <c r="E6633">
        <v>192</v>
      </c>
      <c r="G6633" t="s">
        <v>11280</v>
      </c>
      <c r="H6633" t="s">
        <v>1001</v>
      </c>
      <c r="I6633" t="s">
        <v>11281</v>
      </c>
      <c r="J6633" t="s">
        <v>22</v>
      </c>
      <c r="K6633">
        <v>22.3890411</v>
      </c>
      <c r="M6633">
        <v>4.6500000000000004</v>
      </c>
      <c r="N6633">
        <v>36</v>
      </c>
      <c r="O6633">
        <v>13</v>
      </c>
      <c r="P6633">
        <v>4.1500000000000004</v>
      </c>
      <c r="Q6633">
        <v>125</v>
      </c>
    </row>
    <row r="6634" spans="1:17" x14ac:dyDescent="0.2">
      <c r="A6634">
        <v>20080049</v>
      </c>
      <c r="B6634">
        <v>2008</v>
      </c>
      <c r="C6634" t="s">
        <v>34</v>
      </c>
      <c r="D6634">
        <v>69.75</v>
      </c>
      <c r="E6634">
        <v>169</v>
      </c>
      <c r="G6634" t="s">
        <v>11282</v>
      </c>
      <c r="H6634" t="s">
        <v>1001</v>
      </c>
      <c r="I6634" t="s">
        <v>11283</v>
      </c>
      <c r="J6634" t="s">
        <v>34</v>
      </c>
      <c r="K6634">
        <v>21.416438360000001</v>
      </c>
      <c r="M6634">
        <v>4.4000000000000004</v>
      </c>
      <c r="Q6634">
        <v>120</v>
      </c>
    </row>
    <row r="6635" spans="1:17" x14ac:dyDescent="0.2">
      <c r="A6635">
        <v>20080058</v>
      </c>
      <c r="B6635">
        <v>2008</v>
      </c>
      <c r="C6635" t="s">
        <v>34</v>
      </c>
      <c r="D6635">
        <v>69.5</v>
      </c>
      <c r="E6635">
        <v>182</v>
      </c>
      <c r="G6635" t="s">
        <v>2011</v>
      </c>
      <c r="H6635" t="s">
        <v>1001</v>
      </c>
      <c r="I6635" t="s">
        <v>7279</v>
      </c>
      <c r="J6635" t="s">
        <v>34</v>
      </c>
      <c r="K6635">
        <v>21.73972603</v>
      </c>
      <c r="M6635">
        <v>4.37</v>
      </c>
      <c r="N6635">
        <v>29.5</v>
      </c>
      <c r="P6635">
        <v>4.38</v>
      </c>
      <c r="Q6635">
        <v>122</v>
      </c>
    </row>
    <row r="6636" spans="1:17" x14ac:dyDescent="0.2">
      <c r="A6636">
        <v>20080028</v>
      </c>
      <c r="B6636">
        <v>2008</v>
      </c>
      <c r="C6636" t="s">
        <v>38</v>
      </c>
      <c r="D6636">
        <v>76.25</v>
      </c>
      <c r="E6636">
        <v>271</v>
      </c>
      <c r="G6636" t="s">
        <v>1726</v>
      </c>
      <c r="H6636" t="s">
        <v>1001</v>
      </c>
      <c r="I6636" t="s">
        <v>11284</v>
      </c>
      <c r="J6636" t="s">
        <v>38</v>
      </c>
      <c r="K6636">
        <v>22.671232880000002</v>
      </c>
      <c r="M6636">
        <v>4.87</v>
      </c>
      <c r="N6636">
        <v>31</v>
      </c>
      <c r="O6636">
        <v>31</v>
      </c>
      <c r="P6636">
        <v>4.4000000000000004</v>
      </c>
      <c r="Q6636">
        <v>108</v>
      </c>
    </row>
    <row r="6637" spans="1:17" x14ac:dyDescent="0.2">
      <c r="A6637">
        <v>20080025</v>
      </c>
      <c r="B6637">
        <v>2008</v>
      </c>
      <c r="C6637" t="s">
        <v>18</v>
      </c>
      <c r="D6637">
        <v>70.25</v>
      </c>
      <c r="E6637">
        <v>197</v>
      </c>
      <c r="G6637" t="s">
        <v>562</v>
      </c>
      <c r="H6637" t="s">
        <v>338</v>
      </c>
      <c r="I6637" t="s">
        <v>11285</v>
      </c>
      <c r="J6637" t="s">
        <v>22</v>
      </c>
      <c r="K6637">
        <v>23.112328770000001</v>
      </c>
      <c r="M6637">
        <v>4.43</v>
      </c>
      <c r="N6637">
        <v>34</v>
      </c>
      <c r="O6637">
        <v>18</v>
      </c>
      <c r="P6637">
        <v>4.4000000000000004</v>
      </c>
      <c r="Q6637">
        <v>117</v>
      </c>
    </row>
    <row r="6638" spans="1:17" x14ac:dyDescent="0.2">
      <c r="A6638">
        <v>20080024</v>
      </c>
      <c r="B6638">
        <v>2008</v>
      </c>
      <c r="C6638" t="s">
        <v>49</v>
      </c>
      <c r="D6638">
        <v>71</v>
      </c>
      <c r="E6638">
        <v>197</v>
      </c>
      <c r="G6638" t="s">
        <v>160</v>
      </c>
      <c r="H6638" t="s">
        <v>343</v>
      </c>
      <c r="I6638" t="s">
        <v>11286</v>
      </c>
      <c r="J6638" t="s">
        <v>49</v>
      </c>
      <c r="K6638">
        <v>22.605479450000001</v>
      </c>
      <c r="M6638">
        <v>4.3</v>
      </c>
      <c r="N6638">
        <v>35</v>
      </c>
      <c r="Q6638">
        <v>130</v>
      </c>
    </row>
    <row r="6639" spans="1:17" x14ac:dyDescent="0.2">
      <c r="A6639">
        <v>20080538</v>
      </c>
      <c r="B6639">
        <v>2008</v>
      </c>
      <c r="C6639" t="s">
        <v>77</v>
      </c>
      <c r="D6639">
        <v>74.63</v>
      </c>
      <c r="E6639">
        <v>242</v>
      </c>
      <c r="G6639" t="s">
        <v>193</v>
      </c>
      <c r="H6639" t="s">
        <v>343</v>
      </c>
      <c r="I6639" t="s">
        <v>5259</v>
      </c>
      <c r="J6639" t="s">
        <v>38</v>
      </c>
      <c r="K6639">
        <v>23.205479449999999</v>
      </c>
      <c r="M6639">
        <v>4.6900000000000004</v>
      </c>
      <c r="N6639">
        <v>26</v>
      </c>
      <c r="O6639">
        <v>25</v>
      </c>
    </row>
    <row r="6640" spans="1:17" x14ac:dyDescent="0.2">
      <c r="A6640">
        <v>20080193</v>
      </c>
      <c r="B6640">
        <v>2008</v>
      </c>
      <c r="C6640" t="s">
        <v>34</v>
      </c>
      <c r="D6640">
        <v>71.13</v>
      </c>
      <c r="E6640">
        <v>177</v>
      </c>
      <c r="G6640" t="s">
        <v>11287</v>
      </c>
      <c r="H6640" t="s">
        <v>343</v>
      </c>
      <c r="I6640" t="s">
        <v>11288</v>
      </c>
      <c r="J6640" t="s">
        <v>34</v>
      </c>
      <c r="K6640">
        <v>23.810958899999999</v>
      </c>
      <c r="M6640">
        <v>4.53</v>
      </c>
      <c r="N6640">
        <v>32</v>
      </c>
      <c r="O6640">
        <v>14</v>
      </c>
      <c r="P6640">
        <v>4.18</v>
      </c>
      <c r="Q6640">
        <v>118</v>
      </c>
    </row>
    <row r="6641" spans="1:17" x14ac:dyDescent="0.2">
      <c r="A6641">
        <v>20080160</v>
      </c>
      <c r="B6641">
        <v>2008</v>
      </c>
      <c r="C6641" t="s">
        <v>104</v>
      </c>
      <c r="D6641">
        <v>74.75</v>
      </c>
      <c r="E6641">
        <v>213</v>
      </c>
      <c r="G6641" t="s">
        <v>3329</v>
      </c>
      <c r="H6641" t="s">
        <v>343</v>
      </c>
      <c r="I6641" t="s">
        <v>11289</v>
      </c>
      <c r="J6641" t="s">
        <v>104</v>
      </c>
      <c r="K6641">
        <v>21.964383560000002</v>
      </c>
      <c r="M6641">
        <v>4.53</v>
      </c>
      <c r="N6641">
        <v>33.5</v>
      </c>
      <c r="O6641">
        <v>16</v>
      </c>
      <c r="P6641">
        <v>4.42</v>
      </c>
      <c r="Q6641">
        <v>110</v>
      </c>
    </row>
    <row r="6642" spans="1:17" x14ac:dyDescent="0.2">
      <c r="A6642">
        <v>20080224</v>
      </c>
      <c r="B6642">
        <v>2008</v>
      </c>
      <c r="C6642" t="s">
        <v>34</v>
      </c>
      <c r="D6642">
        <v>73.88</v>
      </c>
      <c r="E6642">
        <v>210</v>
      </c>
      <c r="G6642" t="s">
        <v>39</v>
      </c>
      <c r="H6642" t="s">
        <v>343</v>
      </c>
      <c r="I6642" t="s">
        <v>1014</v>
      </c>
      <c r="J6642" t="s">
        <v>34</v>
      </c>
      <c r="K6642">
        <v>21.778082189999999</v>
      </c>
      <c r="M6642">
        <v>4.59</v>
      </c>
      <c r="N6642">
        <v>32.5</v>
      </c>
      <c r="O6642">
        <v>16</v>
      </c>
      <c r="P6642">
        <v>4.26</v>
      </c>
      <c r="Q6642">
        <v>121</v>
      </c>
    </row>
    <row r="6643" spans="1:17" x14ac:dyDescent="0.2">
      <c r="A6643">
        <v>20080043</v>
      </c>
      <c r="B6643">
        <v>2008</v>
      </c>
      <c r="C6643" t="s">
        <v>90</v>
      </c>
      <c r="D6643">
        <v>71.88</v>
      </c>
      <c r="E6643">
        <v>207</v>
      </c>
      <c r="G6643" t="s">
        <v>6346</v>
      </c>
      <c r="H6643" t="s">
        <v>343</v>
      </c>
      <c r="I6643" t="s">
        <v>11290</v>
      </c>
      <c r="J6643" t="s">
        <v>207</v>
      </c>
      <c r="K6643">
        <v>22.95342466</v>
      </c>
      <c r="M6643">
        <v>4.41</v>
      </c>
      <c r="N6643">
        <v>32</v>
      </c>
      <c r="O6643">
        <v>27</v>
      </c>
      <c r="Q6643">
        <v>127</v>
      </c>
    </row>
    <row r="6644" spans="1:17" x14ac:dyDescent="0.2">
      <c r="A6644">
        <v>20080022</v>
      </c>
      <c r="B6644">
        <v>2008</v>
      </c>
      <c r="C6644" t="s">
        <v>49</v>
      </c>
      <c r="D6644">
        <v>70.13</v>
      </c>
      <c r="E6644">
        <v>207</v>
      </c>
      <c r="G6644" t="s">
        <v>11291</v>
      </c>
      <c r="H6644" t="s">
        <v>350</v>
      </c>
      <c r="I6644" t="s">
        <v>11292</v>
      </c>
      <c r="J6644" t="s">
        <v>49</v>
      </c>
      <c r="K6644">
        <v>20.983561640000001</v>
      </c>
      <c r="M6644">
        <v>4.5</v>
      </c>
      <c r="N6644">
        <v>33.5</v>
      </c>
      <c r="P6644">
        <v>4.1900000000000004</v>
      </c>
      <c r="Q6644">
        <v>124</v>
      </c>
    </row>
    <row r="6645" spans="1:17" x14ac:dyDescent="0.2">
      <c r="A6645">
        <v>20080054</v>
      </c>
      <c r="B6645">
        <v>2008</v>
      </c>
      <c r="C6645" t="s">
        <v>38</v>
      </c>
      <c r="D6645">
        <v>77.25</v>
      </c>
      <c r="E6645">
        <v>273</v>
      </c>
      <c r="G6645" t="s">
        <v>134</v>
      </c>
      <c r="H6645" t="s">
        <v>350</v>
      </c>
      <c r="I6645" t="s">
        <v>4777</v>
      </c>
      <c r="J6645" t="s">
        <v>38</v>
      </c>
      <c r="K6645">
        <v>21.94246575</v>
      </c>
      <c r="M6645">
        <v>4.8</v>
      </c>
      <c r="N6645">
        <v>25.5</v>
      </c>
      <c r="O6645">
        <v>18</v>
      </c>
      <c r="P6645">
        <v>4.32</v>
      </c>
      <c r="Q6645">
        <v>123</v>
      </c>
    </row>
    <row r="6646" spans="1:17" x14ac:dyDescent="0.2">
      <c r="A6646">
        <v>20080201</v>
      </c>
      <c r="B6646">
        <v>2008</v>
      </c>
      <c r="C6646" t="s">
        <v>23</v>
      </c>
      <c r="D6646">
        <v>75.38</v>
      </c>
      <c r="E6646">
        <v>293</v>
      </c>
      <c r="G6646" t="s">
        <v>39</v>
      </c>
      <c r="H6646" t="s">
        <v>11293</v>
      </c>
      <c r="I6646" t="s">
        <v>11294</v>
      </c>
      <c r="J6646" t="s">
        <v>23</v>
      </c>
      <c r="K6646">
        <v>23.93424658</v>
      </c>
      <c r="M6646">
        <v>5.27</v>
      </c>
      <c r="N6646">
        <v>21</v>
      </c>
      <c r="O6646">
        <v>23</v>
      </c>
      <c r="P6646">
        <v>4.58</v>
      </c>
      <c r="Q6646">
        <v>98</v>
      </c>
    </row>
    <row r="6647" spans="1:17" x14ac:dyDescent="0.2">
      <c r="A6647">
        <v>20080605</v>
      </c>
      <c r="B6647">
        <v>2008</v>
      </c>
      <c r="C6647" t="s">
        <v>58</v>
      </c>
      <c r="D6647">
        <v>75.38</v>
      </c>
      <c r="E6647">
        <v>271</v>
      </c>
      <c r="G6647" t="s">
        <v>11295</v>
      </c>
      <c r="H6647" t="s">
        <v>11296</v>
      </c>
      <c r="I6647" t="s">
        <v>11297</v>
      </c>
      <c r="J6647" t="s">
        <v>58</v>
      </c>
      <c r="K6647">
        <v>24.46849315</v>
      </c>
      <c r="M6647">
        <v>5.1100000000000003</v>
      </c>
      <c r="N6647">
        <v>26.5</v>
      </c>
      <c r="O6647">
        <v>23</v>
      </c>
      <c r="P6647">
        <v>4.66</v>
      </c>
      <c r="Q6647">
        <v>107</v>
      </c>
    </row>
    <row r="6648" spans="1:17" x14ac:dyDescent="0.2">
      <c r="A6648">
        <v>20080134</v>
      </c>
      <c r="B6648">
        <v>2008</v>
      </c>
      <c r="C6648" t="s">
        <v>77</v>
      </c>
      <c r="D6648">
        <v>73.63</v>
      </c>
      <c r="E6648">
        <v>239</v>
      </c>
      <c r="G6648" t="s">
        <v>10143</v>
      </c>
      <c r="H6648" t="s">
        <v>11298</v>
      </c>
      <c r="I6648" t="s">
        <v>11299</v>
      </c>
      <c r="J6648" t="s">
        <v>103</v>
      </c>
      <c r="K6648">
        <v>22.827397260000001</v>
      </c>
      <c r="M6648">
        <v>4.63</v>
      </c>
      <c r="N6648">
        <v>34</v>
      </c>
      <c r="O6648">
        <v>29</v>
      </c>
      <c r="P6648">
        <v>3.98</v>
      </c>
      <c r="Q6648">
        <v>126</v>
      </c>
    </row>
    <row r="6649" spans="1:17" x14ac:dyDescent="0.2">
      <c r="A6649">
        <v>20080123</v>
      </c>
      <c r="B6649">
        <v>2008</v>
      </c>
      <c r="C6649" t="s">
        <v>77</v>
      </c>
      <c r="D6649">
        <v>74.25</v>
      </c>
      <c r="E6649">
        <v>242</v>
      </c>
      <c r="G6649" t="s">
        <v>2636</v>
      </c>
      <c r="H6649" t="s">
        <v>11300</v>
      </c>
      <c r="I6649" t="s">
        <v>11301</v>
      </c>
      <c r="J6649" t="s">
        <v>103</v>
      </c>
      <c r="K6649">
        <v>23.87671233</v>
      </c>
      <c r="M6649">
        <v>4.6900000000000004</v>
      </c>
      <c r="N6649">
        <v>34</v>
      </c>
      <c r="O6649">
        <v>26</v>
      </c>
      <c r="P6649">
        <v>4.2300000000000004</v>
      </c>
      <c r="Q6649">
        <v>119</v>
      </c>
    </row>
    <row r="6650" spans="1:17" x14ac:dyDescent="0.2">
      <c r="A6650">
        <v>20080225</v>
      </c>
      <c r="B6650">
        <v>2008</v>
      </c>
      <c r="C6650" t="s">
        <v>50</v>
      </c>
      <c r="D6650">
        <v>77.25</v>
      </c>
      <c r="E6650">
        <v>343</v>
      </c>
      <c r="G6650" t="s">
        <v>117</v>
      </c>
      <c r="H6650" t="s">
        <v>414</v>
      </c>
      <c r="I6650" t="s">
        <v>11302</v>
      </c>
      <c r="J6650" t="s">
        <v>50</v>
      </c>
      <c r="K6650">
        <v>23.443835620000002</v>
      </c>
      <c r="M6650">
        <v>5.28</v>
      </c>
      <c r="N6650">
        <v>26</v>
      </c>
      <c r="O6650">
        <v>31</v>
      </c>
    </row>
    <row r="6651" spans="1:17" x14ac:dyDescent="0.2">
      <c r="A6651">
        <v>20080030</v>
      </c>
      <c r="B6651">
        <v>2008</v>
      </c>
      <c r="C6651" t="s">
        <v>58</v>
      </c>
      <c r="D6651">
        <v>74.13</v>
      </c>
      <c r="E6651">
        <v>242</v>
      </c>
      <c r="G6651" t="s">
        <v>3021</v>
      </c>
      <c r="H6651" t="s">
        <v>11303</v>
      </c>
      <c r="I6651" t="s">
        <v>11304</v>
      </c>
      <c r="J6651" t="s">
        <v>58</v>
      </c>
      <c r="K6651">
        <v>23.6</v>
      </c>
      <c r="M6651">
        <v>4.57</v>
      </c>
      <c r="N6651">
        <v>38</v>
      </c>
      <c r="O6651">
        <v>26</v>
      </c>
      <c r="P6651">
        <v>4.1399999999999997</v>
      </c>
      <c r="Q6651">
        <v>131</v>
      </c>
    </row>
    <row r="6652" spans="1:17" x14ac:dyDescent="0.2">
      <c r="A6652">
        <v>20081108</v>
      </c>
      <c r="B6652">
        <v>2008</v>
      </c>
      <c r="C6652" t="s">
        <v>104</v>
      </c>
      <c r="D6652">
        <v>75.63</v>
      </c>
      <c r="E6652">
        <v>241</v>
      </c>
      <c r="G6652" t="s">
        <v>3476</v>
      </c>
      <c r="H6652" t="s">
        <v>11303</v>
      </c>
      <c r="I6652" t="s">
        <v>11305</v>
      </c>
      <c r="J6652" t="s">
        <v>104</v>
      </c>
      <c r="M6652">
        <v>5.03</v>
      </c>
      <c r="N6652">
        <v>24</v>
      </c>
      <c r="P6652">
        <v>4.3499999999999996</v>
      </c>
      <c r="Q6652">
        <v>107</v>
      </c>
    </row>
    <row r="6653" spans="1:17" x14ac:dyDescent="0.2">
      <c r="A6653">
        <v>20080490</v>
      </c>
      <c r="B6653">
        <v>2008</v>
      </c>
      <c r="C6653" t="s">
        <v>54</v>
      </c>
      <c r="D6653">
        <v>72.63</v>
      </c>
      <c r="E6653">
        <v>205</v>
      </c>
      <c r="G6653" t="s">
        <v>176</v>
      </c>
      <c r="H6653" t="s">
        <v>5740</v>
      </c>
      <c r="I6653" t="s">
        <v>11306</v>
      </c>
      <c r="J6653" t="s">
        <v>207</v>
      </c>
      <c r="K6653">
        <v>23.101369859999998</v>
      </c>
      <c r="M6653">
        <v>4.6900000000000004</v>
      </c>
      <c r="N6653">
        <v>30.5</v>
      </c>
      <c r="O6653">
        <v>15</v>
      </c>
      <c r="P6653">
        <v>4.41</v>
      </c>
      <c r="Q6653">
        <v>112</v>
      </c>
    </row>
    <row r="6654" spans="1:17" x14ac:dyDescent="0.2">
      <c r="A6654">
        <v>20080101</v>
      </c>
      <c r="B6654">
        <v>2008</v>
      </c>
      <c r="C6654" t="s">
        <v>18</v>
      </c>
      <c r="D6654">
        <v>70.88</v>
      </c>
      <c r="E6654">
        <v>192</v>
      </c>
      <c r="G6654" t="s">
        <v>2437</v>
      </c>
      <c r="H6654" t="s">
        <v>1605</v>
      </c>
      <c r="I6654" t="s">
        <v>11307</v>
      </c>
      <c r="J6654" t="s">
        <v>22</v>
      </c>
      <c r="K6654">
        <v>20.975342470000001</v>
      </c>
      <c r="M6654">
        <v>4.38</v>
      </c>
      <c r="N6654">
        <v>34</v>
      </c>
      <c r="O6654">
        <v>14</v>
      </c>
      <c r="P6654">
        <v>4.3099999999999996</v>
      </c>
      <c r="Q6654">
        <v>127</v>
      </c>
    </row>
    <row r="6655" spans="1:17" x14ac:dyDescent="0.2">
      <c r="A6655">
        <v>20080066</v>
      </c>
      <c r="B6655">
        <v>2008</v>
      </c>
      <c r="C6655" t="s">
        <v>38</v>
      </c>
      <c r="D6655">
        <v>77.5</v>
      </c>
      <c r="E6655">
        <v>287</v>
      </c>
      <c r="G6655" t="s">
        <v>3472</v>
      </c>
      <c r="H6655" t="s">
        <v>5747</v>
      </c>
      <c r="I6655" t="s">
        <v>11308</v>
      </c>
      <c r="J6655" t="s">
        <v>38</v>
      </c>
      <c r="K6655">
        <v>22.26027397</v>
      </c>
      <c r="M6655">
        <v>5.01</v>
      </c>
      <c r="N6655">
        <v>27</v>
      </c>
      <c r="O6655">
        <v>24</v>
      </c>
      <c r="P6655">
        <v>4.6900000000000004</v>
      </c>
      <c r="Q6655">
        <v>114</v>
      </c>
    </row>
    <row r="6656" spans="1:17" x14ac:dyDescent="0.2">
      <c r="A6656">
        <v>20080183</v>
      </c>
      <c r="B6656">
        <v>2008</v>
      </c>
      <c r="C6656" t="s">
        <v>99</v>
      </c>
      <c r="D6656">
        <v>73.75</v>
      </c>
      <c r="E6656">
        <v>238</v>
      </c>
      <c r="G6656" t="s">
        <v>632</v>
      </c>
      <c r="H6656" t="s">
        <v>7873</v>
      </c>
      <c r="I6656" t="s">
        <v>11309</v>
      </c>
      <c r="J6656" t="s">
        <v>27</v>
      </c>
      <c r="K6656">
        <v>24.16164384</v>
      </c>
      <c r="M6656">
        <v>4.91</v>
      </c>
      <c r="N6656">
        <v>28.5</v>
      </c>
      <c r="O6656">
        <v>27</v>
      </c>
      <c r="P6656">
        <v>4.55</v>
      </c>
      <c r="Q6656">
        <v>113</v>
      </c>
    </row>
    <row r="6657" spans="1:17" x14ac:dyDescent="0.2">
      <c r="A6657">
        <v>20080047</v>
      </c>
      <c r="B6657">
        <v>2008</v>
      </c>
      <c r="C6657" t="s">
        <v>42</v>
      </c>
      <c r="D6657">
        <v>72.75</v>
      </c>
      <c r="E6657">
        <v>304</v>
      </c>
      <c r="G6657" t="s">
        <v>4053</v>
      </c>
      <c r="H6657" t="s">
        <v>11310</v>
      </c>
      <c r="I6657" t="s">
        <v>11311</v>
      </c>
      <c r="J6657" t="s">
        <v>42</v>
      </c>
      <c r="K6657">
        <v>22.882191779999999</v>
      </c>
      <c r="M6657">
        <v>5.12</v>
      </c>
      <c r="N6657">
        <v>30.5</v>
      </c>
      <c r="O6657">
        <v>35</v>
      </c>
      <c r="P6657">
        <v>4.49</v>
      </c>
      <c r="Q6657">
        <v>103</v>
      </c>
    </row>
    <row r="6658" spans="1:17" x14ac:dyDescent="0.2">
      <c r="A6658">
        <v>20080060</v>
      </c>
      <c r="B6658">
        <v>2008</v>
      </c>
      <c r="C6658" t="s">
        <v>18</v>
      </c>
      <c r="D6658">
        <v>72</v>
      </c>
      <c r="E6658">
        <v>200</v>
      </c>
      <c r="G6658" t="s">
        <v>552</v>
      </c>
      <c r="H6658" t="s">
        <v>375</v>
      </c>
      <c r="I6658" t="s">
        <v>11312</v>
      </c>
      <c r="J6658" t="s">
        <v>22</v>
      </c>
      <c r="K6658">
        <v>24.197260270000001</v>
      </c>
      <c r="M6658">
        <v>4.45</v>
      </c>
      <c r="N6658">
        <v>31</v>
      </c>
      <c r="O6658">
        <v>15</v>
      </c>
      <c r="P6658">
        <v>4.3</v>
      </c>
      <c r="Q6658">
        <v>120</v>
      </c>
    </row>
    <row r="6659" spans="1:17" x14ac:dyDescent="0.2">
      <c r="A6659">
        <v>20080108</v>
      </c>
      <c r="B6659">
        <v>2008</v>
      </c>
      <c r="C6659" t="s">
        <v>23</v>
      </c>
      <c r="D6659">
        <v>74.25</v>
      </c>
      <c r="E6659">
        <v>298</v>
      </c>
      <c r="G6659" t="s">
        <v>7400</v>
      </c>
      <c r="H6659" t="s">
        <v>11313</v>
      </c>
      <c r="I6659" t="s">
        <v>11314</v>
      </c>
      <c r="J6659" t="s">
        <v>119</v>
      </c>
      <c r="K6659">
        <v>23.112328770000001</v>
      </c>
      <c r="M6659">
        <v>5.28</v>
      </c>
      <c r="N6659">
        <v>23</v>
      </c>
      <c r="P6659">
        <v>4.5599999999999996</v>
      </c>
      <c r="Q6659">
        <v>104</v>
      </c>
    </row>
    <row r="6660" spans="1:17" x14ac:dyDescent="0.2">
      <c r="A6660">
        <v>20080037</v>
      </c>
      <c r="B6660">
        <v>2008</v>
      </c>
      <c r="C6660" t="s">
        <v>99</v>
      </c>
      <c r="D6660">
        <v>72</v>
      </c>
      <c r="E6660">
        <v>246</v>
      </c>
      <c r="G6660" t="s">
        <v>193</v>
      </c>
      <c r="H6660" t="s">
        <v>11315</v>
      </c>
      <c r="I6660" t="s">
        <v>11316</v>
      </c>
      <c r="J6660" t="s">
        <v>103</v>
      </c>
      <c r="K6660">
        <v>21.89589041</v>
      </c>
      <c r="M6660">
        <v>4.8499999999999996</v>
      </c>
      <c r="N6660">
        <v>24.5</v>
      </c>
      <c r="O6660">
        <v>23</v>
      </c>
      <c r="P6660">
        <v>4.5599999999999996</v>
      </c>
      <c r="Q6660">
        <v>105</v>
      </c>
    </row>
    <row r="6661" spans="1:17" x14ac:dyDescent="0.2">
      <c r="A6661">
        <v>20080002</v>
      </c>
      <c r="B6661">
        <v>2008</v>
      </c>
      <c r="C6661" t="s">
        <v>38</v>
      </c>
      <c r="D6661">
        <v>75</v>
      </c>
      <c r="E6661">
        <v>272</v>
      </c>
      <c r="G6661" t="s">
        <v>160</v>
      </c>
      <c r="H6661" t="s">
        <v>2911</v>
      </c>
      <c r="I6661" t="s">
        <v>11317</v>
      </c>
      <c r="J6661" t="s">
        <v>38</v>
      </c>
      <c r="K6661">
        <v>23.095890409999999</v>
      </c>
      <c r="M6661">
        <v>4.83</v>
      </c>
      <c r="N6661">
        <v>34</v>
      </c>
      <c r="P6661">
        <v>4.21</v>
      </c>
      <c r="Q6661">
        <v>124</v>
      </c>
    </row>
    <row r="6662" spans="1:17" x14ac:dyDescent="0.2">
      <c r="A6662">
        <v>20080001</v>
      </c>
      <c r="B6662">
        <v>2008</v>
      </c>
      <c r="C6662" t="s">
        <v>50</v>
      </c>
      <c r="D6662">
        <v>79</v>
      </c>
      <c r="E6662">
        <v>313</v>
      </c>
      <c r="G6662" t="s">
        <v>1657</v>
      </c>
      <c r="H6662" t="s">
        <v>2911</v>
      </c>
      <c r="I6662" t="s">
        <v>11318</v>
      </c>
      <c r="J6662" t="s">
        <v>50</v>
      </c>
      <c r="K6662">
        <v>22.98082192</v>
      </c>
      <c r="M6662">
        <v>5.26</v>
      </c>
      <c r="N6662">
        <v>27.5</v>
      </c>
      <c r="O6662">
        <v>37</v>
      </c>
      <c r="P6662">
        <v>4.7300000000000004</v>
      </c>
      <c r="Q6662">
        <v>102</v>
      </c>
    </row>
    <row r="6663" spans="1:17" x14ac:dyDescent="0.2">
      <c r="A6663">
        <v>20080113</v>
      </c>
      <c r="B6663">
        <v>2008</v>
      </c>
      <c r="C6663" t="s">
        <v>18</v>
      </c>
      <c r="D6663">
        <v>71.13</v>
      </c>
      <c r="E6663">
        <v>201</v>
      </c>
      <c r="G6663" t="s">
        <v>1241</v>
      </c>
      <c r="H6663" t="s">
        <v>2250</v>
      </c>
      <c r="I6663" t="s">
        <v>11319</v>
      </c>
      <c r="J6663" t="s">
        <v>207</v>
      </c>
      <c r="K6663">
        <v>22.271232879999999</v>
      </c>
      <c r="M6663">
        <v>4.6900000000000004</v>
      </c>
      <c r="N6663">
        <v>33.5</v>
      </c>
      <c r="O6663">
        <v>16</v>
      </c>
      <c r="P6663">
        <v>4.38</v>
      </c>
      <c r="Q6663">
        <v>116</v>
      </c>
    </row>
    <row r="6664" spans="1:17" x14ac:dyDescent="0.2">
      <c r="A6664">
        <v>20080567</v>
      </c>
      <c r="B6664">
        <v>2008</v>
      </c>
      <c r="C6664" t="s">
        <v>49</v>
      </c>
      <c r="D6664">
        <v>71.5</v>
      </c>
      <c r="E6664">
        <v>226</v>
      </c>
      <c r="G6664" t="s">
        <v>11320</v>
      </c>
      <c r="H6664" t="s">
        <v>3628</v>
      </c>
      <c r="I6664" t="s">
        <v>11321</v>
      </c>
      <c r="J6664" t="s">
        <v>49</v>
      </c>
      <c r="K6664">
        <v>23.964383560000002</v>
      </c>
      <c r="M6664">
        <v>4.7300000000000004</v>
      </c>
      <c r="N6664">
        <v>28</v>
      </c>
      <c r="O6664">
        <v>22</v>
      </c>
      <c r="Q6664">
        <v>111</v>
      </c>
    </row>
    <row r="6665" spans="1:17" x14ac:dyDescent="0.2">
      <c r="A6665">
        <v>20080095</v>
      </c>
      <c r="B6665">
        <v>2008</v>
      </c>
      <c r="C6665" t="s">
        <v>34</v>
      </c>
      <c r="D6665">
        <v>71.75</v>
      </c>
      <c r="E6665">
        <v>181</v>
      </c>
      <c r="G6665" t="s">
        <v>3241</v>
      </c>
      <c r="H6665" t="s">
        <v>11322</v>
      </c>
      <c r="I6665" t="s">
        <v>11323</v>
      </c>
      <c r="J6665" t="s">
        <v>34</v>
      </c>
      <c r="K6665">
        <v>21.936986300000001</v>
      </c>
      <c r="M6665">
        <v>4.62</v>
      </c>
      <c r="N6665">
        <v>32</v>
      </c>
      <c r="O6665">
        <v>16</v>
      </c>
      <c r="P6665">
        <v>4.2699999999999996</v>
      </c>
      <c r="Q6665">
        <v>117</v>
      </c>
    </row>
    <row r="6666" spans="1:17" x14ac:dyDescent="0.2">
      <c r="A6666">
        <v>20081109</v>
      </c>
      <c r="B6666">
        <v>2008</v>
      </c>
      <c r="C6666" t="s">
        <v>77</v>
      </c>
      <c r="D6666">
        <v>72.88</v>
      </c>
      <c r="E6666">
        <v>227</v>
      </c>
      <c r="G6666" t="s">
        <v>11324</v>
      </c>
      <c r="H6666" t="s">
        <v>11325</v>
      </c>
      <c r="I6666" t="s">
        <v>11326</v>
      </c>
      <c r="J6666" t="s">
        <v>77</v>
      </c>
      <c r="M6666">
        <v>4.74</v>
      </c>
      <c r="O6666">
        <v>27</v>
      </c>
    </row>
    <row r="6667" spans="1:17" x14ac:dyDescent="0.2">
      <c r="A6667">
        <v>20080557</v>
      </c>
      <c r="B6667">
        <v>2008</v>
      </c>
      <c r="C6667" t="s">
        <v>38</v>
      </c>
      <c r="D6667">
        <v>74.88</v>
      </c>
      <c r="E6667">
        <v>290</v>
      </c>
      <c r="G6667" t="s">
        <v>2636</v>
      </c>
      <c r="H6667" t="s">
        <v>11327</v>
      </c>
      <c r="I6667" t="s">
        <v>11328</v>
      </c>
      <c r="J6667" t="s">
        <v>38</v>
      </c>
      <c r="K6667">
        <v>23.964383560000002</v>
      </c>
      <c r="M6667">
        <v>5.09</v>
      </c>
      <c r="N6667">
        <v>24.5</v>
      </c>
      <c r="O6667">
        <v>26</v>
      </c>
      <c r="P6667">
        <v>4.7</v>
      </c>
      <c r="Q6667">
        <v>112</v>
      </c>
    </row>
    <row r="6668" spans="1:17" x14ac:dyDescent="0.2">
      <c r="A6668">
        <v>20080010</v>
      </c>
      <c r="B6668">
        <v>2008</v>
      </c>
      <c r="C6668" t="s">
        <v>99</v>
      </c>
      <c r="D6668">
        <v>73.25</v>
      </c>
      <c r="E6668">
        <v>242</v>
      </c>
      <c r="G6668" t="s">
        <v>11329</v>
      </c>
      <c r="H6668" t="s">
        <v>2927</v>
      </c>
      <c r="I6668" t="s">
        <v>11330</v>
      </c>
      <c r="J6668" t="s">
        <v>103</v>
      </c>
      <c r="K6668">
        <v>22.186301369999999</v>
      </c>
      <c r="M6668">
        <v>4.59</v>
      </c>
      <c r="N6668">
        <v>32</v>
      </c>
      <c r="P6668">
        <v>4.29</v>
      </c>
      <c r="Q6668">
        <v>114</v>
      </c>
    </row>
    <row r="6669" spans="1:17" x14ac:dyDescent="0.2">
      <c r="A6669">
        <v>20080602</v>
      </c>
      <c r="B6669">
        <v>2008</v>
      </c>
      <c r="C6669" t="s">
        <v>34</v>
      </c>
      <c r="D6669">
        <v>73.5</v>
      </c>
      <c r="E6669">
        <v>205</v>
      </c>
      <c r="G6669" t="s">
        <v>11331</v>
      </c>
      <c r="H6669" t="s">
        <v>10865</v>
      </c>
      <c r="I6669" t="s">
        <v>11332</v>
      </c>
      <c r="J6669" t="s">
        <v>34</v>
      </c>
      <c r="K6669">
        <v>23.232876709999999</v>
      </c>
      <c r="M6669">
        <v>4.68</v>
      </c>
      <c r="N6669">
        <v>29</v>
      </c>
      <c r="P6669">
        <v>4.4800000000000004</v>
      </c>
      <c r="Q6669">
        <v>112</v>
      </c>
    </row>
    <row r="6670" spans="1:17" x14ac:dyDescent="0.2">
      <c r="A6670">
        <v>20080660</v>
      </c>
      <c r="B6670">
        <v>2008</v>
      </c>
      <c r="C6670" t="s">
        <v>99</v>
      </c>
      <c r="D6670">
        <v>72.75</v>
      </c>
      <c r="E6670">
        <v>249</v>
      </c>
      <c r="G6670" t="s">
        <v>8137</v>
      </c>
      <c r="H6670" t="s">
        <v>10871</v>
      </c>
      <c r="I6670" t="s">
        <v>11333</v>
      </c>
      <c r="J6670" t="s">
        <v>103</v>
      </c>
      <c r="K6670">
        <v>22.769863010000002</v>
      </c>
      <c r="M6670">
        <v>4.8</v>
      </c>
      <c r="N6670">
        <v>26</v>
      </c>
      <c r="O6670">
        <v>24</v>
      </c>
      <c r="P6670">
        <v>4.3099999999999996</v>
      </c>
      <c r="Q6670">
        <v>110</v>
      </c>
    </row>
    <row r="6671" spans="1:17" x14ac:dyDescent="0.2">
      <c r="A6671">
        <v>20081110</v>
      </c>
      <c r="B6671">
        <v>2008</v>
      </c>
      <c r="C6671" t="s">
        <v>42</v>
      </c>
      <c r="D6671">
        <v>72</v>
      </c>
      <c r="E6671">
        <v>293</v>
      </c>
      <c r="G6671" t="s">
        <v>123</v>
      </c>
      <c r="H6671" t="s">
        <v>11334</v>
      </c>
      <c r="I6671" t="s">
        <v>11335</v>
      </c>
      <c r="J6671" t="s">
        <v>42</v>
      </c>
      <c r="M6671">
        <v>5.54</v>
      </c>
      <c r="N6671">
        <v>21.5</v>
      </c>
      <c r="O6671">
        <v>23</v>
      </c>
      <c r="P6671">
        <v>4.7300000000000004</v>
      </c>
      <c r="Q6671">
        <v>97</v>
      </c>
    </row>
    <row r="6672" spans="1:17" x14ac:dyDescent="0.2">
      <c r="A6672">
        <v>20080004</v>
      </c>
      <c r="B6672">
        <v>2008</v>
      </c>
      <c r="C6672" t="s">
        <v>49</v>
      </c>
      <c r="D6672">
        <v>73.25</v>
      </c>
      <c r="E6672">
        <v>211</v>
      </c>
      <c r="G6672" t="s">
        <v>1417</v>
      </c>
      <c r="H6672" t="s">
        <v>10052</v>
      </c>
      <c r="I6672" t="s">
        <v>11336</v>
      </c>
      <c r="J6672" t="s">
        <v>49</v>
      </c>
      <c r="K6672">
        <v>20.679452049999998</v>
      </c>
      <c r="M6672">
        <v>4.38</v>
      </c>
      <c r="N6672">
        <v>33</v>
      </c>
      <c r="Q6672">
        <v>128</v>
      </c>
    </row>
    <row r="6673" spans="1:17" x14ac:dyDescent="0.2">
      <c r="A6673">
        <v>20080109</v>
      </c>
      <c r="B6673">
        <v>2008</v>
      </c>
      <c r="C6673" t="s">
        <v>119</v>
      </c>
      <c r="D6673">
        <v>76.25</v>
      </c>
      <c r="E6673">
        <v>311</v>
      </c>
      <c r="G6673" t="s">
        <v>562</v>
      </c>
      <c r="H6673" t="s">
        <v>11337</v>
      </c>
      <c r="I6673" t="s">
        <v>11338</v>
      </c>
      <c r="J6673" t="s">
        <v>23</v>
      </c>
      <c r="K6673">
        <v>23.150684930000001</v>
      </c>
      <c r="M6673">
        <v>5.41</v>
      </c>
      <c r="N6673">
        <v>23</v>
      </c>
      <c r="O6673">
        <v>30</v>
      </c>
      <c r="P6673">
        <v>4.72</v>
      </c>
      <c r="Q6673">
        <v>101</v>
      </c>
    </row>
    <row r="6674" spans="1:17" x14ac:dyDescent="0.2">
      <c r="A6674">
        <v>20080011</v>
      </c>
      <c r="B6674">
        <v>2008</v>
      </c>
      <c r="C6674" t="s">
        <v>18</v>
      </c>
      <c r="D6674">
        <v>70.25</v>
      </c>
      <c r="E6674">
        <v>190</v>
      </c>
      <c r="G6674" t="s">
        <v>3460</v>
      </c>
      <c r="H6674" t="s">
        <v>11339</v>
      </c>
      <c r="I6674" t="s">
        <v>11340</v>
      </c>
      <c r="J6674" t="s">
        <v>22</v>
      </c>
      <c r="K6674">
        <v>22.665753420000001</v>
      </c>
      <c r="M6674">
        <v>4.4000000000000004</v>
      </c>
      <c r="N6674">
        <v>33.5</v>
      </c>
      <c r="O6674">
        <v>17</v>
      </c>
      <c r="P6674">
        <v>4.0999999999999996</v>
      </c>
      <c r="Q6674">
        <v>121</v>
      </c>
    </row>
    <row r="6675" spans="1:17" x14ac:dyDescent="0.2">
      <c r="A6675">
        <v>20081111</v>
      </c>
      <c r="B6675">
        <v>2008</v>
      </c>
      <c r="C6675" t="s">
        <v>18</v>
      </c>
      <c r="D6675">
        <v>69.38</v>
      </c>
      <c r="E6675">
        <v>188</v>
      </c>
      <c r="G6675" t="s">
        <v>2437</v>
      </c>
      <c r="H6675" t="s">
        <v>6803</v>
      </c>
      <c r="I6675" t="s">
        <v>11341</v>
      </c>
      <c r="J6675" t="s">
        <v>22</v>
      </c>
      <c r="M6675">
        <v>4.6100000000000003</v>
      </c>
      <c r="N6675">
        <v>29.5</v>
      </c>
      <c r="O6675">
        <v>11</v>
      </c>
      <c r="Q6675">
        <v>109</v>
      </c>
    </row>
    <row r="6676" spans="1:17" x14ac:dyDescent="0.2">
      <c r="A6676">
        <v>20081112</v>
      </c>
      <c r="B6676">
        <v>2008</v>
      </c>
      <c r="C6676" t="s">
        <v>49</v>
      </c>
      <c r="D6676">
        <v>69.13</v>
      </c>
      <c r="E6676">
        <v>203</v>
      </c>
      <c r="G6676" t="s">
        <v>11342</v>
      </c>
      <c r="H6676" t="s">
        <v>2956</v>
      </c>
      <c r="I6676" t="s">
        <v>11343</v>
      </c>
      <c r="J6676" t="s">
        <v>49</v>
      </c>
      <c r="M6676">
        <v>4.76</v>
      </c>
      <c r="N6676">
        <v>25.5</v>
      </c>
      <c r="Q6676">
        <v>109</v>
      </c>
    </row>
    <row r="6677" spans="1:17" x14ac:dyDescent="0.2">
      <c r="A6677">
        <v>20080023</v>
      </c>
      <c r="B6677">
        <v>2008</v>
      </c>
      <c r="C6677" t="s">
        <v>49</v>
      </c>
      <c r="D6677">
        <v>70.13</v>
      </c>
      <c r="E6677">
        <v>225</v>
      </c>
      <c r="G6677" t="s">
        <v>7125</v>
      </c>
      <c r="H6677" t="s">
        <v>11344</v>
      </c>
      <c r="I6677" t="s">
        <v>11345</v>
      </c>
      <c r="J6677" t="s">
        <v>49</v>
      </c>
      <c r="K6677">
        <v>20.868493149999999</v>
      </c>
      <c r="M6677">
        <v>4.45</v>
      </c>
      <c r="N6677">
        <v>33.5</v>
      </c>
      <c r="O6677">
        <v>26</v>
      </c>
      <c r="P6677">
        <v>4.18</v>
      </c>
      <c r="Q6677">
        <v>117</v>
      </c>
    </row>
    <row r="6678" spans="1:17" x14ac:dyDescent="0.2">
      <c r="A6678">
        <v>20080079</v>
      </c>
      <c r="B6678">
        <v>2008</v>
      </c>
      <c r="C6678" t="s">
        <v>18</v>
      </c>
      <c r="D6678">
        <v>72.75</v>
      </c>
      <c r="E6678">
        <v>198</v>
      </c>
      <c r="G6678" t="s">
        <v>11346</v>
      </c>
      <c r="H6678" t="s">
        <v>5814</v>
      </c>
      <c r="I6678" t="s">
        <v>11347</v>
      </c>
      <c r="J6678" t="s">
        <v>22</v>
      </c>
      <c r="K6678">
        <v>23.271232879999999</v>
      </c>
      <c r="M6678">
        <v>4.4400000000000004</v>
      </c>
      <c r="N6678">
        <v>37.5</v>
      </c>
      <c r="O6678">
        <v>23</v>
      </c>
      <c r="P6678">
        <v>4.1399999999999997</v>
      </c>
      <c r="Q6678">
        <v>129</v>
      </c>
    </row>
    <row r="6679" spans="1:17" x14ac:dyDescent="0.2">
      <c r="A6679">
        <v>20080248</v>
      </c>
      <c r="B6679">
        <v>2008</v>
      </c>
      <c r="C6679" t="s">
        <v>34</v>
      </c>
      <c r="D6679">
        <v>76.25</v>
      </c>
      <c r="E6679">
        <v>222</v>
      </c>
      <c r="G6679" t="s">
        <v>262</v>
      </c>
      <c r="H6679" t="s">
        <v>8778</v>
      </c>
      <c r="I6679" t="s">
        <v>11348</v>
      </c>
      <c r="J6679" t="s">
        <v>34</v>
      </c>
      <c r="K6679">
        <v>22.016438359999999</v>
      </c>
      <c r="M6679">
        <v>4.6100000000000003</v>
      </c>
      <c r="N6679">
        <v>34.5</v>
      </c>
      <c r="O6679">
        <v>9</v>
      </c>
      <c r="P6679">
        <v>4.3</v>
      </c>
      <c r="Q6679">
        <v>119</v>
      </c>
    </row>
    <row r="6680" spans="1:17" x14ac:dyDescent="0.2">
      <c r="A6680">
        <v>20080115</v>
      </c>
      <c r="B6680">
        <v>2008</v>
      </c>
      <c r="C6680" t="s">
        <v>42</v>
      </c>
      <c r="D6680">
        <v>76</v>
      </c>
      <c r="E6680">
        <v>305</v>
      </c>
      <c r="G6680" t="s">
        <v>11349</v>
      </c>
      <c r="H6680" t="s">
        <v>430</v>
      </c>
      <c r="I6680" t="s">
        <v>11350</v>
      </c>
      <c r="J6680" t="s">
        <v>42</v>
      </c>
      <c r="K6680">
        <v>22.89589041</v>
      </c>
      <c r="M6680">
        <v>4.93</v>
      </c>
      <c r="N6680">
        <v>28</v>
      </c>
      <c r="O6680">
        <v>31</v>
      </c>
      <c r="P6680">
        <v>4.55</v>
      </c>
      <c r="Q6680">
        <v>105</v>
      </c>
    </row>
    <row r="6681" spans="1:17" x14ac:dyDescent="0.2">
      <c r="A6681">
        <v>20080637</v>
      </c>
      <c r="B6681">
        <v>2008</v>
      </c>
      <c r="C6681" t="s">
        <v>58</v>
      </c>
      <c r="D6681">
        <v>78</v>
      </c>
      <c r="E6681">
        <v>233</v>
      </c>
      <c r="G6681" t="s">
        <v>5359</v>
      </c>
      <c r="H6681" t="s">
        <v>430</v>
      </c>
      <c r="I6681" t="s">
        <v>11351</v>
      </c>
      <c r="J6681" t="s">
        <v>58</v>
      </c>
      <c r="K6681">
        <v>23.326027400000001</v>
      </c>
      <c r="M6681">
        <v>4.78</v>
      </c>
      <c r="N6681">
        <v>27</v>
      </c>
      <c r="O6681">
        <v>16</v>
      </c>
      <c r="P6681">
        <v>4.43</v>
      </c>
      <c r="Q6681">
        <v>110</v>
      </c>
    </row>
    <row r="6682" spans="1:17" x14ac:dyDescent="0.2">
      <c r="A6682">
        <v>20080136</v>
      </c>
      <c r="B6682">
        <v>2008</v>
      </c>
      <c r="C6682" t="s">
        <v>34</v>
      </c>
      <c r="D6682">
        <v>70.75</v>
      </c>
      <c r="E6682">
        <v>195</v>
      </c>
      <c r="G6682" t="s">
        <v>3844</v>
      </c>
      <c r="H6682" t="s">
        <v>430</v>
      </c>
      <c r="I6682" t="s">
        <v>11352</v>
      </c>
      <c r="J6682" t="s">
        <v>34</v>
      </c>
      <c r="K6682">
        <v>23.197260270000001</v>
      </c>
      <c r="M6682">
        <v>4.51</v>
      </c>
      <c r="N6682">
        <v>28</v>
      </c>
      <c r="P6682">
        <v>4.3</v>
      </c>
      <c r="Q6682">
        <v>120</v>
      </c>
    </row>
    <row r="6683" spans="1:17" x14ac:dyDescent="0.2">
      <c r="A6683">
        <v>20080493</v>
      </c>
      <c r="B6683">
        <v>2008</v>
      </c>
      <c r="C6683" t="s">
        <v>104</v>
      </c>
      <c r="D6683">
        <v>75.63</v>
      </c>
      <c r="E6683">
        <v>231</v>
      </c>
      <c r="G6683" t="s">
        <v>43</v>
      </c>
      <c r="H6683" t="s">
        <v>11353</v>
      </c>
      <c r="I6683" t="s">
        <v>11354</v>
      </c>
      <c r="J6683" t="s">
        <v>104</v>
      </c>
      <c r="K6683">
        <v>22.94794521</v>
      </c>
      <c r="M6683">
        <v>5.09</v>
      </c>
      <c r="N6683">
        <v>26.5</v>
      </c>
      <c r="O6683">
        <v>16</v>
      </c>
      <c r="P6683">
        <v>4.5999999999999996</v>
      </c>
      <c r="Q6683">
        <v>108</v>
      </c>
    </row>
    <row r="6684" spans="1:17" x14ac:dyDescent="0.2">
      <c r="A6684">
        <v>20080082</v>
      </c>
      <c r="B6684">
        <v>2008</v>
      </c>
      <c r="C6684" t="s">
        <v>54</v>
      </c>
      <c r="D6684">
        <v>72.13</v>
      </c>
      <c r="E6684">
        <v>205</v>
      </c>
      <c r="G6684" t="s">
        <v>11355</v>
      </c>
      <c r="H6684" t="s">
        <v>433</v>
      </c>
      <c r="I6684" t="s">
        <v>11356</v>
      </c>
      <c r="J6684" t="s">
        <v>207</v>
      </c>
      <c r="K6684">
        <v>22.528767120000001</v>
      </c>
      <c r="M6684">
        <v>4.54</v>
      </c>
      <c r="N6684">
        <v>33</v>
      </c>
      <c r="O6684">
        <v>21</v>
      </c>
      <c r="P6684">
        <v>4.41</v>
      </c>
      <c r="Q6684">
        <v>119</v>
      </c>
    </row>
    <row r="6685" spans="1:17" x14ac:dyDescent="0.2">
      <c r="A6685">
        <v>20081113</v>
      </c>
      <c r="B6685">
        <v>2008</v>
      </c>
      <c r="C6685" t="s">
        <v>104</v>
      </c>
      <c r="D6685">
        <v>75</v>
      </c>
      <c r="E6685">
        <v>223</v>
      </c>
      <c r="G6685" t="s">
        <v>883</v>
      </c>
      <c r="H6685" t="s">
        <v>435</v>
      </c>
      <c r="I6685" t="s">
        <v>11357</v>
      </c>
      <c r="J6685" t="s">
        <v>104</v>
      </c>
      <c r="M6685">
        <v>4.7699999999999996</v>
      </c>
      <c r="N6685">
        <v>24.5</v>
      </c>
      <c r="O6685">
        <v>18</v>
      </c>
      <c r="Q6685">
        <v>109</v>
      </c>
    </row>
    <row r="6686" spans="1:17" x14ac:dyDescent="0.2">
      <c r="A6686">
        <v>20080110</v>
      </c>
      <c r="B6686">
        <v>2008</v>
      </c>
      <c r="C6686" t="s">
        <v>119</v>
      </c>
      <c r="D6686">
        <v>75.88</v>
      </c>
      <c r="E6686">
        <v>320</v>
      </c>
      <c r="G6686" t="s">
        <v>272</v>
      </c>
      <c r="H6686" t="s">
        <v>10079</v>
      </c>
      <c r="I6686" t="s">
        <v>11358</v>
      </c>
      <c r="J6686" t="s">
        <v>119</v>
      </c>
      <c r="K6686">
        <v>25.37534247</v>
      </c>
      <c r="M6686">
        <v>5.4</v>
      </c>
      <c r="N6686">
        <v>21.5</v>
      </c>
      <c r="O6686">
        <v>29</v>
      </c>
      <c r="P6686">
        <v>4.8899999999999997</v>
      </c>
      <c r="Q6686">
        <v>100</v>
      </c>
    </row>
    <row r="6687" spans="1:17" x14ac:dyDescent="0.2">
      <c r="A6687">
        <v>20080036</v>
      </c>
      <c r="B6687">
        <v>2008</v>
      </c>
      <c r="C6687" t="s">
        <v>34</v>
      </c>
      <c r="D6687">
        <v>74.63</v>
      </c>
      <c r="E6687">
        <v>217</v>
      </c>
      <c r="G6687" t="s">
        <v>11359</v>
      </c>
      <c r="H6687" t="s">
        <v>354</v>
      </c>
      <c r="I6687" t="s">
        <v>11360</v>
      </c>
      <c r="J6687" t="s">
        <v>34</v>
      </c>
      <c r="K6687">
        <v>22.92054795</v>
      </c>
      <c r="M6687">
        <v>4.55</v>
      </c>
      <c r="N6687">
        <v>31</v>
      </c>
      <c r="P6687">
        <v>4.3499999999999996</v>
      </c>
      <c r="Q6687">
        <v>123</v>
      </c>
    </row>
    <row r="6688" spans="1:17" x14ac:dyDescent="0.2">
      <c r="A6688">
        <v>20080164</v>
      </c>
      <c r="B6688">
        <v>2008</v>
      </c>
      <c r="C6688" t="s">
        <v>50</v>
      </c>
      <c r="D6688">
        <v>76.88</v>
      </c>
      <c r="E6688">
        <v>341</v>
      </c>
      <c r="G6688" t="s">
        <v>674</v>
      </c>
      <c r="H6688" t="s">
        <v>11361</v>
      </c>
      <c r="I6688" t="s">
        <v>11362</v>
      </c>
      <c r="J6688" t="s">
        <v>119</v>
      </c>
      <c r="K6688">
        <v>22.96712329</v>
      </c>
      <c r="M6688">
        <v>5.26</v>
      </c>
      <c r="N6688">
        <v>25.5</v>
      </c>
      <c r="O6688">
        <v>31</v>
      </c>
      <c r="P6688">
        <v>4.68</v>
      </c>
      <c r="Q6688">
        <v>109</v>
      </c>
    </row>
    <row r="6689" spans="1:17" x14ac:dyDescent="0.2">
      <c r="A6689">
        <v>20080094</v>
      </c>
      <c r="B6689">
        <v>2008</v>
      </c>
      <c r="C6689" t="s">
        <v>104</v>
      </c>
      <c r="D6689">
        <v>77</v>
      </c>
      <c r="E6689">
        <v>225</v>
      </c>
      <c r="G6689" t="s">
        <v>247</v>
      </c>
      <c r="H6689" t="s">
        <v>11363</v>
      </c>
      <c r="I6689" t="s">
        <v>11364</v>
      </c>
      <c r="J6689" t="s">
        <v>104</v>
      </c>
      <c r="K6689">
        <v>22.936986300000001</v>
      </c>
      <c r="M6689">
        <v>4.66</v>
      </c>
      <c r="N6689">
        <v>31</v>
      </c>
      <c r="P6689">
        <v>4.38</v>
      </c>
      <c r="Q6689">
        <v>113</v>
      </c>
    </row>
    <row r="6690" spans="1:17" x14ac:dyDescent="0.2">
      <c r="A6690">
        <v>20080579</v>
      </c>
      <c r="B6690">
        <v>2008</v>
      </c>
      <c r="C6690" t="s">
        <v>77</v>
      </c>
      <c r="D6690">
        <v>71.63</v>
      </c>
      <c r="E6690">
        <v>238</v>
      </c>
      <c r="G6690" t="s">
        <v>39</v>
      </c>
      <c r="H6690" t="s">
        <v>11365</v>
      </c>
      <c r="I6690" t="s">
        <v>11366</v>
      </c>
      <c r="J6690" t="s">
        <v>103</v>
      </c>
      <c r="K6690">
        <v>23.432876709999999</v>
      </c>
      <c r="M6690">
        <v>4.74</v>
      </c>
      <c r="N6690">
        <v>29.5</v>
      </c>
      <c r="O6690">
        <v>26</v>
      </c>
      <c r="Q6690">
        <v>118</v>
      </c>
    </row>
    <row r="6691" spans="1:17" x14ac:dyDescent="0.2">
      <c r="A6691">
        <v>20080151</v>
      </c>
      <c r="B6691">
        <v>2008</v>
      </c>
      <c r="C6691" t="s">
        <v>42</v>
      </c>
      <c r="D6691">
        <v>76.5</v>
      </c>
      <c r="E6691">
        <v>347</v>
      </c>
      <c r="G6691" t="s">
        <v>671</v>
      </c>
      <c r="H6691" t="s">
        <v>11367</v>
      </c>
      <c r="I6691" t="s">
        <v>11368</v>
      </c>
      <c r="J6691" t="s">
        <v>42</v>
      </c>
      <c r="K6691">
        <v>22.542465750000002</v>
      </c>
      <c r="M6691">
        <v>5.36</v>
      </c>
      <c r="N6691">
        <v>23</v>
      </c>
      <c r="O6691">
        <v>32</v>
      </c>
      <c r="P6691">
        <v>4.95</v>
      </c>
      <c r="Q6691">
        <v>104</v>
      </c>
    </row>
    <row r="6692" spans="1:17" x14ac:dyDescent="0.2">
      <c r="A6692">
        <v>20080179</v>
      </c>
      <c r="B6692">
        <v>2008</v>
      </c>
      <c r="C6692" t="s">
        <v>49</v>
      </c>
      <c r="D6692">
        <v>70.75</v>
      </c>
      <c r="E6692">
        <v>228</v>
      </c>
      <c r="G6692" t="s">
        <v>2205</v>
      </c>
      <c r="H6692" t="s">
        <v>11369</v>
      </c>
      <c r="I6692" t="s">
        <v>11370</v>
      </c>
      <c r="J6692" t="s">
        <v>49</v>
      </c>
      <c r="K6692">
        <v>23.20821918</v>
      </c>
      <c r="M6692">
        <v>4.62</v>
      </c>
      <c r="N6692">
        <v>31</v>
      </c>
      <c r="O6692">
        <v>17</v>
      </c>
      <c r="Q6692">
        <v>112</v>
      </c>
    </row>
    <row r="6693" spans="1:17" x14ac:dyDescent="0.2">
      <c r="A6693">
        <v>20080609</v>
      </c>
      <c r="B6693">
        <v>2008</v>
      </c>
      <c r="C6693" t="s">
        <v>38</v>
      </c>
      <c r="D6693">
        <v>74</v>
      </c>
      <c r="E6693">
        <v>249</v>
      </c>
      <c r="G6693" t="s">
        <v>6582</v>
      </c>
      <c r="H6693" t="s">
        <v>11371</v>
      </c>
      <c r="I6693" t="s">
        <v>11372</v>
      </c>
      <c r="J6693" t="s">
        <v>103</v>
      </c>
      <c r="K6693">
        <v>22.945205479999998</v>
      </c>
      <c r="M6693">
        <v>4.91</v>
      </c>
      <c r="N6693">
        <v>29.5</v>
      </c>
      <c r="O6693">
        <v>24</v>
      </c>
      <c r="P6693">
        <v>4.2300000000000004</v>
      </c>
      <c r="Q6693">
        <v>108</v>
      </c>
    </row>
    <row r="6694" spans="1:17" x14ac:dyDescent="0.2">
      <c r="A6694">
        <v>20080019</v>
      </c>
      <c r="B6694">
        <v>2008</v>
      </c>
      <c r="C6694" t="s">
        <v>50</v>
      </c>
      <c r="D6694">
        <v>78</v>
      </c>
      <c r="E6694">
        <v>322</v>
      </c>
      <c r="G6694" t="s">
        <v>120</v>
      </c>
      <c r="H6694" t="s">
        <v>11373</v>
      </c>
      <c r="I6694" t="s">
        <v>11374</v>
      </c>
      <c r="J6694" t="s">
        <v>50</v>
      </c>
      <c r="K6694">
        <v>21.873972599999998</v>
      </c>
      <c r="M6694">
        <v>5.57</v>
      </c>
      <c r="N6694">
        <v>22.5</v>
      </c>
      <c r="O6694">
        <v>27</v>
      </c>
      <c r="Q6694">
        <v>102</v>
      </c>
    </row>
    <row r="6695" spans="1:17" x14ac:dyDescent="0.2">
      <c r="A6695">
        <v>20080530</v>
      </c>
      <c r="B6695">
        <v>2008</v>
      </c>
      <c r="C6695" t="s">
        <v>54</v>
      </c>
      <c r="D6695">
        <v>71.25</v>
      </c>
      <c r="E6695">
        <v>192</v>
      </c>
      <c r="G6695" t="s">
        <v>186</v>
      </c>
      <c r="H6695" t="s">
        <v>1155</v>
      </c>
      <c r="I6695" t="s">
        <v>11375</v>
      </c>
      <c r="J6695" t="s">
        <v>207</v>
      </c>
      <c r="K6695">
        <v>23.038356159999999</v>
      </c>
      <c r="M6695">
        <v>4.63</v>
      </c>
      <c r="N6695">
        <v>29</v>
      </c>
      <c r="O6695">
        <v>19</v>
      </c>
      <c r="P6695">
        <v>4.4400000000000004</v>
      </c>
      <c r="Q6695">
        <v>111</v>
      </c>
    </row>
    <row r="6696" spans="1:17" x14ac:dyDescent="0.2">
      <c r="A6696">
        <v>20080176</v>
      </c>
      <c r="B6696">
        <v>2008</v>
      </c>
      <c r="C6696" t="s">
        <v>49</v>
      </c>
      <c r="D6696">
        <v>71.5</v>
      </c>
      <c r="E6696">
        <v>224</v>
      </c>
      <c r="G6696" t="s">
        <v>11376</v>
      </c>
      <c r="H6696" t="s">
        <v>11377</v>
      </c>
      <c r="I6696" t="s">
        <v>11378</v>
      </c>
      <c r="J6696" t="s">
        <v>49</v>
      </c>
      <c r="K6696">
        <v>22.3369863</v>
      </c>
      <c r="M6696">
        <v>4.55</v>
      </c>
      <c r="N6696">
        <v>34</v>
      </c>
      <c r="O6696">
        <v>19</v>
      </c>
      <c r="P6696">
        <v>4.29</v>
      </c>
      <c r="Q6696">
        <v>125</v>
      </c>
    </row>
    <row r="6697" spans="1:17" x14ac:dyDescent="0.2">
      <c r="A6697">
        <v>20080031</v>
      </c>
      <c r="B6697">
        <v>2008</v>
      </c>
      <c r="C6697" t="s">
        <v>54</v>
      </c>
      <c r="D6697">
        <v>74.25</v>
      </c>
      <c r="E6697">
        <v>212</v>
      </c>
      <c r="G6697" t="s">
        <v>228</v>
      </c>
      <c r="H6697" t="s">
        <v>1175</v>
      </c>
      <c r="I6697" t="s">
        <v>11379</v>
      </c>
      <c r="J6697" t="s">
        <v>207</v>
      </c>
      <c r="K6697">
        <v>21.43561644</v>
      </c>
      <c r="M6697">
        <v>4.5199999999999996</v>
      </c>
      <c r="N6697">
        <v>32.5</v>
      </c>
      <c r="O6697">
        <v>19</v>
      </c>
      <c r="P6697">
        <v>4.2699999999999996</v>
      </c>
      <c r="Q6697">
        <v>121</v>
      </c>
    </row>
    <row r="6698" spans="1:17" x14ac:dyDescent="0.2">
      <c r="A6698">
        <v>20080059</v>
      </c>
      <c r="B6698">
        <v>2008</v>
      </c>
      <c r="C6698" t="s">
        <v>23</v>
      </c>
      <c r="D6698">
        <v>75.5</v>
      </c>
      <c r="E6698">
        <v>301</v>
      </c>
      <c r="G6698" t="s">
        <v>562</v>
      </c>
      <c r="H6698" t="s">
        <v>11380</v>
      </c>
      <c r="I6698" t="s">
        <v>11381</v>
      </c>
      <c r="J6698" t="s">
        <v>119</v>
      </c>
      <c r="K6698">
        <v>23.205479449999999</v>
      </c>
      <c r="M6698">
        <v>5.05</v>
      </c>
      <c r="N6698">
        <v>25</v>
      </c>
      <c r="O6698">
        <v>29</v>
      </c>
      <c r="P6698">
        <v>4.47</v>
      </c>
      <c r="Q6698">
        <v>110</v>
      </c>
    </row>
    <row r="6699" spans="1:17" x14ac:dyDescent="0.2">
      <c r="A6699">
        <v>20080405</v>
      </c>
      <c r="B6699">
        <v>2008</v>
      </c>
      <c r="C6699" t="s">
        <v>50</v>
      </c>
      <c r="D6699">
        <v>79.5</v>
      </c>
      <c r="E6699">
        <v>312</v>
      </c>
      <c r="G6699" t="s">
        <v>1285</v>
      </c>
      <c r="H6699" t="s">
        <v>11382</v>
      </c>
      <c r="I6699" t="s">
        <v>11383</v>
      </c>
      <c r="J6699" t="s">
        <v>50</v>
      </c>
      <c r="K6699">
        <v>23.060273970000001</v>
      </c>
      <c r="M6699">
        <v>5.35</v>
      </c>
      <c r="N6699">
        <v>26</v>
      </c>
      <c r="O6699">
        <v>24</v>
      </c>
      <c r="P6699">
        <v>4.8600000000000003</v>
      </c>
      <c r="Q6699">
        <v>112</v>
      </c>
    </row>
    <row r="6700" spans="1:17" x14ac:dyDescent="0.2">
      <c r="A6700">
        <v>20080040</v>
      </c>
      <c r="B6700">
        <v>2008</v>
      </c>
      <c r="C6700" t="s">
        <v>18</v>
      </c>
      <c r="D6700">
        <v>70.88</v>
      </c>
      <c r="E6700">
        <v>188</v>
      </c>
      <c r="G6700" t="s">
        <v>275</v>
      </c>
      <c r="H6700" t="s">
        <v>506</v>
      </c>
      <c r="I6700" t="s">
        <v>11384</v>
      </c>
      <c r="J6700" t="s">
        <v>22</v>
      </c>
      <c r="K6700">
        <v>21.723287670000001</v>
      </c>
      <c r="M6700">
        <v>4.49</v>
      </c>
      <c r="N6700">
        <v>34</v>
      </c>
      <c r="O6700">
        <v>18</v>
      </c>
      <c r="P6700">
        <v>4.07</v>
      </c>
      <c r="Q6700">
        <v>123</v>
      </c>
    </row>
    <row r="6701" spans="1:17" x14ac:dyDescent="0.2">
      <c r="A6701">
        <v>20080148</v>
      </c>
      <c r="B6701">
        <v>2008</v>
      </c>
      <c r="C6701" t="s">
        <v>42</v>
      </c>
      <c r="D6701">
        <v>74</v>
      </c>
      <c r="E6701">
        <v>292</v>
      </c>
      <c r="G6701" t="s">
        <v>3568</v>
      </c>
      <c r="H6701" t="s">
        <v>508</v>
      </c>
      <c r="I6701" t="s">
        <v>11385</v>
      </c>
      <c r="J6701" t="s">
        <v>42</v>
      </c>
      <c r="K6701">
        <v>22.71506849</v>
      </c>
      <c r="M6701">
        <v>5.13</v>
      </c>
      <c r="N6701">
        <v>22.5</v>
      </c>
      <c r="O6701">
        <v>23</v>
      </c>
      <c r="P6701">
        <v>4.87</v>
      </c>
      <c r="Q6701">
        <v>108</v>
      </c>
    </row>
    <row r="6702" spans="1:17" x14ac:dyDescent="0.2">
      <c r="A6702">
        <v>20080144</v>
      </c>
      <c r="B6702">
        <v>2008</v>
      </c>
      <c r="C6702" t="s">
        <v>42</v>
      </c>
      <c r="D6702">
        <v>75.13</v>
      </c>
      <c r="E6702">
        <v>301</v>
      </c>
      <c r="G6702" t="s">
        <v>10492</v>
      </c>
      <c r="H6702" t="s">
        <v>11386</v>
      </c>
      <c r="I6702" t="s">
        <v>11387</v>
      </c>
      <c r="J6702" t="s">
        <v>42</v>
      </c>
      <c r="K6702">
        <v>22.493150679999999</v>
      </c>
      <c r="M6702">
        <v>5.17</v>
      </c>
      <c r="N6702">
        <v>25.5</v>
      </c>
      <c r="O6702">
        <v>28</v>
      </c>
      <c r="Q6702">
        <v>100</v>
      </c>
    </row>
    <row r="6703" spans="1:17" x14ac:dyDescent="0.2">
      <c r="A6703">
        <v>20080039</v>
      </c>
      <c r="B6703">
        <v>2008</v>
      </c>
      <c r="C6703" t="s">
        <v>119</v>
      </c>
      <c r="D6703">
        <v>77</v>
      </c>
      <c r="E6703">
        <v>315</v>
      </c>
      <c r="G6703" t="s">
        <v>11388</v>
      </c>
      <c r="H6703" t="s">
        <v>11389</v>
      </c>
      <c r="I6703" t="s">
        <v>11390</v>
      </c>
      <c r="J6703" t="s">
        <v>119</v>
      </c>
      <c r="K6703">
        <v>22.131506850000001</v>
      </c>
      <c r="M6703">
        <v>5.26</v>
      </c>
      <c r="N6703">
        <v>25.5</v>
      </c>
      <c r="O6703">
        <v>28</v>
      </c>
      <c r="P6703">
        <v>5.14</v>
      </c>
      <c r="Q6703">
        <v>108</v>
      </c>
    </row>
    <row r="6704" spans="1:17" x14ac:dyDescent="0.2">
      <c r="A6704">
        <v>20080506</v>
      </c>
      <c r="B6704">
        <v>2008</v>
      </c>
      <c r="C6704" t="s">
        <v>119</v>
      </c>
      <c r="D6704">
        <v>76.5</v>
      </c>
      <c r="E6704">
        <v>301</v>
      </c>
      <c r="G6704" t="s">
        <v>1611</v>
      </c>
      <c r="H6704" t="s">
        <v>11391</v>
      </c>
      <c r="I6704" t="s">
        <v>11392</v>
      </c>
      <c r="J6704" t="s">
        <v>50</v>
      </c>
      <c r="K6704">
        <v>22.865753420000001</v>
      </c>
      <c r="M6704">
        <v>5.38</v>
      </c>
      <c r="N6704">
        <v>23</v>
      </c>
      <c r="O6704">
        <v>21</v>
      </c>
      <c r="P6704">
        <v>4.53</v>
      </c>
      <c r="Q6704">
        <v>108</v>
      </c>
    </row>
    <row r="6705" spans="1:17" x14ac:dyDescent="0.2">
      <c r="A6705">
        <v>20080507</v>
      </c>
      <c r="B6705">
        <v>2008</v>
      </c>
      <c r="C6705" t="s">
        <v>34</v>
      </c>
      <c r="D6705">
        <v>69.25</v>
      </c>
      <c r="E6705">
        <v>201</v>
      </c>
      <c r="G6705" t="s">
        <v>5241</v>
      </c>
      <c r="H6705" t="s">
        <v>11393</v>
      </c>
      <c r="I6705" t="s">
        <v>11394</v>
      </c>
      <c r="J6705" t="s">
        <v>34</v>
      </c>
      <c r="K6705">
        <v>23.339726030000001</v>
      </c>
      <c r="M6705">
        <v>4.5199999999999996</v>
      </c>
      <c r="N6705">
        <v>34.5</v>
      </c>
      <c r="O6705">
        <v>20</v>
      </c>
      <c r="P6705">
        <v>4.32</v>
      </c>
      <c r="Q6705">
        <v>130</v>
      </c>
    </row>
    <row r="6706" spans="1:17" x14ac:dyDescent="0.2">
      <c r="A6706">
        <v>20080055</v>
      </c>
      <c r="B6706">
        <v>2008</v>
      </c>
      <c r="C6706" t="s">
        <v>49</v>
      </c>
      <c r="D6706">
        <v>68</v>
      </c>
      <c r="E6706">
        <v>199</v>
      </c>
      <c r="G6706" t="s">
        <v>100</v>
      </c>
      <c r="H6706" t="s">
        <v>1747</v>
      </c>
      <c r="I6706" t="s">
        <v>11395</v>
      </c>
      <c r="J6706" t="s">
        <v>49</v>
      </c>
      <c r="K6706">
        <v>21.2739726</v>
      </c>
      <c r="M6706">
        <v>4.46</v>
      </c>
      <c r="N6706">
        <v>31.5</v>
      </c>
      <c r="O6706">
        <v>23</v>
      </c>
      <c r="P6706">
        <v>4.2</v>
      </c>
      <c r="Q6706">
        <v>119</v>
      </c>
    </row>
    <row r="6707" spans="1:17" x14ac:dyDescent="0.2">
      <c r="A6707">
        <v>20080236</v>
      </c>
      <c r="B6707">
        <v>2008</v>
      </c>
      <c r="C6707" t="s">
        <v>23</v>
      </c>
      <c r="D6707">
        <v>76.75</v>
      </c>
      <c r="E6707">
        <v>295</v>
      </c>
      <c r="G6707" t="s">
        <v>11396</v>
      </c>
      <c r="H6707" t="s">
        <v>766</v>
      </c>
      <c r="I6707" t="s">
        <v>11397</v>
      </c>
      <c r="J6707" t="s">
        <v>23</v>
      </c>
      <c r="K6707">
        <v>23.561643839999999</v>
      </c>
      <c r="M6707">
        <v>5.27</v>
      </c>
      <c r="N6707">
        <v>26.5</v>
      </c>
      <c r="O6707">
        <v>22</v>
      </c>
      <c r="P6707">
        <v>4.6900000000000004</v>
      </c>
      <c r="Q6707">
        <v>107</v>
      </c>
    </row>
    <row r="6708" spans="1:17" x14ac:dyDescent="0.2">
      <c r="A6708">
        <v>20080170</v>
      </c>
      <c r="B6708">
        <v>2008</v>
      </c>
      <c r="C6708" t="s">
        <v>50</v>
      </c>
      <c r="D6708">
        <v>78.63</v>
      </c>
      <c r="E6708">
        <v>320</v>
      </c>
      <c r="G6708" t="s">
        <v>732</v>
      </c>
      <c r="H6708" t="s">
        <v>530</v>
      </c>
      <c r="I6708" t="s">
        <v>11398</v>
      </c>
      <c r="J6708" t="s">
        <v>50</v>
      </c>
      <c r="K6708">
        <v>21.964383560000002</v>
      </c>
      <c r="M6708">
        <v>5.49</v>
      </c>
      <c r="N6708">
        <v>25.5</v>
      </c>
      <c r="O6708">
        <v>24</v>
      </c>
      <c r="P6708">
        <v>5.16</v>
      </c>
      <c r="Q6708">
        <v>100</v>
      </c>
    </row>
    <row r="6709" spans="1:17" x14ac:dyDescent="0.2">
      <c r="A6709">
        <v>20080466</v>
      </c>
      <c r="B6709">
        <v>2008</v>
      </c>
      <c r="C6709" t="s">
        <v>18</v>
      </c>
      <c r="D6709">
        <v>71</v>
      </c>
      <c r="E6709">
        <v>194</v>
      </c>
      <c r="G6709" t="s">
        <v>11399</v>
      </c>
      <c r="H6709" t="s">
        <v>530</v>
      </c>
      <c r="I6709" t="s">
        <v>11400</v>
      </c>
      <c r="J6709" t="s">
        <v>22</v>
      </c>
      <c r="K6709">
        <v>22.83835616</v>
      </c>
      <c r="M6709">
        <v>4.76</v>
      </c>
      <c r="O6709">
        <v>14</v>
      </c>
      <c r="P6709">
        <v>4.3600000000000003</v>
      </c>
      <c r="Q6709">
        <v>114</v>
      </c>
    </row>
    <row r="6710" spans="1:17" x14ac:dyDescent="0.2">
      <c r="A6710">
        <v>20080096</v>
      </c>
      <c r="B6710">
        <v>2008</v>
      </c>
      <c r="C6710" t="s">
        <v>119</v>
      </c>
      <c r="D6710">
        <v>77</v>
      </c>
      <c r="E6710">
        <v>320</v>
      </c>
      <c r="G6710" t="s">
        <v>1819</v>
      </c>
      <c r="H6710" t="s">
        <v>11401</v>
      </c>
      <c r="I6710" t="s">
        <v>11402</v>
      </c>
      <c r="J6710" t="s">
        <v>119</v>
      </c>
      <c r="K6710">
        <v>22.994520550000001</v>
      </c>
      <c r="M6710">
        <v>5.51</v>
      </c>
      <c r="N6710">
        <v>28.5</v>
      </c>
      <c r="O6710">
        <v>26</v>
      </c>
      <c r="P6710">
        <v>4.5599999999999996</v>
      </c>
      <c r="Q6710">
        <v>106</v>
      </c>
    </row>
    <row r="6711" spans="1:17" x14ac:dyDescent="0.2">
      <c r="A6711">
        <v>20081114</v>
      </c>
      <c r="B6711">
        <v>2008</v>
      </c>
      <c r="C6711" t="s">
        <v>34</v>
      </c>
      <c r="D6711">
        <v>73.25</v>
      </c>
      <c r="E6711">
        <v>200</v>
      </c>
      <c r="G6711" t="s">
        <v>134</v>
      </c>
      <c r="H6711" t="s">
        <v>540</v>
      </c>
      <c r="I6711" t="s">
        <v>11403</v>
      </c>
      <c r="J6711" t="s">
        <v>34</v>
      </c>
      <c r="M6711">
        <v>4.62</v>
      </c>
      <c r="N6711">
        <v>30</v>
      </c>
      <c r="P6711">
        <v>4.32</v>
      </c>
      <c r="Q6711">
        <v>118</v>
      </c>
    </row>
    <row r="6712" spans="1:17" x14ac:dyDescent="0.2">
      <c r="A6712">
        <v>20080639</v>
      </c>
      <c r="B6712">
        <v>2008</v>
      </c>
      <c r="C6712" t="s">
        <v>54</v>
      </c>
      <c r="D6712">
        <v>72.38</v>
      </c>
      <c r="E6712">
        <v>210</v>
      </c>
      <c r="G6712" t="s">
        <v>31</v>
      </c>
      <c r="H6712" t="s">
        <v>10556</v>
      </c>
      <c r="I6712" t="s">
        <v>11404</v>
      </c>
      <c r="J6712" t="s">
        <v>207</v>
      </c>
      <c r="K6712">
        <v>22.728767120000001</v>
      </c>
      <c r="M6712">
        <v>4.5599999999999996</v>
      </c>
      <c r="N6712">
        <v>38</v>
      </c>
      <c r="O6712">
        <v>16</v>
      </c>
      <c r="P6712">
        <v>4.1500000000000004</v>
      </c>
      <c r="Q6712">
        <v>123</v>
      </c>
    </row>
    <row r="6713" spans="1:17" x14ac:dyDescent="0.2">
      <c r="A6713">
        <v>20080182</v>
      </c>
      <c r="B6713">
        <v>2008</v>
      </c>
      <c r="C6713" t="s">
        <v>34</v>
      </c>
      <c r="D6713">
        <v>71.5</v>
      </c>
      <c r="E6713">
        <v>202</v>
      </c>
      <c r="G6713" t="s">
        <v>247</v>
      </c>
      <c r="H6713" t="s">
        <v>1755</v>
      </c>
      <c r="I6713" t="s">
        <v>11405</v>
      </c>
      <c r="J6713" t="s">
        <v>34</v>
      </c>
      <c r="K6713">
        <v>23.367123289999999</v>
      </c>
      <c r="M6713">
        <v>4.75</v>
      </c>
      <c r="N6713">
        <v>27.5</v>
      </c>
      <c r="P6713">
        <v>4.7699999999999996</v>
      </c>
      <c r="Q6713">
        <v>115</v>
      </c>
    </row>
    <row r="6714" spans="1:17" x14ac:dyDescent="0.2">
      <c r="A6714">
        <v>20080457</v>
      </c>
      <c r="B6714">
        <v>2008</v>
      </c>
      <c r="C6714" t="s">
        <v>50</v>
      </c>
      <c r="D6714">
        <v>77</v>
      </c>
      <c r="E6714">
        <v>297</v>
      </c>
      <c r="G6714" t="s">
        <v>285</v>
      </c>
      <c r="H6714" t="s">
        <v>1755</v>
      </c>
      <c r="I6714" t="s">
        <v>11406</v>
      </c>
      <c r="J6714" t="s">
        <v>50</v>
      </c>
      <c r="K6714">
        <v>23.36438356</v>
      </c>
      <c r="M6714">
        <v>5.27</v>
      </c>
      <c r="N6714">
        <v>19.5</v>
      </c>
      <c r="O6714">
        <v>22</v>
      </c>
    </row>
    <row r="6715" spans="1:17" x14ac:dyDescent="0.2">
      <c r="A6715">
        <v>20080016</v>
      </c>
      <c r="B6715">
        <v>2008</v>
      </c>
      <c r="C6715" t="s">
        <v>18</v>
      </c>
      <c r="D6715">
        <v>73.5</v>
      </c>
      <c r="E6715">
        <v>184</v>
      </c>
      <c r="G6715" t="s">
        <v>8855</v>
      </c>
      <c r="H6715" t="s">
        <v>11407</v>
      </c>
      <c r="I6715" t="s">
        <v>11408</v>
      </c>
      <c r="J6715" t="s">
        <v>22</v>
      </c>
      <c r="K6715">
        <v>22.068493149999998</v>
      </c>
      <c r="M6715">
        <v>4.3600000000000003</v>
      </c>
      <c r="N6715">
        <v>38.5</v>
      </c>
      <c r="O6715">
        <v>17</v>
      </c>
      <c r="P6715">
        <v>4.17</v>
      </c>
      <c r="Q6715">
        <v>131</v>
      </c>
    </row>
    <row r="6716" spans="1:17" x14ac:dyDescent="0.2">
      <c r="A6716">
        <v>20080042</v>
      </c>
      <c r="B6716">
        <v>2008</v>
      </c>
      <c r="C6716" t="s">
        <v>34</v>
      </c>
      <c r="D6716">
        <v>69.63</v>
      </c>
      <c r="E6716">
        <v>184</v>
      </c>
      <c r="G6716" t="s">
        <v>1588</v>
      </c>
      <c r="H6716" t="s">
        <v>1217</v>
      </c>
      <c r="I6716" t="s">
        <v>11409</v>
      </c>
      <c r="J6716" t="s">
        <v>34</v>
      </c>
      <c r="K6716">
        <v>21.94794521</v>
      </c>
      <c r="M6716">
        <v>4.46</v>
      </c>
      <c r="N6716">
        <v>36</v>
      </c>
      <c r="O6716">
        <v>24</v>
      </c>
      <c r="P6716">
        <v>4.34</v>
      </c>
      <c r="Q6716">
        <v>124</v>
      </c>
    </row>
    <row r="6717" spans="1:17" x14ac:dyDescent="0.2">
      <c r="A6717">
        <v>20080190</v>
      </c>
      <c r="B6717">
        <v>2008</v>
      </c>
      <c r="C6717" t="s">
        <v>42</v>
      </c>
      <c r="D6717">
        <v>74.75</v>
      </c>
      <c r="E6717">
        <v>315</v>
      </c>
      <c r="G6717" t="s">
        <v>11410</v>
      </c>
      <c r="H6717" t="s">
        <v>7495</v>
      </c>
      <c r="I6717" t="s">
        <v>11411</v>
      </c>
      <c r="J6717" t="s">
        <v>42</v>
      </c>
      <c r="K6717">
        <v>21.769863010000002</v>
      </c>
      <c r="M6717">
        <v>5.26</v>
      </c>
      <c r="N6717">
        <v>28</v>
      </c>
      <c r="O6717">
        <v>35</v>
      </c>
      <c r="P6717">
        <v>5</v>
      </c>
      <c r="Q6717">
        <v>106</v>
      </c>
    </row>
    <row r="6718" spans="1:17" x14ac:dyDescent="0.2">
      <c r="A6718">
        <v>20080003</v>
      </c>
      <c r="B6718">
        <v>2008</v>
      </c>
      <c r="C6718" t="s">
        <v>104</v>
      </c>
      <c r="D6718">
        <v>76.75</v>
      </c>
      <c r="E6718">
        <v>228</v>
      </c>
      <c r="G6718" t="s">
        <v>1157</v>
      </c>
      <c r="H6718" t="s">
        <v>2384</v>
      </c>
      <c r="I6718" t="s">
        <v>11412</v>
      </c>
      <c r="J6718" t="s">
        <v>104</v>
      </c>
      <c r="K6718">
        <v>22.958904109999999</v>
      </c>
      <c r="M6718">
        <v>4.9400000000000004</v>
      </c>
      <c r="P6718">
        <v>4.51</v>
      </c>
    </row>
    <row r="6719" spans="1:17" x14ac:dyDescent="0.2">
      <c r="A6719">
        <v>20080196</v>
      </c>
      <c r="B6719">
        <v>2008</v>
      </c>
      <c r="C6719" t="s">
        <v>58</v>
      </c>
      <c r="D6719">
        <v>75.5</v>
      </c>
      <c r="E6719">
        <v>250</v>
      </c>
      <c r="G6719" t="s">
        <v>132</v>
      </c>
      <c r="H6719" t="s">
        <v>11413</v>
      </c>
      <c r="I6719" t="s">
        <v>11414</v>
      </c>
      <c r="J6719" t="s">
        <v>58</v>
      </c>
      <c r="K6719">
        <v>22.44109589</v>
      </c>
      <c r="M6719">
        <v>4.8099999999999996</v>
      </c>
      <c r="N6719">
        <v>36</v>
      </c>
      <c r="O6719">
        <v>14</v>
      </c>
      <c r="P6719">
        <v>4.2699999999999996</v>
      </c>
      <c r="Q6719">
        <v>121</v>
      </c>
    </row>
    <row r="6720" spans="1:17" x14ac:dyDescent="0.2">
      <c r="A6720">
        <v>20080701</v>
      </c>
      <c r="B6720">
        <v>2008</v>
      </c>
      <c r="C6720" t="s">
        <v>49</v>
      </c>
      <c r="D6720">
        <v>68.25</v>
      </c>
      <c r="E6720">
        <v>187</v>
      </c>
      <c r="G6720" t="s">
        <v>11415</v>
      </c>
      <c r="H6720" t="s">
        <v>2388</v>
      </c>
      <c r="I6720" t="s">
        <v>11416</v>
      </c>
      <c r="J6720" t="s">
        <v>49</v>
      </c>
      <c r="K6720">
        <v>23.20821918</v>
      </c>
      <c r="M6720">
        <v>4.5999999999999996</v>
      </c>
      <c r="N6720">
        <v>32.5</v>
      </c>
      <c r="O6720">
        <v>13</v>
      </c>
      <c r="Q6720">
        <v>117</v>
      </c>
    </row>
    <row r="6721" spans="1:17" x14ac:dyDescent="0.2">
      <c r="A6721">
        <v>20080143</v>
      </c>
      <c r="B6721">
        <v>2008</v>
      </c>
      <c r="C6721" t="s">
        <v>18</v>
      </c>
      <c r="D6721">
        <v>70</v>
      </c>
      <c r="E6721">
        <v>192</v>
      </c>
      <c r="G6721" t="s">
        <v>1920</v>
      </c>
      <c r="H6721" t="s">
        <v>11417</v>
      </c>
      <c r="I6721" t="s">
        <v>11418</v>
      </c>
      <c r="J6721" t="s">
        <v>22</v>
      </c>
      <c r="K6721">
        <v>21.221917810000001</v>
      </c>
      <c r="M6721">
        <v>4.3600000000000003</v>
      </c>
      <c r="N6721">
        <v>33.5</v>
      </c>
      <c r="Q6721">
        <v>125</v>
      </c>
    </row>
    <row r="6722" spans="1:17" x14ac:dyDescent="0.2">
      <c r="A6722">
        <v>20080163</v>
      </c>
      <c r="B6722">
        <v>2008</v>
      </c>
      <c r="C6722" t="s">
        <v>27</v>
      </c>
      <c r="D6722">
        <v>74</v>
      </c>
      <c r="E6722">
        <v>247</v>
      </c>
      <c r="G6722" t="s">
        <v>10299</v>
      </c>
      <c r="H6722" t="s">
        <v>11419</v>
      </c>
      <c r="I6722" t="s">
        <v>11420</v>
      </c>
      <c r="J6722" t="s">
        <v>27</v>
      </c>
      <c r="K6722">
        <v>23.21369863</v>
      </c>
      <c r="M6722">
        <v>4.8</v>
      </c>
      <c r="O6722">
        <v>26</v>
      </c>
    </row>
    <row r="6723" spans="1:17" x14ac:dyDescent="0.2">
      <c r="A6723">
        <v>20080157</v>
      </c>
      <c r="B6723">
        <v>2008</v>
      </c>
      <c r="C6723" t="s">
        <v>119</v>
      </c>
      <c r="D6723">
        <v>75.63</v>
      </c>
      <c r="E6723">
        <v>306</v>
      </c>
      <c r="G6723" t="s">
        <v>70</v>
      </c>
      <c r="H6723" t="s">
        <v>11421</v>
      </c>
      <c r="I6723" t="s">
        <v>11422</v>
      </c>
      <c r="J6723" t="s">
        <v>119</v>
      </c>
      <c r="K6723">
        <v>24.06575342</v>
      </c>
      <c r="M6723">
        <v>5.32</v>
      </c>
      <c r="N6723">
        <v>25</v>
      </c>
      <c r="O6723">
        <v>26</v>
      </c>
    </row>
    <row r="6724" spans="1:17" x14ac:dyDescent="0.2">
      <c r="A6724">
        <v>20080241</v>
      </c>
      <c r="B6724">
        <v>2008</v>
      </c>
      <c r="C6724" t="s">
        <v>50</v>
      </c>
      <c r="D6724">
        <v>78.25</v>
      </c>
      <c r="E6724">
        <v>332</v>
      </c>
      <c r="G6724" t="s">
        <v>6975</v>
      </c>
      <c r="H6724" t="s">
        <v>5420</v>
      </c>
      <c r="I6724" t="s">
        <v>11423</v>
      </c>
      <c r="J6724" t="s">
        <v>50</v>
      </c>
      <c r="K6724">
        <v>21.808219179999998</v>
      </c>
      <c r="M6724">
        <v>5.39</v>
      </c>
      <c r="N6724">
        <v>20.5</v>
      </c>
      <c r="P6724">
        <v>4.79</v>
      </c>
      <c r="Q6724">
        <v>98</v>
      </c>
    </row>
    <row r="6725" spans="1:17" x14ac:dyDescent="0.2">
      <c r="A6725">
        <v>20080125</v>
      </c>
      <c r="B6725">
        <v>2008</v>
      </c>
      <c r="C6725" t="s">
        <v>34</v>
      </c>
      <c r="D6725">
        <v>72.75</v>
      </c>
      <c r="E6725">
        <v>194</v>
      </c>
      <c r="G6725" t="s">
        <v>11424</v>
      </c>
      <c r="H6725" t="s">
        <v>4393</v>
      </c>
      <c r="I6725" t="s">
        <v>11425</v>
      </c>
      <c r="J6725" t="s">
        <v>34</v>
      </c>
      <c r="K6725">
        <v>22.810958899999999</v>
      </c>
      <c r="M6725">
        <v>4.4000000000000004</v>
      </c>
      <c r="N6725">
        <v>37.5</v>
      </c>
      <c r="O6725">
        <v>19</v>
      </c>
      <c r="P6725">
        <v>3.96</v>
      </c>
      <c r="Q6725">
        <v>128</v>
      </c>
    </row>
    <row r="6726" spans="1:17" x14ac:dyDescent="0.2">
      <c r="A6726">
        <v>20080541</v>
      </c>
      <c r="B6726">
        <v>2008</v>
      </c>
      <c r="C6726" t="s">
        <v>90</v>
      </c>
      <c r="D6726">
        <v>70.75</v>
      </c>
      <c r="E6726">
        <v>204</v>
      </c>
      <c r="G6726" t="s">
        <v>448</v>
      </c>
      <c r="H6726" t="s">
        <v>11426</v>
      </c>
      <c r="I6726" t="s">
        <v>11427</v>
      </c>
      <c r="J6726" t="s">
        <v>22</v>
      </c>
      <c r="K6726">
        <v>23.380821919999999</v>
      </c>
      <c r="M6726">
        <v>4.87</v>
      </c>
      <c r="N6726">
        <v>31.5</v>
      </c>
      <c r="Q6726">
        <v>112</v>
      </c>
    </row>
    <row r="6727" spans="1:17" x14ac:dyDescent="0.2">
      <c r="A6727">
        <v>20080542</v>
      </c>
      <c r="B6727">
        <v>2008</v>
      </c>
      <c r="C6727" t="s">
        <v>49</v>
      </c>
      <c r="D6727">
        <v>68.63</v>
      </c>
      <c r="E6727">
        <v>216</v>
      </c>
      <c r="G6727" t="s">
        <v>1819</v>
      </c>
      <c r="H6727" t="s">
        <v>3806</v>
      </c>
      <c r="I6727" t="s">
        <v>11428</v>
      </c>
      <c r="J6727" t="s">
        <v>49</v>
      </c>
      <c r="K6727">
        <v>22.693150679999999</v>
      </c>
      <c r="M6727">
        <v>4.43</v>
      </c>
      <c r="N6727">
        <v>32.5</v>
      </c>
      <c r="Q6727">
        <v>124</v>
      </c>
    </row>
    <row r="6728" spans="1:17" x14ac:dyDescent="0.2">
      <c r="A6728">
        <v>20080046</v>
      </c>
      <c r="B6728">
        <v>2008</v>
      </c>
      <c r="C6728" t="s">
        <v>34</v>
      </c>
      <c r="D6728">
        <v>73.75</v>
      </c>
      <c r="E6728">
        <v>199</v>
      </c>
      <c r="G6728" t="s">
        <v>129</v>
      </c>
      <c r="H6728" t="s">
        <v>3806</v>
      </c>
      <c r="I6728" t="s">
        <v>11429</v>
      </c>
      <c r="J6728" t="s">
        <v>34</v>
      </c>
      <c r="K6728">
        <v>22.238356159999999</v>
      </c>
      <c r="M6728">
        <v>4.4400000000000004</v>
      </c>
      <c r="N6728">
        <v>37.5</v>
      </c>
      <c r="P6728">
        <v>4.5199999999999996</v>
      </c>
      <c r="Q6728">
        <v>136</v>
      </c>
    </row>
    <row r="6729" spans="1:17" x14ac:dyDescent="0.2">
      <c r="A6729">
        <v>20080077</v>
      </c>
      <c r="B6729">
        <v>2008</v>
      </c>
      <c r="C6729" t="s">
        <v>42</v>
      </c>
      <c r="D6729">
        <v>74.099999999999994</v>
      </c>
      <c r="E6729">
        <v>310</v>
      </c>
      <c r="G6729" t="s">
        <v>777</v>
      </c>
      <c r="H6729" t="s">
        <v>1239</v>
      </c>
      <c r="I6729" t="s">
        <v>11430</v>
      </c>
      <c r="J6729" t="s">
        <v>42</v>
      </c>
      <c r="K6729">
        <v>22.42191781</v>
      </c>
      <c r="M6729">
        <v>5.1100000000000003</v>
      </c>
      <c r="N6729">
        <v>27</v>
      </c>
      <c r="O6729">
        <v>20</v>
      </c>
    </row>
    <row r="6730" spans="1:17" x14ac:dyDescent="0.2">
      <c r="A6730">
        <v>20080089</v>
      </c>
      <c r="B6730">
        <v>2008</v>
      </c>
      <c r="C6730" t="s">
        <v>49</v>
      </c>
      <c r="D6730">
        <v>69.13</v>
      </c>
      <c r="E6730">
        <v>197</v>
      </c>
      <c r="G6730" t="s">
        <v>39</v>
      </c>
      <c r="H6730" t="s">
        <v>11431</v>
      </c>
      <c r="I6730" t="s">
        <v>11432</v>
      </c>
      <c r="J6730" t="s">
        <v>49</v>
      </c>
      <c r="K6730">
        <v>22.323287669999999</v>
      </c>
      <c r="M6730">
        <v>4.49</v>
      </c>
      <c r="N6730">
        <v>33.5</v>
      </c>
      <c r="O6730">
        <v>19</v>
      </c>
      <c r="Q6730">
        <v>118</v>
      </c>
    </row>
    <row r="6731" spans="1:17" x14ac:dyDescent="0.2">
      <c r="A6731">
        <v>20080080</v>
      </c>
      <c r="B6731">
        <v>2008</v>
      </c>
      <c r="C6731" t="s">
        <v>77</v>
      </c>
      <c r="D6731">
        <v>74.38</v>
      </c>
      <c r="E6731">
        <v>231</v>
      </c>
      <c r="G6731" t="s">
        <v>2636</v>
      </c>
      <c r="H6731" t="s">
        <v>579</v>
      </c>
      <c r="I6731" t="s">
        <v>11433</v>
      </c>
      <c r="J6731" t="s">
        <v>38</v>
      </c>
      <c r="K6731">
        <v>24.424657530000001</v>
      </c>
      <c r="M6731">
        <v>4.76</v>
      </c>
      <c r="N6731">
        <v>32.5</v>
      </c>
      <c r="O6731">
        <v>17</v>
      </c>
      <c r="P6731">
        <v>4.4000000000000004</v>
      </c>
      <c r="Q6731">
        <v>120</v>
      </c>
    </row>
    <row r="6732" spans="1:17" x14ac:dyDescent="0.2">
      <c r="A6732">
        <v>20080439</v>
      </c>
      <c r="B6732">
        <v>2008</v>
      </c>
      <c r="C6732" t="s">
        <v>38</v>
      </c>
      <c r="D6732">
        <v>73.5</v>
      </c>
      <c r="E6732">
        <v>264</v>
      </c>
      <c r="G6732" t="s">
        <v>5558</v>
      </c>
      <c r="H6732" t="s">
        <v>579</v>
      </c>
      <c r="I6732" t="s">
        <v>11434</v>
      </c>
      <c r="J6732" t="s">
        <v>38</v>
      </c>
      <c r="K6732">
        <v>22.70136986</v>
      </c>
      <c r="M6732">
        <v>5.07</v>
      </c>
      <c r="N6732">
        <v>27.5</v>
      </c>
      <c r="O6732">
        <v>24</v>
      </c>
      <c r="P6732">
        <v>4.7300000000000004</v>
      </c>
      <c r="Q6732">
        <v>105</v>
      </c>
    </row>
    <row r="6733" spans="1:17" x14ac:dyDescent="0.2">
      <c r="A6733">
        <v>20080064</v>
      </c>
      <c r="B6733">
        <v>2008</v>
      </c>
      <c r="C6733" t="s">
        <v>49</v>
      </c>
      <c r="D6733">
        <v>73.13</v>
      </c>
      <c r="E6733">
        <v>217</v>
      </c>
      <c r="G6733" t="s">
        <v>247</v>
      </c>
      <c r="H6733" t="s">
        <v>579</v>
      </c>
      <c r="I6733" t="s">
        <v>3094</v>
      </c>
      <c r="J6733" t="s">
        <v>49</v>
      </c>
      <c r="K6733">
        <v>21.372602740000001</v>
      </c>
      <c r="M6733">
        <v>4.5599999999999996</v>
      </c>
      <c r="N6733">
        <v>32</v>
      </c>
      <c r="P6733">
        <v>4.49</v>
      </c>
      <c r="Q6733">
        <v>120</v>
      </c>
    </row>
    <row r="6734" spans="1:17" x14ac:dyDescent="0.2">
      <c r="A6734">
        <v>20080106</v>
      </c>
      <c r="B6734">
        <v>2008</v>
      </c>
      <c r="C6734" t="s">
        <v>34</v>
      </c>
      <c r="D6734">
        <v>73.38</v>
      </c>
      <c r="E6734">
        <v>221</v>
      </c>
      <c r="G6734" t="s">
        <v>262</v>
      </c>
      <c r="H6734" t="s">
        <v>579</v>
      </c>
      <c r="I6734" t="s">
        <v>11435</v>
      </c>
      <c r="J6734" t="s">
        <v>34</v>
      </c>
      <c r="K6734">
        <v>23.304109589999999</v>
      </c>
      <c r="M6734">
        <v>4.59</v>
      </c>
      <c r="N6734">
        <v>26.5</v>
      </c>
      <c r="O6734">
        <v>20</v>
      </c>
      <c r="P6734">
        <v>4.42</v>
      </c>
      <c r="Q6734">
        <v>111</v>
      </c>
    </row>
    <row r="6735" spans="1:17" x14ac:dyDescent="0.2">
      <c r="A6735">
        <v>20080692</v>
      </c>
      <c r="B6735">
        <v>2008</v>
      </c>
      <c r="C6735" t="s">
        <v>104</v>
      </c>
      <c r="D6735">
        <v>73.25</v>
      </c>
      <c r="E6735">
        <v>208</v>
      </c>
      <c r="G6735" t="s">
        <v>363</v>
      </c>
      <c r="H6735" t="s">
        <v>579</v>
      </c>
      <c r="I6735" t="s">
        <v>7994</v>
      </c>
      <c r="J6735" t="s">
        <v>104</v>
      </c>
      <c r="K6735">
        <v>23.832876710000001</v>
      </c>
      <c r="M6735">
        <v>4.97</v>
      </c>
      <c r="N6735">
        <v>26.5</v>
      </c>
      <c r="P6735">
        <v>4.29</v>
      </c>
      <c r="Q6735">
        <v>111</v>
      </c>
    </row>
    <row r="6736" spans="1:17" x14ac:dyDescent="0.2">
      <c r="A6736">
        <v>20080569</v>
      </c>
      <c r="B6736">
        <v>2008</v>
      </c>
      <c r="C6736" t="s">
        <v>34</v>
      </c>
      <c r="D6736">
        <v>72.38</v>
      </c>
      <c r="E6736">
        <v>187</v>
      </c>
      <c r="G6736" t="s">
        <v>6742</v>
      </c>
      <c r="H6736" t="s">
        <v>579</v>
      </c>
      <c r="I6736" t="s">
        <v>11436</v>
      </c>
      <c r="J6736" t="s">
        <v>34</v>
      </c>
      <c r="K6736">
        <v>24.589041099999999</v>
      </c>
      <c r="M6736">
        <v>4.6399999999999997</v>
      </c>
      <c r="N6736">
        <v>35</v>
      </c>
      <c r="O6736">
        <v>35</v>
      </c>
      <c r="P6736">
        <v>4.5</v>
      </c>
      <c r="Q6736">
        <v>119</v>
      </c>
    </row>
    <row r="6737" spans="1:17" x14ac:dyDescent="0.2">
      <c r="A6737">
        <v>20080697</v>
      </c>
      <c r="B6737">
        <v>2008</v>
      </c>
      <c r="C6737" t="s">
        <v>23</v>
      </c>
      <c r="D6737">
        <v>77</v>
      </c>
      <c r="E6737">
        <v>317</v>
      </c>
      <c r="G6737" t="s">
        <v>1157</v>
      </c>
      <c r="H6737" t="s">
        <v>11437</v>
      </c>
      <c r="I6737" t="s">
        <v>11438</v>
      </c>
      <c r="J6737" t="s">
        <v>23</v>
      </c>
      <c r="K6737">
        <v>23.334246579999999</v>
      </c>
      <c r="M6737">
        <v>5.53</v>
      </c>
      <c r="N6737">
        <v>22.5</v>
      </c>
      <c r="P6737">
        <v>4.92</v>
      </c>
      <c r="Q6737">
        <v>104</v>
      </c>
    </row>
    <row r="6738" spans="1:17" x14ac:dyDescent="0.2">
      <c r="A6738">
        <v>20080085</v>
      </c>
      <c r="B6738">
        <v>2008</v>
      </c>
      <c r="C6738" t="s">
        <v>58</v>
      </c>
      <c r="D6738">
        <v>75.25</v>
      </c>
      <c r="E6738">
        <v>254</v>
      </c>
      <c r="G6738" t="s">
        <v>529</v>
      </c>
      <c r="H6738" t="s">
        <v>5933</v>
      </c>
      <c r="I6738" t="s">
        <v>11439</v>
      </c>
      <c r="J6738" t="s">
        <v>58</v>
      </c>
      <c r="K6738">
        <v>23.665753420000001</v>
      </c>
      <c r="M6738">
        <v>4.67</v>
      </c>
      <c r="N6738">
        <v>27.5</v>
      </c>
      <c r="O6738">
        <v>27</v>
      </c>
      <c r="P6738">
        <v>4.3099999999999996</v>
      </c>
      <c r="Q6738">
        <v>114</v>
      </c>
    </row>
    <row r="6739" spans="1:17" x14ac:dyDescent="0.2">
      <c r="A6739">
        <v>20080462</v>
      </c>
      <c r="B6739">
        <v>2008</v>
      </c>
      <c r="C6739" t="s">
        <v>27</v>
      </c>
      <c r="D6739">
        <v>73</v>
      </c>
      <c r="E6739">
        <v>230</v>
      </c>
      <c r="G6739" t="s">
        <v>674</v>
      </c>
      <c r="H6739" t="s">
        <v>1809</v>
      </c>
      <c r="I6739" t="s">
        <v>11440</v>
      </c>
      <c r="J6739" t="s">
        <v>27</v>
      </c>
      <c r="K6739">
        <v>22.923287670000001</v>
      </c>
      <c r="M6739">
        <v>4.7</v>
      </c>
      <c r="N6739">
        <v>39</v>
      </c>
      <c r="O6739">
        <v>30</v>
      </c>
      <c r="P6739">
        <v>4.5</v>
      </c>
      <c r="Q6739">
        <v>134</v>
      </c>
    </row>
    <row r="6740" spans="1:17" x14ac:dyDescent="0.2">
      <c r="A6740">
        <v>20080013</v>
      </c>
      <c r="B6740">
        <v>2008</v>
      </c>
      <c r="C6740" t="s">
        <v>49</v>
      </c>
      <c r="D6740">
        <v>70.25</v>
      </c>
      <c r="E6740">
        <v>235</v>
      </c>
      <c r="G6740" t="s">
        <v>5837</v>
      </c>
      <c r="H6740" t="s">
        <v>1809</v>
      </c>
      <c r="I6740" t="s">
        <v>11441</v>
      </c>
      <c r="J6740" t="s">
        <v>49</v>
      </c>
      <c r="K6740">
        <v>21.115068489999999</v>
      </c>
      <c r="M6740">
        <v>4.4800000000000004</v>
      </c>
      <c r="N6740">
        <v>36.5</v>
      </c>
      <c r="O6740">
        <v>28</v>
      </c>
      <c r="P6740">
        <v>4.53</v>
      </c>
      <c r="Q6740">
        <v>128</v>
      </c>
    </row>
    <row r="6741" spans="1:17" x14ac:dyDescent="0.2">
      <c r="A6741">
        <v>20080416</v>
      </c>
      <c r="B6741">
        <v>2008</v>
      </c>
      <c r="C6741" t="s">
        <v>58</v>
      </c>
      <c r="D6741">
        <v>76</v>
      </c>
      <c r="E6741">
        <v>268</v>
      </c>
      <c r="G6741" t="s">
        <v>896</v>
      </c>
      <c r="H6741" t="s">
        <v>5455</v>
      </c>
      <c r="I6741" t="s">
        <v>11442</v>
      </c>
      <c r="J6741" t="s">
        <v>58</v>
      </c>
      <c r="K6741">
        <v>21.94794521</v>
      </c>
      <c r="M6741">
        <v>4.8099999999999996</v>
      </c>
      <c r="N6741">
        <v>25</v>
      </c>
      <c r="O6741">
        <v>17</v>
      </c>
      <c r="P6741">
        <v>4.3600000000000003</v>
      </c>
      <c r="Q6741">
        <v>110</v>
      </c>
    </row>
    <row r="6742" spans="1:17" x14ac:dyDescent="0.2">
      <c r="A6742">
        <v>20080187</v>
      </c>
      <c r="B6742">
        <v>2008</v>
      </c>
      <c r="C6742" t="s">
        <v>23</v>
      </c>
      <c r="D6742">
        <v>75.5</v>
      </c>
      <c r="E6742">
        <v>301</v>
      </c>
      <c r="G6742" t="s">
        <v>24</v>
      </c>
      <c r="H6742" t="s">
        <v>3107</v>
      </c>
      <c r="I6742" t="s">
        <v>11443</v>
      </c>
      <c r="J6742" t="s">
        <v>23</v>
      </c>
      <c r="K6742">
        <v>22.731506849999999</v>
      </c>
      <c r="M6742">
        <v>5.4</v>
      </c>
      <c r="N6742">
        <v>30</v>
      </c>
      <c r="O6742">
        <v>21</v>
      </c>
      <c r="P6742">
        <v>4.55</v>
      </c>
      <c r="Q6742">
        <v>103</v>
      </c>
    </row>
    <row r="6743" spans="1:17" x14ac:dyDescent="0.2">
      <c r="A6743">
        <v>20080508</v>
      </c>
      <c r="B6743">
        <v>2008</v>
      </c>
      <c r="C6743" t="s">
        <v>18</v>
      </c>
      <c r="D6743">
        <v>69.88</v>
      </c>
      <c r="E6743">
        <v>195</v>
      </c>
      <c r="G6743" t="s">
        <v>117</v>
      </c>
      <c r="H6743" t="s">
        <v>11444</v>
      </c>
      <c r="I6743" t="s">
        <v>11445</v>
      </c>
      <c r="J6743" t="s">
        <v>22</v>
      </c>
      <c r="K6743">
        <v>21.797260269999999</v>
      </c>
      <c r="M6743">
        <v>4.67</v>
      </c>
      <c r="N6743">
        <v>30.5</v>
      </c>
      <c r="P6743">
        <v>4.0999999999999996</v>
      </c>
      <c r="Q6743">
        <v>123</v>
      </c>
    </row>
    <row r="6744" spans="1:17" x14ac:dyDescent="0.2">
      <c r="A6744">
        <v>20080053</v>
      </c>
      <c r="B6744">
        <v>2008</v>
      </c>
      <c r="C6744" t="s">
        <v>34</v>
      </c>
      <c r="D6744">
        <v>75.88</v>
      </c>
      <c r="E6744">
        <v>215</v>
      </c>
      <c r="G6744" t="s">
        <v>11446</v>
      </c>
      <c r="H6744" t="s">
        <v>11447</v>
      </c>
      <c r="I6744" t="s">
        <v>11448</v>
      </c>
      <c r="J6744" t="s">
        <v>34</v>
      </c>
      <c r="K6744">
        <v>23.35068493</v>
      </c>
      <c r="M6744">
        <v>4.5599999999999996</v>
      </c>
      <c r="N6744">
        <v>35</v>
      </c>
      <c r="O6744">
        <v>35</v>
      </c>
    </row>
    <row r="6745" spans="1:17" x14ac:dyDescent="0.2">
      <c r="A6745">
        <v>20081115</v>
      </c>
      <c r="B6745">
        <v>2008</v>
      </c>
      <c r="C6745" t="s">
        <v>104</v>
      </c>
      <c r="D6745">
        <v>73.13</v>
      </c>
      <c r="E6745">
        <v>221</v>
      </c>
      <c r="G6745" t="s">
        <v>1387</v>
      </c>
      <c r="H6745" t="s">
        <v>11449</v>
      </c>
      <c r="I6745" t="s">
        <v>11450</v>
      </c>
      <c r="J6745" t="s">
        <v>104</v>
      </c>
      <c r="M6745">
        <v>4.8499999999999996</v>
      </c>
      <c r="N6745">
        <v>32</v>
      </c>
      <c r="P6745">
        <v>4.33</v>
      </c>
      <c r="Q6745">
        <v>108</v>
      </c>
    </row>
    <row r="6746" spans="1:17" x14ac:dyDescent="0.2">
      <c r="A6746">
        <v>20080020</v>
      </c>
      <c r="B6746">
        <v>2008</v>
      </c>
      <c r="C6746" t="s">
        <v>18</v>
      </c>
      <c r="D6746">
        <v>72.75</v>
      </c>
      <c r="E6746">
        <v>202</v>
      </c>
      <c r="G6746" t="s">
        <v>11451</v>
      </c>
      <c r="H6746" t="s">
        <v>11452</v>
      </c>
      <c r="I6746" t="s">
        <v>11453</v>
      </c>
      <c r="J6746" t="s">
        <v>22</v>
      </c>
      <c r="K6746">
        <v>22.21369863</v>
      </c>
      <c r="M6746">
        <v>4.5</v>
      </c>
      <c r="N6746">
        <v>38</v>
      </c>
      <c r="O6746">
        <v>10</v>
      </c>
      <c r="P6746">
        <v>4.22</v>
      </c>
      <c r="Q6746">
        <v>131</v>
      </c>
    </row>
    <row r="6747" spans="1:17" x14ac:dyDescent="0.2">
      <c r="A6747">
        <v>20080127</v>
      </c>
      <c r="B6747">
        <v>2008</v>
      </c>
      <c r="C6747" t="s">
        <v>58</v>
      </c>
      <c r="D6747">
        <v>75.5</v>
      </c>
      <c r="E6747">
        <v>236</v>
      </c>
      <c r="G6747" t="s">
        <v>9355</v>
      </c>
      <c r="H6747" t="s">
        <v>11454</v>
      </c>
      <c r="I6747" t="s">
        <v>11455</v>
      </c>
      <c r="J6747" t="s">
        <v>58</v>
      </c>
      <c r="K6747">
        <v>23.131506850000001</v>
      </c>
      <c r="M6747">
        <v>4.6100000000000003</v>
      </c>
      <c r="N6747">
        <v>30</v>
      </c>
      <c r="O6747">
        <v>18</v>
      </c>
      <c r="P6747">
        <v>4.2699999999999996</v>
      </c>
      <c r="Q6747">
        <v>109</v>
      </c>
    </row>
    <row r="6748" spans="1:17" x14ac:dyDescent="0.2">
      <c r="A6748">
        <v>20081116</v>
      </c>
      <c r="B6748">
        <v>2008</v>
      </c>
      <c r="C6748" t="s">
        <v>18</v>
      </c>
      <c r="D6748">
        <v>73.75</v>
      </c>
      <c r="E6748">
        <v>203</v>
      </c>
      <c r="G6748" t="s">
        <v>3404</v>
      </c>
      <c r="H6748" t="s">
        <v>2447</v>
      </c>
      <c r="I6748" t="s">
        <v>11456</v>
      </c>
      <c r="J6748" t="s">
        <v>22</v>
      </c>
      <c r="M6748">
        <v>4.49</v>
      </c>
      <c r="N6748">
        <v>34</v>
      </c>
      <c r="O6748">
        <v>15</v>
      </c>
      <c r="Q6748">
        <v>125</v>
      </c>
    </row>
    <row r="6749" spans="1:17" x14ac:dyDescent="0.2">
      <c r="A6749">
        <v>20080034</v>
      </c>
      <c r="B6749">
        <v>2008</v>
      </c>
      <c r="C6749" t="s">
        <v>34</v>
      </c>
      <c r="D6749">
        <v>73.88</v>
      </c>
      <c r="E6749">
        <v>216</v>
      </c>
      <c r="G6749" t="s">
        <v>5085</v>
      </c>
      <c r="H6749" t="s">
        <v>216</v>
      </c>
      <c r="I6749" t="s">
        <v>11457</v>
      </c>
      <c r="J6749" t="s">
        <v>34</v>
      </c>
      <c r="K6749">
        <v>21.460273969999999</v>
      </c>
      <c r="M6749">
        <v>4.43</v>
      </c>
      <c r="N6749">
        <v>28</v>
      </c>
      <c r="P6749">
        <v>4.26</v>
      </c>
      <c r="Q6749">
        <v>126</v>
      </c>
    </row>
    <row r="6750" spans="1:17" x14ac:dyDescent="0.2">
      <c r="A6750">
        <v>20080195</v>
      </c>
      <c r="B6750">
        <v>2008</v>
      </c>
      <c r="C6750" t="s">
        <v>119</v>
      </c>
      <c r="D6750">
        <v>75.38</v>
      </c>
      <c r="E6750">
        <v>303</v>
      </c>
      <c r="G6750" t="s">
        <v>214</v>
      </c>
      <c r="H6750" t="s">
        <v>216</v>
      </c>
      <c r="I6750" t="s">
        <v>11458</v>
      </c>
      <c r="J6750" t="s">
        <v>119</v>
      </c>
      <c r="K6750">
        <v>22.6</v>
      </c>
      <c r="M6750">
        <v>5.08</v>
      </c>
      <c r="N6750">
        <v>24.5</v>
      </c>
      <c r="O6750">
        <v>28</v>
      </c>
      <c r="P6750">
        <v>4.78</v>
      </c>
      <c r="Q6750">
        <v>100</v>
      </c>
    </row>
    <row r="6751" spans="1:17" x14ac:dyDescent="0.2">
      <c r="A6751">
        <v>20080166</v>
      </c>
      <c r="B6751">
        <v>2008</v>
      </c>
      <c r="C6751" t="s">
        <v>49</v>
      </c>
      <c r="D6751">
        <v>72.25</v>
      </c>
      <c r="E6751">
        <v>213</v>
      </c>
      <c r="G6751" t="s">
        <v>262</v>
      </c>
      <c r="H6751" t="s">
        <v>216</v>
      </c>
      <c r="I6751" t="s">
        <v>11030</v>
      </c>
      <c r="J6751" t="s">
        <v>49</v>
      </c>
      <c r="K6751">
        <v>23.92876712</v>
      </c>
      <c r="M6751">
        <v>4.62</v>
      </c>
      <c r="N6751">
        <v>30</v>
      </c>
      <c r="O6751">
        <v>21</v>
      </c>
      <c r="Q6751">
        <v>116</v>
      </c>
    </row>
    <row r="6752" spans="1:17" x14ac:dyDescent="0.2">
      <c r="A6752">
        <v>20080063</v>
      </c>
      <c r="B6752">
        <v>2008</v>
      </c>
      <c r="C6752" t="s">
        <v>18</v>
      </c>
      <c r="D6752">
        <v>72.5</v>
      </c>
      <c r="E6752">
        <v>202</v>
      </c>
      <c r="G6752" t="s">
        <v>2447</v>
      </c>
      <c r="H6752" t="s">
        <v>216</v>
      </c>
      <c r="I6752" t="s">
        <v>11459</v>
      </c>
      <c r="J6752" t="s">
        <v>22</v>
      </c>
      <c r="K6752">
        <v>23.312328770000001</v>
      </c>
      <c r="M6752">
        <v>4.54</v>
      </c>
      <c r="N6752">
        <v>30.5</v>
      </c>
      <c r="O6752">
        <v>14</v>
      </c>
      <c r="Q6752">
        <v>123</v>
      </c>
    </row>
    <row r="6753" spans="1:17" x14ac:dyDescent="0.2">
      <c r="A6753">
        <v>20080102</v>
      </c>
      <c r="B6753">
        <v>2008</v>
      </c>
      <c r="C6753" t="s">
        <v>38</v>
      </c>
      <c r="D6753">
        <v>76.400000000000006</v>
      </c>
      <c r="E6753">
        <v>264</v>
      </c>
      <c r="G6753" t="s">
        <v>3621</v>
      </c>
      <c r="H6753" t="s">
        <v>1277</v>
      </c>
      <c r="I6753" t="s">
        <v>11460</v>
      </c>
      <c r="J6753" t="s">
        <v>38</v>
      </c>
      <c r="K6753">
        <v>22.561643839999999</v>
      </c>
      <c r="M6753">
        <v>4.7699999999999996</v>
      </c>
      <c r="N6753">
        <v>32</v>
      </c>
      <c r="O6753">
        <v>25</v>
      </c>
      <c r="P6753">
        <v>4.2300000000000004</v>
      </c>
      <c r="Q6753">
        <v>117</v>
      </c>
    </row>
    <row r="6754" spans="1:17" x14ac:dyDescent="0.2">
      <c r="A6754">
        <v>20080139</v>
      </c>
      <c r="B6754">
        <v>2008</v>
      </c>
      <c r="C6754" t="s">
        <v>49</v>
      </c>
      <c r="D6754">
        <v>72.38</v>
      </c>
      <c r="E6754">
        <v>222</v>
      </c>
      <c r="G6754" t="s">
        <v>2384</v>
      </c>
      <c r="H6754" t="s">
        <v>11461</v>
      </c>
      <c r="I6754" t="s">
        <v>11462</v>
      </c>
      <c r="J6754" t="s">
        <v>49</v>
      </c>
      <c r="K6754">
        <v>21.7260274</v>
      </c>
      <c r="M6754">
        <v>4.68</v>
      </c>
      <c r="N6754">
        <v>34</v>
      </c>
      <c r="O6754">
        <v>21</v>
      </c>
      <c r="Q6754">
        <v>120</v>
      </c>
    </row>
    <row r="6755" spans="1:17" x14ac:dyDescent="0.2">
      <c r="A6755">
        <v>20080192</v>
      </c>
      <c r="B6755">
        <v>2008</v>
      </c>
      <c r="C6755" t="s">
        <v>18</v>
      </c>
      <c r="D6755">
        <v>68.75</v>
      </c>
      <c r="E6755">
        <v>189</v>
      </c>
      <c r="G6755" t="s">
        <v>9031</v>
      </c>
      <c r="H6755" t="s">
        <v>11463</v>
      </c>
      <c r="I6755" t="s">
        <v>11464</v>
      </c>
      <c r="J6755" t="s">
        <v>22</v>
      </c>
      <c r="K6755">
        <v>23.05205479</v>
      </c>
      <c r="M6755">
        <v>4.63</v>
      </c>
      <c r="N6755">
        <v>32</v>
      </c>
      <c r="O6755">
        <v>13</v>
      </c>
      <c r="Q6755">
        <v>114</v>
      </c>
    </row>
    <row r="6756" spans="1:17" x14ac:dyDescent="0.2">
      <c r="A6756">
        <v>20080124</v>
      </c>
      <c r="B6756">
        <v>2008</v>
      </c>
      <c r="C6756" t="s">
        <v>18</v>
      </c>
      <c r="D6756">
        <v>69.13</v>
      </c>
      <c r="E6756">
        <v>190</v>
      </c>
      <c r="G6756" t="s">
        <v>2437</v>
      </c>
      <c r="H6756" t="s">
        <v>11465</v>
      </c>
      <c r="I6756" t="s">
        <v>11466</v>
      </c>
      <c r="J6756" t="s">
        <v>22</v>
      </c>
      <c r="K6756">
        <v>23.926027399999999</v>
      </c>
      <c r="M6756">
        <v>4.54</v>
      </c>
      <c r="N6756">
        <v>32.5</v>
      </c>
      <c r="O6756">
        <v>21</v>
      </c>
      <c r="P6756">
        <v>4.28</v>
      </c>
      <c r="Q6756">
        <v>119</v>
      </c>
    </row>
    <row r="6757" spans="1:17" x14ac:dyDescent="0.2">
      <c r="A6757">
        <v>20080246</v>
      </c>
      <c r="B6757">
        <v>2008</v>
      </c>
      <c r="C6757" t="s">
        <v>34</v>
      </c>
      <c r="D6757">
        <v>77.38</v>
      </c>
      <c r="E6757">
        <v>232</v>
      </c>
      <c r="G6757" t="s">
        <v>3241</v>
      </c>
      <c r="H6757" t="s">
        <v>11467</v>
      </c>
      <c r="I6757" t="s">
        <v>11468</v>
      </c>
      <c r="J6757" t="s">
        <v>34</v>
      </c>
      <c r="K6757">
        <v>22.28493151</v>
      </c>
      <c r="M6757">
        <v>4.63</v>
      </c>
      <c r="N6757">
        <v>30</v>
      </c>
      <c r="O6757">
        <v>16</v>
      </c>
      <c r="P6757">
        <v>4.4400000000000004</v>
      </c>
      <c r="Q6757">
        <v>115</v>
      </c>
    </row>
    <row r="6758" spans="1:17" x14ac:dyDescent="0.2">
      <c r="A6758">
        <v>20080509</v>
      </c>
      <c r="B6758">
        <v>2008</v>
      </c>
      <c r="C6758" t="s">
        <v>18</v>
      </c>
      <c r="D6758">
        <v>70.38</v>
      </c>
      <c r="E6758">
        <v>191</v>
      </c>
      <c r="G6758" t="s">
        <v>262</v>
      </c>
      <c r="H6758" t="s">
        <v>1297</v>
      </c>
      <c r="I6758" t="s">
        <v>11469</v>
      </c>
      <c r="J6758" t="s">
        <v>22</v>
      </c>
      <c r="K6758">
        <v>21.94246575</v>
      </c>
      <c r="M6758">
        <v>4.57</v>
      </c>
      <c r="N6758">
        <v>35.5</v>
      </c>
      <c r="P6758">
        <v>4.07</v>
      </c>
      <c r="Q6758">
        <v>122</v>
      </c>
    </row>
    <row r="6759" spans="1:17" x14ac:dyDescent="0.2">
      <c r="A6759">
        <v>20080107</v>
      </c>
      <c r="B6759">
        <v>2008</v>
      </c>
      <c r="C6759" t="s">
        <v>23</v>
      </c>
      <c r="D6759">
        <v>76.3</v>
      </c>
      <c r="E6759">
        <v>296</v>
      </c>
      <c r="G6759" t="s">
        <v>140</v>
      </c>
      <c r="H6759" t="s">
        <v>2468</v>
      </c>
      <c r="I6759" t="s">
        <v>11470</v>
      </c>
      <c r="J6759" t="s">
        <v>23</v>
      </c>
      <c r="K6759">
        <v>23.430136990000001</v>
      </c>
      <c r="M6759">
        <v>5.32</v>
      </c>
      <c r="N6759">
        <v>30.5</v>
      </c>
      <c r="O6759">
        <v>26</v>
      </c>
      <c r="P6759">
        <v>4.55</v>
      </c>
      <c r="Q6759">
        <v>113</v>
      </c>
    </row>
    <row r="6760" spans="1:17" x14ac:dyDescent="0.2">
      <c r="A6760">
        <v>20080644</v>
      </c>
      <c r="B6760">
        <v>2008</v>
      </c>
      <c r="C6760" t="s">
        <v>54</v>
      </c>
      <c r="D6760">
        <v>72.900000000000006</v>
      </c>
      <c r="E6760">
        <v>211</v>
      </c>
      <c r="G6760" t="s">
        <v>9836</v>
      </c>
      <c r="H6760" t="s">
        <v>6130</v>
      </c>
      <c r="I6760" t="s">
        <v>11471</v>
      </c>
      <c r="J6760" t="s">
        <v>207</v>
      </c>
      <c r="K6760">
        <v>22.85205479</v>
      </c>
      <c r="M6760">
        <v>4.58</v>
      </c>
      <c r="N6760">
        <v>29.5</v>
      </c>
      <c r="O6760">
        <v>16</v>
      </c>
      <c r="P6760">
        <v>4.09</v>
      </c>
      <c r="Q6760">
        <v>119</v>
      </c>
    </row>
    <row r="6761" spans="1:17" x14ac:dyDescent="0.2">
      <c r="A6761">
        <v>20081117</v>
      </c>
      <c r="B6761">
        <v>2008</v>
      </c>
      <c r="C6761" t="s">
        <v>77</v>
      </c>
      <c r="D6761">
        <v>72.5</v>
      </c>
      <c r="E6761">
        <v>223</v>
      </c>
      <c r="G6761" t="s">
        <v>2539</v>
      </c>
      <c r="H6761" t="s">
        <v>2476</v>
      </c>
      <c r="I6761" t="s">
        <v>11472</v>
      </c>
      <c r="J6761" t="s">
        <v>77</v>
      </c>
      <c r="M6761">
        <v>4.8</v>
      </c>
      <c r="N6761">
        <v>25</v>
      </c>
      <c r="O6761">
        <v>17</v>
      </c>
      <c r="P6761">
        <v>4.72</v>
      </c>
      <c r="Q6761">
        <v>108</v>
      </c>
    </row>
    <row r="6762" spans="1:17" x14ac:dyDescent="0.2">
      <c r="A6762">
        <v>20080062</v>
      </c>
      <c r="B6762">
        <v>2008</v>
      </c>
      <c r="C6762" t="s">
        <v>18</v>
      </c>
      <c r="D6762">
        <v>69.63</v>
      </c>
      <c r="E6762">
        <v>187</v>
      </c>
      <c r="G6762" t="s">
        <v>225</v>
      </c>
      <c r="H6762" t="s">
        <v>5484</v>
      </c>
      <c r="I6762" t="s">
        <v>11473</v>
      </c>
      <c r="J6762" t="s">
        <v>22</v>
      </c>
      <c r="K6762">
        <v>22.991780819999999</v>
      </c>
      <c r="M6762">
        <v>4.43</v>
      </c>
      <c r="N6762">
        <v>36.5</v>
      </c>
      <c r="O6762">
        <v>17</v>
      </c>
      <c r="P6762">
        <v>4.17</v>
      </c>
      <c r="Q6762">
        <v>128</v>
      </c>
    </row>
    <row r="6763" spans="1:17" x14ac:dyDescent="0.2">
      <c r="A6763">
        <v>20080093</v>
      </c>
      <c r="B6763">
        <v>2008</v>
      </c>
      <c r="C6763" t="s">
        <v>99</v>
      </c>
      <c r="D6763">
        <v>73.88</v>
      </c>
      <c r="E6763">
        <v>248</v>
      </c>
      <c r="G6763" t="s">
        <v>9648</v>
      </c>
      <c r="H6763" t="s">
        <v>1883</v>
      </c>
      <c r="I6763" t="s">
        <v>11474</v>
      </c>
      <c r="J6763" t="s">
        <v>103</v>
      </c>
      <c r="K6763">
        <v>23.386301370000002</v>
      </c>
      <c r="M6763">
        <v>4.82</v>
      </c>
      <c r="N6763">
        <v>31</v>
      </c>
      <c r="O6763">
        <v>24</v>
      </c>
      <c r="P6763">
        <v>4.29</v>
      </c>
      <c r="Q6763">
        <v>118</v>
      </c>
    </row>
    <row r="6764" spans="1:17" x14ac:dyDescent="0.2">
      <c r="A6764">
        <v>20080129</v>
      </c>
      <c r="B6764">
        <v>2008</v>
      </c>
      <c r="C6764" t="s">
        <v>18</v>
      </c>
      <c r="D6764">
        <v>69.5</v>
      </c>
      <c r="E6764">
        <v>185</v>
      </c>
      <c r="G6764" t="s">
        <v>5837</v>
      </c>
      <c r="H6764" t="s">
        <v>4482</v>
      </c>
      <c r="I6764" t="s">
        <v>11475</v>
      </c>
      <c r="J6764" t="s">
        <v>22</v>
      </c>
      <c r="K6764">
        <v>24.189041100000001</v>
      </c>
      <c r="M6764">
        <v>4.45</v>
      </c>
      <c r="N6764">
        <v>33.5</v>
      </c>
      <c r="O6764">
        <v>20</v>
      </c>
      <c r="Q6764">
        <v>119</v>
      </c>
    </row>
    <row r="6765" spans="1:17" x14ac:dyDescent="0.2">
      <c r="A6765">
        <v>20080014</v>
      </c>
      <c r="B6765">
        <v>2008</v>
      </c>
      <c r="C6765" t="s">
        <v>50</v>
      </c>
      <c r="D6765">
        <v>78</v>
      </c>
      <c r="E6765">
        <v>315</v>
      </c>
      <c r="G6765" t="s">
        <v>160</v>
      </c>
      <c r="H6765" t="s">
        <v>664</v>
      </c>
      <c r="I6765" t="s">
        <v>11476</v>
      </c>
      <c r="J6765" t="s">
        <v>944</v>
      </c>
      <c r="K6765">
        <v>22.68219178</v>
      </c>
      <c r="M6765">
        <v>5.15</v>
      </c>
      <c r="N6765">
        <v>25</v>
      </c>
      <c r="O6765">
        <v>21</v>
      </c>
      <c r="P6765">
        <v>4.8499999999999996</v>
      </c>
      <c r="Q6765">
        <v>103</v>
      </c>
    </row>
    <row r="6766" spans="1:17" x14ac:dyDescent="0.2">
      <c r="A6766">
        <v>20080119</v>
      </c>
      <c r="B6766">
        <v>2008</v>
      </c>
      <c r="C6766" t="s">
        <v>18</v>
      </c>
      <c r="D6766">
        <v>69</v>
      </c>
      <c r="E6766">
        <v>186</v>
      </c>
      <c r="G6766" t="s">
        <v>2560</v>
      </c>
      <c r="H6766" t="s">
        <v>664</v>
      </c>
      <c r="I6766" t="s">
        <v>8049</v>
      </c>
      <c r="J6766" t="s">
        <v>22</v>
      </c>
      <c r="K6766">
        <v>23.098630140000001</v>
      </c>
      <c r="M6766">
        <v>4.5599999999999996</v>
      </c>
      <c r="N6766">
        <v>35.5</v>
      </c>
      <c r="O6766">
        <v>19</v>
      </c>
      <c r="Q6766">
        <v>121</v>
      </c>
    </row>
    <row r="6767" spans="1:17" x14ac:dyDescent="0.2">
      <c r="A6767">
        <v>20080155</v>
      </c>
      <c r="B6767">
        <v>2008</v>
      </c>
      <c r="C6767" t="s">
        <v>99</v>
      </c>
      <c r="D6767">
        <v>72.900000000000006</v>
      </c>
      <c r="E6767">
        <v>238</v>
      </c>
      <c r="G6767" t="s">
        <v>216</v>
      </c>
      <c r="H6767" t="s">
        <v>664</v>
      </c>
      <c r="I6767" t="s">
        <v>11477</v>
      </c>
      <c r="J6767" t="s">
        <v>103</v>
      </c>
      <c r="K6767">
        <v>23.35068493</v>
      </c>
      <c r="M6767">
        <v>4.8899999999999997</v>
      </c>
      <c r="N6767">
        <v>29.5</v>
      </c>
      <c r="O6767">
        <v>26</v>
      </c>
      <c r="Q6767">
        <v>113</v>
      </c>
    </row>
    <row r="6768" spans="1:17" x14ac:dyDescent="0.2">
      <c r="A6768">
        <v>20080159</v>
      </c>
      <c r="B6768">
        <v>2008</v>
      </c>
      <c r="C6768" t="s">
        <v>18</v>
      </c>
      <c r="D6768">
        <v>69</v>
      </c>
      <c r="E6768">
        <v>193</v>
      </c>
      <c r="G6768" t="s">
        <v>11478</v>
      </c>
      <c r="H6768" t="s">
        <v>664</v>
      </c>
      <c r="I6768" t="s">
        <v>11479</v>
      </c>
      <c r="J6768" t="s">
        <v>22</v>
      </c>
      <c r="K6768">
        <v>23.252054789999999</v>
      </c>
      <c r="M6768">
        <v>4.54</v>
      </c>
      <c r="N6768">
        <v>29.5</v>
      </c>
      <c r="Q6768">
        <v>110</v>
      </c>
    </row>
    <row r="6769" spans="1:17" x14ac:dyDescent="0.2">
      <c r="A6769">
        <v>20081118</v>
      </c>
      <c r="B6769">
        <v>2008</v>
      </c>
      <c r="C6769" t="s">
        <v>90</v>
      </c>
      <c r="D6769">
        <v>71.13</v>
      </c>
      <c r="E6769">
        <v>207</v>
      </c>
      <c r="G6769" t="s">
        <v>11480</v>
      </c>
      <c r="H6769" t="s">
        <v>1901</v>
      </c>
      <c r="I6769" t="s">
        <v>11481</v>
      </c>
      <c r="J6769" t="s">
        <v>207</v>
      </c>
      <c r="M6769">
        <v>4.66</v>
      </c>
      <c r="N6769">
        <v>28</v>
      </c>
      <c r="P6769">
        <v>4.32</v>
      </c>
      <c r="Q6769">
        <v>112</v>
      </c>
    </row>
    <row r="6770" spans="1:17" x14ac:dyDescent="0.2">
      <c r="A6770">
        <v>20080407</v>
      </c>
      <c r="B6770">
        <v>2008</v>
      </c>
      <c r="C6770" t="s">
        <v>77</v>
      </c>
      <c r="D6770">
        <v>72.400000000000006</v>
      </c>
      <c r="E6770">
        <v>227</v>
      </c>
      <c r="G6770" t="s">
        <v>1865</v>
      </c>
      <c r="H6770" t="s">
        <v>11482</v>
      </c>
      <c r="I6770" t="s">
        <v>11483</v>
      </c>
      <c r="J6770" t="s">
        <v>103</v>
      </c>
      <c r="K6770">
        <v>21.780821920000001</v>
      </c>
      <c r="M6770">
        <v>4.53</v>
      </c>
      <c r="N6770">
        <v>30</v>
      </c>
      <c r="P6770">
        <v>4.25</v>
      </c>
      <c r="Q6770">
        <v>118</v>
      </c>
    </row>
    <row r="6771" spans="1:17" x14ac:dyDescent="0.2">
      <c r="A6771">
        <v>20080510</v>
      </c>
      <c r="B6771">
        <v>2008</v>
      </c>
      <c r="C6771" t="s">
        <v>104</v>
      </c>
      <c r="D6771">
        <v>75.400000000000006</v>
      </c>
      <c r="E6771">
        <v>218</v>
      </c>
      <c r="G6771" t="s">
        <v>1616</v>
      </c>
      <c r="H6771" t="s">
        <v>1338</v>
      </c>
      <c r="I6771" t="s">
        <v>11484</v>
      </c>
      <c r="J6771" t="s">
        <v>104</v>
      </c>
      <c r="K6771">
        <v>23.536986299999999</v>
      </c>
      <c r="M6771">
        <v>4.9000000000000004</v>
      </c>
      <c r="N6771">
        <v>25.5</v>
      </c>
      <c r="P6771">
        <v>4.32</v>
      </c>
      <c r="Q6771">
        <v>105</v>
      </c>
    </row>
    <row r="6772" spans="1:17" x14ac:dyDescent="0.2">
      <c r="A6772">
        <v>20080086</v>
      </c>
      <c r="B6772">
        <v>2008</v>
      </c>
      <c r="C6772" t="s">
        <v>90</v>
      </c>
      <c r="D6772">
        <v>71.3</v>
      </c>
      <c r="E6772">
        <v>211</v>
      </c>
      <c r="G6772" t="s">
        <v>132</v>
      </c>
      <c r="H6772" t="s">
        <v>11485</v>
      </c>
      <c r="I6772" t="s">
        <v>11486</v>
      </c>
      <c r="J6772" t="s">
        <v>207</v>
      </c>
      <c r="K6772">
        <v>22.945205479999998</v>
      </c>
      <c r="M6772">
        <v>4.54</v>
      </c>
      <c r="O6772">
        <v>24</v>
      </c>
    </row>
    <row r="6773" spans="1:17" x14ac:dyDescent="0.2">
      <c r="A6773">
        <v>20081119</v>
      </c>
      <c r="B6773">
        <v>2008</v>
      </c>
      <c r="C6773" t="s">
        <v>18</v>
      </c>
      <c r="D6773">
        <v>71.8</v>
      </c>
      <c r="E6773">
        <v>191</v>
      </c>
      <c r="G6773" t="s">
        <v>5837</v>
      </c>
      <c r="H6773" t="s">
        <v>11487</v>
      </c>
      <c r="I6773" t="s">
        <v>11488</v>
      </c>
      <c r="J6773" t="s">
        <v>22</v>
      </c>
      <c r="M6773">
        <v>4.6399999999999997</v>
      </c>
      <c r="N6773">
        <v>33</v>
      </c>
    </row>
    <row r="6774" spans="1:17" x14ac:dyDescent="0.2">
      <c r="A6774">
        <v>20080083</v>
      </c>
      <c r="B6774">
        <v>2008</v>
      </c>
      <c r="C6774" t="s">
        <v>50</v>
      </c>
      <c r="D6774">
        <v>75.400000000000006</v>
      </c>
      <c r="E6774">
        <v>303</v>
      </c>
      <c r="G6774" t="s">
        <v>3621</v>
      </c>
      <c r="H6774" t="s">
        <v>11489</v>
      </c>
      <c r="I6774" t="s">
        <v>11490</v>
      </c>
      <c r="J6774" t="s">
        <v>119</v>
      </c>
      <c r="K6774">
        <v>21.917808220000001</v>
      </c>
      <c r="M6774">
        <v>5.07</v>
      </c>
      <c r="N6774">
        <v>26.5</v>
      </c>
      <c r="O6774">
        <v>35</v>
      </c>
      <c r="P6774">
        <v>4.54</v>
      </c>
      <c r="Q6774">
        <v>107</v>
      </c>
    </row>
    <row r="6775" spans="1:17" x14ac:dyDescent="0.2">
      <c r="A6775">
        <v>20091101</v>
      </c>
      <c r="B6775">
        <v>2009</v>
      </c>
      <c r="C6775" t="s">
        <v>77</v>
      </c>
      <c r="D6775">
        <v>74</v>
      </c>
      <c r="E6775">
        <v>218</v>
      </c>
      <c r="G6775" t="s">
        <v>247</v>
      </c>
      <c r="H6775" t="s">
        <v>6512</v>
      </c>
      <c r="I6775" t="s">
        <v>11491</v>
      </c>
      <c r="J6775" t="s">
        <v>77</v>
      </c>
      <c r="M6775">
        <v>4.82</v>
      </c>
      <c r="N6775">
        <v>31.5</v>
      </c>
      <c r="O6775">
        <v>15</v>
      </c>
      <c r="P6775">
        <v>4.1500000000000004</v>
      </c>
      <c r="Q6775">
        <v>117</v>
      </c>
    </row>
    <row r="6776" spans="1:17" x14ac:dyDescent="0.2">
      <c r="A6776">
        <v>20090086</v>
      </c>
      <c r="B6776">
        <v>2009</v>
      </c>
      <c r="C6776" t="s">
        <v>18</v>
      </c>
      <c r="D6776">
        <v>69.5</v>
      </c>
      <c r="E6776">
        <v>194</v>
      </c>
      <c r="G6776" t="s">
        <v>5025</v>
      </c>
      <c r="H6776" t="s">
        <v>698</v>
      </c>
      <c r="I6776" t="s">
        <v>11492</v>
      </c>
      <c r="J6776" t="s">
        <v>22</v>
      </c>
      <c r="K6776">
        <v>21.271232879999999</v>
      </c>
      <c r="M6776">
        <v>4.4800000000000004</v>
      </c>
      <c r="N6776">
        <v>35</v>
      </c>
      <c r="O6776">
        <v>22</v>
      </c>
      <c r="P6776">
        <v>4.3</v>
      </c>
      <c r="Q6776">
        <v>115</v>
      </c>
    </row>
    <row r="6777" spans="1:17" x14ac:dyDescent="0.2">
      <c r="A6777">
        <v>20090118</v>
      </c>
      <c r="B6777">
        <v>2009</v>
      </c>
      <c r="C6777" t="s">
        <v>99</v>
      </c>
      <c r="D6777">
        <v>72</v>
      </c>
      <c r="E6777">
        <v>232</v>
      </c>
      <c r="G6777" t="s">
        <v>3038</v>
      </c>
      <c r="H6777" t="s">
        <v>11493</v>
      </c>
      <c r="I6777" t="s">
        <v>11494</v>
      </c>
      <c r="J6777" t="s">
        <v>103</v>
      </c>
      <c r="K6777">
        <v>22.641095889999999</v>
      </c>
      <c r="M6777">
        <v>4.5599999999999996</v>
      </c>
      <c r="N6777">
        <v>31.5</v>
      </c>
      <c r="O6777">
        <v>19</v>
      </c>
      <c r="P6777">
        <v>4.3899999999999997</v>
      </c>
      <c r="Q6777">
        <v>121</v>
      </c>
    </row>
    <row r="6778" spans="1:17" x14ac:dyDescent="0.2">
      <c r="A6778">
        <v>20090018</v>
      </c>
      <c r="B6778">
        <v>2009</v>
      </c>
      <c r="C6778" t="s">
        <v>38</v>
      </c>
      <c r="D6778">
        <v>75.13</v>
      </c>
      <c r="E6778">
        <v>272</v>
      </c>
      <c r="G6778" t="s">
        <v>59</v>
      </c>
      <c r="H6778" t="s">
        <v>11495</v>
      </c>
      <c r="I6778" t="s">
        <v>11496</v>
      </c>
      <c r="J6778" t="s">
        <v>38</v>
      </c>
      <c r="K6778">
        <v>23.64931507</v>
      </c>
      <c r="M6778">
        <v>4.7699999999999996</v>
      </c>
      <c r="N6778">
        <v>29.5</v>
      </c>
      <c r="O6778">
        <v>18</v>
      </c>
      <c r="P6778">
        <v>4.51</v>
      </c>
      <c r="Q6778">
        <v>102</v>
      </c>
    </row>
    <row r="6779" spans="1:17" x14ac:dyDescent="0.2">
      <c r="A6779">
        <v>20090408</v>
      </c>
      <c r="B6779">
        <v>2009</v>
      </c>
      <c r="C6779" t="s">
        <v>42</v>
      </c>
      <c r="D6779">
        <v>74</v>
      </c>
      <c r="E6779">
        <v>326</v>
      </c>
      <c r="G6779" t="s">
        <v>160</v>
      </c>
      <c r="H6779" t="s">
        <v>63</v>
      </c>
      <c r="I6779" t="s">
        <v>8511</v>
      </c>
      <c r="J6779" t="s">
        <v>1650</v>
      </c>
      <c r="K6779">
        <v>21.561643839999999</v>
      </c>
      <c r="M6779">
        <v>4.9400000000000004</v>
      </c>
      <c r="N6779">
        <v>35.5</v>
      </c>
      <c r="O6779">
        <v>24</v>
      </c>
      <c r="P6779">
        <v>4.9000000000000004</v>
      </c>
      <c r="Q6779">
        <v>106</v>
      </c>
    </row>
    <row r="6780" spans="1:17" x14ac:dyDescent="0.2">
      <c r="A6780">
        <v>20090085</v>
      </c>
      <c r="B6780">
        <v>2009</v>
      </c>
      <c r="C6780" t="s">
        <v>34</v>
      </c>
      <c r="D6780">
        <v>78</v>
      </c>
      <c r="E6780">
        <v>229</v>
      </c>
      <c r="G6780" t="s">
        <v>11497</v>
      </c>
      <c r="H6780" t="s">
        <v>11498</v>
      </c>
      <c r="I6780" t="s">
        <v>11499</v>
      </c>
      <c r="J6780" t="s">
        <v>34</v>
      </c>
      <c r="K6780">
        <v>23.328767119999998</v>
      </c>
      <c r="M6780">
        <v>4.55</v>
      </c>
      <c r="N6780">
        <v>33.5</v>
      </c>
      <c r="O6780">
        <v>17</v>
      </c>
      <c r="P6780">
        <v>4.26</v>
      </c>
      <c r="Q6780">
        <v>118</v>
      </c>
    </row>
    <row r="6781" spans="1:17" x14ac:dyDescent="0.2">
      <c r="A6781">
        <v>20090080</v>
      </c>
      <c r="B6781">
        <v>2009</v>
      </c>
      <c r="C6781" t="s">
        <v>18</v>
      </c>
      <c r="D6781">
        <v>72.25</v>
      </c>
      <c r="E6781">
        <v>187</v>
      </c>
      <c r="G6781" t="s">
        <v>247</v>
      </c>
      <c r="H6781" t="s">
        <v>3975</v>
      </c>
      <c r="I6781" t="s">
        <v>11500</v>
      </c>
      <c r="J6781" t="s">
        <v>22</v>
      </c>
      <c r="K6781">
        <v>22.62465753</v>
      </c>
      <c r="M6781">
        <v>4.45</v>
      </c>
      <c r="N6781">
        <v>38.5</v>
      </c>
      <c r="P6781">
        <v>3.96</v>
      </c>
      <c r="Q6781">
        <v>128</v>
      </c>
    </row>
    <row r="6782" spans="1:17" x14ac:dyDescent="0.2">
      <c r="A6782">
        <v>20090046</v>
      </c>
      <c r="B6782">
        <v>2009</v>
      </c>
      <c r="C6782" t="s">
        <v>77</v>
      </c>
      <c r="D6782">
        <v>75.63</v>
      </c>
      <c r="E6782">
        <v>256</v>
      </c>
      <c r="G6782" t="s">
        <v>7730</v>
      </c>
      <c r="H6782" t="s">
        <v>11501</v>
      </c>
      <c r="I6782" t="s">
        <v>11502</v>
      </c>
      <c r="J6782" t="s">
        <v>38</v>
      </c>
      <c r="K6782">
        <v>22.542465750000002</v>
      </c>
      <c r="M6782">
        <v>4.59</v>
      </c>
      <c r="N6782">
        <v>40.5</v>
      </c>
      <c r="O6782">
        <v>21</v>
      </c>
      <c r="P6782">
        <v>4.18</v>
      </c>
      <c r="Q6782">
        <v>128</v>
      </c>
    </row>
    <row r="6783" spans="1:17" x14ac:dyDescent="0.2">
      <c r="A6783">
        <v>20090060</v>
      </c>
      <c r="B6783">
        <v>2009</v>
      </c>
      <c r="C6783" t="s">
        <v>50</v>
      </c>
      <c r="D6783">
        <v>78</v>
      </c>
      <c r="E6783">
        <v>307</v>
      </c>
      <c r="G6783" t="s">
        <v>347</v>
      </c>
      <c r="H6783" t="s">
        <v>11503</v>
      </c>
      <c r="I6783" t="s">
        <v>11504</v>
      </c>
      <c r="J6783" t="s">
        <v>50</v>
      </c>
      <c r="K6783">
        <v>24.164383560000001</v>
      </c>
      <c r="M6783">
        <v>5.0599999999999996</v>
      </c>
      <c r="N6783">
        <v>33.5</v>
      </c>
      <c r="O6783">
        <v>27</v>
      </c>
      <c r="P6783">
        <v>4.7699999999999996</v>
      </c>
      <c r="Q6783">
        <v>107</v>
      </c>
    </row>
    <row r="6784" spans="1:17" x14ac:dyDescent="0.2">
      <c r="A6784">
        <v>20090100</v>
      </c>
      <c r="B6784">
        <v>2009</v>
      </c>
      <c r="C6784" t="s">
        <v>58</v>
      </c>
      <c r="D6784">
        <v>75</v>
      </c>
      <c r="E6784">
        <v>239</v>
      </c>
      <c r="G6784" t="s">
        <v>1669</v>
      </c>
      <c r="H6784" t="s">
        <v>11505</v>
      </c>
      <c r="I6784" t="s">
        <v>11506</v>
      </c>
      <c r="J6784" t="s">
        <v>58</v>
      </c>
      <c r="K6784">
        <v>22.265753419999999</v>
      </c>
      <c r="M6784">
        <v>4.62</v>
      </c>
      <c r="O6784">
        <v>28</v>
      </c>
    </row>
    <row r="6785" spans="1:17" x14ac:dyDescent="0.2">
      <c r="A6785">
        <v>20090595</v>
      </c>
      <c r="B6785">
        <v>2009</v>
      </c>
      <c r="C6785" t="s">
        <v>99</v>
      </c>
      <c r="D6785">
        <v>73</v>
      </c>
      <c r="E6785">
        <v>234</v>
      </c>
      <c r="G6785" t="s">
        <v>11507</v>
      </c>
      <c r="H6785" t="s">
        <v>11508</v>
      </c>
      <c r="I6785" t="s">
        <v>11509</v>
      </c>
      <c r="J6785" t="s">
        <v>103</v>
      </c>
      <c r="K6785">
        <v>21.961643840000001</v>
      </c>
      <c r="M6785">
        <v>4.75</v>
      </c>
      <c r="N6785">
        <v>26.5</v>
      </c>
      <c r="O6785">
        <v>23</v>
      </c>
      <c r="P6785">
        <v>4.5</v>
      </c>
      <c r="Q6785">
        <v>110</v>
      </c>
    </row>
    <row r="6786" spans="1:17" x14ac:dyDescent="0.2">
      <c r="A6786">
        <v>20091102</v>
      </c>
      <c r="B6786">
        <v>2009</v>
      </c>
      <c r="C6786" t="s">
        <v>50</v>
      </c>
      <c r="D6786">
        <v>78.75</v>
      </c>
      <c r="E6786">
        <v>315</v>
      </c>
      <c r="G6786" t="s">
        <v>1183</v>
      </c>
      <c r="H6786" t="s">
        <v>88</v>
      </c>
      <c r="I6786" t="s">
        <v>11510</v>
      </c>
      <c r="J6786" t="s">
        <v>50</v>
      </c>
      <c r="M6786">
        <v>5.1100000000000003</v>
      </c>
      <c r="N6786">
        <v>30</v>
      </c>
      <c r="O6786">
        <v>27</v>
      </c>
      <c r="P6786">
        <v>4.57</v>
      </c>
      <c r="Q6786">
        <v>109</v>
      </c>
    </row>
    <row r="6787" spans="1:17" x14ac:dyDescent="0.2">
      <c r="A6787">
        <v>20090466</v>
      </c>
      <c r="B6787">
        <v>2009</v>
      </c>
      <c r="C6787" t="s">
        <v>49</v>
      </c>
      <c r="D6787">
        <v>70.75</v>
      </c>
      <c r="E6787">
        <v>212</v>
      </c>
      <c r="G6787" t="s">
        <v>8690</v>
      </c>
      <c r="H6787" t="s">
        <v>88</v>
      </c>
      <c r="I6787" t="s">
        <v>11511</v>
      </c>
      <c r="J6787" t="s">
        <v>49</v>
      </c>
      <c r="K6787">
        <v>22.3890411</v>
      </c>
      <c r="M6787">
        <v>4.74</v>
      </c>
      <c r="N6787">
        <v>34.5</v>
      </c>
      <c r="O6787">
        <v>15</v>
      </c>
      <c r="P6787">
        <v>4.2</v>
      </c>
      <c r="Q6787">
        <v>114</v>
      </c>
    </row>
    <row r="6788" spans="1:17" x14ac:dyDescent="0.2">
      <c r="A6788">
        <v>20090496</v>
      </c>
      <c r="B6788">
        <v>2009</v>
      </c>
      <c r="C6788" t="s">
        <v>38</v>
      </c>
      <c r="D6788">
        <v>75.5</v>
      </c>
      <c r="E6788">
        <v>274</v>
      </c>
      <c r="G6788" t="s">
        <v>19</v>
      </c>
      <c r="H6788" t="s">
        <v>1960</v>
      </c>
      <c r="I6788" t="s">
        <v>8087</v>
      </c>
      <c r="J6788" t="s">
        <v>38</v>
      </c>
      <c r="K6788">
        <v>23.463013700000001</v>
      </c>
      <c r="M6788">
        <v>5</v>
      </c>
      <c r="N6788">
        <v>31</v>
      </c>
      <c r="O6788">
        <v>24</v>
      </c>
      <c r="Q6788">
        <v>110</v>
      </c>
    </row>
    <row r="6789" spans="1:17" x14ac:dyDescent="0.2">
      <c r="A6789">
        <v>20091103</v>
      </c>
      <c r="B6789">
        <v>2009</v>
      </c>
      <c r="C6789" t="s">
        <v>42</v>
      </c>
      <c r="D6789">
        <v>75.25</v>
      </c>
      <c r="E6789">
        <v>285</v>
      </c>
      <c r="G6789" t="s">
        <v>11512</v>
      </c>
      <c r="H6789" t="s">
        <v>11513</v>
      </c>
      <c r="I6789" t="s">
        <v>11514</v>
      </c>
      <c r="J6789" t="s">
        <v>42</v>
      </c>
      <c r="M6789">
        <v>5.04</v>
      </c>
      <c r="N6789">
        <v>31.5</v>
      </c>
      <c r="P6789">
        <v>4.78</v>
      </c>
      <c r="Q6789">
        <v>109</v>
      </c>
    </row>
    <row r="6790" spans="1:17" x14ac:dyDescent="0.2">
      <c r="A6790">
        <v>20091104</v>
      </c>
      <c r="B6790">
        <v>2009</v>
      </c>
      <c r="C6790" t="s">
        <v>104</v>
      </c>
      <c r="D6790">
        <v>74.75</v>
      </c>
      <c r="E6790">
        <v>225</v>
      </c>
      <c r="G6790" t="s">
        <v>134</v>
      </c>
      <c r="H6790" t="s">
        <v>11515</v>
      </c>
      <c r="I6790" t="s">
        <v>11516</v>
      </c>
      <c r="J6790" t="s">
        <v>104</v>
      </c>
      <c r="M6790">
        <v>4.82</v>
      </c>
      <c r="N6790">
        <v>31.5</v>
      </c>
      <c r="O6790">
        <v>26</v>
      </c>
      <c r="P6790">
        <v>4.47</v>
      </c>
      <c r="Q6790">
        <v>111</v>
      </c>
    </row>
    <row r="6791" spans="1:17" x14ac:dyDescent="0.2">
      <c r="A6791">
        <v>20090151</v>
      </c>
      <c r="B6791">
        <v>2009</v>
      </c>
      <c r="C6791" t="s">
        <v>104</v>
      </c>
      <c r="D6791">
        <v>74.25</v>
      </c>
      <c r="E6791">
        <v>225</v>
      </c>
      <c r="G6791" t="s">
        <v>2761</v>
      </c>
      <c r="H6791" t="s">
        <v>11517</v>
      </c>
      <c r="I6791" t="s">
        <v>11518</v>
      </c>
      <c r="J6791" t="s">
        <v>104</v>
      </c>
      <c r="K6791">
        <v>23.83013699</v>
      </c>
      <c r="M6791">
        <v>4.7</v>
      </c>
      <c r="O6791">
        <v>25</v>
      </c>
      <c r="P6791">
        <v>4.0599999999999996</v>
      </c>
      <c r="Q6791">
        <v>106</v>
      </c>
    </row>
    <row r="6792" spans="1:17" x14ac:dyDescent="0.2">
      <c r="A6792">
        <v>20090609</v>
      </c>
      <c r="B6792">
        <v>2009</v>
      </c>
      <c r="C6792" t="s">
        <v>50</v>
      </c>
      <c r="D6792">
        <v>79.25</v>
      </c>
      <c r="E6792">
        <v>328</v>
      </c>
      <c r="G6792" t="s">
        <v>252</v>
      </c>
      <c r="H6792" t="s">
        <v>11519</v>
      </c>
      <c r="I6792" t="s">
        <v>11520</v>
      </c>
      <c r="J6792" t="s">
        <v>119</v>
      </c>
      <c r="K6792">
        <v>21.991780819999999</v>
      </c>
      <c r="M6792">
        <v>5.16</v>
      </c>
      <c r="N6792">
        <v>27.5</v>
      </c>
      <c r="O6792">
        <v>33</v>
      </c>
      <c r="P6792">
        <v>4.6900000000000004</v>
      </c>
      <c r="Q6792">
        <v>103</v>
      </c>
    </row>
    <row r="6793" spans="1:17" x14ac:dyDescent="0.2">
      <c r="A6793">
        <v>20090040</v>
      </c>
      <c r="B6793">
        <v>2009</v>
      </c>
      <c r="C6793" t="s">
        <v>42</v>
      </c>
      <c r="D6793">
        <v>75</v>
      </c>
      <c r="E6793">
        <v>330</v>
      </c>
      <c r="G6793" t="s">
        <v>110</v>
      </c>
      <c r="H6793" t="s">
        <v>11521</v>
      </c>
      <c r="I6793" t="s">
        <v>11522</v>
      </c>
      <c r="J6793" t="s">
        <v>42</v>
      </c>
      <c r="K6793">
        <v>22.367123289999999</v>
      </c>
      <c r="M6793">
        <v>5.48</v>
      </c>
      <c r="N6793">
        <v>28</v>
      </c>
      <c r="O6793">
        <v>32</v>
      </c>
      <c r="P6793">
        <v>4.7300000000000004</v>
      </c>
      <c r="Q6793">
        <v>99</v>
      </c>
    </row>
    <row r="6794" spans="1:17" x14ac:dyDescent="0.2">
      <c r="A6794">
        <v>20090174</v>
      </c>
      <c r="B6794">
        <v>2009</v>
      </c>
      <c r="C6794" t="s">
        <v>104</v>
      </c>
      <c r="D6794">
        <v>77</v>
      </c>
      <c r="E6794">
        <v>220</v>
      </c>
      <c r="G6794" t="s">
        <v>132</v>
      </c>
      <c r="H6794" t="s">
        <v>11523</v>
      </c>
      <c r="I6794" t="s">
        <v>11524</v>
      </c>
      <c r="J6794" t="s">
        <v>104</v>
      </c>
      <c r="K6794">
        <v>24.5260274</v>
      </c>
      <c r="M6794">
        <v>4.87</v>
      </c>
      <c r="N6794">
        <v>28.5</v>
      </c>
      <c r="P6794">
        <v>4.37</v>
      </c>
      <c r="Q6794">
        <v>106</v>
      </c>
    </row>
    <row r="6795" spans="1:17" x14ac:dyDescent="0.2">
      <c r="A6795">
        <v>20090409</v>
      </c>
      <c r="B6795">
        <v>2009</v>
      </c>
      <c r="C6795" t="s">
        <v>27</v>
      </c>
      <c r="D6795">
        <v>74.13</v>
      </c>
      <c r="E6795">
        <v>247</v>
      </c>
      <c r="G6795" t="s">
        <v>3735</v>
      </c>
      <c r="H6795" t="s">
        <v>11525</v>
      </c>
      <c r="I6795" t="s">
        <v>11526</v>
      </c>
      <c r="J6795" t="s">
        <v>58</v>
      </c>
      <c r="K6795">
        <v>22.20821918</v>
      </c>
      <c r="M6795">
        <v>4.6900000000000004</v>
      </c>
      <c r="N6795">
        <v>35</v>
      </c>
      <c r="O6795">
        <v>22</v>
      </c>
      <c r="Q6795">
        <v>109</v>
      </c>
    </row>
    <row r="6796" spans="1:17" x14ac:dyDescent="0.2">
      <c r="A6796">
        <v>20090075</v>
      </c>
      <c r="B6796">
        <v>2009</v>
      </c>
      <c r="C6796" t="s">
        <v>50</v>
      </c>
      <c r="D6796">
        <v>76.13</v>
      </c>
      <c r="E6796">
        <v>325</v>
      </c>
      <c r="G6796" t="s">
        <v>59</v>
      </c>
      <c r="H6796" t="s">
        <v>11527</v>
      </c>
      <c r="I6796" t="s">
        <v>11528</v>
      </c>
      <c r="J6796" t="s">
        <v>50</v>
      </c>
      <c r="K6796">
        <v>22.75342466</v>
      </c>
      <c r="M6796">
        <v>5.29</v>
      </c>
      <c r="N6796">
        <v>30.5</v>
      </c>
      <c r="O6796">
        <v>23</v>
      </c>
      <c r="P6796">
        <v>4.75</v>
      </c>
      <c r="Q6796">
        <v>98</v>
      </c>
    </row>
    <row r="6797" spans="1:17" x14ac:dyDescent="0.2">
      <c r="A6797">
        <v>20090619</v>
      </c>
      <c r="B6797">
        <v>2009</v>
      </c>
      <c r="C6797" t="s">
        <v>119</v>
      </c>
      <c r="D6797">
        <v>76.25</v>
      </c>
      <c r="E6797">
        <v>321</v>
      </c>
      <c r="G6797" t="s">
        <v>1669</v>
      </c>
      <c r="H6797" t="s">
        <v>11529</v>
      </c>
      <c r="I6797" t="s">
        <v>11530</v>
      </c>
      <c r="J6797" t="s">
        <v>119</v>
      </c>
      <c r="K6797">
        <v>26.320547950000002</v>
      </c>
      <c r="M6797">
        <v>5.26</v>
      </c>
      <c r="N6797">
        <v>35.5</v>
      </c>
      <c r="O6797">
        <v>34</v>
      </c>
      <c r="P6797">
        <v>4.72</v>
      </c>
      <c r="Q6797">
        <v>108</v>
      </c>
    </row>
    <row r="6798" spans="1:17" x14ac:dyDescent="0.2">
      <c r="A6798">
        <v>20090150</v>
      </c>
      <c r="B6798">
        <v>2009</v>
      </c>
      <c r="C6798" t="s">
        <v>99</v>
      </c>
      <c r="D6798">
        <v>73.63</v>
      </c>
      <c r="E6798">
        <v>252</v>
      </c>
      <c r="G6798" t="s">
        <v>6213</v>
      </c>
      <c r="H6798" t="s">
        <v>11531</v>
      </c>
      <c r="I6798" t="s">
        <v>11532</v>
      </c>
      <c r="J6798" t="s">
        <v>103</v>
      </c>
      <c r="K6798">
        <v>23.802739729999999</v>
      </c>
      <c r="M6798">
        <v>4.67</v>
      </c>
      <c r="N6798">
        <v>35.5</v>
      </c>
      <c r="O6798">
        <v>26</v>
      </c>
      <c r="P6798">
        <v>4.32</v>
      </c>
      <c r="Q6798">
        <v>114</v>
      </c>
    </row>
    <row r="6799" spans="1:17" x14ac:dyDescent="0.2">
      <c r="A6799">
        <v>20090030</v>
      </c>
      <c r="B6799">
        <v>2009</v>
      </c>
      <c r="C6799" t="s">
        <v>34</v>
      </c>
      <c r="D6799">
        <v>74.88</v>
      </c>
      <c r="E6799">
        <v>218</v>
      </c>
      <c r="G6799" t="s">
        <v>228</v>
      </c>
      <c r="H6799" t="s">
        <v>1525</v>
      </c>
      <c r="I6799" t="s">
        <v>11533</v>
      </c>
      <c r="J6799" t="s">
        <v>34</v>
      </c>
      <c r="K6799">
        <v>20.6109589</v>
      </c>
      <c r="M6799">
        <v>4.49</v>
      </c>
      <c r="N6799">
        <v>37</v>
      </c>
      <c r="O6799">
        <v>23</v>
      </c>
      <c r="P6799">
        <v>4.47</v>
      </c>
      <c r="Q6799">
        <v>124</v>
      </c>
    </row>
    <row r="6800" spans="1:17" x14ac:dyDescent="0.2">
      <c r="A6800">
        <v>20090039</v>
      </c>
      <c r="B6800">
        <v>2009</v>
      </c>
      <c r="C6800" t="s">
        <v>50</v>
      </c>
      <c r="D6800">
        <v>78</v>
      </c>
      <c r="E6800">
        <v>309</v>
      </c>
      <c r="G6800" t="s">
        <v>11534</v>
      </c>
      <c r="H6800" t="s">
        <v>11535</v>
      </c>
      <c r="I6800" t="s">
        <v>11536</v>
      </c>
      <c r="J6800" t="s">
        <v>50</v>
      </c>
      <c r="K6800">
        <v>21.54520548</v>
      </c>
      <c r="M6800">
        <v>5.14</v>
      </c>
      <c r="N6800">
        <v>28.5</v>
      </c>
      <c r="O6800">
        <v>24</v>
      </c>
      <c r="P6800">
        <v>4.91</v>
      </c>
      <c r="Q6800">
        <v>100</v>
      </c>
    </row>
    <row r="6801" spans="1:17" x14ac:dyDescent="0.2">
      <c r="A6801">
        <v>20091105</v>
      </c>
      <c r="B6801">
        <v>2009</v>
      </c>
      <c r="C6801" t="s">
        <v>58</v>
      </c>
      <c r="D6801">
        <v>75.88</v>
      </c>
      <c r="E6801">
        <v>253</v>
      </c>
      <c r="G6801" t="s">
        <v>6453</v>
      </c>
      <c r="H6801" t="s">
        <v>6051</v>
      </c>
      <c r="I6801" t="s">
        <v>11537</v>
      </c>
      <c r="J6801" t="s">
        <v>58</v>
      </c>
      <c r="M6801">
        <v>4.7</v>
      </c>
      <c r="N6801">
        <v>32.5</v>
      </c>
      <c r="P6801">
        <v>4.33</v>
      </c>
      <c r="Q6801">
        <v>116</v>
      </c>
    </row>
    <row r="6802" spans="1:17" x14ac:dyDescent="0.2">
      <c r="A6802">
        <v>20090129</v>
      </c>
      <c r="B6802">
        <v>2009</v>
      </c>
      <c r="C6802" t="s">
        <v>49</v>
      </c>
      <c r="D6802">
        <v>72.13</v>
      </c>
      <c r="E6802">
        <v>224</v>
      </c>
      <c r="G6802" t="s">
        <v>1057</v>
      </c>
      <c r="H6802" t="s">
        <v>130</v>
      </c>
      <c r="I6802" t="s">
        <v>1403</v>
      </c>
      <c r="J6802" t="s">
        <v>49</v>
      </c>
      <c r="K6802">
        <v>22.37534247</v>
      </c>
      <c r="M6802">
        <v>4.37</v>
      </c>
      <c r="N6802">
        <v>37</v>
      </c>
      <c r="O6802">
        <v>24</v>
      </c>
      <c r="P6802">
        <v>4.33</v>
      </c>
      <c r="Q6802">
        <v>115</v>
      </c>
    </row>
    <row r="6803" spans="1:17" x14ac:dyDescent="0.2">
      <c r="A6803">
        <v>20090063</v>
      </c>
      <c r="B6803">
        <v>2009</v>
      </c>
      <c r="C6803" t="s">
        <v>77</v>
      </c>
      <c r="D6803">
        <v>74.13</v>
      </c>
      <c r="E6803">
        <v>244</v>
      </c>
      <c r="G6803" t="s">
        <v>140</v>
      </c>
      <c r="H6803" t="s">
        <v>130</v>
      </c>
      <c r="I6803" t="s">
        <v>11538</v>
      </c>
      <c r="J6803" t="s">
        <v>38</v>
      </c>
      <c r="K6803">
        <v>22.4739726</v>
      </c>
      <c r="M6803">
        <v>4.76</v>
      </c>
      <c r="N6803">
        <v>36.5</v>
      </c>
      <c r="O6803">
        <v>26</v>
      </c>
      <c r="P6803">
        <v>4.4000000000000004</v>
      </c>
      <c r="Q6803">
        <v>120</v>
      </c>
    </row>
    <row r="6804" spans="1:17" x14ac:dyDescent="0.2">
      <c r="A6804">
        <v>20090027</v>
      </c>
      <c r="B6804">
        <v>2009</v>
      </c>
      <c r="C6804" t="s">
        <v>49</v>
      </c>
      <c r="D6804">
        <v>70.25</v>
      </c>
      <c r="E6804">
        <v>210</v>
      </c>
      <c r="G6804" t="s">
        <v>214</v>
      </c>
      <c r="H6804" t="s">
        <v>130</v>
      </c>
      <c r="I6804" t="s">
        <v>11539</v>
      </c>
      <c r="J6804" t="s">
        <v>49</v>
      </c>
      <c r="K6804">
        <v>22.054794520000002</v>
      </c>
      <c r="M6804">
        <v>4.46</v>
      </c>
      <c r="N6804">
        <v>41.5</v>
      </c>
      <c r="P6804">
        <v>4.0999999999999996</v>
      </c>
      <c r="Q6804">
        <v>125</v>
      </c>
    </row>
    <row r="6805" spans="1:17" x14ac:dyDescent="0.2">
      <c r="A6805">
        <v>20090043</v>
      </c>
      <c r="B6805">
        <v>2009</v>
      </c>
      <c r="C6805" t="s">
        <v>38</v>
      </c>
      <c r="D6805">
        <v>73.5</v>
      </c>
      <c r="E6805">
        <v>256</v>
      </c>
      <c r="G6805" t="s">
        <v>11540</v>
      </c>
      <c r="H6805" t="s">
        <v>130</v>
      </c>
      <c r="I6805" t="s">
        <v>11541</v>
      </c>
      <c r="J6805" t="s">
        <v>38</v>
      </c>
      <c r="K6805">
        <v>21.731506849999999</v>
      </c>
      <c r="M6805">
        <v>4.6500000000000004</v>
      </c>
      <c r="N6805">
        <v>31.5</v>
      </c>
      <c r="O6805">
        <v>26</v>
      </c>
      <c r="P6805">
        <v>4.53</v>
      </c>
      <c r="Q6805">
        <v>114</v>
      </c>
    </row>
    <row r="6806" spans="1:17" x14ac:dyDescent="0.2">
      <c r="A6806">
        <v>20091106</v>
      </c>
      <c r="B6806">
        <v>2009</v>
      </c>
      <c r="C6806" t="s">
        <v>104</v>
      </c>
      <c r="D6806">
        <v>72.63</v>
      </c>
      <c r="E6806">
        <v>219</v>
      </c>
      <c r="G6806" t="s">
        <v>2889</v>
      </c>
      <c r="H6806" t="s">
        <v>130</v>
      </c>
      <c r="I6806" t="s">
        <v>11542</v>
      </c>
      <c r="J6806" t="s">
        <v>104</v>
      </c>
      <c r="M6806">
        <v>4.8600000000000003</v>
      </c>
      <c r="N6806">
        <v>30.5</v>
      </c>
      <c r="P6806">
        <v>4.4400000000000004</v>
      </c>
      <c r="Q6806">
        <v>106</v>
      </c>
    </row>
    <row r="6807" spans="1:17" x14ac:dyDescent="0.2">
      <c r="A6807">
        <v>20090508</v>
      </c>
      <c r="B6807">
        <v>2009</v>
      </c>
      <c r="C6807" t="s">
        <v>23</v>
      </c>
      <c r="D6807">
        <v>76</v>
      </c>
      <c r="E6807">
        <v>293</v>
      </c>
      <c r="G6807" t="s">
        <v>983</v>
      </c>
      <c r="H6807" t="s">
        <v>11543</v>
      </c>
      <c r="I6807" t="s">
        <v>11544</v>
      </c>
      <c r="J6807" t="s">
        <v>23</v>
      </c>
      <c r="K6807">
        <v>23.112328770000001</v>
      </c>
      <c r="M6807">
        <v>5.05</v>
      </c>
      <c r="O6807">
        <v>30</v>
      </c>
    </row>
    <row r="6808" spans="1:17" x14ac:dyDescent="0.2">
      <c r="A6808">
        <v>20090114</v>
      </c>
      <c r="B6808">
        <v>2009</v>
      </c>
      <c r="C6808" t="s">
        <v>54</v>
      </c>
      <c r="D6808">
        <v>74</v>
      </c>
      <c r="E6808">
        <v>219</v>
      </c>
      <c r="G6808" t="s">
        <v>31</v>
      </c>
      <c r="H6808" t="s">
        <v>2579</v>
      </c>
      <c r="I6808" t="s">
        <v>11545</v>
      </c>
      <c r="J6808" t="s">
        <v>207</v>
      </c>
      <c r="K6808">
        <v>21.77260274</v>
      </c>
      <c r="M6808">
        <v>4.4000000000000004</v>
      </c>
      <c r="N6808">
        <v>41.5</v>
      </c>
      <c r="O6808">
        <v>19</v>
      </c>
      <c r="P6808">
        <v>4.28</v>
      </c>
      <c r="Q6808">
        <v>132</v>
      </c>
    </row>
    <row r="6809" spans="1:17" x14ac:dyDescent="0.2">
      <c r="A6809">
        <v>20090168</v>
      </c>
      <c r="B6809">
        <v>2009</v>
      </c>
      <c r="C6809" t="s">
        <v>18</v>
      </c>
      <c r="D6809">
        <v>69.38</v>
      </c>
      <c r="E6809">
        <v>192</v>
      </c>
      <c r="G6809" t="s">
        <v>46</v>
      </c>
      <c r="H6809" t="s">
        <v>1998</v>
      </c>
      <c r="I6809" t="s">
        <v>11546</v>
      </c>
      <c r="J6809" t="s">
        <v>22</v>
      </c>
      <c r="K6809">
        <v>22.42191781</v>
      </c>
      <c r="M6809">
        <v>4.58</v>
      </c>
      <c r="N6809">
        <v>35.5</v>
      </c>
      <c r="O6809">
        <v>22</v>
      </c>
      <c r="P6809">
        <v>4.25</v>
      </c>
      <c r="Q6809">
        <v>118</v>
      </c>
    </row>
    <row r="6810" spans="1:17" x14ac:dyDescent="0.2">
      <c r="A6810">
        <v>20090041</v>
      </c>
      <c r="B6810">
        <v>2009</v>
      </c>
      <c r="C6810" t="s">
        <v>18</v>
      </c>
      <c r="D6810">
        <v>70.38</v>
      </c>
      <c r="E6810">
        <v>183</v>
      </c>
      <c r="G6810" t="s">
        <v>5241</v>
      </c>
      <c r="H6810" t="s">
        <v>1410</v>
      </c>
      <c r="I6810" t="s">
        <v>11547</v>
      </c>
      <c r="J6810" t="s">
        <v>22</v>
      </c>
      <c r="K6810">
        <v>23.120547949999999</v>
      </c>
      <c r="M6810">
        <v>4.41</v>
      </c>
      <c r="N6810">
        <v>43</v>
      </c>
      <c r="P6810">
        <v>4.18</v>
      </c>
      <c r="Q6810">
        <v>134</v>
      </c>
    </row>
    <row r="6811" spans="1:17" x14ac:dyDescent="0.2">
      <c r="A6811">
        <v>20090091</v>
      </c>
      <c r="B6811">
        <v>2009</v>
      </c>
      <c r="C6811" t="s">
        <v>34</v>
      </c>
      <c r="D6811">
        <v>70.38</v>
      </c>
      <c r="E6811">
        <v>182</v>
      </c>
      <c r="G6811" t="s">
        <v>1389</v>
      </c>
      <c r="H6811" t="s">
        <v>1410</v>
      </c>
      <c r="I6811" t="s">
        <v>11548</v>
      </c>
      <c r="J6811" t="s">
        <v>34</v>
      </c>
      <c r="K6811">
        <v>23.320547950000002</v>
      </c>
      <c r="M6811">
        <v>4.3099999999999996</v>
      </c>
      <c r="N6811">
        <v>34.5</v>
      </c>
      <c r="O6811">
        <v>12</v>
      </c>
      <c r="P6811">
        <v>4.4800000000000004</v>
      </c>
      <c r="Q6811">
        <v>118</v>
      </c>
    </row>
    <row r="6812" spans="1:17" x14ac:dyDescent="0.2">
      <c r="A6812">
        <v>20090110</v>
      </c>
      <c r="B6812">
        <v>2009</v>
      </c>
      <c r="C6812" t="s">
        <v>77</v>
      </c>
      <c r="D6812">
        <v>74.25</v>
      </c>
      <c r="E6812">
        <v>248</v>
      </c>
      <c r="G6812" t="s">
        <v>491</v>
      </c>
      <c r="H6812" t="s">
        <v>1410</v>
      </c>
      <c r="I6812" t="s">
        <v>11549</v>
      </c>
      <c r="J6812" t="s">
        <v>103</v>
      </c>
      <c r="K6812">
        <v>21.756164380000001</v>
      </c>
      <c r="M6812">
        <v>4.76</v>
      </c>
      <c r="N6812">
        <v>33</v>
      </c>
      <c r="O6812">
        <v>24</v>
      </c>
      <c r="P6812">
        <v>4.4000000000000004</v>
      </c>
      <c r="Q6812">
        <v>113</v>
      </c>
    </row>
    <row r="6813" spans="1:17" x14ac:dyDescent="0.2">
      <c r="A6813">
        <v>20090224</v>
      </c>
      <c r="B6813">
        <v>2009</v>
      </c>
      <c r="C6813" t="s">
        <v>34</v>
      </c>
      <c r="D6813">
        <v>73</v>
      </c>
      <c r="E6813">
        <v>196</v>
      </c>
      <c r="G6813" t="s">
        <v>2044</v>
      </c>
      <c r="H6813" t="s">
        <v>1412</v>
      </c>
      <c r="I6813" t="s">
        <v>11550</v>
      </c>
      <c r="J6813" t="s">
        <v>34</v>
      </c>
      <c r="K6813">
        <v>22.835616439999999</v>
      </c>
      <c r="M6813">
        <v>4.3499999999999996</v>
      </c>
      <c r="N6813">
        <v>31.5</v>
      </c>
      <c r="Q6813">
        <v>117</v>
      </c>
    </row>
    <row r="6814" spans="1:17" x14ac:dyDescent="0.2">
      <c r="A6814">
        <v>20090561</v>
      </c>
      <c r="B6814">
        <v>2009</v>
      </c>
      <c r="C6814" t="s">
        <v>50</v>
      </c>
      <c r="D6814">
        <v>77.13</v>
      </c>
      <c r="E6814">
        <v>309</v>
      </c>
      <c r="G6814" t="s">
        <v>84</v>
      </c>
      <c r="H6814" t="s">
        <v>11551</v>
      </c>
      <c r="I6814" t="s">
        <v>11552</v>
      </c>
      <c r="J6814" t="s">
        <v>50</v>
      </c>
      <c r="K6814">
        <v>23.287671230000001</v>
      </c>
      <c r="M6814">
        <v>4.99</v>
      </c>
      <c r="N6814">
        <v>25</v>
      </c>
      <c r="O6814">
        <v>26</v>
      </c>
      <c r="P6814">
        <v>4.8</v>
      </c>
      <c r="Q6814">
        <v>95</v>
      </c>
    </row>
    <row r="6815" spans="1:17" x14ac:dyDescent="0.2">
      <c r="A6815">
        <v>20090077</v>
      </c>
      <c r="B6815">
        <v>2009</v>
      </c>
      <c r="C6815" t="s">
        <v>23</v>
      </c>
      <c r="D6815">
        <v>75.25</v>
      </c>
      <c r="E6815">
        <v>309</v>
      </c>
      <c r="G6815" t="s">
        <v>3943</v>
      </c>
      <c r="H6815" t="s">
        <v>4037</v>
      </c>
      <c r="I6815" t="s">
        <v>11553</v>
      </c>
      <c r="J6815" t="s">
        <v>119</v>
      </c>
      <c r="K6815">
        <v>23.03287671</v>
      </c>
      <c r="M6815">
        <v>5.24</v>
      </c>
      <c r="N6815">
        <v>28</v>
      </c>
      <c r="O6815">
        <v>23</v>
      </c>
      <c r="P6815">
        <v>5.04</v>
      </c>
      <c r="Q6815">
        <v>111</v>
      </c>
    </row>
    <row r="6816" spans="1:17" x14ac:dyDescent="0.2">
      <c r="A6816">
        <v>20090254</v>
      </c>
      <c r="B6816">
        <v>2009</v>
      </c>
      <c r="C6816" t="s">
        <v>119</v>
      </c>
      <c r="D6816">
        <v>76.5</v>
      </c>
      <c r="E6816">
        <v>307</v>
      </c>
      <c r="G6816" t="s">
        <v>4053</v>
      </c>
      <c r="H6816" t="s">
        <v>11554</v>
      </c>
      <c r="I6816" t="s">
        <v>11555</v>
      </c>
      <c r="J6816" t="s">
        <v>119</v>
      </c>
      <c r="K6816">
        <v>23.304109589999999</v>
      </c>
      <c r="M6816">
        <v>5.3</v>
      </c>
      <c r="O6816">
        <v>29</v>
      </c>
    </row>
    <row r="6817" spans="1:17" x14ac:dyDescent="0.2">
      <c r="A6817">
        <v>20090562</v>
      </c>
      <c r="B6817">
        <v>2009</v>
      </c>
      <c r="C6817" t="s">
        <v>104</v>
      </c>
      <c r="D6817">
        <v>76.38</v>
      </c>
      <c r="E6817">
        <v>235</v>
      </c>
      <c r="G6817" t="s">
        <v>1564</v>
      </c>
      <c r="H6817" t="s">
        <v>11556</v>
      </c>
      <c r="I6817" t="s">
        <v>11557</v>
      </c>
      <c r="J6817" t="s">
        <v>104</v>
      </c>
      <c r="K6817">
        <v>23.334246579999999</v>
      </c>
      <c r="M6817">
        <v>5.22</v>
      </c>
      <c r="N6817">
        <v>26</v>
      </c>
      <c r="P6817">
        <v>4.59</v>
      </c>
      <c r="Q6817">
        <v>99</v>
      </c>
    </row>
    <row r="6818" spans="1:17" x14ac:dyDescent="0.2">
      <c r="A6818">
        <v>20090177</v>
      </c>
      <c r="B6818">
        <v>2009</v>
      </c>
      <c r="C6818" t="s">
        <v>18</v>
      </c>
      <c r="D6818">
        <v>71.25</v>
      </c>
      <c r="E6818">
        <v>192</v>
      </c>
      <c r="G6818" t="s">
        <v>259</v>
      </c>
      <c r="H6818" t="s">
        <v>8403</v>
      </c>
      <c r="I6818" t="s">
        <v>11558</v>
      </c>
      <c r="J6818" t="s">
        <v>207</v>
      </c>
      <c r="K6818">
        <v>22.20821918</v>
      </c>
      <c r="M6818">
        <v>4.49</v>
      </c>
      <c r="O6818">
        <v>18</v>
      </c>
    </row>
    <row r="6819" spans="1:17" x14ac:dyDescent="0.2">
      <c r="A6819">
        <v>20090152</v>
      </c>
      <c r="B6819">
        <v>2009</v>
      </c>
      <c r="C6819" t="s">
        <v>27</v>
      </c>
      <c r="D6819">
        <v>75</v>
      </c>
      <c r="E6819">
        <v>246</v>
      </c>
      <c r="G6819" t="s">
        <v>123</v>
      </c>
      <c r="H6819" t="s">
        <v>3341</v>
      </c>
      <c r="I6819" t="s">
        <v>11559</v>
      </c>
      <c r="J6819" t="s">
        <v>27</v>
      </c>
      <c r="K6819">
        <v>24.605479450000001</v>
      </c>
      <c r="M6819">
        <v>4.74</v>
      </c>
      <c r="N6819">
        <v>36</v>
      </c>
      <c r="O6819">
        <v>28</v>
      </c>
      <c r="P6819">
        <v>4.4800000000000004</v>
      </c>
      <c r="Q6819">
        <v>111</v>
      </c>
    </row>
    <row r="6820" spans="1:17" x14ac:dyDescent="0.2">
      <c r="A6820">
        <v>20090664</v>
      </c>
      <c r="B6820">
        <v>2009</v>
      </c>
      <c r="C6820" t="s">
        <v>77</v>
      </c>
      <c r="D6820">
        <v>73.13</v>
      </c>
      <c r="E6820">
        <v>228</v>
      </c>
      <c r="G6820" t="s">
        <v>5837</v>
      </c>
      <c r="H6820" t="s">
        <v>11560</v>
      </c>
      <c r="I6820" t="s">
        <v>11561</v>
      </c>
      <c r="J6820" t="s">
        <v>103</v>
      </c>
      <c r="K6820">
        <v>21.90958904</v>
      </c>
      <c r="M6820">
        <v>4.5</v>
      </c>
      <c r="O6820">
        <v>24</v>
      </c>
    </row>
    <row r="6821" spans="1:17" x14ac:dyDescent="0.2">
      <c r="A6821">
        <v>20091107</v>
      </c>
      <c r="B6821">
        <v>2009</v>
      </c>
      <c r="C6821" t="s">
        <v>34</v>
      </c>
      <c r="D6821">
        <v>71.63</v>
      </c>
      <c r="E6821">
        <v>200</v>
      </c>
      <c r="G6821" t="s">
        <v>3621</v>
      </c>
      <c r="H6821" t="s">
        <v>3343</v>
      </c>
      <c r="I6821" t="s">
        <v>11562</v>
      </c>
      <c r="J6821" t="s">
        <v>34</v>
      </c>
      <c r="M6821">
        <v>4.62</v>
      </c>
      <c r="N6821">
        <v>33.5</v>
      </c>
      <c r="P6821">
        <v>4.26</v>
      </c>
      <c r="Q6821">
        <v>115</v>
      </c>
    </row>
    <row r="6822" spans="1:17" x14ac:dyDescent="0.2">
      <c r="A6822">
        <v>20090034</v>
      </c>
      <c r="B6822">
        <v>2009</v>
      </c>
      <c r="C6822" t="s">
        <v>90</v>
      </c>
      <c r="D6822">
        <v>71.25</v>
      </c>
      <c r="E6822">
        <v>212</v>
      </c>
      <c r="G6822" t="s">
        <v>552</v>
      </c>
      <c r="H6822" t="s">
        <v>3349</v>
      </c>
      <c r="I6822" t="s">
        <v>11563</v>
      </c>
      <c r="J6822" t="s">
        <v>207</v>
      </c>
      <c r="K6822">
        <v>21.698630139999999</v>
      </c>
      <c r="M6822">
        <v>4.49</v>
      </c>
      <c r="N6822">
        <v>34</v>
      </c>
      <c r="O6822">
        <v>25</v>
      </c>
      <c r="Q6822">
        <v>119</v>
      </c>
    </row>
    <row r="6823" spans="1:17" x14ac:dyDescent="0.2">
      <c r="A6823">
        <v>20090165</v>
      </c>
      <c r="B6823">
        <v>2009</v>
      </c>
      <c r="C6823" t="s">
        <v>54</v>
      </c>
      <c r="D6823">
        <v>72.13</v>
      </c>
      <c r="E6823">
        <v>208</v>
      </c>
      <c r="G6823" t="s">
        <v>160</v>
      </c>
      <c r="H6823" t="s">
        <v>155</v>
      </c>
      <c r="I6823" t="s">
        <v>8965</v>
      </c>
      <c r="J6823" t="s">
        <v>207</v>
      </c>
      <c r="K6823">
        <v>23.62465753</v>
      </c>
      <c r="M6823">
        <v>4.33</v>
      </c>
      <c r="N6823">
        <v>37.5</v>
      </c>
      <c r="O6823">
        <v>19</v>
      </c>
      <c r="P6823">
        <v>4.38</v>
      </c>
      <c r="Q6823">
        <v>127</v>
      </c>
    </row>
    <row r="6824" spans="1:17" x14ac:dyDescent="0.2">
      <c r="A6824">
        <v>20090074</v>
      </c>
      <c r="B6824">
        <v>2009</v>
      </c>
      <c r="C6824" t="s">
        <v>49</v>
      </c>
      <c r="D6824">
        <v>72.13</v>
      </c>
      <c r="E6824">
        <v>209</v>
      </c>
      <c r="G6824" t="s">
        <v>4502</v>
      </c>
      <c r="H6824" t="s">
        <v>11564</v>
      </c>
      <c r="I6824" t="s">
        <v>11565</v>
      </c>
      <c r="J6824" t="s">
        <v>49</v>
      </c>
      <c r="K6824">
        <v>22</v>
      </c>
      <c r="M6824">
        <v>4.5</v>
      </c>
      <c r="N6824">
        <v>36</v>
      </c>
      <c r="O6824">
        <v>24</v>
      </c>
      <c r="P6824">
        <v>4.51</v>
      </c>
      <c r="Q6824">
        <v>121</v>
      </c>
    </row>
    <row r="6825" spans="1:17" x14ac:dyDescent="0.2">
      <c r="A6825">
        <v>20090127</v>
      </c>
      <c r="B6825">
        <v>2009</v>
      </c>
      <c r="C6825" t="s">
        <v>34</v>
      </c>
      <c r="D6825">
        <v>72.88</v>
      </c>
      <c r="E6825">
        <v>200</v>
      </c>
      <c r="G6825" t="s">
        <v>2518</v>
      </c>
      <c r="H6825" t="s">
        <v>11566</v>
      </c>
      <c r="I6825" t="s">
        <v>11567</v>
      </c>
      <c r="J6825" t="s">
        <v>34</v>
      </c>
      <c r="K6825">
        <v>23.46849315</v>
      </c>
      <c r="M6825">
        <v>4.5599999999999996</v>
      </c>
      <c r="N6825">
        <v>34</v>
      </c>
      <c r="O6825">
        <v>17</v>
      </c>
      <c r="P6825">
        <v>4.24</v>
      </c>
      <c r="Q6825">
        <v>120</v>
      </c>
    </row>
    <row r="6826" spans="1:17" x14ac:dyDescent="0.2">
      <c r="A6826">
        <v>20090518</v>
      </c>
      <c r="B6826">
        <v>2009</v>
      </c>
      <c r="C6826" t="s">
        <v>90</v>
      </c>
      <c r="D6826">
        <v>69.75</v>
      </c>
      <c r="E6826">
        <v>197</v>
      </c>
      <c r="G6826" t="s">
        <v>4677</v>
      </c>
      <c r="H6826" t="s">
        <v>164</v>
      </c>
      <c r="I6826" t="s">
        <v>11568</v>
      </c>
      <c r="J6826" t="s">
        <v>207</v>
      </c>
      <c r="K6826">
        <v>21.276712329999999</v>
      </c>
      <c r="M6826">
        <v>4.57</v>
      </c>
      <c r="N6826">
        <v>35</v>
      </c>
      <c r="O6826">
        <v>18</v>
      </c>
      <c r="Q6826">
        <v>116</v>
      </c>
    </row>
    <row r="6827" spans="1:17" x14ac:dyDescent="0.2">
      <c r="A6827">
        <v>20090089</v>
      </c>
      <c r="B6827">
        <v>2009</v>
      </c>
      <c r="C6827" t="s">
        <v>58</v>
      </c>
      <c r="D6827">
        <v>77</v>
      </c>
      <c r="E6827">
        <v>246</v>
      </c>
      <c r="G6827" t="s">
        <v>6453</v>
      </c>
      <c r="H6827" t="s">
        <v>164</v>
      </c>
      <c r="I6827" t="s">
        <v>11569</v>
      </c>
      <c r="J6827" t="s">
        <v>58</v>
      </c>
      <c r="K6827">
        <v>22.06575342</v>
      </c>
      <c r="M6827">
        <v>4.49</v>
      </c>
      <c r="N6827">
        <v>41</v>
      </c>
      <c r="O6827">
        <v>23</v>
      </c>
      <c r="Q6827">
        <v>123</v>
      </c>
    </row>
    <row r="6828" spans="1:17" x14ac:dyDescent="0.2">
      <c r="A6828">
        <v>20090686</v>
      </c>
      <c r="B6828">
        <v>2009</v>
      </c>
      <c r="C6828" t="s">
        <v>27</v>
      </c>
      <c r="D6828">
        <v>71.25</v>
      </c>
      <c r="E6828">
        <v>244</v>
      </c>
      <c r="G6828" t="s">
        <v>134</v>
      </c>
      <c r="H6828" t="s">
        <v>164</v>
      </c>
      <c r="I6828" t="s">
        <v>11570</v>
      </c>
      <c r="J6828" t="s">
        <v>27</v>
      </c>
      <c r="K6828">
        <v>23.254794520000001</v>
      </c>
      <c r="M6828">
        <v>4.71</v>
      </c>
      <c r="O6828">
        <v>21</v>
      </c>
    </row>
    <row r="6829" spans="1:17" x14ac:dyDescent="0.2">
      <c r="A6829">
        <v>20090467</v>
      </c>
      <c r="B6829">
        <v>2009</v>
      </c>
      <c r="C6829" t="s">
        <v>23</v>
      </c>
      <c r="D6829">
        <v>73.88</v>
      </c>
      <c r="E6829">
        <v>291</v>
      </c>
      <c r="G6829" t="s">
        <v>314</v>
      </c>
      <c r="H6829" t="s">
        <v>799</v>
      </c>
      <c r="I6829" t="s">
        <v>11571</v>
      </c>
      <c r="J6829" t="s">
        <v>23</v>
      </c>
      <c r="K6829">
        <v>22.580821920000002</v>
      </c>
      <c r="M6829">
        <v>5.09</v>
      </c>
      <c r="N6829">
        <v>29.5</v>
      </c>
      <c r="O6829">
        <v>31</v>
      </c>
      <c r="P6829">
        <v>4.5999999999999996</v>
      </c>
      <c r="Q6829">
        <v>105</v>
      </c>
    </row>
    <row r="6830" spans="1:17" x14ac:dyDescent="0.2">
      <c r="A6830">
        <v>20090575</v>
      </c>
      <c r="B6830">
        <v>2009</v>
      </c>
      <c r="C6830" t="s">
        <v>34</v>
      </c>
      <c r="D6830">
        <v>68.63</v>
      </c>
      <c r="E6830">
        <v>196</v>
      </c>
      <c r="G6830" t="s">
        <v>11572</v>
      </c>
      <c r="H6830" t="s">
        <v>5113</v>
      </c>
      <c r="I6830" t="s">
        <v>11573</v>
      </c>
      <c r="J6830" t="s">
        <v>34</v>
      </c>
      <c r="K6830">
        <v>26.356164379999999</v>
      </c>
      <c r="M6830">
        <v>4.5</v>
      </c>
      <c r="P6830">
        <v>4.47</v>
      </c>
    </row>
    <row r="6831" spans="1:17" x14ac:dyDescent="0.2">
      <c r="A6831">
        <v>20090004</v>
      </c>
      <c r="B6831">
        <v>2009</v>
      </c>
      <c r="C6831" t="s">
        <v>77</v>
      </c>
      <c r="D6831">
        <v>73.75</v>
      </c>
      <c r="E6831">
        <v>254</v>
      </c>
      <c r="G6831" t="s">
        <v>806</v>
      </c>
      <c r="H6831" t="s">
        <v>2653</v>
      </c>
      <c r="I6831" t="s">
        <v>11574</v>
      </c>
      <c r="J6831" t="s">
        <v>103</v>
      </c>
      <c r="K6831">
        <v>23.068493149999998</v>
      </c>
      <c r="M6831">
        <v>4.5199999999999996</v>
      </c>
      <c r="N6831">
        <v>37</v>
      </c>
      <c r="O6831">
        <v>25</v>
      </c>
      <c r="P6831">
        <v>4.51</v>
      </c>
      <c r="Q6831">
        <v>124</v>
      </c>
    </row>
    <row r="6832" spans="1:17" x14ac:dyDescent="0.2">
      <c r="A6832">
        <v>20090015</v>
      </c>
      <c r="B6832">
        <v>2009</v>
      </c>
      <c r="C6832" t="s">
        <v>77</v>
      </c>
      <c r="D6832">
        <v>74.88</v>
      </c>
      <c r="E6832">
        <v>243</v>
      </c>
      <c r="G6832" t="s">
        <v>169</v>
      </c>
      <c r="H6832" t="s">
        <v>11575</v>
      </c>
      <c r="I6832" t="s">
        <v>11576</v>
      </c>
      <c r="J6832" t="s">
        <v>103</v>
      </c>
      <c r="K6832">
        <v>22.265753419999999</v>
      </c>
      <c r="M6832">
        <v>4.6399999999999997</v>
      </c>
      <c r="N6832">
        <v>35</v>
      </c>
      <c r="O6832">
        <v>30</v>
      </c>
      <c r="P6832">
        <v>4.22</v>
      </c>
      <c r="Q6832">
        <v>120</v>
      </c>
    </row>
    <row r="6833" spans="1:17" x14ac:dyDescent="0.2">
      <c r="A6833">
        <v>20090435</v>
      </c>
      <c r="B6833">
        <v>2009</v>
      </c>
      <c r="C6833" t="s">
        <v>104</v>
      </c>
      <c r="D6833">
        <v>72</v>
      </c>
      <c r="E6833">
        <v>218</v>
      </c>
      <c r="G6833" t="s">
        <v>6582</v>
      </c>
      <c r="H6833" t="s">
        <v>4012</v>
      </c>
      <c r="I6833" t="s">
        <v>11577</v>
      </c>
      <c r="J6833" t="s">
        <v>104</v>
      </c>
      <c r="K6833">
        <v>22.56438356</v>
      </c>
      <c r="M6833">
        <v>4.79</v>
      </c>
      <c r="N6833">
        <v>33</v>
      </c>
      <c r="P6833">
        <v>4.3099999999999996</v>
      </c>
    </row>
    <row r="6834" spans="1:17" x14ac:dyDescent="0.2">
      <c r="A6834">
        <v>20090565</v>
      </c>
      <c r="B6834">
        <v>2009</v>
      </c>
      <c r="C6834" t="s">
        <v>119</v>
      </c>
      <c r="D6834">
        <v>74</v>
      </c>
      <c r="E6834">
        <v>308</v>
      </c>
      <c r="G6834" t="s">
        <v>5391</v>
      </c>
      <c r="H6834" t="s">
        <v>170</v>
      </c>
      <c r="I6834" t="s">
        <v>11578</v>
      </c>
      <c r="J6834" t="s">
        <v>119</v>
      </c>
      <c r="K6834">
        <v>22.24109589</v>
      </c>
      <c r="M6834">
        <v>5.51</v>
      </c>
      <c r="N6834">
        <v>25.5</v>
      </c>
      <c r="O6834">
        <v>21</v>
      </c>
      <c r="P6834">
        <v>4.93</v>
      </c>
      <c r="Q6834">
        <v>88</v>
      </c>
    </row>
    <row r="6835" spans="1:17" x14ac:dyDescent="0.2">
      <c r="A6835">
        <v>20090195</v>
      </c>
      <c r="B6835">
        <v>2009</v>
      </c>
      <c r="C6835" t="s">
        <v>49</v>
      </c>
      <c r="D6835">
        <v>71</v>
      </c>
      <c r="E6835">
        <v>218</v>
      </c>
      <c r="G6835" t="s">
        <v>123</v>
      </c>
      <c r="H6835" t="s">
        <v>170</v>
      </c>
      <c r="I6835" t="s">
        <v>11579</v>
      </c>
      <c r="J6835" t="s">
        <v>49</v>
      </c>
      <c r="K6835">
        <v>23.328767119999998</v>
      </c>
      <c r="M6835">
        <v>4.55</v>
      </c>
      <c r="N6835">
        <v>32</v>
      </c>
      <c r="O6835">
        <v>17</v>
      </c>
      <c r="P6835">
        <v>4.37</v>
      </c>
      <c r="Q6835">
        <v>109</v>
      </c>
    </row>
    <row r="6836" spans="1:17" x14ac:dyDescent="0.2">
      <c r="A6836">
        <v>20090171</v>
      </c>
      <c r="B6836">
        <v>2009</v>
      </c>
      <c r="C6836" t="s">
        <v>104</v>
      </c>
      <c r="D6836">
        <v>73.38</v>
      </c>
      <c r="E6836">
        <v>226</v>
      </c>
      <c r="G6836" t="s">
        <v>472</v>
      </c>
      <c r="H6836" t="s">
        <v>170</v>
      </c>
      <c r="I6836" t="s">
        <v>11580</v>
      </c>
      <c r="J6836" t="s">
        <v>104</v>
      </c>
      <c r="K6836">
        <v>21.93424658</v>
      </c>
      <c r="M6836">
        <v>4.95</v>
      </c>
      <c r="N6836">
        <v>26.5</v>
      </c>
      <c r="Q6836">
        <v>99</v>
      </c>
    </row>
    <row r="6837" spans="1:17" x14ac:dyDescent="0.2">
      <c r="A6837">
        <v>20090413</v>
      </c>
      <c r="B6837">
        <v>2009</v>
      </c>
      <c r="C6837" t="s">
        <v>38</v>
      </c>
      <c r="D6837">
        <v>76.75</v>
      </c>
      <c r="E6837">
        <v>281</v>
      </c>
      <c r="G6837" t="s">
        <v>11581</v>
      </c>
      <c r="H6837" t="s">
        <v>170</v>
      </c>
      <c r="I6837" t="s">
        <v>11582</v>
      </c>
      <c r="J6837" t="s">
        <v>1650</v>
      </c>
      <c r="K6837">
        <v>25.87671233</v>
      </c>
      <c r="M6837">
        <v>5</v>
      </c>
      <c r="N6837">
        <v>30</v>
      </c>
      <c r="O6837">
        <v>20</v>
      </c>
      <c r="Q6837">
        <v>111</v>
      </c>
    </row>
    <row r="6838" spans="1:17" x14ac:dyDescent="0.2">
      <c r="A6838">
        <v>20090025</v>
      </c>
      <c r="B6838">
        <v>2009</v>
      </c>
      <c r="C6838" t="s">
        <v>18</v>
      </c>
      <c r="D6838">
        <v>71.13</v>
      </c>
      <c r="E6838">
        <v>203</v>
      </c>
      <c r="G6838" t="s">
        <v>11583</v>
      </c>
      <c r="H6838" t="s">
        <v>170</v>
      </c>
      <c r="I6838" t="s">
        <v>11584</v>
      </c>
      <c r="J6838" t="s">
        <v>22</v>
      </c>
      <c r="K6838">
        <v>20.926027399999999</v>
      </c>
      <c r="M6838">
        <v>4.4000000000000004</v>
      </c>
      <c r="N6838">
        <v>36</v>
      </c>
      <c r="O6838">
        <v>25</v>
      </c>
      <c r="P6838">
        <v>4.07</v>
      </c>
      <c r="Q6838">
        <v>125</v>
      </c>
    </row>
    <row r="6839" spans="1:17" x14ac:dyDescent="0.2">
      <c r="A6839">
        <v>20090204</v>
      </c>
      <c r="B6839">
        <v>2009</v>
      </c>
      <c r="C6839" t="s">
        <v>38</v>
      </c>
      <c r="D6839">
        <v>74.13</v>
      </c>
      <c r="E6839">
        <v>261</v>
      </c>
      <c r="G6839" t="s">
        <v>347</v>
      </c>
      <c r="H6839" t="s">
        <v>170</v>
      </c>
      <c r="I6839" t="s">
        <v>11585</v>
      </c>
      <c r="J6839" t="s">
        <v>103</v>
      </c>
      <c r="K6839">
        <v>22.912328769999998</v>
      </c>
      <c r="M6839">
        <v>4.84</v>
      </c>
      <c r="N6839">
        <v>33</v>
      </c>
      <c r="O6839">
        <v>27</v>
      </c>
      <c r="P6839">
        <v>4.45</v>
      </c>
      <c r="Q6839">
        <v>115</v>
      </c>
    </row>
    <row r="6840" spans="1:17" x14ac:dyDescent="0.2">
      <c r="A6840">
        <v>20090033</v>
      </c>
      <c r="B6840">
        <v>2009</v>
      </c>
      <c r="C6840" t="s">
        <v>54</v>
      </c>
      <c r="D6840">
        <v>71.38</v>
      </c>
      <c r="E6840">
        <v>202</v>
      </c>
      <c r="G6840" t="s">
        <v>788</v>
      </c>
      <c r="H6840" t="s">
        <v>11586</v>
      </c>
      <c r="I6840" t="s">
        <v>11587</v>
      </c>
      <c r="J6840" t="s">
        <v>207</v>
      </c>
      <c r="K6840">
        <v>22.05205479</v>
      </c>
      <c r="M6840">
        <v>4.5199999999999996</v>
      </c>
      <c r="N6840">
        <v>37</v>
      </c>
      <c r="O6840">
        <v>12</v>
      </c>
      <c r="P6840">
        <v>4.17</v>
      </c>
      <c r="Q6840">
        <v>126</v>
      </c>
    </row>
    <row r="6841" spans="1:17" x14ac:dyDescent="0.2">
      <c r="A6841">
        <v>20090144</v>
      </c>
      <c r="B6841">
        <v>2009</v>
      </c>
      <c r="C6841" t="s">
        <v>34</v>
      </c>
      <c r="D6841">
        <v>70.25</v>
      </c>
      <c r="E6841">
        <v>191</v>
      </c>
      <c r="G6841" t="s">
        <v>11588</v>
      </c>
      <c r="H6841" t="s">
        <v>3407</v>
      </c>
      <c r="I6841" t="s">
        <v>11589</v>
      </c>
      <c r="J6841" t="s">
        <v>34</v>
      </c>
      <c r="K6841">
        <v>23.358904110000001</v>
      </c>
      <c r="M6841">
        <v>4.5199999999999996</v>
      </c>
      <c r="N6841">
        <v>42.5</v>
      </c>
      <c r="O6841">
        <v>13</v>
      </c>
      <c r="P6841">
        <v>4.41</v>
      </c>
      <c r="Q6841">
        <v>129</v>
      </c>
    </row>
    <row r="6842" spans="1:17" x14ac:dyDescent="0.2">
      <c r="A6842">
        <v>20090149</v>
      </c>
      <c r="B6842">
        <v>2009</v>
      </c>
      <c r="C6842" t="s">
        <v>58</v>
      </c>
      <c r="D6842">
        <v>75.75</v>
      </c>
      <c r="E6842">
        <v>256</v>
      </c>
      <c r="G6842" t="s">
        <v>11590</v>
      </c>
      <c r="H6842" t="s">
        <v>1611</v>
      </c>
      <c r="I6842" t="s">
        <v>11591</v>
      </c>
      <c r="J6842" t="s">
        <v>58</v>
      </c>
      <c r="K6842">
        <v>23.391780820000001</v>
      </c>
      <c r="M6842">
        <v>4.78</v>
      </c>
      <c r="N6842">
        <v>29.5</v>
      </c>
      <c r="O6842">
        <v>17</v>
      </c>
      <c r="P6842">
        <v>4.5599999999999996</v>
      </c>
      <c r="Q6842">
        <v>113</v>
      </c>
    </row>
    <row r="6843" spans="1:17" x14ac:dyDescent="0.2">
      <c r="A6843">
        <v>20090206</v>
      </c>
      <c r="B6843">
        <v>2009</v>
      </c>
      <c r="C6843" t="s">
        <v>34</v>
      </c>
      <c r="D6843">
        <v>74.13</v>
      </c>
      <c r="E6843">
        <v>204</v>
      </c>
      <c r="G6843" t="s">
        <v>8855</v>
      </c>
      <c r="H6843" t="s">
        <v>11592</v>
      </c>
      <c r="I6843" t="s">
        <v>11593</v>
      </c>
      <c r="J6843" t="s">
        <v>34</v>
      </c>
      <c r="K6843">
        <v>22.79178082</v>
      </c>
      <c r="M6843">
        <v>4.43</v>
      </c>
      <c r="N6843">
        <v>37</v>
      </c>
      <c r="P6843">
        <v>4.18</v>
      </c>
      <c r="Q6843">
        <v>120</v>
      </c>
    </row>
    <row r="6844" spans="1:17" x14ac:dyDescent="0.2">
      <c r="A6844">
        <v>20090612</v>
      </c>
      <c r="B6844">
        <v>2009</v>
      </c>
      <c r="C6844" t="s">
        <v>38</v>
      </c>
      <c r="D6844">
        <v>77.75</v>
      </c>
      <c r="E6844">
        <v>276</v>
      </c>
      <c r="G6844" t="s">
        <v>11594</v>
      </c>
      <c r="H6844" t="s">
        <v>11595</v>
      </c>
      <c r="I6844" t="s">
        <v>11596</v>
      </c>
      <c r="J6844" t="s">
        <v>38</v>
      </c>
      <c r="K6844">
        <v>23.106849319999998</v>
      </c>
      <c r="M6844">
        <v>4.9000000000000004</v>
      </c>
      <c r="N6844">
        <v>31.5</v>
      </c>
      <c r="O6844">
        <v>26</v>
      </c>
      <c r="P6844">
        <v>4.4000000000000004</v>
      </c>
      <c r="Q6844">
        <v>116</v>
      </c>
    </row>
    <row r="6845" spans="1:17" x14ac:dyDescent="0.2">
      <c r="A6845">
        <v>20090189</v>
      </c>
      <c r="B6845">
        <v>2009</v>
      </c>
      <c r="C6845" t="s">
        <v>77</v>
      </c>
      <c r="D6845">
        <v>72.88</v>
      </c>
      <c r="E6845">
        <v>227</v>
      </c>
      <c r="G6845" t="s">
        <v>247</v>
      </c>
      <c r="H6845" t="s">
        <v>2701</v>
      </c>
      <c r="I6845" t="s">
        <v>11597</v>
      </c>
      <c r="J6845" t="s">
        <v>207</v>
      </c>
      <c r="K6845">
        <v>22.309589039999999</v>
      </c>
      <c r="M6845">
        <v>4.8</v>
      </c>
      <c r="O6845">
        <v>32</v>
      </c>
    </row>
    <row r="6846" spans="1:17" x14ac:dyDescent="0.2">
      <c r="A6846">
        <v>20090016</v>
      </c>
      <c r="B6846">
        <v>2009</v>
      </c>
      <c r="C6846" t="s">
        <v>77</v>
      </c>
      <c r="D6846">
        <v>74.13</v>
      </c>
      <c r="E6846">
        <v>255</v>
      </c>
      <c r="G6846" t="s">
        <v>208</v>
      </c>
      <c r="H6846" t="s">
        <v>4683</v>
      </c>
      <c r="I6846" t="s">
        <v>11598</v>
      </c>
      <c r="J6846" t="s">
        <v>103</v>
      </c>
      <c r="K6846">
        <v>23.271232879999999</v>
      </c>
      <c r="M6846">
        <v>4.82</v>
      </c>
      <c r="N6846">
        <v>36</v>
      </c>
      <c r="O6846">
        <v>24</v>
      </c>
      <c r="P6846">
        <v>4.38</v>
      </c>
      <c r="Q6846">
        <v>107</v>
      </c>
    </row>
    <row r="6847" spans="1:17" x14ac:dyDescent="0.2">
      <c r="A6847">
        <v>20090656</v>
      </c>
      <c r="B6847">
        <v>2009</v>
      </c>
      <c r="C6847" t="s">
        <v>38</v>
      </c>
      <c r="D6847">
        <v>73.5</v>
      </c>
      <c r="E6847">
        <v>274</v>
      </c>
      <c r="G6847" t="s">
        <v>666</v>
      </c>
      <c r="H6847" t="s">
        <v>212</v>
      </c>
      <c r="I6847" t="s">
        <v>11599</v>
      </c>
      <c r="J6847" t="s">
        <v>38</v>
      </c>
      <c r="K6847">
        <v>20.709589040000001</v>
      </c>
      <c r="M6847">
        <v>5</v>
      </c>
      <c r="N6847">
        <v>29</v>
      </c>
      <c r="O6847">
        <v>17</v>
      </c>
      <c r="P6847">
        <v>4.57</v>
      </c>
      <c r="Q6847">
        <v>107</v>
      </c>
    </row>
    <row r="6848" spans="1:17" x14ac:dyDescent="0.2">
      <c r="A6848">
        <v>20090213</v>
      </c>
      <c r="B6848">
        <v>2009</v>
      </c>
      <c r="C6848" t="s">
        <v>119</v>
      </c>
      <c r="D6848">
        <v>77.13</v>
      </c>
      <c r="E6848">
        <v>327</v>
      </c>
      <c r="G6848" t="s">
        <v>363</v>
      </c>
      <c r="H6848" t="s">
        <v>11600</v>
      </c>
      <c r="I6848" t="s">
        <v>11601</v>
      </c>
      <c r="J6848" t="s">
        <v>119</v>
      </c>
      <c r="K6848">
        <v>23.060273970000001</v>
      </c>
      <c r="M6848">
        <v>5.48</v>
      </c>
      <c r="O6848">
        <v>15</v>
      </c>
    </row>
    <row r="6849" spans="1:17" x14ac:dyDescent="0.2">
      <c r="A6849">
        <v>20090566</v>
      </c>
      <c r="B6849">
        <v>2009</v>
      </c>
      <c r="C6849" t="s">
        <v>42</v>
      </c>
      <c r="D6849">
        <v>73</v>
      </c>
      <c r="E6849">
        <v>317</v>
      </c>
      <c r="G6849" t="s">
        <v>1406</v>
      </c>
      <c r="H6849" t="s">
        <v>11602</v>
      </c>
      <c r="I6849" t="s">
        <v>11603</v>
      </c>
      <c r="J6849" t="s">
        <v>42</v>
      </c>
      <c r="K6849">
        <v>22.85753425</v>
      </c>
      <c r="M6849">
        <v>5.12</v>
      </c>
      <c r="O6849">
        <v>26</v>
      </c>
    </row>
    <row r="6850" spans="1:17" x14ac:dyDescent="0.2">
      <c r="A6850">
        <v>20090480</v>
      </c>
      <c r="B6850">
        <v>2009</v>
      </c>
      <c r="C6850" t="s">
        <v>119</v>
      </c>
      <c r="D6850">
        <v>76.13</v>
      </c>
      <c r="E6850">
        <v>337</v>
      </c>
      <c r="G6850" t="s">
        <v>100</v>
      </c>
      <c r="H6850" t="s">
        <v>11604</v>
      </c>
      <c r="I6850" t="s">
        <v>11605</v>
      </c>
      <c r="J6850" t="s">
        <v>119</v>
      </c>
      <c r="K6850">
        <v>22.98082192</v>
      </c>
      <c r="M6850">
        <v>5.32</v>
      </c>
      <c r="O6850">
        <v>30</v>
      </c>
    </row>
    <row r="6851" spans="1:17" x14ac:dyDescent="0.2">
      <c r="A6851">
        <v>20090598</v>
      </c>
      <c r="B6851">
        <v>2009</v>
      </c>
      <c r="C6851" t="s">
        <v>99</v>
      </c>
      <c r="D6851">
        <v>73.88</v>
      </c>
      <c r="E6851">
        <v>233</v>
      </c>
      <c r="G6851" t="s">
        <v>43</v>
      </c>
      <c r="H6851" t="s">
        <v>9003</v>
      </c>
      <c r="I6851" t="s">
        <v>11606</v>
      </c>
      <c r="J6851" t="s">
        <v>103</v>
      </c>
      <c r="K6851">
        <v>22.126027400000002</v>
      </c>
      <c r="M6851">
        <v>4.6900000000000004</v>
      </c>
      <c r="O6851">
        <v>28</v>
      </c>
      <c r="Q6851">
        <v>116</v>
      </c>
    </row>
    <row r="6852" spans="1:17" x14ac:dyDescent="0.2">
      <c r="A6852">
        <v>20090718</v>
      </c>
      <c r="B6852">
        <v>2009</v>
      </c>
      <c r="C6852" t="s">
        <v>23</v>
      </c>
      <c r="D6852">
        <v>75.25</v>
      </c>
      <c r="E6852">
        <v>302</v>
      </c>
      <c r="G6852" t="s">
        <v>11607</v>
      </c>
      <c r="H6852" t="s">
        <v>11291</v>
      </c>
      <c r="I6852" t="s">
        <v>11608</v>
      </c>
      <c r="J6852" t="s">
        <v>23</v>
      </c>
      <c r="K6852">
        <v>22.90958904</v>
      </c>
      <c r="M6852">
        <v>5.2</v>
      </c>
      <c r="N6852">
        <v>29</v>
      </c>
      <c r="O6852">
        <v>33</v>
      </c>
      <c r="P6852">
        <v>4.7300000000000004</v>
      </c>
      <c r="Q6852">
        <v>97</v>
      </c>
    </row>
    <row r="6853" spans="1:17" x14ac:dyDescent="0.2">
      <c r="A6853">
        <v>20090128</v>
      </c>
      <c r="B6853">
        <v>2009</v>
      </c>
      <c r="C6853" t="s">
        <v>27</v>
      </c>
      <c r="D6853">
        <v>72.13</v>
      </c>
      <c r="E6853">
        <v>245</v>
      </c>
      <c r="G6853" t="s">
        <v>137</v>
      </c>
      <c r="H6853" t="s">
        <v>11609</v>
      </c>
      <c r="I6853" t="s">
        <v>11610</v>
      </c>
      <c r="J6853" t="s">
        <v>27</v>
      </c>
      <c r="K6853">
        <v>22.690410960000001</v>
      </c>
      <c r="M6853">
        <v>4.58</v>
      </c>
      <c r="N6853">
        <v>34</v>
      </c>
      <c r="O6853">
        <v>30</v>
      </c>
      <c r="P6853">
        <v>4.49</v>
      </c>
      <c r="Q6853">
        <v>112</v>
      </c>
    </row>
    <row r="6854" spans="1:17" x14ac:dyDescent="0.2">
      <c r="A6854">
        <v>20091108</v>
      </c>
      <c r="B6854">
        <v>2009</v>
      </c>
      <c r="C6854" t="s">
        <v>23</v>
      </c>
      <c r="D6854">
        <v>74.25</v>
      </c>
      <c r="E6854">
        <v>297</v>
      </c>
      <c r="G6854" t="s">
        <v>252</v>
      </c>
      <c r="H6854" t="s">
        <v>5167</v>
      </c>
      <c r="I6854" t="s">
        <v>11611</v>
      </c>
      <c r="J6854" t="s">
        <v>23</v>
      </c>
      <c r="M6854">
        <v>5.39</v>
      </c>
      <c r="N6854">
        <v>28</v>
      </c>
      <c r="O6854">
        <v>30</v>
      </c>
      <c r="P6854">
        <v>4.6500000000000004</v>
      </c>
      <c r="Q6854">
        <v>96</v>
      </c>
    </row>
    <row r="6855" spans="1:17" x14ac:dyDescent="0.2">
      <c r="A6855">
        <v>20090066</v>
      </c>
      <c r="B6855">
        <v>2009</v>
      </c>
      <c r="C6855" t="s">
        <v>18</v>
      </c>
      <c r="D6855">
        <v>72.38</v>
      </c>
      <c r="E6855">
        <v>196</v>
      </c>
      <c r="G6855" t="s">
        <v>2563</v>
      </c>
      <c r="H6855" t="s">
        <v>5167</v>
      </c>
      <c r="I6855" t="s">
        <v>11612</v>
      </c>
      <c r="J6855" t="s">
        <v>22</v>
      </c>
      <c r="K6855">
        <v>22.849315069999999</v>
      </c>
      <c r="M6855">
        <v>4.47</v>
      </c>
      <c r="N6855">
        <v>38.5</v>
      </c>
      <c r="O6855">
        <v>20</v>
      </c>
      <c r="P6855">
        <v>4.29</v>
      </c>
      <c r="Q6855">
        <v>122</v>
      </c>
    </row>
    <row r="6856" spans="1:17" x14ac:dyDescent="0.2">
      <c r="A6856">
        <v>20090230</v>
      </c>
      <c r="B6856">
        <v>2009</v>
      </c>
      <c r="C6856" t="s">
        <v>77</v>
      </c>
      <c r="D6856">
        <v>73.13</v>
      </c>
      <c r="E6856">
        <v>233</v>
      </c>
      <c r="G6856" t="s">
        <v>11613</v>
      </c>
      <c r="H6856" t="s">
        <v>11614</v>
      </c>
      <c r="I6856" t="s">
        <v>11615</v>
      </c>
      <c r="J6856" t="s">
        <v>103</v>
      </c>
      <c r="K6856">
        <v>23.673972599999999</v>
      </c>
      <c r="M6856">
        <v>4.6500000000000004</v>
      </c>
      <c r="N6856">
        <v>31</v>
      </c>
      <c r="O6856">
        <v>12</v>
      </c>
      <c r="P6856">
        <v>4.28</v>
      </c>
      <c r="Q6856">
        <v>121</v>
      </c>
    </row>
    <row r="6857" spans="1:17" x14ac:dyDescent="0.2">
      <c r="A6857">
        <v>20090235</v>
      </c>
      <c r="B6857">
        <v>2009</v>
      </c>
      <c r="C6857" t="s">
        <v>77</v>
      </c>
      <c r="D6857">
        <v>73.88</v>
      </c>
      <c r="E6857">
        <v>236</v>
      </c>
      <c r="G6857" t="s">
        <v>4369</v>
      </c>
      <c r="H6857" t="s">
        <v>11616</v>
      </c>
      <c r="I6857" t="s">
        <v>11617</v>
      </c>
      <c r="J6857" t="s">
        <v>103</v>
      </c>
      <c r="K6857">
        <v>21.827397260000001</v>
      </c>
      <c r="M6857">
        <v>4.6900000000000004</v>
      </c>
      <c r="N6857">
        <v>37</v>
      </c>
      <c r="Q6857">
        <v>117</v>
      </c>
    </row>
    <row r="6858" spans="1:17" x14ac:dyDescent="0.2">
      <c r="A6858">
        <v>20090637</v>
      </c>
      <c r="B6858">
        <v>2009</v>
      </c>
      <c r="C6858" t="s">
        <v>49</v>
      </c>
      <c r="D6858">
        <v>72.75</v>
      </c>
      <c r="E6858">
        <v>226</v>
      </c>
      <c r="G6858" t="s">
        <v>11618</v>
      </c>
      <c r="H6858" t="s">
        <v>1481</v>
      </c>
      <c r="I6858" t="s">
        <v>11619</v>
      </c>
      <c r="J6858" t="s">
        <v>49</v>
      </c>
      <c r="K6858">
        <v>22.684931509999998</v>
      </c>
      <c r="M6858">
        <v>4.68</v>
      </c>
      <c r="O6858">
        <v>23</v>
      </c>
    </row>
    <row r="6859" spans="1:17" x14ac:dyDescent="0.2">
      <c r="A6859">
        <v>20090160</v>
      </c>
      <c r="B6859">
        <v>2009</v>
      </c>
      <c r="C6859" t="s">
        <v>34</v>
      </c>
      <c r="D6859">
        <v>73</v>
      </c>
      <c r="E6859">
        <v>201</v>
      </c>
      <c r="G6859" t="s">
        <v>1401</v>
      </c>
      <c r="H6859" t="s">
        <v>1481</v>
      </c>
      <c r="I6859" t="s">
        <v>11620</v>
      </c>
      <c r="J6859" t="s">
        <v>34</v>
      </c>
      <c r="K6859">
        <v>23.060273970000001</v>
      </c>
      <c r="M6859">
        <v>4.45</v>
      </c>
      <c r="O6859">
        <v>27</v>
      </c>
    </row>
    <row r="6860" spans="1:17" x14ac:dyDescent="0.2">
      <c r="A6860">
        <v>20090450</v>
      </c>
      <c r="B6860">
        <v>2009</v>
      </c>
      <c r="C6860" t="s">
        <v>50</v>
      </c>
      <c r="D6860">
        <v>77.13</v>
      </c>
      <c r="E6860">
        <v>328</v>
      </c>
      <c r="G6860" t="s">
        <v>5840</v>
      </c>
      <c r="H6860" t="s">
        <v>1481</v>
      </c>
      <c r="I6860" t="s">
        <v>11621</v>
      </c>
      <c r="J6860" t="s">
        <v>50</v>
      </c>
      <c r="K6860">
        <v>23.312328770000001</v>
      </c>
      <c r="M6860">
        <v>5.57</v>
      </c>
      <c r="N6860">
        <v>26</v>
      </c>
      <c r="O6860">
        <v>20</v>
      </c>
      <c r="P6860">
        <v>4.9800000000000004</v>
      </c>
      <c r="Q6860">
        <v>92</v>
      </c>
    </row>
    <row r="6861" spans="1:17" x14ac:dyDescent="0.2">
      <c r="A6861">
        <v>20090191</v>
      </c>
      <c r="B6861">
        <v>2009</v>
      </c>
      <c r="C6861" t="s">
        <v>18</v>
      </c>
      <c r="D6861">
        <v>72.38</v>
      </c>
      <c r="E6861">
        <v>185</v>
      </c>
      <c r="G6861" t="s">
        <v>11622</v>
      </c>
      <c r="H6861" t="s">
        <v>11623</v>
      </c>
      <c r="I6861" t="s">
        <v>11624</v>
      </c>
      <c r="J6861" t="s">
        <v>22</v>
      </c>
      <c r="K6861">
        <v>22.457534249999998</v>
      </c>
      <c r="M6861">
        <v>4.63</v>
      </c>
      <c r="N6861">
        <v>36</v>
      </c>
      <c r="O6861">
        <v>24</v>
      </c>
      <c r="P6861">
        <v>4.24</v>
      </c>
      <c r="Q6861">
        <v>123</v>
      </c>
    </row>
    <row r="6862" spans="1:17" x14ac:dyDescent="0.2">
      <c r="A6862">
        <v>20090244</v>
      </c>
      <c r="B6862">
        <v>2009</v>
      </c>
      <c r="C6862" t="s">
        <v>42</v>
      </c>
      <c r="D6862">
        <v>75</v>
      </c>
      <c r="E6862">
        <v>295</v>
      </c>
      <c r="G6862" t="s">
        <v>11625</v>
      </c>
      <c r="H6862" t="s">
        <v>11626</v>
      </c>
      <c r="I6862" t="s">
        <v>11627</v>
      </c>
      <c r="J6862" t="s">
        <v>42</v>
      </c>
      <c r="K6862">
        <v>22.43561644</v>
      </c>
      <c r="M6862">
        <v>5.18</v>
      </c>
      <c r="N6862">
        <v>26</v>
      </c>
      <c r="O6862">
        <v>25</v>
      </c>
    </row>
    <row r="6863" spans="1:17" x14ac:dyDescent="0.2">
      <c r="A6863">
        <v>20090017</v>
      </c>
      <c r="B6863">
        <v>2009</v>
      </c>
      <c r="C6863" t="s">
        <v>104</v>
      </c>
      <c r="D6863">
        <v>77.75</v>
      </c>
      <c r="E6863">
        <v>248</v>
      </c>
      <c r="G6863" t="s">
        <v>3329</v>
      </c>
      <c r="H6863" t="s">
        <v>2096</v>
      </c>
      <c r="I6863" t="s">
        <v>11628</v>
      </c>
      <c r="J6863" t="s">
        <v>104</v>
      </c>
      <c r="K6863">
        <v>21.295890409999998</v>
      </c>
      <c r="M6863">
        <v>4.9000000000000004</v>
      </c>
      <c r="N6863">
        <v>33.5</v>
      </c>
      <c r="P6863">
        <v>4.43</v>
      </c>
      <c r="Q6863">
        <v>119</v>
      </c>
    </row>
    <row r="6864" spans="1:17" x14ac:dyDescent="0.2">
      <c r="A6864">
        <v>20090154</v>
      </c>
      <c r="B6864">
        <v>2009</v>
      </c>
      <c r="C6864" t="s">
        <v>77</v>
      </c>
      <c r="D6864">
        <v>72.63</v>
      </c>
      <c r="E6864">
        <v>239</v>
      </c>
      <c r="G6864" t="s">
        <v>262</v>
      </c>
      <c r="H6864" t="s">
        <v>2096</v>
      </c>
      <c r="I6864" t="s">
        <v>11629</v>
      </c>
      <c r="J6864" t="s">
        <v>103</v>
      </c>
      <c r="K6864">
        <v>23.304109589999999</v>
      </c>
      <c r="M6864">
        <v>4.6500000000000004</v>
      </c>
      <c r="N6864">
        <v>37</v>
      </c>
      <c r="O6864">
        <v>30</v>
      </c>
      <c r="P6864">
        <v>4.12</v>
      </c>
      <c r="Q6864">
        <v>113</v>
      </c>
    </row>
    <row r="6865" spans="1:17" x14ac:dyDescent="0.2">
      <c r="A6865">
        <v>20090155</v>
      </c>
      <c r="B6865">
        <v>2009</v>
      </c>
      <c r="C6865" t="s">
        <v>50</v>
      </c>
      <c r="D6865">
        <v>76.25</v>
      </c>
      <c r="E6865">
        <v>302</v>
      </c>
      <c r="G6865" t="s">
        <v>2205</v>
      </c>
      <c r="H6865" t="s">
        <v>11630</v>
      </c>
      <c r="I6865" t="s">
        <v>11631</v>
      </c>
      <c r="J6865" t="s">
        <v>50</v>
      </c>
      <c r="K6865">
        <v>23.035616439999998</v>
      </c>
      <c r="M6865">
        <v>5.01</v>
      </c>
      <c r="N6865">
        <v>31</v>
      </c>
      <c r="O6865">
        <v>27</v>
      </c>
      <c r="P6865">
        <v>4.5599999999999996</v>
      </c>
      <c r="Q6865">
        <v>111</v>
      </c>
    </row>
    <row r="6866" spans="1:17" x14ac:dyDescent="0.2">
      <c r="A6866">
        <v>20090676</v>
      </c>
      <c r="B6866">
        <v>2009</v>
      </c>
      <c r="C6866" t="s">
        <v>119</v>
      </c>
      <c r="D6866">
        <v>74.25</v>
      </c>
      <c r="E6866">
        <v>307</v>
      </c>
      <c r="G6866" t="s">
        <v>4809</v>
      </c>
      <c r="H6866" t="s">
        <v>913</v>
      </c>
      <c r="I6866" t="s">
        <v>11632</v>
      </c>
      <c r="J6866" t="s">
        <v>23</v>
      </c>
      <c r="K6866">
        <v>25.01917808</v>
      </c>
      <c r="M6866">
        <v>5.42</v>
      </c>
      <c r="N6866">
        <v>25</v>
      </c>
      <c r="O6866">
        <v>34</v>
      </c>
      <c r="P6866">
        <v>4.87</v>
      </c>
      <c r="Q6866">
        <v>93</v>
      </c>
    </row>
    <row r="6867" spans="1:17" x14ac:dyDescent="0.2">
      <c r="A6867">
        <v>20090599</v>
      </c>
      <c r="B6867">
        <v>2009</v>
      </c>
      <c r="C6867" t="s">
        <v>119</v>
      </c>
      <c r="D6867">
        <v>75.88</v>
      </c>
      <c r="E6867">
        <v>308</v>
      </c>
      <c r="G6867" t="s">
        <v>432</v>
      </c>
      <c r="H6867" t="s">
        <v>240</v>
      </c>
      <c r="I6867" t="s">
        <v>11633</v>
      </c>
      <c r="J6867" t="s">
        <v>50</v>
      </c>
      <c r="K6867">
        <v>22.671232880000002</v>
      </c>
      <c r="M6867">
        <v>5.5</v>
      </c>
      <c r="N6867">
        <v>22.5</v>
      </c>
      <c r="O6867">
        <v>18</v>
      </c>
      <c r="P6867">
        <v>5.42</v>
      </c>
      <c r="Q6867">
        <v>86</v>
      </c>
    </row>
    <row r="6868" spans="1:17" x14ac:dyDescent="0.2">
      <c r="A6868">
        <v>20090068</v>
      </c>
      <c r="B6868">
        <v>2009</v>
      </c>
      <c r="C6868" t="s">
        <v>38</v>
      </c>
      <c r="D6868">
        <v>77.25</v>
      </c>
      <c r="E6868">
        <v>288</v>
      </c>
      <c r="G6868" t="s">
        <v>11634</v>
      </c>
      <c r="H6868" t="s">
        <v>1496</v>
      </c>
      <c r="I6868" t="s">
        <v>11635</v>
      </c>
      <c r="J6868" t="s">
        <v>42</v>
      </c>
      <c r="K6868">
        <v>22.583561639999999</v>
      </c>
      <c r="M6868">
        <v>4.8099999999999996</v>
      </c>
      <c r="N6868">
        <v>35.5</v>
      </c>
      <c r="O6868">
        <v>28</v>
      </c>
      <c r="P6868">
        <v>4.5599999999999996</v>
      </c>
      <c r="Q6868">
        <v>119</v>
      </c>
    </row>
    <row r="6869" spans="1:17" x14ac:dyDescent="0.2">
      <c r="A6869">
        <v>20090158</v>
      </c>
      <c r="B6869">
        <v>2009</v>
      </c>
      <c r="C6869" t="s">
        <v>77</v>
      </c>
      <c r="D6869">
        <v>72</v>
      </c>
      <c r="E6869">
        <v>244</v>
      </c>
      <c r="G6869" t="s">
        <v>140</v>
      </c>
      <c r="H6869" t="s">
        <v>831</v>
      </c>
      <c r="I6869" t="s">
        <v>11636</v>
      </c>
      <c r="J6869" t="s">
        <v>103</v>
      </c>
      <c r="K6869">
        <v>22.567123290000001</v>
      </c>
      <c r="M6869">
        <v>4.78</v>
      </c>
      <c r="O6869">
        <v>25</v>
      </c>
    </row>
    <row r="6870" spans="1:17" x14ac:dyDescent="0.2">
      <c r="A6870">
        <v>20090111</v>
      </c>
      <c r="B6870">
        <v>2009</v>
      </c>
      <c r="C6870" t="s">
        <v>49</v>
      </c>
      <c r="D6870">
        <v>71.88</v>
      </c>
      <c r="E6870">
        <v>208</v>
      </c>
      <c r="G6870" t="s">
        <v>562</v>
      </c>
      <c r="H6870" t="s">
        <v>11637</v>
      </c>
      <c r="I6870" t="s">
        <v>11638</v>
      </c>
      <c r="J6870" t="s">
        <v>49</v>
      </c>
      <c r="K6870">
        <v>21.939726029999999</v>
      </c>
      <c r="M6870">
        <v>4.46</v>
      </c>
      <c r="N6870">
        <v>39.5</v>
      </c>
      <c r="O6870">
        <v>14</v>
      </c>
      <c r="P6870">
        <v>4.22</v>
      </c>
      <c r="Q6870">
        <v>118</v>
      </c>
    </row>
    <row r="6871" spans="1:17" x14ac:dyDescent="0.2">
      <c r="A6871">
        <v>20090536</v>
      </c>
      <c r="B6871">
        <v>2009</v>
      </c>
      <c r="C6871" t="s">
        <v>42</v>
      </c>
      <c r="D6871">
        <v>73.38</v>
      </c>
      <c r="E6871">
        <v>298</v>
      </c>
      <c r="G6871" t="s">
        <v>654</v>
      </c>
      <c r="H6871" t="s">
        <v>2541</v>
      </c>
      <c r="I6871" t="s">
        <v>11639</v>
      </c>
      <c r="J6871" t="s">
        <v>42</v>
      </c>
      <c r="K6871">
        <v>23.44109589</v>
      </c>
      <c r="M6871">
        <v>5.19</v>
      </c>
      <c r="N6871">
        <v>32</v>
      </c>
      <c r="O6871">
        <v>31</v>
      </c>
      <c r="P6871">
        <v>4.72</v>
      </c>
      <c r="Q6871">
        <v>105</v>
      </c>
    </row>
    <row r="6872" spans="1:17" x14ac:dyDescent="0.2">
      <c r="A6872">
        <v>20090133</v>
      </c>
      <c r="B6872">
        <v>2009</v>
      </c>
      <c r="C6872" t="s">
        <v>119</v>
      </c>
      <c r="D6872">
        <v>73.75</v>
      </c>
      <c r="E6872">
        <v>309</v>
      </c>
      <c r="G6872" t="s">
        <v>4664</v>
      </c>
      <c r="H6872" t="s">
        <v>934</v>
      </c>
      <c r="I6872" t="s">
        <v>11640</v>
      </c>
      <c r="J6872" t="s">
        <v>119</v>
      </c>
      <c r="K6872">
        <v>23.068493149999998</v>
      </c>
      <c r="M6872">
        <v>5.4</v>
      </c>
      <c r="O6872">
        <v>22</v>
      </c>
    </row>
    <row r="6873" spans="1:17" x14ac:dyDescent="0.2">
      <c r="A6873">
        <v>20090245</v>
      </c>
      <c r="B6873">
        <v>2009</v>
      </c>
      <c r="C6873" t="s">
        <v>90</v>
      </c>
      <c r="D6873">
        <v>72.25</v>
      </c>
      <c r="E6873">
        <v>212</v>
      </c>
      <c r="G6873" t="s">
        <v>1530</v>
      </c>
      <c r="H6873" t="s">
        <v>1513</v>
      </c>
      <c r="I6873" t="s">
        <v>11641</v>
      </c>
      <c r="J6873" t="s">
        <v>207</v>
      </c>
      <c r="K6873">
        <v>22.43561644</v>
      </c>
      <c r="M6873">
        <v>4.55</v>
      </c>
      <c r="N6873">
        <v>34.5</v>
      </c>
      <c r="O6873">
        <v>21</v>
      </c>
      <c r="P6873">
        <v>4.16</v>
      </c>
      <c r="Q6873">
        <v>116</v>
      </c>
    </row>
    <row r="6874" spans="1:17" x14ac:dyDescent="0.2">
      <c r="A6874">
        <v>20090065</v>
      </c>
      <c r="B6874">
        <v>2009</v>
      </c>
      <c r="C6874" t="s">
        <v>49</v>
      </c>
      <c r="D6874">
        <v>70.5</v>
      </c>
      <c r="E6874">
        <v>227</v>
      </c>
      <c r="G6874" t="s">
        <v>11642</v>
      </c>
      <c r="H6874" t="s">
        <v>1513</v>
      </c>
      <c r="I6874" t="s">
        <v>11643</v>
      </c>
      <c r="J6874" t="s">
        <v>49</v>
      </c>
      <c r="K6874">
        <v>23.693150679999999</v>
      </c>
      <c r="M6874">
        <v>4.62</v>
      </c>
      <c r="N6874">
        <v>37</v>
      </c>
      <c r="O6874">
        <v>19</v>
      </c>
      <c r="P6874">
        <v>4.4000000000000004</v>
      </c>
      <c r="Q6874">
        <v>121</v>
      </c>
    </row>
    <row r="6875" spans="1:17" x14ac:dyDescent="0.2">
      <c r="A6875">
        <v>20090255</v>
      </c>
      <c r="B6875">
        <v>2009</v>
      </c>
      <c r="C6875" t="s">
        <v>58</v>
      </c>
      <c r="D6875">
        <v>77.5</v>
      </c>
      <c r="E6875">
        <v>255</v>
      </c>
      <c r="G6875" t="s">
        <v>432</v>
      </c>
      <c r="H6875" t="s">
        <v>11644</v>
      </c>
      <c r="I6875" t="s">
        <v>11645</v>
      </c>
      <c r="J6875" t="s">
        <v>58</v>
      </c>
      <c r="K6875">
        <v>24.2739726</v>
      </c>
      <c r="M6875">
        <v>4.79</v>
      </c>
      <c r="N6875">
        <v>33</v>
      </c>
      <c r="O6875">
        <v>26</v>
      </c>
      <c r="P6875">
        <v>4.26</v>
      </c>
      <c r="Q6875">
        <v>122</v>
      </c>
    </row>
    <row r="6876" spans="1:17" x14ac:dyDescent="0.2">
      <c r="A6876">
        <v>20090166</v>
      </c>
      <c r="B6876">
        <v>2009</v>
      </c>
      <c r="C6876" t="s">
        <v>90</v>
      </c>
      <c r="D6876">
        <v>74</v>
      </c>
      <c r="E6876">
        <v>214</v>
      </c>
      <c r="G6876" t="s">
        <v>19</v>
      </c>
      <c r="H6876" t="s">
        <v>9038</v>
      </c>
      <c r="I6876" t="s">
        <v>11646</v>
      </c>
      <c r="J6876" t="s">
        <v>207</v>
      </c>
      <c r="K6876">
        <v>23.44109589</v>
      </c>
      <c r="M6876">
        <v>4.57</v>
      </c>
      <c r="N6876">
        <v>37.5</v>
      </c>
      <c r="O6876">
        <v>17</v>
      </c>
      <c r="P6876">
        <v>4.42</v>
      </c>
      <c r="Q6876">
        <v>117</v>
      </c>
    </row>
    <row r="6877" spans="1:17" x14ac:dyDescent="0.2">
      <c r="A6877">
        <v>20091109</v>
      </c>
      <c r="B6877">
        <v>2009</v>
      </c>
      <c r="C6877" t="s">
        <v>104</v>
      </c>
      <c r="D6877">
        <v>75</v>
      </c>
      <c r="E6877">
        <v>225</v>
      </c>
      <c r="G6877" t="s">
        <v>11647</v>
      </c>
      <c r="H6877" t="s">
        <v>2779</v>
      </c>
      <c r="I6877" t="s">
        <v>11648</v>
      </c>
      <c r="J6877" t="s">
        <v>104</v>
      </c>
      <c r="M6877">
        <v>4.95</v>
      </c>
      <c r="N6877">
        <v>30</v>
      </c>
      <c r="O6877">
        <v>19</v>
      </c>
      <c r="P6877">
        <v>4.49</v>
      </c>
      <c r="Q6877">
        <v>105</v>
      </c>
    </row>
    <row r="6878" spans="1:17" x14ac:dyDescent="0.2">
      <c r="A6878">
        <v>20090729</v>
      </c>
      <c r="B6878">
        <v>2009</v>
      </c>
      <c r="C6878" t="s">
        <v>104</v>
      </c>
      <c r="D6878">
        <v>74.13</v>
      </c>
      <c r="E6878">
        <v>223</v>
      </c>
      <c r="G6878" t="s">
        <v>260</v>
      </c>
      <c r="H6878" t="s">
        <v>9502</v>
      </c>
      <c r="I6878" t="s">
        <v>11649</v>
      </c>
      <c r="J6878" t="s">
        <v>104</v>
      </c>
      <c r="K6878">
        <v>23.94246575</v>
      </c>
      <c r="M6878">
        <v>5.07</v>
      </c>
      <c r="N6878">
        <v>29.5</v>
      </c>
      <c r="P6878">
        <v>4.5599999999999996</v>
      </c>
      <c r="Q6878">
        <v>98</v>
      </c>
    </row>
    <row r="6879" spans="1:17" x14ac:dyDescent="0.2">
      <c r="A6879">
        <v>20090183</v>
      </c>
      <c r="B6879">
        <v>2009</v>
      </c>
      <c r="C6879" t="s">
        <v>18</v>
      </c>
      <c r="D6879">
        <v>71.38</v>
      </c>
      <c r="E6879">
        <v>187</v>
      </c>
      <c r="G6879" t="s">
        <v>2028</v>
      </c>
      <c r="H6879" t="s">
        <v>81</v>
      </c>
      <c r="I6879" t="s">
        <v>11650</v>
      </c>
      <c r="J6879" t="s">
        <v>22</v>
      </c>
      <c r="K6879">
        <v>22.109589039999999</v>
      </c>
      <c r="M6879">
        <v>4.58</v>
      </c>
      <c r="O6879">
        <v>18</v>
      </c>
    </row>
    <row r="6880" spans="1:17" x14ac:dyDescent="0.2">
      <c r="A6880">
        <v>20090147</v>
      </c>
      <c r="B6880">
        <v>2009</v>
      </c>
      <c r="C6880" t="s">
        <v>77</v>
      </c>
      <c r="D6880">
        <v>74.38</v>
      </c>
      <c r="E6880">
        <v>234</v>
      </c>
      <c r="G6880" t="s">
        <v>11651</v>
      </c>
      <c r="H6880" t="s">
        <v>81</v>
      </c>
      <c r="I6880" t="s">
        <v>11652</v>
      </c>
      <c r="J6880" t="s">
        <v>103</v>
      </c>
      <c r="K6880">
        <v>22.567123290000001</v>
      </c>
      <c r="M6880">
        <v>4.8600000000000003</v>
      </c>
      <c r="N6880">
        <v>31.5</v>
      </c>
      <c r="O6880">
        <v>15</v>
      </c>
      <c r="P6880">
        <v>4.37</v>
      </c>
      <c r="Q6880">
        <v>109</v>
      </c>
    </row>
    <row r="6881" spans="1:17" x14ac:dyDescent="0.2">
      <c r="A6881">
        <v>20090205</v>
      </c>
      <c r="B6881">
        <v>2009</v>
      </c>
      <c r="C6881" t="s">
        <v>42</v>
      </c>
      <c r="D6881">
        <v>75.75</v>
      </c>
      <c r="E6881">
        <v>298</v>
      </c>
      <c r="G6881" t="s">
        <v>11653</v>
      </c>
      <c r="H6881" t="s">
        <v>81</v>
      </c>
      <c r="I6881" t="s">
        <v>11654</v>
      </c>
      <c r="J6881" t="s">
        <v>42</v>
      </c>
      <c r="K6881">
        <v>22.679452049999998</v>
      </c>
      <c r="M6881">
        <v>4.99</v>
      </c>
      <c r="N6881">
        <v>25.5</v>
      </c>
      <c r="O6881">
        <v>28</v>
      </c>
      <c r="P6881">
        <v>4.87</v>
      </c>
      <c r="Q6881">
        <v>106</v>
      </c>
    </row>
    <row r="6882" spans="1:17" x14ac:dyDescent="0.2">
      <c r="A6882">
        <v>20090157</v>
      </c>
      <c r="B6882">
        <v>2009</v>
      </c>
      <c r="C6882" t="s">
        <v>18</v>
      </c>
      <c r="D6882">
        <v>71.25</v>
      </c>
      <c r="E6882">
        <v>198</v>
      </c>
      <c r="G6882" t="s">
        <v>491</v>
      </c>
      <c r="H6882" t="s">
        <v>81</v>
      </c>
      <c r="I6882" t="s">
        <v>11655</v>
      </c>
      <c r="J6882" t="s">
        <v>207</v>
      </c>
      <c r="K6882">
        <v>23.202739730000001</v>
      </c>
      <c r="M6882">
        <v>4.68</v>
      </c>
      <c r="N6882">
        <v>33.5</v>
      </c>
      <c r="P6882">
        <v>3.98</v>
      </c>
      <c r="Q6882">
        <v>118</v>
      </c>
    </row>
    <row r="6883" spans="1:17" x14ac:dyDescent="0.2">
      <c r="A6883">
        <v>20090108</v>
      </c>
      <c r="B6883">
        <v>2009</v>
      </c>
      <c r="C6883" t="s">
        <v>34</v>
      </c>
      <c r="D6883">
        <v>73.63</v>
      </c>
      <c r="E6883">
        <v>195</v>
      </c>
      <c r="G6883" t="s">
        <v>169</v>
      </c>
      <c r="H6883" t="s">
        <v>11656</v>
      </c>
      <c r="I6883" t="s">
        <v>11657</v>
      </c>
      <c r="J6883" t="s">
        <v>34</v>
      </c>
      <c r="K6883">
        <v>22.438356160000001</v>
      </c>
      <c r="M6883">
        <v>4.5199999999999996</v>
      </c>
      <c r="N6883">
        <v>34.5</v>
      </c>
      <c r="P6883">
        <v>4.12</v>
      </c>
      <c r="Q6883">
        <v>120</v>
      </c>
    </row>
    <row r="6884" spans="1:17" x14ac:dyDescent="0.2">
      <c r="A6884">
        <v>20090022</v>
      </c>
      <c r="B6884">
        <v>2009</v>
      </c>
      <c r="C6884" t="s">
        <v>34</v>
      </c>
      <c r="D6884">
        <v>71.13</v>
      </c>
      <c r="E6884">
        <v>192</v>
      </c>
      <c r="G6884" t="s">
        <v>970</v>
      </c>
      <c r="H6884" t="s">
        <v>11658</v>
      </c>
      <c r="I6884" t="s">
        <v>11659</v>
      </c>
      <c r="J6884" t="s">
        <v>34</v>
      </c>
      <c r="K6884">
        <v>20.923287670000001</v>
      </c>
      <c r="M6884">
        <v>4.3899999999999997</v>
      </c>
      <c r="O6884">
        <v>19</v>
      </c>
    </row>
    <row r="6885" spans="1:17" x14ac:dyDescent="0.2">
      <c r="A6885">
        <v>20090638</v>
      </c>
      <c r="B6885">
        <v>2009</v>
      </c>
      <c r="C6885" t="s">
        <v>23</v>
      </c>
      <c r="D6885">
        <v>74</v>
      </c>
      <c r="E6885">
        <v>286</v>
      </c>
      <c r="G6885" t="s">
        <v>1168</v>
      </c>
      <c r="H6885" t="s">
        <v>11660</v>
      </c>
      <c r="I6885" t="s">
        <v>11661</v>
      </c>
      <c r="J6885" t="s">
        <v>23</v>
      </c>
      <c r="K6885">
        <v>23.041095890000001</v>
      </c>
      <c r="M6885">
        <v>5.36</v>
      </c>
      <c r="O6885">
        <v>25</v>
      </c>
    </row>
    <row r="6886" spans="1:17" x14ac:dyDescent="0.2">
      <c r="A6886">
        <v>20090007</v>
      </c>
      <c r="B6886">
        <v>2009</v>
      </c>
      <c r="C6886" t="s">
        <v>34</v>
      </c>
      <c r="D6886">
        <v>73.63</v>
      </c>
      <c r="E6886">
        <v>210</v>
      </c>
      <c r="G6886" t="s">
        <v>5723</v>
      </c>
      <c r="H6886" t="s">
        <v>11662</v>
      </c>
      <c r="I6886" t="s">
        <v>11663</v>
      </c>
      <c r="J6886" t="s">
        <v>34</v>
      </c>
      <c r="K6886">
        <v>22.17534247</v>
      </c>
      <c r="M6886">
        <v>4.25</v>
      </c>
      <c r="N6886">
        <v>38.5</v>
      </c>
      <c r="O6886">
        <v>16</v>
      </c>
      <c r="P6886">
        <v>4.18</v>
      </c>
      <c r="Q6886">
        <v>126</v>
      </c>
    </row>
    <row r="6887" spans="1:17" x14ac:dyDescent="0.2">
      <c r="A6887">
        <v>20090122</v>
      </c>
      <c r="B6887">
        <v>2009</v>
      </c>
      <c r="C6887" t="s">
        <v>58</v>
      </c>
      <c r="D6887">
        <v>77</v>
      </c>
      <c r="E6887">
        <v>262</v>
      </c>
      <c r="G6887" t="s">
        <v>43</v>
      </c>
      <c r="H6887" t="s">
        <v>298</v>
      </c>
      <c r="I6887" t="s">
        <v>11664</v>
      </c>
      <c r="J6887" t="s">
        <v>58</v>
      </c>
      <c r="K6887">
        <v>24.326027400000001</v>
      </c>
      <c r="M6887">
        <v>4.84</v>
      </c>
      <c r="N6887">
        <v>30.5</v>
      </c>
      <c r="O6887">
        <v>21</v>
      </c>
      <c r="P6887">
        <v>4.5599999999999996</v>
      </c>
      <c r="Q6887">
        <v>107</v>
      </c>
    </row>
    <row r="6888" spans="1:17" x14ac:dyDescent="0.2">
      <c r="A6888">
        <v>20090115</v>
      </c>
      <c r="B6888">
        <v>2009</v>
      </c>
      <c r="C6888" t="s">
        <v>42</v>
      </c>
      <c r="D6888">
        <v>75.88</v>
      </c>
      <c r="E6888">
        <v>329</v>
      </c>
      <c r="G6888" t="s">
        <v>11665</v>
      </c>
      <c r="H6888" t="s">
        <v>298</v>
      </c>
      <c r="I6888" t="s">
        <v>11666</v>
      </c>
      <c r="J6888" t="s">
        <v>42</v>
      </c>
      <c r="K6888">
        <v>22.476712330000002</v>
      </c>
      <c r="M6888">
        <v>5.12</v>
      </c>
      <c r="N6888">
        <v>28</v>
      </c>
      <c r="O6888">
        <v>27</v>
      </c>
      <c r="P6888">
        <v>4.97</v>
      </c>
      <c r="Q6888">
        <v>109</v>
      </c>
    </row>
    <row r="6889" spans="1:17" x14ac:dyDescent="0.2">
      <c r="A6889">
        <v>20090197</v>
      </c>
      <c r="B6889">
        <v>2009</v>
      </c>
      <c r="C6889" t="s">
        <v>77</v>
      </c>
      <c r="D6889">
        <v>71.63</v>
      </c>
      <c r="E6889">
        <v>234</v>
      </c>
      <c r="G6889" t="s">
        <v>62</v>
      </c>
      <c r="H6889" t="s">
        <v>8223</v>
      </c>
      <c r="I6889" t="s">
        <v>11667</v>
      </c>
      <c r="J6889" t="s">
        <v>103</v>
      </c>
      <c r="K6889">
        <v>21.789041099999999</v>
      </c>
      <c r="M6889">
        <v>4.59</v>
      </c>
      <c r="N6889">
        <v>35</v>
      </c>
      <c r="O6889">
        <v>22</v>
      </c>
      <c r="P6889">
        <v>4.34</v>
      </c>
      <c r="Q6889">
        <v>115</v>
      </c>
    </row>
    <row r="6890" spans="1:17" x14ac:dyDescent="0.2">
      <c r="A6890">
        <v>20091110</v>
      </c>
      <c r="B6890">
        <v>2009</v>
      </c>
      <c r="C6890" t="s">
        <v>104</v>
      </c>
      <c r="D6890">
        <v>76.13</v>
      </c>
      <c r="E6890">
        <v>242</v>
      </c>
      <c r="G6890" t="s">
        <v>6582</v>
      </c>
      <c r="H6890" t="s">
        <v>11668</v>
      </c>
      <c r="I6890" t="s">
        <v>11669</v>
      </c>
      <c r="J6890" t="s">
        <v>104</v>
      </c>
      <c r="M6890">
        <v>5.12</v>
      </c>
      <c r="N6890">
        <v>27</v>
      </c>
      <c r="P6890">
        <v>4.6500000000000004</v>
      </c>
      <c r="Q6890">
        <v>108</v>
      </c>
    </row>
    <row r="6891" spans="1:17" x14ac:dyDescent="0.2">
      <c r="A6891">
        <v>20090430</v>
      </c>
      <c r="B6891">
        <v>2009</v>
      </c>
      <c r="C6891" t="s">
        <v>54</v>
      </c>
      <c r="D6891">
        <v>72</v>
      </c>
      <c r="E6891">
        <v>206</v>
      </c>
      <c r="G6891" t="s">
        <v>11670</v>
      </c>
      <c r="H6891" t="s">
        <v>310</v>
      </c>
      <c r="I6891" t="s">
        <v>11671</v>
      </c>
      <c r="J6891" t="s">
        <v>207</v>
      </c>
      <c r="K6891">
        <v>23.51232877</v>
      </c>
      <c r="M6891">
        <v>4.6900000000000004</v>
      </c>
      <c r="N6891">
        <v>32</v>
      </c>
      <c r="O6891">
        <v>16</v>
      </c>
      <c r="P6891">
        <v>4.32</v>
      </c>
      <c r="Q6891">
        <v>112</v>
      </c>
    </row>
    <row r="6892" spans="1:17" x14ac:dyDescent="0.2">
      <c r="A6892">
        <v>20090032</v>
      </c>
      <c r="B6892">
        <v>2009</v>
      </c>
      <c r="C6892" t="s">
        <v>42</v>
      </c>
      <c r="D6892">
        <v>74.88</v>
      </c>
      <c r="E6892">
        <v>300</v>
      </c>
      <c r="G6892" t="s">
        <v>11672</v>
      </c>
      <c r="H6892" t="s">
        <v>7259</v>
      </c>
      <c r="I6892" t="s">
        <v>11673</v>
      </c>
      <c r="J6892" t="s">
        <v>42</v>
      </c>
      <c r="K6892">
        <v>22.202739730000001</v>
      </c>
      <c r="M6892">
        <v>4.83</v>
      </c>
      <c r="N6892">
        <v>33</v>
      </c>
      <c r="O6892">
        <v>34</v>
      </c>
      <c r="P6892">
        <v>4.55</v>
      </c>
      <c r="Q6892">
        <v>108</v>
      </c>
    </row>
    <row r="6893" spans="1:17" x14ac:dyDescent="0.2">
      <c r="A6893">
        <v>20090501</v>
      </c>
      <c r="B6893">
        <v>2009</v>
      </c>
      <c r="C6893" t="s">
        <v>104</v>
      </c>
      <c r="D6893">
        <v>74</v>
      </c>
      <c r="E6893">
        <v>215</v>
      </c>
      <c r="G6893" t="s">
        <v>169</v>
      </c>
      <c r="H6893" t="s">
        <v>11674</v>
      </c>
      <c r="I6893" t="s">
        <v>11675</v>
      </c>
      <c r="J6893" t="s">
        <v>104</v>
      </c>
      <c r="K6893">
        <v>23.547945210000002</v>
      </c>
      <c r="M6893">
        <v>5.0199999999999996</v>
      </c>
      <c r="N6893">
        <v>32</v>
      </c>
      <c r="P6893">
        <v>4.42</v>
      </c>
      <c r="Q6893">
        <v>109</v>
      </c>
    </row>
    <row r="6894" spans="1:17" x14ac:dyDescent="0.2">
      <c r="A6894">
        <v>20090148</v>
      </c>
      <c r="B6894">
        <v>2009</v>
      </c>
      <c r="C6894" t="s">
        <v>18</v>
      </c>
      <c r="D6894">
        <v>70.5</v>
      </c>
      <c r="E6894">
        <v>182</v>
      </c>
      <c r="G6894" t="s">
        <v>117</v>
      </c>
      <c r="H6894" t="s">
        <v>4198</v>
      </c>
      <c r="I6894" t="s">
        <v>11676</v>
      </c>
      <c r="J6894" t="s">
        <v>22</v>
      </c>
      <c r="K6894">
        <v>22.939726029999999</v>
      </c>
      <c r="M6894">
        <v>4.4000000000000004</v>
      </c>
      <c r="N6894">
        <v>36.5</v>
      </c>
      <c r="O6894">
        <v>8</v>
      </c>
      <c r="P6894">
        <v>4.2300000000000004</v>
      </c>
      <c r="Q6894">
        <v>128</v>
      </c>
    </row>
    <row r="6895" spans="1:17" x14ac:dyDescent="0.2">
      <c r="A6895">
        <v>20090099</v>
      </c>
      <c r="B6895">
        <v>2009</v>
      </c>
      <c r="C6895" t="s">
        <v>34</v>
      </c>
      <c r="D6895">
        <v>72.88</v>
      </c>
      <c r="E6895">
        <v>210</v>
      </c>
      <c r="G6895" t="s">
        <v>11677</v>
      </c>
      <c r="H6895" t="s">
        <v>11678</v>
      </c>
      <c r="I6895" t="s">
        <v>11679</v>
      </c>
      <c r="J6895" t="s">
        <v>34</v>
      </c>
      <c r="K6895">
        <v>21.690410960000001</v>
      </c>
      <c r="M6895">
        <v>4.4400000000000004</v>
      </c>
      <c r="N6895">
        <v>34.5</v>
      </c>
      <c r="P6895">
        <v>4.4000000000000004</v>
      </c>
      <c r="Q6895">
        <v>116</v>
      </c>
    </row>
    <row r="6896" spans="1:17" x14ac:dyDescent="0.2">
      <c r="A6896">
        <v>20090153</v>
      </c>
      <c r="B6896">
        <v>2009</v>
      </c>
      <c r="C6896" t="s">
        <v>58</v>
      </c>
      <c r="D6896">
        <v>75.88</v>
      </c>
      <c r="E6896">
        <v>245</v>
      </c>
      <c r="G6896" t="s">
        <v>7797</v>
      </c>
      <c r="H6896" t="s">
        <v>322</v>
      </c>
      <c r="I6896" t="s">
        <v>11680</v>
      </c>
      <c r="J6896" t="s">
        <v>58</v>
      </c>
      <c r="K6896">
        <v>23.890410960000001</v>
      </c>
      <c r="M6896">
        <v>4.68</v>
      </c>
      <c r="N6896">
        <v>33</v>
      </c>
      <c r="O6896">
        <v>21</v>
      </c>
      <c r="P6896">
        <v>4.53</v>
      </c>
    </row>
    <row r="6897" spans="1:17" x14ac:dyDescent="0.2">
      <c r="A6897">
        <v>20090093</v>
      </c>
      <c r="B6897">
        <v>2009</v>
      </c>
      <c r="C6897" t="s">
        <v>42</v>
      </c>
      <c r="D6897">
        <v>75</v>
      </c>
      <c r="E6897">
        <v>301</v>
      </c>
      <c r="G6897" t="s">
        <v>11681</v>
      </c>
      <c r="H6897" t="s">
        <v>998</v>
      </c>
      <c r="I6897" t="s">
        <v>11682</v>
      </c>
      <c r="J6897" t="s">
        <v>42</v>
      </c>
      <c r="K6897">
        <v>23.994520550000001</v>
      </c>
      <c r="M6897">
        <v>4.96</v>
      </c>
      <c r="N6897">
        <v>24.5</v>
      </c>
      <c r="O6897">
        <v>24</v>
      </c>
      <c r="P6897">
        <v>4.7300000000000004</v>
      </c>
      <c r="Q6897">
        <v>97</v>
      </c>
    </row>
    <row r="6898" spans="1:17" x14ac:dyDescent="0.2">
      <c r="A6898">
        <v>20090623</v>
      </c>
      <c r="B6898">
        <v>2009</v>
      </c>
      <c r="C6898" t="s">
        <v>119</v>
      </c>
      <c r="D6898">
        <v>75.5</v>
      </c>
      <c r="E6898">
        <v>325</v>
      </c>
      <c r="G6898" t="s">
        <v>173</v>
      </c>
      <c r="H6898" t="s">
        <v>11683</v>
      </c>
      <c r="I6898" t="s">
        <v>11684</v>
      </c>
      <c r="J6898" t="s">
        <v>119</v>
      </c>
      <c r="K6898">
        <v>22.178082190000001</v>
      </c>
      <c r="M6898">
        <v>5.42</v>
      </c>
      <c r="N6898">
        <v>27</v>
      </c>
      <c r="O6898">
        <v>24</v>
      </c>
      <c r="P6898">
        <v>5.07</v>
      </c>
      <c r="Q6898">
        <v>92</v>
      </c>
    </row>
    <row r="6899" spans="1:17" x14ac:dyDescent="0.2">
      <c r="A6899">
        <v>20090569</v>
      </c>
      <c r="B6899">
        <v>2009</v>
      </c>
      <c r="C6899" t="s">
        <v>99</v>
      </c>
      <c r="D6899">
        <v>73.5</v>
      </c>
      <c r="E6899">
        <v>248</v>
      </c>
      <c r="G6899" t="s">
        <v>11685</v>
      </c>
      <c r="H6899" t="s">
        <v>5710</v>
      </c>
      <c r="I6899" t="s">
        <v>11686</v>
      </c>
      <c r="J6899" t="s">
        <v>103</v>
      </c>
      <c r="K6899">
        <v>23.01369863</v>
      </c>
      <c r="M6899">
        <v>4.88</v>
      </c>
      <c r="N6899">
        <v>25.5</v>
      </c>
      <c r="O6899">
        <v>18</v>
      </c>
      <c r="P6899">
        <v>4.75</v>
      </c>
      <c r="Q6899">
        <v>104</v>
      </c>
    </row>
    <row r="6900" spans="1:17" x14ac:dyDescent="0.2">
      <c r="A6900">
        <v>20090003</v>
      </c>
      <c r="B6900">
        <v>2009</v>
      </c>
      <c r="C6900" t="s">
        <v>38</v>
      </c>
      <c r="D6900">
        <v>76.13</v>
      </c>
      <c r="E6900">
        <v>296</v>
      </c>
      <c r="G6900" t="s">
        <v>9402</v>
      </c>
      <c r="H6900" t="s">
        <v>1001</v>
      </c>
      <c r="I6900" t="s">
        <v>11687</v>
      </c>
      <c r="J6900" t="s">
        <v>38</v>
      </c>
      <c r="K6900">
        <v>22.901369859999999</v>
      </c>
      <c r="M6900">
        <v>4.9400000000000004</v>
      </c>
      <c r="N6900">
        <v>28.5</v>
      </c>
      <c r="P6900">
        <v>4.8</v>
      </c>
      <c r="Q6900">
        <v>102</v>
      </c>
    </row>
    <row r="6901" spans="1:17" x14ac:dyDescent="0.2">
      <c r="A6901">
        <v>20090639</v>
      </c>
      <c r="B6901">
        <v>2009</v>
      </c>
      <c r="C6901" t="s">
        <v>38</v>
      </c>
      <c r="D6901">
        <v>74.5</v>
      </c>
      <c r="E6901">
        <v>256</v>
      </c>
      <c r="G6901" t="s">
        <v>340</v>
      </c>
      <c r="H6901" t="s">
        <v>11688</v>
      </c>
      <c r="I6901" t="s">
        <v>11689</v>
      </c>
      <c r="J6901" t="s">
        <v>38</v>
      </c>
      <c r="K6901">
        <v>23.17534247</v>
      </c>
      <c r="M6901">
        <v>5.07</v>
      </c>
      <c r="N6901">
        <v>30</v>
      </c>
      <c r="O6901">
        <v>21</v>
      </c>
      <c r="P6901">
        <v>4.5999999999999996</v>
      </c>
      <c r="Q6901">
        <v>107</v>
      </c>
    </row>
    <row r="6902" spans="1:17" x14ac:dyDescent="0.2">
      <c r="A6902">
        <v>20090014</v>
      </c>
      <c r="B6902">
        <v>2009</v>
      </c>
      <c r="C6902" t="s">
        <v>18</v>
      </c>
      <c r="D6902">
        <v>72.13</v>
      </c>
      <c r="E6902">
        <v>204</v>
      </c>
      <c r="G6902" t="s">
        <v>3079</v>
      </c>
      <c r="H6902" t="s">
        <v>338</v>
      </c>
      <c r="I6902" t="s">
        <v>11690</v>
      </c>
      <c r="J6902" t="s">
        <v>207</v>
      </c>
      <c r="K6902">
        <v>21.361643839999999</v>
      </c>
      <c r="M6902">
        <v>4.51</v>
      </c>
      <c r="N6902">
        <v>33</v>
      </c>
      <c r="O6902">
        <v>15</v>
      </c>
      <c r="P6902">
        <v>4.08</v>
      </c>
      <c r="Q6902">
        <v>124</v>
      </c>
    </row>
    <row r="6903" spans="1:17" x14ac:dyDescent="0.2">
      <c r="A6903">
        <v>20090250</v>
      </c>
      <c r="B6903">
        <v>2009</v>
      </c>
      <c r="C6903" t="s">
        <v>49</v>
      </c>
      <c r="D6903">
        <v>73</v>
      </c>
      <c r="E6903">
        <v>231</v>
      </c>
      <c r="G6903" t="s">
        <v>8231</v>
      </c>
      <c r="H6903" t="s">
        <v>1585</v>
      </c>
      <c r="I6903" t="s">
        <v>11691</v>
      </c>
      <c r="J6903" t="s">
        <v>49</v>
      </c>
      <c r="K6903">
        <v>24.098630140000001</v>
      </c>
      <c r="M6903">
        <v>4.59</v>
      </c>
      <c r="N6903">
        <v>34</v>
      </c>
      <c r="O6903">
        <v>29</v>
      </c>
      <c r="P6903">
        <v>4.2</v>
      </c>
      <c r="Q6903">
        <v>120</v>
      </c>
    </row>
    <row r="6904" spans="1:17" x14ac:dyDescent="0.2">
      <c r="A6904">
        <v>20090658</v>
      </c>
      <c r="B6904">
        <v>2009</v>
      </c>
      <c r="C6904" t="s">
        <v>18</v>
      </c>
      <c r="D6904">
        <v>69.5</v>
      </c>
      <c r="E6904">
        <v>170</v>
      </c>
      <c r="G6904" t="s">
        <v>51</v>
      </c>
      <c r="H6904" t="s">
        <v>343</v>
      </c>
      <c r="I6904" t="s">
        <v>11692</v>
      </c>
      <c r="J6904" t="s">
        <v>22</v>
      </c>
      <c r="K6904">
        <v>21.367123289999999</v>
      </c>
      <c r="M6904">
        <v>4.49</v>
      </c>
      <c r="N6904">
        <v>34.5</v>
      </c>
      <c r="O6904">
        <v>6</v>
      </c>
      <c r="P6904">
        <v>4.05</v>
      </c>
      <c r="Q6904">
        <v>125</v>
      </c>
    </row>
    <row r="6905" spans="1:17" x14ac:dyDescent="0.2">
      <c r="A6905">
        <v>20090241</v>
      </c>
      <c r="B6905">
        <v>2009</v>
      </c>
      <c r="C6905" t="s">
        <v>27</v>
      </c>
      <c r="D6905">
        <v>73.5</v>
      </c>
      <c r="E6905">
        <v>260</v>
      </c>
      <c r="G6905" t="s">
        <v>31</v>
      </c>
      <c r="H6905" t="s">
        <v>343</v>
      </c>
      <c r="I6905" t="s">
        <v>11693</v>
      </c>
      <c r="J6905" t="s">
        <v>58</v>
      </c>
      <c r="K6905">
        <v>21.679452049999998</v>
      </c>
      <c r="M6905">
        <v>4.7300000000000004</v>
      </c>
      <c r="N6905">
        <v>32.5</v>
      </c>
      <c r="O6905">
        <v>21</v>
      </c>
      <c r="P6905">
        <v>4.43</v>
      </c>
      <c r="Q6905">
        <v>113</v>
      </c>
    </row>
    <row r="6906" spans="1:17" x14ac:dyDescent="0.2">
      <c r="A6906">
        <v>20090414</v>
      </c>
      <c r="B6906">
        <v>2009</v>
      </c>
      <c r="C6906" t="s">
        <v>18</v>
      </c>
      <c r="D6906">
        <v>74</v>
      </c>
      <c r="E6906">
        <v>198</v>
      </c>
      <c r="G6906" t="s">
        <v>9927</v>
      </c>
      <c r="H6906" t="s">
        <v>343</v>
      </c>
      <c r="I6906" t="s">
        <v>11694</v>
      </c>
      <c r="J6906" t="s">
        <v>22</v>
      </c>
      <c r="K6906">
        <v>23.479452049999999</v>
      </c>
      <c r="M6906">
        <v>4.5</v>
      </c>
      <c r="N6906">
        <v>32</v>
      </c>
      <c r="O6906">
        <v>7</v>
      </c>
      <c r="P6906">
        <v>4.3</v>
      </c>
      <c r="Q6906">
        <v>116</v>
      </c>
    </row>
    <row r="6907" spans="1:17" x14ac:dyDescent="0.2">
      <c r="A6907">
        <v>20090134</v>
      </c>
      <c r="B6907">
        <v>2009</v>
      </c>
      <c r="C6907" t="s">
        <v>49</v>
      </c>
      <c r="D6907">
        <v>70.25</v>
      </c>
      <c r="E6907">
        <v>219</v>
      </c>
      <c r="G6907" t="s">
        <v>11695</v>
      </c>
      <c r="H6907" t="s">
        <v>343</v>
      </c>
      <c r="I6907" t="s">
        <v>11696</v>
      </c>
      <c r="J6907" t="s">
        <v>49</v>
      </c>
      <c r="K6907">
        <v>22.860273970000001</v>
      </c>
      <c r="M6907">
        <v>4.75</v>
      </c>
      <c r="N6907">
        <v>34</v>
      </c>
      <c r="O6907">
        <v>20</v>
      </c>
      <c r="Q6907">
        <v>114</v>
      </c>
    </row>
    <row r="6908" spans="1:17" x14ac:dyDescent="0.2">
      <c r="A6908">
        <v>20090167</v>
      </c>
      <c r="B6908">
        <v>2009</v>
      </c>
      <c r="C6908" t="s">
        <v>119</v>
      </c>
      <c r="D6908">
        <v>79</v>
      </c>
      <c r="E6908">
        <v>356</v>
      </c>
      <c r="G6908" t="s">
        <v>2967</v>
      </c>
      <c r="H6908" t="s">
        <v>343</v>
      </c>
      <c r="I6908" t="s">
        <v>11697</v>
      </c>
      <c r="J6908" t="s">
        <v>119</v>
      </c>
      <c r="K6908">
        <v>24.252054789999999</v>
      </c>
      <c r="M6908">
        <v>5.5</v>
      </c>
      <c r="O6908">
        <v>21</v>
      </c>
    </row>
    <row r="6909" spans="1:17" x14ac:dyDescent="0.2">
      <c r="A6909">
        <v>20090470</v>
      </c>
      <c r="B6909">
        <v>2009</v>
      </c>
      <c r="C6909" t="s">
        <v>49</v>
      </c>
      <c r="D6909">
        <v>71.25</v>
      </c>
      <c r="E6909">
        <v>212</v>
      </c>
      <c r="G6909" t="s">
        <v>1951</v>
      </c>
      <c r="H6909" t="s">
        <v>343</v>
      </c>
      <c r="I6909" t="s">
        <v>11698</v>
      </c>
      <c r="J6909" t="s">
        <v>49</v>
      </c>
      <c r="K6909">
        <v>23.59726027</v>
      </c>
      <c r="M6909">
        <v>4.41</v>
      </c>
      <c r="N6909">
        <v>33</v>
      </c>
      <c r="O6909">
        <v>26</v>
      </c>
      <c r="P6909">
        <v>4.18</v>
      </c>
      <c r="Q6909">
        <v>116</v>
      </c>
    </row>
    <row r="6910" spans="1:17" x14ac:dyDescent="0.2">
      <c r="A6910">
        <v>20090640</v>
      </c>
      <c r="B6910">
        <v>2009</v>
      </c>
      <c r="C6910" t="s">
        <v>49</v>
      </c>
      <c r="D6910">
        <v>68.88</v>
      </c>
      <c r="E6910">
        <v>209</v>
      </c>
      <c r="G6910" t="s">
        <v>6969</v>
      </c>
      <c r="H6910" t="s">
        <v>343</v>
      </c>
      <c r="I6910" t="s">
        <v>11699</v>
      </c>
      <c r="J6910" t="s">
        <v>49</v>
      </c>
      <c r="K6910">
        <v>22.205479449999999</v>
      </c>
      <c r="M6910">
        <v>4.62</v>
      </c>
      <c r="N6910">
        <v>35</v>
      </c>
      <c r="O6910">
        <v>20</v>
      </c>
      <c r="Q6910">
        <v>115</v>
      </c>
    </row>
    <row r="6911" spans="1:17" x14ac:dyDescent="0.2">
      <c r="A6911">
        <v>20090070</v>
      </c>
      <c r="B6911">
        <v>2009</v>
      </c>
      <c r="C6911" t="s">
        <v>38</v>
      </c>
      <c r="D6911">
        <v>78.88</v>
      </c>
      <c r="E6911">
        <v>266</v>
      </c>
      <c r="G6911" t="s">
        <v>19</v>
      </c>
      <c r="H6911" t="s">
        <v>343</v>
      </c>
      <c r="I6911" t="s">
        <v>1011</v>
      </c>
      <c r="J6911" t="s">
        <v>38</v>
      </c>
      <c r="K6911">
        <v>22.22739726</v>
      </c>
      <c r="M6911">
        <v>4.6900000000000004</v>
      </c>
      <c r="N6911">
        <v>38.5</v>
      </c>
      <c r="O6911">
        <v>28</v>
      </c>
      <c r="P6911">
        <v>4.37</v>
      </c>
      <c r="Q6911">
        <v>128</v>
      </c>
    </row>
    <row r="6912" spans="1:17" x14ac:dyDescent="0.2">
      <c r="A6912">
        <v>20090145</v>
      </c>
      <c r="B6912">
        <v>2009</v>
      </c>
      <c r="C6912" t="s">
        <v>27</v>
      </c>
      <c r="D6912">
        <v>72.75</v>
      </c>
      <c r="E6912">
        <v>246</v>
      </c>
      <c r="G6912" t="s">
        <v>857</v>
      </c>
      <c r="H6912" t="s">
        <v>343</v>
      </c>
      <c r="I6912" t="s">
        <v>11700</v>
      </c>
      <c r="J6912" t="s">
        <v>27</v>
      </c>
      <c r="K6912">
        <v>22.583561639999999</v>
      </c>
      <c r="M6912">
        <v>4.82</v>
      </c>
      <c r="N6912">
        <v>32</v>
      </c>
      <c r="O6912">
        <v>16</v>
      </c>
      <c r="Q6912">
        <v>115</v>
      </c>
    </row>
    <row r="6913" spans="1:17" x14ac:dyDescent="0.2">
      <c r="A6913">
        <v>20090095</v>
      </c>
      <c r="B6913">
        <v>2009</v>
      </c>
      <c r="C6913" t="s">
        <v>54</v>
      </c>
      <c r="D6913">
        <v>71.25</v>
      </c>
      <c r="E6913">
        <v>203</v>
      </c>
      <c r="G6913" t="s">
        <v>8231</v>
      </c>
      <c r="H6913" t="s">
        <v>343</v>
      </c>
      <c r="I6913" t="s">
        <v>11701</v>
      </c>
      <c r="J6913" t="s">
        <v>207</v>
      </c>
      <c r="K6913">
        <v>23.326027400000001</v>
      </c>
      <c r="M6913">
        <v>4.49</v>
      </c>
      <c r="N6913">
        <v>37</v>
      </c>
      <c r="O6913">
        <v>15</v>
      </c>
      <c r="P6913">
        <v>4.2300000000000004</v>
      </c>
      <c r="Q6913">
        <v>120</v>
      </c>
    </row>
    <row r="6914" spans="1:17" x14ac:dyDescent="0.2">
      <c r="A6914">
        <v>20090701</v>
      </c>
      <c r="B6914">
        <v>2009</v>
      </c>
      <c r="C6914" t="s">
        <v>34</v>
      </c>
      <c r="D6914">
        <v>72.25</v>
      </c>
      <c r="E6914">
        <v>206</v>
      </c>
      <c r="G6914" t="s">
        <v>11702</v>
      </c>
      <c r="H6914" t="s">
        <v>343</v>
      </c>
      <c r="I6914" t="s">
        <v>11703</v>
      </c>
      <c r="J6914" t="s">
        <v>34</v>
      </c>
      <c r="K6914">
        <v>23.049315069999999</v>
      </c>
      <c r="M6914">
        <v>4.49</v>
      </c>
      <c r="N6914">
        <v>35.5</v>
      </c>
      <c r="O6914">
        <v>18</v>
      </c>
      <c r="P6914">
        <v>4.24</v>
      </c>
      <c r="Q6914">
        <v>121</v>
      </c>
    </row>
    <row r="6915" spans="1:17" x14ac:dyDescent="0.2">
      <c r="A6915">
        <v>20090401</v>
      </c>
      <c r="B6915">
        <v>2009</v>
      </c>
      <c r="C6915" t="s">
        <v>34</v>
      </c>
      <c r="D6915">
        <v>76.5</v>
      </c>
      <c r="E6915">
        <v>204</v>
      </c>
      <c r="G6915" t="s">
        <v>806</v>
      </c>
      <c r="H6915" t="s">
        <v>597</v>
      </c>
      <c r="I6915" t="s">
        <v>11704</v>
      </c>
      <c r="J6915" t="s">
        <v>34</v>
      </c>
      <c r="K6915">
        <v>23.07945205</v>
      </c>
      <c r="M6915">
        <v>4.49</v>
      </c>
      <c r="N6915">
        <v>38</v>
      </c>
      <c r="O6915">
        <v>11</v>
      </c>
      <c r="P6915">
        <v>4.45</v>
      </c>
      <c r="Q6915">
        <v>119</v>
      </c>
    </row>
    <row r="6916" spans="1:17" x14ac:dyDescent="0.2">
      <c r="A6916">
        <v>20090472</v>
      </c>
      <c r="B6916">
        <v>2009</v>
      </c>
      <c r="C6916" t="s">
        <v>119</v>
      </c>
      <c r="D6916">
        <v>76.75</v>
      </c>
      <c r="E6916">
        <v>313</v>
      </c>
      <c r="G6916" t="s">
        <v>1225</v>
      </c>
      <c r="H6916" t="s">
        <v>11705</v>
      </c>
      <c r="I6916" t="s">
        <v>11706</v>
      </c>
      <c r="J6916" t="s">
        <v>119</v>
      </c>
      <c r="K6916">
        <v>22.1369863</v>
      </c>
      <c r="M6916">
        <v>5.48</v>
      </c>
      <c r="N6916">
        <v>25.5</v>
      </c>
      <c r="O6916">
        <v>23</v>
      </c>
      <c r="P6916">
        <v>4.8600000000000003</v>
      </c>
      <c r="Q6916">
        <v>91</v>
      </c>
    </row>
    <row r="6917" spans="1:17" x14ac:dyDescent="0.2">
      <c r="A6917">
        <v>20090548</v>
      </c>
      <c r="B6917">
        <v>2009</v>
      </c>
      <c r="C6917" t="s">
        <v>49</v>
      </c>
      <c r="D6917">
        <v>72.25</v>
      </c>
      <c r="E6917">
        <v>216</v>
      </c>
      <c r="G6917" t="s">
        <v>43</v>
      </c>
      <c r="H6917" t="s">
        <v>11707</v>
      </c>
      <c r="I6917" t="s">
        <v>11708</v>
      </c>
      <c r="J6917" t="s">
        <v>49</v>
      </c>
      <c r="K6917">
        <v>23.060273970000001</v>
      </c>
      <c r="M6917">
        <v>4.5999999999999996</v>
      </c>
      <c r="N6917">
        <v>36</v>
      </c>
      <c r="O6917">
        <v>17</v>
      </c>
      <c r="P6917">
        <v>4.4000000000000004</v>
      </c>
      <c r="Q6917">
        <v>122</v>
      </c>
    </row>
    <row r="6918" spans="1:17" x14ac:dyDescent="0.2">
      <c r="A6918">
        <v>20090439</v>
      </c>
      <c r="B6918">
        <v>2009</v>
      </c>
      <c r="C6918" t="s">
        <v>42</v>
      </c>
      <c r="D6918">
        <v>73.5</v>
      </c>
      <c r="E6918">
        <v>280</v>
      </c>
      <c r="G6918" t="s">
        <v>2230</v>
      </c>
      <c r="H6918" t="s">
        <v>1605</v>
      </c>
      <c r="I6918" t="s">
        <v>11709</v>
      </c>
      <c r="J6918" t="s">
        <v>42</v>
      </c>
      <c r="K6918">
        <v>22.989041100000001</v>
      </c>
      <c r="M6918">
        <v>4.83</v>
      </c>
      <c r="N6918">
        <v>33.5</v>
      </c>
      <c r="O6918">
        <v>23</v>
      </c>
      <c r="P6918">
        <v>4.58</v>
      </c>
      <c r="Q6918">
        <v>109</v>
      </c>
    </row>
    <row r="6919" spans="1:17" x14ac:dyDescent="0.2">
      <c r="A6919">
        <v>20090072</v>
      </c>
      <c r="B6919">
        <v>2009</v>
      </c>
      <c r="C6919" t="s">
        <v>42</v>
      </c>
      <c r="D6919">
        <v>75</v>
      </c>
      <c r="E6919">
        <v>321</v>
      </c>
      <c r="G6919" t="s">
        <v>5426</v>
      </c>
      <c r="H6919" t="s">
        <v>11710</v>
      </c>
      <c r="I6919" t="s">
        <v>11711</v>
      </c>
      <c r="J6919" t="s">
        <v>42</v>
      </c>
      <c r="K6919">
        <v>22.82465753</v>
      </c>
      <c r="M6919">
        <v>5.21</v>
      </c>
      <c r="N6919">
        <v>28</v>
      </c>
      <c r="P6919">
        <v>4.78</v>
      </c>
      <c r="Q6919">
        <v>103</v>
      </c>
    </row>
    <row r="6920" spans="1:17" x14ac:dyDescent="0.2">
      <c r="A6920">
        <v>20090140</v>
      </c>
      <c r="B6920">
        <v>2009</v>
      </c>
      <c r="C6920" t="s">
        <v>34</v>
      </c>
      <c r="D6920">
        <v>71.5</v>
      </c>
      <c r="E6920">
        <v>185</v>
      </c>
      <c r="G6920" t="s">
        <v>307</v>
      </c>
      <c r="H6920" t="s">
        <v>4791</v>
      </c>
      <c r="I6920" t="s">
        <v>11712</v>
      </c>
      <c r="J6920" t="s">
        <v>34</v>
      </c>
      <c r="K6920">
        <v>22.490410959999998</v>
      </c>
      <c r="M6920">
        <v>4.29</v>
      </c>
      <c r="N6920">
        <v>35</v>
      </c>
      <c r="P6920">
        <v>4.1500000000000004</v>
      </c>
      <c r="Q6920">
        <v>122</v>
      </c>
    </row>
    <row r="6921" spans="1:17" x14ac:dyDescent="0.2">
      <c r="A6921">
        <v>20090135</v>
      </c>
      <c r="B6921">
        <v>2009</v>
      </c>
      <c r="C6921" t="s">
        <v>50</v>
      </c>
      <c r="D6921">
        <v>77.38</v>
      </c>
      <c r="E6921">
        <v>309</v>
      </c>
      <c r="G6921" t="s">
        <v>600</v>
      </c>
      <c r="H6921" t="s">
        <v>11713</v>
      </c>
      <c r="I6921" t="s">
        <v>11714</v>
      </c>
      <c r="J6921" t="s">
        <v>50</v>
      </c>
      <c r="K6921">
        <v>22.750684929999998</v>
      </c>
      <c r="M6921">
        <v>5.3</v>
      </c>
      <c r="N6921">
        <v>30</v>
      </c>
      <c r="O6921">
        <v>21</v>
      </c>
      <c r="P6921">
        <v>4.84</v>
      </c>
      <c r="Q6921">
        <v>100</v>
      </c>
    </row>
    <row r="6922" spans="1:17" x14ac:dyDescent="0.2">
      <c r="A6922">
        <v>20090057</v>
      </c>
      <c r="B6922">
        <v>2009</v>
      </c>
      <c r="C6922" t="s">
        <v>38</v>
      </c>
      <c r="D6922">
        <v>76.25</v>
      </c>
      <c r="E6922">
        <v>263</v>
      </c>
      <c r="G6922" t="s">
        <v>363</v>
      </c>
      <c r="H6922" t="s">
        <v>11715</v>
      </c>
      <c r="I6922" t="s">
        <v>11716</v>
      </c>
      <c r="J6922" t="s">
        <v>103</v>
      </c>
      <c r="K6922">
        <v>23.205479449999999</v>
      </c>
      <c r="M6922">
        <v>4.83</v>
      </c>
      <c r="N6922">
        <v>32.5</v>
      </c>
      <c r="O6922">
        <v>24</v>
      </c>
      <c r="P6922">
        <v>4.47</v>
      </c>
      <c r="Q6922">
        <v>108</v>
      </c>
    </row>
    <row r="6923" spans="1:17" x14ac:dyDescent="0.2">
      <c r="A6923">
        <v>20090035</v>
      </c>
      <c r="B6923">
        <v>2009</v>
      </c>
      <c r="C6923" t="s">
        <v>99</v>
      </c>
      <c r="D6923">
        <v>73.88</v>
      </c>
      <c r="E6923">
        <v>244</v>
      </c>
      <c r="G6923" t="s">
        <v>123</v>
      </c>
      <c r="H6923" t="s">
        <v>11717</v>
      </c>
      <c r="I6923" t="s">
        <v>11718</v>
      </c>
      <c r="J6923" t="s">
        <v>103</v>
      </c>
      <c r="K6923">
        <v>22.40821918</v>
      </c>
      <c r="M6923">
        <v>4.76</v>
      </c>
      <c r="N6923">
        <v>33</v>
      </c>
      <c r="O6923">
        <v>22</v>
      </c>
      <c r="P6923">
        <v>4.24</v>
      </c>
      <c r="Q6923">
        <v>115</v>
      </c>
    </row>
    <row r="6924" spans="1:17" x14ac:dyDescent="0.2">
      <c r="A6924">
        <v>20090175</v>
      </c>
      <c r="B6924">
        <v>2009</v>
      </c>
      <c r="C6924" t="s">
        <v>34</v>
      </c>
      <c r="D6924">
        <v>71.63</v>
      </c>
      <c r="E6924">
        <v>184</v>
      </c>
      <c r="G6924" t="s">
        <v>11719</v>
      </c>
      <c r="H6924" t="s">
        <v>1726</v>
      </c>
      <c r="I6924" t="s">
        <v>11720</v>
      </c>
      <c r="J6924" t="s">
        <v>34</v>
      </c>
      <c r="K6924">
        <v>24.608219179999999</v>
      </c>
      <c r="M6924">
        <v>4.4000000000000004</v>
      </c>
      <c r="O6924">
        <v>20</v>
      </c>
    </row>
    <row r="6925" spans="1:17" x14ac:dyDescent="0.2">
      <c r="A6925">
        <v>20090051</v>
      </c>
      <c r="B6925">
        <v>2009</v>
      </c>
      <c r="C6925" t="s">
        <v>119</v>
      </c>
      <c r="D6925">
        <v>74.63</v>
      </c>
      <c r="E6925">
        <v>305</v>
      </c>
      <c r="G6925" t="s">
        <v>1225</v>
      </c>
      <c r="H6925" t="s">
        <v>11721</v>
      </c>
      <c r="I6925" t="s">
        <v>11722</v>
      </c>
      <c r="J6925" t="s">
        <v>119</v>
      </c>
      <c r="K6925">
        <v>22.961643840000001</v>
      </c>
      <c r="M6925">
        <v>5.33</v>
      </c>
      <c r="N6925">
        <v>30.5</v>
      </c>
      <c r="O6925">
        <v>23</v>
      </c>
      <c r="P6925">
        <v>4.5199999999999996</v>
      </c>
      <c r="Q6925">
        <v>103</v>
      </c>
    </row>
    <row r="6926" spans="1:17" x14ac:dyDescent="0.2">
      <c r="A6926">
        <v>20090076</v>
      </c>
      <c r="B6926">
        <v>2009</v>
      </c>
      <c r="C6926" t="s">
        <v>77</v>
      </c>
      <c r="D6926">
        <v>73.75</v>
      </c>
      <c r="E6926">
        <v>236</v>
      </c>
      <c r="G6926" t="s">
        <v>11723</v>
      </c>
      <c r="H6926" t="s">
        <v>4804</v>
      </c>
      <c r="I6926" t="s">
        <v>11724</v>
      </c>
      <c r="J6926" t="s">
        <v>103</v>
      </c>
      <c r="K6926">
        <v>22.098630140000001</v>
      </c>
      <c r="M6926">
        <v>4.5599999999999996</v>
      </c>
      <c r="O6926">
        <v>19</v>
      </c>
      <c r="Q6926">
        <v>119</v>
      </c>
    </row>
    <row r="6927" spans="1:17" x14ac:dyDescent="0.2">
      <c r="A6927">
        <v>20091111</v>
      </c>
      <c r="B6927">
        <v>2009</v>
      </c>
      <c r="C6927" t="s">
        <v>50</v>
      </c>
      <c r="D6927">
        <v>75.5</v>
      </c>
      <c r="E6927">
        <v>332</v>
      </c>
      <c r="G6927" t="s">
        <v>7797</v>
      </c>
      <c r="H6927" t="s">
        <v>1631</v>
      </c>
      <c r="I6927" t="s">
        <v>11725</v>
      </c>
      <c r="J6927" t="s">
        <v>50</v>
      </c>
      <c r="M6927">
        <v>5.22</v>
      </c>
      <c r="N6927">
        <v>24.5</v>
      </c>
      <c r="O6927">
        <v>29</v>
      </c>
      <c r="Q6927">
        <v>90</v>
      </c>
    </row>
    <row r="6928" spans="1:17" x14ac:dyDescent="0.2">
      <c r="A6928">
        <v>20090096</v>
      </c>
      <c r="B6928">
        <v>2009</v>
      </c>
      <c r="C6928" t="s">
        <v>18</v>
      </c>
      <c r="D6928">
        <v>73</v>
      </c>
      <c r="E6928">
        <v>195</v>
      </c>
      <c r="G6928" t="s">
        <v>2935</v>
      </c>
      <c r="H6928" t="s">
        <v>1631</v>
      </c>
      <c r="I6928" t="s">
        <v>11726</v>
      </c>
      <c r="J6928" t="s">
        <v>22</v>
      </c>
      <c r="K6928">
        <v>22.956164380000001</v>
      </c>
      <c r="M6928">
        <v>4.47</v>
      </c>
      <c r="N6928">
        <v>33.5</v>
      </c>
      <c r="O6928">
        <v>19</v>
      </c>
      <c r="Q6928">
        <v>123</v>
      </c>
    </row>
    <row r="6929" spans="1:17" x14ac:dyDescent="0.2">
      <c r="A6929">
        <v>20091112</v>
      </c>
      <c r="B6929">
        <v>2009</v>
      </c>
      <c r="C6929" t="s">
        <v>50</v>
      </c>
      <c r="D6929">
        <v>77.38</v>
      </c>
      <c r="E6929">
        <v>305</v>
      </c>
      <c r="G6929" t="s">
        <v>1616</v>
      </c>
      <c r="H6929" t="s">
        <v>11727</v>
      </c>
      <c r="I6929" t="s">
        <v>11728</v>
      </c>
      <c r="J6929" t="s">
        <v>50</v>
      </c>
      <c r="M6929">
        <v>5.48</v>
      </c>
      <c r="O6929">
        <v>19</v>
      </c>
    </row>
    <row r="6930" spans="1:17" x14ac:dyDescent="0.2">
      <c r="A6930">
        <v>20090054</v>
      </c>
      <c r="B6930">
        <v>2009</v>
      </c>
      <c r="C6930" t="s">
        <v>50</v>
      </c>
      <c r="D6930">
        <v>79.75</v>
      </c>
      <c r="E6930">
        <v>332</v>
      </c>
      <c r="G6930" t="s">
        <v>496</v>
      </c>
      <c r="H6930" t="s">
        <v>11729</v>
      </c>
      <c r="I6930" t="s">
        <v>11730</v>
      </c>
      <c r="J6930" t="s">
        <v>50</v>
      </c>
      <c r="K6930">
        <v>23.2739726</v>
      </c>
      <c r="M6930">
        <v>5.49</v>
      </c>
      <c r="N6930">
        <v>29</v>
      </c>
      <c r="O6930">
        <v>24</v>
      </c>
      <c r="P6930">
        <v>5.0599999999999996</v>
      </c>
      <c r="Q6930">
        <v>95</v>
      </c>
    </row>
    <row r="6931" spans="1:17" x14ac:dyDescent="0.2">
      <c r="A6931">
        <v>20090576</v>
      </c>
      <c r="B6931">
        <v>2009</v>
      </c>
      <c r="C6931" t="s">
        <v>49</v>
      </c>
      <c r="D6931">
        <v>71.38</v>
      </c>
      <c r="E6931">
        <v>216</v>
      </c>
      <c r="G6931" t="s">
        <v>1406</v>
      </c>
      <c r="H6931" t="s">
        <v>7350</v>
      </c>
      <c r="I6931" t="s">
        <v>11731</v>
      </c>
      <c r="J6931" t="s">
        <v>49</v>
      </c>
      <c r="K6931">
        <v>23.16986301</v>
      </c>
      <c r="M6931">
        <v>4.5</v>
      </c>
      <c r="N6931">
        <v>33.5</v>
      </c>
      <c r="O6931">
        <v>18</v>
      </c>
      <c r="Q6931">
        <v>114</v>
      </c>
    </row>
    <row r="6932" spans="1:17" x14ac:dyDescent="0.2">
      <c r="A6932">
        <v>20090106</v>
      </c>
      <c r="B6932">
        <v>2009</v>
      </c>
      <c r="C6932" t="s">
        <v>23</v>
      </c>
      <c r="D6932">
        <v>75.63</v>
      </c>
      <c r="E6932">
        <v>301</v>
      </c>
      <c r="G6932" t="s">
        <v>5837</v>
      </c>
      <c r="H6932" t="s">
        <v>11732</v>
      </c>
      <c r="I6932" t="s">
        <v>11733</v>
      </c>
      <c r="J6932" t="s">
        <v>23</v>
      </c>
      <c r="K6932">
        <v>22.72054795</v>
      </c>
      <c r="M6932">
        <v>5.14</v>
      </c>
      <c r="N6932">
        <v>31</v>
      </c>
      <c r="O6932">
        <v>26</v>
      </c>
      <c r="P6932">
        <v>4.79</v>
      </c>
      <c r="Q6932">
        <v>99</v>
      </c>
    </row>
    <row r="6933" spans="1:17" x14ac:dyDescent="0.2">
      <c r="A6933">
        <v>20090019</v>
      </c>
      <c r="B6933">
        <v>2009</v>
      </c>
      <c r="C6933" t="s">
        <v>34</v>
      </c>
      <c r="D6933">
        <v>72.13</v>
      </c>
      <c r="E6933">
        <v>198</v>
      </c>
      <c r="G6933" t="s">
        <v>3621</v>
      </c>
      <c r="H6933" t="s">
        <v>11734</v>
      </c>
      <c r="I6933" t="s">
        <v>11735</v>
      </c>
      <c r="J6933" t="s">
        <v>34</v>
      </c>
      <c r="K6933">
        <v>20.969863010000001</v>
      </c>
      <c r="M6933">
        <v>4.45</v>
      </c>
    </row>
    <row r="6934" spans="1:17" x14ac:dyDescent="0.2">
      <c r="A6934">
        <v>20090067</v>
      </c>
      <c r="B6934">
        <v>2009</v>
      </c>
      <c r="C6934" t="s">
        <v>42</v>
      </c>
      <c r="D6934">
        <v>74.63</v>
      </c>
      <c r="E6934">
        <v>298</v>
      </c>
      <c r="G6934" t="s">
        <v>252</v>
      </c>
      <c r="H6934" t="s">
        <v>1072</v>
      </c>
      <c r="I6934" t="s">
        <v>11736</v>
      </c>
      <c r="J6934" t="s">
        <v>42</v>
      </c>
      <c r="K6934">
        <v>22.008219180000001</v>
      </c>
      <c r="M6934">
        <v>5.03</v>
      </c>
      <c r="N6934">
        <v>29.5</v>
      </c>
      <c r="O6934">
        <v>30</v>
      </c>
      <c r="P6934">
        <v>4.55</v>
      </c>
      <c r="Q6934">
        <v>103</v>
      </c>
    </row>
    <row r="6935" spans="1:17" x14ac:dyDescent="0.2">
      <c r="A6935">
        <v>20090104</v>
      </c>
      <c r="B6935">
        <v>2009</v>
      </c>
      <c r="C6935" t="s">
        <v>77</v>
      </c>
      <c r="D6935">
        <v>71.5</v>
      </c>
      <c r="E6935">
        <v>229</v>
      </c>
      <c r="G6935" t="s">
        <v>11737</v>
      </c>
      <c r="H6935" t="s">
        <v>11738</v>
      </c>
      <c r="I6935" t="s">
        <v>11739</v>
      </c>
      <c r="J6935" t="s">
        <v>103</v>
      </c>
      <c r="K6935">
        <v>22.342465749999999</v>
      </c>
      <c r="M6935">
        <v>4.7</v>
      </c>
      <c r="O6935">
        <v>30</v>
      </c>
      <c r="P6935">
        <v>4.2</v>
      </c>
      <c r="Q6935">
        <v>110</v>
      </c>
    </row>
    <row r="6936" spans="1:17" x14ac:dyDescent="0.2">
      <c r="A6936">
        <v>20090460</v>
      </c>
      <c r="B6936">
        <v>2009</v>
      </c>
      <c r="C6936" t="s">
        <v>27</v>
      </c>
      <c r="D6936">
        <v>71.75</v>
      </c>
      <c r="E6936">
        <v>248</v>
      </c>
      <c r="G6936" t="s">
        <v>262</v>
      </c>
      <c r="H6936" t="s">
        <v>11740</v>
      </c>
      <c r="I6936" t="s">
        <v>11741</v>
      </c>
      <c r="J6936" t="s">
        <v>27</v>
      </c>
      <c r="K6936">
        <v>22.501369860000001</v>
      </c>
      <c r="M6936">
        <v>4.87</v>
      </c>
      <c r="N6936">
        <v>35</v>
      </c>
      <c r="O6936">
        <v>22</v>
      </c>
      <c r="P6936">
        <v>4.33</v>
      </c>
      <c r="Q6936">
        <v>113</v>
      </c>
    </row>
    <row r="6937" spans="1:17" x14ac:dyDescent="0.2">
      <c r="A6937">
        <v>20090062</v>
      </c>
      <c r="B6937">
        <v>2009</v>
      </c>
      <c r="C6937" t="s">
        <v>42</v>
      </c>
      <c r="D6937">
        <v>73.75</v>
      </c>
      <c r="E6937">
        <v>306</v>
      </c>
      <c r="G6937" t="s">
        <v>11742</v>
      </c>
      <c r="H6937" t="s">
        <v>1074</v>
      </c>
      <c r="I6937" t="s">
        <v>11743</v>
      </c>
      <c r="J6937" t="s">
        <v>42</v>
      </c>
      <c r="K6937">
        <v>22.183561640000001</v>
      </c>
      <c r="M6937">
        <v>5</v>
      </c>
      <c r="N6937">
        <v>33</v>
      </c>
    </row>
    <row r="6938" spans="1:17" x14ac:dyDescent="0.2">
      <c r="A6938">
        <v>20090550</v>
      </c>
      <c r="B6938">
        <v>2009</v>
      </c>
      <c r="C6938" t="s">
        <v>38</v>
      </c>
      <c r="D6938">
        <v>74.25</v>
      </c>
      <c r="E6938">
        <v>262</v>
      </c>
      <c r="G6938" t="s">
        <v>11744</v>
      </c>
      <c r="H6938" t="s">
        <v>403</v>
      </c>
      <c r="I6938" t="s">
        <v>11745</v>
      </c>
      <c r="J6938" t="s">
        <v>103</v>
      </c>
      <c r="K6938">
        <v>23.660273969999999</v>
      </c>
      <c r="M6938">
        <v>4.8099999999999996</v>
      </c>
      <c r="N6938">
        <v>32</v>
      </c>
      <c r="O6938">
        <v>24</v>
      </c>
      <c r="P6938">
        <v>4.63</v>
      </c>
      <c r="Q6938">
        <v>108</v>
      </c>
    </row>
    <row r="6939" spans="1:17" x14ac:dyDescent="0.2">
      <c r="A6939">
        <v>20090059</v>
      </c>
      <c r="B6939">
        <v>2009</v>
      </c>
      <c r="C6939" t="s">
        <v>18</v>
      </c>
      <c r="D6939">
        <v>73</v>
      </c>
      <c r="E6939">
        <v>198</v>
      </c>
      <c r="G6939" t="s">
        <v>2349</v>
      </c>
      <c r="H6939" t="s">
        <v>403</v>
      </c>
      <c r="I6939" t="s">
        <v>11746</v>
      </c>
      <c r="J6939" t="s">
        <v>207</v>
      </c>
      <c r="K6939">
        <v>24.550684929999999</v>
      </c>
      <c r="M6939">
        <v>4.43</v>
      </c>
      <c r="N6939">
        <v>36</v>
      </c>
      <c r="O6939">
        <v>12</v>
      </c>
      <c r="P6939">
        <v>3.98</v>
      </c>
      <c r="Q6939">
        <v>123</v>
      </c>
    </row>
    <row r="6940" spans="1:17" x14ac:dyDescent="0.2">
      <c r="A6940">
        <v>20090050</v>
      </c>
      <c r="B6940">
        <v>2009</v>
      </c>
      <c r="C6940" t="s">
        <v>34</v>
      </c>
      <c r="D6940">
        <v>73.5</v>
      </c>
      <c r="E6940">
        <v>210</v>
      </c>
      <c r="G6940" t="s">
        <v>11747</v>
      </c>
      <c r="H6940" t="s">
        <v>11748</v>
      </c>
      <c r="I6940" t="s">
        <v>11749</v>
      </c>
      <c r="J6940" t="s">
        <v>34</v>
      </c>
      <c r="K6940">
        <v>22.432876709999999</v>
      </c>
      <c r="M6940">
        <v>4.5999999999999996</v>
      </c>
      <c r="N6940">
        <v>36.5</v>
      </c>
      <c r="Q6940">
        <v>127</v>
      </c>
    </row>
    <row r="6941" spans="1:17" x14ac:dyDescent="0.2">
      <c r="A6941">
        <v>20090026</v>
      </c>
      <c r="B6941">
        <v>2009</v>
      </c>
      <c r="C6941" t="s">
        <v>77</v>
      </c>
      <c r="D6941">
        <v>75.13</v>
      </c>
      <c r="E6941">
        <v>240</v>
      </c>
      <c r="G6941" t="s">
        <v>153</v>
      </c>
      <c r="H6941" t="s">
        <v>4272</v>
      </c>
      <c r="I6941" t="s">
        <v>11750</v>
      </c>
      <c r="J6941" t="s">
        <v>103</v>
      </c>
      <c r="K6941">
        <v>22.964383560000002</v>
      </c>
      <c r="M6941">
        <v>4.62</v>
      </c>
      <c r="N6941">
        <v>35.5</v>
      </c>
      <c r="O6941">
        <v>23</v>
      </c>
      <c r="P6941">
        <v>4.18</v>
      </c>
      <c r="Q6941">
        <v>121</v>
      </c>
    </row>
    <row r="6942" spans="1:17" x14ac:dyDescent="0.2">
      <c r="A6942">
        <v>20090038</v>
      </c>
      <c r="B6942">
        <v>2009</v>
      </c>
      <c r="C6942" t="s">
        <v>99</v>
      </c>
      <c r="D6942">
        <v>73.75</v>
      </c>
      <c r="E6942">
        <v>249</v>
      </c>
      <c r="G6942" t="s">
        <v>11751</v>
      </c>
      <c r="H6942" t="s">
        <v>11752</v>
      </c>
      <c r="I6942" t="s">
        <v>11753</v>
      </c>
      <c r="J6942" t="s">
        <v>103</v>
      </c>
      <c r="K6942">
        <v>22.276712329999999</v>
      </c>
      <c r="M6942">
        <v>4.78</v>
      </c>
      <c r="O6942">
        <v>23</v>
      </c>
      <c r="Q6942">
        <v>107</v>
      </c>
    </row>
    <row r="6943" spans="1:17" x14ac:dyDescent="0.2">
      <c r="A6943">
        <v>20090011</v>
      </c>
      <c r="B6943">
        <v>2009</v>
      </c>
      <c r="C6943" t="s">
        <v>38</v>
      </c>
      <c r="D6943">
        <v>75.75</v>
      </c>
      <c r="E6943">
        <v>249</v>
      </c>
      <c r="G6943" t="s">
        <v>806</v>
      </c>
      <c r="H6943" t="s">
        <v>11754</v>
      </c>
      <c r="I6943" t="s">
        <v>11755</v>
      </c>
      <c r="J6943" t="s">
        <v>38</v>
      </c>
      <c r="K6943">
        <v>21.06575342</v>
      </c>
      <c r="M6943">
        <v>4.78</v>
      </c>
      <c r="N6943">
        <v>38</v>
      </c>
      <c r="O6943">
        <v>22</v>
      </c>
      <c r="P6943">
        <v>4.38</v>
      </c>
      <c r="Q6943">
        <v>124</v>
      </c>
    </row>
    <row r="6944" spans="1:17" x14ac:dyDescent="0.2">
      <c r="A6944">
        <v>20090048</v>
      </c>
      <c r="B6944">
        <v>2009</v>
      </c>
      <c r="C6944" t="s">
        <v>54</v>
      </c>
      <c r="D6944">
        <v>72.25</v>
      </c>
      <c r="E6944">
        <v>198</v>
      </c>
      <c r="G6944" t="s">
        <v>11756</v>
      </c>
      <c r="H6944" t="s">
        <v>11757</v>
      </c>
      <c r="I6944" t="s">
        <v>11758</v>
      </c>
      <c r="J6944" t="s">
        <v>207</v>
      </c>
      <c r="K6944">
        <v>23.506849320000001</v>
      </c>
      <c r="M6944">
        <v>4.58</v>
      </c>
      <c r="N6944">
        <v>38</v>
      </c>
      <c r="O6944">
        <v>14</v>
      </c>
      <c r="P6944">
        <v>4.16</v>
      </c>
      <c r="Q6944">
        <v>119</v>
      </c>
    </row>
    <row r="6945" spans="1:17" x14ac:dyDescent="0.2">
      <c r="A6945">
        <v>20091113</v>
      </c>
      <c r="B6945">
        <v>2009</v>
      </c>
      <c r="C6945" t="s">
        <v>54</v>
      </c>
      <c r="D6945">
        <v>72.25</v>
      </c>
      <c r="E6945">
        <v>210</v>
      </c>
      <c r="G6945" t="s">
        <v>262</v>
      </c>
      <c r="H6945" t="s">
        <v>11334</v>
      </c>
      <c r="I6945" t="s">
        <v>11759</v>
      </c>
      <c r="J6945" t="s">
        <v>207</v>
      </c>
      <c r="M6945">
        <v>4.51</v>
      </c>
      <c r="N6945">
        <v>37</v>
      </c>
      <c r="O6945">
        <v>16</v>
      </c>
      <c r="P6945">
        <v>4.22</v>
      </c>
      <c r="Q6945">
        <v>120</v>
      </c>
    </row>
    <row r="6946" spans="1:17" x14ac:dyDescent="0.2">
      <c r="A6946">
        <v>20090101</v>
      </c>
      <c r="B6946">
        <v>2009</v>
      </c>
      <c r="C6946" t="s">
        <v>104</v>
      </c>
      <c r="D6946">
        <v>74.88</v>
      </c>
      <c r="E6946">
        <v>225</v>
      </c>
      <c r="G6946" t="s">
        <v>62</v>
      </c>
      <c r="H6946" t="s">
        <v>4279</v>
      </c>
      <c r="I6946" t="s">
        <v>11760</v>
      </c>
      <c r="J6946" t="s">
        <v>104</v>
      </c>
      <c r="K6946">
        <v>23.59178082</v>
      </c>
      <c r="M6946">
        <v>4.6100000000000003</v>
      </c>
      <c r="N6946">
        <v>33</v>
      </c>
      <c r="P6946">
        <v>4.49</v>
      </c>
      <c r="Q6946">
        <v>112</v>
      </c>
    </row>
    <row r="6947" spans="1:17" x14ac:dyDescent="0.2">
      <c r="A6947">
        <v>20090097</v>
      </c>
      <c r="B6947">
        <v>2009</v>
      </c>
      <c r="C6947" t="s">
        <v>77</v>
      </c>
      <c r="D6947">
        <v>73.63</v>
      </c>
      <c r="E6947">
        <v>243</v>
      </c>
      <c r="G6947" t="s">
        <v>590</v>
      </c>
      <c r="H6947" t="s">
        <v>4287</v>
      </c>
      <c r="I6947" t="s">
        <v>11761</v>
      </c>
      <c r="J6947" t="s">
        <v>103</v>
      </c>
      <c r="K6947">
        <v>23.386301370000002</v>
      </c>
      <c r="M6947">
        <v>4.76</v>
      </c>
      <c r="O6947">
        <v>27</v>
      </c>
      <c r="Q6947">
        <v>112</v>
      </c>
    </row>
    <row r="6948" spans="1:17" x14ac:dyDescent="0.2">
      <c r="A6948">
        <v>20090146</v>
      </c>
      <c r="B6948">
        <v>2009</v>
      </c>
      <c r="C6948" t="s">
        <v>99</v>
      </c>
      <c r="D6948">
        <v>72.88</v>
      </c>
      <c r="E6948">
        <v>244</v>
      </c>
      <c r="G6948" t="s">
        <v>199</v>
      </c>
      <c r="H6948" t="s">
        <v>11762</v>
      </c>
      <c r="I6948" t="s">
        <v>11763</v>
      </c>
      <c r="J6948" t="s">
        <v>103</v>
      </c>
      <c r="K6948">
        <v>23.158904110000002</v>
      </c>
      <c r="M6948">
        <v>4.7</v>
      </c>
      <c r="N6948">
        <v>35.5</v>
      </c>
      <c r="O6948">
        <v>27</v>
      </c>
      <c r="P6948">
        <v>4.3899999999999997</v>
      </c>
      <c r="Q6948">
        <v>119</v>
      </c>
    </row>
    <row r="6949" spans="1:17" x14ac:dyDescent="0.2">
      <c r="A6949">
        <v>20090141</v>
      </c>
      <c r="B6949">
        <v>2009</v>
      </c>
      <c r="C6949" t="s">
        <v>34</v>
      </c>
      <c r="D6949">
        <v>72.38</v>
      </c>
      <c r="E6949">
        <v>189</v>
      </c>
      <c r="G6949" t="s">
        <v>228</v>
      </c>
      <c r="H6949" t="s">
        <v>7896</v>
      </c>
      <c r="I6949" t="s">
        <v>11764</v>
      </c>
      <c r="J6949" t="s">
        <v>34</v>
      </c>
      <c r="K6949">
        <v>22.24657534</v>
      </c>
      <c r="M6949">
        <v>4.37</v>
      </c>
      <c r="N6949">
        <v>37</v>
      </c>
      <c r="P6949">
        <v>4.0999999999999996</v>
      </c>
      <c r="Q6949">
        <v>113</v>
      </c>
    </row>
    <row r="6950" spans="1:17" x14ac:dyDescent="0.2">
      <c r="A6950">
        <v>20090130</v>
      </c>
      <c r="B6950">
        <v>2009</v>
      </c>
      <c r="C6950" t="s">
        <v>99</v>
      </c>
      <c r="D6950">
        <v>73.88</v>
      </c>
      <c r="E6950">
        <v>231</v>
      </c>
      <c r="G6950" t="s">
        <v>84</v>
      </c>
      <c r="H6950" t="s">
        <v>11765</v>
      </c>
      <c r="I6950" t="s">
        <v>11766</v>
      </c>
      <c r="J6950" t="s">
        <v>103</v>
      </c>
      <c r="K6950">
        <v>22.873972599999998</v>
      </c>
      <c r="M6950">
        <v>4.49</v>
      </c>
      <c r="N6950">
        <v>34</v>
      </c>
      <c r="O6950">
        <v>19</v>
      </c>
      <c r="P6950">
        <v>4.3499999999999996</v>
      </c>
      <c r="Q6950">
        <v>123</v>
      </c>
    </row>
    <row r="6951" spans="1:17" x14ac:dyDescent="0.2">
      <c r="A6951">
        <v>20091114</v>
      </c>
      <c r="B6951">
        <v>2009</v>
      </c>
      <c r="C6951" t="s">
        <v>34</v>
      </c>
      <c r="D6951">
        <v>72.63</v>
      </c>
      <c r="E6951">
        <v>214</v>
      </c>
      <c r="G6951" t="s">
        <v>1811</v>
      </c>
      <c r="H6951" t="s">
        <v>4294</v>
      </c>
      <c r="I6951" t="s">
        <v>11767</v>
      </c>
      <c r="J6951" t="s">
        <v>34</v>
      </c>
      <c r="M6951">
        <v>4.46</v>
      </c>
      <c r="N6951">
        <v>34.5</v>
      </c>
      <c r="O6951">
        <v>12</v>
      </c>
      <c r="P6951">
        <v>4.21</v>
      </c>
      <c r="Q6951">
        <v>116</v>
      </c>
    </row>
    <row r="6952" spans="1:17" x14ac:dyDescent="0.2">
      <c r="A6952">
        <v>20090162</v>
      </c>
      <c r="B6952">
        <v>2009</v>
      </c>
      <c r="C6952" t="s">
        <v>50</v>
      </c>
      <c r="D6952">
        <v>76.63</v>
      </c>
      <c r="E6952">
        <v>304</v>
      </c>
      <c r="G6952" t="s">
        <v>11768</v>
      </c>
      <c r="H6952" t="s">
        <v>11769</v>
      </c>
      <c r="I6952" t="s">
        <v>11770</v>
      </c>
      <c r="J6952" t="s">
        <v>119</v>
      </c>
      <c r="K6952">
        <v>22.972602739999999</v>
      </c>
      <c r="M6952">
        <v>4.99</v>
      </c>
      <c r="N6952">
        <v>28</v>
      </c>
      <c r="O6952">
        <v>31</v>
      </c>
      <c r="P6952">
        <v>4.82</v>
      </c>
      <c r="Q6952">
        <v>105</v>
      </c>
    </row>
    <row r="6953" spans="1:17" x14ac:dyDescent="0.2">
      <c r="A6953">
        <v>20091115</v>
      </c>
      <c r="B6953">
        <v>2009</v>
      </c>
      <c r="C6953" t="s">
        <v>119</v>
      </c>
      <c r="D6953">
        <v>75.13</v>
      </c>
      <c r="E6953">
        <v>327</v>
      </c>
      <c r="G6953" t="s">
        <v>666</v>
      </c>
      <c r="H6953" t="s">
        <v>421</v>
      </c>
      <c r="I6953" t="s">
        <v>4306</v>
      </c>
      <c r="J6953" t="s">
        <v>119</v>
      </c>
      <c r="K6953">
        <v>23.271232879999999</v>
      </c>
      <c r="M6953">
        <v>5.44</v>
      </c>
      <c r="N6953">
        <v>28.5</v>
      </c>
      <c r="O6953">
        <v>21</v>
      </c>
      <c r="P6953">
        <v>5.03</v>
      </c>
      <c r="Q6953">
        <v>97</v>
      </c>
    </row>
    <row r="6954" spans="1:17" x14ac:dyDescent="0.2">
      <c r="A6954">
        <v>20090081</v>
      </c>
      <c r="B6954">
        <v>2009</v>
      </c>
      <c r="C6954" t="s">
        <v>42</v>
      </c>
      <c r="D6954">
        <v>73.25</v>
      </c>
      <c r="E6954">
        <v>310</v>
      </c>
      <c r="G6954" t="s">
        <v>70</v>
      </c>
      <c r="H6954" t="s">
        <v>421</v>
      </c>
      <c r="I6954" t="s">
        <v>11771</v>
      </c>
      <c r="J6954" t="s">
        <v>42</v>
      </c>
      <c r="K6954">
        <v>21.810958899999999</v>
      </c>
      <c r="M6954">
        <v>4.95</v>
      </c>
      <c r="N6954">
        <v>32</v>
      </c>
      <c r="O6954">
        <v>36</v>
      </c>
      <c r="P6954">
        <v>4.74</v>
      </c>
      <c r="Q6954">
        <v>103</v>
      </c>
    </row>
    <row r="6955" spans="1:17" x14ac:dyDescent="0.2">
      <c r="A6955">
        <v>20090614</v>
      </c>
      <c r="B6955">
        <v>2009</v>
      </c>
      <c r="C6955" t="s">
        <v>42</v>
      </c>
      <c r="D6955">
        <v>77</v>
      </c>
      <c r="E6955">
        <v>318</v>
      </c>
      <c r="G6955" t="s">
        <v>9802</v>
      </c>
      <c r="H6955" t="s">
        <v>423</v>
      </c>
      <c r="I6955" t="s">
        <v>11772</v>
      </c>
      <c r="J6955" t="s">
        <v>42</v>
      </c>
      <c r="K6955">
        <v>24.06575342</v>
      </c>
      <c r="M6955">
        <v>5.08</v>
      </c>
      <c r="N6955">
        <v>30</v>
      </c>
      <c r="O6955">
        <v>30</v>
      </c>
      <c r="P6955">
        <v>4.71</v>
      </c>
      <c r="Q6955">
        <v>109</v>
      </c>
    </row>
    <row r="6956" spans="1:17" x14ac:dyDescent="0.2">
      <c r="A6956">
        <v>20090243</v>
      </c>
      <c r="B6956">
        <v>2009</v>
      </c>
      <c r="C6956" t="s">
        <v>34</v>
      </c>
      <c r="D6956">
        <v>75.63</v>
      </c>
      <c r="E6956">
        <v>218</v>
      </c>
      <c r="G6956" t="s">
        <v>9392</v>
      </c>
      <c r="H6956" t="s">
        <v>423</v>
      </c>
      <c r="I6956" t="s">
        <v>11773</v>
      </c>
      <c r="J6956" t="s">
        <v>34</v>
      </c>
      <c r="K6956">
        <v>24.139726029999999</v>
      </c>
      <c r="M6956">
        <v>4.43</v>
      </c>
      <c r="N6956">
        <v>32</v>
      </c>
      <c r="O6956">
        <v>9</v>
      </c>
      <c r="P6956">
        <v>4.33</v>
      </c>
      <c r="Q6956">
        <v>116</v>
      </c>
    </row>
    <row r="6957" spans="1:17" x14ac:dyDescent="0.2">
      <c r="A6957">
        <v>20090056</v>
      </c>
      <c r="B6957">
        <v>2009</v>
      </c>
      <c r="C6957" t="s">
        <v>42</v>
      </c>
      <c r="D6957">
        <v>76</v>
      </c>
      <c r="E6957">
        <v>305</v>
      </c>
      <c r="G6957" t="s">
        <v>11774</v>
      </c>
      <c r="H6957" t="s">
        <v>11775</v>
      </c>
      <c r="I6957" t="s">
        <v>11776</v>
      </c>
      <c r="J6957" t="s">
        <v>42</v>
      </c>
      <c r="K6957">
        <v>23.854794519999999</v>
      </c>
      <c r="M6957">
        <v>5.07</v>
      </c>
      <c r="N6957">
        <v>30.5</v>
      </c>
      <c r="O6957">
        <v>25</v>
      </c>
      <c r="Q6957">
        <v>100</v>
      </c>
    </row>
    <row r="6958" spans="1:17" x14ac:dyDescent="0.2">
      <c r="A6958">
        <v>20090008</v>
      </c>
      <c r="B6958">
        <v>2009</v>
      </c>
      <c r="C6958" t="s">
        <v>50</v>
      </c>
      <c r="D6958">
        <v>77.25</v>
      </c>
      <c r="E6958">
        <v>309</v>
      </c>
      <c r="G6958" t="s">
        <v>947</v>
      </c>
      <c r="H6958" t="s">
        <v>8780</v>
      </c>
      <c r="I6958" t="s">
        <v>11777</v>
      </c>
      <c r="J6958" t="s">
        <v>50</v>
      </c>
      <c r="K6958">
        <v>22.035616439999998</v>
      </c>
      <c r="M6958">
        <v>5.18</v>
      </c>
      <c r="N6958">
        <v>28.5</v>
      </c>
      <c r="O6958">
        <v>23</v>
      </c>
      <c r="P6958">
        <v>4.78</v>
      </c>
      <c r="Q6958">
        <v>110</v>
      </c>
    </row>
    <row r="6959" spans="1:17" x14ac:dyDescent="0.2">
      <c r="A6959">
        <v>20090119</v>
      </c>
      <c r="B6959">
        <v>2009</v>
      </c>
      <c r="C6959" t="s">
        <v>18</v>
      </c>
      <c r="D6959">
        <v>68.88</v>
      </c>
      <c r="E6959">
        <v>192</v>
      </c>
      <c r="G6959" t="s">
        <v>186</v>
      </c>
      <c r="H6959" t="s">
        <v>430</v>
      </c>
      <c r="I6959" t="s">
        <v>11778</v>
      </c>
      <c r="J6959" t="s">
        <v>22</v>
      </c>
      <c r="K6959">
        <v>22.109589039999999</v>
      </c>
      <c r="M6959">
        <v>4.5599999999999996</v>
      </c>
      <c r="N6959">
        <v>39.5</v>
      </c>
      <c r="O6959">
        <v>17</v>
      </c>
      <c r="P6959">
        <v>4.28</v>
      </c>
      <c r="Q6959">
        <v>118</v>
      </c>
    </row>
    <row r="6960" spans="1:17" x14ac:dyDescent="0.2">
      <c r="A6960">
        <v>20090117</v>
      </c>
      <c r="B6960">
        <v>2009</v>
      </c>
      <c r="C6960" t="s">
        <v>38</v>
      </c>
      <c r="D6960">
        <v>77</v>
      </c>
      <c r="E6960">
        <v>272</v>
      </c>
      <c r="G6960" t="s">
        <v>1616</v>
      </c>
      <c r="H6960" t="s">
        <v>430</v>
      </c>
      <c r="I6960" t="s">
        <v>11779</v>
      </c>
      <c r="J6960" t="s">
        <v>38</v>
      </c>
      <c r="K6960">
        <v>22.515068490000001</v>
      </c>
      <c r="M6960">
        <v>4.8099999999999996</v>
      </c>
      <c r="N6960">
        <v>30.5</v>
      </c>
      <c r="O6960">
        <v>22</v>
      </c>
      <c r="P6960">
        <v>4.47</v>
      </c>
      <c r="Q6960">
        <v>105</v>
      </c>
    </row>
    <row r="6961" spans="1:17" x14ac:dyDescent="0.2">
      <c r="A6961">
        <v>20090055</v>
      </c>
      <c r="B6961">
        <v>2009</v>
      </c>
      <c r="C6961" t="s">
        <v>90</v>
      </c>
      <c r="D6961">
        <v>72.13</v>
      </c>
      <c r="E6961">
        <v>221</v>
      </c>
      <c r="G6961" t="s">
        <v>285</v>
      </c>
      <c r="H6961" t="s">
        <v>430</v>
      </c>
      <c r="I6961" t="s">
        <v>11780</v>
      </c>
      <c r="J6961" t="s">
        <v>207</v>
      </c>
      <c r="K6961">
        <v>23.95342466</v>
      </c>
      <c r="M6961">
        <v>4.5599999999999996</v>
      </c>
      <c r="N6961">
        <v>37</v>
      </c>
      <c r="O6961">
        <v>16</v>
      </c>
      <c r="P6961">
        <v>4.26</v>
      </c>
      <c r="Q6961">
        <v>123</v>
      </c>
    </row>
    <row r="6962" spans="1:17" x14ac:dyDescent="0.2">
      <c r="A6962">
        <v>20090012</v>
      </c>
      <c r="B6962">
        <v>2009</v>
      </c>
      <c r="C6962" t="s">
        <v>49</v>
      </c>
      <c r="D6962">
        <v>70.63</v>
      </c>
      <c r="E6962">
        <v>217</v>
      </c>
      <c r="G6962" t="s">
        <v>11781</v>
      </c>
      <c r="H6962" t="s">
        <v>11782</v>
      </c>
      <c r="I6962" t="s">
        <v>11783</v>
      </c>
      <c r="J6962" t="s">
        <v>49</v>
      </c>
      <c r="K6962">
        <v>21.79178082</v>
      </c>
      <c r="M6962">
        <v>4.5</v>
      </c>
      <c r="N6962">
        <v>35.5</v>
      </c>
      <c r="O6962">
        <v>25</v>
      </c>
      <c r="P6962">
        <v>4.2699999999999996</v>
      </c>
      <c r="Q6962">
        <v>115</v>
      </c>
    </row>
    <row r="6963" spans="1:17" x14ac:dyDescent="0.2">
      <c r="A6963">
        <v>20090248</v>
      </c>
      <c r="B6963">
        <v>2009</v>
      </c>
      <c r="C6963" t="s">
        <v>58</v>
      </c>
      <c r="D6963">
        <v>75.38</v>
      </c>
      <c r="E6963">
        <v>244</v>
      </c>
      <c r="G6963" t="s">
        <v>6589</v>
      </c>
      <c r="H6963" t="s">
        <v>11784</v>
      </c>
      <c r="I6963" t="s">
        <v>11785</v>
      </c>
      <c r="J6963" t="s">
        <v>58</v>
      </c>
      <c r="K6963">
        <v>22.120547949999999</v>
      </c>
      <c r="M6963">
        <v>4.6500000000000004</v>
      </c>
      <c r="N6963">
        <v>32.5</v>
      </c>
      <c r="O6963">
        <v>24</v>
      </c>
      <c r="P6963">
        <v>4.3600000000000003</v>
      </c>
      <c r="Q6963">
        <v>115</v>
      </c>
    </row>
    <row r="6964" spans="1:17" x14ac:dyDescent="0.2">
      <c r="A6964">
        <v>20090094</v>
      </c>
      <c r="B6964">
        <v>2009</v>
      </c>
      <c r="C6964" t="s">
        <v>18</v>
      </c>
      <c r="D6964">
        <v>69</v>
      </c>
      <c r="E6964">
        <v>187</v>
      </c>
      <c r="G6964" t="s">
        <v>2384</v>
      </c>
      <c r="H6964" t="s">
        <v>11786</v>
      </c>
      <c r="I6964" t="s">
        <v>11787</v>
      </c>
      <c r="J6964" t="s">
        <v>22</v>
      </c>
      <c r="K6964">
        <v>22.60273973</v>
      </c>
      <c r="M6964">
        <v>4.51</v>
      </c>
      <c r="N6964">
        <v>39.5</v>
      </c>
      <c r="O6964">
        <v>18</v>
      </c>
      <c r="Q6964">
        <v>129</v>
      </c>
    </row>
    <row r="6965" spans="1:17" x14ac:dyDescent="0.2">
      <c r="A6965">
        <v>20090216</v>
      </c>
      <c r="B6965">
        <v>2009</v>
      </c>
      <c r="C6965" t="s">
        <v>18</v>
      </c>
      <c r="D6965">
        <v>68.5</v>
      </c>
      <c r="E6965">
        <v>182</v>
      </c>
      <c r="G6965" t="s">
        <v>11788</v>
      </c>
      <c r="H6965" t="s">
        <v>11789</v>
      </c>
      <c r="I6965" t="s">
        <v>11790</v>
      </c>
      <c r="J6965" t="s">
        <v>22</v>
      </c>
      <c r="K6965">
        <v>21.054794520000002</v>
      </c>
      <c r="M6965">
        <v>4.51</v>
      </c>
      <c r="N6965">
        <v>37.5</v>
      </c>
      <c r="O6965">
        <v>19</v>
      </c>
      <c r="P6965">
        <v>4.2</v>
      </c>
      <c r="Q6965">
        <v>121</v>
      </c>
    </row>
    <row r="6966" spans="1:17" x14ac:dyDescent="0.2">
      <c r="A6966">
        <v>20090124</v>
      </c>
      <c r="B6966">
        <v>2009</v>
      </c>
      <c r="C6966" t="s">
        <v>34</v>
      </c>
      <c r="D6966">
        <v>74.38</v>
      </c>
      <c r="E6966">
        <v>203</v>
      </c>
      <c r="G6966" t="s">
        <v>788</v>
      </c>
      <c r="H6966" t="s">
        <v>10079</v>
      </c>
      <c r="I6966" t="s">
        <v>11791</v>
      </c>
      <c r="J6966" t="s">
        <v>34</v>
      </c>
      <c r="K6966">
        <v>21.972602739999999</v>
      </c>
      <c r="M6966">
        <v>4.32</v>
      </c>
      <c r="O6966">
        <v>12</v>
      </c>
    </row>
    <row r="6967" spans="1:17" x14ac:dyDescent="0.2">
      <c r="A6967">
        <v>20090228</v>
      </c>
      <c r="B6967">
        <v>2009</v>
      </c>
      <c r="C6967" t="s">
        <v>50</v>
      </c>
      <c r="D6967">
        <v>79</v>
      </c>
      <c r="E6967">
        <v>306</v>
      </c>
      <c r="G6967" t="s">
        <v>11792</v>
      </c>
      <c r="H6967" t="s">
        <v>11793</v>
      </c>
      <c r="I6967" t="s">
        <v>11794</v>
      </c>
      <c r="J6967" t="s">
        <v>50</v>
      </c>
      <c r="K6967">
        <v>23.463013700000001</v>
      </c>
      <c r="M6967">
        <v>4.82</v>
      </c>
      <c r="N6967">
        <v>35</v>
      </c>
      <c r="O6967">
        <v>25</v>
      </c>
      <c r="P6967">
        <v>4.34</v>
      </c>
      <c r="Q6967">
        <v>110</v>
      </c>
    </row>
    <row r="6968" spans="1:17" x14ac:dyDescent="0.2">
      <c r="A6968">
        <v>20090121</v>
      </c>
      <c r="B6968">
        <v>2009</v>
      </c>
      <c r="C6968" t="s">
        <v>58</v>
      </c>
      <c r="D6968">
        <v>77</v>
      </c>
      <c r="E6968">
        <v>240</v>
      </c>
      <c r="G6968" t="s">
        <v>272</v>
      </c>
      <c r="H6968" t="s">
        <v>354</v>
      </c>
      <c r="I6968" t="s">
        <v>11795</v>
      </c>
      <c r="J6968" t="s">
        <v>58</v>
      </c>
      <c r="K6968">
        <v>23.569863009999999</v>
      </c>
      <c r="M6968">
        <v>4.5199999999999996</v>
      </c>
      <c r="N6968">
        <v>33</v>
      </c>
      <c r="O6968">
        <v>19</v>
      </c>
      <c r="P6968">
        <v>4.46</v>
      </c>
      <c r="Q6968">
        <v>115</v>
      </c>
    </row>
    <row r="6969" spans="1:17" x14ac:dyDescent="0.2">
      <c r="A6969">
        <v>20090029</v>
      </c>
      <c r="B6969">
        <v>2009</v>
      </c>
      <c r="C6969" t="s">
        <v>34</v>
      </c>
      <c r="D6969">
        <v>72.75</v>
      </c>
      <c r="E6969">
        <v>212</v>
      </c>
      <c r="G6969" t="s">
        <v>11796</v>
      </c>
      <c r="H6969" t="s">
        <v>11361</v>
      </c>
      <c r="I6969" t="s">
        <v>11797</v>
      </c>
      <c r="J6969" t="s">
        <v>34</v>
      </c>
      <c r="K6969">
        <v>21.29315068</v>
      </c>
      <c r="M6969">
        <v>4.51</v>
      </c>
      <c r="N6969">
        <v>36</v>
      </c>
    </row>
    <row r="6970" spans="1:17" x14ac:dyDescent="0.2">
      <c r="A6970">
        <v>20090223</v>
      </c>
      <c r="B6970">
        <v>2009</v>
      </c>
      <c r="C6970" t="s">
        <v>54</v>
      </c>
      <c r="D6970">
        <v>72.5</v>
      </c>
      <c r="E6970">
        <v>206</v>
      </c>
      <c r="G6970" t="s">
        <v>600</v>
      </c>
      <c r="H6970" t="s">
        <v>2784</v>
      </c>
      <c r="I6970" t="s">
        <v>11798</v>
      </c>
      <c r="J6970" t="s">
        <v>22</v>
      </c>
      <c r="K6970">
        <v>22.646575339999998</v>
      </c>
      <c r="M6970">
        <v>4.63</v>
      </c>
      <c r="N6970">
        <v>31.5</v>
      </c>
      <c r="O6970">
        <v>12</v>
      </c>
      <c r="P6970">
        <v>4.3</v>
      </c>
      <c r="Q6970">
        <v>117</v>
      </c>
    </row>
    <row r="6971" spans="1:17" x14ac:dyDescent="0.2">
      <c r="A6971">
        <v>20090211</v>
      </c>
      <c r="B6971">
        <v>2009</v>
      </c>
      <c r="C6971" t="s">
        <v>49</v>
      </c>
      <c r="D6971">
        <v>71.75</v>
      </c>
      <c r="E6971">
        <v>220</v>
      </c>
      <c r="G6971" t="s">
        <v>160</v>
      </c>
      <c r="H6971" t="s">
        <v>11799</v>
      </c>
      <c r="I6971" t="s">
        <v>11800</v>
      </c>
      <c r="J6971" t="s">
        <v>49</v>
      </c>
      <c r="K6971">
        <v>22.989041100000001</v>
      </c>
      <c r="M6971">
        <v>4.57</v>
      </c>
      <c r="N6971">
        <v>35</v>
      </c>
      <c r="O6971">
        <v>19</v>
      </c>
      <c r="P6971">
        <v>4.29</v>
      </c>
      <c r="Q6971">
        <v>111</v>
      </c>
    </row>
    <row r="6972" spans="1:17" x14ac:dyDescent="0.2">
      <c r="A6972">
        <v>20090624</v>
      </c>
      <c r="B6972">
        <v>2009</v>
      </c>
      <c r="C6972" t="s">
        <v>34</v>
      </c>
      <c r="D6972">
        <v>72.5</v>
      </c>
      <c r="E6972">
        <v>196</v>
      </c>
      <c r="G6972" t="s">
        <v>247</v>
      </c>
      <c r="H6972" t="s">
        <v>2308</v>
      </c>
      <c r="I6972" t="s">
        <v>11801</v>
      </c>
      <c r="J6972" t="s">
        <v>34</v>
      </c>
      <c r="K6972">
        <v>21.736986300000002</v>
      </c>
      <c r="M6972">
        <v>4.3600000000000003</v>
      </c>
      <c r="N6972">
        <v>36</v>
      </c>
      <c r="P6972">
        <v>4.08</v>
      </c>
      <c r="Q6972">
        <v>122</v>
      </c>
    </row>
    <row r="6973" spans="1:17" x14ac:dyDescent="0.2">
      <c r="A6973">
        <v>20090023</v>
      </c>
      <c r="B6973">
        <v>2009</v>
      </c>
      <c r="C6973" t="s">
        <v>50</v>
      </c>
      <c r="D6973">
        <v>76.5</v>
      </c>
      <c r="E6973">
        <v>309</v>
      </c>
      <c r="G6973" t="s">
        <v>19</v>
      </c>
      <c r="H6973" t="s">
        <v>11802</v>
      </c>
      <c r="I6973" t="s">
        <v>11803</v>
      </c>
      <c r="J6973" t="s">
        <v>50</v>
      </c>
      <c r="K6973">
        <v>22.926027399999999</v>
      </c>
      <c r="M6973">
        <v>5.34</v>
      </c>
      <c r="N6973">
        <v>30.5</v>
      </c>
      <c r="O6973">
        <v>21</v>
      </c>
      <c r="P6973">
        <v>4.5999999999999996</v>
      </c>
      <c r="Q6973">
        <v>103</v>
      </c>
    </row>
    <row r="6974" spans="1:17" x14ac:dyDescent="0.2">
      <c r="A6974">
        <v>20090132</v>
      </c>
      <c r="B6974">
        <v>2009</v>
      </c>
      <c r="C6974" t="s">
        <v>119</v>
      </c>
      <c r="D6974">
        <v>76.63</v>
      </c>
      <c r="E6974">
        <v>306</v>
      </c>
      <c r="G6974" t="s">
        <v>5762</v>
      </c>
      <c r="H6974" t="s">
        <v>10919</v>
      </c>
      <c r="I6974" t="s">
        <v>11804</v>
      </c>
      <c r="J6974" t="s">
        <v>119</v>
      </c>
      <c r="K6974">
        <v>23.36986301</v>
      </c>
      <c r="M6974">
        <v>5.23</v>
      </c>
      <c r="N6974">
        <v>24.5</v>
      </c>
      <c r="O6974">
        <v>23</v>
      </c>
      <c r="P6974">
        <v>4.7</v>
      </c>
      <c r="Q6974">
        <v>90</v>
      </c>
    </row>
    <row r="6975" spans="1:17" x14ac:dyDescent="0.2">
      <c r="A6975">
        <v>20090013</v>
      </c>
      <c r="B6975">
        <v>2009</v>
      </c>
      <c r="C6975" t="s">
        <v>38</v>
      </c>
      <c r="D6975">
        <v>75</v>
      </c>
      <c r="E6975">
        <v>263</v>
      </c>
      <c r="G6975" t="s">
        <v>169</v>
      </c>
      <c r="H6975" t="s">
        <v>11805</v>
      </c>
      <c r="I6975" t="s">
        <v>11806</v>
      </c>
      <c r="J6975" t="s">
        <v>103</v>
      </c>
      <c r="K6975">
        <v>22.750684929999998</v>
      </c>
      <c r="M6975">
        <v>4.63</v>
      </c>
      <c r="N6975">
        <v>39.5</v>
      </c>
      <c r="O6975">
        <v>31</v>
      </c>
    </row>
    <row r="6976" spans="1:17" x14ac:dyDescent="0.2">
      <c r="A6976">
        <v>20091116</v>
      </c>
      <c r="B6976">
        <v>2009</v>
      </c>
      <c r="C6976" t="s">
        <v>49</v>
      </c>
      <c r="D6976">
        <v>70.88</v>
      </c>
      <c r="E6976">
        <v>214</v>
      </c>
      <c r="G6976" t="s">
        <v>11084</v>
      </c>
      <c r="H6976" t="s">
        <v>11807</v>
      </c>
      <c r="I6976" t="s">
        <v>11808</v>
      </c>
      <c r="J6976" t="s">
        <v>49</v>
      </c>
      <c r="M6976">
        <v>4.6100000000000003</v>
      </c>
      <c r="N6976">
        <v>36</v>
      </c>
      <c r="O6976">
        <v>21</v>
      </c>
      <c r="P6976">
        <v>4.4400000000000004</v>
      </c>
      <c r="Q6976">
        <v>112</v>
      </c>
    </row>
    <row r="6977" spans="1:17" x14ac:dyDescent="0.2">
      <c r="A6977">
        <v>20090090</v>
      </c>
      <c r="B6977">
        <v>2009</v>
      </c>
      <c r="C6977" t="s">
        <v>18</v>
      </c>
      <c r="D6977">
        <v>69.75</v>
      </c>
      <c r="E6977">
        <v>181</v>
      </c>
      <c r="G6977" t="s">
        <v>3533</v>
      </c>
      <c r="H6977" t="s">
        <v>1148</v>
      </c>
      <c r="I6977" t="s">
        <v>11809</v>
      </c>
      <c r="J6977" t="s">
        <v>22</v>
      </c>
      <c r="K6977">
        <v>22.413698629999999</v>
      </c>
      <c r="M6977">
        <v>4.4400000000000004</v>
      </c>
      <c r="N6977">
        <v>34.5</v>
      </c>
      <c r="O6977">
        <v>14</v>
      </c>
      <c r="P6977">
        <v>4.16</v>
      </c>
      <c r="Q6977">
        <v>110</v>
      </c>
    </row>
    <row r="6978" spans="1:17" x14ac:dyDescent="0.2">
      <c r="A6978">
        <v>20090201</v>
      </c>
      <c r="B6978">
        <v>2009</v>
      </c>
      <c r="C6978" t="s">
        <v>104</v>
      </c>
      <c r="D6978">
        <v>74.88</v>
      </c>
      <c r="E6978">
        <v>225</v>
      </c>
      <c r="G6978" t="s">
        <v>193</v>
      </c>
      <c r="H6978" t="s">
        <v>1150</v>
      </c>
      <c r="I6978" t="s">
        <v>11810</v>
      </c>
      <c r="J6978" t="s">
        <v>104</v>
      </c>
      <c r="K6978">
        <v>23.85205479</v>
      </c>
      <c r="M6978">
        <v>4.87</v>
      </c>
      <c r="N6978">
        <v>29</v>
      </c>
      <c r="P6978">
        <v>4.4800000000000004</v>
      </c>
      <c r="Q6978">
        <v>102</v>
      </c>
    </row>
    <row r="6979" spans="1:17" x14ac:dyDescent="0.2">
      <c r="A6979">
        <v>20091117</v>
      </c>
      <c r="B6979">
        <v>2009</v>
      </c>
      <c r="C6979" t="s">
        <v>18</v>
      </c>
      <c r="D6979">
        <v>68.13</v>
      </c>
      <c r="E6979">
        <v>190</v>
      </c>
      <c r="G6979" t="s">
        <v>2384</v>
      </c>
      <c r="H6979" t="s">
        <v>483</v>
      </c>
      <c r="I6979" t="s">
        <v>11811</v>
      </c>
      <c r="J6979" t="s">
        <v>22</v>
      </c>
      <c r="M6979">
        <v>4.54</v>
      </c>
      <c r="N6979">
        <v>36.5</v>
      </c>
      <c r="O6979">
        <v>16</v>
      </c>
      <c r="P6979">
        <v>4.29</v>
      </c>
      <c r="Q6979">
        <v>121</v>
      </c>
    </row>
    <row r="6980" spans="1:17" x14ac:dyDescent="0.2">
      <c r="A6980">
        <v>20091118</v>
      </c>
      <c r="B6980">
        <v>2009</v>
      </c>
      <c r="C6980" t="s">
        <v>119</v>
      </c>
      <c r="D6980">
        <v>73.88</v>
      </c>
      <c r="E6980">
        <v>297</v>
      </c>
      <c r="G6980" t="s">
        <v>43</v>
      </c>
      <c r="H6980" t="s">
        <v>1155</v>
      </c>
      <c r="I6980" t="s">
        <v>1156</v>
      </c>
      <c r="J6980" t="s">
        <v>119</v>
      </c>
      <c r="K6980">
        <v>23.07945205</v>
      </c>
      <c r="M6980">
        <v>5.08</v>
      </c>
      <c r="O6980">
        <v>24</v>
      </c>
    </row>
    <row r="6981" spans="1:17" x14ac:dyDescent="0.2">
      <c r="A6981">
        <v>20090680</v>
      </c>
      <c r="B6981">
        <v>2009</v>
      </c>
      <c r="C6981" t="s">
        <v>50</v>
      </c>
      <c r="D6981">
        <v>76</v>
      </c>
      <c r="E6981">
        <v>303</v>
      </c>
      <c r="G6981" t="s">
        <v>11812</v>
      </c>
      <c r="H6981" t="s">
        <v>6846</v>
      </c>
      <c r="I6981" t="s">
        <v>11813</v>
      </c>
      <c r="J6981" t="s">
        <v>50</v>
      </c>
      <c r="K6981">
        <v>22.117808220000001</v>
      </c>
      <c r="M6981">
        <v>5.35</v>
      </c>
      <c r="O6981">
        <v>21</v>
      </c>
      <c r="Q6981">
        <v>78</v>
      </c>
    </row>
    <row r="6982" spans="1:17" x14ac:dyDescent="0.2">
      <c r="A6982">
        <v>20090184</v>
      </c>
      <c r="B6982">
        <v>2009</v>
      </c>
      <c r="C6982" t="s">
        <v>58</v>
      </c>
      <c r="D6982">
        <v>77.13</v>
      </c>
      <c r="E6982">
        <v>251</v>
      </c>
      <c r="G6982" t="s">
        <v>11814</v>
      </c>
      <c r="H6982" t="s">
        <v>11815</v>
      </c>
      <c r="I6982" t="s">
        <v>11816</v>
      </c>
      <c r="J6982" t="s">
        <v>58</v>
      </c>
      <c r="K6982">
        <v>23.183561640000001</v>
      </c>
      <c r="M6982">
        <v>4.96</v>
      </c>
      <c r="N6982">
        <v>26.5</v>
      </c>
      <c r="P6982">
        <v>4.55</v>
      </c>
      <c r="Q6982">
        <v>107</v>
      </c>
    </row>
    <row r="6983" spans="1:17" x14ac:dyDescent="0.2">
      <c r="A6983">
        <v>20091119</v>
      </c>
      <c r="B6983">
        <v>2009</v>
      </c>
      <c r="C6983" t="s">
        <v>34</v>
      </c>
      <c r="D6983">
        <v>72.38</v>
      </c>
      <c r="E6983">
        <v>188</v>
      </c>
      <c r="G6983" t="s">
        <v>5241</v>
      </c>
      <c r="H6983" t="s">
        <v>11817</v>
      </c>
      <c r="I6983" t="s">
        <v>11818</v>
      </c>
      <c r="J6983" t="s">
        <v>34</v>
      </c>
      <c r="M6983">
        <v>4.51</v>
      </c>
      <c r="N6983">
        <v>33.5</v>
      </c>
    </row>
    <row r="6984" spans="1:17" x14ac:dyDescent="0.2">
      <c r="A6984">
        <v>20090185</v>
      </c>
      <c r="B6984">
        <v>2009</v>
      </c>
      <c r="C6984" t="s">
        <v>49</v>
      </c>
      <c r="D6984">
        <v>69.5</v>
      </c>
      <c r="E6984">
        <v>216</v>
      </c>
      <c r="G6984" t="s">
        <v>2420</v>
      </c>
      <c r="H6984" t="s">
        <v>11819</v>
      </c>
      <c r="I6984" t="s">
        <v>11820</v>
      </c>
      <c r="J6984" t="s">
        <v>49</v>
      </c>
      <c r="K6984">
        <v>22.556164379999998</v>
      </c>
      <c r="M6984">
        <v>4.34</v>
      </c>
      <c r="N6984">
        <v>40</v>
      </c>
      <c r="O6984">
        <v>27</v>
      </c>
      <c r="P6984">
        <v>4.29</v>
      </c>
      <c r="Q6984">
        <v>117</v>
      </c>
    </row>
    <row r="6985" spans="1:17" x14ac:dyDescent="0.2">
      <c r="A6985">
        <v>20091120</v>
      </c>
      <c r="B6985">
        <v>2009</v>
      </c>
      <c r="C6985" t="s">
        <v>54</v>
      </c>
      <c r="D6985">
        <v>69.63</v>
      </c>
      <c r="E6985">
        <v>199</v>
      </c>
      <c r="G6985" t="s">
        <v>618</v>
      </c>
      <c r="H6985" t="s">
        <v>7456</v>
      </c>
      <c r="I6985" t="s">
        <v>11821</v>
      </c>
      <c r="J6985" t="s">
        <v>207</v>
      </c>
      <c r="M6985">
        <v>4.63</v>
      </c>
      <c r="N6985">
        <v>36</v>
      </c>
      <c r="O6985">
        <v>23</v>
      </c>
      <c r="P6985">
        <v>4.3</v>
      </c>
      <c r="Q6985">
        <v>119</v>
      </c>
    </row>
    <row r="6986" spans="1:17" x14ac:dyDescent="0.2">
      <c r="A6986">
        <v>20090020</v>
      </c>
      <c r="B6986">
        <v>2009</v>
      </c>
      <c r="C6986" t="s">
        <v>58</v>
      </c>
      <c r="D6986">
        <v>77.38</v>
      </c>
      <c r="E6986">
        <v>263</v>
      </c>
      <c r="G6986" t="s">
        <v>117</v>
      </c>
      <c r="H6986" t="s">
        <v>11822</v>
      </c>
      <c r="I6986" t="s">
        <v>11823</v>
      </c>
      <c r="J6986" t="s">
        <v>58</v>
      </c>
      <c r="K6986">
        <v>24.183561640000001</v>
      </c>
      <c r="M6986">
        <v>4.8</v>
      </c>
      <c r="N6986">
        <v>33</v>
      </c>
      <c r="O6986">
        <v>22</v>
      </c>
      <c r="P6986">
        <v>4.37</v>
      </c>
      <c r="Q6986">
        <v>118</v>
      </c>
    </row>
    <row r="6987" spans="1:17" x14ac:dyDescent="0.2">
      <c r="A6987">
        <v>20090137</v>
      </c>
      <c r="B6987">
        <v>2009</v>
      </c>
      <c r="C6987" t="s">
        <v>99</v>
      </c>
      <c r="D6987">
        <v>72.75</v>
      </c>
      <c r="E6987">
        <v>239</v>
      </c>
      <c r="G6987" t="s">
        <v>134</v>
      </c>
      <c r="H6987" t="s">
        <v>1175</v>
      </c>
      <c r="I6987" t="s">
        <v>11824</v>
      </c>
      <c r="J6987" t="s">
        <v>103</v>
      </c>
      <c r="K6987">
        <v>23.20821918</v>
      </c>
      <c r="M6987">
        <v>4.5999999999999996</v>
      </c>
      <c r="N6987">
        <v>34</v>
      </c>
      <c r="O6987">
        <v>20</v>
      </c>
      <c r="P6987">
        <v>4.32</v>
      </c>
      <c r="Q6987">
        <v>120</v>
      </c>
    </row>
    <row r="6988" spans="1:17" x14ac:dyDescent="0.2">
      <c r="A6988">
        <v>20090208</v>
      </c>
      <c r="B6988">
        <v>2009</v>
      </c>
      <c r="C6988" t="s">
        <v>58</v>
      </c>
      <c r="D6988">
        <v>77.38</v>
      </c>
      <c r="E6988">
        <v>251</v>
      </c>
      <c r="G6988" t="s">
        <v>24</v>
      </c>
      <c r="H6988" t="s">
        <v>1175</v>
      </c>
      <c r="I6988" t="s">
        <v>1177</v>
      </c>
      <c r="J6988" t="s">
        <v>58</v>
      </c>
      <c r="K6988">
        <v>21.887671229999999</v>
      </c>
      <c r="M6988">
        <v>4.78</v>
      </c>
      <c r="N6988">
        <v>33.5</v>
      </c>
      <c r="O6988">
        <v>20</v>
      </c>
      <c r="P6988">
        <v>4.2699999999999996</v>
      </c>
      <c r="Q6988">
        <v>112</v>
      </c>
    </row>
    <row r="6989" spans="1:17" x14ac:dyDescent="0.2">
      <c r="A6989">
        <v>20090527</v>
      </c>
      <c r="B6989">
        <v>2009</v>
      </c>
      <c r="C6989" t="s">
        <v>38</v>
      </c>
      <c r="D6989">
        <v>78.75</v>
      </c>
      <c r="E6989">
        <v>279</v>
      </c>
      <c r="G6989" t="s">
        <v>5486</v>
      </c>
      <c r="H6989" t="s">
        <v>11825</v>
      </c>
      <c r="I6989" t="s">
        <v>11826</v>
      </c>
      <c r="J6989" t="s">
        <v>58</v>
      </c>
      <c r="K6989">
        <v>22.991780819999999</v>
      </c>
      <c r="M6989">
        <v>4.9000000000000004</v>
      </c>
      <c r="N6989">
        <v>31</v>
      </c>
      <c r="O6989">
        <v>20</v>
      </c>
      <c r="P6989">
        <v>4.4800000000000004</v>
      </c>
      <c r="Q6989">
        <v>106</v>
      </c>
    </row>
    <row r="6990" spans="1:17" x14ac:dyDescent="0.2">
      <c r="A6990">
        <v>20090092</v>
      </c>
      <c r="B6990">
        <v>2009</v>
      </c>
      <c r="C6990" t="s">
        <v>18</v>
      </c>
      <c r="D6990">
        <v>69.13</v>
      </c>
      <c r="E6990">
        <v>188</v>
      </c>
      <c r="G6990" t="s">
        <v>11827</v>
      </c>
      <c r="H6990" t="s">
        <v>1733</v>
      </c>
      <c r="I6990" t="s">
        <v>11828</v>
      </c>
      <c r="J6990" t="s">
        <v>22</v>
      </c>
      <c r="K6990">
        <v>21.783561639999999</v>
      </c>
      <c r="M6990">
        <v>4.51</v>
      </c>
      <c r="N6990">
        <v>36.5</v>
      </c>
      <c r="O6990">
        <v>15</v>
      </c>
      <c r="P6990">
        <v>4.08</v>
      </c>
      <c r="Q6990">
        <v>122</v>
      </c>
    </row>
    <row r="6991" spans="1:17" x14ac:dyDescent="0.2">
      <c r="A6991">
        <v>20090207</v>
      </c>
      <c r="B6991">
        <v>2009</v>
      </c>
      <c r="C6991" t="s">
        <v>42</v>
      </c>
      <c r="D6991">
        <v>72.25</v>
      </c>
      <c r="E6991">
        <v>319</v>
      </c>
      <c r="G6991" t="s">
        <v>2203</v>
      </c>
      <c r="H6991" t="s">
        <v>11829</v>
      </c>
      <c r="I6991" t="s">
        <v>11830</v>
      </c>
      <c r="J6991" t="s">
        <v>42</v>
      </c>
      <c r="K6991">
        <v>22.882191779999999</v>
      </c>
      <c r="M6991">
        <v>5.03</v>
      </c>
      <c r="N6991">
        <v>30</v>
      </c>
      <c r="P6991">
        <v>4.75</v>
      </c>
      <c r="Q6991">
        <v>107</v>
      </c>
    </row>
    <row r="6992" spans="1:17" x14ac:dyDescent="0.2">
      <c r="A6992">
        <v>20090112</v>
      </c>
      <c r="B6992">
        <v>2009</v>
      </c>
      <c r="C6992" t="s">
        <v>54</v>
      </c>
      <c r="D6992">
        <v>70.75</v>
      </c>
      <c r="E6992">
        <v>204</v>
      </c>
      <c r="G6992" t="s">
        <v>1502</v>
      </c>
      <c r="H6992" t="s">
        <v>11831</v>
      </c>
      <c r="I6992" t="s">
        <v>11832</v>
      </c>
      <c r="J6992" t="s">
        <v>22</v>
      </c>
      <c r="K6992">
        <v>23.290410959999999</v>
      </c>
      <c r="M6992">
        <v>4.5</v>
      </c>
      <c r="N6992">
        <v>38</v>
      </c>
      <c r="O6992">
        <v>22</v>
      </c>
      <c r="P6992">
        <v>4.43</v>
      </c>
      <c r="Q6992">
        <v>119</v>
      </c>
    </row>
    <row r="6993" spans="1:17" x14ac:dyDescent="0.2">
      <c r="A6993">
        <v>20090064</v>
      </c>
      <c r="B6993">
        <v>2009</v>
      </c>
      <c r="C6993" t="s">
        <v>58</v>
      </c>
      <c r="D6993">
        <v>75.88</v>
      </c>
      <c r="E6993">
        <v>264</v>
      </c>
      <c r="G6993" t="s">
        <v>766</v>
      </c>
      <c r="H6993" t="s">
        <v>857</v>
      </c>
      <c r="I6993" t="s">
        <v>11833</v>
      </c>
      <c r="J6993" t="s">
        <v>58</v>
      </c>
      <c r="K6993">
        <v>22.64931507</v>
      </c>
      <c r="M6993">
        <v>4.88</v>
      </c>
      <c r="N6993">
        <v>32.5</v>
      </c>
      <c r="O6993">
        <v>24</v>
      </c>
      <c r="P6993">
        <v>4.62</v>
      </c>
      <c r="Q6993">
        <v>119</v>
      </c>
    </row>
    <row r="6994" spans="1:17" x14ac:dyDescent="0.2">
      <c r="A6994">
        <v>20090009</v>
      </c>
      <c r="B6994">
        <v>2009</v>
      </c>
      <c r="C6994" t="s">
        <v>42</v>
      </c>
      <c r="D6994">
        <v>73.5</v>
      </c>
      <c r="E6994">
        <v>337</v>
      </c>
      <c r="G6994" t="s">
        <v>9287</v>
      </c>
      <c r="H6994" t="s">
        <v>11834</v>
      </c>
      <c r="I6994" t="s">
        <v>11835</v>
      </c>
      <c r="J6994" t="s">
        <v>42</v>
      </c>
      <c r="K6994">
        <v>22.80547945</v>
      </c>
      <c r="M6994">
        <v>5.12</v>
      </c>
      <c r="N6994">
        <v>32</v>
      </c>
      <c r="O6994">
        <v>33</v>
      </c>
      <c r="P6994">
        <v>4.6900000000000004</v>
      </c>
      <c r="Q6994">
        <v>103</v>
      </c>
    </row>
    <row r="6995" spans="1:17" x14ac:dyDescent="0.2">
      <c r="A6995">
        <v>20090455</v>
      </c>
      <c r="B6995">
        <v>2009</v>
      </c>
      <c r="C6995" t="s">
        <v>104</v>
      </c>
      <c r="D6995">
        <v>75</v>
      </c>
      <c r="E6995">
        <v>214</v>
      </c>
      <c r="G6995" t="s">
        <v>562</v>
      </c>
      <c r="H6995" t="s">
        <v>1745</v>
      </c>
      <c r="I6995" t="s">
        <v>11836</v>
      </c>
      <c r="J6995" t="s">
        <v>104</v>
      </c>
      <c r="K6995">
        <v>24.328767119999998</v>
      </c>
      <c r="M6995">
        <v>4.79</v>
      </c>
      <c r="N6995">
        <v>30.5</v>
      </c>
      <c r="P6995">
        <v>4.1100000000000003</v>
      </c>
      <c r="Q6995">
        <v>109</v>
      </c>
    </row>
    <row r="6996" spans="1:17" x14ac:dyDescent="0.2">
      <c r="A6996">
        <v>20090156</v>
      </c>
      <c r="B6996">
        <v>2009</v>
      </c>
      <c r="C6996" t="s">
        <v>50</v>
      </c>
      <c r="D6996">
        <v>79.63</v>
      </c>
      <c r="E6996">
        <v>309</v>
      </c>
      <c r="G6996" t="s">
        <v>915</v>
      </c>
      <c r="H6996" t="s">
        <v>527</v>
      </c>
      <c r="I6996" t="s">
        <v>11837</v>
      </c>
      <c r="J6996" t="s">
        <v>50</v>
      </c>
      <c r="K6996">
        <v>21.832876710000001</v>
      </c>
      <c r="M6996">
        <v>5.4</v>
      </c>
      <c r="N6996">
        <v>22</v>
      </c>
      <c r="O6996">
        <v>19</v>
      </c>
      <c r="P6996">
        <v>4.88</v>
      </c>
      <c r="Q6996">
        <v>94</v>
      </c>
    </row>
    <row r="6997" spans="1:17" x14ac:dyDescent="0.2">
      <c r="A6997">
        <v>20090234</v>
      </c>
      <c r="B6997">
        <v>2009</v>
      </c>
      <c r="C6997" t="s">
        <v>42</v>
      </c>
      <c r="D6997">
        <v>74.5</v>
      </c>
      <c r="E6997">
        <v>303</v>
      </c>
      <c r="G6997" t="s">
        <v>312</v>
      </c>
      <c r="H6997" t="s">
        <v>766</v>
      </c>
      <c r="I6997" t="s">
        <v>11838</v>
      </c>
      <c r="J6997" t="s">
        <v>42</v>
      </c>
      <c r="K6997">
        <v>22.871232880000001</v>
      </c>
      <c r="M6997">
        <v>5.08</v>
      </c>
      <c r="N6997">
        <v>25.5</v>
      </c>
      <c r="O6997">
        <v>17</v>
      </c>
    </row>
    <row r="6998" spans="1:17" x14ac:dyDescent="0.2">
      <c r="A6998">
        <v>20090173</v>
      </c>
      <c r="B6998">
        <v>2009</v>
      </c>
      <c r="C6998" t="s">
        <v>49</v>
      </c>
      <c r="D6998">
        <v>69.13</v>
      </c>
      <c r="E6998">
        <v>205</v>
      </c>
      <c r="G6998" t="s">
        <v>8881</v>
      </c>
      <c r="H6998" t="s">
        <v>11839</v>
      </c>
      <c r="I6998" t="s">
        <v>11840</v>
      </c>
      <c r="J6998" t="s">
        <v>49</v>
      </c>
      <c r="K6998">
        <v>22.24109589</v>
      </c>
      <c r="M6998">
        <v>4.55</v>
      </c>
      <c r="N6998">
        <v>34</v>
      </c>
      <c r="O6998">
        <v>23</v>
      </c>
      <c r="P6998">
        <v>4.1100000000000003</v>
      </c>
      <c r="Q6998">
        <v>115</v>
      </c>
    </row>
    <row r="6999" spans="1:17" x14ac:dyDescent="0.2">
      <c r="A6999">
        <v>20090163</v>
      </c>
      <c r="B6999">
        <v>2009</v>
      </c>
      <c r="C6999" t="s">
        <v>119</v>
      </c>
      <c r="D6999">
        <v>77</v>
      </c>
      <c r="E6999">
        <v>329</v>
      </c>
      <c r="G6999" t="s">
        <v>843</v>
      </c>
      <c r="H6999" t="s">
        <v>1755</v>
      </c>
      <c r="I6999" t="s">
        <v>11841</v>
      </c>
      <c r="J6999" t="s">
        <v>119</v>
      </c>
      <c r="K6999">
        <v>22.556164379999998</v>
      </c>
      <c r="M6999">
        <v>5.32</v>
      </c>
    </row>
    <row r="7000" spans="1:17" x14ac:dyDescent="0.2">
      <c r="A7000">
        <v>20090417</v>
      </c>
      <c r="B7000">
        <v>2009</v>
      </c>
      <c r="C7000" t="s">
        <v>77</v>
      </c>
      <c r="D7000">
        <v>74.25</v>
      </c>
      <c r="E7000">
        <v>249</v>
      </c>
      <c r="G7000" t="s">
        <v>375</v>
      </c>
      <c r="H7000" t="s">
        <v>1755</v>
      </c>
      <c r="I7000" t="s">
        <v>11842</v>
      </c>
      <c r="J7000" t="s">
        <v>103</v>
      </c>
      <c r="K7000">
        <v>22.021917810000001</v>
      </c>
      <c r="M7000">
        <v>4.71</v>
      </c>
      <c r="N7000">
        <v>32.5</v>
      </c>
      <c r="O7000">
        <v>24</v>
      </c>
      <c r="P7000">
        <v>4.67</v>
      </c>
      <c r="Q7000">
        <v>113</v>
      </c>
    </row>
    <row r="7001" spans="1:17" x14ac:dyDescent="0.2">
      <c r="A7001">
        <v>20090036</v>
      </c>
      <c r="B7001">
        <v>2009</v>
      </c>
      <c r="C7001" t="s">
        <v>34</v>
      </c>
      <c r="D7001">
        <v>74.88</v>
      </c>
      <c r="E7001">
        <v>209</v>
      </c>
      <c r="G7001" t="s">
        <v>169</v>
      </c>
      <c r="H7001" t="s">
        <v>11843</v>
      </c>
      <c r="I7001" t="s">
        <v>11844</v>
      </c>
      <c r="J7001" t="s">
        <v>34</v>
      </c>
      <c r="K7001">
        <v>21.40821918</v>
      </c>
      <c r="M7001">
        <v>4.46</v>
      </c>
      <c r="N7001">
        <v>37.5</v>
      </c>
      <c r="P7001">
        <v>4.1900000000000004</v>
      </c>
    </row>
    <row r="7002" spans="1:17" x14ac:dyDescent="0.2">
      <c r="A7002">
        <v>20090005</v>
      </c>
      <c r="B7002">
        <v>2009</v>
      </c>
      <c r="C7002" t="s">
        <v>104</v>
      </c>
      <c r="D7002">
        <v>74.13</v>
      </c>
      <c r="E7002">
        <v>227</v>
      </c>
      <c r="G7002" t="s">
        <v>93</v>
      </c>
      <c r="H7002" t="s">
        <v>11845</v>
      </c>
      <c r="I7002" t="s">
        <v>11846</v>
      </c>
      <c r="J7002" t="s">
        <v>104</v>
      </c>
      <c r="K7002">
        <v>22.46849315</v>
      </c>
      <c r="M7002">
        <v>4.93</v>
      </c>
      <c r="N7002">
        <v>32.5</v>
      </c>
      <c r="P7002">
        <v>4.21</v>
      </c>
      <c r="Q7002">
        <v>116</v>
      </c>
    </row>
    <row r="7003" spans="1:17" x14ac:dyDescent="0.2">
      <c r="A7003">
        <v>20090231</v>
      </c>
      <c r="B7003">
        <v>2009</v>
      </c>
      <c r="C7003" t="s">
        <v>90</v>
      </c>
      <c r="D7003">
        <v>69.88</v>
      </c>
      <c r="E7003">
        <v>214</v>
      </c>
      <c r="G7003" t="s">
        <v>11847</v>
      </c>
      <c r="H7003" t="s">
        <v>6910</v>
      </c>
      <c r="I7003" t="s">
        <v>11848</v>
      </c>
      <c r="J7003" t="s">
        <v>207</v>
      </c>
      <c r="K7003">
        <v>23.676712330000001</v>
      </c>
      <c r="M7003">
        <v>4.5</v>
      </c>
      <c r="N7003">
        <v>33.5</v>
      </c>
      <c r="O7003">
        <v>29</v>
      </c>
      <c r="P7003">
        <v>4.2</v>
      </c>
      <c r="Q7003">
        <v>116</v>
      </c>
    </row>
    <row r="7004" spans="1:17" x14ac:dyDescent="0.2">
      <c r="A7004">
        <v>20090507</v>
      </c>
      <c r="B7004">
        <v>2009</v>
      </c>
      <c r="C7004" t="s">
        <v>18</v>
      </c>
      <c r="D7004">
        <v>68.88</v>
      </c>
      <c r="E7004">
        <v>190</v>
      </c>
      <c r="G7004" t="s">
        <v>771</v>
      </c>
      <c r="H7004" t="s">
        <v>11849</v>
      </c>
      <c r="I7004" t="s">
        <v>11850</v>
      </c>
      <c r="J7004" t="s">
        <v>22</v>
      </c>
      <c r="K7004">
        <v>22.24657534</v>
      </c>
      <c r="M7004">
        <v>4.49</v>
      </c>
      <c r="N7004">
        <v>35</v>
      </c>
      <c r="O7004">
        <v>15</v>
      </c>
      <c r="P7004">
        <v>4.21</v>
      </c>
      <c r="Q7004">
        <v>117</v>
      </c>
    </row>
    <row r="7005" spans="1:17" x14ac:dyDescent="0.2">
      <c r="A7005">
        <v>20090209</v>
      </c>
      <c r="B7005">
        <v>2009</v>
      </c>
      <c r="C7005" t="s">
        <v>49</v>
      </c>
      <c r="D7005">
        <v>70.25</v>
      </c>
      <c r="E7005">
        <v>200</v>
      </c>
      <c r="G7005" t="s">
        <v>883</v>
      </c>
      <c r="H7005" t="s">
        <v>199</v>
      </c>
      <c r="I7005" t="s">
        <v>11851</v>
      </c>
      <c r="J7005" t="s">
        <v>49</v>
      </c>
      <c r="K7005">
        <v>25.221917810000001</v>
      </c>
      <c r="M7005">
        <v>4.4400000000000004</v>
      </c>
      <c r="N7005">
        <v>36</v>
      </c>
      <c r="O7005">
        <v>21</v>
      </c>
      <c r="P7005">
        <v>4.08</v>
      </c>
      <c r="Q7005">
        <v>125</v>
      </c>
    </row>
    <row r="7006" spans="1:17" x14ac:dyDescent="0.2">
      <c r="A7006">
        <v>20090103</v>
      </c>
      <c r="B7006">
        <v>2009</v>
      </c>
      <c r="C7006" t="s">
        <v>42</v>
      </c>
      <c r="D7006">
        <v>75.25</v>
      </c>
      <c r="E7006">
        <v>312</v>
      </c>
      <c r="G7006" t="s">
        <v>11852</v>
      </c>
      <c r="H7006" t="s">
        <v>199</v>
      </c>
      <c r="I7006" t="s">
        <v>11853</v>
      </c>
      <c r="J7006" t="s">
        <v>42</v>
      </c>
      <c r="K7006">
        <v>23.128767119999999</v>
      </c>
      <c r="M7006">
        <v>4.92</v>
      </c>
      <c r="N7006">
        <v>30.5</v>
      </c>
      <c r="O7006">
        <v>29</v>
      </c>
      <c r="P7006">
        <v>4.84</v>
      </c>
      <c r="Q7006">
        <v>107</v>
      </c>
    </row>
    <row r="7007" spans="1:17" x14ac:dyDescent="0.2">
      <c r="A7007">
        <v>20090071</v>
      </c>
      <c r="B7007">
        <v>2009</v>
      </c>
      <c r="C7007" t="s">
        <v>38</v>
      </c>
      <c r="D7007">
        <v>77</v>
      </c>
      <c r="E7007">
        <v>266</v>
      </c>
      <c r="G7007" t="s">
        <v>1157</v>
      </c>
      <c r="H7007" t="s">
        <v>11854</v>
      </c>
      <c r="I7007" t="s">
        <v>11855</v>
      </c>
      <c r="J7007" t="s">
        <v>38</v>
      </c>
      <c r="K7007">
        <v>22.60273973</v>
      </c>
      <c r="M7007">
        <v>4.8600000000000003</v>
      </c>
      <c r="N7007">
        <v>30.5</v>
      </c>
      <c r="O7007">
        <v>24</v>
      </c>
      <c r="P7007">
        <v>4.88</v>
      </c>
      <c r="Q7007">
        <v>112</v>
      </c>
    </row>
    <row r="7008" spans="1:17" x14ac:dyDescent="0.2">
      <c r="A7008">
        <v>20090615</v>
      </c>
      <c r="B7008">
        <v>2009</v>
      </c>
      <c r="C7008" t="s">
        <v>49</v>
      </c>
      <c r="D7008">
        <v>71.13</v>
      </c>
      <c r="E7008">
        <v>208</v>
      </c>
      <c r="G7008" t="s">
        <v>7400</v>
      </c>
      <c r="H7008" t="s">
        <v>11856</v>
      </c>
      <c r="I7008" t="s">
        <v>11857</v>
      </c>
      <c r="J7008" t="s">
        <v>49</v>
      </c>
      <c r="K7008">
        <v>24.084931510000001</v>
      </c>
      <c r="M7008">
        <v>4.3899999999999997</v>
      </c>
      <c r="N7008">
        <v>37</v>
      </c>
      <c r="O7008">
        <v>15</v>
      </c>
      <c r="P7008">
        <v>4.3899999999999997</v>
      </c>
      <c r="Q7008">
        <v>121</v>
      </c>
    </row>
    <row r="7009" spans="1:17" x14ac:dyDescent="0.2">
      <c r="A7009">
        <v>20090226</v>
      </c>
      <c r="B7009">
        <v>2009</v>
      </c>
      <c r="C7009" t="s">
        <v>23</v>
      </c>
      <c r="D7009">
        <v>73.13</v>
      </c>
      <c r="E7009">
        <v>304</v>
      </c>
      <c r="G7009" t="s">
        <v>11858</v>
      </c>
      <c r="H7009" t="s">
        <v>3074</v>
      </c>
      <c r="I7009" t="s">
        <v>11859</v>
      </c>
      <c r="J7009" t="s">
        <v>23</v>
      </c>
      <c r="K7009">
        <v>22.94246575</v>
      </c>
      <c r="M7009">
        <v>5.19</v>
      </c>
      <c r="N7009">
        <v>31</v>
      </c>
      <c r="O7009">
        <v>33</v>
      </c>
      <c r="P7009">
        <v>4.4000000000000004</v>
      </c>
      <c r="Q7009">
        <v>100</v>
      </c>
    </row>
    <row r="7010" spans="1:17" x14ac:dyDescent="0.2">
      <c r="A7010">
        <v>20090125</v>
      </c>
      <c r="B7010">
        <v>2009</v>
      </c>
      <c r="C7010" t="s">
        <v>38</v>
      </c>
      <c r="D7010">
        <v>74.38</v>
      </c>
      <c r="E7010">
        <v>266</v>
      </c>
      <c r="G7010" t="s">
        <v>1726</v>
      </c>
      <c r="H7010" t="s">
        <v>11860</v>
      </c>
      <c r="I7010" t="s">
        <v>11861</v>
      </c>
      <c r="J7010" t="s">
        <v>38</v>
      </c>
      <c r="K7010">
        <v>23.230136989999998</v>
      </c>
      <c r="M7010">
        <v>4.53</v>
      </c>
      <c r="N7010">
        <v>35</v>
      </c>
      <c r="O7010">
        <v>28</v>
      </c>
      <c r="P7010">
        <v>4.43</v>
      </c>
      <c r="Q7010">
        <v>120</v>
      </c>
    </row>
    <row r="7011" spans="1:17" x14ac:dyDescent="0.2">
      <c r="A7011">
        <v>20090045</v>
      </c>
      <c r="B7011">
        <v>2009</v>
      </c>
      <c r="C7011" t="s">
        <v>77</v>
      </c>
      <c r="D7011">
        <v>75</v>
      </c>
      <c r="E7011">
        <v>256</v>
      </c>
      <c r="G7011" t="s">
        <v>2190</v>
      </c>
      <c r="H7011" t="s">
        <v>11862</v>
      </c>
      <c r="I7011" t="s">
        <v>11863</v>
      </c>
      <c r="J7011" t="s">
        <v>103</v>
      </c>
      <c r="K7011">
        <v>23.189041100000001</v>
      </c>
      <c r="M7011">
        <v>4.75</v>
      </c>
      <c r="N7011">
        <v>34.5</v>
      </c>
      <c r="P7011">
        <v>4.4000000000000004</v>
      </c>
      <c r="Q7011">
        <v>119</v>
      </c>
    </row>
    <row r="7012" spans="1:17" x14ac:dyDescent="0.2">
      <c r="A7012">
        <v>20090037</v>
      </c>
      <c r="B7012">
        <v>2009</v>
      </c>
      <c r="C7012" t="s">
        <v>18</v>
      </c>
      <c r="D7012">
        <v>69</v>
      </c>
      <c r="E7012">
        <v>193</v>
      </c>
      <c r="G7012" t="s">
        <v>7113</v>
      </c>
      <c r="H7012" t="s">
        <v>579</v>
      </c>
      <c r="I7012" t="s">
        <v>11864</v>
      </c>
      <c r="J7012" t="s">
        <v>22</v>
      </c>
      <c r="K7012">
        <v>23.528767120000001</v>
      </c>
      <c r="M7012">
        <v>4.47</v>
      </c>
      <c r="N7012">
        <v>34</v>
      </c>
      <c r="O7012">
        <v>13</v>
      </c>
      <c r="P7012">
        <v>4.38</v>
      </c>
      <c r="Q7012">
        <v>125</v>
      </c>
    </row>
    <row r="7013" spans="1:17" x14ac:dyDescent="0.2">
      <c r="A7013">
        <v>20090143</v>
      </c>
      <c r="B7013">
        <v>2009</v>
      </c>
      <c r="C7013" t="s">
        <v>18</v>
      </c>
      <c r="D7013">
        <v>70.63</v>
      </c>
      <c r="E7013">
        <v>194</v>
      </c>
      <c r="G7013" t="s">
        <v>8291</v>
      </c>
      <c r="H7013" t="s">
        <v>579</v>
      </c>
      <c r="I7013" t="s">
        <v>11865</v>
      </c>
      <c r="J7013" t="s">
        <v>207</v>
      </c>
      <c r="K7013">
        <v>22.789041099999999</v>
      </c>
      <c r="M7013">
        <v>4.5</v>
      </c>
      <c r="N7013">
        <v>31.5</v>
      </c>
      <c r="O7013">
        <v>17</v>
      </c>
      <c r="P7013">
        <v>4.3499999999999996</v>
      </c>
      <c r="Q7013">
        <v>109</v>
      </c>
    </row>
    <row r="7014" spans="1:17" x14ac:dyDescent="0.2">
      <c r="A7014">
        <v>20090002</v>
      </c>
      <c r="B7014">
        <v>2009</v>
      </c>
      <c r="C7014" t="s">
        <v>50</v>
      </c>
      <c r="D7014">
        <v>77</v>
      </c>
      <c r="E7014">
        <v>309</v>
      </c>
      <c r="G7014" t="s">
        <v>134</v>
      </c>
      <c r="H7014" t="s">
        <v>579</v>
      </c>
      <c r="I7014" t="s">
        <v>11866</v>
      </c>
      <c r="J7014" t="s">
        <v>50</v>
      </c>
      <c r="K7014">
        <v>23.002739729999998</v>
      </c>
      <c r="M7014">
        <v>5.09</v>
      </c>
      <c r="N7014">
        <v>24</v>
      </c>
      <c r="O7014">
        <v>33</v>
      </c>
      <c r="P7014">
        <v>4.6900000000000004</v>
      </c>
      <c r="Q7014">
        <v>96</v>
      </c>
    </row>
    <row r="7015" spans="1:17" x14ac:dyDescent="0.2">
      <c r="A7015">
        <v>20090061</v>
      </c>
      <c r="B7015">
        <v>2009</v>
      </c>
      <c r="C7015" t="s">
        <v>18</v>
      </c>
      <c r="D7015">
        <v>75.5</v>
      </c>
      <c r="E7015">
        <v>214</v>
      </c>
      <c r="G7015" t="s">
        <v>582</v>
      </c>
      <c r="H7015" t="s">
        <v>579</v>
      </c>
      <c r="I7015" t="s">
        <v>583</v>
      </c>
      <c r="J7015" t="s">
        <v>22</v>
      </c>
      <c r="K7015">
        <v>21.797260269999999</v>
      </c>
      <c r="M7015">
        <v>4.5</v>
      </c>
      <c r="N7015">
        <v>34</v>
      </c>
      <c r="O7015">
        <v>10</v>
      </c>
      <c r="P7015">
        <v>4.1500000000000004</v>
      </c>
      <c r="Q7015">
        <v>119</v>
      </c>
    </row>
    <row r="7016" spans="1:17" x14ac:dyDescent="0.2">
      <c r="A7016">
        <v>20091121</v>
      </c>
      <c r="B7016">
        <v>2009</v>
      </c>
      <c r="C7016" t="s">
        <v>27</v>
      </c>
      <c r="D7016">
        <v>72</v>
      </c>
      <c r="E7016">
        <v>242</v>
      </c>
      <c r="G7016" t="s">
        <v>11867</v>
      </c>
      <c r="H7016" t="s">
        <v>11868</v>
      </c>
      <c r="I7016" t="s">
        <v>11869</v>
      </c>
      <c r="J7016" t="s">
        <v>27</v>
      </c>
      <c r="M7016">
        <v>4.6900000000000004</v>
      </c>
      <c r="N7016">
        <v>38</v>
      </c>
      <c r="O7016">
        <v>28</v>
      </c>
      <c r="P7016">
        <v>4.4000000000000004</v>
      </c>
      <c r="Q7016">
        <v>120</v>
      </c>
    </row>
    <row r="7017" spans="1:17" x14ac:dyDescent="0.2">
      <c r="A7017">
        <v>20090605</v>
      </c>
      <c r="B7017">
        <v>2009</v>
      </c>
      <c r="C7017" t="s">
        <v>58</v>
      </c>
      <c r="D7017">
        <v>77</v>
      </c>
      <c r="E7017">
        <v>238</v>
      </c>
      <c r="G7017" t="s">
        <v>7400</v>
      </c>
      <c r="H7017" t="s">
        <v>11870</v>
      </c>
      <c r="I7017" t="s">
        <v>11871</v>
      </c>
      <c r="J7017" t="s">
        <v>58</v>
      </c>
      <c r="K7017">
        <v>24.05753425</v>
      </c>
      <c r="M7017">
        <v>4.7</v>
      </c>
      <c r="N7017">
        <v>33.5</v>
      </c>
      <c r="O7017">
        <v>20</v>
      </c>
      <c r="P7017">
        <v>4.25</v>
      </c>
      <c r="Q7017">
        <v>122</v>
      </c>
    </row>
    <row r="7018" spans="1:17" x14ac:dyDescent="0.2">
      <c r="A7018">
        <v>20090606</v>
      </c>
      <c r="B7018">
        <v>2009</v>
      </c>
      <c r="C7018" t="s">
        <v>54</v>
      </c>
      <c r="D7018">
        <v>72</v>
      </c>
      <c r="E7018">
        <v>197</v>
      </c>
      <c r="G7018" t="s">
        <v>5391</v>
      </c>
      <c r="H7018" t="s">
        <v>11872</v>
      </c>
      <c r="I7018" t="s">
        <v>11873</v>
      </c>
      <c r="J7018" t="s">
        <v>207</v>
      </c>
      <c r="K7018">
        <v>22.98630137</v>
      </c>
      <c r="M7018">
        <v>4.45</v>
      </c>
      <c r="N7018">
        <v>41.5</v>
      </c>
      <c r="P7018">
        <v>4.33</v>
      </c>
      <c r="Q7018">
        <v>122</v>
      </c>
    </row>
    <row r="7019" spans="1:17" x14ac:dyDescent="0.2">
      <c r="A7019">
        <v>20090001</v>
      </c>
      <c r="B7019">
        <v>2009</v>
      </c>
      <c r="C7019" t="s">
        <v>104</v>
      </c>
      <c r="D7019">
        <v>74.25</v>
      </c>
      <c r="E7019">
        <v>225</v>
      </c>
      <c r="G7019" t="s">
        <v>1041</v>
      </c>
      <c r="H7019" t="s">
        <v>1797</v>
      </c>
      <c r="I7019" t="s">
        <v>11874</v>
      </c>
      <c r="J7019" t="s">
        <v>104</v>
      </c>
      <c r="K7019">
        <v>21.22739726</v>
      </c>
      <c r="M7019">
        <v>4.8099999999999996</v>
      </c>
      <c r="N7019">
        <v>30.5</v>
      </c>
      <c r="P7019">
        <v>4.47</v>
      </c>
      <c r="Q7019">
        <v>107</v>
      </c>
    </row>
    <row r="7020" spans="1:17" x14ac:dyDescent="0.2">
      <c r="A7020">
        <v>20090233</v>
      </c>
      <c r="B7020">
        <v>2009</v>
      </c>
      <c r="C7020" t="s">
        <v>34</v>
      </c>
      <c r="D7020">
        <v>69.38</v>
      </c>
      <c r="E7020">
        <v>189</v>
      </c>
      <c r="G7020" t="s">
        <v>11875</v>
      </c>
      <c r="H7020" t="s">
        <v>11876</v>
      </c>
      <c r="I7020" t="s">
        <v>11877</v>
      </c>
      <c r="J7020" t="s">
        <v>34</v>
      </c>
      <c r="K7020">
        <v>23.323287669999999</v>
      </c>
      <c r="M7020">
        <v>4.54</v>
      </c>
      <c r="N7020">
        <v>30</v>
      </c>
      <c r="O7020">
        <v>13</v>
      </c>
      <c r="P7020">
        <v>4.28</v>
      </c>
      <c r="Q7020">
        <v>110</v>
      </c>
    </row>
    <row r="7021" spans="1:17" x14ac:dyDescent="0.2">
      <c r="A7021">
        <v>20090199</v>
      </c>
      <c r="B7021">
        <v>2009</v>
      </c>
      <c r="C7021" t="s">
        <v>38</v>
      </c>
      <c r="D7021">
        <v>76.5</v>
      </c>
      <c r="E7021">
        <v>251</v>
      </c>
      <c r="G7021" t="s">
        <v>11878</v>
      </c>
      <c r="H7021" t="s">
        <v>11879</v>
      </c>
      <c r="I7021" t="s">
        <v>11880</v>
      </c>
      <c r="J7021" t="s">
        <v>38</v>
      </c>
      <c r="K7021">
        <v>22.871232880000001</v>
      </c>
      <c r="M7021">
        <v>4.63</v>
      </c>
      <c r="N7021">
        <v>31</v>
      </c>
      <c r="O7021">
        <v>22</v>
      </c>
      <c r="P7021">
        <v>4.58</v>
      </c>
      <c r="Q7021">
        <v>113</v>
      </c>
    </row>
    <row r="7022" spans="1:17" x14ac:dyDescent="0.2">
      <c r="A7022">
        <v>20090633</v>
      </c>
      <c r="B7022">
        <v>2009</v>
      </c>
      <c r="C7022" t="s">
        <v>49</v>
      </c>
      <c r="D7022">
        <v>68</v>
      </c>
      <c r="E7022">
        <v>211</v>
      </c>
      <c r="G7022" t="s">
        <v>6346</v>
      </c>
      <c r="H7022" t="s">
        <v>5943</v>
      </c>
      <c r="I7022" t="s">
        <v>11881</v>
      </c>
      <c r="J7022" t="s">
        <v>49</v>
      </c>
      <c r="K7022">
        <v>22.36438356</v>
      </c>
      <c r="M7022">
        <v>4.68</v>
      </c>
      <c r="N7022">
        <v>33</v>
      </c>
      <c r="P7022">
        <v>4.32</v>
      </c>
      <c r="Q7022">
        <v>114</v>
      </c>
    </row>
    <row r="7023" spans="1:17" x14ac:dyDescent="0.2">
      <c r="A7023">
        <v>20090219</v>
      </c>
      <c r="B7023">
        <v>2009</v>
      </c>
      <c r="C7023" t="s">
        <v>54</v>
      </c>
      <c r="D7023">
        <v>74</v>
      </c>
      <c r="E7023">
        <v>207</v>
      </c>
      <c r="G7023" t="s">
        <v>193</v>
      </c>
      <c r="H7023" t="s">
        <v>614</v>
      </c>
      <c r="I7023" t="s">
        <v>11882</v>
      </c>
      <c r="J7023" t="s">
        <v>207</v>
      </c>
      <c r="K7023">
        <v>23.8</v>
      </c>
      <c r="M7023">
        <v>4.6399999999999997</v>
      </c>
      <c r="N7023">
        <v>37.5</v>
      </c>
      <c r="O7023">
        <v>13</v>
      </c>
      <c r="P7023">
        <v>4.2300000000000004</v>
      </c>
      <c r="Q7023">
        <v>129</v>
      </c>
    </row>
    <row r="7024" spans="1:17" x14ac:dyDescent="0.2">
      <c r="A7024">
        <v>20090136</v>
      </c>
      <c r="B7024">
        <v>2009</v>
      </c>
      <c r="C7024" t="s">
        <v>42</v>
      </c>
      <c r="D7024">
        <v>72</v>
      </c>
      <c r="E7024">
        <v>306</v>
      </c>
      <c r="G7024" t="s">
        <v>5426</v>
      </c>
      <c r="H7024" t="s">
        <v>614</v>
      </c>
      <c r="I7024" t="s">
        <v>11883</v>
      </c>
      <c r="J7024" t="s">
        <v>42</v>
      </c>
      <c r="K7024">
        <v>22.964383560000002</v>
      </c>
      <c r="M7024">
        <v>5.22</v>
      </c>
      <c r="N7024">
        <v>30</v>
      </c>
      <c r="O7024">
        <v>37</v>
      </c>
      <c r="P7024">
        <v>5.0599999999999996</v>
      </c>
      <c r="Q7024">
        <v>104</v>
      </c>
    </row>
    <row r="7025" spans="1:17" x14ac:dyDescent="0.2">
      <c r="A7025">
        <v>20090236</v>
      </c>
      <c r="B7025">
        <v>2009</v>
      </c>
      <c r="C7025" t="s">
        <v>119</v>
      </c>
      <c r="D7025">
        <v>76</v>
      </c>
      <c r="E7025">
        <v>323</v>
      </c>
      <c r="G7025" t="s">
        <v>11884</v>
      </c>
      <c r="H7025" t="s">
        <v>216</v>
      </c>
      <c r="I7025" t="s">
        <v>11885</v>
      </c>
      <c r="J7025" t="s">
        <v>119</v>
      </c>
      <c r="K7025">
        <v>22.684931509999998</v>
      </c>
      <c r="M7025">
        <v>5.29</v>
      </c>
      <c r="O7025">
        <v>20</v>
      </c>
    </row>
    <row r="7026" spans="1:17" x14ac:dyDescent="0.2">
      <c r="A7026">
        <v>20090107</v>
      </c>
      <c r="B7026">
        <v>2009</v>
      </c>
      <c r="C7026" t="s">
        <v>34</v>
      </c>
      <c r="D7026">
        <v>67.88</v>
      </c>
      <c r="E7026">
        <v>195</v>
      </c>
      <c r="G7026" t="s">
        <v>562</v>
      </c>
      <c r="H7026" t="s">
        <v>216</v>
      </c>
      <c r="I7026" t="s">
        <v>11886</v>
      </c>
      <c r="J7026" t="s">
        <v>34</v>
      </c>
      <c r="K7026">
        <v>21.906849319999999</v>
      </c>
      <c r="M7026">
        <v>4.3</v>
      </c>
      <c r="N7026">
        <v>40.5</v>
      </c>
      <c r="P7026">
        <v>4.28</v>
      </c>
      <c r="Q7026">
        <v>126</v>
      </c>
    </row>
    <row r="7027" spans="1:17" x14ac:dyDescent="0.2">
      <c r="A7027">
        <v>20090179</v>
      </c>
      <c r="B7027">
        <v>2009</v>
      </c>
      <c r="C7027" t="s">
        <v>18</v>
      </c>
      <c r="D7027">
        <v>72.63</v>
      </c>
      <c r="E7027">
        <v>193</v>
      </c>
      <c r="G7027" t="s">
        <v>433</v>
      </c>
      <c r="H7027" t="s">
        <v>4150</v>
      </c>
      <c r="I7027" t="s">
        <v>11887</v>
      </c>
      <c r="J7027" t="s">
        <v>22</v>
      </c>
      <c r="K7027">
        <v>23.378082190000001</v>
      </c>
      <c r="M7027">
        <v>4.5</v>
      </c>
      <c r="N7027">
        <v>38</v>
      </c>
      <c r="O7027">
        <v>23</v>
      </c>
      <c r="P7027">
        <v>4.01</v>
      </c>
      <c r="Q7027">
        <v>127</v>
      </c>
    </row>
    <row r="7028" spans="1:17" x14ac:dyDescent="0.2">
      <c r="A7028">
        <v>20090159</v>
      </c>
      <c r="B7028">
        <v>2009</v>
      </c>
      <c r="C7028" t="s">
        <v>50</v>
      </c>
      <c r="D7028">
        <v>77.38</v>
      </c>
      <c r="E7028">
        <v>314</v>
      </c>
      <c r="G7028" t="s">
        <v>11888</v>
      </c>
      <c r="H7028" t="s">
        <v>11889</v>
      </c>
      <c r="I7028" t="s">
        <v>11890</v>
      </c>
      <c r="J7028" t="s">
        <v>50</v>
      </c>
      <c r="K7028">
        <v>23.997260270000002</v>
      </c>
      <c r="M7028">
        <v>5.4</v>
      </c>
      <c r="N7028">
        <v>25.5</v>
      </c>
      <c r="O7028">
        <v>24</v>
      </c>
      <c r="P7028">
        <v>5.0199999999999996</v>
      </c>
      <c r="Q7028">
        <v>94</v>
      </c>
    </row>
    <row r="7029" spans="1:17" x14ac:dyDescent="0.2">
      <c r="A7029">
        <v>20090187</v>
      </c>
      <c r="B7029">
        <v>2009</v>
      </c>
      <c r="C7029" t="s">
        <v>54</v>
      </c>
      <c r="D7029">
        <v>73</v>
      </c>
      <c r="E7029">
        <v>198</v>
      </c>
      <c r="G7029" t="s">
        <v>117</v>
      </c>
      <c r="H7029" t="s">
        <v>7591</v>
      </c>
      <c r="I7029" t="s">
        <v>11891</v>
      </c>
      <c r="J7029" t="s">
        <v>207</v>
      </c>
      <c r="K7029">
        <v>22.85205479</v>
      </c>
      <c r="M7029">
        <v>4.5</v>
      </c>
      <c r="N7029">
        <v>36.5</v>
      </c>
      <c r="O7029">
        <v>16</v>
      </c>
      <c r="P7029">
        <v>4.2</v>
      </c>
      <c r="Q7029">
        <v>125</v>
      </c>
    </row>
    <row r="7030" spans="1:17" x14ac:dyDescent="0.2">
      <c r="A7030">
        <v>20090253</v>
      </c>
      <c r="B7030">
        <v>2009</v>
      </c>
      <c r="C7030" t="s">
        <v>34</v>
      </c>
      <c r="D7030">
        <v>73.13</v>
      </c>
      <c r="E7030">
        <v>184</v>
      </c>
      <c r="G7030" t="s">
        <v>11892</v>
      </c>
      <c r="H7030" t="s">
        <v>7591</v>
      </c>
      <c r="I7030" t="s">
        <v>11893</v>
      </c>
      <c r="J7030" t="s">
        <v>34</v>
      </c>
      <c r="K7030">
        <v>22.2</v>
      </c>
      <c r="M7030">
        <v>4.3099999999999996</v>
      </c>
      <c r="N7030">
        <v>41.5</v>
      </c>
      <c r="O7030">
        <v>7</v>
      </c>
      <c r="P7030">
        <v>4.1100000000000003</v>
      </c>
      <c r="Q7030">
        <v>129</v>
      </c>
    </row>
    <row r="7031" spans="1:17" x14ac:dyDescent="0.2">
      <c r="A7031">
        <v>20090049</v>
      </c>
      <c r="B7031">
        <v>2009</v>
      </c>
      <c r="C7031" t="s">
        <v>23</v>
      </c>
      <c r="D7031">
        <v>76.63</v>
      </c>
      <c r="E7031">
        <v>309</v>
      </c>
      <c r="G7031" t="s">
        <v>9698</v>
      </c>
      <c r="H7031" t="s">
        <v>11894</v>
      </c>
      <c r="I7031" t="s">
        <v>11895</v>
      </c>
      <c r="J7031" t="s">
        <v>23</v>
      </c>
      <c r="K7031">
        <v>23.04657534</v>
      </c>
      <c r="M7031">
        <v>5.26</v>
      </c>
      <c r="N7031">
        <v>24.5</v>
      </c>
      <c r="O7031">
        <v>22</v>
      </c>
      <c r="P7031">
        <v>4.5</v>
      </c>
      <c r="Q7031">
        <v>93</v>
      </c>
    </row>
    <row r="7032" spans="1:17" x14ac:dyDescent="0.2">
      <c r="A7032">
        <v>20090079</v>
      </c>
      <c r="B7032">
        <v>2009</v>
      </c>
      <c r="C7032" t="s">
        <v>119</v>
      </c>
      <c r="D7032">
        <v>77.13</v>
      </c>
      <c r="E7032">
        <v>328</v>
      </c>
      <c r="G7032" t="s">
        <v>11896</v>
      </c>
      <c r="H7032" t="s">
        <v>11897</v>
      </c>
      <c r="I7032" t="s">
        <v>11898</v>
      </c>
      <c r="J7032" t="s">
        <v>119</v>
      </c>
      <c r="K7032">
        <v>23.60273973</v>
      </c>
      <c r="M7032">
        <v>5.37</v>
      </c>
      <c r="N7032">
        <v>24</v>
      </c>
      <c r="O7032">
        <v>29</v>
      </c>
      <c r="P7032">
        <v>4.8899999999999997</v>
      </c>
      <c r="Q7032">
        <v>94</v>
      </c>
    </row>
    <row r="7033" spans="1:17" x14ac:dyDescent="0.2">
      <c r="A7033">
        <v>20090406</v>
      </c>
      <c r="B7033">
        <v>2009</v>
      </c>
      <c r="C7033" t="s">
        <v>50</v>
      </c>
      <c r="D7033">
        <v>76.38</v>
      </c>
      <c r="E7033">
        <v>315</v>
      </c>
      <c r="G7033" t="s">
        <v>6861</v>
      </c>
      <c r="H7033" t="s">
        <v>11899</v>
      </c>
      <c r="I7033" t="s">
        <v>11900</v>
      </c>
      <c r="J7033" t="s">
        <v>119</v>
      </c>
      <c r="K7033">
        <v>22.380821919999999</v>
      </c>
      <c r="M7033">
        <v>5.23</v>
      </c>
      <c r="N7033">
        <v>29.5</v>
      </c>
      <c r="O7033">
        <v>15</v>
      </c>
      <c r="P7033">
        <v>4.93</v>
      </c>
      <c r="Q7033">
        <v>100</v>
      </c>
    </row>
    <row r="7034" spans="1:17" x14ac:dyDescent="0.2">
      <c r="A7034">
        <v>20090078</v>
      </c>
      <c r="B7034">
        <v>2009</v>
      </c>
      <c r="C7034" t="s">
        <v>119</v>
      </c>
      <c r="D7034">
        <v>76.75</v>
      </c>
      <c r="E7034">
        <v>333</v>
      </c>
      <c r="G7034" t="s">
        <v>788</v>
      </c>
      <c r="H7034" t="s">
        <v>11901</v>
      </c>
      <c r="I7034" t="s">
        <v>11902</v>
      </c>
      <c r="J7034" t="s">
        <v>119</v>
      </c>
      <c r="K7034">
        <v>22.054794520000002</v>
      </c>
      <c r="M7034">
        <v>5.22</v>
      </c>
      <c r="O7034">
        <v>39</v>
      </c>
    </row>
    <row r="7035" spans="1:17" x14ac:dyDescent="0.2">
      <c r="A7035">
        <v>20090116</v>
      </c>
      <c r="B7035">
        <v>2009</v>
      </c>
      <c r="C7035" t="s">
        <v>90</v>
      </c>
      <c r="D7035">
        <v>73.38</v>
      </c>
      <c r="E7035">
        <v>221</v>
      </c>
      <c r="G7035" t="s">
        <v>1065</v>
      </c>
      <c r="H7035" t="s">
        <v>1856</v>
      </c>
      <c r="I7035" t="s">
        <v>11903</v>
      </c>
      <c r="J7035" t="s">
        <v>207</v>
      </c>
      <c r="K7035">
        <v>23.51232877</v>
      </c>
      <c r="M7035">
        <v>4.42</v>
      </c>
      <c r="N7035">
        <v>37</v>
      </c>
      <c r="O7035">
        <v>21</v>
      </c>
      <c r="P7035">
        <v>4.12</v>
      </c>
      <c r="Q7035">
        <v>125</v>
      </c>
    </row>
    <row r="7036" spans="1:17" x14ac:dyDescent="0.2">
      <c r="A7036">
        <v>20090052</v>
      </c>
      <c r="B7036">
        <v>2009</v>
      </c>
      <c r="C7036" t="s">
        <v>38</v>
      </c>
      <c r="D7036">
        <v>74.38</v>
      </c>
      <c r="E7036">
        <v>257</v>
      </c>
      <c r="G7036" t="s">
        <v>31</v>
      </c>
      <c r="H7036" t="s">
        <v>11904</v>
      </c>
      <c r="I7036" t="s">
        <v>11905</v>
      </c>
      <c r="J7036" t="s">
        <v>38</v>
      </c>
      <c r="K7036">
        <v>23.38356164</v>
      </c>
      <c r="M7036">
        <v>4.79</v>
      </c>
      <c r="N7036">
        <v>33</v>
      </c>
      <c r="O7036">
        <v>35</v>
      </c>
      <c r="P7036">
        <v>4.46</v>
      </c>
      <c r="Q7036">
        <v>110</v>
      </c>
    </row>
    <row r="7037" spans="1:17" x14ac:dyDescent="0.2">
      <c r="A7037">
        <v>20091122</v>
      </c>
      <c r="B7037">
        <v>2009</v>
      </c>
      <c r="C7037" t="s">
        <v>119</v>
      </c>
      <c r="D7037">
        <v>75</v>
      </c>
      <c r="E7037">
        <v>306</v>
      </c>
      <c r="G7037" t="s">
        <v>117</v>
      </c>
      <c r="H7037" t="s">
        <v>1297</v>
      </c>
      <c r="I7037" t="s">
        <v>11906</v>
      </c>
      <c r="J7037" t="s">
        <v>119</v>
      </c>
      <c r="M7037">
        <v>5.09</v>
      </c>
      <c r="N7037">
        <v>34</v>
      </c>
      <c r="O7037">
        <v>26</v>
      </c>
      <c r="P7037">
        <v>5.07</v>
      </c>
      <c r="Q7037">
        <v>109</v>
      </c>
    </row>
    <row r="7038" spans="1:17" x14ac:dyDescent="0.2">
      <c r="A7038">
        <v>20090429</v>
      </c>
      <c r="B7038">
        <v>2009</v>
      </c>
      <c r="C7038" t="s">
        <v>38</v>
      </c>
      <c r="D7038">
        <v>75.75</v>
      </c>
      <c r="E7038">
        <v>268</v>
      </c>
      <c r="G7038" t="s">
        <v>618</v>
      </c>
      <c r="H7038" t="s">
        <v>1297</v>
      </c>
      <c r="I7038" t="s">
        <v>11907</v>
      </c>
      <c r="J7038" t="s">
        <v>38</v>
      </c>
      <c r="K7038">
        <v>22.621917809999999</v>
      </c>
      <c r="M7038">
        <v>4.9800000000000004</v>
      </c>
      <c r="N7038">
        <v>37.5</v>
      </c>
      <c r="O7038">
        <v>24</v>
      </c>
      <c r="P7038">
        <v>4.41</v>
      </c>
      <c r="Q7038">
        <v>115</v>
      </c>
    </row>
    <row r="7039" spans="1:17" x14ac:dyDescent="0.2">
      <c r="A7039">
        <v>20090210</v>
      </c>
      <c r="B7039">
        <v>2009</v>
      </c>
      <c r="C7039" t="s">
        <v>42</v>
      </c>
      <c r="D7039">
        <v>74</v>
      </c>
      <c r="E7039">
        <v>304</v>
      </c>
      <c r="G7039" t="s">
        <v>2767</v>
      </c>
      <c r="H7039" t="s">
        <v>1297</v>
      </c>
      <c r="I7039" t="s">
        <v>11908</v>
      </c>
      <c r="J7039" t="s">
        <v>42</v>
      </c>
      <c r="K7039">
        <v>22.01369863</v>
      </c>
      <c r="M7039">
        <v>5.32</v>
      </c>
      <c r="N7039">
        <v>33</v>
      </c>
      <c r="O7039">
        <v>29</v>
      </c>
    </row>
    <row r="7040" spans="1:17" x14ac:dyDescent="0.2">
      <c r="A7040">
        <v>20090084</v>
      </c>
      <c r="B7040">
        <v>2009</v>
      </c>
      <c r="C7040" t="s">
        <v>34</v>
      </c>
      <c r="D7040">
        <v>72.38</v>
      </c>
      <c r="E7040">
        <v>199</v>
      </c>
      <c r="G7040" t="s">
        <v>562</v>
      </c>
      <c r="H7040" t="s">
        <v>2468</v>
      </c>
      <c r="I7040" t="s">
        <v>11909</v>
      </c>
      <c r="J7040" t="s">
        <v>34</v>
      </c>
      <c r="K7040">
        <v>22.747945210000001</v>
      </c>
      <c r="M7040">
        <v>4.28</v>
      </c>
      <c r="N7040">
        <v>40</v>
      </c>
      <c r="O7040">
        <v>14</v>
      </c>
      <c r="P7040">
        <v>4.2699999999999996</v>
      </c>
      <c r="Q7040">
        <v>129</v>
      </c>
    </row>
    <row r="7041" spans="1:17" x14ac:dyDescent="0.2">
      <c r="A7041">
        <v>20090102</v>
      </c>
      <c r="B7041">
        <v>2009</v>
      </c>
      <c r="C7041" t="s">
        <v>18</v>
      </c>
      <c r="D7041">
        <v>72.25</v>
      </c>
      <c r="E7041">
        <v>197</v>
      </c>
      <c r="G7041" t="s">
        <v>214</v>
      </c>
      <c r="H7041" t="s">
        <v>1301</v>
      </c>
      <c r="I7041" t="s">
        <v>11910</v>
      </c>
      <c r="J7041" t="s">
        <v>207</v>
      </c>
      <c r="K7041">
        <v>22.75890411</v>
      </c>
      <c r="M7041">
        <v>4.5</v>
      </c>
      <c r="N7041">
        <v>45</v>
      </c>
      <c r="O7041">
        <v>9</v>
      </c>
      <c r="P7041">
        <v>4.2</v>
      </c>
      <c r="Q7041">
        <v>135</v>
      </c>
    </row>
    <row r="7042" spans="1:17" x14ac:dyDescent="0.2">
      <c r="A7042">
        <v>20090671</v>
      </c>
      <c r="B7042">
        <v>2009</v>
      </c>
      <c r="C7042" t="s">
        <v>50</v>
      </c>
      <c r="D7042">
        <v>78</v>
      </c>
      <c r="E7042">
        <v>318</v>
      </c>
      <c r="G7042" t="s">
        <v>134</v>
      </c>
      <c r="H7042" t="s">
        <v>2476</v>
      </c>
      <c r="I7042" t="s">
        <v>11911</v>
      </c>
      <c r="J7042" t="s">
        <v>50</v>
      </c>
      <c r="K7042">
        <v>23.890410960000001</v>
      </c>
      <c r="M7042">
        <v>5.51</v>
      </c>
      <c r="N7042">
        <v>24.5</v>
      </c>
      <c r="O7042">
        <v>18</v>
      </c>
      <c r="P7042">
        <v>5.03</v>
      </c>
      <c r="Q7042">
        <v>90</v>
      </c>
    </row>
    <row r="7043" spans="1:17" x14ac:dyDescent="0.2">
      <c r="A7043">
        <v>20090088</v>
      </c>
      <c r="B7043">
        <v>2009</v>
      </c>
      <c r="C7043" t="s">
        <v>18</v>
      </c>
      <c r="D7043">
        <v>69.75</v>
      </c>
      <c r="E7043">
        <v>179</v>
      </c>
      <c r="G7043" t="s">
        <v>11912</v>
      </c>
      <c r="H7043" t="s">
        <v>1303</v>
      </c>
      <c r="I7043" t="s">
        <v>11913</v>
      </c>
      <c r="J7043" t="s">
        <v>22</v>
      </c>
      <c r="K7043">
        <v>23.550684929999999</v>
      </c>
      <c r="M7043">
        <v>4.3499999999999996</v>
      </c>
      <c r="N7043">
        <v>36.5</v>
      </c>
      <c r="O7043">
        <v>15</v>
      </c>
      <c r="P7043">
        <v>4.0999999999999996</v>
      </c>
      <c r="Q7043">
        <v>121</v>
      </c>
    </row>
    <row r="7044" spans="1:17" x14ac:dyDescent="0.2">
      <c r="A7044">
        <v>20090031</v>
      </c>
      <c r="B7044">
        <v>2009</v>
      </c>
      <c r="C7044" t="s">
        <v>49</v>
      </c>
      <c r="D7044">
        <v>73</v>
      </c>
      <c r="E7044">
        <v>235</v>
      </c>
      <c r="G7044" t="s">
        <v>160</v>
      </c>
      <c r="H7044" t="s">
        <v>650</v>
      </c>
      <c r="I7044" t="s">
        <v>11914</v>
      </c>
      <c r="J7044" t="s">
        <v>49</v>
      </c>
      <c r="K7044">
        <v>20.728767120000001</v>
      </c>
      <c r="M7044">
        <v>4.5199999999999996</v>
      </c>
      <c r="N7044">
        <v>33.5</v>
      </c>
      <c r="O7044">
        <v>25</v>
      </c>
      <c r="Q7044">
        <v>128</v>
      </c>
    </row>
    <row r="7045" spans="1:17" x14ac:dyDescent="0.2">
      <c r="A7045">
        <v>20090044</v>
      </c>
      <c r="B7045">
        <v>2009</v>
      </c>
      <c r="C7045" t="s">
        <v>104</v>
      </c>
      <c r="D7045">
        <v>72.25</v>
      </c>
      <c r="E7045">
        <v>197</v>
      </c>
      <c r="G7045" t="s">
        <v>777</v>
      </c>
      <c r="H7045" t="s">
        <v>655</v>
      </c>
      <c r="I7045" t="s">
        <v>11915</v>
      </c>
      <c r="J7045" t="s">
        <v>104</v>
      </c>
      <c r="K7045">
        <v>23.178082190000001</v>
      </c>
      <c r="M7045">
        <v>4.55</v>
      </c>
      <c r="N7045">
        <v>35</v>
      </c>
      <c r="P7045">
        <v>4.42</v>
      </c>
      <c r="Q7045">
        <v>117</v>
      </c>
    </row>
    <row r="7046" spans="1:17" x14ac:dyDescent="0.2">
      <c r="A7046">
        <v>20090120</v>
      </c>
      <c r="B7046">
        <v>2009</v>
      </c>
      <c r="C7046" t="s">
        <v>38</v>
      </c>
      <c r="D7046">
        <v>74.5</v>
      </c>
      <c r="E7046">
        <v>261</v>
      </c>
      <c r="G7046" t="s">
        <v>117</v>
      </c>
      <c r="H7046" t="s">
        <v>664</v>
      </c>
      <c r="I7046" t="s">
        <v>10649</v>
      </c>
      <c r="J7046" t="s">
        <v>103</v>
      </c>
      <c r="K7046">
        <v>20.85753425</v>
      </c>
      <c r="M7046">
        <v>4.96</v>
      </c>
      <c r="N7046">
        <v>33</v>
      </c>
      <c r="O7046">
        <v>38</v>
      </c>
      <c r="P7046">
        <v>4.49</v>
      </c>
      <c r="Q7046">
        <v>112</v>
      </c>
    </row>
    <row r="7047" spans="1:17" x14ac:dyDescent="0.2">
      <c r="A7047">
        <v>20090082</v>
      </c>
      <c r="B7047">
        <v>2009</v>
      </c>
      <c r="C7047" t="s">
        <v>34</v>
      </c>
      <c r="D7047">
        <v>71.5</v>
      </c>
      <c r="E7047">
        <v>194</v>
      </c>
      <c r="G7047" t="s">
        <v>812</v>
      </c>
      <c r="H7047" t="s">
        <v>664</v>
      </c>
      <c r="I7047" t="s">
        <v>11916</v>
      </c>
      <c r="J7047" t="s">
        <v>34</v>
      </c>
      <c r="K7047">
        <v>22.81917808</v>
      </c>
      <c r="M7047">
        <v>4.6500000000000004</v>
      </c>
      <c r="N7047">
        <v>33</v>
      </c>
      <c r="O7047">
        <v>15</v>
      </c>
    </row>
    <row r="7048" spans="1:17" x14ac:dyDescent="0.2">
      <c r="A7048">
        <v>20090221</v>
      </c>
      <c r="B7048">
        <v>2009</v>
      </c>
      <c r="C7048" t="s">
        <v>27</v>
      </c>
      <c r="D7048">
        <v>73</v>
      </c>
      <c r="E7048">
        <v>239</v>
      </c>
      <c r="G7048" t="s">
        <v>1588</v>
      </c>
      <c r="H7048" t="s">
        <v>664</v>
      </c>
      <c r="I7048" t="s">
        <v>11917</v>
      </c>
      <c r="J7048" t="s">
        <v>27</v>
      </c>
      <c r="K7048">
        <v>21.690410960000001</v>
      </c>
      <c r="M7048">
        <v>4.79</v>
      </c>
      <c r="O7048">
        <v>23</v>
      </c>
    </row>
    <row r="7049" spans="1:17" x14ac:dyDescent="0.2">
      <c r="A7049">
        <v>20090428</v>
      </c>
      <c r="B7049">
        <v>2009</v>
      </c>
      <c r="C7049" t="s">
        <v>23</v>
      </c>
      <c r="D7049">
        <v>74.25</v>
      </c>
      <c r="E7049">
        <v>308</v>
      </c>
      <c r="G7049" t="s">
        <v>570</v>
      </c>
      <c r="H7049" t="s">
        <v>664</v>
      </c>
      <c r="I7049" t="s">
        <v>11918</v>
      </c>
      <c r="J7049" t="s">
        <v>23</v>
      </c>
      <c r="K7049">
        <v>22.3890411</v>
      </c>
      <c r="M7049">
        <v>5.4</v>
      </c>
      <c r="N7049">
        <v>28.5</v>
      </c>
      <c r="O7049">
        <v>22</v>
      </c>
      <c r="P7049">
        <v>4.9800000000000004</v>
      </c>
      <c r="Q7049">
        <v>99</v>
      </c>
    </row>
    <row r="7050" spans="1:17" x14ac:dyDescent="0.2">
      <c r="A7050">
        <v>20091123</v>
      </c>
      <c r="B7050">
        <v>2009</v>
      </c>
      <c r="C7050" t="s">
        <v>34</v>
      </c>
      <c r="D7050">
        <v>76</v>
      </c>
      <c r="E7050">
        <v>237</v>
      </c>
      <c r="G7050" t="s">
        <v>11919</v>
      </c>
      <c r="H7050" t="s">
        <v>664</v>
      </c>
      <c r="I7050" t="s">
        <v>11920</v>
      </c>
      <c r="J7050" t="s">
        <v>34</v>
      </c>
      <c r="M7050">
        <v>4.63</v>
      </c>
      <c r="N7050">
        <v>35.5</v>
      </c>
      <c r="O7050">
        <v>14</v>
      </c>
      <c r="P7050">
        <v>4.5599999999999996</v>
      </c>
      <c r="Q7050">
        <v>118</v>
      </c>
    </row>
    <row r="7051" spans="1:17" x14ac:dyDescent="0.2">
      <c r="A7051">
        <v>20090212</v>
      </c>
      <c r="B7051">
        <v>2009</v>
      </c>
      <c r="C7051" t="s">
        <v>49</v>
      </c>
      <c r="D7051">
        <v>70</v>
      </c>
      <c r="E7051">
        <v>223</v>
      </c>
      <c r="G7051" t="s">
        <v>11921</v>
      </c>
      <c r="H7051" t="s">
        <v>664</v>
      </c>
      <c r="I7051" t="s">
        <v>11922</v>
      </c>
      <c r="J7051" t="s">
        <v>49</v>
      </c>
      <c r="K7051">
        <v>23.063013699999999</v>
      </c>
      <c r="M7051">
        <v>4.51</v>
      </c>
      <c r="N7051">
        <v>33.5</v>
      </c>
      <c r="O7051">
        <v>25</v>
      </c>
      <c r="Q7051">
        <v>116</v>
      </c>
    </row>
    <row r="7052" spans="1:17" x14ac:dyDescent="0.2">
      <c r="A7052">
        <v>20090737</v>
      </c>
      <c r="B7052">
        <v>2009</v>
      </c>
      <c r="C7052" t="s">
        <v>99</v>
      </c>
      <c r="D7052">
        <v>70.75</v>
      </c>
      <c r="E7052">
        <v>240</v>
      </c>
      <c r="G7052" t="s">
        <v>11923</v>
      </c>
      <c r="H7052" t="s">
        <v>664</v>
      </c>
      <c r="I7052" t="s">
        <v>11924</v>
      </c>
      <c r="J7052" t="s">
        <v>103</v>
      </c>
      <c r="K7052">
        <v>23.153424659999999</v>
      </c>
      <c r="M7052">
        <v>4.83</v>
      </c>
      <c r="N7052">
        <v>35</v>
      </c>
      <c r="O7052">
        <v>23</v>
      </c>
      <c r="Q7052">
        <v>111</v>
      </c>
    </row>
    <row r="7053" spans="1:17" x14ac:dyDescent="0.2">
      <c r="A7053">
        <v>20090693</v>
      </c>
      <c r="B7053">
        <v>2009</v>
      </c>
      <c r="C7053" t="s">
        <v>104</v>
      </c>
      <c r="D7053">
        <v>75.13</v>
      </c>
      <c r="E7053">
        <v>215</v>
      </c>
      <c r="G7053" t="s">
        <v>1611</v>
      </c>
      <c r="H7053" t="s">
        <v>11925</v>
      </c>
      <c r="I7053" t="s">
        <v>11926</v>
      </c>
      <c r="J7053" t="s">
        <v>104</v>
      </c>
      <c r="K7053">
        <v>22.463013700000001</v>
      </c>
      <c r="M7053">
        <v>4.9000000000000004</v>
      </c>
      <c r="N7053">
        <v>30.5</v>
      </c>
      <c r="P7053">
        <v>4.45</v>
      </c>
      <c r="Q7053">
        <v>109</v>
      </c>
    </row>
    <row r="7054" spans="1:17" x14ac:dyDescent="0.2">
      <c r="A7054">
        <v>20090402</v>
      </c>
      <c r="B7054">
        <v>2009</v>
      </c>
      <c r="C7054" t="s">
        <v>104</v>
      </c>
      <c r="D7054">
        <v>74</v>
      </c>
      <c r="E7054">
        <v>219</v>
      </c>
      <c r="G7054" t="s">
        <v>11927</v>
      </c>
      <c r="H7054" t="s">
        <v>669</v>
      </c>
      <c r="I7054" t="s">
        <v>11928</v>
      </c>
      <c r="J7054" t="s">
        <v>104</v>
      </c>
      <c r="K7054">
        <v>23.536986299999999</v>
      </c>
      <c r="M7054">
        <v>4.75</v>
      </c>
      <c r="N7054">
        <v>29.5</v>
      </c>
      <c r="P7054">
        <v>4.59</v>
      </c>
      <c r="Q7054">
        <v>105</v>
      </c>
    </row>
    <row r="7055" spans="1:17" x14ac:dyDescent="0.2">
      <c r="A7055">
        <v>20090028</v>
      </c>
      <c r="B7055">
        <v>2009</v>
      </c>
      <c r="C7055" t="s">
        <v>23</v>
      </c>
      <c r="D7055">
        <v>76</v>
      </c>
      <c r="E7055">
        <v>310</v>
      </c>
      <c r="G7055" t="s">
        <v>624</v>
      </c>
      <c r="H7055" t="s">
        <v>3939</v>
      </c>
      <c r="I7055" t="s">
        <v>11929</v>
      </c>
      <c r="J7055" t="s">
        <v>23</v>
      </c>
      <c r="K7055">
        <v>23.120547949999999</v>
      </c>
      <c r="M7055">
        <v>5.19</v>
      </c>
      <c r="N7055">
        <v>30.5</v>
      </c>
      <c r="O7055">
        <v>30</v>
      </c>
      <c r="P7055">
        <v>4.51</v>
      </c>
      <c r="Q7055">
        <v>99</v>
      </c>
    </row>
    <row r="7056" spans="1:17" x14ac:dyDescent="0.2">
      <c r="A7056">
        <v>20091124</v>
      </c>
      <c r="B7056">
        <v>2009</v>
      </c>
      <c r="C7056" t="s">
        <v>99</v>
      </c>
      <c r="D7056">
        <v>73</v>
      </c>
      <c r="E7056">
        <v>231</v>
      </c>
      <c r="G7056" t="s">
        <v>435</v>
      </c>
      <c r="H7056" t="s">
        <v>11930</v>
      </c>
      <c r="I7056" t="s">
        <v>11931</v>
      </c>
      <c r="J7056" t="s">
        <v>103</v>
      </c>
      <c r="M7056">
        <v>5</v>
      </c>
      <c r="O7056">
        <v>15</v>
      </c>
      <c r="Q7056">
        <v>117</v>
      </c>
    </row>
    <row r="7057" spans="1:17" x14ac:dyDescent="0.2">
      <c r="A7057">
        <v>20090617</v>
      </c>
      <c r="B7057">
        <v>2009</v>
      </c>
      <c r="C7057" t="s">
        <v>18</v>
      </c>
      <c r="D7057">
        <v>72</v>
      </c>
      <c r="E7057">
        <v>197</v>
      </c>
      <c r="G7057" t="s">
        <v>11932</v>
      </c>
      <c r="H7057" t="s">
        <v>11933</v>
      </c>
      <c r="I7057" t="s">
        <v>11934</v>
      </c>
      <c r="J7057" t="s">
        <v>22</v>
      </c>
      <c r="K7057">
        <v>22.446575339999999</v>
      </c>
      <c r="M7057">
        <v>4.59</v>
      </c>
      <c r="N7057">
        <v>35.5</v>
      </c>
      <c r="O7057">
        <v>24</v>
      </c>
      <c r="Q7057">
        <v>122</v>
      </c>
    </row>
    <row r="7058" spans="1:17" x14ac:dyDescent="0.2">
      <c r="A7058">
        <v>20090200</v>
      </c>
      <c r="B7058">
        <v>2009</v>
      </c>
      <c r="C7058" t="s">
        <v>18</v>
      </c>
      <c r="D7058">
        <v>71</v>
      </c>
      <c r="E7058">
        <v>198</v>
      </c>
      <c r="G7058" t="s">
        <v>11723</v>
      </c>
      <c r="H7058" t="s">
        <v>1338</v>
      </c>
      <c r="I7058" t="s">
        <v>11935</v>
      </c>
      <c r="J7058" t="s">
        <v>22</v>
      </c>
      <c r="K7058">
        <v>23.049315069999999</v>
      </c>
      <c r="M7058">
        <v>4.5199999999999996</v>
      </c>
      <c r="N7058">
        <v>34.5</v>
      </c>
      <c r="O7058">
        <v>17</v>
      </c>
      <c r="P7058">
        <v>4.4400000000000004</v>
      </c>
      <c r="Q7058">
        <v>122</v>
      </c>
    </row>
    <row r="7059" spans="1:17" x14ac:dyDescent="0.2">
      <c r="A7059">
        <v>20090182</v>
      </c>
      <c r="B7059">
        <v>2009</v>
      </c>
      <c r="C7059" t="s">
        <v>38</v>
      </c>
      <c r="D7059">
        <v>75</v>
      </c>
      <c r="E7059">
        <v>275</v>
      </c>
      <c r="G7059" t="s">
        <v>5672</v>
      </c>
      <c r="H7059" t="s">
        <v>6509</v>
      </c>
      <c r="I7059" t="s">
        <v>11936</v>
      </c>
      <c r="J7059" t="s">
        <v>38</v>
      </c>
      <c r="K7059">
        <v>22.671232880000002</v>
      </c>
      <c r="M7059">
        <v>5.01</v>
      </c>
      <c r="N7059">
        <v>31.5</v>
      </c>
      <c r="O7059">
        <v>19</v>
      </c>
      <c r="P7059">
        <v>4.58</v>
      </c>
      <c r="Q7059">
        <v>107</v>
      </c>
    </row>
    <row r="7060" spans="1:17" x14ac:dyDescent="0.2">
      <c r="A7060">
        <v>20100700</v>
      </c>
      <c r="B7060">
        <v>2010</v>
      </c>
      <c r="C7060" t="s">
        <v>34</v>
      </c>
      <c r="D7060">
        <v>75.38</v>
      </c>
      <c r="E7060">
        <v>204</v>
      </c>
      <c r="G7060" t="s">
        <v>11937</v>
      </c>
      <c r="H7060" t="s">
        <v>11938</v>
      </c>
      <c r="I7060" t="s">
        <v>11939</v>
      </c>
      <c r="J7060" t="s">
        <v>34</v>
      </c>
      <c r="K7060">
        <v>22.87671233</v>
      </c>
      <c r="M7060">
        <v>4.5999999999999996</v>
      </c>
      <c r="N7060">
        <v>36</v>
      </c>
      <c r="O7060">
        <v>14</v>
      </c>
      <c r="P7060">
        <v>4.3899999999999997</v>
      </c>
      <c r="Q7060">
        <v>115</v>
      </c>
    </row>
    <row r="7061" spans="1:17" x14ac:dyDescent="0.2">
      <c r="A7061">
        <v>20101101</v>
      </c>
      <c r="B7061">
        <v>2010</v>
      </c>
      <c r="C7061" t="s">
        <v>38</v>
      </c>
      <c r="D7061">
        <v>74.63</v>
      </c>
      <c r="E7061">
        <v>251</v>
      </c>
      <c r="G7061" t="s">
        <v>7023</v>
      </c>
      <c r="H7061" t="s">
        <v>11940</v>
      </c>
      <c r="I7061" t="s">
        <v>11941</v>
      </c>
      <c r="J7061" t="s">
        <v>38</v>
      </c>
      <c r="M7061">
        <v>4.75</v>
      </c>
      <c r="N7061">
        <v>30.5</v>
      </c>
      <c r="P7061">
        <v>4.8</v>
      </c>
      <c r="Q7061">
        <v>106</v>
      </c>
    </row>
    <row r="7062" spans="1:17" x14ac:dyDescent="0.2">
      <c r="A7062">
        <v>20100037</v>
      </c>
      <c r="B7062">
        <v>2010</v>
      </c>
      <c r="C7062" t="s">
        <v>54</v>
      </c>
      <c r="D7062">
        <v>72.5</v>
      </c>
      <c r="E7062">
        <v>207</v>
      </c>
      <c r="G7062" t="s">
        <v>472</v>
      </c>
      <c r="H7062" t="s">
        <v>698</v>
      </c>
      <c r="I7062" t="s">
        <v>11942</v>
      </c>
      <c r="J7062" t="s">
        <v>207</v>
      </c>
      <c r="K7062">
        <v>22.40821918</v>
      </c>
      <c r="M7062">
        <v>4.5</v>
      </c>
      <c r="O7062">
        <v>16</v>
      </c>
    </row>
    <row r="7063" spans="1:17" x14ac:dyDescent="0.2">
      <c r="A7063">
        <v>20100010</v>
      </c>
      <c r="B7063">
        <v>2010</v>
      </c>
      <c r="C7063" t="s">
        <v>38</v>
      </c>
      <c r="D7063">
        <v>74.38</v>
      </c>
      <c r="E7063">
        <v>295</v>
      </c>
      <c r="G7063" t="s">
        <v>9402</v>
      </c>
      <c r="H7063" t="s">
        <v>11943</v>
      </c>
      <c r="I7063" t="s">
        <v>11944</v>
      </c>
      <c r="J7063" t="s">
        <v>42</v>
      </c>
      <c r="K7063">
        <v>22.961643840000001</v>
      </c>
      <c r="M7063">
        <v>4.87</v>
      </c>
      <c r="N7063">
        <v>35.5</v>
      </c>
      <c r="O7063">
        <v>21</v>
      </c>
      <c r="P7063">
        <v>4.43</v>
      </c>
      <c r="Q7063">
        <v>116</v>
      </c>
    </row>
    <row r="7064" spans="1:17" x14ac:dyDescent="0.2">
      <c r="A7064">
        <v>20100522</v>
      </c>
      <c r="B7064">
        <v>2010</v>
      </c>
      <c r="C7064" t="s">
        <v>54</v>
      </c>
      <c r="D7064">
        <v>72.75</v>
      </c>
      <c r="E7064">
        <v>203</v>
      </c>
      <c r="G7064" t="s">
        <v>11945</v>
      </c>
      <c r="H7064" t="s">
        <v>11946</v>
      </c>
      <c r="I7064" t="s">
        <v>11947</v>
      </c>
      <c r="J7064" t="s">
        <v>207</v>
      </c>
      <c r="K7064">
        <v>21.419178079999998</v>
      </c>
      <c r="M7064">
        <v>4.51</v>
      </c>
      <c r="N7064">
        <v>28</v>
      </c>
      <c r="O7064">
        <v>8</v>
      </c>
      <c r="Q7064">
        <v>118</v>
      </c>
    </row>
    <row r="7065" spans="1:17" x14ac:dyDescent="0.2">
      <c r="A7065">
        <v>20100063</v>
      </c>
      <c r="B7065">
        <v>2010</v>
      </c>
      <c r="C7065" t="s">
        <v>99</v>
      </c>
      <c r="D7065">
        <v>72.25</v>
      </c>
      <c r="E7065">
        <v>235</v>
      </c>
      <c r="G7065" t="s">
        <v>777</v>
      </c>
      <c r="H7065" t="s">
        <v>11948</v>
      </c>
      <c r="I7065" t="s">
        <v>11949</v>
      </c>
      <c r="J7065" t="s">
        <v>103</v>
      </c>
      <c r="K7065">
        <v>23.238356159999999</v>
      </c>
      <c r="M7065">
        <v>4.71</v>
      </c>
      <c r="N7065">
        <v>35</v>
      </c>
      <c r="O7065">
        <v>26</v>
      </c>
      <c r="P7065">
        <v>4.29</v>
      </c>
      <c r="Q7065">
        <v>110</v>
      </c>
    </row>
    <row r="7066" spans="1:17" x14ac:dyDescent="0.2">
      <c r="A7066">
        <v>20101102</v>
      </c>
      <c r="B7066">
        <v>2010</v>
      </c>
      <c r="C7066" t="s">
        <v>90</v>
      </c>
      <c r="D7066">
        <v>72.5</v>
      </c>
      <c r="E7066">
        <v>215</v>
      </c>
      <c r="G7066" t="s">
        <v>11950</v>
      </c>
      <c r="H7066" t="s">
        <v>3943</v>
      </c>
      <c r="I7066" t="s">
        <v>11951</v>
      </c>
      <c r="J7066" t="s">
        <v>22</v>
      </c>
      <c r="M7066">
        <v>4.62</v>
      </c>
      <c r="N7066">
        <v>32</v>
      </c>
      <c r="O7066">
        <v>28</v>
      </c>
      <c r="P7066">
        <v>4.47</v>
      </c>
      <c r="Q7066">
        <v>120</v>
      </c>
    </row>
    <row r="7067" spans="1:17" x14ac:dyDescent="0.2">
      <c r="A7067">
        <v>20100050</v>
      </c>
      <c r="B7067">
        <v>2010</v>
      </c>
      <c r="C7067" t="s">
        <v>18</v>
      </c>
      <c r="D7067">
        <v>68.63</v>
      </c>
      <c r="E7067">
        <v>197</v>
      </c>
      <c r="G7067" t="s">
        <v>11952</v>
      </c>
      <c r="H7067" t="s">
        <v>11953</v>
      </c>
      <c r="I7067" t="s">
        <v>11954</v>
      </c>
      <c r="J7067" t="s">
        <v>22</v>
      </c>
      <c r="K7067">
        <v>22.498630139999999</v>
      </c>
      <c r="M7067">
        <v>4.5999999999999996</v>
      </c>
      <c r="Q7067">
        <v>112</v>
      </c>
    </row>
    <row r="7068" spans="1:17" x14ac:dyDescent="0.2">
      <c r="A7068">
        <v>20100466</v>
      </c>
      <c r="B7068">
        <v>2010</v>
      </c>
      <c r="C7068" t="s">
        <v>34</v>
      </c>
      <c r="D7068">
        <v>73.75</v>
      </c>
      <c r="E7068">
        <v>188</v>
      </c>
      <c r="G7068" t="s">
        <v>11955</v>
      </c>
      <c r="H7068" t="s">
        <v>11956</v>
      </c>
      <c r="I7068" t="s">
        <v>11957</v>
      </c>
      <c r="J7068" t="s">
        <v>34</v>
      </c>
      <c r="K7068">
        <v>22.83835616</v>
      </c>
      <c r="M7068">
        <v>4.5199999999999996</v>
      </c>
      <c r="N7068">
        <v>40</v>
      </c>
      <c r="P7068">
        <v>4.43</v>
      </c>
      <c r="Q7068">
        <v>122</v>
      </c>
    </row>
    <row r="7069" spans="1:17" x14ac:dyDescent="0.2">
      <c r="A7069">
        <v>20100160</v>
      </c>
      <c r="B7069">
        <v>2010</v>
      </c>
      <c r="C7069" t="s">
        <v>90</v>
      </c>
      <c r="D7069">
        <v>72</v>
      </c>
      <c r="E7069">
        <v>212</v>
      </c>
      <c r="G7069" t="s">
        <v>208</v>
      </c>
      <c r="H7069" t="s">
        <v>9218</v>
      </c>
      <c r="I7069" t="s">
        <v>11958</v>
      </c>
      <c r="J7069" t="s">
        <v>22</v>
      </c>
      <c r="K7069">
        <v>22.139726029999999</v>
      </c>
      <c r="M7069">
        <v>4.62</v>
      </c>
      <c r="N7069">
        <v>37.5</v>
      </c>
      <c r="O7069">
        <v>14</v>
      </c>
      <c r="P7069">
        <v>4.17</v>
      </c>
      <c r="Q7069">
        <v>118</v>
      </c>
    </row>
    <row r="7070" spans="1:17" x14ac:dyDescent="0.2">
      <c r="A7070">
        <v>20100120</v>
      </c>
      <c r="B7070">
        <v>2010</v>
      </c>
      <c r="C7070" t="s">
        <v>42</v>
      </c>
      <c r="D7070">
        <v>73.38</v>
      </c>
      <c r="E7070">
        <v>293</v>
      </c>
      <c r="G7070" t="s">
        <v>6543</v>
      </c>
      <c r="H7070" t="s">
        <v>56</v>
      </c>
      <c r="I7070" t="s">
        <v>11959</v>
      </c>
      <c r="J7070" t="s">
        <v>42</v>
      </c>
      <c r="K7070">
        <v>22.082191779999999</v>
      </c>
      <c r="M7070">
        <v>4.75</v>
      </c>
      <c r="N7070">
        <v>33</v>
      </c>
      <c r="O7070">
        <v>34</v>
      </c>
      <c r="P7070">
        <v>4.43</v>
      </c>
      <c r="Q7070">
        <v>117</v>
      </c>
    </row>
    <row r="7071" spans="1:17" x14ac:dyDescent="0.2">
      <c r="A7071">
        <v>20101103</v>
      </c>
      <c r="B7071">
        <v>2010</v>
      </c>
      <c r="C7071" t="s">
        <v>38</v>
      </c>
      <c r="D7071">
        <v>76.5</v>
      </c>
      <c r="E7071">
        <v>258</v>
      </c>
      <c r="G7071" t="s">
        <v>247</v>
      </c>
      <c r="H7071" t="s">
        <v>11960</v>
      </c>
      <c r="I7071" t="s">
        <v>11961</v>
      </c>
      <c r="J7071" t="s">
        <v>38</v>
      </c>
      <c r="M7071">
        <v>4.75</v>
      </c>
      <c r="N7071">
        <v>29</v>
      </c>
      <c r="O7071">
        <v>26</v>
      </c>
      <c r="P7071">
        <v>4.88</v>
      </c>
      <c r="Q7071">
        <v>104</v>
      </c>
    </row>
    <row r="7072" spans="1:17" x14ac:dyDescent="0.2">
      <c r="A7072">
        <v>20100045</v>
      </c>
      <c r="B7072">
        <v>2010</v>
      </c>
      <c r="C7072" t="s">
        <v>119</v>
      </c>
      <c r="D7072">
        <v>76.38</v>
      </c>
      <c r="E7072">
        <v>310</v>
      </c>
      <c r="G7072" t="s">
        <v>11962</v>
      </c>
      <c r="H7072" t="s">
        <v>7656</v>
      </c>
      <c r="I7072" t="s">
        <v>11963</v>
      </c>
      <c r="J7072" t="s">
        <v>119</v>
      </c>
      <c r="K7072">
        <v>23.438356160000001</v>
      </c>
      <c r="M7072">
        <v>5.28</v>
      </c>
      <c r="O7072">
        <v>27</v>
      </c>
    </row>
    <row r="7073" spans="1:17" x14ac:dyDescent="0.2">
      <c r="A7073">
        <v>20101104</v>
      </c>
      <c r="B7073">
        <v>2010</v>
      </c>
      <c r="C7073" t="s">
        <v>99</v>
      </c>
      <c r="D7073">
        <v>75</v>
      </c>
      <c r="E7073">
        <v>244</v>
      </c>
      <c r="G7073" t="s">
        <v>134</v>
      </c>
      <c r="H7073" t="s">
        <v>4537</v>
      </c>
      <c r="I7073" t="s">
        <v>11964</v>
      </c>
      <c r="J7073" t="s">
        <v>103</v>
      </c>
      <c r="M7073">
        <v>4.8899999999999997</v>
      </c>
      <c r="N7073">
        <v>39.5</v>
      </c>
      <c r="O7073">
        <v>21</v>
      </c>
      <c r="Q7073">
        <v>120</v>
      </c>
    </row>
    <row r="7074" spans="1:17" x14ac:dyDescent="0.2">
      <c r="A7074">
        <v>20101105</v>
      </c>
      <c r="B7074">
        <v>2010</v>
      </c>
      <c r="C7074" t="s">
        <v>34</v>
      </c>
      <c r="D7074">
        <v>74.13</v>
      </c>
      <c r="E7074">
        <v>211</v>
      </c>
      <c r="G7074" t="s">
        <v>160</v>
      </c>
      <c r="H7074" t="s">
        <v>88</v>
      </c>
      <c r="I7074" t="s">
        <v>11965</v>
      </c>
      <c r="J7074" t="s">
        <v>34</v>
      </c>
      <c r="M7074">
        <v>4.5</v>
      </c>
      <c r="N7074">
        <v>35</v>
      </c>
      <c r="O7074">
        <v>15</v>
      </c>
      <c r="P7074">
        <v>4.3499999999999996</v>
      </c>
      <c r="Q7074">
        <v>117</v>
      </c>
    </row>
    <row r="7075" spans="1:17" x14ac:dyDescent="0.2">
      <c r="A7075">
        <v>20100423</v>
      </c>
      <c r="B7075">
        <v>2010</v>
      </c>
      <c r="C7075" t="s">
        <v>49</v>
      </c>
      <c r="D7075">
        <v>71.25</v>
      </c>
      <c r="E7075">
        <v>220</v>
      </c>
      <c r="G7075" t="s">
        <v>11966</v>
      </c>
      <c r="H7075" t="s">
        <v>88</v>
      </c>
      <c r="I7075" t="s">
        <v>11967</v>
      </c>
      <c r="J7075" t="s">
        <v>49</v>
      </c>
      <c r="K7075">
        <v>23.731506849999999</v>
      </c>
      <c r="M7075">
        <v>4.68</v>
      </c>
      <c r="N7075">
        <v>36.5</v>
      </c>
      <c r="P7075">
        <v>4.17</v>
      </c>
      <c r="Q7075">
        <v>120</v>
      </c>
    </row>
    <row r="7076" spans="1:17" x14ac:dyDescent="0.2">
      <c r="A7076">
        <v>20100039</v>
      </c>
      <c r="B7076">
        <v>2010</v>
      </c>
      <c r="C7076" t="s">
        <v>34</v>
      </c>
      <c r="D7076">
        <v>73</v>
      </c>
      <c r="E7076">
        <v>219</v>
      </c>
      <c r="G7076" t="s">
        <v>11968</v>
      </c>
      <c r="H7076" t="s">
        <v>11969</v>
      </c>
      <c r="I7076" t="s">
        <v>11970</v>
      </c>
      <c r="J7076" t="s">
        <v>34</v>
      </c>
      <c r="K7076">
        <v>21.632876710000001</v>
      </c>
      <c r="M7076">
        <v>4.57</v>
      </c>
      <c r="N7076">
        <v>37</v>
      </c>
      <c r="O7076">
        <v>20</v>
      </c>
      <c r="Q7076">
        <v>118</v>
      </c>
    </row>
    <row r="7077" spans="1:17" x14ac:dyDescent="0.2">
      <c r="A7077">
        <v>20100005</v>
      </c>
      <c r="B7077">
        <v>2010</v>
      </c>
      <c r="C7077" t="s">
        <v>54</v>
      </c>
      <c r="D7077">
        <v>71.63</v>
      </c>
      <c r="E7077">
        <v>211</v>
      </c>
      <c r="G7077" t="s">
        <v>624</v>
      </c>
      <c r="H7077" t="s">
        <v>101</v>
      </c>
      <c r="I7077" t="s">
        <v>11971</v>
      </c>
      <c r="J7077" t="s">
        <v>207</v>
      </c>
      <c r="K7077">
        <v>21.326027400000001</v>
      </c>
      <c r="M7077">
        <v>4.4000000000000004</v>
      </c>
      <c r="N7077">
        <v>43</v>
      </c>
      <c r="O7077">
        <v>19</v>
      </c>
      <c r="P7077">
        <v>4.2300000000000004</v>
      </c>
      <c r="Q7077">
        <v>130</v>
      </c>
    </row>
    <row r="7078" spans="1:17" x14ac:dyDescent="0.2">
      <c r="A7078">
        <v>20100030</v>
      </c>
      <c r="B7078">
        <v>2010</v>
      </c>
      <c r="C7078" t="s">
        <v>49</v>
      </c>
      <c r="D7078">
        <v>70.13</v>
      </c>
      <c r="E7078">
        <v>199</v>
      </c>
      <c r="G7078" t="s">
        <v>11972</v>
      </c>
      <c r="H7078" t="s">
        <v>11973</v>
      </c>
      <c r="I7078" t="s">
        <v>11974</v>
      </c>
      <c r="J7078" t="s">
        <v>49</v>
      </c>
      <c r="K7078">
        <v>21.238356159999999</v>
      </c>
      <c r="M7078">
        <v>4.34</v>
      </c>
      <c r="N7078">
        <v>32.5</v>
      </c>
      <c r="O7078">
        <v>18</v>
      </c>
      <c r="P7078">
        <v>4.17</v>
      </c>
      <c r="Q7078">
        <v>113</v>
      </c>
    </row>
    <row r="7079" spans="1:17" x14ac:dyDescent="0.2">
      <c r="A7079">
        <v>20101106</v>
      </c>
      <c r="B7079">
        <v>2010</v>
      </c>
      <c r="C7079" t="s">
        <v>119</v>
      </c>
      <c r="D7079">
        <v>76.5</v>
      </c>
      <c r="E7079">
        <v>327</v>
      </c>
      <c r="G7079" t="s">
        <v>11975</v>
      </c>
      <c r="H7079" t="s">
        <v>3270</v>
      </c>
      <c r="I7079" t="s">
        <v>11976</v>
      </c>
      <c r="J7079" t="s">
        <v>944</v>
      </c>
      <c r="M7079">
        <v>5.53</v>
      </c>
      <c r="N7079">
        <v>25.5</v>
      </c>
      <c r="O7079">
        <v>23</v>
      </c>
      <c r="P7079">
        <v>5.13</v>
      </c>
    </row>
    <row r="7080" spans="1:17" x14ac:dyDescent="0.2">
      <c r="A7080">
        <v>20100498</v>
      </c>
      <c r="B7080">
        <v>2010</v>
      </c>
      <c r="C7080" t="s">
        <v>49</v>
      </c>
      <c r="D7080">
        <v>72.5</v>
      </c>
      <c r="E7080">
        <v>241</v>
      </c>
      <c r="G7080" t="s">
        <v>11977</v>
      </c>
      <c r="H7080" t="s">
        <v>108</v>
      </c>
      <c r="I7080" t="s">
        <v>11978</v>
      </c>
      <c r="J7080" t="s">
        <v>49</v>
      </c>
      <c r="K7080">
        <v>23.394520549999999</v>
      </c>
      <c r="M7080">
        <v>4.7</v>
      </c>
      <c r="N7080">
        <v>35</v>
      </c>
      <c r="O7080">
        <v>18</v>
      </c>
      <c r="P7080">
        <v>4.49</v>
      </c>
      <c r="Q7080">
        <v>117</v>
      </c>
    </row>
    <row r="7081" spans="1:17" x14ac:dyDescent="0.2">
      <c r="A7081">
        <v>20100642</v>
      </c>
      <c r="B7081">
        <v>2010</v>
      </c>
      <c r="C7081" t="s">
        <v>77</v>
      </c>
      <c r="D7081">
        <v>72.63</v>
      </c>
      <c r="E7081">
        <v>236</v>
      </c>
      <c r="G7081" t="s">
        <v>1616</v>
      </c>
      <c r="H7081" t="s">
        <v>11979</v>
      </c>
      <c r="I7081" t="s">
        <v>11980</v>
      </c>
      <c r="J7081" t="s">
        <v>103</v>
      </c>
      <c r="K7081">
        <v>23.432876709999999</v>
      </c>
      <c r="M7081">
        <v>4.6900000000000004</v>
      </c>
      <c r="N7081">
        <v>32.5</v>
      </c>
      <c r="O7081">
        <v>25</v>
      </c>
      <c r="P7081">
        <v>4.1100000000000003</v>
      </c>
      <c r="Q7081">
        <v>117</v>
      </c>
    </row>
    <row r="7082" spans="1:17" x14ac:dyDescent="0.2">
      <c r="A7082">
        <v>20100091</v>
      </c>
      <c r="B7082">
        <v>2010</v>
      </c>
      <c r="C7082" t="s">
        <v>77</v>
      </c>
      <c r="D7082">
        <v>72.5</v>
      </c>
      <c r="E7082">
        <v>242</v>
      </c>
      <c r="G7082" t="s">
        <v>11981</v>
      </c>
      <c r="H7082" t="s">
        <v>11121</v>
      </c>
      <c r="I7082" t="s">
        <v>11982</v>
      </c>
      <c r="J7082" t="s">
        <v>103</v>
      </c>
      <c r="K7082">
        <v>21.915068489999999</v>
      </c>
      <c r="M7082">
        <v>4.7</v>
      </c>
      <c r="N7082">
        <v>29.5</v>
      </c>
      <c r="O7082">
        <v>26</v>
      </c>
      <c r="P7082">
        <v>4.59</v>
      </c>
      <c r="Q7082">
        <v>115</v>
      </c>
    </row>
    <row r="7083" spans="1:17" x14ac:dyDescent="0.2">
      <c r="A7083">
        <v>20100001</v>
      </c>
      <c r="B7083">
        <v>2010</v>
      </c>
      <c r="C7083" t="s">
        <v>104</v>
      </c>
      <c r="D7083">
        <v>76.25</v>
      </c>
      <c r="E7083">
        <v>236</v>
      </c>
      <c r="G7083" t="s">
        <v>3476</v>
      </c>
      <c r="H7083" t="s">
        <v>2561</v>
      </c>
      <c r="I7083" t="s">
        <v>11983</v>
      </c>
      <c r="J7083" t="s">
        <v>104</v>
      </c>
      <c r="K7083">
        <v>22.46849315</v>
      </c>
      <c r="M7083">
        <v>4.79</v>
      </c>
    </row>
    <row r="7084" spans="1:17" x14ac:dyDescent="0.2">
      <c r="A7084">
        <v>20100191</v>
      </c>
      <c r="B7084">
        <v>2010</v>
      </c>
      <c r="C7084" t="s">
        <v>34</v>
      </c>
      <c r="D7084">
        <v>74</v>
      </c>
      <c r="E7084">
        <v>207</v>
      </c>
      <c r="G7084" t="s">
        <v>11984</v>
      </c>
      <c r="H7084" t="s">
        <v>11985</v>
      </c>
      <c r="I7084" t="s">
        <v>11986</v>
      </c>
      <c r="J7084" t="s">
        <v>34</v>
      </c>
      <c r="K7084">
        <v>20.654794519999999</v>
      </c>
      <c r="M7084">
        <v>4.66</v>
      </c>
      <c r="N7084">
        <v>33</v>
      </c>
      <c r="O7084">
        <v>9</v>
      </c>
      <c r="P7084">
        <v>4.57</v>
      </c>
      <c r="Q7084">
        <v>115</v>
      </c>
    </row>
    <row r="7085" spans="1:17" x14ac:dyDescent="0.2">
      <c r="A7085">
        <v>20100421</v>
      </c>
      <c r="B7085">
        <v>2010</v>
      </c>
      <c r="C7085" t="s">
        <v>119</v>
      </c>
      <c r="D7085">
        <v>74.25</v>
      </c>
      <c r="E7085">
        <v>306</v>
      </c>
      <c r="G7085" t="s">
        <v>5558</v>
      </c>
      <c r="H7085" t="s">
        <v>1401</v>
      </c>
      <c r="I7085" t="s">
        <v>11987</v>
      </c>
      <c r="J7085" t="s">
        <v>944</v>
      </c>
      <c r="K7085">
        <v>23.03287671</v>
      </c>
      <c r="M7085">
        <v>5.15</v>
      </c>
      <c r="N7085">
        <v>23</v>
      </c>
      <c r="O7085">
        <v>26</v>
      </c>
      <c r="P7085">
        <v>4.66</v>
      </c>
      <c r="Q7085">
        <v>100</v>
      </c>
    </row>
    <row r="7086" spans="1:17" x14ac:dyDescent="0.2">
      <c r="A7086">
        <v>20100195</v>
      </c>
      <c r="B7086">
        <v>2010</v>
      </c>
      <c r="C7086" t="s">
        <v>34</v>
      </c>
      <c r="D7086">
        <v>70.13</v>
      </c>
      <c r="E7086">
        <v>186</v>
      </c>
      <c r="G7086" t="s">
        <v>1504</v>
      </c>
      <c r="H7086" t="s">
        <v>130</v>
      </c>
      <c r="I7086" t="s">
        <v>11988</v>
      </c>
      <c r="J7086" t="s">
        <v>34</v>
      </c>
      <c r="K7086">
        <v>21.797260269999999</v>
      </c>
      <c r="M7086">
        <v>4.5599999999999996</v>
      </c>
      <c r="N7086">
        <v>33.5</v>
      </c>
      <c r="O7086">
        <v>13</v>
      </c>
      <c r="P7086">
        <v>4.18</v>
      </c>
      <c r="Q7086">
        <v>105</v>
      </c>
    </row>
    <row r="7087" spans="1:17" x14ac:dyDescent="0.2">
      <c r="A7087">
        <v>20100064</v>
      </c>
      <c r="B7087">
        <v>2010</v>
      </c>
      <c r="C7087" t="s">
        <v>50</v>
      </c>
      <c r="D7087">
        <v>77.38</v>
      </c>
      <c r="E7087">
        <v>303</v>
      </c>
      <c r="G7087" t="s">
        <v>244</v>
      </c>
      <c r="H7087" t="s">
        <v>130</v>
      </c>
      <c r="I7087" t="s">
        <v>11989</v>
      </c>
      <c r="J7087" t="s">
        <v>50</v>
      </c>
      <c r="K7087">
        <v>23.049315069999999</v>
      </c>
      <c r="M7087">
        <v>5.24</v>
      </c>
      <c r="N7087">
        <v>31.5</v>
      </c>
      <c r="O7087">
        <v>21</v>
      </c>
    </row>
    <row r="7088" spans="1:17" x14ac:dyDescent="0.2">
      <c r="A7088">
        <v>20101107</v>
      </c>
      <c r="B7088">
        <v>2010</v>
      </c>
      <c r="C7088" t="s">
        <v>49</v>
      </c>
      <c r="D7088">
        <v>70.38</v>
      </c>
      <c r="E7088">
        <v>210</v>
      </c>
      <c r="G7088" t="s">
        <v>160</v>
      </c>
      <c r="H7088" t="s">
        <v>130</v>
      </c>
      <c r="I7088" t="s">
        <v>8110</v>
      </c>
      <c r="J7088" t="s">
        <v>49</v>
      </c>
      <c r="M7088">
        <v>4.55</v>
      </c>
      <c r="N7088">
        <v>36</v>
      </c>
      <c r="O7088">
        <v>17</v>
      </c>
      <c r="Q7088">
        <v>115</v>
      </c>
    </row>
    <row r="7089" spans="1:17" x14ac:dyDescent="0.2">
      <c r="A7089">
        <v>20100528</v>
      </c>
      <c r="B7089">
        <v>2010</v>
      </c>
      <c r="C7089" t="s">
        <v>18</v>
      </c>
      <c r="D7089">
        <v>70.88</v>
      </c>
      <c r="E7089">
        <v>198</v>
      </c>
      <c r="G7089" t="s">
        <v>7797</v>
      </c>
      <c r="H7089" t="s">
        <v>130</v>
      </c>
      <c r="I7089" t="s">
        <v>11990</v>
      </c>
      <c r="J7089" t="s">
        <v>22</v>
      </c>
      <c r="K7089">
        <v>22.167123289999999</v>
      </c>
      <c r="M7089">
        <v>4.59</v>
      </c>
      <c r="N7089">
        <v>31.5</v>
      </c>
      <c r="O7089">
        <v>11</v>
      </c>
      <c r="P7089">
        <v>4.24</v>
      </c>
      <c r="Q7089">
        <v>118</v>
      </c>
    </row>
    <row r="7090" spans="1:17" x14ac:dyDescent="0.2">
      <c r="A7090">
        <v>20100541</v>
      </c>
      <c r="B7090">
        <v>2010</v>
      </c>
      <c r="C7090" t="s">
        <v>104</v>
      </c>
      <c r="D7090">
        <v>74.88</v>
      </c>
      <c r="E7090">
        <v>224</v>
      </c>
      <c r="G7090" t="s">
        <v>6203</v>
      </c>
      <c r="H7090" t="s">
        <v>130</v>
      </c>
      <c r="I7090" t="s">
        <v>11991</v>
      </c>
      <c r="J7090" t="s">
        <v>104</v>
      </c>
      <c r="K7090">
        <v>22.6</v>
      </c>
      <c r="M7090">
        <v>4.5</v>
      </c>
      <c r="N7090">
        <v>34.5</v>
      </c>
      <c r="P7090">
        <v>4.3899999999999997</v>
      </c>
      <c r="Q7090">
        <v>114</v>
      </c>
    </row>
    <row r="7091" spans="1:17" x14ac:dyDescent="0.2">
      <c r="A7091">
        <v>20100209</v>
      </c>
      <c r="B7091">
        <v>2010</v>
      </c>
      <c r="C7091" t="s">
        <v>104</v>
      </c>
      <c r="D7091">
        <v>75.5</v>
      </c>
      <c r="E7091">
        <v>229</v>
      </c>
      <c r="G7091" t="s">
        <v>8714</v>
      </c>
      <c r="H7091" t="s">
        <v>130</v>
      </c>
      <c r="I7091" t="s">
        <v>10719</v>
      </c>
      <c r="J7091" t="s">
        <v>104</v>
      </c>
      <c r="K7091">
        <v>23.131506850000001</v>
      </c>
      <c r="M7091">
        <v>4.93</v>
      </c>
      <c r="N7091">
        <v>31.5</v>
      </c>
      <c r="O7091">
        <v>20</v>
      </c>
      <c r="P7091">
        <v>4.43</v>
      </c>
      <c r="Q7091">
        <v>106</v>
      </c>
    </row>
    <row r="7092" spans="1:17" x14ac:dyDescent="0.2">
      <c r="A7092">
        <v>20100023</v>
      </c>
      <c r="B7092">
        <v>2010</v>
      </c>
      <c r="C7092" t="s">
        <v>50</v>
      </c>
      <c r="D7092">
        <v>77.38</v>
      </c>
      <c r="E7092">
        <v>314</v>
      </c>
      <c r="G7092" t="s">
        <v>2636</v>
      </c>
      <c r="H7092" t="s">
        <v>11992</v>
      </c>
      <c r="I7092" t="s">
        <v>11993</v>
      </c>
      <c r="J7092" t="s">
        <v>50</v>
      </c>
      <c r="K7092">
        <v>21.101369859999998</v>
      </c>
      <c r="M7092">
        <v>5.2</v>
      </c>
      <c r="N7092">
        <v>27.5</v>
      </c>
      <c r="O7092">
        <v>26</v>
      </c>
      <c r="P7092">
        <v>4.75</v>
      </c>
      <c r="Q7092">
        <v>98</v>
      </c>
    </row>
    <row r="7093" spans="1:17" x14ac:dyDescent="0.2">
      <c r="A7093">
        <v>20100071</v>
      </c>
      <c r="B7093">
        <v>2010</v>
      </c>
      <c r="C7093" t="s">
        <v>54</v>
      </c>
      <c r="D7093">
        <v>73.38</v>
      </c>
      <c r="E7093">
        <v>209</v>
      </c>
      <c r="G7093" t="s">
        <v>433</v>
      </c>
      <c r="H7093" t="s">
        <v>1998</v>
      </c>
      <c r="I7093" t="s">
        <v>11994</v>
      </c>
      <c r="J7093" t="s">
        <v>207</v>
      </c>
      <c r="K7093">
        <v>21.28493151</v>
      </c>
      <c r="M7093">
        <v>4.51</v>
      </c>
      <c r="O7093">
        <v>16</v>
      </c>
    </row>
    <row r="7094" spans="1:17" x14ac:dyDescent="0.2">
      <c r="A7094">
        <v>20100164</v>
      </c>
      <c r="B7094">
        <v>2010</v>
      </c>
      <c r="C7094" t="s">
        <v>18</v>
      </c>
      <c r="D7094">
        <v>71.75</v>
      </c>
      <c r="E7094">
        <v>191</v>
      </c>
      <c r="G7094" t="s">
        <v>11995</v>
      </c>
      <c r="H7094" t="s">
        <v>1410</v>
      </c>
      <c r="I7094" t="s">
        <v>11996</v>
      </c>
      <c r="J7094" t="s">
        <v>22</v>
      </c>
      <c r="K7094">
        <v>22.923287670000001</v>
      </c>
      <c r="M7094">
        <v>4.43</v>
      </c>
      <c r="N7094">
        <v>39.5</v>
      </c>
      <c r="O7094">
        <v>17</v>
      </c>
      <c r="P7094">
        <v>4.2300000000000004</v>
      </c>
      <c r="Q7094">
        <v>121</v>
      </c>
    </row>
    <row r="7095" spans="1:17" x14ac:dyDescent="0.2">
      <c r="A7095">
        <v>20100079</v>
      </c>
      <c r="B7095">
        <v>2010</v>
      </c>
      <c r="C7095" t="s">
        <v>99</v>
      </c>
      <c r="D7095">
        <v>73.13</v>
      </c>
      <c r="E7095">
        <v>245</v>
      </c>
      <c r="G7095" t="s">
        <v>214</v>
      </c>
      <c r="H7095" t="s">
        <v>1410</v>
      </c>
      <c r="I7095" t="s">
        <v>11997</v>
      </c>
      <c r="J7095" t="s">
        <v>103</v>
      </c>
      <c r="K7095">
        <v>21.5260274</v>
      </c>
      <c r="M7095">
        <v>4.62</v>
      </c>
      <c r="O7095">
        <v>35</v>
      </c>
    </row>
    <row r="7096" spans="1:17" x14ac:dyDescent="0.2">
      <c r="A7096">
        <v>20100630</v>
      </c>
      <c r="B7096">
        <v>2010</v>
      </c>
      <c r="C7096" t="s">
        <v>23</v>
      </c>
      <c r="D7096">
        <v>75.38</v>
      </c>
      <c r="E7096">
        <v>301</v>
      </c>
      <c r="G7096" t="s">
        <v>120</v>
      </c>
      <c r="H7096" t="s">
        <v>11998</v>
      </c>
      <c r="I7096" t="s">
        <v>11999</v>
      </c>
      <c r="J7096" t="s">
        <v>23</v>
      </c>
      <c r="K7096">
        <v>24.638356160000001</v>
      </c>
      <c r="M7096">
        <v>5.04</v>
      </c>
      <c r="O7096">
        <v>33</v>
      </c>
    </row>
    <row r="7097" spans="1:17" x14ac:dyDescent="0.2">
      <c r="A7097">
        <v>20100182</v>
      </c>
      <c r="B7097">
        <v>2010</v>
      </c>
      <c r="C7097" t="s">
        <v>58</v>
      </c>
      <c r="D7097">
        <v>75.88</v>
      </c>
      <c r="E7097">
        <v>268</v>
      </c>
      <c r="G7097" t="s">
        <v>472</v>
      </c>
      <c r="H7097" t="s">
        <v>12000</v>
      </c>
      <c r="I7097" t="s">
        <v>12001</v>
      </c>
      <c r="J7097" t="s">
        <v>58</v>
      </c>
      <c r="K7097">
        <v>21.832876710000001</v>
      </c>
      <c r="M7097">
        <v>4.97</v>
      </c>
      <c r="N7097">
        <v>29</v>
      </c>
      <c r="Q7097">
        <v>109</v>
      </c>
    </row>
    <row r="7098" spans="1:17" x14ac:dyDescent="0.2">
      <c r="A7098">
        <v>20100216</v>
      </c>
      <c r="B7098">
        <v>2010</v>
      </c>
      <c r="C7098" t="s">
        <v>50</v>
      </c>
      <c r="D7098">
        <v>78.5</v>
      </c>
      <c r="E7098">
        <v>323</v>
      </c>
      <c r="G7098" t="s">
        <v>1616</v>
      </c>
      <c r="H7098" t="s">
        <v>2008</v>
      </c>
      <c r="I7098" t="s">
        <v>12002</v>
      </c>
      <c r="J7098" t="s">
        <v>119</v>
      </c>
      <c r="K7098">
        <v>22.85205479</v>
      </c>
      <c r="M7098">
        <v>5.46</v>
      </c>
      <c r="N7098">
        <v>23.5</v>
      </c>
      <c r="O7098">
        <v>22</v>
      </c>
      <c r="P7098">
        <v>4.8600000000000003</v>
      </c>
    </row>
    <row r="7099" spans="1:17" x14ac:dyDescent="0.2">
      <c r="A7099">
        <v>20100106</v>
      </c>
      <c r="B7099">
        <v>2010</v>
      </c>
      <c r="C7099" t="s">
        <v>50</v>
      </c>
      <c r="D7099">
        <v>78.38</v>
      </c>
      <c r="E7099">
        <v>314</v>
      </c>
      <c r="G7099" t="s">
        <v>51</v>
      </c>
      <c r="H7099" t="s">
        <v>769</v>
      </c>
      <c r="I7099" t="s">
        <v>12003</v>
      </c>
      <c r="J7099" t="s">
        <v>944</v>
      </c>
      <c r="K7099">
        <v>21.923287670000001</v>
      </c>
      <c r="M7099">
        <v>4.75</v>
      </c>
      <c r="N7099">
        <v>32</v>
      </c>
      <c r="O7099">
        <v>34</v>
      </c>
      <c r="P7099">
        <v>4.6900000000000004</v>
      </c>
      <c r="Q7099">
        <v>101</v>
      </c>
    </row>
    <row r="7100" spans="1:17" x14ac:dyDescent="0.2">
      <c r="A7100">
        <v>20100452</v>
      </c>
      <c r="B7100">
        <v>2010</v>
      </c>
      <c r="C7100" t="s">
        <v>99</v>
      </c>
      <c r="D7100">
        <v>74.38</v>
      </c>
      <c r="E7100">
        <v>247</v>
      </c>
      <c r="G7100" t="s">
        <v>375</v>
      </c>
      <c r="H7100" t="s">
        <v>769</v>
      </c>
      <c r="I7100" t="s">
        <v>12004</v>
      </c>
      <c r="J7100" t="s">
        <v>103</v>
      </c>
      <c r="K7100">
        <v>21.709589040000001</v>
      </c>
      <c r="M7100">
        <v>4.88</v>
      </c>
      <c r="N7100">
        <v>34</v>
      </c>
      <c r="O7100">
        <v>17</v>
      </c>
      <c r="P7100">
        <v>4.4000000000000004</v>
      </c>
      <c r="Q7100">
        <v>108</v>
      </c>
    </row>
    <row r="7101" spans="1:17" x14ac:dyDescent="0.2">
      <c r="A7101">
        <v>20100239</v>
      </c>
      <c r="B7101">
        <v>2010</v>
      </c>
      <c r="C7101" t="s">
        <v>104</v>
      </c>
      <c r="D7101">
        <v>75.75</v>
      </c>
      <c r="E7101">
        <v>223</v>
      </c>
      <c r="G7101" t="s">
        <v>582</v>
      </c>
      <c r="H7101" t="s">
        <v>11554</v>
      </c>
      <c r="I7101" t="s">
        <v>12005</v>
      </c>
      <c r="J7101" t="s">
        <v>104</v>
      </c>
      <c r="K7101">
        <v>23.457534249999998</v>
      </c>
      <c r="M7101">
        <v>4.93</v>
      </c>
      <c r="N7101">
        <v>29.5</v>
      </c>
      <c r="P7101">
        <v>4.3899999999999997</v>
      </c>
      <c r="Q7101">
        <v>100</v>
      </c>
    </row>
    <row r="7102" spans="1:17" x14ac:dyDescent="0.2">
      <c r="A7102">
        <v>20100231</v>
      </c>
      <c r="B7102">
        <v>2010</v>
      </c>
      <c r="C7102" t="s">
        <v>50</v>
      </c>
      <c r="D7102">
        <v>76.63</v>
      </c>
      <c r="E7102">
        <v>308</v>
      </c>
      <c r="G7102" t="s">
        <v>12006</v>
      </c>
      <c r="H7102" t="s">
        <v>6063</v>
      </c>
      <c r="I7102" t="s">
        <v>12007</v>
      </c>
      <c r="J7102" t="s">
        <v>50</v>
      </c>
      <c r="K7102">
        <v>24.45479452</v>
      </c>
      <c r="M7102">
        <v>5.1100000000000003</v>
      </c>
      <c r="N7102">
        <v>30.5</v>
      </c>
      <c r="O7102">
        <v>19</v>
      </c>
      <c r="P7102">
        <v>4.68</v>
      </c>
      <c r="Q7102">
        <v>106</v>
      </c>
    </row>
    <row r="7103" spans="1:17" x14ac:dyDescent="0.2">
      <c r="A7103">
        <v>20100072</v>
      </c>
      <c r="B7103">
        <v>2010</v>
      </c>
      <c r="C7103" t="s">
        <v>38</v>
      </c>
      <c r="D7103">
        <v>77.25</v>
      </c>
      <c r="E7103">
        <v>285</v>
      </c>
      <c r="G7103" t="s">
        <v>252</v>
      </c>
      <c r="H7103" t="s">
        <v>1418</v>
      </c>
      <c r="I7103" t="s">
        <v>12008</v>
      </c>
      <c r="J7103" t="s">
        <v>38</v>
      </c>
      <c r="K7103">
        <v>22.85753425</v>
      </c>
      <c r="M7103">
        <v>4.92</v>
      </c>
      <c r="O7103">
        <v>26</v>
      </c>
    </row>
    <row r="7104" spans="1:17" x14ac:dyDescent="0.2">
      <c r="A7104">
        <v>20100664</v>
      </c>
      <c r="B7104">
        <v>2010</v>
      </c>
      <c r="C7104" t="s">
        <v>119</v>
      </c>
      <c r="D7104">
        <v>77.75</v>
      </c>
      <c r="E7104">
        <v>329</v>
      </c>
      <c r="G7104" t="s">
        <v>117</v>
      </c>
      <c r="H7104" t="s">
        <v>775</v>
      </c>
      <c r="I7104" t="s">
        <v>12009</v>
      </c>
      <c r="J7104" t="s">
        <v>119</v>
      </c>
      <c r="K7104">
        <v>23.63013699</v>
      </c>
      <c r="M7104">
        <v>5.34</v>
      </c>
      <c r="N7104">
        <v>24.5</v>
      </c>
      <c r="O7104">
        <v>22</v>
      </c>
      <c r="P7104">
        <v>4.9400000000000004</v>
      </c>
    </row>
    <row r="7105" spans="1:17" x14ac:dyDescent="0.2">
      <c r="A7105">
        <v>20100604</v>
      </c>
      <c r="B7105">
        <v>2010</v>
      </c>
      <c r="C7105" t="s">
        <v>18</v>
      </c>
      <c r="D7105">
        <v>69.13</v>
      </c>
      <c r="E7105">
        <v>177</v>
      </c>
      <c r="G7105" t="s">
        <v>160</v>
      </c>
      <c r="H7105" t="s">
        <v>12010</v>
      </c>
      <c r="I7105" t="s">
        <v>12011</v>
      </c>
      <c r="J7105" t="s">
        <v>22</v>
      </c>
      <c r="K7105">
        <v>23.347945209999999</v>
      </c>
      <c r="M7105">
        <v>4.49</v>
      </c>
      <c r="N7105">
        <v>34</v>
      </c>
      <c r="O7105">
        <v>14</v>
      </c>
      <c r="P7105">
        <v>4.07</v>
      </c>
      <c r="Q7105">
        <v>115</v>
      </c>
    </row>
    <row r="7106" spans="1:17" x14ac:dyDescent="0.2">
      <c r="A7106">
        <v>20100133</v>
      </c>
      <c r="B7106">
        <v>2010</v>
      </c>
      <c r="C7106" t="s">
        <v>54</v>
      </c>
      <c r="D7106">
        <v>75.25</v>
      </c>
      <c r="E7106">
        <v>231</v>
      </c>
      <c r="G7106" t="s">
        <v>12012</v>
      </c>
      <c r="H7106" t="s">
        <v>12010</v>
      </c>
      <c r="I7106" t="s">
        <v>12013</v>
      </c>
      <c r="J7106" t="s">
        <v>22</v>
      </c>
      <c r="K7106">
        <v>22.06575342</v>
      </c>
      <c r="M7106">
        <v>4.62</v>
      </c>
      <c r="N7106">
        <v>32</v>
      </c>
      <c r="O7106">
        <v>22</v>
      </c>
      <c r="P7106">
        <v>4.41</v>
      </c>
      <c r="Q7106">
        <v>116</v>
      </c>
    </row>
    <row r="7107" spans="1:17" x14ac:dyDescent="0.2">
      <c r="A7107">
        <v>20100220</v>
      </c>
      <c r="B7107">
        <v>2010</v>
      </c>
      <c r="C7107" t="s">
        <v>99</v>
      </c>
      <c r="D7107">
        <v>72.75</v>
      </c>
      <c r="E7107">
        <v>242</v>
      </c>
      <c r="G7107" t="s">
        <v>7425</v>
      </c>
      <c r="H7107" t="s">
        <v>4047</v>
      </c>
      <c r="I7107" t="s">
        <v>12014</v>
      </c>
      <c r="J7107" t="s">
        <v>103</v>
      </c>
      <c r="K7107">
        <v>23.54520548</v>
      </c>
      <c r="M7107">
        <v>4.54</v>
      </c>
      <c r="N7107">
        <v>39</v>
      </c>
      <c r="O7107">
        <v>26</v>
      </c>
      <c r="P7107">
        <v>4.29</v>
      </c>
      <c r="Q7107">
        <v>124</v>
      </c>
    </row>
    <row r="7108" spans="1:17" x14ac:dyDescent="0.2">
      <c r="A7108">
        <v>20100571</v>
      </c>
      <c r="B7108">
        <v>2010</v>
      </c>
      <c r="C7108" t="s">
        <v>90</v>
      </c>
      <c r="D7108">
        <v>73.5</v>
      </c>
      <c r="E7108">
        <v>222</v>
      </c>
      <c r="G7108" t="s">
        <v>732</v>
      </c>
      <c r="H7108" t="s">
        <v>5581</v>
      </c>
      <c r="I7108" t="s">
        <v>12015</v>
      </c>
      <c r="J7108" t="s">
        <v>207</v>
      </c>
      <c r="K7108">
        <v>22.20821918</v>
      </c>
      <c r="M7108">
        <v>4.6900000000000004</v>
      </c>
      <c r="N7108">
        <v>36</v>
      </c>
      <c r="O7108">
        <v>19</v>
      </c>
      <c r="P7108">
        <v>4.17</v>
      </c>
      <c r="Q7108">
        <v>121</v>
      </c>
    </row>
    <row r="7109" spans="1:17" x14ac:dyDescent="0.2">
      <c r="A7109">
        <v>20101108</v>
      </c>
      <c r="B7109">
        <v>2010</v>
      </c>
      <c r="C7109" t="s">
        <v>104</v>
      </c>
      <c r="D7109">
        <v>73.88</v>
      </c>
      <c r="E7109">
        <v>235</v>
      </c>
      <c r="G7109" t="s">
        <v>12016</v>
      </c>
      <c r="H7109" t="s">
        <v>151</v>
      </c>
      <c r="I7109" t="s">
        <v>12017</v>
      </c>
      <c r="J7109" t="s">
        <v>104</v>
      </c>
      <c r="M7109">
        <v>4.72</v>
      </c>
      <c r="O7109">
        <v>21</v>
      </c>
    </row>
    <row r="7110" spans="1:17" x14ac:dyDescent="0.2">
      <c r="A7110">
        <v>20100048</v>
      </c>
      <c r="B7110">
        <v>2010</v>
      </c>
      <c r="C7110" t="s">
        <v>104</v>
      </c>
      <c r="D7110">
        <v>74.63</v>
      </c>
      <c r="E7110">
        <v>222</v>
      </c>
      <c r="G7110" t="s">
        <v>3034</v>
      </c>
      <c r="H7110" t="s">
        <v>12018</v>
      </c>
      <c r="I7110" t="s">
        <v>12019</v>
      </c>
      <c r="J7110" t="s">
        <v>104</v>
      </c>
      <c r="K7110">
        <v>22.6</v>
      </c>
      <c r="M7110">
        <v>4.76</v>
      </c>
    </row>
    <row r="7111" spans="1:17" x14ac:dyDescent="0.2">
      <c r="A7111">
        <v>20100121</v>
      </c>
      <c r="B7111">
        <v>2010</v>
      </c>
      <c r="C7111" t="s">
        <v>77</v>
      </c>
      <c r="D7111">
        <v>73.13</v>
      </c>
      <c r="E7111">
        <v>229</v>
      </c>
      <c r="G7111" t="s">
        <v>2935</v>
      </c>
      <c r="H7111" t="s">
        <v>3539</v>
      </c>
      <c r="I7111" t="s">
        <v>12020</v>
      </c>
      <c r="J7111" t="s">
        <v>103</v>
      </c>
      <c r="K7111">
        <v>22.85753425</v>
      </c>
      <c r="M7111">
        <v>4.59</v>
      </c>
      <c r="N7111">
        <v>41.5</v>
      </c>
      <c r="O7111">
        <v>27</v>
      </c>
      <c r="Q7111">
        <v>124</v>
      </c>
    </row>
    <row r="7112" spans="1:17" x14ac:dyDescent="0.2">
      <c r="A7112">
        <v>20100057</v>
      </c>
      <c r="B7112">
        <v>2010</v>
      </c>
      <c r="C7112" t="s">
        <v>42</v>
      </c>
      <c r="D7112">
        <v>76</v>
      </c>
      <c r="E7112">
        <v>349</v>
      </c>
      <c r="G7112" t="s">
        <v>225</v>
      </c>
      <c r="H7112" t="s">
        <v>140</v>
      </c>
      <c r="I7112" t="s">
        <v>12021</v>
      </c>
      <c r="J7112" t="s">
        <v>38</v>
      </c>
      <c r="K7112">
        <v>21.83013699</v>
      </c>
      <c r="M7112">
        <v>5.71</v>
      </c>
      <c r="N7112">
        <v>20.5</v>
      </c>
      <c r="P7112">
        <v>5.03</v>
      </c>
    </row>
    <row r="7113" spans="1:17" x14ac:dyDescent="0.2">
      <c r="A7113">
        <v>20100461</v>
      </c>
      <c r="B7113">
        <v>2010</v>
      </c>
      <c r="C7113" t="s">
        <v>77</v>
      </c>
      <c r="D7113">
        <v>75.13</v>
      </c>
      <c r="E7113">
        <v>242</v>
      </c>
      <c r="G7113" t="s">
        <v>2437</v>
      </c>
      <c r="H7113" t="s">
        <v>7717</v>
      </c>
      <c r="I7113" t="s">
        <v>12022</v>
      </c>
      <c r="J7113" t="s">
        <v>103</v>
      </c>
      <c r="K7113">
        <v>22.430136990000001</v>
      </c>
      <c r="M7113">
        <v>4.76</v>
      </c>
      <c r="N7113">
        <v>34.5</v>
      </c>
      <c r="O7113">
        <v>22</v>
      </c>
      <c r="P7113">
        <v>4.42</v>
      </c>
      <c r="Q7113">
        <v>117</v>
      </c>
    </row>
    <row r="7114" spans="1:17" x14ac:dyDescent="0.2">
      <c r="A7114">
        <v>20100415</v>
      </c>
      <c r="B7114">
        <v>2010</v>
      </c>
      <c r="C7114" t="s">
        <v>77</v>
      </c>
      <c r="D7114">
        <v>73.5</v>
      </c>
      <c r="E7114">
        <v>255</v>
      </c>
      <c r="G7114" t="s">
        <v>1504</v>
      </c>
      <c r="H7114" t="s">
        <v>1429</v>
      </c>
      <c r="I7114" t="s">
        <v>12023</v>
      </c>
      <c r="J7114" t="s">
        <v>103</v>
      </c>
      <c r="K7114">
        <v>23.654794519999999</v>
      </c>
      <c r="M7114">
        <v>4.87</v>
      </c>
      <c r="O7114">
        <v>18</v>
      </c>
      <c r="Q7114">
        <v>113</v>
      </c>
    </row>
    <row r="7115" spans="1:17" x14ac:dyDescent="0.2">
      <c r="A7115">
        <v>20100665</v>
      </c>
      <c r="B7115">
        <v>2010</v>
      </c>
      <c r="C7115" t="s">
        <v>90</v>
      </c>
      <c r="D7115">
        <v>73.5</v>
      </c>
      <c r="E7115">
        <v>211</v>
      </c>
      <c r="G7115" t="s">
        <v>907</v>
      </c>
      <c r="H7115" t="s">
        <v>1429</v>
      </c>
      <c r="I7115" t="s">
        <v>12024</v>
      </c>
      <c r="J7115" t="s">
        <v>103</v>
      </c>
      <c r="K7115">
        <v>24.463013700000001</v>
      </c>
      <c r="M7115">
        <v>4.5599999999999996</v>
      </c>
      <c r="N7115">
        <v>33</v>
      </c>
      <c r="O7115">
        <v>13</v>
      </c>
      <c r="P7115">
        <v>4.42</v>
      </c>
      <c r="Q7115">
        <v>115</v>
      </c>
    </row>
    <row r="7116" spans="1:17" x14ac:dyDescent="0.2">
      <c r="A7116">
        <v>20100244</v>
      </c>
      <c r="B7116">
        <v>2010</v>
      </c>
      <c r="C7116" t="s">
        <v>90</v>
      </c>
      <c r="D7116">
        <v>70.25</v>
      </c>
      <c r="E7116">
        <v>192</v>
      </c>
      <c r="G7116" t="s">
        <v>1626</v>
      </c>
      <c r="H7116" t="s">
        <v>1429</v>
      </c>
      <c r="I7116" t="s">
        <v>12025</v>
      </c>
      <c r="J7116" t="s">
        <v>207</v>
      </c>
      <c r="K7116">
        <v>21.821917809999999</v>
      </c>
      <c r="M7116">
        <v>4.55</v>
      </c>
      <c r="O7116">
        <v>19</v>
      </c>
    </row>
    <row r="7117" spans="1:17" x14ac:dyDescent="0.2">
      <c r="A7117">
        <v>20100139</v>
      </c>
      <c r="B7117">
        <v>2010</v>
      </c>
      <c r="C7117" t="s">
        <v>27</v>
      </c>
      <c r="D7117">
        <v>71.13</v>
      </c>
      <c r="E7117">
        <v>246</v>
      </c>
      <c r="G7117" t="s">
        <v>24</v>
      </c>
      <c r="H7117" t="s">
        <v>2032</v>
      </c>
      <c r="I7117" t="s">
        <v>12026</v>
      </c>
      <c r="J7117" t="s">
        <v>49</v>
      </c>
      <c r="K7117">
        <v>22.887671229999999</v>
      </c>
      <c r="M7117">
        <v>4.6399999999999997</v>
      </c>
      <c r="N7117">
        <v>35</v>
      </c>
      <c r="O7117">
        <v>24</v>
      </c>
      <c r="P7117">
        <v>4.32</v>
      </c>
      <c r="Q7117">
        <v>111</v>
      </c>
    </row>
    <row r="7118" spans="1:17" x14ac:dyDescent="0.2">
      <c r="A7118">
        <v>20100240</v>
      </c>
      <c r="B7118">
        <v>2010</v>
      </c>
      <c r="C7118" t="s">
        <v>77</v>
      </c>
      <c r="D7118">
        <v>72.5</v>
      </c>
      <c r="E7118">
        <v>242</v>
      </c>
      <c r="G7118" t="s">
        <v>12027</v>
      </c>
      <c r="H7118" t="s">
        <v>2032</v>
      </c>
      <c r="I7118" t="s">
        <v>12028</v>
      </c>
      <c r="J7118" t="s">
        <v>103</v>
      </c>
      <c r="K7118">
        <v>23.17534247</v>
      </c>
      <c r="M7118">
        <v>4.59</v>
      </c>
      <c r="N7118">
        <v>33.5</v>
      </c>
      <c r="O7118">
        <v>24</v>
      </c>
      <c r="P7118">
        <v>4.5999999999999996</v>
      </c>
      <c r="Q7118">
        <v>110</v>
      </c>
    </row>
    <row r="7119" spans="1:17" x14ac:dyDescent="0.2">
      <c r="A7119">
        <v>20100034</v>
      </c>
      <c r="B7119">
        <v>2010</v>
      </c>
      <c r="C7119" t="s">
        <v>18</v>
      </c>
      <c r="D7119">
        <v>74</v>
      </c>
      <c r="E7119">
        <v>212</v>
      </c>
      <c r="G7119" t="s">
        <v>160</v>
      </c>
      <c r="H7119" t="s">
        <v>164</v>
      </c>
      <c r="I7119" t="s">
        <v>12029</v>
      </c>
      <c r="J7119" t="s">
        <v>22</v>
      </c>
      <c r="K7119">
        <v>23.197260270000001</v>
      </c>
      <c r="M7119">
        <v>4.45</v>
      </c>
      <c r="N7119">
        <v>38</v>
      </c>
      <c r="O7119">
        <v>7</v>
      </c>
      <c r="P7119">
        <v>4.2300000000000004</v>
      </c>
      <c r="Q7119">
        <v>132</v>
      </c>
    </row>
    <row r="7120" spans="1:17" x14ac:dyDescent="0.2">
      <c r="A7120">
        <v>20100229</v>
      </c>
      <c r="B7120">
        <v>2010</v>
      </c>
      <c r="C7120" t="s">
        <v>23</v>
      </c>
      <c r="D7120">
        <v>78</v>
      </c>
      <c r="E7120">
        <v>318</v>
      </c>
      <c r="G7120" t="s">
        <v>768</v>
      </c>
      <c r="H7120" t="s">
        <v>164</v>
      </c>
      <c r="I7120" t="s">
        <v>12030</v>
      </c>
      <c r="J7120" t="s">
        <v>23</v>
      </c>
      <c r="K7120">
        <v>22.813698630000001</v>
      </c>
      <c r="M7120">
        <v>5.55</v>
      </c>
      <c r="N7120">
        <v>25</v>
      </c>
      <c r="O7120">
        <v>19</v>
      </c>
      <c r="P7120">
        <v>4.99</v>
      </c>
    </row>
    <row r="7121" spans="1:17" x14ac:dyDescent="0.2">
      <c r="A7121">
        <v>20100159</v>
      </c>
      <c r="B7121">
        <v>2010</v>
      </c>
      <c r="C7121" t="s">
        <v>34</v>
      </c>
      <c r="D7121">
        <v>75.38</v>
      </c>
      <c r="E7121">
        <v>222</v>
      </c>
      <c r="G7121" t="s">
        <v>537</v>
      </c>
      <c r="H7121" t="s">
        <v>799</v>
      </c>
      <c r="I7121" t="s">
        <v>12031</v>
      </c>
      <c r="J7121" t="s">
        <v>34</v>
      </c>
      <c r="K7121">
        <v>22.632876710000001</v>
      </c>
      <c r="M7121">
        <v>4.53</v>
      </c>
      <c r="N7121">
        <v>33</v>
      </c>
      <c r="Q7121">
        <v>114</v>
      </c>
    </row>
    <row r="7122" spans="1:17" x14ac:dyDescent="0.2">
      <c r="A7122">
        <v>20100137</v>
      </c>
      <c r="B7122">
        <v>2010</v>
      </c>
      <c r="C7122" t="s">
        <v>18</v>
      </c>
      <c r="D7122">
        <v>71.38</v>
      </c>
      <c r="E7122">
        <v>195</v>
      </c>
      <c r="G7122" t="s">
        <v>12032</v>
      </c>
      <c r="H7122" t="s">
        <v>807</v>
      </c>
      <c r="I7122" t="s">
        <v>12033</v>
      </c>
      <c r="J7122" t="s">
        <v>22</v>
      </c>
      <c r="K7122">
        <v>23.295890409999998</v>
      </c>
      <c r="M7122">
        <v>4.58</v>
      </c>
      <c r="N7122">
        <v>32.5</v>
      </c>
      <c r="O7122">
        <v>12</v>
      </c>
      <c r="Q7122">
        <v>113</v>
      </c>
    </row>
    <row r="7123" spans="1:17" x14ac:dyDescent="0.2">
      <c r="A7123">
        <v>20100097</v>
      </c>
      <c r="B7123">
        <v>2010</v>
      </c>
      <c r="C7123" t="s">
        <v>77</v>
      </c>
      <c r="D7123">
        <v>70.63</v>
      </c>
      <c r="E7123">
        <v>235</v>
      </c>
      <c r="G7123" t="s">
        <v>12034</v>
      </c>
      <c r="H7123" t="s">
        <v>12035</v>
      </c>
      <c r="I7123" t="s">
        <v>12036</v>
      </c>
      <c r="J7123" t="s">
        <v>103</v>
      </c>
      <c r="K7123">
        <v>21.460273969999999</v>
      </c>
      <c r="M7123">
        <v>4.75</v>
      </c>
      <c r="N7123">
        <v>34.5</v>
      </c>
      <c r="O7123">
        <v>25</v>
      </c>
    </row>
    <row r="7124" spans="1:17" x14ac:dyDescent="0.2">
      <c r="A7124">
        <v>20100011</v>
      </c>
      <c r="B7124">
        <v>2010</v>
      </c>
      <c r="C7124" t="s">
        <v>50</v>
      </c>
      <c r="D7124">
        <v>77</v>
      </c>
      <c r="E7124">
        <v>323</v>
      </c>
      <c r="G7124" t="s">
        <v>43</v>
      </c>
      <c r="H7124" t="s">
        <v>170</v>
      </c>
      <c r="I7124" t="s">
        <v>3393</v>
      </c>
      <c r="J7124" t="s">
        <v>50</v>
      </c>
      <c r="K7124">
        <v>20.542465750000002</v>
      </c>
      <c r="M7124">
        <v>5.36</v>
      </c>
      <c r="N7124">
        <v>33</v>
      </c>
      <c r="O7124">
        <v>21</v>
      </c>
      <c r="P7124">
        <v>4.97</v>
      </c>
    </row>
    <row r="7125" spans="1:17" x14ac:dyDescent="0.2">
      <c r="A7125">
        <v>20100236</v>
      </c>
      <c r="B7125">
        <v>2010</v>
      </c>
      <c r="C7125" t="s">
        <v>77</v>
      </c>
      <c r="D7125">
        <v>73.5</v>
      </c>
      <c r="E7125">
        <v>244</v>
      </c>
      <c r="G7125" t="s">
        <v>2011</v>
      </c>
      <c r="H7125" t="s">
        <v>170</v>
      </c>
      <c r="I7125" t="s">
        <v>2665</v>
      </c>
      <c r="J7125" t="s">
        <v>38</v>
      </c>
      <c r="K7125">
        <v>23.463013700000001</v>
      </c>
      <c r="M7125">
        <v>4.62</v>
      </c>
      <c r="N7125">
        <v>35</v>
      </c>
      <c r="O7125">
        <v>25</v>
      </c>
      <c r="P7125">
        <v>4.3</v>
      </c>
      <c r="Q7125">
        <v>109</v>
      </c>
    </row>
    <row r="7126" spans="1:17" x14ac:dyDescent="0.2">
      <c r="A7126">
        <v>20100149</v>
      </c>
      <c r="B7126">
        <v>2010</v>
      </c>
      <c r="C7126" t="s">
        <v>38</v>
      </c>
      <c r="D7126">
        <v>75.75</v>
      </c>
      <c r="E7126">
        <v>271</v>
      </c>
      <c r="G7126" t="s">
        <v>269</v>
      </c>
      <c r="H7126" t="s">
        <v>170</v>
      </c>
      <c r="I7126" t="s">
        <v>12037</v>
      </c>
      <c r="J7126" t="s">
        <v>38</v>
      </c>
      <c r="K7126">
        <v>23.15616438</v>
      </c>
      <c r="M7126">
        <v>4.84</v>
      </c>
      <c r="O7126">
        <v>28</v>
      </c>
    </row>
    <row r="7127" spans="1:17" x14ac:dyDescent="0.2">
      <c r="A7127">
        <v>20100161</v>
      </c>
      <c r="B7127">
        <v>2010</v>
      </c>
      <c r="C7127" t="s">
        <v>119</v>
      </c>
      <c r="D7127">
        <v>75.63</v>
      </c>
      <c r="E7127">
        <v>325</v>
      </c>
      <c r="G7127" t="s">
        <v>160</v>
      </c>
      <c r="H7127" t="s">
        <v>12038</v>
      </c>
      <c r="I7127" t="s">
        <v>12039</v>
      </c>
      <c r="J7127" t="s">
        <v>119</v>
      </c>
      <c r="K7127">
        <v>23.191780820000002</v>
      </c>
      <c r="M7127">
        <v>5.12</v>
      </c>
      <c r="N7127">
        <v>32.5</v>
      </c>
      <c r="O7127">
        <v>27</v>
      </c>
      <c r="P7127">
        <v>4.9000000000000004</v>
      </c>
      <c r="Q7127">
        <v>103</v>
      </c>
    </row>
    <row r="7128" spans="1:17" x14ac:dyDescent="0.2">
      <c r="A7128">
        <v>20100087</v>
      </c>
      <c r="B7128">
        <v>2010</v>
      </c>
      <c r="C7128" t="s">
        <v>34</v>
      </c>
      <c r="D7128">
        <v>75.13</v>
      </c>
      <c r="E7128">
        <v>217</v>
      </c>
      <c r="G7128" t="s">
        <v>624</v>
      </c>
      <c r="H7128" t="s">
        <v>12040</v>
      </c>
      <c r="I7128" t="s">
        <v>12041</v>
      </c>
      <c r="J7128" t="s">
        <v>34</v>
      </c>
      <c r="K7128">
        <v>23.120547949999999</v>
      </c>
      <c r="M7128">
        <v>4.54</v>
      </c>
      <c r="O7128">
        <v>15</v>
      </c>
    </row>
    <row r="7129" spans="1:17" x14ac:dyDescent="0.2">
      <c r="A7129">
        <v>20100227</v>
      </c>
      <c r="B7129">
        <v>2010</v>
      </c>
      <c r="C7129" t="s">
        <v>58</v>
      </c>
      <c r="D7129">
        <v>73.38</v>
      </c>
      <c r="E7129">
        <v>226</v>
      </c>
      <c r="G7129" t="s">
        <v>12042</v>
      </c>
      <c r="H7129" t="s">
        <v>3405</v>
      </c>
      <c r="I7129" t="s">
        <v>12043</v>
      </c>
      <c r="J7129" t="s">
        <v>34</v>
      </c>
      <c r="K7129">
        <v>22.073972600000001</v>
      </c>
      <c r="M7129">
        <v>4.4000000000000004</v>
      </c>
      <c r="N7129">
        <v>43.5</v>
      </c>
      <c r="O7129">
        <v>24</v>
      </c>
      <c r="P7129">
        <v>4.3</v>
      </c>
      <c r="Q7129">
        <v>125</v>
      </c>
    </row>
    <row r="7130" spans="1:17" x14ac:dyDescent="0.2">
      <c r="A7130">
        <v>20100070</v>
      </c>
      <c r="B7130">
        <v>2010</v>
      </c>
      <c r="C7130" t="s">
        <v>58</v>
      </c>
      <c r="D7130">
        <v>76.25</v>
      </c>
      <c r="E7130">
        <v>249</v>
      </c>
      <c r="G7130" t="s">
        <v>567</v>
      </c>
      <c r="H7130" t="s">
        <v>12044</v>
      </c>
      <c r="I7130" t="s">
        <v>12045</v>
      </c>
      <c r="J7130" t="s">
        <v>58</v>
      </c>
      <c r="K7130">
        <v>22.75890411</v>
      </c>
      <c r="M7130">
        <v>4.59</v>
      </c>
      <c r="N7130">
        <v>34</v>
      </c>
      <c r="O7130">
        <v>23</v>
      </c>
      <c r="P7130">
        <v>4.59</v>
      </c>
      <c r="Q7130">
        <v>115</v>
      </c>
    </row>
    <row r="7131" spans="1:17" x14ac:dyDescent="0.2">
      <c r="A7131">
        <v>20100115</v>
      </c>
      <c r="B7131">
        <v>2010</v>
      </c>
      <c r="C7131" t="s">
        <v>99</v>
      </c>
      <c r="D7131">
        <v>72.25</v>
      </c>
      <c r="E7131">
        <v>245</v>
      </c>
      <c r="G7131" t="s">
        <v>750</v>
      </c>
      <c r="H7131" t="s">
        <v>3407</v>
      </c>
      <c r="I7131" t="s">
        <v>12046</v>
      </c>
      <c r="J7131" t="s">
        <v>103</v>
      </c>
      <c r="K7131">
        <v>23.380821919999999</v>
      </c>
      <c r="M7131">
        <v>4.6500000000000004</v>
      </c>
      <c r="N7131">
        <v>31.5</v>
      </c>
      <c r="P7131">
        <v>4.43</v>
      </c>
      <c r="Q7131">
        <v>106</v>
      </c>
    </row>
    <row r="7132" spans="1:17" x14ac:dyDescent="0.2">
      <c r="A7132">
        <v>20101109</v>
      </c>
      <c r="B7132">
        <v>2010</v>
      </c>
      <c r="C7132" t="s">
        <v>49</v>
      </c>
      <c r="D7132">
        <v>72.75</v>
      </c>
      <c r="E7132">
        <v>205</v>
      </c>
      <c r="G7132" t="s">
        <v>1057</v>
      </c>
      <c r="H7132" t="s">
        <v>181</v>
      </c>
      <c r="I7132" t="s">
        <v>12047</v>
      </c>
      <c r="J7132" t="s">
        <v>49</v>
      </c>
      <c r="K7132">
        <v>24.186301369999999</v>
      </c>
      <c r="M7132">
        <v>4.5599999999999996</v>
      </c>
      <c r="N7132">
        <v>40</v>
      </c>
      <c r="P7132">
        <v>4.1900000000000004</v>
      </c>
      <c r="Q7132">
        <v>117</v>
      </c>
    </row>
    <row r="7133" spans="1:17" x14ac:dyDescent="0.2">
      <c r="A7133">
        <v>20100173</v>
      </c>
      <c r="B7133">
        <v>2010</v>
      </c>
      <c r="C7133" t="s">
        <v>49</v>
      </c>
      <c r="D7133">
        <v>72.75</v>
      </c>
      <c r="E7133">
        <v>233</v>
      </c>
      <c r="G7133" t="s">
        <v>43</v>
      </c>
      <c r="H7133" t="s">
        <v>181</v>
      </c>
      <c r="I7133" t="s">
        <v>12048</v>
      </c>
      <c r="J7133" t="s">
        <v>49</v>
      </c>
      <c r="K7133">
        <v>22.59178082</v>
      </c>
      <c r="M7133">
        <v>4.67</v>
      </c>
      <c r="N7133">
        <v>33</v>
      </c>
      <c r="O7133">
        <v>15</v>
      </c>
      <c r="P7133">
        <v>4.49</v>
      </c>
      <c r="Q7133">
        <v>121</v>
      </c>
    </row>
    <row r="7134" spans="1:17" x14ac:dyDescent="0.2">
      <c r="A7134">
        <v>20100233</v>
      </c>
      <c r="B7134">
        <v>2010</v>
      </c>
      <c r="C7134" t="s">
        <v>58</v>
      </c>
      <c r="D7134">
        <v>76.75</v>
      </c>
      <c r="E7134">
        <v>246</v>
      </c>
      <c r="G7134" t="s">
        <v>280</v>
      </c>
      <c r="H7134" t="s">
        <v>12049</v>
      </c>
      <c r="I7134" t="s">
        <v>12050</v>
      </c>
      <c r="J7134" t="s">
        <v>58</v>
      </c>
      <c r="K7134">
        <v>23.323287669999999</v>
      </c>
      <c r="M7134">
        <v>4.82</v>
      </c>
      <c r="O7134">
        <v>17</v>
      </c>
    </row>
    <row r="7135" spans="1:17" x14ac:dyDescent="0.2">
      <c r="A7135">
        <v>20100061</v>
      </c>
      <c r="B7135">
        <v>2010</v>
      </c>
      <c r="C7135" t="s">
        <v>50</v>
      </c>
      <c r="D7135">
        <v>76.38</v>
      </c>
      <c r="E7135">
        <v>332</v>
      </c>
      <c r="G7135" t="s">
        <v>12051</v>
      </c>
      <c r="H7135" t="s">
        <v>12052</v>
      </c>
      <c r="I7135" t="s">
        <v>12053</v>
      </c>
      <c r="J7135" t="s">
        <v>50</v>
      </c>
      <c r="K7135">
        <v>22.534246580000001</v>
      </c>
      <c r="M7135">
        <v>5.21</v>
      </c>
      <c r="N7135">
        <v>26</v>
      </c>
      <c r="O7135">
        <v>29</v>
      </c>
      <c r="P7135">
        <v>4.97</v>
      </c>
      <c r="Q7135">
        <v>91</v>
      </c>
    </row>
    <row r="7136" spans="1:17" x14ac:dyDescent="0.2">
      <c r="A7136">
        <v>20100054</v>
      </c>
      <c r="B7136">
        <v>2010</v>
      </c>
      <c r="C7136" t="s">
        <v>38</v>
      </c>
      <c r="D7136">
        <v>78</v>
      </c>
      <c r="E7136">
        <v>278</v>
      </c>
      <c r="G7136" t="s">
        <v>524</v>
      </c>
      <c r="H7136" t="s">
        <v>853</v>
      </c>
      <c r="I7136" t="s">
        <v>12054</v>
      </c>
      <c r="J7136" t="s">
        <v>38</v>
      </c>
      <c r="K7136">
        <v>21.158904110000002</v>
      </c>
      <c r="M7136">
        <v>4.68</v>
      </c>
      <c r="N7136">
        <v>31.5</v>
      </c>
      <c r="O7136">
        <v>21</v>
      </c>
      <c r="P7136">
        <v>4.6100000000000003</v>
      </c>
      <c r="Q7136">
        <v>111</v>
      </c>
    </row>
    <row r="7137" spans="1:17" x14ac:dyDescent="0.2">
      <c r="A7137">
        <v>20100188</v>
      </c>
      <c r="B7137">
        <v>2010</v>
      </c>
      <c r="C7137" t="s">
        <v>49</v>
      </c>
      <c r="D7137">
        <v>71.25</v>
      </c>
      <c r="E7137">
        <v>229</v>
      </c>
      <c r="G7137" t="s">
        <v>5837</v>
      </c>
      <c r="H7137" t="s">
        <v>8601</v>
      </c>
      <c r="I7137" t="s">
        <v>12055</v>
      </c>
      <c r="J7137" t="s">
        <v>49</v>
      </c>
      <c r="K7137">
        <v>20.75342466</v>
      </c>
      <c r="M7137">
        <v>4.6399999999999997</v>
      </c>
      <c r="N7137">
        <v>33</v>
      </c>
      <c r="O7137">
        <v>15</v>
      </c>
      <c r="P7137">
        <v>4.67</v>
      </c>
      <c r="Q7137">
        <v>107</v>
      </c>
    </row>
    <row r="7138" spans="1:17" x14ac:dyDescent="0.2">
      <c r="A7138">
        <v>20100107</v>
      </c>
      <c r="B7138">
        <v>2010</v>
      </c>
      <c r="C7138" t="s">
        <v>34</v>
      </c>
      <c r="D7138">
        <v>74.75</v>
      </c>
      <c r="E7138">
        <v>210</v>
      </c>
      <c r="G7138" t="s">
        <v>262</v>
      </c>
      <c r="H7138" t="s">
        <v>12056</v>
      </c>
      <c r="I7138" t="s">
        <v>12057</v>
      </c>
      <c r="J7138" t="s">
        <v>34</v>
      </c>
      <c r="K7138">
        <v>22.484931509999999</v>
      </c>
      <c r="M7138">
        <v>4.3899999999999997</v>
      </c>
      <c r="N7138">
        <v>34</v>
      </c>
      <c r="O7138">
        <v>16</v>
      </c>
      <c r="P7138">
        <v>4.5999999999999996</v>
      </c>
      <c r="Q7138">
        <v>123</v>
      </c>
    </row>
    <row r="7139" spans="1:17" x14ac:dyDescent="0.2">
      <c r="A7139">
        <v>20100119</v>
      </c>
      <c r="B7139">
        <v>2010</v>
      </c>
      <c r="C7139" t="s">
        <v>77</v>
      </c>
      <c r="D7139">
        <v>75.63</v>
      </c>
      <c r="E7139">
        <v>246</v>
      </c>
      <c r="G7139" t="s">
        <v>1512</v>
      </c>
      <c r="H7139" t="s">
        <v>12058</v>
      </c>
      <c r="I7139" t="s">
        <v>12059</v>
      </c>
      <c r="J7139" t="s">
        <v>103</v>
      </c>
      <c r="K7139">
        <v>22.608219179999999</v>
      </c>
      <c r="M7139">
        <v>4.62</v>
      </c>
      <c r="N7139">
        <v>33</v>
      </c>
      <c r="O7139">
        <v>16</v>
      </c>
      <c r="P7139">
        <v>4.28</v>
      </c>
      <c r="Q7139">
        <v>117</v>
      </c>
    </row>
    <row r="7140" spans="1:17" x14ac:dyDescent="0.2">
      <c r="A7140">
        <v>20100162</v>
      </c>
      <c r="B7140">
        <v>2010</v>
      </c>
      <c r="C7140" t="s">
        <v>58</v>
      </c>
      <c r="D7140">
        <v>76.75</v>
      </c>
      <c r="E7140">
        <v>261</v>
      </c>
      <c r="G7140" t="s">
        <v>12060</v>
      </c>
      <c r="H7140" t="s">
        <v>2062</v>
      </c>
      <c r="I7140" t="s">
        <v>12061</v>
      </c>
      <c r="J7140" t="s">
        <v>58</v>
      </c>
      <c r="K7140">
        <v>23.076712329999999</v>
      </c>
      <c r="M7140">
        <v>4.72</v>
      </c>
      <c r="N7140">
        <v>31.5</v>
      </c>
    </row>
    <row r="7141" spans="1:17" x14ac:dyDescent="0.2">
      <c r="A7141">
        <v>20100235</v>
      </c>
      <c r="B7141">
        <v>2010</v>
      </c>
      <c r="C7141" t="s">
        <v>58</v>
      </c>
      <c r="D7141">
        <v>76</v>
      </c>
      <c r="E7141">
        <v>246</v>
      </c>
      <c r="G7141" t="s">
        <v>12062</v>
      </c>
      <c r="H7141" t="s">
        <v>2073</v>
      </c>
      <c r="I7141" t="s">
        <v>12063</v>
      </c>
      <c r="J7141" t="s">
        <v>58</v>
      </c>
      <c r="K7141">
        <v>21.854794519999999</v>
      </c>
      <c r="M7141">
        <v>4.72</v>
      </c>
      <c r="O7141">
        <v>19</v>
      </c>
    </row>
    <row r="7142" spans="1:17" x14ac:dyDescent="0.2">
      <c r="A7142">
        <v>20100108</v>
      </c>
      <c r="B7142">
        <v>2010</v>
      </c>
      <c r="C7142" t="s">
        <v>34</v>
      </c>
      <c r="D7142">
        <v>68.88</v>
      </c>
      <c r="E7142">
        <v>186</v>
      </c>
      <c r="G7142" t="s">
        <v>6211</v>
      </c>
      <c r="H7142" t="s">
        <v>884</v>
      </c>
      <c r="I7142" t="s">
        <v>12064</v>
      </c>
      <c r="J7142" t="s">
        <v>34</v>
      </c>
      <c r="K7142">
        <v>22.75342466</v>
      </c>
      <c r="M7142">
        <v>4.22</v>
      </c>
      <c r="N7142">
        <v>33.5</v>
      </c>
      <c r="O7142">
        <v>15</v>
      </c>
      <c r="P7142">
        <v>4.4400000000000004</v>
      </c>
      <c r="Q7142">
        <v>115</v>
      </c>
    </row>
    <row r="7143" spans="1:17" x14ac:dyDescent="0.2">
      <c r="A7143">
        <v>20100128</v>
      </c>
      <c r="B7143">
        <v>2010</v>
      </c>
      <c r="C7143" t="s">
        <v>50</v>
      </c>
      <c r="D7143">
        <v>79</v>
      </c>
      <c r="E7143">
        <v>305</v>
      </c>
      <c r="G7143" t="s">
        <v>134</v>
      </c>
      <c r="H7143" t="s">
        <v>2090</v>
      </c>
      <c r="I7143" t="s">
        <v>12065</v>
      </c>
      <c r="J7143" t="s">
        <v>50</v>
      </c>
      <c r="K7143">
        <v>21.98630137</v>
      </c>
      <c r="M7143">
        <v>5.42</v>
      </c>
      <c r="O7143">
        <v>23</v>
      </c>
    </row>
    <row r="7144" spans="1:17" x14ac:dyDescent="0.2">
      <c r="A7144">
        <v>20100135</v>
      </c>
      <c r="B7144">
        <v>2010</v>
      </c>
      <c r="C7144" t="s">
        <v>18</v>
      </c>
      <c r="D7144">
        <v>71</v>
      </c>
      <c r="E7144">
        <v>194</v>
      </c>
      <c r="G7144" t="s">
        <v>8855</v>
      </c>
      <c r="H7144" t="s">
        <v>3464</v>
      </c>
      <c r="I7144" t="s">
        <v>12066</v>
      </c>
      <c r="J7144" t="s">
        <v>22</v>
      </c>
      <c r="K7144">
        <v>22.553424660000001</v>
      </c>
      <c r="M7144">
        <v>4.46</v>
      </c>
      <c r="N7144">
        <v>33.5</v>
      </c>
      <c r="O7144">
        <v>10</v>
      </c>
      <c r="P7144">
        <v>4.33</v>
      </c>
      <c r="Q7144">
        <v>117</v>
      </c>
    </row>
    <row r="7145" spans="1:17" x14ac:dyDescent="0.2">
      <c r="A7145">
        <v>20100680</v>
      </c>
      <c r="B7145">
        <v>2010</v>
      </c>
      <c r="C7145" t="s">
        <v>77</v>
      </c>
      <c r="D7145">
        <v>73.75</v>
      </c>
      <c r="E7145">
        <v>257</v>
      </c>
      <c r="G7145" t="s">
        <v>2370</v>
      </c>
      <c r="H7145" t="s">
        <v>12067</v>
      </c>
      <c r="I7145" t="s">
        <v>12068</v>
      </c>
      <c r="J7145" t="s">
        <v>103</v>
      </c>
      <c r="K7145">
        <v>22.084931510000001</v>
      </c>
      <c r="M7145">
        <v>4.7699999999999996</v>
      </c>
      <c r="N7145">
        <v>33.5</v>
      </c>
      <c r="O7145">
        <v>25</v>
      </c>
      <c r="P7145">
        <v>4.16</v>
      </c>
      <c r="Q7145">
        <v>113</v>
      </c>
    </row>
    <row r="7146" spans="1:17" x14ac:dyDescent="0.2">
      <c r="A7146">
        <v>20100186</v>
      </c>
      <c r="B7146">
        <v>2010</v>
      </c>
      <c r="C7146" t="s">
        <v>38</v>
      </c>
      <c r="D7146">
        <v>79.5</v>
      </c>
      <c r="E7146">
        <v>299</v>
      </c>
      <c r="G7146" t="s">
        <v>4051</v>
      </c>
      <c r="H7146" t="s">
        <v>9487</v>
      </c>
      <c r="I7146" t="s">
        <v>12069</v>
      </c>
      <c r="J7146" t="s">
        <v>38</v>
      </c>
      <c r="K7146">
        <v>22.378082190000001</v>
      </c>
      <c r="M7146">
        <v>4.9800000000000004</v>
      </c>
      <c r="N7146">
        <v>36</v>
      </c>
      <c r="O7146">
        <v>26</v>
      </c>
      <c r="Q7146">
        <v>112</v>
      </c>
    </row>
    <row r="7147" spans="1:17" x14ac:dyDescent="0.2">
      <c r="A7147">
        <v>20100472</v>
      </c>
      <c r="B7147">
        <v>2010</v>
      </c>
      <c r="C7147" t="s">
        <v>27</v>
      </c>
      <c r="D7147">
        <v>74.88</v>
      </c>
      <c r="E7147">
        <v>256</v>
      </c>
      <c r="G7147" t="s">
        <v>12070</v>
      </c>
      <c r="H7147" t="s">
        <v>12071</v>
      </c>
      <c r="I7147" t="s">
        <v>12072</v>
      </c>
      <c r="J7147" t="s">
        <v>58</v>
      </c>
      <c r="K7147">
        <v>23.356164379999999</v>
      </c>
      <c r="M7147">
        <v>5</v>
      </c>
      <c r="N7147">
        <v>33</v>
      </c>
      <c r="O7147">
        <v>13</v>
      </c>
      <c r="P7147">
        <v>4.29</v>
      </c>
      <c r="Q7147">
        <v>106</v>
      </c>
    </row>
    <row r="7148" spans="1:17" x14ac:dyDescent="0.2">
      <c r="A7148">
        <v>20100051</v>
      </c>
      <c r="B7148">
        <v>2010</v>
      </c>
      <c r="C7148" t="s">
        <v>49</v>
      </c>
      <c r="D7148">
        <v>72</v>
      </c>
      <c r="E7148">
        <v>231</v>
      </c>
      <c r="G7148" t="s">
        <v>145</v>
      </c>
      <c r="H7148" t="s">
        <v>12073</v>
      </c>
      <c r="I7148" t="s">
        <v>12074</v>
      </c>
      <c r="J7148" t="s">
        <v>49</v>
      </c>
      <c r="K7148">
        <v>23.084931510000001</v>
      </c>
      <c r="M7148">
        <v>4.5</v>
      </c>
      <c r="N7148">
        <v>38</v>
      </c>
      <c r="O7148">
        <v>22</v>
      </c>
      <c r="P7148">
        <v>4.25</v>
      </c>
      <c r="Q7148">
        <v>118</v>
      </c>
    </row>
    <row r="7149" spans="1:17" x14ac:dyDescent="0.2">
      <c r="A7149">
        <v>20100198</v>
      </c>
      <c r="B7149">
        <v>2010</v>
      </c>
      <c r="C7149" t="s">
        <v>34</v>
      </c>
      <c r="D7149">
        <v>75</v>
      </c>
      <c r="E7149">
        <v>217</v>
      </c>
      <c r="G7149" t="s">
        <v>31</v>
      </c>
      <c r="H7149" t="s">
        <v>12075</v>
      </c>
      <c r="I7149" t="s">
        <v>12076</v>
      </c>
      <c r="J7149" t="s">
        <v>34</v>
      </c>
      <c r="K7149">
        <v>22.66849315</v>
      </c>
      <c r="M7149">
        <v>4.43</v>
      </c>
      <c r="N7149">
        <v>34.5</v>
      </c>
      <c r="O7149">
        <v>15</v>
      </c>
      <c r="P7149">
        <v>4.41</v>
      </c>
      <c r="Q7149">
        <v>124</v>
      </c>
    </row>
    <row r="7150" spans="1:17" x14ac:dyDescent="0.2">
      <c r="A7150">
        <v>20100096</v>
      </c>
      <c r="B7150">
        <v>2010</v>
      </c>
      <c r="C7150" t="s">
        <v>18</v>
      </c>
      <c r="D7150">
        <v>71.63</v>
      </c>
      <c r="E7150">
        <v>192</v>
      </c>
      <c r="G7150" t="s">
        <v>117</v>
      </c>
      <c r="H7150" t="s">
        <v>12077</v>
      </c>
      <c r="I7150" t="s">
        <v>12078</v>
      </c>
      <c r="J7150" t="s">
        <v>22</v>
      </c>
      <c r="K7150">
        <v>22.893150680000002</v>
      </c>
      <c r="M7150">
        <v>4.37</v>
      </c>
      <c r="N7150">
        <v>37</v>
      </c>
      <c r="O7150">
        <v>15</v>
      </c>
      <c r="P7150">
        <v>4.07</v>
      </c>
      <c r="Q7150">
        <v>127</v>
      </c>
    </row>
    <row r="7151" spans="1:17" x14ac:dyDescent="0.2">
      <c r="A7151">
        <v>20100116</v>
      </c>
      <c r="B7151">
        <v>2010</v>
      </c>
      <c r="C7151" t="s">
        <v>77</v>
      </c>
      <c r="D7151">
        <v>74</v>
      </c>
      <c r="E7151">
        <v>243</v>
      </c>
      <c r="G7151" t="s">
        <v>12079</v>
      </c>
      <c r="H7151" t="s">
        <v>2736</v>
      </c>
      <c r="I7151" t="s">
        <v>12080</v>
      </c>
      <c r="J7151" t="s">
        <v>103</v>
      </c>
      <c r="K7151">
        <v>22.517808219999999</v>
      </c>
      <c r="M7151">
        <v>4.78</v>
      </c>
      <c r="N7151">
        <v>32</v>
      </c>
      <c r="O7151">
        <v>32</v>
      </c>
      <c r="P7151">
        <v>4.2699999999999996</v>
      </c>
      <c r="Q7151">
        <v>115</v>
      </c>
    </row>
    <row r="7152" spans="1:17" x14ac:dyDescent="0.2">
      <c r="A7152">
        <v>20100099</v>
      </c>
      <c r="B7152">
        <v>2010</v>
      </c>
      <c r="C7152" t="s">
        <v>34</v>
      </c>
      <c r="D7152">
        <v>71.88</v>
      </c>
      <c r="E7152">
        <v>187</v>
      </c>
      <c r="G7152" t="s">
        <v>12081</v>
      </c>
      <c r="H7152" t="s">
        <v>12082</v>
      </c>
      <c r="I7152" t="s">
        <v>12083</v>
      </c>
      <c r="J7152" t="s">
        <v>34</v>
      </c>
      <c r="K7152">
        <v>23.40273973</v>
      </c>
      <c r="M7152">
        <v>4.6100000000000003</v>
      </c>
      <c r="N7152">
        <v>39</v>
      </c>
      <c r="P7152">
        <v>4.4000000000000004</v>
      </c>
      <c r="Q7152">
        <v>116</v>
      </c>
    </row>
    <row r="7153" spans="1:17" x14ac:dyDescent="0.2">
      <c r="A7153">
        <v>20100190</v>
      </c>
      <c r="B7153">
        <v>2010</v>
      </c>
      <c r="C7153" t="s">
        <v>99</v>
      </c>
      <c r="D7153">
        <v>74.5</v>
      </c>
      <c r="E7153">
        <v>240</v>
      </c>
      <c r="G7153" t="s">
        <v>1669</v>
      </c>
      <c r="H7153" t="s">
        <v>12084</v>
      </c>
      <c r="I7153" t="s">
        <v>12085</v>
      </c>
      <c r="J7153" t="s">
        <v>103</v>
      </c>
      <c r="K7153">
        <v>22.75342466</v>
      </c>
      <c r="M7153">
        <v>4.8099999999999996</v>
      </c>
      <c r="N7153">
        <v>35</v>
      </c>
      <c r="O7153">
        <v>21</v>
      </c>
      <c r="P7153">
        <v>4.54</v>
      </c>
      <c r="Q7153">
        <v>111</v>
      </c>
    </row>
    <row r="7154" spans="1:17" x14ac:dyDescent="0.2">
      <c r="A7154">
        <v>20100013</v>
      </c>
      <c r="B7154">
        <v>2010</v>
      </c>
      <c r="C7154" t="s">
        <v>77</v>
      </c>
      <c r="D7154">
        <v>73.38</v>
      </c>
      <c r="E7154">
        <v>268</v>
      </c>
      <c r="G7154" t="s">
        <v>117</v>
      </c>
      <c r="H7154" t="s">
        <v>260</v>
      </c>
      <c r="I7154" t="s">
        <v>12086</v>
      </c>
      <c r="J7154" t="s">
        <v>38</v>
      </c>
      <c r="K7154">
        <v>22.06575342</v>
      </c>
      <c r="M7154">
        <v>4.71</v>
      </c>
      <c r="O7154">
        <v>31</v>
      </c>
    </row>
    <row r="7155" spans="1:17" x14ac:dyDescent="0.2">
      <c r="A7155">
        <v>20100118</v>
      </c>
      <c r="B7155">
        <v>2010</v>
      </c>
      <c r="C7155" t="s">
        <v>58</v>
      </c>
      <c r="D7155">
        <v>75.13</v>
      </c>
      <c r="E7155">
        <v>243</v>
      </c>
      <c r="G7155" t="s">
        <v>915</v>
      </c>
      <c r="H7155" t="s">
        <v>260</v>
      </c>
      <c r="I7155" t="s">
        <v>12087</v>
      </c>
      <c r="J7155" t="s">
        <v>103</v>
      </c>
      <c r="K7155">
        <v>23.731506849999999</v>
      </c>
      <c r="M7155">
        <v>4.71</v>
      </c>
      <c r="N7155">
        <v>34.5</v>
      </c>
      <c r="O7155">
        <v>20</v>
      </c>
      <c r="P7155">
        <v>4.3499999999999996</v>
      </c>
      <c r="Q7155">
        <v>112</v>
      </c>
    </row>
    <row r="7156" spans="1:17" x14ac:dyDescent="0.2">
      <c r="A7156">
        <v>20100095</v>
      </c>
      <c r="B7156">
        <v>2010</v>
      </c>
      <c r="C7156" t="s">
        <v>58</v>
      </c>
      <c r="D7156">
        <v>78.25</v>
      </c>
      <c r="E7156">
        <v>260</v>
      </c>
      <c r="G7156" t="s">
        <v>3034</v>
      </c>
      <c r="H7156" t="s">
        <v>260</v>
      </c>
      <c r="I7156" t="s">
        <v>12088</v>
      </c>
      <c r="J7156" t="s">
        <v>58</v>
      </c>
      <c r="K7156">
        <v>23.424657530000001</v>
      </c>
      <c r="M7156">
        <v>4.53</v>
      </c>
      <c r="N7156">
        <v>38.5</v>
      </c>
      <c r="P7156">
        <v>4.45</v>
      </c>
      <c r="Q7156">
        <v>120</v>
      </c>
    </row>
    <row r="7157" spans="1:17" x14ac:dyDescent="0.2">
      <c r="A7157">
        <v>20101110</v>
      </c>
      <c r="B7157">
        <v>2010</v>
      </c>
      <c r="C7157" t="s">
        <v>119</v>
      </c>
      <c r="D7157">
        <v>76.5</v>
      </c>
      <c r="E7157">
        <v>305</v>
      </c>
      <c r="G7157" t="s">
        <v>12089</v>
      </c>
      <c r="H7157" t="s">
        <v>3895</v>
      </c>
      <c r="I7157" t="s">
        <v>12090</v>
      </c>
      <c r="J7157" t="s">
        <v>119</v>
      </c>
      <c r="M7157">
        <v>5.31</v>
      </c>
      <c r="N7157">
        <v>25.5</v>
      </c>
      <c r="O7157">
        <v>26</v>
      </c>
      <c r="P7157">
        <v>4.93</v>
      </c>
    </row>
    <row r="7158" spans="1:17" x14ac:dyDescent="0.2">
      <c r="A7158">
        <v>20100021</v>
      </c>
      <c r="B7158">
        <v>2010</v>
      </c>
      <c r="C7158" t="s">
        <v>58</v>
      </c>
      <c r="D7158">
        <v>77.25</v>
      </c>
      <c r="E7158">
        <v>261</v>
      </c>
      <c r="G7158" t="s">
        <v>5009</v>
      </c>
      <c r="H7158" t="s">
        <v>12091</v>
      </c>
      <c r="I7158" t="s">
        <v>12092</v>
      </c>
      <c r="J7158" t="s">
        <v>58</v>
      </c>
      <c r="K7158">
        <v>21.8630137</v>
      </c>
      <c r="M7158">
        <v>4.66</v>
      </c>
      <c r="N7158">
        <v>35</v>
      </c>
      <c r="O7158">
        <v>20</v>
      </c>
      <c r="P7158">
        <v>4.53</v>
      </c>
      <c r="Q7158">
        <v>113</v>
      </c>
    </row>
    <row r="7159" spans="1:17" x14ac:dyDescent="0.2">
      <c r="A7159">
        <v>20100100</v>
      </c>
      <c r="B7159">
        <v>2010</v>
      </c>
      <c r="C7159" t="s">
        <v>38</v>
      </c>
      <c r="D7159">
        <v>75.38</v>
      </c>
      <c r="E7159">
        <v>273</v>
      </c>
      <c r="G7159" t="s">
        <v>12093</v>
      </c>
      <c r="H7159" t="s">
        <v>12094</v>
      </c>
      <c r="I7159" t="s">
        <v>12095</v>
      </c>
      <c r="J7159" t="s">
        <v>38</v>
      </c>
      <c r="K7159">
        <v>22.347945209999999</v>
      </c>
      <c r="M7159">
        <v>4.6500000000000004</v>
      </c>
      <c r="O7159">
        <v>32</v>
      </c>
    </row>
    <row r="7160" spans="1:17" x14ac:dyDescent="0.2">
      <c r="A7160">
        <v>20100210</v>
      </c>
      <c r="B7160">
        <v>2010</v>
      </c>
      <c r="C7160" t="s">
        <v>90</v>
      </c>
      <c r="D7160">
        <v>70.88</v>
      </c>
      <c r="E7160">
        <v>203</v>
      </c>
      <c r="G7160" t="s">
        <v>140</v>
      </c>
      <c r="H7160" t="s">
        <v>12096</v>
      </c>
      <c r="I7160" t="s">
        <v>12097</v>
      </c>
      <c r="J7160" t="s">
        <v>207</v>
      </c>
      <c r="K7160">
        <v>23.167123289999999</v>
      </c>
      <c r="M7160">
        <v>4.55</v>
      </c>
      <c r="N7160">
        <v>35.5</v>
      </c>
      <c r="O7160">
        <v>11</v>
      </c>
      <c r="Q7160">
        <v>117</v>
      </c>
    </row>
    <row r="7161" spans="1:17" x14ac:dyDescent="0.2">
      <c r="A7161">
        <v>20100042</v>
      </c>
      <c r="B7161">
        <v>2010</v>
      </c>
      <c r="C7161" t="s">
        <v>58</v>
      </c>
      <c r="D7161">
        <v>78</v>
      </c>
      <c r="E7161">
        <v>258</v>
      </c>
      <c r="G7161" t="s">
        <v>983</v>
      </c>
      <c r="H7161" t="s">
        <v>11644</v>
      </c>
      <c r="I7161" t="s">
        <v>12098</v>
      </c>
      <c r="J7161" t="s">
        <v>58</v>
      </c>
      <c r="K7161">
        <v>20.95342466</v>
      </c>
      <c r="M7161">
        <v>4.68</v>
      </c>
      <c r="O7161">
        <v>23</v>
      </c>
    </row>
    <row r="7162" spans="1:17" x14ac:dyDescent="0.2">
      <c r="A7162">
        <v>20100007</v>
      </c>
      <c r="B7162">
        <v>2010</v>
      </c>
      <c r="C7162" t="s">
        <v>18</v>
      </c>
      <c r="D7162">
        <v>70.75</v>
      </c>
      <c r="E7162">
        <v>193</v>
      </c>
      <c r="G7162" t="s">
        <v>46</v>
      </c>
      <c r="H7162" t="s">
        <v>12099</v>
      </c>
      <c r="I7162" t="s">
        <v>12100</v>
      </c>
      <c r="J7162" t="s">
        <v>22</v>
      </c>
      <c r="K7162">
        <v>21.035616439999998</v>
      </c>
      <c r="M7162">
        <v>4.5199999999999996</v>
      </c>
      <c r="N7162">
        <v>35</v>
      </c>
      <c r="O7162">
        <v>18</v>
      </c>
      <c r="P7162">
        <v>4.34</v>
      </c>
      <c r="Q7162">
        <v>125</v>
      </c>
    </row>
    <row r="7163" spans="1:17" x14ac:dyDescent="0.2">
      <c r="A7163">
        <v>20100514</v>
      </c>
      <c r="B7163">
        <v>2010</v>
      </c>
      <c r="C7163" t="s">
        <v>104</v>
      </c>
      <c r="D7163">
        <v>72.63</v>
      </c>
      <c r="E7163">
        <v>209</v>
      </c>
      <c r="G7163" t="s">
        <v>9698</v>
      </c>
      <c r="H7163" t="s">
        <v>269</v>
      </c>
      <c r="I7163" t="s">
        <v>12101</v>
      </c>
      <c r="J7163" t="s">
        <v>104</v>
      </c>
      <c r="K7163">
        <v>24.572602740000001</v>
      </c>
      <c r="M7163">
        <v>4.84</v>
      </c>
      <c r="N7163">
        <v>32</v>
      </c>
      <c r="P7163">
        <v>4.3499999999999996</v>
      </c>
      <c r="Q7163">
        <v>102</v>
      </c>
    </row>
    <row r="7164" spans="1:17" x14ac:dyDescent="0.2">
      <c r="A7164">
        <v>20100125</v>
      </c>
      <c r="B7164">
        <v>2010</v>
      </c>
      <c r="C7164" t="s">
        <v>27</v>
      </c>
      <c r="D7164">
        <v>74.63</v>
      </c>
      <c r="E7164">
        <v>252</v>
      </c>
      <c r="G7164" t="s">
        <v>153</v>
      </c>
      <c r="H7164" t="s">
        <v>12102</v>
      </c>
      <c r="I7164" t="s">
        <v>12103</v>
      </c>
      <c r="J7164" t="s">
        <v>58</v>
      </c>
      <c r="K7164">
        <v>22.821917809999999</v>
      </c>
      <c r="M7164">
        <v>4.62</v>
      </c>
      <c r="N7164">
        <v>40</v>
      </c>
      <c r="O7164">
        <v>30</v>
      </c>
      <c r="P7164">
        <v>4.37</v>
      </c>
      <c r="Q7164">
        <v>120</v>
      </c>
    </row>
    <row r="7165" spans="1:17" x14ac:dyDescent="0.2">
      <c r="A7165">
        <v>20100059</v>
      </c>
      <c r="B7165">
        <v>2010</v>
      </c>
      <c r="C7165" t="s">
        <v>49</v>
      </c>
      <c r="D7165">
        <v>71.75</v>
      </c>
      <c r="E7165">
        <v>225</v>
      </c>
      <c r="G7165" t="s">
        <v>12104</v>
      </c>
      <c r="H7165" t="s">
        <v>12105</v>
      </c>
      <c r="I7165" t="s">
        <v>12106</v>
      </c>
      <c r="J7165" t="s">
        <v>49</v>
      </c>
      <c r="K7165">
        <v>23.235616440000001</v>
      </c>
      <c r="M7165">
        <v>4.49</v>
      </c>
      <c r="N7165">
        <v>41</v>
      </c>
      <c r="O7165">
        <v>21</v>
      </c>
      <c r="P7165">
        <v>4.1399999999999997</v>
      </c>
      <c r="Q7165">
        <v>124</v>
      </c>
    </row>
    <row r="7166" spans="1:17" x14ac:dyDescent="0.2">
      <c r="A7166">
        <v>20100175</v>
      </c>
      <c r="B7166">
        <v>2010</v>
      </c>
      <c r="C7166" t="s">
        <v>38</v>
      </c>
      <c r="D7166">
        <v>76</v>
      </c>
      <c r="E7166">
        <v>281</v>
      </c>
      <c r="G7166" t="s">
        <v>173</v>
      </c>
      <c r="H7166" t="s">
        <v>465</v>
      </c>
      <c r="I7166" t="s">
        <v>12107</v>
      </c>
      <c r="J7166" t="s">
        <v>38</v>
      </c>
      <c r="K7166">
        <v>21.747945210000001</v>
      </c>
      <c r="M7166">
        <v>4.82</v>
      </c>
      <c r="N7166">
        <v>35</v>
      </c>
      <c r="O7166">
        <v>21</v>
      </c>
      <c r="P7166">
        <v>4.6500000000000004</v>
      </c>
      <c r="Q7166">
        <v>117</v>
      </c>
    </row>
    <row r="7167" spans="1:17" x14ac:dyDescent="0.2">
      <c r="A7167">
        <v>20100649</v>
      </c>
      <c r="B7167">
        <v>2010</v>
      </c>
      <c r="C7167" t="s">
        <v>18</v>
      </c>
      <c r="D7167">
        <v>72.13</v>
      </c>
      <c r="E7167">
        <v>187</v>
      </c>
      <c r="G7167" t="s">
        <v>160</v>
      </c>
      <c r="H7167" t="s">
        <v>1545</v>
      </c>
      <c r="I7167" t="s">
        <v>10371</v>
      </c>
      <c r="J7167" t="s">
        <v>22</v>
      </c>
      <c r="K7167">
        <v>24.043835619999999</v>
      </c>
      <c r="M7167">
        <v>4.43</v>
      </c>
      <c r="N7167">
        <v>35</v>
      </c>
      <c r="O7167">
        <v>16</v>
      </c>
      <c r="P7167">
        <v>4.46</v>
      </c>
      <c r="Q7167">
        <v>118</v>
      </c>
    </row>
    <row r="7168" spans="1:17" x14ac:dyDescent="0.2">
      <c r="A7168">
        <v>20100117</v>
      </c>
      <c r="B7168">
        <v>2010</v>
      </c>
      <c r="C7168" t="s">
        <v>23</v>
      </c>
      <c r="D7168">
        <v>75.25</v>
      </c>
      <c r="E7168">
        <v>297</v>
      </c>
      <c r="G7168" t="s">
        <v>46</v>
      </c>
      <c r="H7168" t="s">
        <v>12108</v>
      </c>
      <c r="I7168" t="s">
        <v>12109</v>
      </c>
      <c r="J7168" t="s">
        <v>23</v>
      </c>
      <c r="K7168">
        <v>21.51232877</v>
      </c>
      <c r="M7168">
        <v>5.21</v>
      </c>
      <c r="N7168">
        <v>26</v>
      </c>
      <c r="O7168">
        <v>35</v>
      </c>
      <c r="P7168">
        <v>4.7300000000000004</v>
      </c>
      <c r="Q7168">
        <v>105</v>
      </c>
    </row>
    <row r="7169" spans="1:17" x14ac:dyDescent="0.2">
      <c r="A7169">
        <v>20100614</v>
      </c>
      <c r="B7169">
        <v>2010</v>
      </c>
      <c r="C7169" t="s">
        <v>104</v>
      </c>
      <c r="D7169">
        <v>76</v>
      </c>
      <c r="E7169">
        <v>229</v>
      </c>
      <c r="G7169" t="s">
        <v>340</v>
      </c>
      <c r="H7169" t="s">
        <v>12110</v>
      </c>
      <c r="I7169" t="s">
        <v>12111</v>
      </c>
      <c r="J7169" t="s">
        <v>104</v>
      </c>
      <c r="K7169">
        <v>23.372602740000001</v>
      </c>
      <c r="M7169">
        <v>4.97</v>
      </c>
      <c r="N7169">
        <v>32.5</v>
      </c>
      <c r="O7169">
        <v>18</v>
      </c>
      <c r="P7169">
        <v>4.54</v>
      </c>
      <c r="Q7169">
        <v>118</v>
      </c>
    </row>
    <row r="7170" spans="1:17" x14ac:dyDescent="0.2">
      <c r="A7170">
        <v>20100718</v>
      </c>
      <c r="B7170">
        <v>2010</v>
      </c>
      <c r="C7170" t="s">
        <v>34</v>
      </c>
      <c r="D7170">
        <v>73.25</v>
      </c>
      <c r="E7170">
        <v>209</v>
      </c>
      <c r="G7170" t="s">
        <v>7518</v>
      </c>
      <c r="H7170" t="s">
        <v>8223</v>
      </c>
      <c r="I7170" t="s">
        <v>12112</v>
      </c>
      <c r="J7170" t="s">
        <v>34</v>
      </c>
      <c r="K7170">
        <v>22.5260274</v>
      </c>
      <c r="M7170">
        <v>4.62</v>
      </c>
      <c r="N7170">
        <v>33.5</v>
      </c>
      <c r="O7170">
        <v>11</v>
      </c>
      <c r="P7170">
        <v>4.32</v>
      </c>
      <c r="Q7170">
        <v>117</v>
      </c>
    </row>
    <row r="7171" spans="1:17" x14ac:dyDescent="0.2">
      <c r="A7171">
        <v>20100197</v>
      </c>
      <c r="B7171">
        <v>2010</v>
      </c>
      <c r="C7171" t="s">
        <v>34</v>
      </c>
      <c r="D7171">
        <v>65.25</v>
      </c>
      <c r="E7171">
        <v>166</v>
      </c>
      <c r="G7171" t="s">
        <v>12113</v>
      </c>
      <c r="H7171" t="s">
        <v>4759</v>
      </c>
      <c r="I7171" t="s">
        <v>12114</v>
      </c>
      <c r="J7171" t="s">
        <v>34</v>
      </c>
      <c r="K7171">
        <v>24.002739729999998</v>
      </c>
      <c r="M7171">
        <v>4.21</v>
      </c>
      <c r="N7171">
        <v>42</v>
      </c>
      <c r="O7171">
        <v>10</v>
      </c>
      <c r="P7171">
        <v>4.4800000000000004</v>
      </c>
      <c r="Q7171">
        <v>116</v>
      </c>
    </row>
    <row r="7172" spans="1:17" x14ac:dyDescent="0.2">
      <c r="A7172">
        <v>20100132</v>
      </c>
      <c r="B7172">
        <v>2010</v>
      </c>
      <c r="C7172" t="s">
        <v>58</v>
      </c>
      <c r="D7172">
        <v>75.63</v>
      </c>
      <c r="E7172">
        <v>264</v>
      </c>
      <c r="G7172" t="s">
        <v>19</v>
      </c>
      <c r="H7172" t="s">
        <v>12115</v>
      </c>
      <c r="I7172" t="s">
        <v>12116</v>
      </c>
      <c r="J7172" t="s">
        <v>58</v>
      </c>
      <c r="K7172">
        <v>21.813698630000001</v>
      </c>
      <c r="M7172">
        <v>4.7699999999999996</v>
      </c>
      <c r="O7172">
        <v>25</v>
      </c>
    </row>
    <row r="7173" spans="1:17" x14ac:dyDescent="0.2">
      <c r="A7173">
        <v>20100044</v>
      </c>
      <c r="B7173">
        <v>2010</v>
      </c>
      <c r="C7173" t="s">
        <v>42</v>
      </c>
      <c r="D7173">
        <v>74.75</v>
      </c>
      <c r="E7173">
        <v>305</v>
      </c>
      <c r="G7173" t="s">
        <v>12117</v>
      </c>
      <c r="H7173" t="s">
        <v>2181</v>
      </c>
      <c r="I7173" t="s">
        <v>12118</v>
      </c>
      <c r="J7173" t="s">
        <v>38</v>
      </c>
      <c r="K7173">
        <v>22.84383562</v>
      </c>
      <c r="M7173">
        <v>4.84</v>
      </c>
      <c r="N7173">
        <v>33.5</v>
      </c>
      <c r="O7173">
        <v>30</v>
      </c>
      <c r="P7173">
        <v>4.71</v>
      </c>
      <c r="Q7173">
        <v>114</v>
      </c>
    </row>
    <row r="7174" spans="1:17" x14ac:dyDescent="0.2">
      <c r="A7174">
        <v>20100031</v>
      </c>
      <c r="B7174">
        <v>2010</v>
      </c>
      <c r="C7174" t="s">
        <v>77</v>
      </c>
      <c r="D7174">
        <v>73.75</v>
      </c>
      <c r="E7174">
        <v>255</v>
      </c>
      <c r="G7174" t="s">
        <v>65</v>
      </c>
      <c r="H7174" t="s">
        <v>4198</v>
      </c>
      <c r="I7174" t="s">
        <v>12119</v>
      </c>
      <c r="J7174" t="s">
        <v>38</v>
      </c>
      <c r="K7174">
        <v>21.704109590000002</v>
      </c>
      <c r="M7174">
        <v>4.6500000000000004</v>
      </c>
      <c r="N7174">
        <v>34.5</v>
      </c>
      <c r="O7174">
        <v>26</v>
      </c>
      <c r="P7174">
        <v>4.1500000000000004</v>
      </c>
      <c r="Q7174">
        <v>118</v>
      </c>
    </row>
    <row r="7175" spans="1:17" x14ac:dyDescent="0.2">
      <c r="A7175">
        <v>20100254</v>
      </c>
      <c r="B7175">
        <v>2010</v>
      </c>
      <c r="C7175" t="s">
        <v>99</v>
      </c>
      <c r="D7175">
        <v>74.75</v>
      </c>
      <c r="E7175">
        <v>237</v>
      </c>
      <c r="G7175" t="s">
        <v>3329</v>
      </c>
      <c r="H7175" t="s">
        <v>12120</v>
      </c>
      <c r="I7175" t="s">
        <v>12121</v>
      </c>
      <c r="J7175" t="s">
        <v>103</v>
      </c>
      <c r="K7175">
        <v>22.936986300000001</v>
      </c>
      <c r="M7175">
        <v>4.93</v>
      </c>
      <c r="N7175">
        <v>32.5</v>
      </c>
      <c r="O7175">
        <v>25</v>
      </c>
      <c r="P7175">
        <v>4.07</v>
      </c>
      <c r="Q7175">
        <v>115</v>
      </c>
    </row>
    <row r="7176" spans="1:17" x14ac:dyDescent="0.2">
      <c r="A7176">
        <v>20100763</v>
      </c>
      <c r="B7176">
        <v>2010</v>
      </c>
      <c r="C7176" t="s">
        <v>77</v>
      </c>
      <c r="D7176">
        <v>75</v>
      </c>
      <c r="E7176">
        <v>245</v>
      </c>
      <c r="G7176" t="s">
        <v>674</v>
      </c>
      <c r="H7176" t="s">
        <v>12122</v>
      </c>
      <c r="I7176" t="s">
        <v>12123</v>
      </c>
      <c r="J7176" t="s">
        <v>38</v>
      </c>
      <c r="K7176">
        <v>21.915068489999999</v>
      </c>
      <c r="M7176">
        <v>4.8600000000000003</v>
      </c>
      <c r="O7176">
        <v>20</v>
      </c>
    </row>
    <row r="7177" spans="1:17" x14ac:dyDescent="0.2">
      <c r="A7177">
        <v>20100017</v>
      </c>
      <c r="B7177">
        <v>2010</v>
      </c>
      <c r="C7177" t="s">
        <v>119</v>
      </c>
      <c r="D7177">
        <v>77.13</v>
      </c>
      <c r="E7177">
        <v>331</v>
      </c>
      <c r="G7177" t="s">
        <v>562</v>
      </c>
      <c r="H7177" t="s">
        <v>12124</v>
      </c>
      <c r="I7177" t="s">
        <v>12125</v>
      </c>
      <c r="J7177" t="s">
        <v>119</v>
      </c>
      <c r="K7177">
        <v>22.961643840000001</v>
      </c>
      <c r="M7177">
        <v>5.24</v>
      </c>
      <c r="N7177">
        <v>27.5</v>
      </c>
      <c r="O7177">
        <v>27</v>
      </c>
      <c r="P7177">
        <v>4.93</v>
      </c>
      <c r="Q7177">
        <v>92</v>
      </c>
    </row>
    <row r="7178" spans="1:17" x14ac:dyDescent="0.2">
      <c r="A7178">
        <v>20100491</v>
      </c>
      <c r="B7178">
        <v>2010</v>
      </c>
      <c r="C7178" t="s">
        <v>18</v>
      </c>
      <c r="D7178">
        <v>72.63</v>
      </c>
      <c r="E7178">
        <v>202</v>
      </c>
      <c r="G7178" t="s">
        <v>169</v>
      </c>
      <c r="H7178" t="s">
        <v>1001</v>
      </c>
      <c r="I7178" t="s">
        <v>12126</v>
      </c>
      <c r="J7178" t="s">
        <v>22</v>
      </c>
      <c r="K7178">
        <v>22.983561640000001</v>
      </c>
      <c r="M7178">
        <v>4.6500000000000004</v>
      </c>
      <c r="N7178">
        <v>35.5</v>
      </c>
      <c r="O7178">
        <v>20</v>
      </c>
      <c r="P7178">
        <v>4.22</v>
      </c>
      <c r="Q7178">
        <v>120</v>
      </c>
    </row>
    <row r="7179" spans="1:17" x14ac:dyDescent="0.2">
      <c r="A7179">
        <v>20100020</v>
      </c>
      <c r="B7179">
        <v>2010</v>
      </c>
      <c r="C7179" t="s">
        <v>18</v>
      </c>
      <c r="D7179">
        <v>70.5</v>
      </c>
      <c r="E7179">
        <v>196</v>
      </c>
      <c r="G7179" t="s">
        <v>5288</v>
      </c>
      <c r="H7179" t="s">
        <v>1001</v>
      </c>
      <c r="I7179" t="s">
        <v>12127</v>
      </c>
      <c r="J7179" t="s">
        <v>22</v>
      </c>
      <c r="K7179">
        <v>22.04657534</v>
      </c>
      <c r="M7179">
        <v>4.4000000000000004</v>
      </c>
      <c r="N7179">
        <v>37.5</v>
      </c>
      <c r="O7179">
        <v>13</v>
      </c>
      <c r="P7179">
        <v>4.1399999999999997</v>
      </c>
      <c r="Q7179">
        <v>118</v>
      </c>
    </row>
    <row r="7180" spans="1:17" x14ac:dyDescent="0.2">
      <c r="A7180">
        <v>20100557</v>
      </c>
      <c r="B7180">
        <v>2010</v>
      </c>
      <c r="C7180" t="s">
        <v>27</v>
      </c>
      <c r="D7180">
        <v>73</v>
      </c>
      <c r="E7180">
        <v>239</v>
      </c>
      <c r="G7180" t="s">
        <v>12128</v>
      </c>
      <c r="H7180" t="s">
        <v>1001</v>
      </c>
      <c r="I7180" t="s">
        <v>12129</v>
      </c>
      <c r="J7180" t="s">
        <v>27</v>
      </c>
      <c r="K7180">
        <v>23.282191780000002</v>
      </c>
      <c r="M7180">
        <v>4.75</v>
      </c>
      <c r="N7180">
        <v>34.5</v>
      </c>
      <c r="Q7180">
        <v>117</v>
      </c>
    </row>
    <row r="7181" spans="1:17" x14ac:dyDescent="0.2">
      <c r="A7181">
        <v>20100618</v>
      </c>
      <c r="B7181">
        <v>2010</v>
      </c>
      <c r="C7181" t="s">
        <v>49</v>
      </c>
      <c r="D7181">
        <v>67</v>
      </c>
      <c r="E7181">
        <v>186</v>
      </c>
      <c r="G7181" t="s">
        <v>117</v>
      </c>
      <c r="H7181" t="s">
        <v>123</v>
      </c>
      <c r="I7181" t="s">
        <v>12130</v>
      </c>
      <c r="J7181" t="s">
        <v>49</v>
      </c>
      <c r="K7181">
        <v>22.35068493</v>
      </c>
      <c r="M7181">
        <v>4.47</v>
      </c>
      <c r="O7181">
        <v>14</v>
      </c>
    </row>
    <row r="7182" spans="1:17" x14ac:dyDescent="0.2">
      <c r="A7182">
        <v>20100615</v>
      </c>
      <c r="B7182">
        <v>2010</v>
      </c>
      <c r="C7182" t="s">
        <v>49</v>
      </c>
      <c r="D7182">
        <v>73</v>
      </c>
      <c r="E7182">
        <v>215</v>
      </c>
      <c r="G7182" t="s">
        <v>11921</v>
      </c>
      <c r="H7182" t="s">
        <v>123</v>
      </c>
      <c r="I7182" t="s">
        <v>12131</v>
      </c>
      <c r="J7182" t="s">
        <v>49</v>
      </c>
      <c r="K7182">
        <v>22.608219179999999</v>
      </c>
      <c r="M7182">
        <v>4.58</v>
      </c>
      <c r="N7182">
        <v>36</v>
      </c>
      <c r="O7182">
        <v>21</v>
      </c>
      <c r="Q7182">
        <v>115</v>
      </c>
    </row>
    <row r="7183" spans="1:17" x14ac:dyDescent="0.2">
      <c r="A7183">
        <v>20100517</v>
      </c>
      <c r="B7183">
        <v>2010</v>
      </c>
      <c r="C7183" t="s">
        <v>18</v>
      </c>
      <c r="D7183">
        <v>72.13</v>
      </c>
      <c r="E7183">
        <v>193</v>
      </c>
      <c r="G7183" t="s">
        <v>1512</v>
      </c>
      <c r="H7183" t="s">
        <v>2840</v>
      </c>
      <c r="I7183" t="s">
        <v>12132</v>
      </c>
      <c r="J7183" t="s">
        <v>22</v>
      </c>
      <c r="K7183">
        <v>22.063013699999999</v>
      </c>
      <c r="M7183">
        <v>4.42</v>
      </c>
      <c r="N7183">
        <v>44</v>
      </c>
      <c r="O7183">
        <v>7</v>
      </c>
      <c r="P7183">
        <v>4</v>
      </c>
      <c r="Q7183">
        <v>126</v>
      </c>
    </row>
    <row r="7184" spans="1:17" x14ac:dyDescent="0.2">
      <c r="A7184">
        <v>20100073</v>
      </c>
      <c r="B7184">
        <v>2010</v>
      </c>
      <c r="C7184" t="s">
        <v>50</v>
      </c>
      <c r="D7184">
        <v>77.38</v>
      </c>
      <c r="E7184">
        <v>328</v>
      </c>
      <c r="G7184" t="s">
        <v>24</v>
      </c>
      <c r="H7184" t="s">
        <v>65</v>
      </c>
      <c r="I7184" t="s">
        <v>12133</v>
      </c>
      <c r="J7184" t="s">
        <v>119</v>
      </c>
      <c r="K7184">
        <v>23.871232880000001</v>
      </c>
      <c r="M7184">
        <v>5.15</v>
      </c>
      <c r="N7184">
        <v>27.5</v>
      </c>
      <c r="P7184">
        <v>4.6900000000000004</v>
      </c>
      <c r="Q7184">
        <v>101</v>
      </c>
    </row>
    <row r="7185" spans="1:17" x14ac:dyDescent="0.2">
      <c r="A7185">
        <v>20100698</v>
      </c>
      <c r="B7185">
        <v>2010</v>
      </c>
      <c r="C7185" t="s">
        <v>99</v>
      </c>
      <c r="D7185">
        <v>73.5</v>
      </c>
      <c r="E7185">
        <v>258</v>
      </c>
      <c r="G7185" t="s">
        <v>12134</v>
      </c>
      <c r="H7185" t="s">
        <v>343</v>
      </c>
      <c r="I7185" t="s">
        <v>12135</v>
      </c>
      <c r="J7185" t="s">
        <v>103</v>
      </c>
      <c r="K7185">
        <v>21.846575340000001</v>
      </c>
      <c r="M7185">
        <v>4.99</v>
      </c>
      <c r="N7185">
        <v>29</v>
      </c>
      <c r="O7185">
        <v>31</v>
      </c>
    </row>
    <row r="7186" spans="1:17" x14ac:dyDescent="0.2">
      <c r="A7186">
        <v>20100098</v>
      </c>
      <c r="B7186">
        <v>2010</v>
      </c>
      <c r="C7186" t="s">
        <v>119</v>
      </c>
      <c r="D7186">
        <v>77.25</v>
      </c>
      <c r="E7186">
        <v>312</v>
      </c>
      <c r="G7186" t="s">
        <v>562</v>
      </c>
      <c r="H7186" t="s">
        <v>343</v>
      </c>
      <c r="I7186" t="s">
        <v>2196</v>
      </c>
      <c r="J7186" t="s">
        <v>119</v>
      </c>
      <c r="K7186">
        <v>23.07123288</v>
      </c>
      <c r="M7186">
        <v>5.37</v>
      </c>
      <c r="N7186">
        <v>25</v>
      </c>
      <c r="P7186">
        <v>5.01</v>
      </c>
    </row>
    <row r="7187" spans="1:17" x14ac:dyDescent="0.2">
      <c r="A7187">
        <v>20100500</v>
      </c>
      <c r="B7187">
        <v>2010</v>
      </c>
      <c r="C7187" t="s">
        <v>49</v>
      </c>
      <c r="D7187">
        <v>70.88</v>
      </c>
      <c r="E7187">
        <v>214</v>
      </c>
      <c r="G7187" t="s">
        <v>12136</v>
      </c>
      <c r="H7187" t="s">
        <v>343</v>
      </c>
      <c r="I7187" t="s">
        <v>12137</v>
      </c>
      <c r="J7187" t="s">
        <v>49</v>
      </c>
      <c r="K7187">
        <v>22.221917810000001</v>
      </c>
      <c r="M7187">
        <v>4.62</v>
      </c>
      <c r="N7187">
        <v>35.5</v>
      </c>
      <c r="O7187">
        <v>13</v>
      </c>
      <c r="Q7187">
        <v>118</v>
      </c>
    </row>
    <row r="7188" spans="1:17" x14ac:dyDescent="0.2">
      <c r="A7188">
        <v>20100417</v>
      </c>
      <c r="B7188">
        <v>2010</v>
      </c>
      <c r="C7188" t="s">
        <v>50</v>
      </c>
      <c r="D7188">
        <v>78</v>
      </c>
      <c r="E7188">
        <v>311</v>
      </c>
      <c r="G7188" t="s">
        <v>1616</v>
      </c>
      <c r="H7188" t="s">
        <v>10409</v>
      </c>
      <c r="I7188" t="s">
        <v>12138</v>
      </c>
      <c r="J7188" t="s">
        <v>50</v>
      </c>
      <c r="K7188">
        <v>22.767123290000001</v>
      </c>
      <c r="M7188">
        <v>5.36</v>
      </c>
      <c r="N7188">
        <v>21.5</v>
      </c>
      <c r="O7188">
        <v>20</v>
      </c>
      <c r="P7188">
        <v>4.87</v>
      </c>
    </row>
    <row r="7189" spans="1:17" x14ac:dyDescent="0.2">
      <c r="A7189">
        <v>20100076</v>
      </c>
      <c r="B7189">
        <v>2010</v>
      </c>
      <c r="C7189" t="s">
        <v>90</v>
      </c>
      <c r="D7189">
        <v>74.13</v>
      </c>
      <c r="E7189">
        <v>221</v>
      </c>
      <c r="G7189" t="s">
        <v>1819</v>
      </c>
      <c r="H7189" t="s">
        <v>350</v>
      </c>
      <c r="I7189" t="s">
        <v>12139</v>
      </c>
      <c r="J7189" t="s">
        <v>207</v>
      </c>
      <c r="K7189">
        <v>21.55890411</v>
      </c>
      <c r="M7189">
        <v>4.59</v>
      </c>
      <c r="N7189">
        <v>36</v>
      </c>
      <c r="O7189">
        <v>9</v>
      </c>
      <c r="P7189">
        <v>4.1399999999999997</v>
      </c>
      <c r="Q7189">
        <v>115</v>
      </c>
    </row>
    <row r="7190" spans="1:17" x14ac:dyDescent="0.2">
      <c r="A7190">
        <v>20100658</v>
      </c>
      <c r="B7190">
        <v>2010</v>
      </c>
      <c r="C7190" t="s">
        <v>34</v>
      </c>
      <c r="D7190">
        <v>72.38</v>
      </c>
      <c r="E7190">
        <v>214</v>
      </c>
      <c r="G7190" t="s">
        <v>214</v>
      </c>
      <c r="H7190" t="s">
        <v>350</v>
      </c>
      <c r="I7190" t="s">
        <v>12140</v>
      </c>
      <c r="J7190" t="s">
        <v>34</v>
      </c>
      <c r="K7190">
        <v>22.361643839999999</v>
      </c>
      <c r="M7190">
        <v>4.46</v>
      </c>
      <c r="N7190">
        <v>41</v>
      </c>
      <c r="O7190">
        <v>20</v>
      </c>
      <c r="P7190">
        <v>4.2</v>
      </c>
      <c r="Q7190">
        <v>119</v>
      </c>
    </row>
    <row r="7191" spans="1:17" x14ac:dyDescent="0.2">
      <c r="A7191">
        <v>20100163</v>
      </c>
      <c r="B7191">
        <v>2010</v>
      </c>
      <c r="C7191" t="s">
        <v>90</v>
      </c>
      <c r="D7191">
        <v>73.25</v>
      </c>
      <c r="E7191">
        <v>214</v>
      </c>
      <c r="G7191" t="s">
        <v>12141</v>
      </c>
      <c r="H7191" t="s">
        <v>350</v>
      </c>
      <c r="I7191" t="s">
        <v>12142</v>
      </c>
      <c r="J7191" t="s">
        <v>207</v>
      </c>
      <c r="K7191">
        <v>22.16986301</v>
      </c>
      <c r="M7191">
        <v>4.51</v>
      </c>
      <c r="N7191">
        <v>39.5</v>
      </c>
      <c r="O7191">
        <v>24</v>
      </c>
      <c r="P7191">
        <v>4.54</v>
      </c>
      <c r="Q7191">
        <v>118</v>
      </c>
    </row>
    <row r="7192" spans="1:17" x14ac:dyDescent="0.2">
      <c r="A7192">
        <v>20100046</v>
      </c>
      <c r="B7192">
        <v>2010</v>
      </c>
      <c r="C7192" t="s">
        <v>42</v>
      </c>
      <c r="D7192">
        <v>76.5</v>
      </c>
      <c r="E7192">
        <v>328</v>
      </c>
      <c r="G7192" t="s">
        <v>12143</v>
      </c>
      <c r="H7192" t="s">
        <v>2866</v>
      </c>
      <c r="I7192" t="s">
        <v>12144</v>
      </c>
      <c r="J7192" t="s">
        <v>42</v>
      </c>
      <c r="K7192">
        <v>21.54520548</v>
      </c>
      <c r="M7192">
        <v>5.09</v>
      </c>
      <c r="N7192">
        <v>30</v>
      </c>
      <c r="O7192">
        <v>39</v>
      </c>
      <c r="P7192">
        <v>4.71</v>
      </c>
      <c r="Q7192">
        <v>100</v>
      </c>
    </row>
    <row r="7193" spans="1:17" x14ac:dyDescent="0.2">
      <c r="A7193">
        <v>20100481</v>
      </c>
      <c r="B7193">
        <v>2010</v>
      </c>
      <c r="C7193" t="s">
        <v>34</v>
      </c>
      <c r="D7193">
        <v>70.63</v>
      </c>
      <c r="E7193">
        <v>182</v>
      </c>
      <c r="G7193" t="s">
        <v>247</v>
      </c>
      <c r="H7193" t="s">
        <v>12145</v>
      </c>
      <c r="I7193" t="s">
        <v>12146</v>
      </c>
      <c r="J7193" t="s">
        <v>34</v>
      </c>
      <c r="K7193">
        <v>23.827397260000001</v>
      </c>
      <c r="M7193">
        <v>4.49</v>
      </c>
      <c r="O7193">
        <v>14</v>
      </c>
    </row>
    <row r="7194" spans="1:17" x14ac:dyDescent="0.2">
      <c r="A7194">
        <v>20100122</v>
      </c>
      <c r="B7194">
        <v>2010</v>
      </c>
      <c r="C7194" t="s">
        <v>104</v>
      </c>
      <c r="D7194">
        <v>75.13</v>
      </c>
      <c r="E7194">
        <v>225</v>
      </c>
      <c r="G7194" t="s">
        <v>562</v>
      </c>
      <c r="H7194" t="s">
        <v>12147</v>
      </c>
      <c r="I7194" t="s">
        <v>12148</v>
      </c>
      <c r="J7194" t="s">
        <v>104</v>
      </c>
      <c r="K7194">
        <v>22.75890411</v>
      </c>
      <c r="M7194">
        <v>4.93</v>
      </c>
      <c r="N7194">
        <v>32</v>
      </c>
      <c r="P7194">
        <v>4.37</v>
      </c>
      <c r="Q7194">
        <v>110</v>
      </c>
    </row>
    <row r="7195" spans="1:17" x14ac:dyDescent="0.2">
      <c r="A7195">
        <v>20100043</v>
      </c>
      <c r="B7195">
        <v>2010</v>
      </c>
      <c r="C7195" t="s">
        <v>77</v>
      </c>
      <c r="D7195">
        <v>74.88</v>
      </c>
      <c r="E7195">
        <v>250</v>
      </c>
      <c r="G7195" t="s">
        <v>12149</v>
      </c>
      <c r="H7195" t="s">
        <v>12150</v>
      </c>
      <c r="I7195" t="s">
        <v>12151</v>
      </c>
      <c r="J7195" t="s">
        <v>103</v>
      </c>
      <c r="K7195">
        <v>22.60273973</v>
      </c>
      <c r="M7195">
        <v>4.6500000000000004</v>
      </c>
      <c r="N7195">
        <v>36.5</v>
      </c>
      <c r="O7195">
        <v>25</v>
      </c>
      <c r="P7195">
        <v>4.53</v>
      </c>
      <c r="Q7195">
        <v>118</v>
      </c>
    </row>
    <row r="7196" spans="1:17" x14ac:dyDescent="0.2">
      <c r="A7196">
        <v>20100232</v>
      </c>
      <c r="B7196">
        <v>2010</v>
      </c>
      <c r="C7196" t="s">
        <v>38</v>
      </c>
      <c r="D7196">
        <v>73.25</v>
      </c>
      <c r="E7196">
        <v>260</v>
      </c>
      <c r="G7196" t="s">
        <v>12152</v>
      </c>
      <c r="H7196" t="s">
        <v>12153</v>
      </c>
      <c r="I7196" t="s">
        <v>12154</v>
      </c>
      <c r="J7196" t="s">
        <v>38</v>
      </c>
      <c r="K7196">
        <v>22.961643840000001</v>
      </c>
      <c r="M7196">
        <v>5.05</v>
      </c>
      <c r="N7196">
        <v>33</v>
      </c>
      <c r="O7196">
        <v>26</v>
      </c>
      <c r="P7196">
        <v>4.74</v>
      </c>
      <c r="Q7196">
        <v>111</v>
      </c>
    </row>
    <row r="7197" spans="1:17" x14ac:dyDescent="0.2">
      <c r="A7197">
        <v>20100542</v>
      </c>
      <c r="B7197">
        <v>2010</v>
      </c>
      <c r="C7197" t="s">
        <v>77</v>
      </c>
      <c r="D7197">
        <v>74.75</v>
      </c>
      <c r="E7197">
        <v>234</v>
      </c>
      <c r="G7197" t="s">
        <v>7852</v>
      </c>
      <c r="H7197" t="s">
        <v>12155</v>
      </c>
      <c r="I7197" t="s">
        <v>12156</v>
      </c>
      <c r="J7197" t="s">
        <v>103</v>
      </c>
      <c r="K7197">
        <v>22.005479449999999</v>
      </c>
      <c r="M7197">
        <v>4.7</v>
      </c>
      <c r="N7197">
        <v>34</v>
      </c>
      <c r="O7197">
        <v>16</v>
      </c>
      <c r="P7197">
        <v>4.21</v>
      </c>
      <c r="Q7197">
        <v>120</v>
      </c>
    </row>
    <row r="7198" spans="1:17" x14ac:dyDescent="0.2">
      <c r="A7198">
        <v>20100078</v>
      </c>
      <c r="B7198">
        <v>2010</v>
      </c>
      <c r="C7198" t="s">
        <v>34</v>
      </c>
      <c r="D7198">
        <v>74.5</v>
      </c>
      <c r="E7198">
        <v>211</v>
      </c>
      <c r="G7198" t="s">
        <v>117</v>
      </c>
      <c r="H7198" t="s">
        <v>12157</v>
      </c>
      <c r="I7198" t="s">
        <v>12158</v>
      </c>
      <c r="J7198" t="s">
        <v>34</v>
      </c>
      <c r="K7198">
        <v>23.479452049999999</v>
      </c>
      <c r="M7198">
        <v>4.58</v>
      </c>
      <c r="N7198">
        <v>36</v>
      </c>
      <c r="P7198">
        <v>4.2300000000000004</v>
      </c>
      <c r="Q7198">
        <v>115</v>
      </c>
    </row>
    <row r="7199" spans="1:17" x14ac:dyDescent="0.2">
      <c r="A7199">
        <v>20100153</v>
      </c>
      <c r="B7199">
        <v>2010</v>
      </c>
      <c r="C7199" t="s">
        <v>38</v>
      </c>
      <c r="D7199">
        <v>77.75</v>
      </c>
      <c r="E7199">
        <v>276</v>
      </c>
      <c r="G7199" t="s">
        <v>12159</v>
      </c>
      <c r="H7199" t="s">
        <v>372</v>
      </c>
      <c r="I7199" t="s">
        <v>12160</v>
      </c>
      <c r="J7199" t="s">
        <v>38</v>
      </c>
      <c r="K7199">
        <v>22.465753419999999</v>
      </c>
      <c r="M7199">
        <v>4.84</v>
      </c>
      <c r="N7199">
        <v>34.5</v>
      </c>
      <c r="P7199">
        <v>4.5999999999999996</v>
      </c>
      <c r="Q7199">
        <v>125</v>
      </c>
    </row>
    <row r="7200" spans="1:17" x14ac:dyDescent="0.2">
      <c r="A7200">
        <v>20100713</v>
      </c>
      <c r="B7200">
        <v>2010</v>
      </c>
      <c r="C7200" t="s">
        <v>38</v>
      </c>
      <c r="D7200">
        <v>75.75</v>
      </c>
      <c r="E7200">
        <v>266</v>
      </c>
      <c r="G7200" t="s">
        <v>117</v>
      </c>
      <c r="H7200" t="s">
        <v>2223</v>
      </c>
      <c r="I7200" t="s">
        <v>12161</v>
      </c>
      <c r="J7200" t="s">
        <v>103</v>
      </c>
      <c r="K7200">
        <v>23.860273970000001</v>
      </c>
      <c r="M7200">
        <v>5</v>
      </c>
      <c r="N7200">
        <v>28.5</v>
      </c>
      <c r="O7200">
        <v>20</v>
      </c>
      <c r="P7200">
        <v>4.68</v>
      </c>
      <c r="Q7200">
        <v>104</v>
      </c>
    </row>
    <row r="7201" spans="1:17" x14ac:dyDescent="0.2">
      <c r="A7201">
        <v>20100205</v>
      </c>
      <c r="B7201">
        <v>2010</v>
      </c>
      <c r="C7201" t="s">
        <v>23</v>
      </c>
      <c r="D7201">
        <v>74.63</v>
      </c>
      <c r="E7201">
        <v>304</v>
      </c>
      <c r="G7201" t="s">
        <v>1034</v>
      </c>
      <c r="H7201" t="s">
        <v>7873</v>
      </c>
      <c r="I7201" t="s">
        <v>12162</v>
      </c>
      <c r="J7201" t="s">
        <v>119</v>
      </c>
      <c r="K7201">
        <v>22.873972599999998</v>
      </c>
      <c r="M7201">
        <v>5.19</v>
      </c>
      <c r="N7201">
        <v>24</v>
      </c>
      <c r="O7201">
        <v>26</v>
      </c>
      <c r="P7201">
        <v>4.66</v>
      </c>
      <c r="Q7201">
        <v>96</v>
      </c>
    </row>
    <row r="7202" spans="1:17" x14ac:dyDescent="0.2">
      <c r="A7202">
        <v>20100092</v>
      </c>
      <c r="B7202">
        <v>2010</v>
      </c>
      <c r="C7202" t="s">
        <v>119</v>
      </c>
      <c r="D7202">
        <v>74.88</v>
      </c>
      <c r="E7202">
        <v>315</v>
      </c>
      <c r="G7202" t="s">
        <v>272</v>
      </c>
      <c r="H7202" t="s">
        <v>12163</v>
      </c>
      <c r="I7202" t="s">
        <v>12164</v>
      </c>
      <c r="J7202" t="s">
        <v>50</v>
      </c>
      <c r="K7202">
        <v>22.504109589999999</v>
      </c>
      <c r="M7202">
        <v>5.22</v>
      </c>
      <c r="N7202">
        <v>26.5</v>
      </c>
      <c r="O7202">
        <v>33</v>
      </c>
      <c r="P7202">
        <v>4.51</v>
      </c>
      <c r="Q7202">
        <v>101</v>
      </c>
    </row>
    <row r="7203" spans="1:17" x14ac:dyDescent="0.2">
      <c r="A7203">
        <v>20100443</v>
      </c>
      <c r="B7203">
        <v>2010</v>
      </c>
      <c r="C7203" t="s">
        <v>77</v>
      </c>
      <c r="D7203">
        <v>72.38</v>
      </c>
      <c r="E7203">
        <v>232</v>
      </c>
      <c r="G7203" t="s">
        <v>12165</v>
      </c>
      <c r="H7203" t="s">
        <v>1726</v>
      </c>
      <c r="I7203" t="s">
        <v>12166</v>
      </c>
      <c r="J7203" t="s">
        <v>103</v>
      </c>
      <c r="K7203">
        <v>21.232876709999999</v>
      </c>
      <c r="M7203">
        <v>4.59</v>
      </c>
      <c r="N7203">
        <v>40</v>
      </c>
      <c r="O7203">
        <v>21</v>
      </c>
      <c r="P7203">
        <v>4.43</v>
      </c>
      <c r="Q7203">
        <v>123</v>
      </c>
    </row>
    <row r="7204" spans="1:17" x14ac:dyDescent="0.2">
      <c r="A7204">
        <v>20100181</v>
      </c>
      <c r="B7204">
        <v>2010</v>
      </c>
      <c r="C7204" t="s">
        <v>104</v>
      </c>
      <c r="D7204">
        <v>75.25</v>
      </c>
      <c r="E7204">
        <v>230</v>
      </c>
      <c r="G7204" t="s">
        <v>432</v>
      </c>
      <c r="H7204" t="s">
        <v>12167</v>
      </c>
      <c r="I7204" t="s">
        <v>12168</v>
      </c>
      <c r="J7204" t="s">
        <v>104</v>
      </c>
      <c r="K7204">
        <v>23.109589039999999</v>
      </c>
      <c r="M7204">
        <v>4.5999999999999996</v>
      </c>
      <c r="N7204">
        <v>29.5</v>
      </c>
      <c r="P7204">
        <v>4.22</v>
      </c>
      <c r="Q7204">
        <v>110</v>
      </c>
    </row>
    <row r="7205" spans="1:17" x14ac:dyDescent="0.2">
      <c r="A7205">
        <v>20100730</v>
      </c>
      <c r="B7205">
        <v>2010</v>
      </c>
      <c r="C7205" t="s">
        <v>99</v>
      </c>
      <c r="D7205">
        <v>72.5</v>
      </c>
      <c r="E7205">
        <v>238</v>
      </c>
      <c r="G7205" t="s">
        <v>12169</v>
      </c>
      <c r="H7205" t="s">
        <v>375</v>
      </c>
      <c r="I7205" t="s">
        <v>12170</v>
      </c>
      <c r="J7205" t="s">
        <v>103</v>
      </c>
      <c r="K7205">
        <v>22.983561640000001</v>
      </c>
      <c r="M7205">
        <v>4.9400000000000004</v>
      </c>
      <c r="N7205">
        <v>32.5</v>
      </c>
      <c r="O7205">
        <v>27</v>
      </c>
      <c r="Q7205">
        <v>112</v>
      </c>
    </row>
    <row r="7206" spans="1:17" x14ac:dyDescent="0.2">
      <c r="A7206">
        <v>20100055</v>
      </c>
      <c r="B7206">
        <v>2010</v>
      </c>
      <c r="C7206" t="s">
        <v>99</v>
      </c>
      <c r="D7206">
        <v>74.13</v>
      </c>
      <c r="E7206">
        <v>236</v>
      </c>
      <c r="G7206" t="s">
        <v>582</v>
      </c>
      <c r="H7206" t="s">
        <v>375</v>
      </c>
      <c r="I7206" t="s">
        <v>12171</v>
      </c>
      <c r="J7206" t="s">
        <v>103</v>
      </c>
      <c r="K7206">
        <v>23.767123290000001</v>
      </c>
      <c r="M7206">
        <v>4.71</v>
      </c>
      <c r="N7206">
        <v>37.5</v>
      </c>
      <c r="O7206">
        <v>24</v>
      </c>
      <c r="Q7206">
        <v>120</v>
      </c>
    </row>
    <row r="7207" spans="1:17" x14ac:dyDescent="0.2">
      <c r="A7207">
        <v>20100136</v>
      </c>
      <c r="B7207">
        <v>2010</v>
      </c>
      <c r="C7207" t="s">
        <v>54</v>
      </c>
      <c r="D7207">
        <v>71.63</v>
      </c>
      <c r="E7207">
        <v>198</v>
      </c>
      <c r="G7207" t="s">
        <v>1603</v>
      </c>
      <c r="H7207" t="s">
        <v>1631</v>
      </c>
      <c r="I7207" t="s">
        <v>12172</v>
      </c>
      <c r="J7207" t="s">
        <v>207</v>
      </c>
      <c r="K7207">
        <v>21.8630137</v>
      </c>
      <c r="M7207">
        <v>4.7300000000000004</v>
      </c>
      <c r="N7207">
        <v>31.5</v>
      </c>
      <c r="O7207">
        <v>16</v>
      </c>
      <c r="P7207">
        <v>4.33</v>
      </c>
      <c r="Q7207">
        <v>116</v>
      </c>
    </row>
    <row r="7208" spans="1:17" x14ac:dyDescent="0.2">
      <c r="A7208">
        <v>20100067</v>
      </c>
      <c r="B7208">
        <v>2010</v>
      </c>
      <c r="C7208" t="s">
        <v>54</v>
      </c>
      <c r="D7208">
        <v>73.63</v>
      </c>
      <c r="E7208">
        <v>203</v>
      </c>
      <c r="G7208" t="s">
        <v>2203</v>
      </c>
      <c r="H7208" t="s">
        <v>1631</v>
      </c>
      <c r="I7208" t="s">
        <v>12173</v>
      </c>
      <c r="J7208" t="s">
        <v>22</v>
      </c>
      <c r="K7208">
        <v>22.424657530000001</v>
      </c>
      <c r="M7208">
        <v>4.42</v>
      </c>
      <c r="N7208">
        <v>37</v>
      </c>
      <c r="O7208">
        <v>10</v>
      </c>
      <c r="Q7208">
        <v>126</v>
      </c>
    </row>
    <row r="7209" spans="1:17" x14ac:dyDescent="0.2">
      <c r="A7209">
        <v>20100444</v>
      </c>
      <c r="B7209">
        <v>2010</v>
      </c>
      <c r="C7209" t="s">
        <v>104</v>
      </c>
      <c r="D7209">
        <v>72.5</v>
      </c>
      <c r="E7209">
        <v>215</v>
      </c>
      <c r="G7209" t="s">
        <v>12079</v>
      </c>
      <c r="H7209" t="s">
        <v>1631</v>
      </c>
      <c r="I7209" t="s">
        <v>12174</v>
      </c>
      <c r="J7209" t="s">
        <v>104</v>
      </c>
      <c r="K7209">
        <v>22.438356160000001</v>
      </c>
      <c r="M7209">
        <v>4.84</v>
      </c>
      <c r="N7209">
        <v>28</v>
      </c>
      <c r="Q7209">
        <v>107</v>
      </c>
    </row>
    <row r="7210" spans="1:17" x14ac:dyDescent="0.2">
      <c r="A7210">
        <v>20100105</v>
      </c>
      <c r="B7210">
        <v>2010</v>
      </c>
      <c r="C7210" t="s">
        <v>18</v>
      </c>
      <c r="D7210">
        <v>71.25</v>
      </c>
      <c r="E7210">
        <v>183</v>
      </c>
      <c r="G7210" t="s">
        <v>12175</v>
      </c>
      <c r="H7210" t="s">
        <v>12176</v>
      </c>
      <c r="I7210" t="s">
        <v>12177</v>
      </c>
      <c r="J7210" t="s">
        <v>22</v>
      </c>
      <c r="K7210">
        <v>24.232876709999999</v>
      </c>
      <c r="M7210">
        <v>4.51</v>
      </c>
      <c r="N7210">
        <v>38.5</v>
      </c>
      <c r="O7210">
        <v>9</v>
      </c>
      <c r="P7210">
        <v>4.2699999999999996</v>
      </c>
      <c r="Q7210">
        <v>116</v>
      </c>
    </row>
    <row r="7211" spans="1:17" x14ac:dyDescent="0.2">
      <c r="A7211">
        <v>20101111</v>
      </c>
      <c r="B7211">
        <v>2010</v>
      </c>
      <c r="C7211" t="s">
        <v>34</v>
      </c>
      <c r="D7211">
        <v>74.13</v>
      </c>
      <c r="E7211">
        <v>216</v>
      </c>
      <c r="G7211" t="s">
        <v>199</v>
      </c>
      <c r="H7211" t="s">
        <v>2911</v>
      </c>
      <c r="I7211" t="s">
        <v>12178</v>
      </c>
      <c r="J7211" t="s">
        <v>34</v>
      </c>
      <c r="M7211">
        <v>4.46</v>
      </c>
      <c r="N7211">
        <v>41.5</v>
      </c>
      <c r="O7211">
        <v>20</v>
      </c>
      <c r="P7211">
        <v>4.09</v>
      </c>
      <c r="Q7211">
        <v>123</v>
      </c>
    </row>
    <row r="7212" spans="1:17" x14ac:dyDescent="0.2">
      <c r="A7212">
        <v>20101112</v>
      </c>
      <c r="B7212">
        <v>2010</v>
      </c>
      <c r="C7212" t="s">
        <v>49</v>
      </c>
      <c r="D7212">
        <v>69.25</v>
      </c>
      <c r="E7212">
        <v>190</v>
      </c>
      <c r="G7212" t="s">
        <v>5241</v>
      </c>
      <c r="H7212" t="s">
        <v>398</v>
      </c>
      <c r="I7212" t="s">
        <v>12179</v>
      </c>
      <c r="J7212" t="s">
        <v>49</v>
      </c>
      <c r="M7212">
        <v>4.59</v>
      </c>
      <c r="N7212">
        <v>35.5</v>
      </c>
      <c r="O7212">
        <v>14</v>
      </c>
      <c r="P7212">
        <v>4.3899999999999997</v>
      </c>
      <c r="Q7212">
        <v>109</v>
      </c>
    </row>
    <row r="7213" spans="1:17" x14ac:dyDescent="0.2">
      <c r="A7213">
        <v>20100012</v>
      </c>
      <c r="B7213">
        <v>2010</v>
      </c>
      <c r="C7213" t="s">
        <v>49</v>
      </c>
      <c r="D7213">
        <v>71.63</v>
      </c>
      <c r="E7213">
        <v>218</v>
      </c>
      <c r="G7213" t="s">
        <v>2384</v>
      </c>
      <c r="H7213" t="s">
        <v>4819</v>
      </c>
      <c r="I7213" t="s">
        <v>12180</v>
      </c>
      <c r="J7213" t="s">
        <v>49</v>
      </c>
      <c r="K7213">
        <v>22.547945210000002</v>
      </c>
      <c r="M7213">
        <v>4.37</v>
      </c>
      <c r="N7213">
        <v>36</v>
      </c>
      <c r="O7213">
        <v>19</v>
      </c>
      <c r="P7213">
        <v>4.33</v>
      </c>
      <c r="Q7213">
        <v>121</v>
      </c>
    </row>
    <row r="7214" spans="1:17" x14ac:dyDescent="0.2">
      <c r="A7214">
        <v>20101113</v>
      </c>
      <c r="B7214">
        <v>2010</v>
      </c>
      <c r="C7214" t="s">
        <v>77</v>
      </c>
      <c r="D7214">
        <v>73.63</v>
      </c>
      <c r="E7214">
        <v>246</v>
      </c>
      <c r="G7214" t="s">
        <v>3476</v>
      </c>
      <c r="H7214" t="s">
        <v>12181</v>
      </c>
      <c r="I7214" t="s">
        <v>12182</v>
      </c>
      <c r="J7214" t="s">
        <v>103</v>
      </c>
      <c r="M7214">
        <v>4.88</v>
      </c>
      <c r="N7214">
        <v>33</v>
      </c>
      <c r="P7214">
        <v>4.5199999999999996</v>
      </c>
      <c r="Q7214">
        <v>108</v>
      </c>
    </row>
    <row r="7215" spans="1:17" x14ac:dyDescent="0.2">
      <c r="A7215">
        <v>20100049</v>
      </c>
      <c r="B7215">
        <v>2010</v>
      </c>
      <c r="C7215" t="s">
        <v>54</v>
      </c>
      <c r="D7215">
        <v>75.13</v>
      </c>
      <c r="E7215">
        <v>230</v>
      </c>
      <c r="G7215" t="s">
        <v>614</v>
      </c>
      <c r="H7215" t="s">
        <v>2929</v>
      </c>
      <c r="I7215" t="s">
        <v>12183</v>
      </c>
      <c r="J7215" t="s">
        <v>207</v>
      </c>
      <c r="K7215">
        <v>22.219178079999999</v>
      </c>
      <c r="M7215">
        <v>4.3099999999999996</v>
      </c>
      <c r="N7215">
        <v>41</v>
      </c>
      <c r="O7215">
        <v>24</v>
      </c>
      <c r="Q7215">
        <v>125</v>
      </c>
    </row>
    <row r="7216" spans="1:17" x14ac:dyDescent="0.2">
      <c r="A7216">
        <v>20100474</v>
      </c>
      <c r="B7216">
        <v>2010</v>
      </c>
      <c r="C7216" t="s">
        <v>90</v>
      </c>
      <c r="D7216">
        <v>72</v>
      </c>
      <c r="E7216">
        <v>205</v>
      </c>
      <c r="G7216" t="s">
        <v>1616</v>
      </c>
      <c r="H7216" t="s">
        <v>2270</v>
      </c>
      <c r="I7216" t="s">
        <v>12184</v>
      </c>
      <c r="J7216" t="s">
        <v>207</v>
      </c>
      <c r="K7216">
        <v>23.575342469999999</v>
      </c>
      <c r="M7216">
        <v>4.58</v>
      </c>
      <c r="N7216">
        <v>34</v>
      </c>
      <c r="O7216">
        <v>24</v>
      </c>
      <c r="P7216">
        <v>4.13</v>
      </c>
      <c r="Q7216">
        <v>117</v>
      </c>
    </row>
    <row r="7217" spans="1:17" x14ac:dyDescent="0.2">
      <c r="A7217">
        <v>20100008</v>
      </c>
      <c r="B7217">
        <v>2010</v>
      </c>
      <c r="C7217" t="s">
        <v>99</v>
      </c>
      <c r="D7217">
        <v>76</v>
      </c>
      <c r="E7217">
        <v>249</v>
      </c>
      <c r="G7217" t="s">
        <v>12185</v>
      </c>
      <c r="H7217" t="s">
        <v>10871</v>
      </c>
      <c r="I7217" t="s">
        <v>12186</v>
      </c>
      <c r="J7217" t="s">
        <v>103</v>
      </c>
      <c r="K7217">
        <v>20.78630137</v>
      </c>
      <c r="M7217">
        <v>4.68</v>
      </c>
      <c r="O7217">
        <v>24</v>
      </c>
    </row>
    <row r="7218" spans="1:17" x14ac:dyDescent="0.2">
      <c r="A7218">
        <v>20100685</v>
      </c>
      <c r="B7218">
        <v>2010</v>
      </c>
      <c r="C7218" t="s">
        <v>99</v>
      </c>
      <c r="D7218">
        <v>73</v>
      </c>
      <c r="E7218">
        <v>247</v>
      </c>
      <c r="G7218" t="s">
        <v>87</v>
      </c>
      <c r="H7218" t="s">
        <v>12187</v>
      </c>
      <c r="I7218" t="s">
        <v>12188</v>
      </c>
      <c r="J7218" t="s">
        <v>103</v>
      </c>
      <c r="K7218">
        <v>23.898630140000002</v>
      </c>
      <c r="M7218">
        <v>4.75</v>
      </c>
      <c r="N7218">
        <v>36.5</v>
      </c>
      <c r="O7218">
        <v>26</v>
      </c>
      <c r="P7218">
        <v>4.21</v>
      </c>
      <c r="Q7218">
        <v>119</v>
      </c>
    </row>
    <row r="7219" spans="1:17" x14ac:dyDescent="0.2">
      <c r="A7219">
        <v>20100036</v>
      </c>
      <c r="B7219">
        <v>2010</v>
      </c>
      <c r="C7219" t="s">
        <v>34</v>
      </c>
      <c r="D7219">
        <v>68.75</v>
      </c>
      <c r="E7219">
        <v>172</v>
      </c>
      <c r="G7219" t="s">
        <v>2011</v>
      </c>
      <c r="H7219" t="s">
        <v>12189</v>
      </c>
      <c r="I7219" t="s">
        <v>12190</v>
      </c>
      <c r="J7219" t="s">
        <v>34</v>
      </c>
      <c r="K7219">
        <v>21.671232880000002</v>
      </c>
      <c r="M7219">
        <v>4.53</v>
      </c>
      <c r="N7219">
        <v>37.5</v>
      </c>
      <c r="O7219">
        <v>20</v>
      </c>
      <c r="P7219">
        <v>4.0599999999999996</v>
      </c>
      <c r="Q7219">
        <v>118</v>
      </c>
    </row>
    <row r="7220" spans="1:17" x14ac:dyDescent="0.2">
      <c r="A7220">
        <v>20100027</v>
      </c>
      <c r="B7220">
        <v>2010</v>
      </c>
      <c r="C7220" t="s">
        <v>18</v>
      </c>
      <c r="D7220">
        <v>70.75</v>
      </c>
      <c r="E7220">
        <v>193</v>
      </c>
      <c r="G7220" t="s">
        <v>5085</v>
      </c>
      <c r="H7220" t="s">
        <v>12191</v>
      </c>
      <c r="I7220" t="s">
        <v>12192</v>
      </c>
      <c r="J7220" t="s">
        <v>22</v>
      </c>
      <c r="K7220">
        <v>22.70684932</v>
      </c>
      <c r="M7220">
        <v>4.38</v>
      </c>
      <c r="N7220">
        <v>36</v>
      </c>
      <c r="O7220">
        <v>16</v>
      </c>
      <c r="P7220">
        <v>4.07</v>
      </c>
      <c r="Q7220">
        <v>126</v>
      </c>
    </row>
    <row r="7221" spans="1:17" x14ac:dyDescent="0.2">
      <c r="A7221">
        <v>20100185</v>
      </c>
      <c r="B7221">
        <v>2010</v>
      </c>
      <c r="C7221" t="s">
        <v>58</v>
      </c>
      <c r="D7221">
        <v>76.5</v>
      </c>
      <c r="E7221">
        <v>259</v>
      </c>
      <c r="G7221" t="s">
        <v>43</v>
      </c>
      <c r="H7221" t="s">
        <v>3654</v>
      </c>
      <c r="I7221" t="s">
        <v>12193</v>
      </c>
      <c r="J7221" t="s">
        <v>58</v>
      </c>
      <c r="K7221">
        <v>22.33150685</v>
      </c>
      <c r="M7221">
        <v>4.71</v>
      </c>
      <c r="N7221">
        <v>35.5</v>
      </c>
      <c r="O7221">
        <v>19</v>
      </c>
      <c r="P7221">
        <v>4.57</v>
      </c>
      <c r="Q7221">
        <v>113</v>
      </c>
    </row>
    <row r="7222" spans="1:17" x14ac:dyDescent="0.2">
      <c r="A7222">
        <v>20100085</v>
      </c>
      <c r="B7222">
        <v>2010</v>
      </c>
      <c r="C7222" t="s">
        <v>104</v>
      </c>
      <c r="D7222">
        <v>73.13</v>
      </c>
      <c r="E7222">
        <v>216</v>
      </c>
      <c r="G7222" t="s">
        <v>12194</v>
      </c>
      <c r="H7222" t="s">
        <v>3654</v>
      </c>
      <c r="I7222" t="s">
        <v>12195</v>
      </c>
      <c r="J7222" t="s">
        <v>104</v>
      </c>
      <c r="K7222">
        <v>23.643835620000001</v>
      </c>
      <c r="M7222">
        <v>4.79</v>
      </c>
      <c r="Q7222">
        <v>114</v>
      </c>
    </row>
    <row r="7223" spans="1:17" x14ac:dyDescent="0.2">
      <c r="A7223">
        <v>20100003</v>
      </c>
      <c r="B7223">
        <v>2010</v>
      </c>
      <c r="C7223" t="s">
        <v>42</v>
      </c>
      <c r="D7223">
        <v>76.13</v>
      </c>
      <c r="E7223">
        <v>295</v>
      </c>
      <c r="G7223" t="s">
        <v>84</v>
      </c>
      <c r="H7223" t="s">
        <v>3654</v>
      </c>
      <c r="I7223" t="s">
        <v>12196</v>
      </c>
      <c r="J7223" t="s">
        <v>42</v>
      </c>
      <c r="K7223">
        <v>22.16986301</v>
      </c>
      <c r="M7223">
        <v>5.04</v>
      </c>
      <c r="N7223">
        <v>30.5</v>
      </c>
      <c r="O7223">
        <v>23</v>
      </c>
      <c r="P7223">
        <v>4.4800000000000004</v>
      </c>
      <c r="Q7223">
        <v>114</v>
      </c>
    </row>
    <row r="7224" spans="1:17" x14ac:dyDescent="0.2">
      <c r="A7224">
        <v>20101114</v>
      </c>
      <c r="B7224">
        <v>2010</v>
      </c>
      <c r="C7224" t="s">
        <v>34</v>
      </c>
      <c r="D7224">
        <v>72.88</v>
      </c>
      <c r="E7224">
        <v>201</v>
      </c>
      <c r="G7224" t="s">
        <v>160</v>
      </c>
      <c r="H7224" t="s">
        <v>12197</v>
      </c>
      <c r="I7224" t="s">
        <v>12198</v>
      </c>
      <c r="J7224" t="s">
        <v>34</v>
      </c>
      <c r="M7224">
        <v>4.5199999999999996</v>
      </c>
      <c r="N7224">
        <v>40</v>
      </c>
      <c r="O7224">
        <v>19</v>
      </c>
      <c r="P7224">
        <v>4.21</v>
      </c>
      <c r="Q7224">
        <v>122</v>
      </c>
    </row>
    <row r="7225" spans="1:17" x14ac:dyDescent="0.2">
      <c r="A7225">
        <v>20100112</v>
      </c>
      <c r="B7225">
        <v>2010</v>
      </c>
      <c r="C7225" t="s">
        <v>49</v>
      </c>
      <c r="D7225">
        <v>71.38</v>
      </c>
      <c r="E7225">
        <v>198</v>
      </c>
      <c r="G7225" t="s">
        <v>46</v>
      </c>
      <c r="H7225" t="s">
        <v>12199</v>
      </c>
      <c r="I7225" t="s">
        <v>12200</v>
      </c>
      <c r="J7225" t="s">
        <v>49</v>
      </c>
      <c r="K7225">
        <v>22.030136989999999</v>
      </c>
      <c r="M7225">
        <v>4.4000000000000004</v>
      </c>
      <c r="N7225">
        <v>36.5</v>
      </c>
      <c r="O7225">
        <v>18</v>
      </c>
      <c r="Q7225">
        <v>120</v>
      </c>
    </row>
    <row r="7226" spans="1:17" x14ac:dyDescent="0.2">
      <c r="A7226">
        <v>20100686</v>
      </c>
      <c r="B7226">
        <v>2010</v>
      </c>
      <c r="C7226" t="s">
        <v>99</v>
      </c>
      <c r="D7226">
        <v>72.25</v>
      </c>
      <c r="E7226">
        <v>242</v>
      </c>
      <c r="G7226" t="s">
        <v>562</v>
      </c>
      <c r="H7226" t="s">
        <v>5326</v>
      </c>
      <c r="I7226" t="s">
        <v>12201</v>
      </c>
      <c r="J7226" t="s">
        <v>27</v>
      </c>
      <c r="K7226">
        <v>22.964383560000002</v>
      </c>
      <c r="M7226">
        <v>4.84</v>
      </c>
      <c r="N7226">
        <v>38.5</v>
      </c>
      <c r="O7226">
        <v>29</v>
      </c>
      <c r="P7226">
        <v>4.1100000000000003</v>
      </c>
      <c r="Q7226">
        <v>114</v>
      </c>
    </row>
    <row r="7227" spans="1:17" x14ac:dyDescent="0.2">
      <c r="A7227">
        <v>20100706</v>
      </c>
      <c r="B7227">
        <v>2010</v>
      </c>
      <c r="C7227" t="s">
        <v>49</v>
      </c>
      <c r="D7227">
        <v>69.13</v>
      </c>
      <c r="E7227">
        <v>194</v>
      </c>
      <c r="G7227" t="s">
        <v>12202</v>
      </c>
      <c r="H7227" t="s">
        <v>1670</v>
      </c>
      <c r="I7227" t="s">
        <v>12203</v>
      </c>
      <c r="J7227" t="s">
        <v>49</v>
      </c>
      <c r="K7227">
        <v>21.5260274</v>
      </c>
      <c r="M7227">
        <v>4.53</v>
      </c>
      <c r="N7227">
        <v>36</v>
      </c>
      <c r="O7227">
        <v>14</v>
      </c>
      <c r="Q7227">
        <v>117</v>
      </c>
    </row>
    <row r="7228" spans="1:17" x14ac:dyDescent="0.2">
      <c r="A7228">
        <v>20100165</v>
      </c>
      <c r="B7228">
        <v>2010</v>
      </c>
      <c r="C7228" t="s">
        <v>34</v>
      </c>
      <c r="D7228">
        <v>74.13</v>
      </c>
      <c r="E7228">
        <v>224</v>
      </c>
      <c r="G7228" t="s">
        <v>505</v>
      </c>
      <c r="H7228" t="s">
        <v>7902</v>
      </c>
      <c r="I7228" t="s">
        <v>12204</v>
      </c>
      <c r="J7228" t="s">
        <v>34</v>
      </c>
      <c r="K7228">
        <v>23.457534249999998</v>
      </c>
      <c r="M7228">
        <v>4.62</v>
      </c>
      <c r="N7228">
        <v>35</v>
      </c>
      <c r="O7228">
        <v>13</v>
      </c>
      <c r="P7228">
        <v>4.2300000000000004</v>
      </c>
      <c r="Q7228">
        <v>115</v>
      </c>
    </row>
    <row r="7229" spans="1:17" x14ac:dyDescent="0.2">
      <c r="A7229">
        <v>20101115</v>
      </c>
      <c r="B7229">
        <v>2010</v>
      </c>
      <c r="C7229" t="s">
        <v>38</v>
      </c>
      <c r="D7229">
        <v>75</v>
      </c>
      <c r="E7229">
        <v>268</v>
      </c>
      <c r="G7229" t="s">
        <v>173</v>
      </c>
      <c r="H7229" t="s">
        <v>4297</v>
      </c>
      <c r="I7229" t="s">
        <v>12205</v>
      </c>
      <c r="J7229" t="s">
        <v>38</v>
      </c>
      <c r="M7229">
        <v>4.96</v>
      </c>
      <c r="N7229">
        <v>38</v>
      </c>
      <c r="P7229">
        <v>4.6900000000000004</v>
      </c>
      <c r="Q7229">
        <v>116</v>
      </c>
    </row>
    <row r="7230" spans="1:17" x14ac:dyDescent="0.2">
      <c r="A7230">
        <v>20100577</v>
      </c>
      <c r="B7230">
        <v>2010</v>
      </c>
      <c r="C7230" t="s">
        <v>49</v>
      </c>
      <c r="D7230">
        <v>71.5</v>
      </c>
      <c r="E7230">
        <v>221</v>
      </c>
      <c r="G7230" t="s">
        <v>12206</v>
      </c>
      <c r="H7230" t="s">
        <v>421</v>
      </c>
      <c r="I7230" t="s">
        <v>12207</v>
      </c>
      <c r="J7230" t="s">
        <v>49</v>
      </c>
      <c r="K7230">
        <v>21.994520550000001</v>
      </c>
      <c r="M7230">
        <v>4.43</v>
      </c>
      <c r="N7230">
        <v>36.5</v>
      </c>
      <c r="O7230">
        <v>26</v>
      </c>
      <c r="P7230">
        <v>4.54</v>
      </c>
      <c r="Q7230">
        <v>120</v>
      </c>
    </row>
    <row r="7231" spans="1:17" x14ac:dyDescent="0.2">
      <c r="A7231">
        <v>20100040</v>
      </c>
      <c r="B7231">
        <v>2010</v>
      </c>
      <c r="C7231" t="s">
        <v>77</v>
      </c>
      <c r="D7231">
        <v>74.63</v>
      </c>
      <c r="E7231">
        <v>251</v>
      </c>
      <c r="G7231" t="s">
        <v>12208</v>
      </c>
      <c r="H7231" t="s">
        <v>12209</v>
      </c>
      <c r="I7231" t="s">
        <v>12210</v>
      </c>
      <c r="J7231" t="s">
        <v>103</v>
      </c>
      <c r="K7231">
        <v>23.276712329999999</v>
      </c>
      <c r="M7231">
        <v>4.75</v>
      </c>
      <c r="N7231">
        <v>38</v>
      </c>
      <c r="P7231">
        <v>4.2699999999999996</v>
      </c>
      <c r="Q7231">
        <v>127</v>
      </c>
    </row>
    <row r="7232" spans="1:17" x14ac:dyDescent="0.2">
      <c r="A7232">
        <v>20100177</v>
      </c>
      <c r="B7232">
        <v>2010</v>
      </c>
      <c r="C7232" t="s">
        <v>34</v>
      </c>
      <c r="D7232">
        <v>74.88</v>
      </c>
      <c r="E7232">
        <v>215</v>
      </c>
      <c r="G7232" t="s">
        <v>3568</v>
      </c>
      <c r="H7232" t="s">
        <v>423</v>
      </c>
      <c r="I7232" t="s">
        <v>12211</v>
      </c>
      <c r="J7232" t="s">
        <v>34</v>
      </c>
      <c r="K7232">
        <v>22.05753425</v>
      </c>
      <c r="M7232">
        <v>4.46</v>
      </c>
      <c r="N7232">
        <v>36</v>
      </c>
      <c r="O7232">
        <v>16</v>
      </c>
      <c r="P7232">
        <v>4.55</v>
      </c>
      <c r="Q7232">
        <v>122</v>
      </c>
    </row>
    <row r="7233" spans="1:17" x14ac:dyDescent="0.2">
      <c r="A7233">
        <v>20100081</v>
      </c>
      <c r="B7233">
        <v>2010</v>
      </c>
      <c r="C7233" t="s">
        <v>42</v>
      </c>
      <c r="D7233">
        <v>73.75</v>
      </c>
      <c r="E7233">
        <v>296</v>
      </c>
      <c r="G7233" t="s">
        <v>4088</v>
      </c>
      <c r="H7233" t="s">
        <v>423</v>
      </c>
      <c r="I7233" t="s">
        <v>12212</v>
      </c>
      <c r="J7233" t="s">
        <v>42</v>
      </c>
      <c r="K7233">
        <v>22.589041099999999</v>
      </c>
      <c r="M7233">
        <v>4.75</v>
      </c>
      <c r="N7233">
        <v>28.5</v>
      </c>
      <c r="O7233">
        <v>25</v>
      </c>
      <c r="P7233">
        <v>4.55</v>
      </c>
      <c r="Q7233">
        <v>107</v>
      </c>
    </row>
    <row r="7234" spans="1:17" x14ac:dyDescent="0.2">
      <c r="A7234">
        <v>20100178</v>
      </c>
      <c r="B7234">
        <v>2010</v>
      </c>
      <c r="C7234" t="s">
        <v>77</v>
      </c>
      <c r="D7234">
        <v>72.25</v>
      </c>
      <c r="E7234">
        <v>246</v>
      </c>
      <c r="G7234" t="s">
        <v>649</v>
      </c>
      <c r="H7234" t="s">
        <v>10069</v>
      </c>
      <c r="I7234" t="s">
        <v>12213</v>
      </c>
      <c r="J7234" t="s">
        <v>103</v>
      </c>
      <c r="K7234">
        <v>22.120547949999999</v>
      </c>
      <c r="M7234">
        <v>4.6399999999999997</v>
      </c>
      <c r="N7234">
        <v>36.5</v>
      </c>
      <c r="O7234">
        <v>24</v>
      </c>
      <c r="P7234">
        <v>4.37</v>
      </c>
      <c r="Q7234">
        <v>122</v>
      </c>
    </row>
    <row r="7235" spans="1:17" x14ac:dyDescent="0.2">
      <c r="A7235">
        <v>20100093</v>
      </c>
      <c r="B7235">
        <v>2010</v>
      </c>
      <c r="C7235" t="s">
        <v>58</v>
      </c>
      <c r="D7235">
        <v>75</v>
      </c>
      <c r="E7235">
        <v>245</v>
      </c>
      <c r="G7235" t="s">
        <v>137</v>
      </c>
      <c r="H7235" t="s">
        <v>12214</v>
      </c>
      <c r="I7235" t="s">
        <v>12215</v>
      </c>
      <c r="J7235" t="s">
        <v>58</v>
      </c>
      <c r="K7235">
        <v>22.887671229999999</v>
      </c>
      <c r="M7235">
        <v>4.6900000000000004</v>
      </c>
      <c r="N7235">
        <v>34</v>
      </c>
      <c r="O7235">
        <v>18</v>
      </c>
      <c r="P7235">
        <v>4.42</v>
      </c>
      <c r="Q7235">
        <v>113</v>
      </c>
    </row>
    <row r="7236" spans="1:17" x14ac:dyDescent="0.2">
      <c r="A7236">
        <v>20100141</v>
      </c>
      <c r="B7236">
        <v>2010</v>
      </c>
      <c r="C7236" t="s">
        <v>18</v>
      </c>
      <c r="D7236">
        <v>70.88</v>
      </c>
      <c r="E7236">
        <v>188</v>
      </c>
      <c r="G7236" t="s">
        <v>12216</v>
      </c>
      <c r="H7236" t="s">
        <v>430</v>
      </c>
      <c r="I7236" t="s">
        <v>12217</v>
      </c>
      <c r="J7236" t="s">
        <v>22</v>
      </c>
      <c r="K7236">
        <v>21.684931509999998</v>
      </c>
      <c r="M7236">
        <v>4.5</v>
      </c>
      <c r="N7236">
        <v>36.5</v>
      </c>
      <c r="O7236">
        <v>2</v>
      </c>
      <c r="P7236">
        <v>4.07</v>
      </c>
      <c r="Q7236">
        <v>122</v>
      </c>
    </row>
    <row r="7237" spans="1:17" x14ac:dyDescent="0.2">
      <c r="A7237">
        <v>20100016</v>
      </c>
      <c r="B7237">
        <v>2010</v>
      </c>
      <c r="C7237" t="s">
        <v>38</v>
      </c>
      <c r="D7237">
        <v>75</v>
      </c>
      <c r="E7237">
        <v>266</v>
      </c>
      <c r="G7237" t="s">
        <v>812</v>
      </c>
      <c r="H7237" t="s">
        <v>433</v>
      </c>
      <c r="I7237" t="s">
        <v>12218</v>
      </c>
      <c r="J7237" t="s">
        <v>38</v>
      </c>
      <c r="K7237">
        <v>21.304109589999999</v>
      </c>
      <c r="M7237">
        <v>4.7699999999999996</v>
      </c>
      <c r="N7237">
        <v>34</v>
      </c>
      <c r="P7237">
        <v>4.43</v>
      </c>
      <c r="Q7237">
        <v>112</v>
      </c>
    </row>
    <row r="7238" spans="1:17" x14ac:dyDescent="0.2">
      <c r="A7238">
        <v>20100131</v>
      </c>
      <c r="B7238">
        <v>2010</v>
      </c>
      <c r="C7238" t="s">
        <v>77</v>
      </c>
      <c r="D7238">
        <v>73.75</v>
      </c>
      <c r="E7238">
        <v>246</v>
      </c>
      <c r="G7238" t="s">
        <v>12219</v>
      </c>
      <c r="H7238" t="s">
        <v>12220</v>
      </c>
      <c r="I7238" t="s">
        <v>12221</v>
      </c>
      <c r="J7238" t="s">
        <v>103</v>
      </c>
      <c r="K7238">
        <v>23.501369860000001</v>
      </c>
      <c r="M7238">
        <v>4.68</v>
      </c>
      <c r="N7238">
        <v>31</v>
      </c>
      <c r="O7238">
        <v>19</v>
      </c>
      <c r="P7238">
        <v>4.3899999999999997</v>
      </c>
      <c r="Q7238">
        <v>110</v>
      </c>
    </row>
    <row r="7239" spans="1:17" x14ac:dyDescent="0.2">
      <c r="A7239">
        <v>20100065</v>
      </c>
      <c r="B7239">
        <v>2010</v>
      </c>
      <c r="C7239" t="s">
        <v>18</v>
      </c>
      <c r="D7239">
        <v>72.25</v>
      </c>
      <c r="E7239">
        <v>196</v>
      </c>
      <c r="G7239" t="s">
        <v>129</v>
      </c>
      <c r="H7239" t="s">
        <v>10079</v>
      </c>
      <c r="I7239" t="s">
        <v>12222</v>
      </c>
      <c r="J7239" t="s">
        <v>22</v>
      </c>
      <c r="K7239">
        <v>23.287671230000001</v>
      </c>
      <c r="M7239">
        <v>4.5</v>
      </c>
      <c r="N7239">
        <v>38</v>
      </c>
      <c r="O7239">
        <v>16</v>
      </c>
      <c r="P7239">
        <v>4.05</v>
      </c>
      <c r="Q7239">
        <v>127</v>
      </c>
    </row>
    <row r="7240" spans="1:17" x14ac:dyDescent="0.2">
      <c r="A7240">
        <v>20100056</v>
      </c>
      <c r="B7240">
        <v>2010</v>
      </c>
      <c r="C7240" t="s">
        <v>42</v>
      </c>
      <c r="D7240">
        <v>75</v>
      </c>
      <c r="E7240">
        <v>294</v>
      </c>
      <c r="G7240" t="s">
        <v>562</v>
      </c>
      <c r="H7240" t="s">
        <v>458</v>
      </c>
      <c r="I7240" t="s">
        <v>12223</v>
      </c>
      <c r="J7240" t="s">
        <v>38</v>
      </c>
      <c r="K7240">
        <v>22.83835616</v>
      </c>
      <c r="M7240">
        <v>4.87</v>
      </c>
      <c r="N7240">
        <v>33</v>
      </c>
      <c r="O7240">
        <v>31</v>
      </c>
      <c r="P7240">
        <v>4.53</v>
      </c>
      <c r="Q7240">
        <v>113</v>
      </c>
    </row>
    <row r="7241" spans="1:17" x14ac:dyDescent="0.2">
      <c r="A7241">
        <v>20100169</v>
      </c>
      <c r="B7241">
        <v>2010</v>
      </c>
      <c r="C7241" t="s">
        <v>119</v>
      </c>
      <c r="D7241">
        <v>75.75</v>
      </c>
      <c r="E7241">
        <v>319</v>
      </c>
      <c r="G7241" t="s">
        <v>398</v>
      </c>
      <c r="H7241" t="s">
        <v>12224</v>
      </c>
      <c r="I7241" t="s">
        <v>12225</v>
      </c>
      <c r="J7241" t="s">
        <v>50</v>
      </c>
      <c r="K7241">
        <v>21.575342469999999</v>
      </c>
      <c r="M7241">
        <v>4.99</v>
      </c>
      <c r="N7241">
        <v>25</v>
      </c>
      <c r="O7241">
        <v>25</v>
      </c>
      <c r="P7241">
        <v>4.5999999999999996</v>
      </c>
      <c r="Q7241">
        <v>97</v>
      </c>
    </row>
    <row r="7242" spans="1:17" x14ac:dyDescent="0.2">
      <c r="A7242">
        <v>20100124</v>
      </c>
      <c r="B7242">
        <v>2010</v>
      </c>
      <c r="C7242" t="s">
        <v>77</v>
      </c>
      <c r="D7242">
        <v>73</v>
      </c>
      <c r="E7242">
        <v>242</v>
      </c>
      <c r="G7242" t="s">
        <v>624</v>
      </c>
      <c r="H7242" t="s">
        <v>1708</v>
      </c>
      <c r="I7242" t="s">
        <v>12226</v>
      </c>
      <c r="J7242" t="s">
        <v>38</v>
      </c>
      <c r="K7242">
        <v>21.926027399999999</v>
      </c>
      <c r="M7242">
        <v>4.71</v>
      </c>
      <c r="N7242">
        <v>36.5</v>
      </c>
      <c r="P7242">
        <v>4.2300000000000004</v>
      </c>
      <c r="Q7242">
        <v>115</v>
      </c>
    </row>
    <row r="7243" spans="1:17" x14ac:dyDescent="0.2">
      <c r="A7243">
        <v>20100028</v>
      </c>
      <c r="B7243">
        <v>2010</v>
      </c>
      <c r="C7243" t="s">
        <v>42</v>
      </c>
      <c r="D7243">
        <v>77</v>
      </c>
      <c r="E7243">
        <v>304</v>
      </c>
      <c r="G7243" t="s">
        <v>6453</v>
      </c>
      <c r="H7243" t="s">
        <v>12227</v>
      </c>
      <c r="I7243" t="s">
        <v>12228</v>
      </c>
      <c r="J7243" t="s">
        <v>1650</v>
      </c>
      <c r="K7243">
        <v>22.323287669999999</v>
      </c>
      <c r="M7243">
        <v>5.03</v>
      </c>
      <c r="N7243">
        <v>29</v>
      </c>
      <c r="O7243">
        <v>26</v>
      </c>
      <c r="P7243">
        <v>4.59</v>
      </c>
      <c r="Q7243">
        <v>106</v>
      </c>
    </row>
    <row r="7244" spans="1:17" x14ac:dyDescent="0.2">
      <c r="A7244">
        <v>20101116</v>
      </c>
      <c r="B7244">
        <v>2010</v>
      </c>
      <c r="C7244" t="s">
        <v>42</v>
      </c>
      <c r="D7244">
        <v>77</v>
      </c>
      <c r="E7244">
        <v>302</v>
      </c>
      <c r="G7244" t="s">
        <v>1908</v>
      </c>
      <c r="H7244" t="s">
        <v>12229</v>
      </c>
      <c r="I7244" t="s">
        <v>12230</v>
      </c>
      <c r="J7244" t="s">
        <v>42</v>
      </c>
      <c r="M7244">
        <v>5.46</v>
      </c>
      <c r="N7244">
        <v>26</v>
      </c>
      <c r="O7244">
        <v>27</v>
      </c>
    </row>
    <row r="7245" spans="1:17" x14ac:dyDescent="0.2">
      <c r="A7245">
        <v>20100006</v>
      </c>
      <c r="B7245">
        <v>2010</v>
      </c>
      <c r="C7245" t="s">
        <v>50</v>
      </c>
      <c r="D7245">
        <v>77.25</v>
      </c>
      <c r="E7245">
        <v>307</v>
      </c>
      <c r="G7245" t="s">
        <v>2921</v>
      </c>
      <c r="H7245" t="s">
        <v>12231</v>
      </c>
      <c r="I7245" t="s">
        <v>12232</v>
      </c>
      <c r="J7245" t="s">
        <v>50</v>
      </c>
      <c r="K7245">
        <v>22.556164379999998</v>
      </c>
      <c r="M7245">
        <v>5.18</v>
      </c>
      <c r="O7245">
        <v>38</v>
      </c>
    </row>
    <row r="7246" spans="1:17" x14ac:dyDescent="0.2">
      <c r="A7246">
        <v>20100183</v>
      </c>
      <c r="B7246">
        <v>2010</v>
      </c>
      <c r="C7246" t="s">
        <v>23</v>
      </c>
      <c r="D7246">
        <v>75.88</v>
      </c>
      <c r="E7246">
        <v>306</v>
      </c>
      <c r="G7246" t="s">
        <v>624</v>
      </c>
      <c r="H7246" t="s">
        <v>10919</v>
      </c>
      <c r="I7246" t="s">
        <v>12233</v>
      </c>
      <c r="J7246" t="s">
        <v>119</v>
      </c>
      <c r="K7246">
        <v>21.8630137</v>
      </c>
      <c r="M7246">
        <v>5.25</v>
      </c>
      <c r="N7246">
        <v>29.5</v>
      </c>
      <c r="O7246">
        <v>35</v>
      </c>
      <c r="P7246">
        <v>4.82</v>
      </c>
      <c r="Q7246">
        <v>93</v>
      </c>
    </row>
    <row r="7247" spans="1:17" x14ac:dyDescent="0.2">
      <c r="A7247">
        <v>20100243</v>
      </c>
      <c r="B7247">
        <v>2010</v>
      </c>
      <c r="C7247" t="s">
        <v>42</v>
      </c>
      <c r="D7247">
        <v>73</v>
      </c>
      <c r="E7247">
        <v>304</v>
      </c>
      <c r="G7247" t="s">
        <v>120</v>
      </c>
      <c r="H7247" t="s">
        <v>1148</v>
      </c>
      <c r="I7247" t="s">
        <v>12234</v>
      </c>
      <c r="J7247" t="s">
        <v>42</v>
      </c>
      <c r="K7247">
        <v>23.536986299999999</v>
      </c>
      <c r="M7247">
        <v>4.97</v>
      </c>
      <c r="N7247">
        <v>30</v>
      </c>
      <c r="O7247">
        <v>44</v>
      </c>
      <c r="P7247">
        <v>4.68</v>
      </c>
      <c r="Q7247">
        <v>101</v>
      </c>
    </row>
    <row r="7248" spans="1:17" x14ac:dyDescent="0.2">
      <c r="A7248">
        <v>20100126</v>
      </c>
      <c r="B7248">
        <v>2010</v>
      </c>
      <c r="C7248" t="s">
        <v>18</v>
      </c>
      <c r="D7248">
        <v>72.25</v>
      </c>
      <c r="E7248">
        <v>207</v>
      </c>
      <c r="G7248" t="s">
        <v>12235</v>
      </c>
      <c r="H7248" t="s">
        <v>12236</v>
      </c>
      <c r="I7248" t="s">
        <v>12237</v>
      </c>
      <c r="J7248" t="s">
        <v>22</v>
      </c>
      <c r="K7248">
        <v>22.04657534</v>
      </c>
      <c r="M7248">
        <v>4.32</v>
      </c>
      <c r="N7248">
        <v>35.5</v>
      </c>
      <c r="P7248">
        <v>4.32</v>
      </c>
      <c r="Q7248">
        <v>120</v>
      </c>
    </row>
    <row r="7249" spans="1:17" x14ac:dyDescent="0.2">
      <c r="A7249">
        <v>20100566</v>
      </c>
      <c r="B7249">
        <v>2010</v>
      </c>
      <c r="C7249" t="s">
        <v>119</v>
      </c>
      <c r="D7249">
        <v>76</v>
      </c>
      <c r="E7249">
        <v>309</v>
      </c>
      <c r="G7249" t="s">
        <v>252</v>
      </c>
      <c r="H7249" t="s">
        <v>4343</v>
      </c>
      <c r="I7249" t="s">
        <v>12238</v>
      </c>
      <c r="J7249" t="s">
        <v>944</v>
      </c>
      <c r="K7249">
        <v>22.619178080000001</v>
      </c>
      <c r="M7249">
        <v>5.12</v>
      </c>
      <c r="N7249">
        <v>27</v>
      </c>
      <c r="O7249">
        <v>23</v>
      </c>
      <c r="Q7249">
        <v>99</v>
      </c>
    </row>
    <row r="7250" spans="1:17" x14ac:dyDescent="0.2">
      <c r="A7250">
        <v>20101117</v>
      </c>
      <c r="B7250">
        <v>2010</v>
      </c>
      <c r="C7250" t="s">
        <v>49</v>
      </c>
      <c r="D7250">
        <v>71.63</v>
      </c>
      <c r="E7250">
        <v>209</v>
      </c>
      <c r="G7250" t="s">
        <v>777</v>
      </c>
      <c r="H7250" t="s">
        <v>12239</v>
      </c>
      <c r="I7250" t="s">
        <v>12240</v>
      </c>
      <c r="J7250" t="s">
        <v>49</v>
      </c>
      <c r="M7250">
        <v>4.6500000000000004</v>
      </c>
      <c r="N7250">
        <v>38.5</v>
      </c>
      <c r="O7250">
        <v>15</v>
      </c>
      <c r="P7250">
        <v>4.33</v>
      </c>
      <c r="Q7250">
        <v>118</v>
      </c>
    </row>
    <row r="7251" spans="1:17" x14ac:dyDescent="0.2">
      <c r="A7251">
        <v>20100409</v>
      </c>
      <c r="B7251">
        <v>2010</v>
      </c>
      <c r="C7251" t="s">
        <v>58</v>
      </c>
      <c r="D7251">
        <v>77</v>
      </c>
      <c r="E7251">
        <v>252</v>
      </c>
      <c r="G7251" t="s">
        <v>554</v>
      </c>
      <c r="H7251" t="s">
        <v>9190</v>
      </c>
      <c r="I7251" t="s">
        <v>12241</v>
      </c>
      <c r="J7251" t="s">
        <v>58</v>
      </c>
      <c r="K7251">
        <v>23.898630140000002</v>
      </c>
      <c r="M7251">
        <v>4.92</v>
      </c>
      <c r="O7251">
        <v>19</v>
      </c>
    </row>
    <row r="7252" spans="1:17" x14ac:dyDescent="0.2">
      <c r="A7252">
        <v>20100726</v>
      </c>
      <c r="B7252">
        <v>2010</v>
      </c>
      <c r="C7252" t="s">
        <v>50</v>
      </c>
      <c r="D7252">
        <v>79.25</v>
      </c>
      <c r="E7252">
        <v>315</v>
      </c>
      <c r="G7252" t="s">
        <v>7717</v>
      </c>
      <c r="H7252" t="s">
        <v>12242</v>
      </c>
      <c r="I7252" t="s">
        <v>12243</v>
      </c>
      <c r="J7252" t="s">
        <v>50</v>
      </c>
      <c r="K7252">
        <v>22.82465753</v>
      </c>
      <c r="M7252">
        <v>5.37</v>
      </c>
      <c r="N7252">
        <v>22.5</v>
      </c>
      <c r="O7252">
        <v>18</v>
      </c>
      <c r="P7252">
        <v>4.7699999999999996</v>
      </c>
    </row>
    <row r="7253" spans="1:17" x14ac:dyDescent="0.2">
      <c r="A7253">
        <v>20100484</v>
      </c>
      <c r="B7253">
        <v>2010</v>
      </c>
      <c r="C7253" t="s">
        <v>18</v>
      </c>
      <c r="D7253">
        <v>72</v>
      </c>
      <c r="E7253">
        <v>180</v>
      </c>
      <c r="G7253" t="s">
        <v>31</v>
      </c>
      <c r="H7253" t="s">
        <v>12244</v>
      </c>
      <c r="I7253" t="s">
        <v>12245</v>
      </c>
      <c r="J7253" t="s">
        <v>22</v>
      </c>
      <c r="K7253">
        <v>22.39726027</v>
      </c>
      <c r="M7253">
        <v>4.37</v>
      </c>
      <c r="N7253">
        <v>39</v>
      </c>
      <c r="O7253">
        <v>8</v>
      </c>
      <c r="Q7253">
        <v>124</v>
      </c>
    </row>
    <row r="7254" spans="1:17" x14ac:dyDescent="0.2">
      <c r="A7254">
        <v>20100544</v>
      </c>
      <c r="B7254">
        <v>2010</v>
      </c>
      <c r="C7254" t="s">
        <v>34</v>
      </c>
      <c r="D7254">
        <v>72.75</v>
      </c>
      <c r="E7254">
        <v>178</v>
      </c>
      <c r="G7254" t="s">
        <v>6453</v>
      </c>
      <c r="H7254" t="s">
        <v>492</v>
      </c>
      <c r="I7254" t="s">
        <v>12246</v>
      </c>
      <c r="J7254" t="s">
        <v>34</v>
      </c>
      <c r="K7254">
        <v>22.07945205</v>
      </c>
      <c r="M7254">
        <v>4.51</v>
      </c>
      <c r="N7254">
        <v>33.5</v>
      </c>
      <c r="O7254">
        <v>11</v>
      </c>
      <c r="P7254">
        <v>4.3899999999999997</v>
      </c>
      <c r="Q7254">
        <v>121</v>
      </c>
    </row>
    <row r="7255" spans="1:17" x14ac:dyDescent="0.2">
      <c r="A7255">
        <v>20100083</v>
      </c>
      <c r="B7255">
        <v>2010</v>
      </c>
      <c r="C7255" t="s">
        <v>42</v>
      </c>
      <c r="D7255">
        <v>75.25</v>
      </c>
      <c r="E7255">
        <v>300</v>
      </c>
      <c r="G7255" t="s">
        <v>2694</v>
      </c>
      <c r="H7255" t="s">
        <v>6347</v>
      </c>
      <c r="I7255" t="s">
        <v>12247</v>
      </c>
      <c r="J7255" t="s">
        <v>42</v>
      </c>
      <c r="K7255">
        <v>21.884931510000001</v>
      </c>
      <c r="M7255">
        <v>4.9800000000000004</v>
      </c>
      <c r="N7255">
        <v>33</v>
      </c>
      <c r="P7255">
        <v>4.76</v>
      </c>
      <c r="Q7255">
        <v>98</v>
      </c>
    </row>
    <row r="7256" spans="1:17" x14ac:dyDescent="0.2">
      <c r="A7256">
        <v>20100147</v>
      </c>
      <c r="B7256">
        <v>2010</v>
      </c>
      <c r="C7256" t="s">
        <v>119</v>
      </c>
      <c r="D7256">
        <v>75</v>
      </c>
      <c r="E7256">
        <v>310</v>
      </c>
      <c r="G7256" t="s">
        <v>2230</v>
      </c>
      <c r="H7256" t="s">
        <v>12248</v>
      </c>
      <c r="I7256" t="s">
        <v>12249</v>
      </c>
      <c r="J7256" t="s">
        <v>119</v>
      </c>
      <c r="K7256">
        <v>22.964383560000002</v>
      </c>
      <c r="M7256">
        <v>5.34</v>
      </c>
      <c r="O7256">
        <v>45</v>
      </c>
    </row>
    <row r="7257" spans="1:17" x14ac:dyDescent="0.2">
      <c r="A7257">
        <v>20100015</v>
      </c>
      <c r="B7257">
        <v>2010</v>
      </c>
      <c r="C7257" t="s">
        <v>38</v>
      </c>
      <c r="D7257">
        <v>76.75</v>
      </c>
      <c r="E7257">
        <v>270</v>
      </c>
      <c r="G7257" t="s">
        <v>134</v>
      </c>
      <c r="H7257" t="s">
        <v>12250</v>
      </c>
      <c r="I7257" t="s">
        <v>12251</v>
      </c>
      <c r="J7257" t="s">
        <v>38</v>
      </c>
      <c r="K7257">
        <v>21.31780822</v>
      </c>
      <c r="M7257">
        <v>4.71</v>
      </c>
      <c r="N7257">
        <v>30.5</v>
      </c>
      <c r="O7257">
        <v>19</v>
      </c>
      <c r="P7257">
        <v>4.67</v>
      </c>
      <c r="Q7257">
        <v>115</v>
      </c>
    </row>
    <row r="7258" spans="1:17" x14ac:dyDescent="0.2">
      <c r="A7258">
        <v>20100204</v>
      </c>
      <c r="B7258">
        <v>2010</v>
      </c>
      <c r="C7258" t="s">
        <v>104</v>
      </c>
      <c r="D7258">
        <v>77.75</v>
      </c>
      <c r="E7258">
        <v>223</v>
      </c>
      <c r="G7258" t="s">
        <v>137</v>
      </c>
      <c r="H7258" t="s">
        <v>501</v>
      </c>
      <c r="I7258" t="s">
        <v>12252</v>
      </c>
      <c r="J7258" t="s">
        <v>104</v>
      </c>
      <c r="K7258">
        <v>24.134246579999999</v>
      </c>
      <c r="M7258">
        <v>4.9000000000000004</v>
      </c>
      <c r="N7258">
        <v>28.5</v>
      </c>
      <c r="P7258">
        <v>4.53</v>
      </c>
      <c r="Q7258">
        <v>108</v>
      </c>
    </row>
    <row r="7259" spans="1:17" x14ac:dyDescent="0.2">
      <c r="A7259">
        <v>20100114</v>
      </c>
      <c r="B7259">
        <v>2010</v>
      </c>
      <c r="C7259" t="s">
        <v>58</v>
      </c>
      <c r="D7259">
        <v>76.5</v>
      </c>
      <c r="E7259">
        <v>245</v>
      </c>
      <c r="G7259" t="s">
        <v>176</v>
      </c>
      <c r="H7259" t="s">
        <v>12253</v>
      </c>
      <c r="I7259" t="s">
        <v>12254</v>
      </c>
      <c r="J7259" t="s">
        <v>58</v>
      </c>
      <c r="K7259">
        <v>24.83013699</v>
      </c>
      <c r="M7259">
        <v>4.68</v>
      </c>
      <c r="N7259">
        <v>34</v>
      </c>
      <c r="O7259">
        <v>27</v>
      </c>
      <c r="P7259">
        <v>4.17</v>
      </c>
      <c r="Q7259">
        <v>113</v>
      </c>
    </row>
    <row r="7260" spans="1:17" x14ac:dyDescent="0.2">
      <c r="A7260">
        <v>20100693</v>
      </c>
      <c r="B7260">
        <v>2010</v>
      </c>
      <c r="C7260" t="s">
        <v>54</v>
      </c>
      <c r="D7260">
        <v>71</v>
      </c>
      <c r="E7260">
        <v>211</v>
      </c>
      <c r="G7260" t="s">
        <v>2539</v>
      </c>
      <c r="H7260" t="s">
        <v>7940</v>
      </c>
      <c r="I7260" t="s">
        <v>12255</v>
      </c>
      <c r="J7260" t="s">
        <v>207</v>
      </c>
      <c r="K7260">
        <v>23.55890411</v>
      </c>
      <c r="M7260">
        <v>4.55</v>
      </c>
      <c r="N7260">
        <v>38</v>
      </c>
      <c r="O7260">
        <v>14</v>
      </c>
      <c r="Q7260">
        <v>121</v>
      </c>
    </row>
    <row r="7261" spans="1:17" x14ac:dyDescent="0.2">
      <c r="A7261">
        <v>20100018</v>
      </c>
      <c r="B7261">
        <v>2010</v>
      </c>
      <c r="C7261" t="s">
        <v>23</v>
      </c>
      <c r="D7261">
        <v>76.5</v>
      </c>
      <c r="E7261">
        <v>304</v>
      </c>
      <c r="G7261" t="s">
        <v>12256</v>
      </c>
      <c r="H7261" t="s">
        <v>12257</v>
      </c>
      <c r="I7261" t="s">
        <v>12258</v>
      </c>
      <c r="J7261" t="s">
        <v>23</v>
      </c>
      <c r="K7261">
        <v>20.75890411</v>
      </c>
      <c r="M7261">
        <v>5.25</v>
      </c>
      <c r="P7261">
        <v>4.92</v>
      </c>
      <c r="Q7261">
        <v>95</v>
      </c>
    </row>
    <row r="7262" spans="1:17" x14ac:dyDescent="0.2">
      <c r="A7262">
        <v>20100035</v>
      </c>
      <c r="B7262">
        <v>2010</v>
      </c>
      <c r="C7262" t="s">
        <v>42</v>
      </c>
      <c r="D7262">
        <v>73.13</v>
      </c>
      <c r="E7262">
        <v>303</v>
      </c>
      <c r="G7262" t="s">
        <v>169</v>
      </c>
      <c r="H7262" t="s">
        <v>2338</v>
      </c>
      <c r="I7262" t="s">
        <v>12259</v>
      </c>
      <c r="J7262" t="s">
        <v>42</v>
      </c>
      <c r="K7262">
        <v>21.04657534</v>
      </c>
      <c r="M7262">
        <v>5.12</v>
      </c>
      <c r="N7262">
        <v>28.5</v>
      </c>
      <c r="O7262">
        <v>34</v>
      </c>
      <c r="Q7262">
        <v>96</v>
      </c>
    </row>
    <row r="7263" spans="1:17" x14ac:dyDescent="0.2">
      <c r="A7263">
        <v>20100090</v>
      </c>
      <c r="B7263">
        <v>2010</v>
      </c>
      <c r="C7263" t="s">
        <v>34</v>
      </c>
      <c r="D7263">
        <v>72.38</v>
      </c>
      <c r="E7263">
        <v>204</v>
      </c>
      <c r="G7263" t="s">
        <v>614</v>
      </c>
      <c r="H7263" t="s">
        <v>2338</v>
      </c>
      <c r="I7263" t="s">
        <v>12260</v>
      </c>
      <c r="J7263" t="s">
        <v>34</v>
      </c>
      <c r="K7263">
        <v>22.553424660000001</v>
      </c>
      <c r="M7263">
        <v>4.4000000000000004</v>
      </c>
      <c r="N7263">
        <v>37</v>
      </c>
      <c r="O7263">
        <v>16</v>
      </c>
      <c r="P7263">
        <v>4.34</v>
      </c>
      <c r="Q7263">
        <v>114</v>
      </c>
    </row>
    <row r="7264" spans="1:17" x14ac:dyDescent="0.2">
      <c r="A7264">
        <v>20100154</v>
      </c>
      <c r="B7264">
        <v>2010</v>
      </c>
      <c r="C7264" t="s">
        <v>58</v>
      </c>
      <c r="D7264">
        <v>77</v>
      </c>
      <c r="E7264">
        <v>254</v>
      </c>
      <c r="G7264" t="s">
        <v>1811</v>
      </c>
      <c r="H7264" t="s">
        <v>12261</v>
      </c>
      <c r="I7264" t="s">
        <v>12262</v>
      </c>
      <c r="J7264" t="s">
        <v>58</v>
      </c>
      <c r="K7264">
        <v>21.556164379999998</v>
      </c>
      <c r="M7264">
        <v>4.68</v>
      </c>
      <c r="N7264">
        <v>32</v>
      </c>
      <c r="O7264">
        <v>23</v>
      </c>
      <c r="Q7264">
        <v>112</v>
      </c>
    </row>
    <row r="7265" spans="1:17" x14ac:dyDescent="0.2">
      <c r="A7265">
        <v>20100156</v>
      </c>
      <c r="B7265">
        <v>2010</v>
      </c>
      <c r="C7265" t="s">
        <v>34</v>
      </c>
      <c r="D7265">
        <v>72.13</v>
      </c>
      <c r="E7265">
        <v>191</v>
      </c>
      <c r="G7265" t="s">
        <v>31</v>
      </c>
      <c r="H7265" t="s">
        <v>1195</v>
      </c>
      <c r="I7265" t="s">
        <v>12263</v>
      </c>
      <c r="J7265" t="s">
        <v>34</v>
      </c>
      <c r="K7265">
        <v>23.101369859999998</v>
      </c>
      <c r="M7265">
        <v>4.5599999999999996</v>
      </c>
      <c r="N7265">
        <v>37</v>
      </c>
      <c r="O7265">
        <v>15</v>
      </c>
      <c r="P7265">
        <v>4.38</v>
      </c>
      <c r="Q7265">
        <v>114</v>
      </c>
    </row>
    <row r="7266" spans="1:17" x14ac:dyDescent="0.2">
      <c r="A7266">
        <v>20101118</v>
      </c>
      <c r="B7266">
        <v>2010</v>
      </c>
      <c r="C7266" t="s">
        <v>119</v>
      </c>
      <c r="D7266">
        <v>77.25</v>
      </c>
      <c r="E7266">
        <v>320</v>
      </c>
      <c r="G7266" t="s">
        <v>12264</v>
      </c>
      <c r="H7266" t="s">
        <v>530</v>
      </c>
      <c r="I7266" t="s">
        <v>12265</v>
      </c>
      <c r="J7266" t="s">
        <v>119</v>
      </c>
      <c r="M7266">
        <v>5.76</v>
      </c>
      <c r="N7266">
        <v>23.5</v>
      </c>
      <c r="O7266">
        <v>19</v>
      </c>
      <c r="P7266">
        <v>5.38</v>
      </c>
    </row>
    <row r="7267" spans="1:17" x14ac:dyDescent="0.2">
      <c r="A7267">
        <v>20100103</v>
      </c>
      <c r="B7267">
        <v>2010</v>
      </c>
      <c r="C7267" t="s">
        <v>77</v>
      </c>
      <c r="D7267">
        <v>73</v>
      </c>
      <c r="E7267">
        <v>239</v>
      </c>
      <c r="G7267" t="s">
        <v>492</v>
      </c>
      <c r="H7267" t="s">
        <v>537</v>
      </c>
      <c r="I7267" t="s">
        <v>12266</v>
      </c>
      <c r="J7267" t="s">
        <v>103</v>
      </c>
      <c r="K7267">
        <v>21.983561640000001</v>
      </c>
      <c r="M7267">
        <v>4.6900000000000004</v>
      </c>
      <c r="N7267">
        <v>35.5</v>
      </c>
      <c r="P7267">
        <v>4.25</v>
      </c>
      <c r="Q7267">
        <v>119</v>
      </c>
    </row>
    <row r="7268" spans="1:17" x14ac:dyDescent="0.2">
      <c r="A7268">
        <v>20100088</v>
      </c>
      <c r="B7268">
        <v>2010</v>
      </c>
      <c r="C7268" t="s">
        <v>34</v>
      </c>
      <c r="D7268">
        <v>70.88</v>
      </c>
      <c r="E7268">
        <v>195</v>
      </c>
      <c r="G7268" t="s">
        <v>1057</v>
      </c>
      <c r="H7268" t="s">
        <v>1208</v>
      </c>
      <c r="I7268" t="s">
        <v>12267</v>
      </c>
      <c r="J7268" t="s">
        <v>34</v>
      </c>
      <c r="K7268">
        <v>22.29863014</v>
      </c>
      <c r="M7268">
        <v>4.4000000000000004</v>
      </c>
      <c r="N7268">
        <v>36</v>
      </c>
      <c r="O7268">
        <v>15</v>
      </c>
      <c r="P7268">
        <v>4.1500000000000004</v>
      </c>
      <c r="Q7268">
        <v>120</v>
      </c>
    </row>
    <row r="7269" spans="1:17" x14ac:dyDescent="0.2">
      <c r="A7269">
        <v>20100032</v>
      </c>
      <c r="B7269">
        <v>2010</v>
      </c>
      <c r="C7269" t="s">
        <v>18</v>
      </c>
      <c r="D7269">
        <v>71.25</v>
      </c>
      <c r="E7269">
        <v>190</v>
      </c>
      <c r="G7269" t="s">
        <v>552</v>
      </c>
      <c r="H7269" t="s">
        <v>1755</v>
      </c>
      <c r="I7269" t="s">
        <v>12268</v>
      </c>
      <c r="J7269" t="s">
        <v>22</v>
      </c>
      <c r="K7269">
        <v>22.638356160000001</v>
      </c>
      <c r="M7269">
        <v>4.46</v>
      </c>
      <c r="N7269">
        <v>39</v>
      </c>
      <c r="O7269">
        <v>15</v>
      </c>
      <c r="Q7269">
        <v>122</v>
      </c>
    </row>
    <row r="7270" spans="1:17" x14ac:dyDescent="0.2">
      <c r="A7270">
        <v>20100250</v>
      </c>
      <c r="B7270">
        <v>2010</v>
      </c>
      <c r="C7270" t="s">
        <v>104</v>
      </c>
      <c r="D7270">
        <v>74.5</v>
      </c>
      <c r="E7270">
        <v>214</v>
      </c>
      <c r="G7270" t="s">
        <v>11027</v>
      </c>
      <c r="H7270" t="s">
        <v>1755</v>
      </c>
      <c r="I7270" t="s">
        <v>12269</v>
      </c>
      <c r="J7270" t="s">
        <v>104</v>
      </c>
      <c r="K7270">
        <v>23.57808219</v>
      </c>
      <c r="M7270">
        <v>4.68</v>
      </c>
      <c r="N7270">
        <v>35</v>
      </c>
      <c r="P7270">
        <v>4.4000000000000004</v>
      </c>
      <c r="Q7270">
        <v>110</v>
      </c>
    </row>
    <row r="7271" spans="1:17" x14ac:dyDescent="0.2">
      <c r="A7271">
        <v>20101119</v>
      </c>
      <c r="B7271">
        <v>2010</v>
      </c>
      <c r="C7271" t="s">
        <v>54</v>
      </c>
      <c r="D7271">
        <v>68.88</v>
      </c>
      <c r="E7271">
        <v>185</v>
      </c>
      <c r="G7271" t="s">
        <v>176</v>
      </c>
      <c r="H7271" t="s">
        <v>12270</v>
      </c>
      <c r="I7271" t="s">
        <v>12271</v>
      </c>
      <c r="J7271" t="s">
        <v>207</v>
      </c>
      <c r="M7271">
        <v>4.7300000000000004</v>
      </c>
      <c r="N7271">
        <v>38</v>
      </c>
      <c r="P7271">
        <v>4.0999999999999996</v>
      </c>
      <c r="Q7271">
        <v>118</v>
      </c>
    </row>
    <row r="7272" spans="1:17" x14ac:dyDescent="0.2">
      <c r="A7272">
        <v>20100207</v>
      </c>
      <c r="B7272">
        <v>2010</v>
      </c>
      <c r="C7272" t="s">
        <v>90</v>
      </c>
      <c r="D7272">
        <v>73.88</v>
      </c>
      <c r="E7272">
        <v>215</v>
      </c>
      <c r="G7272" t="s">
        <v>2203</v>
      </c>
      <c r="H7272" t="s">
        <v>6890</v>
      </c>
      <c r="I7272" t="s">
        <v>12272</v>
      </c>
      <c r="J7272" t="s">
        <v>22</v>
      </c>
      <c r="K7272">
        <v>23.493150679999999</v>
      </c>
      <c r="M7272">
        <v>4.59</v>
      </c>
      <c r="N7272">
        <v>36</v>
      </c>
      <c r="O7272">
        <v>21</v>
      </c>
      <c r="P7272">
        <v>4.1500000000000004</v>
      </c>
      <c r="Q7272">
        <v>124</v>
      </c>
    </row>
    <row r="7273" spans="1:17" x14ac:dyDescent="0.2">
      <c r="A7273">
        <v>20101120</v>
      </c>
      <c r="B7273">
        <v>2010</v>
      </c>
      <c r="C7273" t="s">
        <v>18</v>
      </c>
      <c r="D7273">
        <v>70</v>
      </c>
      <c r="E7273">
        <v>183</v>
      </c>
      <c r="G7273" t="s">
        <v>5085</v>
      </c>
      <c r="H7273" t="s">
        <v>1764</v>
      </c>
      <c r="I7273" t="s">
        <v>12273</v>
      </c>
      <c r="J7273" t="s">
        <v>22</v>
      </c>
      <c r="K7273">
        <v>21.923287670000001</v>
      </c>
      <c r="M7273">
        <v>4.6399999999999997</v>
      </c>
      <c r="N7273">
        <v>40</v>
      </c>
      <c r="O7273">
        <v>16</v>
      </c>
      <c r="Q7273">
        <v>119</v>
      </c>
    </row>
    <row r="7274" spans="1:17" x14ac:dyDescent="0.2">
      <c r="A7274">
        <v>20100668</v>
      </c>
      <c r="B7274">
        <v>2010</v>
      </c>
      <c r="C7274" t="s">
        <v>42</v>
      </c>
      <c r="D7274">
        <v>75</v>
      </c>
      <c r="E7274">
        <v>313</v>
      </c>
      <c r="G7274" t="s">
        <v>1825</v>
      </c>
      <c r="H7274" t="s">
        <v>1764</v>
      </c>
      <c r="I7274" t="s">
        <v>12274</v>
      </c>
      <c r="J7274" t="s">
        <v>42</v>
      </c>
      <c r="K7274">
        <v>22.567123290000001</v>
      </c>
      <c r="M7274">
        <v>5.0999999999999996</v>
      </c>
      <c r="N7274">
        <v>32</v>
      </c>
      <c r="O7274">
        <v>30</v>
      </c>
      <c r="P7274">
        <v>4.6399999999999997</v>
      </c>
      <c r="Q7274">
        <v>100</v>
      </c>
    </row>
    <row r="7275" spans="1:17" x14ac:dyDescent="0.2">
      <c r="A7275">
        <v>20100033</v>
      </c>
      <c r="B7275">
        <v>2010</v>
      </c>
      <c r="C7275" t="s">
        <v>50</v>
      </c>
      <c r="D7275">
        <v>76.63</v>
      </c>
      <c r="E7275">
        <v>316</v>
      </c>
      <c r="G7275" t="s">
        <v>12275</v>
      </c>
      <c r="H7275" t="s">
        <v>12276</v>
      </c>
      <c r="I7275" t="s">
        <v>12277</v>
      </c>
      <c r="J7275" t="s">
        <v>50</v>
      </c>
      <c r="K7275">
        <v>21.890410960000001</v>
      </c>
      <c r="M7275">
        <v>5.21</v>
      </c>
      <c r="N7275">
        <v>29.5</v>
      </c>
      <c r="O7275">
        <v>27</v>
      </c>
      <c r="P7275">
        <v>4.67</v>
      </c>
      <c r="Q7275">
        <v>113</v>
      </c>
    </row>
    <row r="7276" spans="1:17" x14ac:dyDescent="0.2">
      <c r="A7276">
        <v>20100082</v>
      </c>
      <c r="B7276">
        <v>2010</v>
      </c>
      <c r="C7276" t="s">
        <v>34</v>
      </c>
      <c r="D7276">
        <v>70.88</v>
      </c>
      <c r="E7276">
        <v>186</v>
      </c>
      <c r="G7276" t="s">
        <v>12278</v>
      </c>
      <c r="H7276" t="s">
        <v>1773</v>
      </c>
      <c r="I7276" t="s">
        <v>12279</v>
      </c>
      <c r="J7276" t="s">
        <v>34</v>
      </c>
      <c r="K7276">
        <v>23.115068489999999</v>
      </c>
      <c r="M7276">
        <v>4.4000000000000004</v>
      </c>
      <c r="N7276">
        <v>39.5</v>
      </c>
      <c r="O7276">
        <v>12</v>
      </c>
      <c r="P7276">
        <v>4.0999999999999996</v>
      </c>
      <c r="Q7276">
        <v>126</v>
      </c>
    </row>
    <row r="7277" spans="1:17" x14ac:dyDescent="0.2">
      <c r="A7277">
        <v>20100134</v>
      </c>
      <c r="B7277">
        <v>2010</v>
      </c>
      <c r="C7277" t="s">
        <v>77</v>
      </c>
      <c r="D7277">
        <v>75.88</v>
      </c>
      <c r="E7277">
        <v>252</v>
      </c>
      <c r="G7277" t="s">
        <v>454</v>
      </c>
      <c r="H7277" t="s">
        <v>5414</v>
      </c>
      <c r="I7277" t="s">
        <v>12280</v>
      </c>
      <c r="J7277" t="s">
        <v>38</v>
      </c>
      <c r="K7277">
        <v>23.452054789999998</v>
      </c>
      <c r="M7277">
        <v>4.6500000000000004</v>
      </c>
      <c r="N7277">
        <v>34</v>
      </c>
      <c r="O7277">
        <v>23</v>
      </c>
      <c r="P7277">
        <v>4.41</v>
      </c>
      <c r="Q7277">
        <v>114</v>
      </c>
    </row>
    <row r="7278" spans="1:17" x14ac:dyDescent="0.2">
      <c r="A7278">
        <v>20100200</v>
      </c>
      <c r="B7278">
        <v>2010</v>
      </c>
      <c r="C7278" t="s">
        <v>49</v>
      </c>
      <c r="D7278">
        <v>71.38</v>
      </c>
      <c r="E7278">
        <v>238</v>
      </c>
      <c r="G7278" t="s">
        <v>244</v>
      </c>
      <c r="H7278" t="s">
        <v>199</v>
      </c>
      <c r="I7278" t="s">
        <v>12281</v>
      </c>
      <c r="J7278" t="s">
        <v>49</v>
      </c>
      <c r="K7278">
        <v>21.717808219999998</v>
      </c>
      <c r="M7278">
        <v>4.68</v>
      </c>
      <c r="N7278">
        <v>30.5</v>
      </c>
      <c r="P7278">
        <v>4.47</v>
      </c>
      <c r="Q7278">
        <v>111</v>
      </c>
    </row>
    <row r="7279" spans="1:17" x14ac:dyDescent="0.2">
      <c r="A7279">
        <v>20100151</v>
      </c>
      <c r="B7279">
        <v>2010</v>
      </c>
      <c r="C7279" t="s">
        <v>119</v>
      </c>
      <c r="D7279">
        <v>76.63</v>
      </c>
      <c r="E7279">
        <v>319</v>
      </c>
      <c r="G7279" t="s">
        <v>160</v>
      </c>
      <c r="H7279" t="s">
        <v>199</v>
      </c>
      <c r="I7279" t="s">
        <v>12282</v>
      </c>
      <c r="J7279" t="s">
        <v>50</v>
      </c>
      <c r="K7279">
        <v>22.731506849999999</v>
      </c>
      <c r="M7279">
        <v>5.52</v>
      </c>
      <c r="N7279">
        <v>22.5</v>
      </c>
      <c r="O7279">
        <v>19</v>
      </c>
      <c r="P7279">
        <v>5.03</v>
      </c>
    </row>
    <row r="7280" spans="1:17" x14ac:dyDescent="0.2">
      <c r="A7280">
        <v>20100226</v>
      </c>
      <c r="B7280">
        <v>2010</v>
      </c>
      <c r="C7280" t="s">
        <v>38</v>
      </c>
      <c r="D7280">
        <v>76.38</v>
      </c>
      <c r="E7280">
        <v>252</v>
      </c>
      <c r="G7280" t="s">
        <v>606</v>
      </c>
      <c r="H7280" t="s">
        <v>12283</v>
      </c>
      <c r="I7280" t="s">
        <v>12284</v>
      </c>
      <c r="J7280" t="s">
        <v>38</v>
      </c>
      <c r="K7280">
        <v>23.145205480000001</v>
      </c>
      <c r="M7280">
        <v>4.93</v>
      </c>
      <c r="N7280">
        <v>30.5</v>
      </c>
      <c r="O7280">
        <v>24</v>
      </c>
      <c r="P7280">
        <v>4.63</v>
      </c>
      <c r="Q7280">
        <v>109</v>
      </c>
    </row>
    <row r="7281" spans="1:17" x14ac:dyDescent="0.2">
      <c r="A7281">
        <v>20100102</v>
      </c>
      <c r="B7281">
        <v>2010</v>
      </c>
      <c r="C7281" t="s">
        <v>99</v>
      </c>
      <c r="D7281">
        <v>71.38</v>
      </c>
      <c r="E7281">
        <v>236</v>
      </c>
      <c r="G7281" t="s">
        <v>312</v>
      </c>
      <c r="H7281" t="s">
        <v>12285</v>
      </c>
      <c r="I7281" t="s">
        <v>12286</v>
      </c>
      <c r="J7281" t="s">
        <v>103</v>
      </c>
      <c r="K7281">
        <v>22.320547950000002</v>
      </c>
      <c r="M7281">
        <v>4.8099999999999996</v>
      </c>
      <c r="O7281">
        <v>24</v>
      </c>
      <c r="P7281">
        <v>4.42</v>
      </c>
    </row>
    <row r="7282" spans="1:17" x14ac:dyDescent="0.2">
      <c r="A7282">
        <v>20100142</v>
      </c>
      <c r="B7282">
        <v>2010</v>
      </c>
      <c r="C7282" t="s">
        <v>77</v>
      </c>
      <c r="D7282">
        <v>74.38</v>
      </c>
      <c r="E7282">
        <v>257</v>
      </c>
      <c r="G7282" t="s">
        <v>6589</v>
      </c>
      <c r="H7282" t="s">
        <v>12287</v>
      </c>
      <c r="I7282" t="s">
        <v>12288</v>
      </c>
      <c r="J7282" t="s">
        <v>103</v>
      </c>
      <c r="K7282">
        <v>22.205479449999999</v>
      </c>
      <c r="M7282">
        <v>4.92</v>
      </c>
      <c r="N7282">
        <v>33</v>
      </c>
      <c r="P7282">
        <v>4.53</v>
      </c>
      <c r="Q7282">
        <v>115</v>
      </c>
    </row>
    <row r="7283" spans="1:17" x14ac:dyDescent="0.2">
      <c r="A7283">
        <v>20100694</v>
      </c>
      <c r="B7283">
        <v>2010</v>
      </c>
      <c r="C7283" t="s">
        <v>42</v>
      </c>
      <c r="D7283">
        <v>74.13</v>
      </c>
      <c r="E7283">
        <v>285</v>
      </c>
      <c r="G7283" t="s">
        <v>3079</v>
      </c>
      <c r="H7283" t="s">
        <v>4391</v>
      </c>
      <c r="I7283" t="s">
        <v>12289</v>
      </c>
      <c r="J7283" t="s">
        <v>42</v>
      </c>
      <c r="K7283">
        <v>22.202739730000001</v>
      </c>
      <c r="M7283">
        <v>5.1100000000000003</v>
      </c>
      <c r="N7283">
        <v>28</v>
      </c>
      <c r="O7283">
        <v>19</v>
      </c>
      <c r="P7283">
        <v>4.78</v>
      </c>
      <c r="Q7283">
        <v>100</v>
      </c>
    </row>
    <row r="7284" spans="1:17" x14ac:dyDescent="0.2">
      <c r="A7284">
        <v>20100084</v>
      </c>
      <c r="B7284">
        <v>2010</v>
      </c>
      <c r="C7284" t="s">
        <v>34</v>
      </c>
      <c r="D7284">
        <v>71.25</v>
      </c>
      <c r="E7284">
        <v>193</v>
      </c>
      <c r="G7284" t="s">
        <v>357</v>
      </c>
      <c r="H7284" t="s">
        <v>3074</v>
      </c>
      <c r="I7284" t="s">
        <v>12290</v>
      </c>
      <c r="J7284" t="s">
        <v>34</v>
      </c>
      <c r="K7284">
        <v>24.345205480000001</v>
      </c>
      <c r="M7284">
        <v>4.5999999999999996</v>
      </c>
      <c r="N7284">
        <v>36.5</v>
      </c>
      <c r="O7284">
        <v>16</v>
      </c>
      <c r="Q7284">
        <v>116</v>
      </c>
    </row>
    <row r="7285" spans="1:17" x14ac:dyDescent="0.2">
      <c r="A7285">
        <v>20100155</v>
      </c>
      <c r="B7285">
        <v>2010</v>
      </c>
      <c r="C7285" t="s">
        <v>104</v>
      </c>
      <c r="D7285">
        <v>77.38</v>
      </c>
      <c r="E7285">
        <v>243</v>
      </c>
      <c r="G7285" t="s">
        <v>24</v>
      </c>
      <c r="H7285" t="s">
        <v>12291</v>
      </c>
      <c r="I7285" t="s">
        <v>12292</v>
      </c>
      <c r="J7285" t="s">
        <v>104</v>
      </c>
      <c r="K7285">
        <v>22.112328770000001</v>
      </c>
      <c r="M7285">
        <v>4.8499999999999996</v>
      </c>
      <c r="N7285">
        <v>33.5</v>
      </c>
      <c r="P7285">
        <v>4.33</v>
      </c>
      <c r="Q7285">
        <v>108</v>
      </c>
    </row>
    <row r="7286" spans="1:17" x14ac:dyDescent="0.2">
      <c r="A7286">
        <v>20101121</v>
      </c>
      <c r="B7286">
        <v>2010</v>
      </c>
      <c r="C7286" t="s">
        <v>104</v>
      </c>
      <c r="D7286">
        <v>72</v>
      </c>
      <c r="E7286">
        <v>214</v>
      </c>
      <c r="G7286" t="s">
        <v>537</v>
      </c>
      <c r="H7286" t="s">
        <v>12293</v>
      </c>
      <c r="I7286" t="s">
        <v>12294</v>
      </c>
      <c r="J7286" t="s">
        <v>104</v>
      </c>
      <c r="M7286">
        <v>5.05</v>
      </c>
      <c r="N7286">
        <v>30</v>
      </c>
      <c r="P7286">
        <v>4.29</v>
      </c>
      <c r="Q7286">
        <v>101</v>
      </c>
    </row>
    <row r="7287" spans="1:17" x14ac:dyDescent="0.2">
      <c r="A7287">
        <v>20100187</v>
      </c>
      <c r="B7287">
        <v>2010</v>
      </c>
      <c r="C7287" t="s">
        <v>119</v>
      </c>
      <c r="D7287">
        <v>74.88</v>
      </c>
      <c r="E7287">
        <v>300</v>
      </c>
      <c r="G7287" t="s">
        <v>5903</v>
      </c>
      <c r="H7287" t="s">
        <v>579</v>
      </c>
      <c r="I7287" t="s">
        <v>12295</v>
      </c>
      <c r="J7287" t="s">
        <v>119</v>
      </c>
      <c r="K7287">
        <v>22.936986300000001</v>
      </c>
      <c r="M7287">
        <v>5.03</v>
      </c>
      <c r="N7287">
        <v>34</v>
      </c>
      <c r="O7287">
        <v>26</v>
      </c>
      <c r="P7287">
        <v>4.71</v>
      </c>
      <c r="Q7287">
        <v>112</v>
      </c>
    </row>
    <row r="7288" spans="1:17" x14ac:dyDescent="0.2">
      <c r="A7288">
        <v>20100598</v>
      </c>
      <c r="B7288">
        <v>2010</v>
      </c>
      <c r="C7288" t="s">
        <v>104</v>
      </c>
      <c r="D7288">
        <v>75</v>
      </c>
      <c r="E7288">
        <v>219</v>
      </c>
      <c r="G7288" t="s">
        <v>12296</v>
      </c>
      <c r="H7288" t="s">
        <v>12297</v>
      </c>
      <c r="I7288" t="s">
        <v>12298</v>
      </c>
      <c r="J7288" t="s">
        <v>104</v>
      </c>
      <c r="K7288">
        <v>22.652054790000001</v>
      </c>
      <c r="M7288">
        <v>5.04</v>
      </c>
      <c r="N7288">
        <v>33</v>
      </c>
      <c r="P7288">
        <v>4.33</v>
      </c>
      <c r="Q7288">
        <v>106</v>
      </c>
    </row>
    <row r="7289" spans="1:17" x14ac:dyDescent="0.2">
      <c r="A7289">
        <v>20100066</v>
      </c>
      <c r="B7289">
        <v>2010</v>
      </c>
      <c r="C7289" t="s">
        <v>18</v>
      </c>
      <c r="D7289">
        <v>70.88</v>
      </c>
      <c r="E7289">
        <v>195</v>
      </c>
      <c r="G7289" t="s">
        <v>12299</v>
      </c>
      <c r="H7289" t="s">
        <v>12300</v>
      </c>
      <c r="I7289" t="s">
        <v>12301</v>
      </c>
      <c r="J7289" t="s">
        <v>207</v>
      </c>
      <c r="K7289">
        <v>22.03287671</v>
      </c>
      <c r="M7289">
        <v>4.5199999999999996</v>
      </c>
      <c r="N7289">
        <v>35</v>
      </c>
      <c r="Q7289">
        <v>116</v>
      </c>
    </row>
    <row r="7290" spans="1:17" x14ac:dyDescent="0.2">
      <c r="A7290">
        <v>20100062</v>
      </c>
      <c r="B7290">
        <v>2010</v>
      </c>
      <c r="C7290" t="s">
        <v>99</v>
      </c>
      <c r="D7290">
        <v>74.88</v>
      </c>
      <c r="E7290">
        <v>249</v>
      </c>
      <c r="G7290" t="s">
        <v>117</v>
      </c>
      <c r="H7290" t="s">
        <v>4950</v>
      </c>
      <c r="I7290" t="s">
        <v>12302</v>
      </c>
      <c r="J7290" t="s">
        <v>103</v>
      </c>
      <c r="K7290">
        <v>22.64931507</v>
      </c>
      <c r="M7290">
        <v>5.05</v>
      </c>
      <c r="N7290">
        <v>29</v>
      </c>
      <c r="Q7290">
        <v>111</v>
      </c>
    </row>
    <row r="7291" spans="1:17" x14ac:dyDescent="0.2">
      <c r="A7291">
        <v>20100009</v>
      </c>
      <c r="B7291">
        <v>2010</v>
      </c>
      <c r="C7291" t="s">
        <v>49</v>
      </c>
      <c r="D7291">
        <v>70.63</v>
      </c>
      <c r="E7291">
        <v>196</v>
      </c>
      <c r="G7291" t="s">
        <v>5391</v>
      </c>
      <c r="H7291" t="s">
        <v>7541</v>
      </c>
      <c r="I7291" t="s">
        <v>12303</v>
      </c>
      <c r="J7291" t="s">
        <v>49</v>
      </c>
      <c r="K7291">
        <v>22.728767120000001</v>
      </c>
      <c r="M7291">
        <v>4.2699999999999996</v>
      </c>
      <c r="O7291">
        <v>18</v>
      </c>
    </row>
    <row r="7292" spans="1:17" x14ac:dyDescent="0.2">
      <c r="A7292">
        <v>20100193</v>
      </c>
      <c r="B7292">
        <v>2010</v>
      </c>
      <c r="C7292" t="s">
        <v>49</v>
      </c>
      <c r="D7292">
        <v>74.13</v>
      </c>
      <c r="E7292">
        <v>218</v>
      </c>
      <c r="G7292" t="s">
        <v>123</v>
      </c>
      <c r="H7292" t="s">
        <v>4952</v>
      </c>
      <c r="I7292" t="s">
        <v>12304</v>
      </c>
      <c r="J7292" t="s">
        <v>49</v>
      </c>
      <c r="K7292">
        <v>24.16986301</v>
      </c>
      <c r="M7292">
        <v>4.5</v>
      </c>
      <c r="N7292">
        <v>36</v>
      </c>
      <c r="O7292">
        <v>15</v>
      </c>
      <c r="P7292">
        <v>4.2300000000000004</v>
      </c>
      <c r="Q7292">
        <v>119</v>
      </c>
    </row>
    <row r="7293" spans="1:17" x14ac:dyDescent="0.2">
      <c r="A7293">
        <v>20100447</v>
      </c>
      <c r="B7293">
        <v>2010</v>
      </c>
      <c r="C7293" t="s">
        <v>90</v>
      </c>
      <c r="D7293">
        <v>71</v>
      </c>
      <c r="E7293">
        <v>213</v>
      </c>
      <c r="G7293" t="s">
        <v>3500</v>
      </c>
      <c r="H7293" t="s">
        <v>1809</v>
      </c>
      <c r="I7293" t="s">
        <v>12305</v>
      </c>
      <c r="J7293" t="s">
        <v>207</v>
      </c>
      <c r="K7293">
        <v>21.728767120000001</v>
      </c>
      <c r="M7293">
        <v>4.53</v>
      </c>
      <c r="N7293">
        <v>37</v>
      </c>
      <c r="O7293">
        <v>12</v>
      </c>
      <c r="P7293">
        <v>4.32</v>
      </c>
      <c r="Q7293">
        <v>122</v>
      </c>
    </row>
    <row r="7294" spans="1:17" x14ac:dyDescent="0.2">
      <c r="A7294">
        <v>20100110</v>
      </c>
      <c r="B7294">
        <v>2010</v>
      </c>
      <c r="C7294" t="s">
        <v>90</v>
      </c>
      <c r="D7294">
        <v>71.5</v>
      </c>
      <c r="E7294">
        <v>205</v>
      </c>
      <c r="G7294" t="s">
        <v>896</v>
      </c>
      <c r="H7294" t="s">
        <v>11010</v>
      </c>
      <c r="I7294" t="s">
        <v>12306</v>
      </c>
      <c r="J7294" t="s">
        <v>22</v>
      </c>
      <c r="K7294">
        <v>22.865753420000001</v>
      </c>
      <c r="M7294">
        <v>4.46</v>
      </c>
      <c r="N7294">
        <v>39.5</v>
      </c>
      <c r="O7294">
        <v>17</v>
      </c>
      <c r="Q7294">
        <v>120</v>
      </c>
    </row>
    <row r="7295" spans="1:17" x14ac:dyDescent="0.2">
      <c r="A7295">
        <v>20100002</v>
      </c>
      <c r="B7295">
        <v>2010</v>
      </c>
      <c r="C7295" t="s">
        <v>42</v>
      </c>
      <c r="D7295">
        <v>75.88</v>
      </c>
      <c r="E7295">
        <v>307</v>
      </c>
      <c r="G7295" t="s">
        <v>12307</v>
      </c>
      <c r="H7295" t="s">
        <v>12308</v>
      </c>
      <c r="I7295" t="s">
        <v>12309</v>
      </c>
      <c r="J7295" t="s">
        <v>42</v>
      </c>
      <c r="K7295">
        <v>23.306849320000001</v>
      </c>
      <c r="M7295">
        <v>5.03</v>
      </c>
      <c r="N7295">
        <v>35.5</v>
      </c>
      <c r="O7295">
        <v>32</v>
      </c>
      <c r="P7295">
        <v>4.4400000000000004</v>
      </c>
      <c r="Q7295">
        <v>105</v>
      </c>
    </row>
    <row r="7296" spans="1:17" x14ac:dyDescent="0.2">
      <c r="A7296">
        <v>20100166</v>
      </c>
      <c r="B7296">
        <v>2010</v>
      </c>
      <c r="C7296" t="s">
        <v>77</v>
      </c>
      <c r="D7296">
        <v>74.13</v>
      </c>
      <c r="E7296">
        <v>231</v>
      </c>
      <c r="G7296" t="s">
        <v>4428</v>
      </c>
      <c r="H7296" t="s">
        <v>7920</v>
      </c>
      <c r="I7296" t="s">
        <v>12310</v>
      </c>
      <c r="J7296" t="s">
        <v>103</v>
      </c>
      <c r="K7296">
        <v>21.775342469999998</v>
      </c>
      <c r="M7296">
        <v>4.71</v>
      </c>
      <c r="O7296">
        <v>23</v>
      </c>
    </row>
    <row r="7297" spans="1:17" x14ac:dyDescent="0.2">
      <c r="A7297">
        <v>20100058</v>
      </c>
      <c r="B7297">
        <v>2010</v>
      </c>
      <c r="C7297" t="s">
        <v>49</v>
      </c>
      <c r="D7297">
        <v>71</v>
      </c>
      <c r="E7297">
        <v>220</v>
      </c>
      <c r="G7297" t="s">
        <v>611</v>
      </c>
      <c r="H7297" t="s">
        <v>1266</v>
      </c>
      <c r="I7297" t="s">
        <v>12311</v>
      </c>
      <c r="J7297" t="s">
        <v>49</v>
      </c>
      <c r="K7297">
        <v>21.68219178</v>
      </c>
      <c r="M7297">
        <v>4.34</v>
      </c>
      <c r="N7297">
        <v>40.5</v>
      </c>
      <c r="O7297">
        <v>26</v>
      </c>
      <c r="P7297">
        <v>4.12</v>
      </c>
      <c r="Q7297">
        <v>124</v>
      </c>
    </row>
    <row r="7298" spans="1:17" x14ac:dyDescent="0.2">
      <c r="A7298">
        <v>20100060</v>
      </c>
      <c r="B7298">
        <v>2010</v>
      </c>
      <c r="C7298" t="s">
        <v>34</v>
      </c>
      <c r="D7298">
        <v>70.25</v>
      </c>
      <c r="E7298">
        <v>199</v>
      </c>
      <c r="G7298" t="s">
        <v>12312</v>
      </c>
      <c r="H7298" t="s">
        <v>1266</v>
      </c>
      <c r="I7298" t="s">
        <v>12313</v>
      </c>
      <c r="J7298" t="s">
        <v>34</v>
      </c>
      <c r="K7298">
        <v>21.734246580000001</v>
      </c>
      <c r="M7298">
        <v>4.42</v>
      </c>
      <c r="N7298">
        <v>35</v>
      </c>
      <c r="O7298">
        <v>17</v>
      </c>
      <c r="P7298">
        <v>4.34</v>
      </c>
      <c r="Q7298">
        <v>120</v>
      </c>
    </row>
    <row r="7299" spans="1:17" x14ac:dyDescent="0.2">
      <c r="A7299">
        <v>20100086</v>
      </c>
      <c r="B7299">
        <v>2010</v>
      </c>
      <c r="C7299" t="s">
        <v>38</v>
      </c>
      <c r="D7299">
        <v>75.5</v>
      </c>
      <c r="E7299">
        <v>263</v>
      </c>
      <c r="G7299" t="s">
        <v>4012</v>
      </c>
      <c r="H7299" t="s">
        <v>12314</v>
      </c>
      <c r="I7299" t="s">
        <v>12315</v>
      </c>
      <c r="J7299" t="s">
        <v>38</v>
      </c>
      <c r="K7299">
        <v>22.87671233</v>
      </c>
      <c r="M7299">
        <v>4.7300000000000004</v>
      </c>
      <c r="N7299">
        <v>37</v>
      </c>
      <c r="O7299">
        <v>29</v>
      </c>
      <c r="P7299">
        <v>4.18</v>
      </c>
      <c r="Q7299">
        <v>121</v>
      </c>
    </row>
    <row r="7300" spans="1:17" x14ac:dyDescent="0.2">
      <c r="A7300">
        <v>20100025</v>
      </c>
      <c r="B7300">
        <v>2010</v>
      </c>
      <c r="C7300" t="s">
        <v>104</v>
      </c>
      <c r="D7300">
        <v>75</v>
      </c>
      <c r="E7300">
        <v>236</v>
      </c>
      <c r="G7300" t="s">
        <v>340</v>
      </c>
      <c r="H7300" t="s">
        <v>12316</v>
      </c>
      <c r="I7300" t="s">
        <v>12317</v>
      </c>
      <c r="J7300" t="s">
        <v>104</v>
      </c>
      <c r="K7300">
        <v>22.704109590000002</v>
      </c>
      <c r="M7300">
        <v>4.71</v>
      </c>
      <c r="N7300">
        <v>38.5</v>
      </c>
      <c r="P7300">
        <v>4.17</v>
      </c>
      <c r="Q7300">
        <v>115</v>
      </c>
    </row>
    <row r="7301" spans="1:17" x14ac:dyDescent="0.2">
      <c r="A7301">
        <v>20100158</v>
      </c>
      <c r="B7301">
        <v>2010</v>
      </c>
      <c r="C7301" t="s">
        <v>23</v>
      </c>
      <c r="D7301">
        <v>76.63</v>
      </c>
      <c r="E7301">
        <v>300</v>
      </c>
      <c r="G7301" t="s">
        <v>1157</v>
      </c>
      <c r="H7301" t="s">
        <v>12318</v>
      </c>
      <c r="I7301" t="s">
        <v>12319</v>
      </c>
      <c r="J7301" t="s">
        <v>23</v>
      </c>
      <c r="K7301">
        <v>23.109589039999999</v>
      </c>
      <c r="M7301">
        <v>5.15</v>
      </c>
      <c r="N7301">
        <v>25</v>
      </c>
      <c r="O7301">
        <v>27</v>
      </c>
      <c r="P7301">
        <v>4.62</v>
      </c>
      <c r="Q7301">
        <v>98</v>
      </c>
    </row>
    <row r="7302" spans="1:17" x14ac:dyDescent="0.2">
      <c r="A7302">
        <v>20100581</v>
      </c>
      <c r="B7302">
        <v>2010</v>
      </c>
      <c r="C7302" t="s">
        <v>119</v>
      </c>
      <c r="D7302">
        <v>77.5</v>
      </c>
      <c r="E7302">
        <v>324</v>
      </c>
      <c r="G7302" t="s">
        <v>562</v>
      </c>
      <c r="H7302" t="s">
        <v>12320</v>
      </c>
      <c r="I7302" t="s">
        <v>12321</v>
      </c>
      <c r="J7302" t="s">
        <v>50</v>
      </c>
      <c r="K7302">
        <v>24.378082190000001</v>
      </c>
      <c r="M7302">
        <v>5.31</v>
      </c>
      <c r="N7302">
        <v>26.5</v>
      </c>
      <c r="O7302">
        <v>28</v>
      </c>
      <c r="P7302">
        <v>5.25</v>
      </c>
    </row>
    <row r="7303" spans="1:17" x14ac:dyDescent="0.2">
      <c r="A7303">
        <v>20100146</v>
      </c>
      <c r="B7303">
        <v>2010</v>
      </c>
      <c r="C7303" t="s">
        <v>42</v>
      </c>
      <c r="D7303">
        <v>76</v>
      </c>
      <c r="E7303">
        <v>330</v>
      </c>
      <c r="G7303" t="s">
        <v>12322</v>
      </c>
      <c r="H7303" t="s">
        <v>216</v>
      </c>
      <c r="I7303" t="s">
        <v>12323</v>
      </c>
      <c r="J7303" t="s">
        <v>42</v>
      </c>
      <c r="K7303">
        <v>23.37534247</v>
      </c>
      <c r="M7303">
        <v>5.16</v>
      </c>
      <c r="N7303">
        <v>29</v>
      </c>
      <c r="O7303">
        <v>31</v>
      </c>
      <c r="P7303">
        <v>4.78</v>
      </c>
      <c r="Q7303">
        <v>102</v>
      </c>
    </row>
    <row r="7304" spans="1:17" x14ac:dyDescent="0.2">
      <c r="A7304">
        <v>20100014</v>
      </c>
      <c r="B7304">
        <v>2010</v>
      </c>
      <c r="C7304" t="s">
        <v>18</v>
      </c>
      <c r="D7304">
        <v>70</v>
      </c>
      <c r="E7304">
        <v>202</v>
      </c>
      <c r="G7304" t="s">
        <v>4088</v>
      </c>
      <c r="H7304" t="s">
        <v>216</v>
      </c>
      <c r="I7304" t="s">
        <v>12324</v>
      </c>
      <c r="J7304" t="s">
        <v>207</v>
      </c>
      <c r="K7304">
        <v>20.972602739999999</v>
      </c>
      <c r="M7304">
        <v>4.43</v>
      </c>
      <c r="O7304">
        <v>21</v>
      </c>
      <c r="Q7304">
        <v>113</v>
      </c>
    </row>
    <row r="7305" spans="1:17" x14ac:dyDescent="0.2">
      <c r="A7305">
        <v>20100094</v>
      </c>
      <c r="B7305">
        <v>2010</v>
      </c>
      <c r="C7305" t="s">
        <v>18</v>
      </c>
      <c r="D7305">
        <v>72</v>
      </c>
      <c r="E7305">
        <v>192</v>
      </c>
      <c r="G7305" t="s">
        <v>247</v>
      </c>
      <c r="H7305" t="s">
        <v>216</v>
      </c>
      <c r="I7305" t="s">
        <v>8868</v>
      </c>
      <c r="J7305" t="s">
        <v>22</v>
      </c>
      <c r="K7305">
        <v>23.60273973</v>
      </c>
      <c r="M7305">
        <v>4.41</v>
      </c>
      <c r="N7305">
        <v>34.5</v>
      </c>
      <c r="O7305">
        <v>19</v>
      </c>
      <c r="P7305">
        <v>4.18</v>
      </c>
      <c r="Q7305">
        <v>126</v>
      </c>
    </row>
    <row r="7306" spans="1:17" x14ac:dyDescent="0.2">
      <c r="A7306">
        <v>20100225</v>
      </c>
      <c r="B7306">
        <v>2010</v>
      </c>
      <c r="C7306" t="s">
        <v>18</v>
      </c>
      <c r="D7306">
        <v>69.25</v>
      </c>
      <c r="E7306">
        <v>186</v>
      </c>
      <c r="G7306" t="s">
        <v>12325</v>
      </c>
      <c r="H7306" t="s">
        <v>1277</v>
      </c>
      <c r="I7306" t="s">
        <v>12326</v>
      </c>
      <c r="J7306" t="s">
        <v>22</v>
      </c>
      <c r="K7306">
        <v>23.219178079999999</v>
      </c>
      <c r="M7306">
        <v>4.62</v>
      </c>
      <c r="N7306">
        <v>33</v>
      </c>
      <c r="P7306">
        <v>4.26</v>
      </c>
      <c r="Q7306">
        <v>117</v>
      </c>
    </row>
    <row r="7307" spans="1:17" x14ac:dyDescent="0.2">
      <c r="A7307">
        <v>20100567</v>
      </c>
      <c r="B7307">
        <v>2010</v>
      </c>
      <c r="C7307" t="s">
        <v>27</v>
      </c>
      <c r="D7307">
        <v>71</v>
      </c>
      <c r="E7307">
        <v>245</v>
      </c>
      <c r="G7307" t="s">
        <v>12327</v>
      </c>
      <c r="H7307" t="s">
        <v>12328</v>
      </c>
      <c r="I7307" t="s">
        <v>12329</v>
      </c>
      <c r="J7307" t="s">
        <v>27</v>
      </c>
      <c r="K7307">
        <v>26.164383560000001</v>
      </c>
      <c r="M7307">
        <v>4.84</v>
      </c>
      <c r="N7307">
        <v>32</v>
      </c>
      <c r="O7307">
        <v>19</v>
      </c>
      <c r="P7307">
        <v>4.6900000000000004</v>
      </c>
      <c r="Q7307">
        <v>105</v>
      </c>
    </row>
    <row r="7308" spans="1:17" x14ac:dyDescent="0.2">
      <c r="A7308">
        <v>20100448</v>
      </c>
      <c r="B7308">
        <v>2010</v>
      </c>
      <c r="C7308" t="s">
        <v>49</v>
      </c>
      <c r="D7308">
        <v>71.75</v>
      </c>
      <c r="E7308">
        <v>213</v>
      </c>
      <c r="G7308" t="s">
        <v>414</v>
      </c>
      <c r="H7308" t="s">
        <v>12330</v>
      </c>
      <c r="I7308" t="s">
        <v>12331</v>
      </c>
      <c r="J7308" t="s">
        <v>49</v>
      </c>
      <c r="K7308">
        <v>22.978082189999999</v>
      </c>
      <c r="M7308">
        <v>4.66</v>
      </c>
      <c r="N7308">
        <v>32</v>
      </c>
      <c r="O7308">
        <v>22</v>
      </c>
      <c r="P7308">
        <v>4.67</v>
      </c>
      <c r="Q7308">
        <v>110</v>
      </c>
    </row>
    <row r="7309" spans="1:17" x14ac:dyDescent="0.2">
      <c r="A7309">
        <v>20100184</v>
      </c>
      <c r="B7309">
        <v>2010</v>
      </c>
      <c r="C7309" t="s">
        <v>77</v>
      </c>
      <c r="D7309">
        <v>74.63</v>
      </c>
      <c r="E7309">
        <v>248</v>
      </c>
      <c r="G7309" t="s">
        <v>654</v>
      </c>
      <c r="H7309" t="s">
        <v>275</v>
      </c>
      <c r="I7309" t="s">
        <v>12332</v>
      </c>
      <c r="J7309" t="s">
        <v>103</v>
      </c>
      <c r="K7309">
        <v>23.060273970000001</v>
      </c>
      <c r="M7309">
        <v>4.76</v>
      </c>
      <c r="N7309">
        <v>35.5</v>
      </c>
      <c r="O7309">
        <v>20</v>
      </c>
      <c r="P7309">
        <v>4.34</v>
      </c>
      <c r="Q7309">
        <v>110</v>
      </c>
    </row>
    <row r="7310" spans="1:17" x14ac:dyDescent="0.2">
      <c r="A7310">
        <v>20100167</v>
      </c>
      <c r="B7310">
        <v>2010</v>
      </c>
      <c r="C7310" t="s">
        <v>77</v>
      </c>
      <c r="D7310">
        <v>75</v>
      </c>
      <c r="E7310">
        <v>250</v>
      </c>
      <c r="G7310" t="s">
        <v>472</v>
      </c>
      <c r="H7310" t="s">
        <v>12333</v>
      </c>
      <c r="I7310" t="s">
        <v>12334</v>
      </c>
      <c r="J7310" t="s">
        <v>103</v>
      </c>
      <c r="K7310">
        <v>23.120547949999999</v>
      </c>
      <c r="M7310">
        <v>4.7</v>
      </c>
      <c r="N7310">
        <v>33</v>
      </c>
      <c r="O7310">
        <v>20</v>
      </c>
      <c r="P7310">
        <v>4.37</v>
      </c>
      <c r="Q7310">
        <v>115</v>
      </c>
    </row>
    <row r="7311" spans="1:17" x14ac:dyDescent="0.2">
      <c r="A7311">
        <v>20100041</v>
      </c>
      <c r="B7311">
        <v>2010</v>
      </c>
      <c r="C7311" t="s">
        <v>42</v>
      </c>
      <c r="D7311">
        <v>74.75</v>
      </c>
      <c r="E7311">
        <v>314</v>
      </c>
      <c r="G7311" t="s">
        <v>12335</v>
      </c>
      <c r="H7311" t="s">
        <v>12336</v>
      </c>
      <c r="I7311" t="s">
        <v>12337</v>
      </c>
      <c r="J7311" t="s">
        <v>42</v>
      </c>
      <c r="K7311">
        <v>21.84383562</v>
      </c>
      <c r="M7311">
        <v>5.12</v>
      </c>
      <c r="N7311">
        <v>29</v>
      </c>
      <c r="O7311">
        <v>34</v>
      </c>
      <c r="P7311">
        <v>4.7300000000000004</v>
      </c>
      <c r="Q7311">
        <v>98</v>
      </c>
    </row>
    <row r="7312" spans="1:17" x14ac:dyDescent="0.2">
      <c r="A7312">
        <v>20101122</v>
      </c>
      <c r="B7312">
        <v>2010</v>
      </c>
      <c r="C7312" t="s">
        <v>119</v>
      </c>
      <c r="D7312">
        <v>78</v>
      </c>
      <c r="E7312">
        <v>300</v>
      </c>
      <c r="G7312" t="s">
        <v>1387</v>
      </c>
      <c r="H7312" t="s">
        <v>12338</v>
      </c>
      <c r="I7312" t="s">
        <v>12339</v>
      </c>
      <c r="J7312" t="s">
        <v>50</v>
      </c>
      <c r="M7312">
        <v>5.52</v>
      </c>
      <c r="N7312">
        <v>26</v>
      </c>
      <c r="O7312">
        <v>24</v>
      </c>
      <c r="P7312">
        <v>4.99</v>
      </c>
    </row>
    <row r="7313" spans="1:17" x14ac:dyDescent="0.2">
      <c r="A7313">
        <v>20100069</v>
      </c>
      <c r="B7313">
        <v>2010</v>
      </c>
      <c r="C7313" t="s">
        <v>50</v>
      </c>
      <c r="D7313">
        <v>80.13</v>
      </c>
      <c r="E7313">
        <v>312</v>
      </c>
      <c r="G7313" t="s">
        <v>6453</v>
      </c>
      <c r="H7313" t="s">
        <v>12340</v>
      </c>
      <c r="I7313" t="s">
        <v>12341</v>
      </c>
      <c r="J7313" t="s">
        <v>50</v>
      </c>
      <c r="K7313">
        <v>22.871232880000001</v>
      </c>
      <c r="M7313">
        <v>5.0599999999999996</v>
      </c>
      <c r="N7313">
        <v>33.5</v>
      </c>
      <c r="O7313">
        <v>32</v>
      </c>
      <c r="P7313">
        <v>4.51</v>
      </c>
      <c r="Q7313">
        <v>109</v>
      </c>
    </row>
    <row r="7314" spans="1:17" x14ac:dyDescent="0.2">
      <c r="A7314">
        <v>20100104</v>
      </c>
      <c r="B7314">
        <v>2010</v>
      </c>
      <c r="C7314" t="s">
        <v>18</v>
      </c>
      <c r="D7314">
        <v>70.13</v>
      </c>
      <c r="E7314">
        <v>189</v>
      </c>
      <c r="G7314" t="s">
        <v>12342</v>
      </c>
      <c r="H7314" t="s">
        <v>12343</v>
      </c>
      <c r="I7314" t="s">
        <v>12344</v>
      </c>
      <c r="J7314" t="s">
        <v>22</v>
      </c>
      <c r="K7314">
        <v>21.36986301</v>
      </c>
      <c r="M7314">
        <v>4.5199999999999996</v>
      </c>
      <c r="N7314">
        <v>32</v>
      </c>
      <c r="O7314">
        <v>11</v>
      </c>
      <c r="P7314">
        <v>4.12</v>
      </c>
      <c r="Q7314">
        <v>116</v>
      </c>
    </row>
    <row r="7315" spans="1:17" x14ac:dyDescent="0.2">
      <c r="A7315">
        <v>20100196</v>
      </c>
      <c r="B7315">
        <v>2010</v>
      </c>
      <c r="C7315" t="s">
        <v>18</v>
      </c>
      <c r="D7315">
        <v>70.25</v>
      </c>
      <c r="E7315">
        <v>204</v>
      </c>
      <c r="G7315" t="s">
        <v>7425</v>
      </c>
      <c r="H7315" t="s">
        <v>5974</v>
      </c>
      <c r="I7315" t="s">
        <v>12345</v>
      </c>
      <c r="J7315" t="s">
        <v>22</v>
      </c>
      <c r="K7315">
        <v>22.295890409999998</v>
      </c>
      <c r="M7315">
        <v>4.5199999999999996</v>
      </c>
      <c r="O7315">
        <v>15</v>
      </c>
    </row>
    <row r="7316" spans="1:17" x14ac:dyDescent="0.2">
      <c r="A7316">
        <v>20100080</v>
      </c>
      <c r="B7316">
        <v>2010</v>
      </c>
      <c r="C7316" t="s">
        <v>23</v>
      </c>
      <c r="D7316">
        <v>75</v>
      </c>
      <c r="E7316">
        <v>300</v>
      </c>
      <c r="G7316" t="s">
        <v>12346</v>
      </c>
      <c r="H7316" t="s">
        <v>9299</v>
      </c>
      <c r="I7316" t="s">
        <v>12347</v>
      </c>
      <c r="J7316" t="s">
        <v>23</v>
      </c>
      <c r="K7316">
        <v>23.095890409999999</v>
      </c>
      <c r="M7316">
        <v>5.19</v>
      </c>
      <c r="N7316">
        <v>27</v>
      </c>
      <c r="O7316">
        <v>24</v>
      </c>
      <c r="P7316">
        <v>4.6900000000000004</v>
      </c>
      <c r="Q7316">
        <v>101</v>
      </c>
    </row>
    <row r="7317" spans="1:17" x14ac:dyDescent="0.2">
      <c r="A7317">
        <v>20100140</v>
      </c>
      <c r="B7317">
        <v>2010</v>
      </c>
      <c r="C7317" t="s">
        <v>50</v>
      </c>
      <c r="D7317">
        <v>76.75</v>
      </c>
      <c r="E7317">
        <v>314</v>
      </c>
      <c r="G7317" t="s">
        <v>567</v>
      </c>
      <c r="H7317" t="s">
        <v>12348</v>
      </c>
      <c r="I7317" t="s">
        <v>12349</v>
      </c>
      <c r="J7317" t="s">
        <v>50</v>
      </c>
      <c r="K7317">
        <v>23.128767119999999</v>
      </c>
      <c r="M7317">
        <v>5.18</v>
      </c>
      <c r="N7317">
        <v>27</v>
      </c>
      <c r="O7317">
        <v>29</v>
      </c>
      <c r="P7317">
        <v>4.7</v>
      </c>
      <c r="Q7317">
        <v>96</v>
      </c>
    </row>
    <row r="7318" spans="1:17" x14ac:dyDescent="0.2">
      <c r="A7318">
        <v>20100038</v>
      </c>
      <c r="B7318">
        <v>2010</v>
      </c>
      <c r="C7318" t="s">
        <v>90</v>
      </c>
      <c r="D7318">
        <v>70.5</v>
      </c>
      <c r="E7318">
        <v>211</v>
      </c>
      <c r="G7318" t="s">
        <v>3770</v>
      </c>
      <c r="H7318" t="s">
        <v>645</v>
      </c>
      <c r="I7318" t="s">
        <v>12350</v>
      </c>
      <c r="J7318" t="s">
        <v>207</v>
      </c>
      <c r="K7318">
        <v>23.37534247</v>
      </c>
      <c r="M7318">
        <v>4.5599999999999996</v>
      </c>
      <c r="N7318">
        <v>34</v>
      </c>
      <c r="O7318">
        <v>19</v>
      </c>
      <c r="Q7318">
        <v>121</v>
      </c>
    </row>
    <row r="7319" spans="1:17" x14ac:dyDescent="0.2">
      <c r="A7319">
        <v>20100494</v>
      </c>
      <c r="B7319">
        <v>2010</v>
      </c>
      <c r="C7319" t="s">
        <v>54</v>
      </c>
      <c r="D7319">
        <v>71.5</v>
      </c>
      <c r="E7319">
        <v>193</v>
      </c>
      <c r="G7319" t="s">
        <v>7388</v>
      </c>
      <c r="H7319" t="s">
        <v>397</v>
      </c>
      <c r="I7319" t="s">
        <v>12351</v>
      </c>
      <c r="J7319" t="s">
        <v>207</v>
      </c>
      <c r="K7319">
        <v>21.235616440000001</v>
      </c>
      <c r="M7319">
        <v>4.62</v>
      </c>
      <c r="O7319">
        <v>12</v>
      </c>
      <c r="Q7319">
        <v>113</v>
      </c>
    </row>
    <row r="7320" spans="1:17" x14ac:dyDescent="0.2">
      <c r="A7320">
        <v>20100047</v>
      </c>
      <c r="B7320">
        <v>2010</v>
      </c>
      <c r="C7320" t="s">
        <v>77</v>
      </c>
      <c r="D7320">
        <v>73.75</v>
      </c>
      <c r="E7320">
        <v>230</v>
      </c>
      <c r="G7320" t="s">
        <v>1152</v>
      </c>
      <c r="H7320" t="s">
        <v>1301</v>
      </c>
      <c r="I7320" t="s">
        <v>12352</v>
      </c>
      <c r="J7320" t="s">
        <v>103</v>
      </c>
      <c r="K7320">
        <v>23.550684929999999</v>
      </c>
      <c r="M7320">
        <v>4.58</v>
      </c>
      <c r="N7320">
        <v>31</v>
      </c>
      <c r="O7320">
        <v>17</v>
      </c>
      <c r="Q7320">
        <v>114</v>
      </c>
    </row>
    <row r="7321" spans="1:17" x14ac:dyDescent="0.2">
      <c r="A7321">
        <v>20100584</v>
      </c>
      <c r="B7321">
        <v>2010</v>
      </c>
      <c r="C7321" t="s">
        <v>42</v>
      </c>
      <c r="D7321">
        <v>76</v>
      </c>
      <c r="E7321">
        <v>291</v>
      </c>
      <c r="G7321" t="s">
        <v>1309</v>
      </c>
      <c r="H7321" t="s">
        <v>1301</v>
      </c>
      <c r="I7321" t="s">
        <v>12353</v>
      </c>
      <c r="J7321" t="s">
        <v>38</v>
      </c>
      <c r="K7321">
        <v>23.40273973</v>
      </c>
      <c r="M7321">
        <v>5.21</v>
      </c>
      <c r="N7321">
        <v>30</v>
      </c>
      <c r="O7321">
        <v>25</v>
      </c>
      <c r="P7321">
        <v>4.68</v>
      </c>
      <c r="Q7321">
        <v>107</v>
      </c>
    </row>
    <row r="7322" spans="1:17" x14ac:dyDescent="0.2">
      <c r="A7322">
        <v>20101123</v>
      </c>
      <c r="B7322">
        <v>2010</v>
      </c>
      <c r="C7322" t="s">
        <v>50</v>
      </c>
      <c r="D7322">
        <v>78.13</v>
      </c>
      <c r="E7322">
        <v>311</v>
      </c>
      <c r="G7322" t="s">
        <v>137</v>
      </c>
      <c r="H7322" t="s">
        <v>1301</v>
      </c>
      <c r="I7322" t="s">
        <v>12354</v>
      </c>
      <c r="J7322" t="s">
        <v>50</v>
      </c>
      <c r="K7322">
        <v>24.191780820000002</v>
      </c>
      <c r="M7322">
        <v>5.25</v>
      </c>
      <c r="N7322">
        <v>29.5</v>
      </c>
      <c r="O7322">
        <v>33</v>
      </c>
      <c r="P7322">
        <v>4.84</v>
      </c>
      <c r="Q7322">
        <v>114</v>
      </c>
    </row>
    <row r="7323" spans="1:17" x14ac:dyDescent="0.2">
      <c r="A7323">
        <v>20100217</v>
      </c>
      <c r="B7323">
        <v>2010</v>
      </c>
      <c r="C7323" t="s">
        <v>77</v>
      </c>
      <c r="D7323">
        <v>74</v>
      </c>
      <c r="E7323">
        <v>226</v>
      </c>
      <c r="G7323" t="s">
        <v>12355</v>
      </c>
      <c r="H7323" t="s">
        <v>6995</v>
      </c>
      <c r="I7323" t="s">
        <v>12356</v>
      </c>
      <c r="J7323" t="s">
        <v>103</v>
      </c>
      <c r="K7323">
        <v>22.150684930000001</v>
      </c>
      <c r="M7323">
        <v>4.55</v>
      </c>
      <c r="N7323">
        <v>40</v>
      </c>
      <c r="O7323">
        <v>24</v>
      </c>
      <c r="P7323">
        <v>4.1100000000000003</v>
      </c>
      <c r="Q7323">
        <v>134</v>
      </c>
    </row>
    <row r="7324" spans="1:17" x14ac:dyDescent="0.2">
      <c r="A7324">
        <v>20100019</v>
      </c>
      <c r="B7324">
        <v>2010</v>
      </c>
      <c r="C7324" t="s">
        <v>77</v>
      </c>
      <c r="D7324">
        <v>73.25</v>
      </c>
      <c r="E7324">
        <v>239</v>
      </c>
      <c r="G7324" t="s">
        <v>582</v>
      </c>
      <c r="H7324" t="s">
        <v>3184</v>
      </c>
      <c r="I7324" t="s">
        <v>12357</v>
      </c>
      <c r="J7324" t="s">
        <v>103</v>
      </c>
      <c r="K7324">
        <v>22.328767119999998</v>
      </c>
      <c r="M7324">
        <v>4.62</v>
      </c>
      <c r="N7324">
        <v>40</v>
      </c>
      <c r="O7324">
        <v>34</v>
      </c>
      <c r="P7324">
        <v>4.38</v>
      </c>
      <c r="Q7324">
        <v>123</v>
      </c>
    </row>
    <row r="7325" spans="1:17" x14ac:dyDescent="0.2">
      <c r="A7325">
        <v>20100208</v>
      </c>
      <c r="B7325">
        <v>2010</v>
      </c>
      <c r="C7325" t="s">
        <v>50</v>
      </c>
      <c r="D7325">
        <v>78.38</v>
      </c>
      <c r="E7325">
        <v>307</v>
      </c>
      <c r="G7325" t="s">
        <v>216</v>
      </c>
      <c r="H7325" t="s">
        <v>3187</v>
      </c>
      <c r="I7325" t="s">
        <v>12358</v>
      </c>
      <c r="J7325" t="s">
        <v>50</v>
      </c>
      <c r="K7325">
        <v>22.85753425</v>
      </c>
      <c r="M7325">
        <v>5.42</v>
      </c>
      <c r="N7325">
        <v>29</v>
      </c>
      <c r="O7325">
        <v>29</v>
      </c>
      <c r="P7325">
        <v>4.8</v>
      </c>
      <c r="Q7325">
        <v>105</v>
      </c>
    </row>
    <row r="7326" spans="1:17" x14ac:dyDescent="0.2">
      <c r="A7326">
        <v>20100624</v>
      </c>
      <c r="B7326">
        <v>2010</v>
      </c>
      <c r="C7326" t="s">
        <v>34</v>
      </c>
      <c r="D7326">
        <v>74.25</v>
      </c>
      <c r="E7326">
        <v>209</v>
      </c>
      <c r="G7326" t="s">
        <v>10932</v>
      </c>
      <c r="H7326" t="s">
        <v>655</v>
      </c>
      <c r="I7326" t="s">
        <v>12359</v>
      </c>
      <c r="J7326" t="s">
        <v>34</v>
      </c>
      <c r="K7326">
        <v>23.183561640000001</v>
      </c>
      <c r="M7326">
        <v>4.49</v>
      </c>
      <c r="N7326">
        <v>33.5</v>
      </c>
      <c r="O7326">
        <v>18</v>
      </c>
      <c r="P7326">
        <v>4.03</v>
      </c>
      <c r="Q7326">
        <v>115</v>
      </c>
    </row>
    <row r="7327" spans="1:17" x14ac:dyDescent="0.2">
      <c r="A7327">
        <v>20100077</v>
      </c>
      <c r="B7327">
        <v>2010</v>
      </c>
      <c r="C7327" t="s">
        <v>34</v>
      </c>
      <c r="D7327">
        <v>72.63</v>
      </c>
      <c r="E7327">
        <v>197</v>
      </c>
      <c r="G7327" t="s">
        <v>9108</v>
      </c>
      <c r="H7327" t="s">
        <v>664</v>
      </c>
      <c r="I7327" t="s">
        <v>12360</v>
      </c>
      <c r="J7327" t="s">
        <v>34</v>
      </c>
      <c r="K7327">
        <v>21.92054795</v>
      </c>
      <c r="M7327">
        <v>4.5199999999999996</v>
      </c>
      <c r="N7327">
        <v>38</v>
      </c>
      <c r="O7327">
        <v>19</v>
      </c>
      <c r="P7327">
        <v>4.24</v>
      </c>
      <c r="Q7327">
        <v>118</v>
      </c>
    </row>
    <row r="7328" spans="1:17" x14ac:dyDescent="0.2">
      <c r="A7328">
        <v>20100026</v>
      </c>
      <c r="B7328">
        <v>2010</v>
      </c>
      <c r="C7328" t="s">
        <v>42</v>
      </c>
      <c r="D7328">
        <v>74</v>
      </c>
      <c r="E7328">
        <v>327</v>
      </c>
      <c r="G7328" t="s">
        <v>432</v>
      </c>
      <c r="H7328" t="s">
        <v>664</v>
      </c>
      <c r="I7328" t="s">
        <v>4485</v>
      </c>
      <c r="J7328" t="s">
        <v>42</v>
      </c>
      <c r="K7328">
        <v>22.906849319999999</v>
      </c>
      <c r="M7328">
        <v>5.19</v>
      </c>
      <c r="N7328">
        <v>32</v>
      </c>
      <c r="O7328">
        <v>27</v>
      </c>
      <c r="P7328">
        <v>4.87</v>
      </c>
      <c r="Q7328">
        <v>96</v>
      </c>
    </row>
    <row r="7329" spans="1:17" x14ac:dyDescent="0.2">
      <c r="A7329">
        <v>20100711</v>
      </c>
      <c r="B7329">
        <v>2010</v>
      </c>
      <c r="C7329" t="s">
        <v>34</v>
      </c>
      <c r="D7329">
        <v>72.13</v>
      </c>
      <c r="E7329">
        <v>206</v>
      </c>
      <c r="G7329" t="s">
        <v>3621</v>
      </c>
      <c r="H7329" t="s">
        <v>664</v>
      </c>
      <c r="I7329" t="s">
        <v>12361</v>
      </c>
      <c r="J7329" t="s">
        <v>34</v>
      </c>
      <c r="K7329">
        <v>23.26027397</v>
      </c>
      <c r="M7329">
        <v>4.59</v>
      </c>
      <c r="N7329">
        <v>36</v>
      </c>
      <c r="O7329">
        <v>14</v>
      </c>
      <c r="Q7329">
        <v>117</v>
      </c>
    </row>
    <row r="7330" spans="1:17" x14ac:dyDescent="0.2">
      <c r="A7330">
        <v>20100206</v>
      </c>
      <c r="B7330">
        <v>2010</v>
      </c>
      <c r="C7330" t="s">
        <v>34</v>
      </c>
      <c r="D7330">
        <v>70</v>
      </c>
      <c r="E7330">
        <v>188</v>
      </c>
      <c r="G7330" t="s">
        <v>1616</v>
      </c>
      <c r="H7330" t="s">
        <v>664</v>
      </c>
      <c r="I7330" t="s">
        <v>12362</v>
      </c>
      <c r="J7330" t="s">
        <v>34</v>
      </c>
      <c r="K7330">
        <v>21.77260274</v>
      </c>
      <c r="M7330">
        <v>4.4000000000000004</v>
      </c>
      <c r="N7330">
        <v>33</v>
      </c>
      <c r="O7330">
        <v>11</v>
      </c>
      <c r="P7330">
        <v>4.1900000000000004</v>
      </c>
      <c r="Q7330">
        <v>118</v>
      </c>
    </row>
    <row r="7331" spans="1:17" x14ac:dyDescent="0.2">
      <c r="A7331">
        <v>20100101</v>
      </c>
      <c r="B7331">
        <v>2010</v>
      </c>
      <c r="C7331" t="s">
        <v>34</v>
      </c>
      <c r="D7331">
        <v>73.5</v>
      </c>
      <c r="E7331">
        <v>221</v>
      </c>
      <c r="G7331" t="s">
        <v>562</v>
      </c>
      <c r="H7331" t="s">
        <v>664</v>
      </c>
      <c r="I7331" t="s">
        <v>8894</v>
      </c>
      <c r="J7331" t="s">
        <v>34</v>
      </c>
      <c r="K7331">
        <v>22.945205479999998</v>
      </c>
      <c r="M7331">
        <v>4.53</v>
      </c>
      <c r="N7331">
        <v>33.5</v>
      </c>
      <c r="O7331">
        <v>8</v>
      </c>
      <c r="P7331">
        <v>4.3099999999999996</v>
      </c>
      <c r="Q7331">
        <v>116</v>
      </c>
    </row>
    <row r="7332" spans="1:17" x14ac:dyDescent="0.2">
      <c r="A7332">
        <v>20100516</v>
      </c>
      <c r="B7332">
        <v>2010</v>
      </c>
      <c r="C7332" t="s">
        <v>34</v>
      </c>
      <c r="D7332">
        <v>76.5</v>
      </c>
      <c r="E7332">
        <v>210</v>
      </c>
      <c r="G7332" t="s">
        <v>62</v>
      </c>
      <c r="H7332" t="s">
        <v>664</v>
      </c>
      <c r="I7332" t="s">
        <v>12363</v>
      </c>
      <c r="J7332" t="s">
        <v>34</v>
      </c>
      <c r="K7332">
        <v>23.83013699</v>
      </c>
      <c r="M7332">
        <v>4.5</v>
      </c>
      <c r="N7332">
        <v>36.5</v>
      </c>
      <c r="O7332">
        <v>15</v>
      </c>
      <c r="P7332">
        <v>4.1100000000000003</v>
      </c>
      <c r="Q7332">
        <v>125</v>
      </c>
    </row>
    <row r="7333" spans="1:17" x14ac:dyDescent="0.2">
      <c r="A7333">
        <v>20100004</v>
      </c>
      <c r="B7333">
        <v>2010</v>
      </c>
      <c r="C7333" t="s">
        <v>50</v>
      </c>
      <c r="D7333">
        <v>76.63</v>
      </c>
      <c r="E7333">
        <v>315</v>
      </c>
      <c r="G7333" t="s">
        <v>4150</v>
      </c>
      <c r="H7333" t="s">
        <v>664</v>
      </c>
      <c r="I7333" t="s">
        <v>12364</v>
      </c>
      <c r="J7333" t="s">
        <v>50</v>
      </c>
      <c r="K7333">
        <v>21.77260274</v>
      </c>
      <c r="M7333">
        <v>4.8099999999999996</v>
      </c>
      <c r="N7333">
        <v>34.5</v>
      </c>
      <c r="O7333">
        <v>23</v>
      </c>
      <c r="P7333">
        <v>4.63</v>
      </c>
      <c r="Q7333">
        <v>113</v>
      </c>
    </row>
    <row r="7334" spans="1:17" x14ac:dyDescent="0.2">
      <c r="A7334">
        <v>20100230</v>
      </c>
      <c r="B7334">
        <v>2010</v>
      </c>
      <c r="C7334" t="s">
        <v>38</v>
      </c>
      <c r="D7334">
        <v>74.88</v>
      </c>
      <c r="E7334">
        <v>290</v>
      </c>
      <c r="G7334" t="s">
        <v>5391</v>
      </c>
      <c r="H7334" t="s">
        <v>669</v>
      </c>
      <c r="I7334" t="s">
        <v>11062</v>
      </c>
      <c r="J7334" t="s">
        <v>38</v>
      </c>
      <c r="K7334">
        <v>23.07945205</v>
      </c>
      <c r="M7334">
        <v>4.83</v>
      </c>
      <c r="N7334">
        <v>33</v>
      </c>
      <c r="O7334">
        <v>32</v>
      </c>
      <c r="P7334">
        <v>4.7699999999999996</v>
      </c>
      <c r="Q7334">
        <v>116</v>
      </c>
    </row>
    <row r="7335" spans="1:17" x14ac:dyDescent="0.2">
      <c r="A7335">
        <v>20100127</v>
      </c>
      <c r="B7335">
        <v>2010</v>
      </c>
      <c r="C7335" t="s">
        <v>38</v>
      </c>
      <c r="D7335">
        <v>74.5</v>
      </c>
      <c r="E7335">
        <v>286</v>
      </c>
      <c r="G7335" t="s">
        <v>9046</v>
      </c>
      <c r="H7335" t="s">
        <v>669</v>
      </c>
      <c r="I7335" t="s">
        <v>12365</v>
      </c>
      <c r="J7335" t="s">
        <v>38</v>
      </c>
      <c r="K7335">
        <v>22.498630139999999</v>
      </c>
      <c r="M7335">
        <v>4.97</v>
      </c>
      <c r="N7335">
        <v>29.5</v>
      </c>
      <c r="O7335">
        <v>23</v>
      </c>
    </row>
    <row r="7336" spans="1:17" x14ac:dyDescent="0.2">
      <c r="A7336">
        <v>20100712</v>
      </c>
      <c r="B7336">
        <v>2010</v>
      </c>
      <c r="C7336" t="s">
        <v>99</v>
      </c>
      <c r="D7336">
        <v>73</v>
      </c>
      <c r="E7336">
        <v>239</v>
      </c>
      <c r="G7336" t="s">
        <v>12366</v>
      </c>
      <c r="H7336" t="s">
        <v>669</v>
      </c>
      <c r="I7336" t="s">
        <v>12367</v>
      </c>
      <c r="J7336" t="s">
        <v>103</v>
      </c>
      <c r="K7336">
        <v>23.509589040000002</v>
      </c>
      <c r="M7336">
        <v>4.87</v>
      </c>
      <c r="N7336">
        <v>36.5</v>
      </c>
      <c r="O7336">
        <v>27</v>
      </c>
      <c r="P7336">
        <v>4.53</v>
      </c>
      <c r="Q7336">
        <v>123</v>
      </c>
    </row>
    <row r="7337" spans="1:17" x14ac:dyDescent="0.2">
      <c r="A7337">
        <v>20100029</v>
      </c>
      <c r="B7337">
        <v>2010</v>
      </c>
      <c r="C7337" t="s">
        <v>18</v>
      </c>
      <c r="D7337">
        <v>70</v>
      </c>
      <c r="E7337">
        <v>194</v>
      </c>
      <c r="G7337" t="s">
        <v>1616</v>
      </c>
      <c r="H7337" t="s">
        <v>669</v>
      </c>
      <c r="I7337" t="s">
        <v>12368</v>
      </c>
      <c r="J7337" t="s">
        <v>22</v>
      </c>
      <c r="K7337">
        <v>22.63561644</v>
      </c>
      <c r="M7337">
        <v>4.43</v>
      </c>
      <c r="O7337">
        <v>25</v>
      </c>
    </row>
    <row r="7338" spans="1:17" x14ac:dyDescent="0.2">
      <c r="A7338">
        <v>20101124</v>
      </c>
      <c r="B7338">
        <v>2010</v>
      </c>
      <c r="C7338" t="s">
        <v>38</v>
      </c>
      <c r="D7338">
        <v>76.5</v>
      </c>
      <c r="E7338">
        <v>250</v>
      </c>
      <c r="G7338" t="s">
        <v>4614</v>
      </c>
      <c r="H7338" t="s">
        <v>9321</v>
      </c>
      <c r="I7338" t="s">
        <v>12369</v>
      </c>
      <c r="J7338" t="s">
        <v>38</v>
      </c>
      <c r="M7338">
        <v>4.7</v>
      </c>
      <c r="N7338">
        <v>36.5</v>
      </c>
      <c r="O7338">
        <v>23</v>
      </c>
      <c r="P7338">
        <v>4.62</v>
      </c>
      <c r="Q7338">
        <v>115</v>
      </c>
    </row>
    <row r="7339" spans="1:17" x14ac:dyDescent="0.2">
      <c r="A7339">
        <v>20101125</v>
      </c>
      <c r="B7339">
        <v>2010</v>
      </c>
      <c r="C7339" t="s">
        <v>90</v>
      </c>
      <c r="D7339">
        <v>73</v>
      </c>
      <c r="E7339">
        <v>223</v>
      </c>
      <c r="G7339" t="s">
        <v>2437</v>
      </c>
      <c r="H7339" t="s">
        <v>12370</v>
      </c>
      <c r="I7339" t="s">
        <v>12371</v>
      </c>
      <c r="J7339" t="s">
        <v>207</v>
      </c>
      <c r="M7339">
        <v>4.6399999999999997</v>
      </c>
      <c r="N7339">
        <v>34</v>
      </c>
      <c r="O7339">
        <v>13</v>
      </c>
      <c r="P7339">
        <v>4.17</v>
      </c>
      <c r="Q7339">
        <v>118</v>
      </c>
    </row>
    <row r="7340" spans="1:17" x14ac:dyDescent="0.2">
      <c r="A7340">
        <v>20100123</v>
      </c>
      <c r="B7340">
        <v>2010</v>
      </c>
      <c r="C7340" t="s">
        <v>42</v>
      </c>
      <c r="D7340">
        <v>75.63</v>
      </c>
      <c r="E7340">
        <v>309</v>
      </c>
      <c r="G7340" t="s">
        <v>578</v>
      </c>
      <c r="H7340" t="s">
        <v>675</v>
      </c>
      <c r="I7340" t="s">
        <v>12372</v>
      </c>
      <c r="J7340" t="s">
        <v>1650</v>
      </c>
      <c r="K7340">
        <v>23.093150680000001</v>
      </c>
      <c r="M7340">
        <v>5.15</v>
      </c>
      <c r="N7340">
        <v>37</v>
      </c>
      <c r="P7340">
        <v>4.67</v>
      </c>
      <c r="Q7340">
        <v>109</v>
      </c>
    </row>
    <row r="7341" spans="1:17" x14ac:dyDescent="0.2">
      <c r="A7341">
        <v>20100109</v>
      </c>
      <c r="B7341">
        <v>2010</v>
      </c>
      <c r="C7341" t="s">
        <v>38</v>
      </c>
      <c r="D7341">
        <v>78</v>
      </c>
      <c r="E7341">
        <v>270</v>
      </c>
      <c r="G7341" t="s">
        <v>2694</v>
      </c>
      <c r="H7341" t="s">
        <v>12373</v>
      </c>
      <c r="I7341" t="s">
        <v>12374</v>
      </c>
      <c r="J7341" t="s">
        <v>38</v>
      </c>
      <c r="K7341">
        <v>22.849315069999999</v>
      </c>
      <c r="M7341">
        <v>4.92</v>
      </c>
      <c r="O7341">
        <v>20</v>
      </c>
    </row>
    <row r="7342" spans="1:17" x14ac:dyDescent="0.2">
      <c r="A7342">
        <v>20100052</v>
      </c>
      <c r="B7342">
        <v>2010</v>
      </c>
      <c r="C7342" t="s">
        <v>77</v>
      </c>
      <c r="D7342">
        <v>73</v>
      </c>
      <c r="E7342">
        <v>254</v>
      </c>
      <c r="G7342" t="s">
        <v>134</v>
      </c>
      <c r="H7342" t="s">
        <v>12375</v>
      </c>
      <c r="I7342" t="s">
        <v>12376</v>
      </c>
      <c r="J7342" t="s">
        <v>103</v>
      </c>
      <c r="K7342">
        <v>22.150684930000001</v>
      </c>
      <c r="M7342">
        <v>4.6500000000000004</v>
      </c>
      <c r="N7342">
        <v>38</v>
      </c>
      <c r="O7342">
        <v>24</v>
      </c>
      <c r="P7342">
        <v>4.29</v>
      </c>
      <c r="Q7342">
        <v>114</v>
      </c>
    </row>
    <row r="7343" spans="1:17" x14ac:dyDescent="0.2">
      <c r="A7343">
        <v>20100242</v>
      </c>
      <c r="B7343">
        <v>2010</v>
      </c>
      <c r="C7343" t="s">
        <v>42</v>
      </c>
      <c r="D7343">
        <v>77</v>
      </c>
      <c r="E7343">
        <v>292</v>
      </c>
      <c r="G7343" t="s">
        <v>78</v>
      </c>
      <c r="H7343" t="s">
        <v>12377</v>
      </c>
      <c r="I7343" t="s">
        <v>12378</v>
      </c>
      <c r="J7343" t="s">
        <v>38</v>
      </c>
      <c r="K7343">
        <v>22.71506849</v>
      </c>
      <c r="M7343">
        <v>5.0199999999999996</v>
      </c>
      <c r="O7343">
        <v>19</v>
      </c>
    </row>
    <row r="7344" spans="1:17" x14ac:dyDescent="0.2">
      <c r="A7344">
        <v>20100075</v>
      </c>
      <c r="B7344">
        <v>2010</v>
      </c>
      <c r="C7344" t="s">
        <v>54</v>
      </c>
      <c r="D7344">
        <v>73</v>
      </c>
      <c r="E7344">
        <v>206</v>
      </c>
      <c r="G7344" t="s">
        <v>5297</v>
      </c>
      <c r="H7344" t="s">
        <v>1338</v>
      </c>
      <c r="I7344" t="s">
        <v>12379</v>
      </c>
      <c r="J7344" t="s">
        <v>22</v>
      </c>
      <c r="K7344">
        <v>21.821917809999999</v>
      </c>
      <c r="M7344">
        <v>4.4400000000000004</v>
      </c>
      <c r="N7344">
        <v>37.5</v>
      </c>
      <c r="O7344">
        <v>14</v>
      </c>
      <c r="P7344">
        <v>4.3600000000000003</v>
      </c>
      <c r="Q7344">
        <v>119</v>
      </c>
    </row>
    <row r="7345" spans="1:17" x14ac:dyDescent="0.2">
      <c r="A7345">
        <v>20100179</v>
      </c>
      <c r="B7345">
        <v>2010</v>
      </c>
      <c r="C7345" t="s">
        <v>50</v>
      </c>
      <c r="D7345">
        <v>80</v>
      </c>
      <c r="E7345">
        <v>316</v>
      </c>
      <c r="G7345" t="s">
        <v>3476</v>
      </c>
      <c r="H7345" t="s">
        <v>685</v>
      </c>
      <c r="I7345" t="s">
        <v>12380</v>
      </c>
      <c r="J7345" t="s">
        <v>50</v>
      </c>
      <c r="K7345">
        <v>22.84383562</v>
      </c>
      <c r="M7345">
        <v>5.2</v>
      </c>
      <c r="N7345">
        <v>29.5</v>
      </c>
      <c r="O7345">
        <v>29</v>
      </c>
      <c r="P7345">
        <v>4.87</v>
      </c>
      <c r="Q7345">
        <v>104</v>
      </c>
    </row>
    <row r="7346" spans="1:17" x14ac:dyDescent="0.2">
      <c r="A7346">
        <v>20100213</v>
      </c>
      <c r="B7346">
        <v>2010</v>
      </c>
      <c r="C7346" t="s">
        <v>38</v>
      </c>
      <c r="D7346">
        <v>77</v>
      </c>
      <c r="E7346">
        <v>251</v>
      </c>
      <c r="G7346" t="s">
        <v>400</v>
      </c>
      <c r="H7346" t="s">
        <v>685</v>
      </c>
      <c r="I7346" t="s">
        <v>12381</v>
      </c>
      <c r="J7346" t="s">
        <v>38</v>
      </c>
      <c r="K7346">
        <v>24.605479450000001</v>
      </c>
      <c r="M7346">
        <v>4.88</v>
      </c>
      <c r="N7346">
        <v>38</v>
      </c>
      <c r="O7346">
        <v>25</v>
      </c>
      <c r="P7346">
        <v>4.5599999999999996</v>
      </c>
      <c r="Q7346">
        <v>118</v>
      </c>
    </row>
    <row r="7347" spans="1:17" x14ac:dyDescent="0.2">
      <c r="A7347">
        <v>20110103</v>
      </c>
      <c r="B7347">
        <v>2011</v>
      </c>
      <c r="C7347" t="s">
        <v>77</v>
      </c>
      <c r="D7347">
        <v>73.63</v>
      </c>
      <c r="E7347">
        <v>262</v>
      </c>
      <c r="G7347" t="s">
        <v>3476</v>
      </c>
      <c r="H7347" t="s">
        <v>12382</v>
      </c>
      <c r="I7347" t="s">
        <v>12383</v>
      </c>
      <c r="J7347" t="s">
        <v>103</v>
      </c>
      <c r="K7347">
        <v>22.654794519999999</v>
      </c>
      <c r="M7347">
        <v>4.67</v>
      </c>
      <c r="N7347">
        <v>33.5</v>
      </c>
      <c r="O7347">
        <v>23</v>
      </c>
      <c r="P7347">
        <v>4.32</v>
      </c>
      <c r="Q7347">
        <v>112</v>
      </c>
    </row>
    <row r="7348" spans="1:17" x14ac:dyDescent="0.2">
      <c r="A7348">
        <v>20110880</v>
      </c>
      <c r="B7348">
        <v>2011</v>
      </c>
      <c r="C7348" t="s">
        <v>34</v>
      </c>
      <c r="D7348">
        <v>74.13</v>
      </c>
      <c r="E7348">
        <v>190</v>
      </c>
      <c r="G7348" t="s">
        <v>12384</v>
      </c>
      <c r="H7348" t="s">
        <v>20</v>
      </c>
      <c r="I7348" t="s">
        <v>12385</v>
      </c>
      <c r="J7348" t="s">
        <v>34</v>
      </c>
      <c r="K7348">
        <v>21.323287669999999</v>
      </c>
      <c r="M7348">
        <v>4.5599999999999996</v>
      </c>
    </row>
    <row r="7349" spans="1:17" x14ac:dyDescent="0.2">
      <c r="A7349">
        <v>20110626</v>
      </c>
      <c r="B7349">
        <v>2011</v>
      </c>
      <c r="C7349" t="s">
        <v>42</v>
      </c>
      <c r="D7349">
        <v>73.38</v>
      </c>
      <c r="E7349">
        <v>297</v>
      </c>
      <c r="G7349" t="s">
        <v>12386</v>
      </c>
      <c r="H7349" t="s">
        <v>12387</v>
      </c>
      <c r="I7349" t="s">
        <v>12388</v>
      </c>
      <c r="J7349" t="s">
        <v>42</v>
      </c>
      <c r="K7349">
        <v>23.632876710000001</v>
      </c>
      <c r="M7349">
        <v>5.31</v>
      </c>
      <c r="N7349">
        <v>24</v>
      </c>
      <c r="O7349">
        <v>23</v>
      </c>
      <c r="P7349">
        <v>4.71</v>
      </c>
      <c r="Q7349">
        <v>91</v>
      </c>
    </row>
    <row r="7350" spans="1:17" x14ac:dyDescent="0.2">
      <c r="A7350">
        <v>20110225</v>
      </c>
      <c r="B7350">
        <v>2011</v>
      </c>
      <c r="C7350" t="s">
        <v>49</v>
      </c>
      <c r="D7350">
        <v>72.75</v>
      </c>
      <c r="E7350">
        <v>228</v>
      </c>
      <c r="G7350" t="s">
        <v>43</v>
      </c>
      <c r="H7350" t="s">
        <v>698</v>
      </c>
      <c r="I7350" t="s">
        <v>12389</v>
      </c>
      <c r="J7350" t="s">
        <v>49</v>
      </c>
      <c r="K7350">
        <v>22.73972603</v>
      </c>
      <c r="M7350">
        <v>4.5599999999999996</v>
      </c>
      <c r="N7350">
        <v>41.5</v>
      </c>
      <c r="O7350">
        <v>24</v>
      </c>
      <c r="P7350">
        <v>4.0599999999999996</v>
      </c>
      <c r="Q7350">
        <v>120</v>
      </c>
    </row>
    <row r="7351" spans="1:17" x14ac:dyDescent="0.2">
      <c r="A7351">
        <v>20110740</v>
      </c>
      <c r="B7351">
        <v>2011</v>
      </c>
      <c r="C7351" t="s">
        <v>49</v>
      </c>
      <c r="D7351">
        <v>68.25</v>
      </c>
      <c r="E7351">
        <v>199</v>
      </c>
      <c r="G7351" t="s">
        <v>12390</v>
      </c>
      <c r="H7351" t="s">
        <v>698</v>
      </c>
      <c r="I7351" t="s">
        <v>12391</v>
      </c>
      <c r="J7351" t="s">
        <v>49</v>
      </c>
      <c r="K7351">
        <v>22.008219180000001</v>
      </c>
      <c r="M7351">
        <v>4.5199999999999996</v>
      </c>
      <c r="O7351">
        <v>23</v>
      </c>
    </row>
    <row r="7352" spans="1:17" x14ac:dyDescent="0.2">
      <c r="A7352">
        <v>20110128</v>
      </c>
      <c r="B7352">
        <v>2011</v>
      </c>
      <c r="C7352" t="s">
        <v>18</v>
      </c>
      <c r="D7352">
        <v>73.25</v>
      </c>
      <c r="E7352">
        <v>197</v>
      </c>
      <c r="G7352" t="s">
        <v>2211</v>
      </c>
      <c r="H7352" t="s">
        <v>698</v>
      </c>
      <c r="I7352" t="s">
        <v>12392</v>
      </c>
      <c r="J7352" t="s">
        <v>22</v>
      </c>
      <c r="K7352">
        <v>22.509589040000002</v>
      </c>
      <c r="M7352">
        <v>4.5</v>
      </c>
      <c r="N7352">
        <v>35.5</v>
      </c>
      <c r="O7352">
        <v>18</v>
      </c>
      <c r="P7352">
        <v>4.01</v>
      </c>
      <c r="Q7352">
        <v>129</v>
      </c>
    </row>
    <row r="7353" spans="1:17" x14ac:dyDescent="0.2">
      <c r="A7353">
        <v>20110019</v>
      </c>
      <c r="B7353">
        <v>2011</v>
      </c>
      <c r="C7353" t="s">
        <v>18</v>
      </c>
      <c r="D7353">
        <v>72</v>
      </c>
      <c r="E7353">
        <v>206</v>
      </c>
      <c r="G7353" t="s">
        <v>4357</v>
      </c>
      <c r="H7353" t="s">
        <v>12393</v>
      </c>
      <c r="I7353" t="s">
        <v>12394</v>
      </c>
      <c r="J7353" t="s">
        <v>22</v>
      </c>
      <c r="K7353">
        <v>21.906849319999999</v>
      </c>
      <c r="M7353">
        <v>4.38</v>
      </c>
      <c r="N7353">
        <v>38</v>
      </c>
      <c r="O7353">
        <v>15</v>
      </c>
      <c r="P7353">
        <v>4.08</v>
      </c>
      <c r="Q7353">
        <v>128</v>
      </c>
    </row>
    <row r="7354" spans="1:17" x14ac:dyDescent="0.2">
      <c r="A7354">
        <v>20110110</v>
      </c>
      <c r="B7354">
        <v>2011</v>
      </c>
      <c r="C7354" t="s">
        <v>119</v>
      </c>
      <c r="D7354">
        <v>76.75</v>
      </c>
      <c r="E7354">
        <v>300</v>
      </c>
      <c r="G7354" t="s">
        <v>31</v>
      </c>
      <c r="H7354" t="s">
        <v>12395</v>
      </c>
      <c r="I7354" t="s">
        <v>12396</v>
      </c>
      <c r="J7354" t="s">
        <v>119</v>
      </c>
      <c r="K7354">
        <v>23.572602740000001</v>
      </c>
      <c r="M7354">
        <v>5.31</v>
      </c>
      <c r="N7354">
        <v>29</v>
      </c>
      <c r="O7354">
        <v>25</v>
      </c>
      <c r="P7354">
        <v>4.63</v>
      </c>
      <c r="Q7354">
        <v>103</v>
      </c>
    </row>
    <row r="7355" spans="1:17" x14ac:dyDescent="0.2">
      <c r="A7355">
        <v>20110433</v>
      </c>
      <c r="B7355">
        <v>2011</v>
      </c>
      <c r="C7355" t="s">
        <v>49</v>
      </c>
      <c r="D7355">
        <v>71</v>
      </c>
      <c r="E7355">
        <v>229</v>
      </c>
      <c r="G7355" t="s">
        <v>1157</v>
      </c>
      <c r="H7355" t="s">
        <v>12397</v>
      </c>
      <c r="I7355" t="s">
        <v>12398</v>
      </c>
      <c r="J7355" t="s">
        <v>27</v>
      </c>
      <c r="K7355">
        <v>23.778082189999999</v>
      </c>
      <c r="M7355">
        <v>4.7699999999999996</v>
      </c>
      <c r="N7355">
        <v>30</v>
      </c>
      <c r="O7355">
        <v>22</v>
      </c>
      <c r="P7355">
        <v>4.37</v>
      </c>
      <c r="Q7355">
        <v>104</v>
      </c>
    </row>
    <row r="7356" spans="1:17" x14ac:dyDescent="0.2">
      <c r="A7356">
        <v>20110052</v>
      </c>
      <c r="B7356">
        <v>2011</v>
      </c>
      <c r="C7356" t="s">
        <v>42</v>
      </c>
      <c r="D7356">
        <v>73.63</v>
      </c>
      <c r="E7356">
        <v>309</v>
      </c>
      <c r="G7356" t="s">
        <v>700</v>
      </c>
      <c r="H7356" t="s">
        <v>2518</v>
      </c>
      <c r="I7356" t="s">
        <v>12399</v>
      </c>
      <c r="J7356" t="s">
        <v>42</v>
      </c>
      <c r="K7356">
        <v>22.309589039999999</v>
      </c>
      <c r="M7356">
        <v>4.84</v>
      </c>
      <c r="N7356">
        <v>30.5</v>
      </c>
      <c r="O7356">
        <v>38</v>
      </c>
      <c r="P7356">
        <v>4.4000000000000004</v>
      </c>
      <c r="Q7356">
        <v>112</v>
      </c>
    </row>
    <row r="7357" spans="1:17" x14ac:dyDescent="0.2">
      <c r="A7357">
        <v>20110039</v>
      </c>
      <c r="B7357">
        <v>2011</v>
      </c>
      <c r="C7357" t="s">
        <v>77</v>
      </c>
      <c r="D7357">
        <v>74.5</v>
      </c>
      <c r="E7357">
        <v>254</v>
      </c>
      <c r="G7357" t="s">
        <v>12400</v>
      </c>
      <c r="H7357" t="s">
        <v>11495</v>
      </c>
      <c r="I7357" t="s">
        <v>12401</v>
      </c>
      <c r="J7357" t="s">
        <v>103</v>
      </c>
      <c r="K7357">
        <v>21.813698630000001</v>
      </c>
      <c r="M7357">
        <v>4.8099999999999996</v>
      </c>
      <c r="N7357">
        <v>31</v>
      </c>
      <c r="O7357">
        <v>18</v>
      </c>
      <c r="P7357">
        <v>4.28</v>
      </c>
      <c r="Q7357">
        <v>116</v>
      </c>
    </row>
    <row r="7358" spans="1:17" x14ac:dyDescent="0.2">
      <c r="A7358">
        <v>20110086</v>
      </c>
      <c r="B7358">
        <v>2011</v>
      </c>
      <c r="C7358" t="s">
        <v>38</v>
      </c>
      <c r="D7358">
        <v>75</v>
      </c>
      <c r="E7358">
        <v>285</v>
      </c>
      <c r="G7358" t="s">
        <v>698</v>
      </c>
      <c r="H7358" t="s">
        <v>1933</v>
      </c>
      <c r="I7358" t="s">
        <v>12402</v>
      </c>
      <c r="J7358" t="s">
        <v>38</v>
      </c>
      <c r="K7358">
        <v>22.106849319999998</v>
      </c>
      <c r="M7358">
        <v>4.71</v>
      </c>
      <c r="N7358">
        <v>36.5</v>
      </c>
      <c r="O7358">
        <v>27</v>
      </c>
      <c r="P7358">
        <v>4.5599999999999996</v>
      </c>
      <c r="Q7358">
        <v>117</v>
      </c>
    </row>
    <row r="7359" spans="1:17" x14ac:dyDescent="0.2">
      <c r="A7359">
        <v>20110538</v>
      </c>
      <c r="B7359">
        <v>2011</v>
      </c>
      <c r="C7359" t="s">
        <v>38</v>
      </c>
      <c r="D7359">
        <v>77.88</v>
      </c>
      <c r="E7359">
        <v>276</v>
      </c>
      <c r="G7359" t="s">
        <v>117</v>
      </c>
      <c r="H7359" t="s">
        <v>12403</v>
      </c>
      <c r="I7359" t="s">
        <v>12404</v>
      </c>
      <c r="J7359" t="s">
        <v>1650</v>
      </c>
      <c r="K7359">
        <v>26.44109589</v>
      </c>
      <c r="M7359">
        <v>4.92</v>
      </c>
      <c r="N7359">
        <v>28</v>
      </c>
      <c r="O7359">
        <v>26</v>
      </c>
      <c r="P7359">
        <v>4.37</v>
      </c>
      <c r="Q7359">
        <v>114</v>
      </c>
    </row>
    <row r="7360" spans="1:17" x14ac:dyDescent="0.2">
      <c r="A7360">
        <v>20110026</v>
      </c>
      <c r="B7360">
        <v>2011</v>
      </c>
      <c r="C7360" t="s">
        <v>34</v>
      </c>
      <c r="D7360">
        <v>76.38</v>
      </c>
      <c r="E7360">
        <v>228</v>
      </c>
      <c r="G7360" t="s">
        <v>314</v>
      </c>
      <c r="H7360" t="s">
        <v>2528</v>
      </c>
      <c r="I7360" t="s">
        <v>12405</v>
      </c>
      <c r="J7360" t="s">
        <v>34</v>
      </c>
      <c r="K7360">
        <v>21.728767120000001</v>
      </c>
      <c r="M7360">
        <v>4.49</v>
      </c>
      <c r="N7360">
        <v>42</v>
      </c>
      <c r="O7360">
        <v>20</v>
      </c>
      <c r="P7360">
        <v>4.34</v>
      </c>
      <c r="Q7360">
        <v>129</v>
      </c>
    </row>
    <row r="7361" spans="1:17" x14ac:dyDescent="0.2">
      <c r="A7361">
        <v>20110106</v>
      </c>
      <c r="B7361">
        <v>2011</v>
      </c>
      <c r="C7361" t="s">
        <v>38</v>
      </c>
      <c r="D7361">
        <v>75.75</v>
      </c>
      <c r="E7361">
        <v>283</v>
      </c>
      <c r="G7361" t="s">
        <v>475</v>
      </c>
      <c r="H7361" t="s">
        <v>4527</v>
      </c>
      <c r="I7361" t="s">
        <v>12406</v>
      </c>
      <c r="J7361" t="s">
        <v>42</v>
      </c>
      <c r="K7361">
        <v>22.328767119999998</v>
      </c>
      <c r="M7361">
        <v>4.75</v>
      </c>
      <c r="N7361">
        <v>31.5</v>
      </c>
      <c r="P7361">
        <v>4.51</v>
      </c>
      <c r="Q7361">
        <v>111</v>
      </c>
    </row>
    <row r="7362" spans="1:17" x14ac:dyDescent="0.2">
      <c r="A7362">
        <v>20110092</v>
      </c>
      <c r="B7362">
        <v>2011</v>
      </c>
      <c r="C7362" t="s">
        <v>50</v>
      </c>
      <c r="D7362">
        <v>76.75</v>
      </c>
      <c r="E7362">
        <v>325</v>
      </c>
      <c r="G7362" t="s">
        <v>46</v>
      </c>
      <c r="H7362" t="s">
        <v>12407</v>
      </c>
      <c r="I7362" t="s">
        <v>12408</v>
      </c>
      <c r="J7362" t="s">
        <v>50</v>
      </c>
      <c r="K7362">
        <v>23.3369863</v>
      </c>
      <c r="M7362">
        <v>5.31</v>
      </c>
      <c r="N7362">
        <v>29</v>
      </c>
      <c r="O7362">
        <v>29</v>
      </c>
      <c r="P7362">
        <v>4.75</v>
      </c>
      <c r="Q7362">
        <v>103</v>
      </c>
    </row>
    <row r="7363" spans="1:17" x14ac:dyDescent="0.2">
      <c r="A7363">
        <v>20110505</v>
      </c>
      <c r="B7363">
        <v>2011</v>
      </c>
      <c r="C7363" t="s">
        <v>23</v>
      </c>
      <c r="D7363">
        <v>73.13</v>
      </c>
      <c r="E7363">
        <v>302</v>
      </c>
      <c r="G7363" t="s">
        <v>2384</v>
      </c>
      <c r="H7363" t="s">
        <v>8519</v>
      </c>
      <c r="I7363" t="s">
        <v>12409</v>
      </c>
      <c r="J7363" t="s">
        <v>23</v>
      </c>
      <c r="K7363">
        <v>23.117808220000001</v>
      </c>
      <c r="M7363">
        <v>4.93</v>
      </c>
      <c r="N7363">
        <v>26.5</v>
      </c>
      <c r="O7363">
        <v>34</v>
      </c>
      <c r="P7363">
        <v>4.62</v>
      </c>
      <c r="Q7363">
        <v>92</v>
      </c>
    </row>
    <row r="7364" spans="1:17" x14ac:dyDescent="0.2">
      <c r="A7364">
        <v>20110247</v>
      </c>
      <c r="B7364">
        <v>2011</v>
      </c>
      <c r="C7364" t="s">
        <v>99</v>
      </c>
      <c r="D7364">
        <v>74.25</v>
      </c>
      <c r="E7364">
        <v>262</v>
      </c>
      <c r="G7364" t="s">
        <v>3621</v>
      </c>
      <c r="H7364" t="s">
        <v>12410</v>
      </c>
      <c r="I7364" t="s">
        <v>12411</v>
      </c>
      <c r="J7364" t="s">
        <v>38</v>
      </c>
      <c r="K7364">
        <v>23.419178079999998</v>
      </c>
      <c r="M7364">
        <v>5.14</v>
      </c>
      <c r="N7364">
        <v>28.5</v>
      </c>
      <c r="O7364">
        <v>22</v>
      </c>
      <c r="P7364">
        <v>4.46</v>
      </c>
      <c r="Q7364">
        <v>106</v>
      </c>
    </row>
    <row r="7365" spans="1:17" x14ac:dyDescent="0.2">
      <c r="A7365">
        <v>20110522</v>
      </c>
      <c r="B7365">
        <v>2011</v>
      </c>
      <c r="C7365" t="s">
        <v>99</v>
      </c>
      <c r="D7365">
        <v>73</v>
      </c>
      <c r="E7365">
        <v>245</v>
      </c>
      <c r="G7365" t="s">
        <v>2539</v>
      </c>
      <c r="H7365" t="s">
        <v>12412</v>
      </c>
      <c r="I7365" t="s">
        <v>12413</v>
      </c>
      <c r="J7365" t="s">
        <v>103</v>
      </c>
      <c r="K7365">
        <v>21.975342470000001</v>
      </c>
      <c r="M7365">
        <v>4.84</v>
      </c>
      <c r="N7365">
        <v>32.5</v>
      </c>
      <c r="O7365">
        <v>23</v>
      </c>
      <c r="P7365">
        <v>4</v>
      </c>
      <c r="Q7365">
        <v>109</v>
      </c>
    </row>
    <row r="7366" spans="1:17" x14ac:dyDescent="0.2">
      <c r="A7366">
        <v>20110507</v>
      </c>
      <c r="B7366">
        <v>2011</v>
      </c>
      <c r="C7366" t="s">
        <v>49</v>
      </c>
      <c r="D7366">
        <v>70.25</v>
      </c>
      <c r="E7366">
        <v>211</v>
      </c>
      <c r="G7366" t="s">
        <v>3775</v>
      </c>
      <c r="H7366" t="s">
        <v>101</v>
      </c>
      <c r="I7366" t="s">
        <v>12414</v>
      </c>
      <c r="J7366" t="s">
        <v>49</v>
      </c>
      <c r="K7366">
        <v>22.53150685</v>
      </c>
      <c r="M7366">
        <v>4.58</v>
      </c>
      <c r="N7366">
        <v>33.5</v>
      </c>
      <c r="O7366">
        <v>23</v>
      </c>
      <c r="P7366">
        <v>4.12</v>
      </c>
      <c r="Q7366">
        <v>120</v>
      </c>
    </row>
    <row r="7367" spans="1:17" x14ac:dyDescent="0.2">
      <c r="A7367">
        <v>20110601</v>
      </c>
      <c r="B7367">
        <v>2011</v>
      </c>
      <c r="C7367" t="s">
        <v>34</v>
      </c>
      <c r="D7367">
        <v>75</v>
      </c>
      <c r="E7367">
        <v>209</v>
      </c>
      <c r="G7367" t="s">
        <v>7243</v>
      </c>
      <c r="H7367" t="s">
        <v>12415</v>
      </c>
      <c r="I7367" t="s">
        <v>12416</v>
      </c>
      <c r="J7367" t="s">
        <v>34</v>
      </c>
      <c r="K7367">
        <v>21.64931507</v>
      </c>
      <c r="M7367">
        <v>4.5</v>
      </c>
      <c r="N7367">
        <v>31.5</v>
      </c>
      <c r="O7367">
        <v>13</v>
      </c>
      <c r="P7367">
        <v>4.3099999999999996</v>
      </c>
      <c r="Q7367">
        <v>118</v>
      </c>
    </row>
    <row r="7368" spans="1:17" x14ac:dyDescent="0.2">
      <c r="A7368">
        <v>20110151</v>
      </c>
      <c r="B7368">
        <v>2011</v>
      </c>
      <c r="C7368" t="s">
        <v>90</v>
      </c>
      <c r="D7368">
        <v>69.5</v>
      </c>
      <c r="E7368">
        <v>184</v>
      </c>
      <c r="G7368" t="s">
        <v>9385</v>
      </c>
      <c r="H7368" t="s">
        <v>3270</v>
      </c>
      <c r="I7368" t="s">
        <v>12417</v>
      </c>
      <c r="J7368" t="s">
        <v>22</v>
      </c>
      <c r="K7368">
        <v>21.3890411</v>
      </c>
      <c r="M7368">
        <v>4.7</v>
      </c>
      <c r="N7368">
        <v>35.5</v>
      </c>
      <c r="O7368">
        <v>18</v>
      </c>
      <c r="P7368">
        <v>4.2</v>
      </c>
      <c r="Q7368">
        <v>119</v>
      </c>
    </row>
    <row r="7369" spans="1:17" x14ac:dyDescent="0.2">
      <c r="A7369">
        <v>20110101</v>
      </c>
      <c r="B7369">
        <v>2011</v>
      </c>
      <c r="C7369" t="s">
        <v>119</v>
      </c>
      <c r="D7369">
        <v>76.63</v>
      </c>
      <c r="E7369">
        <v>308</v>
      </c>
      <c r="G7369" t="s">
        <v>2190</v>
      </c>
      <c r="H7369" t="s">
        <v>12418</v>
      </c>
      <c r="I7369" t="s">
        <v>12419</v>
      </c>
      <c r="J7369" t="s">
        <v>119</v>
      </c>
      <c r="K7369">
        <v>21.983561640000001</v>
      </c>
      <c r="M7369">
        <v>5.28</v>
      </c>
      <c r="N7369">
        <v>31</v>
      </c>
      <c r="O7369">
        <v>28</v>
      </c>
      <c r="P7369">
        <v>4.6399999999999997</v>
      </c>
      <c r="Q7369">
        <v>102</v>
      </c>
    </row>
    <row r="7370" spans="1:17" x14ac:dyDescent="0.2">
      <c r="A7370">
        <v>20110508</v>
      </c>
      <c r="B7370">
        <v>2011</v>
      </c>
      <c r="C7370" t="s">
        <v>119</v>
      </c>
      <c r="D7370">
        <v>74.88</v>
      </c>
      <c r="E7370">
        <v>309</v>
      </c>
      <c r="G7370" t="s">
        <v>2437</v>
      </c>
      <c r="H7370" t="s">
        <v>12420</v>
      </c>
      <c r="I7370" t="s">
        <v>12421</v>
      </c>
      <c r="J7370" t="s">
        <v>119</v>
      </c>
      <c r="K7370">
        <v>23.01369863</v>
      </c>
      <c r="M7370">
        <v>5.4</v>
      </c>
      <c r="O7370">
        <v>28</v>
      </c>
      <c r="P7370">
        <v>4.75</v>
      </c>
    </row>
    <row r="7371" spans="1:17" x14ac:dyDescent="0.2">
      <c r="A7371">
        <v>20110051</v>
      </c>
      <c r="B7371">
        <v>2011</v>
      </c>
      <c r="C7371" t="s">
        <v>38</v>
      </c>
      <c r="D7371">
        <v>75.38</v>
      </c>
      <c r="E7371">
        <v>280</v>
      </c>
      <c r="G7371" t="s">
        <v>12422</v>
      </c>
      <c r="H7371" t="s">
        <v>12423</v>
      </c>
      <c r="I7371" t="s">
        <v>12424</v>
      </c>
      <c r="J7371" t="s">
        <v>38</v>
      </c>
      <c r="K7371">
        <v>21.189041100000001</v>
      </c>
      <c r="M7371">
        <v>4.6399999999999997</v>
      </c>
      <c r="O7371">
        <v>22</v>
      </c>
    </row>
    <row r="7372" spans="1:17" x14ac:dyDescent="0.2">
      <c r="A7372">
        <v>20110187</v>
      </c>
      <c r="B7372">
        <v>2011</v>
      </c>
      <c r="C7372" t="s">
        <v>49</v>
      </c>
      <c r="D7372">
        <v>70.88</v>
      </c>
      <c r="E7372">
        <v>242</v>
      </c>
      <c r="G7372" t="s">
        <v>698</v>
      </c>
      <c r="H7372" t="s">
        <v>2561</v>
      </c>
      <c r="I7372" t="s">
        <v>12425</v>
      </c>
      <c r="J7372" t="s">
        <v>49</v>
      </c>
      <c r="K7372">
        <v>22.671232880000002</v>
      </c>
      <c r="M7372">
        <v>4.53</v>
      </c>
      <c r="N7372">
        <v>29</v>
      </c>
      <c r="O7372">
        <v>28</v>
      </c>
      <c r="P7372">
        <v>4.3899999999999997</v>
      </c>
      <c r="Q7372">
        <v>113</v>
      </c>
    </row>
    <row r="7373" spans="1:17" x14ac:dyDescent="0.2">
      <c r="A7373">
        <v>20110117</v>
      </c>
      <c r="B7373">
        <v>2011</v>
      </c>
      <c r="C7373" t="s">
        <v>50</v>
      </c>
      <c r="D7373">
        <v>78.25</v>
      </c>
      <c r="E7373">
        <v>323</v>
      </c>
      <c r="G7373" t="s">
        <v>123</v>
      </c>
      <c r="H7373" t="s">
        <v>8108</v>
      </c>
      <c r="I7373" t="s">
        <v>12426</v>
      </c>
      <c r="J7373" t="s">
        <v>50</v>
      </c>
      <c r="K7373">
        <v>23.361643839999999</v>
      </c>
      <c r="M7373">
        <v>5.21</v>
      </c>
      <c r="N7373">
        <v>26</v>
      </c>
      <c r="O7373">
        <v>25</v>
      </c>
      <c r="P7373">
        <v>4.8099999999999996</v>
      </c>
      <c r="Q7373">
        <v>100</v>
      </c>
    </row>
    <row r="7374" spans="1:17" x14ac:dyDescent="0.2">
      <c r="A7374">
        <v>20110444</v>
      </c>
      <c r="B7374">
        <v>2011</v>
      </c>
      <c r="C7374" t="s">
        <v>18</v>
      </c>
      <c r="D7374">
        <v>69.5</v>
      </c>
      <c r="E7374">
        <v>193</v>
      </c>
      <c r="G7374" t="s">
        <v>12427</v>
      </c>
      <c r="H7374" t="s">
        <v>11531</v>
      </c>
      <c r="I7374" t="s">
        <v>12428</v>
      </c>
      <c r="J7374" t="s">
        <v>22</v>
      </c>
      <c r="K7374">
        <v>24.263013699999998</v>
      </c>
      <c r="M7374">
        <v>4.54</v>
      </c>
      <c r="N7374">
        <v>33.5</v>
      </c>
      <c r="O7374">
        <v>15</v>
      </c>
      <c r="Q7374">
        <v>120</v>
      </c>
    </row>
    <row r="7375" spans="1:17" x14ac:dyDescent="0.2">
      <c r="A7375">
        <v>20110164</v>
      </c>
      <c r="B7375">
        <v>2011</v>
      </c>
      <c r="C7375" t="s">
        <v>18</v>
      </c>
      <c r="D7375">
        <v>71.25</v>
      </c>
      <c r="E7375">
        <v>190</v>
      </c>
      <c r="G7375" t="s">
        <v>12429</v>
      </c>
      <c r="H7375" t="s">
        <v>130</v>
      </c>
      <c r="I7375" t="s">
        <v>12430</v>
      </c>
      <c r="J7375" t="s">
        <v>22</v>
      </c>
      <c r="K7375">
        <v>24.353424660000002</v>
      </c>
      <c r="M7375">
        <v>4.49</v>
      </c>
      <c r="N7375">
        <v>36.5</v>
      </c>
      <c r="P7375">
        <v>4</v>
      </c>
      <c r="Q7375">
        <v>120</v>
      </c>
    </row>
    <row r="7376" spans="1:17" x14ac:dyDescent="0.2">
      <c r="A7376">
        <v>20110095</v>
      </c>
      <c r="B7376">
        <v>2011</v>
      </c>
      <c r="C7376" t="s">
        <v>18</v>
      </c>
      <c r="D7376">
        <v>71.63</v>
      </c>
      <c r="E7376">
        <v>185</v>
      </c>
      <c r="G7376" t="s">
        <v>193</v>
      </c>
      <c r="H7376" t="s">
        <v>130</v>
      </c>
      <c r="I7376" t="s">
        <v>5561</v>
      </c>
      <c r="J7376" t="s">
        <v>22</v>
      </c>
      <c r="K7376">
        <v>22.605479450000001</v>
      </c>
      <c r="M7376">
        <v>4.51</v>
      </c>
      <c r="N7376">
        <v>39.5</v>
      </c>
      <c r="O7376">
        <v>10</v>
      </c>
      <c r="P7376">
        <v>4</v>
      </c>
      <c r="Q7376">
        <v>128</v>
      </c>
    </row>
    <row r="7377" spans="1:17" x14ac:dyDescent="0.2">
      <c r="A7377">
        <v>20111101</v>
      </c>
      <c r="B7377">
        <v>2011</v>
      </c>
      <c r="C7377" t="s">
        <v>34</v>
      </c>
      <c r="D7377">
        <v>77.63</v>
      </c>
      <c r="E7377">
        <v>233</v>
      </c>
      <c r="G7377" t="s">
        <v>11723</v>
      </c>
      <c r="H7377" t="s">
        <v>130</v>
      </c>
      <c r="I7377" t="s">
        <v>12431</v>
      </c>
      <c r="J7377" t="s">
        <v>34</v>
      </c>
      <c r="M7377">
        <v>4.59</v>
      </c>
      <c r="N7377">
        <v>29</v>
      </c>
      <c r="O7377">
        <v>20</v>
      </c>
      <c r="P7377">
        <v>4.33</v>
      </c>
      <c r="Q7377">
        <v>117</v>
      </c>
    </row>
    <row r="7378" spans="1:17" x14ac:dyDescent="0.2">
      <c r="A7378">
        <v>20110118</v>
      </c>
      <c r="B7378">
        <v>2011</v>
      </c>
      <c r="C7378" t="s">
        <v>18</v>
      </c>
      <c r="D7378">
        <v>72.63</v>
      </c>
      <c r="E7378">
        <v>204</v>
      </c>
      <c r="G7378" t="s">
        <v>12432</v>
      </c>
      <c r="H7378" t="s">
        <v>130</v>
      </c>
      <c r="I7378" t="s">
        <v>12433</v>
      </c>
      <c r="J7378" t="s">
        <v>22</v>
      </c>
      <c r="K7378">
        <v>23.553424660000001</v>
      </c>
      <c r="M7378">
        <v>4.5199999999999996</v>
      </c>
      <c r="N7378">
        <v>35.5</v>
      </c>
      <c r="O7378">
        <v>24</v>
      </c>
      <c r="P7378">
        <v>4.25</v>
      </c>
      <c r="Q7378">
        <v>116</v>
      </c>
    </row>
    <row r="7379" spans="1:17" x14ac:dyDescent="0.2">
      <c r="A7379">
        <v>20110082</v>
      </c>
      <c r="B7379">
        <v>2011</v>
      </c>
      <c r="C7379" t="s">
        <v>34</v>
      </c>
      <c r="D7379">
        <v>71.25</v>
      </c>
      <c r="E7379">
        <v>187</v>
      </c>
      <c r="G7379" t="s">
        <v>755</v>
      </c>
      <c r="H7379" t="s">
        <v>130</v>
      </c>
      <c r="I7379" t="s">
        <v>756</v>
      </c>
      <c r="J7379" t="s">
        <v>34</v>
      </c>
      <c r="K7379">
        <v>22.268493150000001</v>
      </c>
      <c r="M7379">
        <v>4.68</v>
      </c>
      <c r="N7379">
        <v>33.5</v>
      </c>
      <c r="O7379">
        <v>12</v>
      </c>
      <c r="P7379">
        <v>4.25</v>
      </c>
      <c r="Q7379">
        <v>121</v>
      </c>
    </row>
    <row r="7380" spans="1:17" x14ac:dyDescent="0.2">
      <c r="A7380">
        <v>20110873</v>
      </c>
      <c r="B7380">
        <v>2011</v>
      </c>
      <c r="C7380" t="s">
        <v>18</v>
      </c>
      <c r="D7380">
        <v>69.38</v>
      </c>
      <c r="E7380">
        <v>186</v>
      </c>
      <c r="G7380" t="s">
        <v>12434</v>
      </c>
      <c r="H7380" t="s">
        <v>12435</v>
      </c>
      <c r="I7380" t="s">
        <v>12436</v>
      </c>
      <c r="J7380" t="s">
        <v>22</v>
      </c>
      <c r="K7380">
        <v>23.216438360000001</v>
      </c>
      <c r="M7380">
        <v>4.71</v>
      </c>
      <c r="N7380">
        <v>32.5</v>
      </c>
      <c r="O7380">
        <v>14</v>
      </c>
      <c r="Q7380">
        <v>112</v>
      </c>
    </row>
    <row r="7381" spans="1:17" x14ac:dyDescent="0.2">
      <c r="A7381">
        <v>20110139</v>
      </c>
      <c r="B7381">
        <v>2011</v>
      </c>
      <c r="C7381" t="s">
        <v>18</v>
      </c>
      <c r="D7381">
        <v>71.63</v>
      </c>
      <c r="E7381">
        <v>190</v>
      </c>
      <c r="G7381" t="s">
        <v>117</v>
      </c>
      <c r="H7381" t="s">
        <v>1111</v>
      </c>
      <c r="I7381" t="s">
        <v>12437</v>
      </c>
      <c r="J7381" t="s">
        <v>22</v>
      </c>
      <c r="K7381">
        <v>21.756164380000001</v>
      </c>
      <c r="M7381">
        <v>4.5</v>
      </c>
      <c r="N7381">
        <v>32</v>
      </c>
      <c r="O7381">
        <v>18</v>
      </c>
      <c r="P7381">
        <v>4.07</v>
      </c>
      <c r="Q7381">
        <v>118</v>
      </c>
    </row>
    <row r="7382" spans="1:17" x14ac:dyDescent="0.2">
      <c r="A7382">
        <v>20110236</v>
      </c>
      <c r="B7382">
        <v>2011</v>
      </c>
      <c r="C7382" t="s">
        <v>34</v>
      </c>
      <c r="D7382">
        <v>73.38</v>
      </c>
      <c r="E7382">
        <v>221</v>
      </c>
      <c r="G7382" t="s">
        <v>62</v>
      </c>
      <c r="H7382" t="s">
        <v>1111</v>
      </c>
      <c r="I7382" t="s">
        <v>12438</v>
      </c>
      <c r="J7382" t="s">
        <v>34</v>
      </c>
      <c r="K7382">
        <v>21.391780820000001</v>
      </c>
      <c r="M7382">
        <v>4.5</v>
      </c>
      <c r="N7382">
        <v>34.5</v>
      </c>
      <c r="O7382">
        <v>19</v>
      </c>
      <c r="P7382">
        <v>4.3099999999999996</v>
      </c>
      <c r="Q7382">
        <v>117</v>
      </c>
    </row>
    <row r="7383" spans="1:17" x14ac:dyDescent="0.2">
      <c r="A7383">
        <v>20110818</v>
      </c>
      <c r="B7383">
        <v>2011</v>
      </c>
      <c r="C7383" t="s">
        <v>18</v>
      </c>
      <c r="D7383">
        <v>72.13</v>
      </c>
      <c r="E7383">
        <v>182</v>
      </c>
      <c r="G7383" t="s">
        <v>3241</v>
      </c>
      <c r="H7383" t="s">
        <v>1410</v>
      </c>
      <c r="I7383" t="s">
        <v>12439</v>
      </c>
      <c r="J7383" t="s">
        <v>22</v>
      </c>
      <c r="K7383">
        <v>22.534246580000001</v>
      </c>
      <c r="M7383">
        <v>4.6500000000000004</v>
      </c>
      <c r="N7383">
        <v>30.5</v>
      </c>
      <c r="P7383">
        <v>4.37</v>
      </c>
      <c r="Q7383">
        <v>120</v>
      </c>
    </row>
    <row r="7384" spans="1:17" x14ac:dyDescent="0.2">
      <c r="A7384">
        <v>20110102</v>
      </c>
      <c r="B7384">
        <v>2011</v>
      </c>
      <c r="C7384" t="s">
        <v>58</v>
      </c>
      <c r="D7384">
        <v>77.25</v>
      </c>
      <c r="E7384">
        <v>254</v>
      </c>
      <c r="G7384" t="s">
        <v>357</v>
      </c>
      <c r="H7384" t="s">
        <v>6589</v>
      </c>
      <c r="I7384" t="s">
        <v>12440</v>
      </c>
      <c r="J7384" t="s">
        <v>58</v>
      </c>
      <c r="K7384">
        <v>22.736986300000002</v>
      </c>
      <c r="M7384">
        <v>4.53</v>
      </c>
      <c r="N7384">
        <v>37.5</v>
      </c>
      <c r="O7384">
        <v>23</v>
      </c>
      <c r="P7384">
        <v>4.03</v>
      </c>
      <c r="Q7384">
        <v>119</v>
      </c>
    </row>
    <row r="7385" spans="1:17" x14ac:dyDescent="0.2">
      <c r="A7385">
        <v>20111112</v>
      </c>
      <c r="B7385">
        <v>2011</v>
      </c>
      <c r="C7385" t="s">
        <v>104</v>
      </c>
      <c r="D7385">
        <v>77</v>
      </c>
      <c r="E7385">
        <v>218</v>
      </c>
      <c r="G7385" t="s">
        <v>120</v>
      </c>
      <c r="H7385" t="s">
        <v>12441</v>
      </c>
      <c r="I7385" t="s">
        <v>12442</v>
      </c>
      <c r="J7385" t="s">
        <v>104</v>
      </c>
      <c r="M7385">
        <v>4.83</v>
      </c>
      <c r="N7385">
        <v>31</v>
      </c>
      <c r="P7385">
        <v>4.16</v>
      </c>
      <c r="Q7385">
        <v>114</v>
      </c>
    </row>
    <row r="7386" spans="1:17" x14ac:dyDescent="0.2">
      <c r="A7386">
        <v>20110138</v>
      </c>
      <c r="B7386">
        <v>2011</v>
      </c>
      <c r="C7386" t="s">
        <v>50</v>
      </c>
      <c r="D7386">
        <v>77</v>
      </c>
      <c r="E7386">
        <v>358</v>
      </c>
      <c r="G7386" t="s">
        <v>262</v>
      </c>
      <c r="H7386" t="s">
        <v>12443</v>
      </c>
      <c r="I7386" t="s">
        <v>12444</v>
      </c>
      <c r="J7386" t="s">
        <v>944</v>
      </c>
      <c r="K7386">
        <v>22.991780819999999</v>
      </c>
      <c r="M7386">
        <v>5.26</v>
      </c>
      <c r="N7386">
        <v>30.5</v>
      </c>
      <c r="O7386">
        <v>33</v>
      </c>
      <c r="P7386">
        <v>4.97</v>
      </c>
      <c r="Q7386">
        <v>105</v>
      </c>
    </row>
    <row r="7387" spans="1:17" x14ac:dyDescent="0.2">
      <c r="A7387">
        <v>20110029</v>
      </c>
      <c r="B7387">
        <v>2011</v>
      </c>
      <c r="C7387" t="s">
        <v>50</v>
      </c>
      <c r="D7387">
        <v>79</v>
      </c>
      <c r="E7387">
        <v>314</v>
      </c>
      <c r="G7387" t="s">
        <v>3690</v>
      </c>
      <c r="H7387" t="s">
        <v>12445</v>
      </c>
      <c r="I7387" t="s">
        <v>12446</v>
      </c>
      <c r="J7387" t="s">
        <v>50</v>
      </c>
      <c r="K7387">
        <v>22.887671229999999</v>
      </c>
      <c r="M7387">
        <v>5.18</v>
      </c>
      <c r="N7387">
        <v>31.5</v>
      </c>
      <c r="O7387">
        <v>29</v>
      </c>
      <c r="Q7387">
        <v>109</v>
      </c>
    </row>
    <row r="7388" spans="1:17" x14ac:dyDescent="0.2">
      <c r="A7388">
        <v>20110127</v>
      </c>
      <c r="B7388">
        <v>2011</v>
      </c>
      <c r="C7388" t="s">
        <v>18</v>
      </c>
      <c r="D7388">
        <v>70</v>
      </c>
      <c r="E7388">
        <v>192</v>
      </c>
      <c r="G7388" t="s">
        <v>8231</v>
      </c>
      <c r="H7388" t="s">
        <v>12447</v>
      </c>
      <c r="I7388" t="s">
        <v>12448</v>
      </c>
      <c r="J7388" t="s">
        <v>22</v>
      </c>
      <c r="K7388">
        <v>22.646575339999998</v>
      </c>
      <c r="M7388">
        <v>4.53</v>
      </c>
      <c r="N7388">
        <v>31</v>
      </c>
      <c r="O7388">
        <v>13</v>
      </c>
      <c r="P7388">
        <v>4.0599999999999996</v>
      </c>
      <c r="Q7388">
        <v>116</v>
      </c>
    </row>
    <row r="7389" spans="1:17" x14ac:dyDescent="0.2">
      <c r="A7389">
        <v>20110025</v>
      </c>
      <c r="B7389">
        <v>2011</v>
      </c>
      <c r="C7389" t="s">
        <v>50</v>
      </c>
      <c r="D7389">
        <v>76.38</v>
      </c>
      <c r="E7389">
        <v>321</v>
      </c>
      <c r="G7389" t="s">
        <v>123</v>
      </c>
      <c r="H7389" t="s">
        <v>2596</v>
      </c>
      <c r="I7389" t="s">
        <v>12449</v>
      </c>
      <c r="J7389" t="s">
        <v>50</v>
      </c>
      <c r="K7389">
        <v>22.115068489999999</v>
      </c>
      <c r="M7389">
        <v>5.22</v>
      </c>
      <c r="O7389">
        <v>23</v>
      </c>
    </row>
    <row r="7390" spans="1:17" x14ac:dyDescent="0.2">
      <c r="A7390">
        <v>20110040</v>
      </c>
      <c r="B7390">
        <v>2011</v>
      </c>
      <c r="C7390" t="s">
        <v>77</v>
      </c>
      <c r="D7390">
        <v>73.5</v>
      </c>
      <c r="E7390">
        <v>241</v>
      </c>
      <c r="G7390" t="s">
        <v>51</v>
      </c>
      <c r="H7390" t="s">
        <v>775</v>
      </c>
      <c r="I7390" t="s">
        <v>12450</v>
      </c>
      <c r="J7390" t="s">
        <v>103</v>
      </c>
      <c r="K7390">
        <v>23.202739730000001</v>
      </c>
      <c r="M7390">
        <v>4.57</v>
      </c>
      <c r="O7390">
        <v>25</v>
      </c>
    </row>
    <row r="7391" spans="1:17" x14ac:dyDescent="0.2">
      <c r="A7391">
        <v>20110162</v>
      </c>
      <c r="B7391">
        <v>2011</v>
      </c>
      <c r="C7391" t="s">
        <v>77</v>
      </c>
      <c r="D7391">
        <v>73.13</v>
      </c>
      <c r="E7391">
        <v>248</v>
      </c>
      <c r="G7391" t="s">
        <v>160</v>
      </c>
      <c r="H7391" t="s">
        <v>775</v>
      </c>
      <c r="I7391" t="s">
        <v>6069</v>
      </c>
      <c r="J7391" t="s">
        <v>103</v>
      </c>
      <c r="K7391">
        <v>22.073972600000001</v>
      </c>
      <c r="M7391">
        <v>4.58</v>
      </c>
      <c r="N7391">
        <v>36</v>
      </c>
      <c r="O7391">
        <v>27</v>
      </c>
      <c r="P7391">
        <v>4.34</v>
      </c>
      <c r="Q7391">
        <v>114</v>
      </c>
    </row>
    <row r="7392" spans="1:17" x14ac:dyDescent="0.2">
      <c r="A7392">
        <v>20110119</v>
      </c>
      <c r="B7392">
        <v>2011</v>
      </c>
      <c r="C7392" t="s">
        <v>49</v>
      </c>
      <c r="D7392">
        <v>68.63</v>
      </c>
      <c r="E7392">
        <v>222</v>
      </c>
      <c r="G7392" t="s">
        <v>12451</v>
      </c>
      <c r="H7392" t="s">
        <v>775</v>
      </c>
      <c r="I7392" t="s">
        <v>12452</v>
      </c>
      <c r="J7392" t="s">
        <v>49</v>
      </c>
      <c r="K7392">
        <v>23.865753420000001</v>
      </c>
      <c r="M7392">
        <v>4.54</v>
      </c>
      <c r="N7392">
        <v>37</v>
      </c>
      <c r="O7392">
        <v>27</v>
      </c>
      <c r="P7392">
        <v>4.07</v>
      </c>
      <c r="Q7392">
        <v>120</v>
      </c>
    </row>
    <row r="7393" spans="1:17" x14ac:dyDescent="0.2">
      <c r="A7393">
        <v>20110108</v>
      </c>
      <c r="B7393">
        <v>2011</v>
      </c>
      <c r="C7393" t="s">
        <v>54</v>
      </c>
      <c r="D7393">
        <v>72.63</v>
      </c>
      <c r="E7393">
        <v>208</v>
      </c>
      <c r="G7393" t="s">
        <v>3022</v>
      </c>
      <c r="H7393" t="s">
        <v>775</v>
      </c>
      <c r="I7393" t="s">
        <v>12453</v>
      </c>
      <c r="J7393" t="s">
        <v>22</v>
      </c>
      <c r="K7393">
        <v>22.78630137</v>
      </c>
      <c r="M7393">
        <v>4.57</v>
      </c>
      <c r="N7393">
        <v>34.5</v>
      </c>
      <c r="O7393">
        <v>23</v>
      </c>
      <c r="P7393">
        <v>4.0599999999999996</v>
      </c>
      <c r="Q7393">
        <v>121</v>
      </c>
    </row>
    <row r="7394" spans="1:17" x14ac:dyDescent="0.2">
      <c r="A7394">
        <v>20110077</v>
      </c>
      <c r="B7394">
        <v>2011</v>
      </c>
      <c r="C7394" t="s">
        <v>42</v>
      </c>
      <c r="D7394">
        <v>72.63</v>
      </c>
      <c r="E7394">
        <v>300</v>
      </c>
      <c r="G7394" t="s">
        <v>12454</v>
      </c>
      <c r="H7394" t="s">
        <v>3341</v>
      </c>
      <c r="I7394" t="s">
        <v>12455</v>
      </c>
      <c r="J7394" t="s">
        <v>42</v>
      </c>
      <c r="K7394">
        <v>21.40821918</v>
      </c>
      <c r="M7394">
        <v>5.04</v>
      </c>
      <c r="N7394">
        <v>27.5</v>
      </c>
      <c r="O7394">
        <v>26</v>
      </c>
      <c r="P7394">
        <v>4.78</v>
      </c>
      <c r="Q7394">
        <v>101</v>
      </c>
    </row>
    <row r="7395" spans="1:17" x14ac:dyDescent="0.2">
      <c r="A7395">
        <v>20110022</v>
      </c>
      <c r="B7395">
        <v>2011</v>
      </c>
      <c r="C7395" t="s">
        <v>50</v>
      </c>
      <c r="D7395">
        <v>79</v>
      </c>
      <c r="E7395">
        <v>311</v>
      </c>
      <c r="G7395" t="s">
        <v>43</v>
      </c>
      <c r="H7395" t="s">
        <v>12456</v>
      </c>
      <c r="I7395" t="s">
        <v>12457</v>
      </c>
      <c r="J7395" t="s">
        <v>50</v>
      </c>
      <c r="K7395">
        <v>22.731506849999999</v>
      </c>
      <c r="M7395">
        <v>5.21</v>
      </c>
      <c r="N7395">
        <v>29.5</v>
      </c>
      <c r="O7395">
        <v>28</v>
      </c>
      <c r="P7395">
        <v>4.4000000000000004</v>
      </c>
      <c r="Q7395">
        <v>105</v>
      </c>
    </row>
    <row r="7396" spans="1:17" x14ac:dyDescent="0.2">
      <c r="A7396">
        <v>20110220</v>
      </c>
      <c r="B7396">
        <v>2011</v>
      </c>
      <c r="C7396" t="s">
        <v>27</v>
      </c>
      <c r="D7396">
        <v>74.13</v>
      </c>
      <c r="E7396">
        <v>247</v>
      </c>
      <c r="G7396" t="s">
        <v>7014</v>
      </c>
      <c r="H7396" t="s">
        <v>12458</v>
      </c>
      <c r="I7396" t="s">
        <v>12459</v>
      </c>
      <c r="J7396" t="s">
        <v>49</v>
      </c>
      <c r="K7396">
        <v>23.002739729999998</v>
      </c>
      <c r="M7396">
        <v>4.87</v>
      </c>
      <c r="N7396">
        <v>35.5</v>
      </c>
      <c r="O7396">
        <v>23</v>
      </c>
      <c r="P7396">
        <v>4.4000000000000004</v>
      </c>
      <c r="Q7396">
        <v>116</v>
      </c>
    </row>
    <row r="7397" spans="1:17" x14ac:dyDescent="0.2">
      <c r="A7397">
        <v>20110113</v>
      </c>
      <c r="B7397">
        <v>2011</v>
      </c>
      <c r="C7397" t="s">
        <v>18</v>
      </c>
      <c r="D7397">
        <v>71.75</v>
      </c>
      <c r="E7397">
        <v>191</v>
      </c>
      <c r="G7397" t="s">
        <v>12460</v>
      </c>
      <c r="H7397" t="s">
        <v>12461</v>
      </c>
      <c r="I7397" t="s">
        <v>12462</v>
      </c>
      <c r="J7397" t="s">
        <v>22</v>
      </c>
      <c r="K7397">
        <v>22.569863009999999</v>
      </c>
      <c r="M7397">
        <v>4.38</v>
      </c>
      <c r="N7397">
        <v>34.5</v>
      </c>
      <c r="Q7397">
        <v>126</v>
      </c>
    </row>
    <row r="7398" spans="1:17" x14ac:dyDescent="0.2">
      <c r="A7398">
        <v>20110874</v>
      </c>
      <c r="B7398">
        <v>2011</v>
      </c>
      <c r="C7398" t="s">
        <v>38</v>
      </c>
      <c r="D7398">
        <v>76.88</v>
      </c>
      <c r="E7398">
        <v>264</v>
      </c>
      <c r="G7398" t="s">
        <v>12463</v>
      </c>
      <c r="H7398" t="s">
        <v>12464</v>
      </c>
      <c r="I7398" t="s">
        <v>12465</v>
      </c>
      <c r="J7398" t="s">
        <v>38</v>
      </c>
      <c r="K7398">
        <v>22.75890411</v>
      </c>
      <c r="M7398">
        <v>4.63</v>
      </c>
      <c r="N7398">
        <v>28</v>
      </c>
      <c r="O7398">
        <v>22</v>
      </c>
      <c r="P7398">
        <v>4.3899999999999997</v>
      </c>
      <c r="Q7398">
        <v>117</v>
      </c>
    </row>
    <row r="7399" spans="1:17" x14ac:dyDescent="0.2">
      <c r="A7399">
        <v>20110174</v>
      </c>
      <c r="B7399">
        <v>2011</v>
      </c>
      <c r="C7399" t="s">
        <v>27</v>
      </c>
      <c r="D7399">
        <v>74.88</v>
      </c>
      <c r="E7399">
        <v>245</v>
      </c>
      <c r="G7399" t="s">
        <v>244</v>
      </c>
      <c r="H7399" t="s">
        <v>153</v>
      </c>
      <c r="I7399" t="s">
        <v>12466</v>
      </c>
      <c r="J7399" t="s">
        <v>49</v>
      </c>
      <c r="K7399">
        <v>22.216438360000001</v>
      </c>
      <c r="M7399">
        <v>4.6900000000000004</v>
      </c>
      <c r="N7399">
        <v>33.5</v>
      </c>
      <c r="O7399">
        <v>18</v>
      </c>
      <c r="P7399">
        <v>4.1500000000000004</v>
      </c>
      <c r="Q7399">
        <v>118</v>
      </c>
    </row>
    <row r="7400" spans="1:17" x14ac:dyDescent="0.2">
      <c r="A7400">
        <v>20110447</v>
      </c>
      <c r="B7400">
        <v>2011</v>
      </c>
      <c r="C7400" t="s">
        <v>49</v>
      </c>
      <c r="D7400">
        <v>72.5</v>
      </c>
      <c r="E7400">
        <v>230</v>
      </c>
      <c r="G7400" t="s">
        <v>24</v>
      </c>
      <c r="H7400" t="s">
        <v>153</v>
      </c>
      <c r="I7400" t="s">
        <v>154</v>
      </c>
      <c r="J7400" t="s">
        <v>49</v>
      </c>
      <c r="K7400">
        <v>23.328767119999998</v>
      </c>
      <c r="M7400">
        <v>4.83</v>
      </c>
      <c r="N7400">
        <v>29</v>
      </c>
      <c r="Q7400">
        <v>111</v>
      </c>
    </row>
    <row r="7401" spans="1:17" x14ac:dyDescent="0.2">
      <c r="A7401">
        <v>20110020</v>
      </c>
      <c r="B7401">
        <v>2011</v>
      </c>
      <c r="C7401" t="s">
        <v>38</v>
      </c>
      <c r="D7401">
        <v>74.63</v>
      </c>
      <c r="E7401">
        <v>281</v>
      </c>
      <c r="G7401" t="s">
        <v>654</v>
      </c>
      <c r="H7401" t="s">
        <v>12467</v>
      </c>
      <c r="I7401" t="s">
        <v>12468</v>
      </c>
      <c r="J7401" t="s">
        <v>38</v>
      </c>
      <c r="K7401">
        <v>22.82465753</v>
      </c>
      <c r="M7401">
        <v>4.78</v>
      </c>
      <c r="N7401">
        <v>33</v>
      </c>
      <c r="P7401">
        <v>4.13</v>
      </c>
      <c r="Q7401">
        <v>113</v>
      </c>
    </row>
    <row r="7402" spans="1:17" x14ac:dyDescent="0.2">
      <c r="A7402">
        <v>20110064</v>
      </c>
      <c r="B7402">
        <v>2011</v>
      </c>
      <c r="C7402" t="s">
        <v>34</v>
      </c>
      <c r="D7402">
        <v>70.25</v>
      </c>
      <c r="E7402">
        <v>191</v>
      </c>
      <c r="G7402" t="s">
        <v>1082</v>
      </c>
      <c r="H7402" t="s">
        <v>4054</v>
      </c>
      <c r="I7402" t="s">
        <v>12469</v>
      </c>
      <c r="J7402" t="s">
        <v>34</v>
      </c>
      <c r="K7402">
        <v>20.695890410000001</v>
      </c>
      <c r="M7402">
        <v>4.46</v>
      </c>
      <c r="N7402">
        <v>33.5</v>
      </c>
      <c r="O7402">
        <v>16</v>
      </c>
      <c r="P7402">
        <v>4.34</v>
      </c>
      <c r="Q7402">
        <v>115</v>
      </c>
    </row>
    <row r="7403" spans="1:17" x14ac:dyDescent="0.2">
      <c r="A7403">
        <v>20111102</v>
      </c>
      <c r="B7403">
        <v>2011</v>
      </c>
      <c r="C7403" t="s">
        <v>104</v>
      </c>
      <c r="D7403">
        <v>74.75</v>
      </c>
      <c r="E7403">
        <v>233</v>
      </c>
      <c r="G7403" t="s">
        <v>2384</v>
      </c>
      <c r="H7403" t="s">
        <v>12470</v>
      </c>
      <c r="I7403" t="s">
        <v>12471</v>
      </c>
      <c r="J7403" t="s">
        <v>104</v>
      </c>
      <c r="M7403">
        <v>5.12</v>
      </c>
      <c r="P7403">
        <v>4.28</v>
      </c>
    </row>
    <row r="7404" spans="1:17" x14ac:dyDescent="0.2">
      <c r="A7404">
        <v>20110093</v>
      </c>
      <c r="B7404">
        <v>2011</v>
      </c>
      <c r="C7404" t="s">
        <v>54</v>
      </c>
      <c r="D7404">
        <v>74.38</v>
      </c>
      <c r="E7404">
        <v>197</v>
      </c>
      <c r="G7404" t="s">
        <v>160</v>
      </c>
      <c r="H7404" t="s">
        <v>12472</v>
      </c>
      <c r="I7404" t="s">
        <v>12473</v>
      </c>
      <c r="J7404" t="s">
        <v>22</v>
      </c>
      <c r="K7404">
        <v>22.189041100000001</v>
      </c>
      <c r="M7404">
        <v>4.5199999999999996</v>
      </c>
      <c r="N7404">
        <v>35.5</v>
      </c>
      <c r="O7404">
        <v>18</v>
      </c>
      <c r="P7404">
        <v>4.1900000000000004</v>
      </c>
      <c r="Q7404">
        <v>127</v>
      </c>
    </row>
    <row r="7405" spans="1:17" x14ac:dyDescent="0.2">
      <c r="A7405">
        <v>20110621</v>
      </c>
      <c r="B7405">
        <v>2011</v>
      </c>
      <c r="C7405" t="s">
        <v>49</v>
      </c>
      <c r="D7405">
        <v>70</v>
      </c>
      <c r="E7405">
        <v>205</v>
      </c>
      <c r="G7405" t="s">
        <v>12474</v>
      </c>
      <c r="H7405" t="s">
        <v>799</v>
      </c>
      <c r="I7405" t="s">
        <v>12475</v>
      </c>
      <c r="J7405" t="s">
        <v>49</v>
      </c>
      <c r="K7405">
        <v>23.810958899999999</v>
      </c>
      <c r="M7405">
        <v>4.5999999999999996</v>
      </c>
      <c r="O7405">
        <v>18</v>
      </c>
      <c r="P7405">
        <v>4.03</v>
      </c>
      <c r="Q7405">
        <v>114</v>
      </c>
    </row>
    <row r="7406" spans="1:17" x14ac:dyDescent="0.2">
      <c r="A7406">
        <v>20111103</v>
      </c>
      <c r="B7406">
        <v>2011</v>
      </c>
      <c r="C7406" t="s">
        <v>18</v>
      </c>
      <c r="D7406">
        <v>70</v>
      </c>
      <c r="E7406">
        <v>178</v>
      </c>
      <c r="G7406" t="s">
        <v>2767</v>
      </c>
      <c r="H7406" t="s">
        <v>12476</v>
      </c>
      <c r="I7406" t="s">
        <v>12477</v>
      </c>
      <c r="J7406" t="s">
        <v>22</v>
      </c>
      <c r="M7406">
        <v>4.53</v>
      </c>
      <c r="N7406">
        <v>36</v>
      </c>
      <c r="P7406">
        <v>4.09</v>
      </c>
      <c r="Q7406">
        <v>120</v>
      </c>
    </row>
    <row r="7407" spans="1:17" x14ac:dyDescent="0.2">
      <c r="A7407">
        <v>20110080</v>
      </c>
      <c r="B7407">
        <v>2011</v>
      </c>
      <c r="C7407" t="s">
        <v>54</v>
      </c>
      <c r="D7407">
        <v>72.38</v>
      </c>
      <c r="E7407">
        <v>199</v>
      </c>
      <c r="G7407" t="s">
        <v>160</v>
      </c>
      <c r="H7407" t="s">
        <v>12478</v>
      </c>
      <c r="I7407" t="s">
        <v>12479</v>
      </c>
      <c r="J7407" t="s">
        <v>22</v>
      </c>
      <c r="K7407">
        <v>22.709589040000001</v>
      </c>
      <c r="M7407">
        <v>4.3600000000000003</v>
      </c>
      <c r="N7407">
        <v>38.5</v>
      </c>
      <c r="P7407">
        <v>4.08</v>
      </c>
      <c r="Q7407">
        <v>123</v>
      </c>
    </row>
    <row r="7408" spans="1:17" x14ac:dyDescent="0.2">
      <c r="A7408">
        <v>20110035</v>
      </c>
      <c r="B7408">
        <v>2011</v>
      </c>
      <c r="C7408" t="s">
        <v>104</v>
      </c>
      <c r="D7408">
        <v>74</v>
      </c>
      <c r="E7408">
        <v>215</v>
      </c>
      <c r="G7408" t="s">
        <v>1225</v>
      </c>
      <c r="H7408" t="s">
        <v>7150</v>
      </c>
      <c r="I7408" t="s">
        <v>12480</v>
      </c>
      <c r="J7408" t="s">
        <v>104</v>
      </c>
      <c r="K7408">
        <v>23.51232877</v>
      </c>
      <c r="M7408">
        <v>4.83</v>
      </c>
      <c r="N7408">
        <v>29.5</v>
      </c>
      <c r="P7408">
        <v>4.2699999999999996</v>
      </c>
      <c r="Q7408">
        <v>106</v>
      </c>
    </row>
    <row r="7409" spans="1:17" x14ac:dyDescent="0.2">
      <c r="A7409">
        <v>20111104</v>
      </c>
      <c r="B7409">
        <v>2011</v>
      </c>
      <c r="C7409" t="s">
        <v>77</v>
      </c>
      <c r="D7409">
        <v>72.25</v>
      </c>
      <c r="E7409">
        <v>260</v>
      </c>
      <c r="G7409" t="s">
        <v>265</v>
      </c>
      <c r="H7409" t="s">
        <v>2657</v>
      </c>
      <c r="I7409" t="s">
        <v>12481</v>
      </c>
      <c r="J7409" t="s">
        <v>38</v>
      </c>
      <c r="M7409">
        <v>5.03</v>
      </c>
      <c r="N7409">
        <v>25</v>
      </c>
      <c r="P7409">
        <v>4.68</v>
      </c>
      <c r="Q7409">
        <v>106</v>
      </c>
    </row>
    <row r="7410" spans="1:17" x14ac:dyDescent="0.2">
      <c r="A7410">
        <v>20110003</v>
      </c>
      <c r="B7410">
        <v>2011</v>
      </c>
      <c r="C7410" t="s">
        <v>42</v>
      </c>
      <c r="D7410">
        <v>75.13</v>
      </c>
      <c r="E7410">
        <v>319</v>
      </c>
      <c r="G7410" t="s">
        <v>9342</v>
      </c>
      <c r="H7410" t="s">
        <v>12482</v>
      </c>
      <c r="I7410" t="s">
        <v>12483</v>
      </c>
      <c r="J7410" t="s">
        <v>42</v>
      </c>
      <c r="K7410">
        <v>21.45479452</v>
      </c>
      <c r="M7410">
        <v>4.93</v>
      </c>
      <c r="N7410">
        <v>27</v>
      </c>
      <c r="O7410">
        <v>24</v>
      </c>
      <c r="P7410">
        <v>4.62</v>
      </c>
    </row>
    <row r="7411" spans="1:17" x14ac:dyDescent="0.2">
      <c r="A7411">
        <v>20110571</v>
      </c>
      <c r="B7411">
        <v>2011</v>
      </c>
      <c r="C7411" t="s">
        <v>50</v>
      </c>
      <c r="D7411">
        <v>79.13</v>
      </c>
      <c r="E7411">
        <v>313</v>
      </c>
      <c r="G7411" t="s">
        <v>3329</v>
      </c>
      <c r="H7411" t="s">
        <v>170</v>
      </c>
      <c r="I7411" t="s">
        <v>9442</v>
      </c>
      <c r="J7411" t="s">
        <v>50</v>
      </c>
      <c r="K7411">
        <v>23.252054789999999</v>
      </c>
      <c r="M7411">
        <v>5.5</v>
      </c>
      <c r="N7411">
        <v>24</v>
      </c>
      <c r="P7411">
        <v>5.07</v>
      </c>
      <c r="Q7411">
        <v>91</v>
      </c>
    </row>
    <row r="7412" spans="1:17" x14ac:dyDescent="0.2">
      <c r="A7412">
        <v>20110455</v>
      </c>
      <c r="B7412">
        <v>2011</v>
      </c>
      <c r="C7412" t="s">
        <v>34</v>
      </c>
      <c r="D7412">
        <v>72.25</v>
      </c>
      <c r="E7412">
        <v>193</v>
      </c>
      <c r="G7412" t="s">
        <v>93</v>
      </c>
      <c r="H7412" t="s">
        <v>5787</v>
      </c>
      <c r="I7412" t="s">
        <v>12484</v>
      </c>
      <c r="J7412" t="s">
        <v>34</v>
      </c>
      <c r="K7412">
        <v>21.931506850000002</v>
      </c>
      <c r="M7412">
        <v>4.54</v>
      </c>
      <c r="O7412">
        <v>14</v>
      </c>
    </row>
    <row r="7413" spans="1:17" x14ac:dyDescent="0.2">
      <c r="A7413">
        <v>20110091</v>
      </c>
      <c r="B7413">
        <v>2011</v>
      </c>
      <c r="C7413" t="s">
        <v>99</v>
      </c>
      <c r="D7413">
        <v>73</v>
      </c>
      <c r="E7413">
        <v>242</v>
      </c>
      <c r="G7413" t="s">
        <v>12400</v>
      </c>
      <c r="H7413" t="s">
        <v>12485</v>
      </c>
      <c r="I7413" t="s">
        <v>12486</v>
      </c>
      <c r="J7413" t="s">
        <v>103</v>
      </c>
      <c r="K7413">
        <v>23.6</v>
      </c>
      <c r="M7413">
        <v>4.78</v>
      </c>
      <c r="N7413">
        <v>37.5</v>
      </c>
      <c r="O7413">
        <v>24</v>
      </c>
      <c r="Q7413">
        <v>123</v>
      </c>
    </row>
    <row r="7414" spans="1:17" x14ac:dyDescent="0.2">
      <c r="A7414">
        <v>20111105</v>
      </c>
      <c r="B7414">
        <v>2011</v>
      </c>
      <c r="C7414" t="s">
        <v>49</v>
      </c>
      <c r="D7414">
        <v>67.5</v>
      </c>
      <c r="E7414">
        <v>179</v>
      </c>
      <c r="G7414" t="s">
        <v>6353</v>
      </c>
      <c r="H7414" t="s">
        <v>6122</v>
      </c>
      <c r="I7414" t="s">
        <v>12487</v>
      </c>
      <c r="J7414" t="s">
        <v>49</v>
      </c>
      <c r="M7414">
        <v>4.34</v>
      </c>
      <c r="O7414">
        <v>24</v>
      </c>
    </row>
    <row r="7415" spans="1:17" x14ac:dyDescent="0.2">
      <c r="A7415">
        <v>20110646</v>
      </c>
      <c r="B7415">
        <v>2011</v>
      </c>
      <c r="C7415" t="s">
        <v>104</v>
      </c>
      <c r="D7415">
        <v>75.38</v>
      </c>
      <c r="E7415">
        <v>225</v>
      </c>
      <c r="G7415" t="s">
        <v>777</v>
      </c>
      <c r="H7415" t="s">
        <v>4082</v>
      </c>
      <c r="I7415" t="s">
        <v>12488</v>
      </c>
      <c r="J7415" t="s">
        <v>104</v>
      </c>
      <c r="K7415">
        <v>23.05753425</v>
      </c>
      <c r="M7415">
        <v>4.8099999999999996</v>
      </c>
      <c r="N7415">
        <v>33</v>
      </c>
      <c r="P7415">
        <v>4.32</v>
      </c>
      <c r="Q7415">
        <v>116</v>
      </c>
    </row>
    <row r="7416" spans="1:17" x14ac:dyDescent="0.2">
      <c r="A7416">
        <v>20110669</v>
      </c>
      <c r="B7416">
        <v>2011</v>
      </c>
      <c r="C7416" t="s">
        <v>38</v>
      </c>
      <c r="D7416">
        <v>74.25</v>
      </c>
      <c r="E7416">
        <v>281</v>
      </c>
      <c r="G7416" t="s">
        <v>8615</v>
      </c>
      <c r="H7416" t="s">
        <v>12489</v>
      </c>
      <c r="I7416" t="s">
        <v>12490</v>
      </c>
      <c r="J7416" t="s">
        <v>1650</v>
      </c>
      <c r="K7416">
        <v>23.424657530000001</v>
      </c>
      <c r="M7416">
        <v>4.87</v>
      </c>
      <c r="N7416">
        <v>31</v>
      </c>
      <c r="P7416">
        <v>4.37</v>
      </c>
      <c r="Q7416">
        <v>107</v>
      </c>
    </row>
    <row r="7417" spans="1:17" x14ac:dyDescent="0.2">
      <c r="A7417">
        <v>20110763</v>
      </c>
      <c r="B7417">
        <v>2011</v>
      </c>
      <c r="C7417" t="s">
        <v>119</v>
      </c>
      <c r="D7417">
        <v>76</v>
      </c>
      <c r="E7417">
        <v>334</v>
      </c>
      <c r="G7417" t="s">
        <v>100</v>
      </c>
      <c r="H7417" t="s">
        <v>12491</v>
      </c>
      <c r="I7417" t="s">
        <v>12492</v>
      </c>
      <c r="J7417" t="s">
        <v>50</v>
      </c>
      <c r="K7417">
        <v>22.808219179999998</v>
      </c>
      <c r="M7417">
        <v>5.45</v>
      </c>
      <c r="N7417">
        <v>27.5</v>
      </c>
      <c r="O7417">
        <v>21</v>
      </c>
      <c r="P7417">
        <v>4.9000000000000004</v>
      </c>
      <c r="Q7417">
        <v>90</v>
      </c>
    </row>
    <row r="7418" spans="1:17" x14ac:dyDescent="0.2">
      <c r="A7418">
        <v>20110123</v>
      </c>
      <c r="B7418">
        <v>2011</v>
      </c>
      <c r="C7418" t="s">
        <v>34</v>
      </c>
      <c r="D7418">
        <v>74</v>
      </c>
      <c r="E7418">
        <v>201</v>
      </c>
      <c r="G7418" t="s">
        <v>12493</v>
      </c>
      <c r="H7418" t="s">
        <v>12494</v>
      </c>
      <c r="I7418" t="s">
        <v>12495</v>
      </c>
      <c r="J7418" t="s">
        <v>34</v>
      </c>
      <c r="K7418">
        <v>21.6109589</v>
      </c>
      <c r="M7418">
        <v>4.5599999999999996</v>
      </c>
      <c r="O7418">
        <v>14</v>
      </c>
    </row>
    <row r="7419" spans="1:17" x14ac:dyDescent="0.2">
      <c r="A7419">
        <v>20110033</v>
      </c>
      <c r="B7419">
        <v>2011</v>
      </c>
      <c r="C7419" t="s">
        <v>18</v>
      </c>
      <c r="D7419">
        <v>73.38</v>
      </c>
      <c r="E7419">
        <v>198</v>
      </c>
      <c r="G7419" t="s">
        <v>12496</v>
      </c>
      <c r="H7419" t="s">
        <v>12497</v>
      </c>
      <c r="I7419" t="s">
        <v>12498</v>
      </c>
      <c r="J7419" t="s">
        <v>22</v>
      </c>
      <c r="K7419">
        <v>22.983561640000001</v>
      </c>
      <c r="M7419">
        <v>4.4000000000000004</v>
      </c>
      <c r="O7419">
        <v>19</v>
      </c>
    </row>
    <row r="7420" spans="1:17" x14ac:dyDescent="0.2">
      <c r="A7420">
        <v>20110442</v>
      </c>
      <c r="B7420">
        <v>2011</v>
      </c>
      <c r="C7420" t="s">
        <v>49</v>
      </c>
      <c r="D7420">
        <v>70.88</v>
      </c>
      <c r="E7420">
        <v>213</v>
      </c>
      <c r="G7420" t="s">
        <v>7014</v>
      </c>
      <c r="H7420" t="s">
        <v>12499</v>
      </c>
      <c r="I7420" t="s">
        <v>12500</v>
      </c>
      <c r="J7420" t="s">
        <v>49</v>
      </c>
      <c r="K7420">
        <v>23.405479450000001</v>
      </c>
      <c r="M7420">
        <v>4.7300000000000004</v>
      </c>
      <c r="N7420">
        <v>34</v>
      </c>
      <c r="O7420">
        <v>21</v>
      </c>
      <c r="P7420">
        <v>4.2</v>
      </c>
      <c r="Q7420">
        <v>118</v>
      </c>
    </row>
    <row r="7421" spans="1:17" x14ac:dyDescent="0.2">
      <c r="A7421">
        <v>20110081</v>
      </c>
      <c r="B7421">
        <v>2011</v>
      </c>
      <c r="C7421" t="s">
        <v>18</v>
      </c>
      <c r="D7421">
        <v>72.75</v>
      </c>
      <c r="E7421">
        <v>176</v>
      </c>
      <c r="G7421" t="s">
        <v>8615</v>
      </c>
      <c r="H7421" t="s">
        <v>197</v>
      </c>
      <c r="I7421" t="s">
        <v>12501</v>
      </c>
      <c r="J7421" t="s">
        <v>22</v>
      </c>
      <c r="K7421">
        <v>22.290410959999999</v>
      </c>
      <c r="M7421">
        <v>4.25</v>
      </c>
      <c r="N7421">
        <v>33.5</v>
      </c>
      <c r="O7421">
        <v>5</v>
      </c>
      <c r="P7421">
        <v>4.09</v>
      </c>
    </row>
    <row r="7422" spans="1:17" x14ac:dyDescent="0.2">
      <c r="A7422">
        <v>20110094</v>
      </c>
      <c r="B7422">
        <v>2011</v>
      </c>
      <c r="C7422" t="s">
        <v>42</v>
      </c>
      <c r="D7422">
        <v>76.88</v>
      </c>
      <c r="E7422">
        <v>346</v>
      </c>
      <c r="G7422" t="s">
        <v>12502</v>
      </c>
      <c r="H7422" t="s">
        <v>1464</v>
      </c>
      <c r="I7422" t="s">
        <v>12503</v>
      </c>
      <c r="J7422" t="s">
        <v>42</v>
      </c>
      <c r="K7422">
        <v>23.39726027</v>
      </c>
      <c r="M7422">
        <v>5.19</v>
      </c>
      <c r="O7422">
        <v>26</v>
      </c>
    </row>
    <row r="7423" spans="1:17" x14ac:dyDescent="0.2">
      <c r="A7423">
        <v>20110197</v>
      </c>
      <c r="B7423">
        <v>2011</v>
      </c>
      <c r="C7423" t="s">
        <v>38</v>
      </c>
      <c r="D7423">
        <v>76.5</v>
      </c>
      <c r="E7423">
        <v>255</v>
      </c>
      <c r="G7423" t="s">
        <v>454</v>
      </c>
      <c r="H7423" t="s">
        <v>2070</v>
      </c>
      <c r="I7423" t="s">
        <v>12504</v>
      </c>
      <c r="J7423" t="s">
        <v>103</v>
      </c>
      <c r="K7423">
        <v>23.252054789999999</v>
      </c>
      <c r="M7423">
        <v>4.88</v>
      </c>
      <c r="N7423">
        <v>31.5</v>
      </c>
      <c r="O7423">
        <v>26</v>
      </c>
      <c r="P7423">
        <v>4.32</v>
      </c>
      <c r="Q7423">
        <v>106</v>
      </c>
    </row>
    <row r="7424" spans="1:17" x14ac:dyDescent="0.2">
      <c r="A7424">
        <v>20110160</v>
      </c>
      <c r="B7424">
        <v>2011</v>
      </c>
      <c r="C7424" t="s">
        <v>104</v>
      </c>
      <c r="D7424">
        <v>76.13</v>
      </c>
      <c r="E7424">
        <v>240</v>
      </c>
      <c r="G7424" t="s">
        <v>2889</v>
      </c>
      <c r="H7424" t="s">
        <v>12505</v>
      </c>
      <c r="I7424" t="s">
        <v>12506</v>
      </c>
      <c r="J7424" t="s">
        <v>104</v>
      </c>
      <c r="K7424">
        <v>23.306849320000001</v>
      </c>
      <c r="M7424">
        <v>5.12</v>
      </c>
      <c r="N7424">
        <v>25.5</v>
      </c>
      <c r="P7424">
        <v>4.46</v>
      </c>
      <c r="Q7424">
        <v>102</v>
      </c>
    </row>
    <row r="7425" spans="1:17" x14ac:dyDescent="0.2">
      <c r="A7425">
        <v>20110802</v>
      </c>
      <c r="B7425">
        <v>2011</v>
      </c>
      <c r="C7425" t="s">
        <v>49</v>
      </c>
      <c r="D7425">
        <v>72</v>
      </c>
      <c r="E7425">
        <v>227</v>
      </c>
      <c r="G7425" t="s">
        <v>1417</v>
      </c>
      <c r="H7425" t="s">
        <v>212</v>
      </c>
      <c r="I7425" t="s">
        <v>12507</v>
      </c>
      <c r="J7425" t="s">
        <v>49</v>
      </c>
      <c r="K7425">
        <v>22.479452049999999</v>
      </c>
      <c r="M7425">
        <v>4.5599999999999996</v>
      </c>
      <c r="N7425">
        <v>35</v>
      </c>
      <c r="O7425">
        <v>26</v>
      </c>
      <c r="P7425">
        <v>4.46</v>
      </c>
      <c r="Q7425">
        <v>111</v>
      </c>
    </row>
    <row r="7426" spans="1:17" x14ac:dyDescent="0.2">
      <c r="A7426">
        <v>20110013</v>
      </c>
      <c r="B7426">
        <v>2011</v>
      </c>
      <c r="C7426" t="s">
        <v>42</v>
      </c>
      <c r="D7426">
        <v>75.88</v>
      </c>
      <c r="E7426">
        <v>291</v>
      </c>
      <c r="G7426" t="s">
        <v>2539</v>
      </c>
      <c r="H7426" t="s">
        <v>12508</v>
      </c>
      <c r="I7426" t="s">
        <v>12509</v>
      </c>
      <c r="J7426" t="s">
        <v>42</v>
      </c>
      <c r="K7426">
        <v>23.276712329999999</v>
      </c>
      <c r="M7426">
        <v>4.84</v>
      </c>
      <c r="N7426">
        <v>31</v>
      </c>
      <c r="P7426">
        <v>4.5599999999999996</v>
      </c>
      <c r="Q7426">
        <v>113</v>
      </c>
    </row>
    <row r="7427" spans="1:17" x14ac:dyDescent="0.2">
      <c r="A7427">
        <v>20111106</v>
      </c>
      <c r="B7427">
        <v>2011</v>
      </c>
      <c r="C7427" t="s">
        <v>49</v>
      </c>
      <c r="D7427">
        <v>70.38</v>
      </c>
      <c r="E7427">
        <v>231</v>
      </c>
      <c r="G7427" t="s">
        <v>3241</v>
      </c>
      <c r="H7427" t="s">
        <v>12510</v>
      </c>
      <c r="I7427" t="s">
        <v>12511</v>
      </c>
      <c r="J7427" t="s">
        <v>49</v>
      </c>
      <c r="M7427">
        <v>4.37</v>
      </c>
      <c r="N7427">
        <v>37.5</v>
      </c>
      <c r="O7427">
        <v>21</v>
      </c>
      <c r="P7427">
        <v>4.21</v>
      </c>
      <c r="Q7427">
        <v>115</v>
      </c>
    </row>
    <row r="7428" spans="1:17" x14ac:dyDescent="0.2">
      <c r="A7428">
        <v>20110084</v>
      </c>
      <c r="B7428">
        <v>2011</v>
      </c>
      <c r="C7428" t="s">
        <v>77</v>
      </c>
      <c r="D7428">
        <v>73.25</v>
      </c>
      <c r="E7428">
        <v>245</v>
      </c>
      <c r="G7428" t="s">
        <v>5307</v>
      </c>
      <c r="H7428" t="s">
        <v>1481</v>
      </c>
      <c r="I7428" t="s">
        <v>12512</v>
      </c>
      <c r="J7428" t="s">
        <v>103</v>
      </c>
      <c r="K7428">
        <v>22.172602739999999</v>
      </c>
      <c r="M7428">
        <v>4.75</v>
      </c>
      <c r="N7428">
        <v>31</v>
      </c>
      <c r="O7428">
        <v>22</v>
      </c>
      <c r="P7428">
        <v>4.45</v>
      </c>
      <c r="Q7428">
        <v>110</v>
      </c>
    </row>
    <row r="7429" spans="1:17" x14ac:dyDescent="0.2">
      <c r="A7429">
        <v>20110046</v>
      </c>
      <c r="B7429">
        <v>2011</v>
      </c>
      <c r="C7429" t="s">
        <v>50</v>
      </c>
      <c r="D7429">
        <v>77.5</v>
      </c>
      <c r="E7429">
        <v>316</v>
      </c>
      <c r="G7429" t="s">
        <v>1920</v>
      </c>
      <c r="H7429" t="s">
        <v>890</v>
      </c>
      <c r="I7429" t="s">
        <v>12513</v>
      </c>
      <c r="J7429" t="s">
        <v>50</v>
      </c>
      <c r="K7429">
        <v>23.380821919999999</v>
      </c>
      <c r="M7429">
        <v>5.1100000000000003</v>
      </c>
      <c r="N7429">
        <v>28.5</v>
      </c>
      <c r="O7429">
        <v>26</v>
      </c>
    </row>
    <row r="7430" spans="1:17" x14ac:dyDescent="0.2">
      <c r="A7430">
        <v>20110097</v>
      </c>
      <c r="B7430">
        <v>2011</v>
      </c>
      <c r="C7430" t="s">
        <v>42</v>
      </c>
      <c r="D7430">
        <v>73.5</v>
      </c>
      <c r="E7430">
        <v>308</v>
      </c>
      <c r="G7430" t="s">
        <v>10113</v>
      </c>
      <c r="H7430" t="s">
        <v>12514</v>
      </c>
      <c r="I7430" t="s">
        <v>12515</v>
      </c>
      <c r="J7430" t="s">
        <v>42</v>
      </c>
      <c r="K7430">
        <v>22.882191779999999</v>
      </c>
      <c r="M7430">
        <v>5.28</v>
      </c>
      <c r="N7430">
        <v>24</v>
      </c>
      <c r="O7430">
        <v>30</v>
      </c>
      <c r="P7430">
        <v>4.54</v>
      </c>
      <c r="Q7430">
        <v>101</v>
      </c>
    </row>
    <row r="7431" spans="1:17" x14ac:dyDescent="0.2">
      <c r="A7431">
        <v>20110172</v>
      </c>
      <c r="B7431">
        <v>2011</v>
      </c>
      <c r="C7431" t="s">
        <v>23</v>
      </c>
      <c r="D7431">
        <v>76</v>
      </c>
      <c r="E7431">
        <v>306</v>
      </c>
      <c r="G7431" t="s">
        <v>117</v>
      </c>
      <c r="H7431" t="s">
        <v>12516</v>
      </c>
      <c r="I7431" t="s">
        <v>12517</v>
      </c>
      <c r="J7431" t="s">
        <v>23</v>
      </c>
      <c r="K7431">
        <v>22.769863010000002</v>
      </c>
      <c r="M7431">
        <v>5.18</v>
      </c>
      <c r="N7431">
        <v>28.5</v>
      </c>
      <c r="O7431">
        <v>26</v>
      </c>
      <c r="P7431">
        <v>4.43</v>
      </c>
      <c r="Q7431">
        <v>108</v>
      </c>
    </row>
    <row r="7432" spans="1:17" x14ac:dyDescent="0.2">
      <c r="A7432">
        <v>20110010</v>
      </c>
      <c r="B7432">
        <v>2011</v>
      </c>
      <c r="C7432" t="s">
        <v>104</v>
      </c>
      <c r="D7432">
        <v>76.38</v>
      </c>
      <c r="E7432">
        <v>234</v>
      </c>
      <c r="G7432" t="s">
        <v>2375</v>
      </c>
      <c r="H7432" t="s">
        <v>12518</v>
      </c>
      <c r="I7432" t="s">
        <v>12519</v>
      </c>
      <c r="J7432" t="s">
        <v>104</v>
      </c>
      <c r="K7432">
        <v>21.547945210000002</v>
      </c>
      <c r="M7432">
        <v>4.6100000000000003</v>
      </c>
      <c r="N7432">
        <v>33.5</v>
      </c>
      <c r="P7432">
        <v>4.26</v>
      </c>
      <c r="Q7432">
        <v>120</v>
      </c>
    </row>
    <row r="7433" spans="1:17" x14ac:dyDescent="0.2">
      <c r="A7433">
        <v>20110540</v>
      </c>
      <c r="B7433">
        <v>2011</v>
      </c>
      <c r="C7433" t="s">
        <v>58</v>
      </c>
      <c r="D7433">
        <v>76</v>
      </c>
      <c r="E7433">
        <v>252</v>
      </c>
      <c r="G7433" t="s">
        <v>3212</v>
      </c>
      <c r="H7433" t="s">
        <v>12520</v>
      </c>
      <c r="I7433" t="s">
        <v>12521</v>
      </c>
      <c r="J7433" t="s">
        <v>58</v>
      </c>
      <c r="K7433">
        <v>23.339726030000001</v>
      </c>
      <c r="M7433">
        <v>4.8499999999999996</v>
      </c>
      <c r="N7433">
        <v>30.5</v>
      </c>
      <c r="O7433">
        <v>27</v>
      </c>
      <c r="P7433">
        <v>4.4000000000000004</v>
      </c>
      <c r="Q7433">
        <v>112</v>
      </c>
    </row>
    <row r="7434" spans="1:17" x14ac:dyDescent="0.2">
      <c r="A7434">
        <v>20110111</v>
      </c>
      <c r="B7434">
        <v>2011</v>
      </c>
      <c r="C7434" t="s">
        <v>34</v>
      </c>
      <c r="D7434">
        <v>71.75</v>
      </c>
      <c r="E7434">
        <v>192</v>
      </c>
      <c r="G7434" t="s">
        <v>2695</v>
      </c>
      <c r="H7434" t="s">
        <v>9938</v>
      </c>
      <c r="I7434" t="s">
        <v>12522</v>
      </c>
      <c r="J7434" t="s">
        <v>34</v>
      </c>
      <c r="K7434">
        <v>24.890410960000001</v>
      </c>
      <c r="M7434">
        <v>4.3099999999999996</v>
      </c>
      <c r="N7434">
        <v>40</v>
      </c>
      <c r="O7434">
        <v>16</v>
      </c>
      <c r="Q7434">
        <v>131</v>
      </c>
    </row>
    <row r="7435" spans="1:17" x14ac:dyDescent="0.2">
      <c r="A7435">
        <v>20110063</v>
      </c>
      <c r="B7435">
        <v>2011</v>
      </c>
      <c r="C7435" t="s">
        <v>50</v>
      </c>
      <c r="D7435">
        <v>78.13</v>
      </c>
      <c r="E7435">
        <v>330</v>
      </c>
      <c r="G7435" t="s">
        <v>262</v>
      </c>
      <c r="H7435" t="s">
        <v>1496</v>
      </c>
      <c r="I7435" t="s">
        <v>12523</v>
      </c>
      <c r="J7435" t="s">
        <v>50</v>
      </c>
      <c r="K7435">
        <v>23.21369863</v>
      </c>
      <c r="M7435">
        <v>5.41</v>
      </c>
      <c r="O7435">
        <v>30</v>
      </c>
    </row>
    <row r="7436" spans="1:17" x14ac:dyDescent="0.2">
      <c r="A7436">
        <v>20110050</v>
      </c>
      <c r="B7436">
        <v>2011</v>
      </c>
      <c r="C7436" t="s">
        <v>18</v>
      </c>
      <c r="D7436">
        <v>70</v>
      </c>
      <c r="E7436">
        <v>195</v>
      </c>
      <c r="G7436" t="s">
        <v>262</v>
      </c>
      <c r="H7436" t="s">
        <v>12524</v>
      </c>
      <c r="I7436" t="s">
        <v>12525</v>
      </c>
      <c r="J7436" t="s">
        <v>22</v>
      </c>
      <c r="K7436">
        <v>22.4</v>
      </c>
      <c r="M7436">
        <v>4.45</v>
      </c>
      <c r="N7436">
        <v>38.5</v>
      </c>
      <c r="O7436">
        <v>26</v>
      </c>
      <c r="P7436">
        <v>4.12</v>
      </c>
      <c r="Q7436">
        <v>119</v>
      </c>
    </row>
    <row r="7437" spans="1:17" x14ac:dyDescent="0.2">
      <c r="A7437">
        <v>20110146</v>
      </c>
      <c r="B7437">
        <v>2011</v>
      </c>
      <c r="C7437" t="s">
        <v>90</v>
      </c>
      <c r="D7437">
        <v>71.5</v>
      </c>
      <c r="E7437">
        <v>208</v>
      </c>
      <c r="G7437" t="s">
        <v>12526</v>
      </c>
      <c r="H7437" t="s">
        <v>12527</v>
      </c>
      <c r="I7437" t="s">
        <v>12528</v>
      </c>
      <c r="J7437" t="s">
        <v>22</v>
      </c>
      <c r="K7437">
        <v>21.457534249999998</v>
      </c>
      <c r="M7437">
        <v>4.5</v>
      </c>
      <c r="N7437">
        <v>31</v>
      </c>
      <c r="O7437">
        <v>13</v>
      </c>
      <c r="Q7437">
        <v>110</v>
      </c>
    </row>
    <row r="7438" spans="1:17" x14ac:dyDescent="0.2">
      <c r="A7438">
        <v>20110661</v>
      </c>
      <c r="B7438">
        <v>2011</v>
      </c>
      <c r="C7438" t="s">
        <v>58</v>
      </c>
      <c r="D7438">
        <v>75.13</v>
      </c>
      <c r="E7438">
        <v>244</v>
      </c>
      <c r="G7438" t="s">
        <v>6589</v>
      </c>
      <c r="H7438" t="s">
        <v>260</v>
      </c>
      <c r="I7438" t="s">
        <v>12529</v>
      </c>
      <c r="J7438" t="s">
        <v>58</v>
      </c>
      <c r="K7438">
        <v>22.235616440000001</v>
      </c>
      <c r="M7438">
        <v>5</v>
      </c>
      <c r="N7438">
        <v>31</v>
      </c>
      <c r="O7438">
        <v>18</v>
      </c>
      <c r="P7438">
        <v>4.51</v>
      </c>
      <c r="Q7438">
        <v>105</v>
      </c>
    </row>
    <row r="7439" spans="1:17" x14ac:dyDescent="0.2">
      <c r="A7439">
        <v>20110458</v>
      </c>
      <c r="B7439">
        <v>2011</v>
      </c>
      <c r="C7439" t="s">
        <v>50</v>
      </c>
      <c r="D7439">
        <v>78</v>
      </c>
      <c r="E7439">
        <v>325</v>
      </c>
      <c r="G7439" t="s">
        <v>1387</v>
      </c>
      <c r="H7439" t="s">
        <v>931</v>
      </c>
      <c r="I7439" t="s">
        <v>12530</v>
      </c>
      <c r="J7439" t="s">
        <v>50</v>
      </c>
      <c r="K7439">
        <v>25.005479449999999</v>
      </c>
      <c r="M7439">
        <v>5.54</v>
      </c>
      <c r="N7439">
        <v>26.5</v>
      </c>
      <c r="O7439">
        <v>25</v>
      </c>
      <c r="P7439">
        <v>5</v>
      </c>
      <c r="Q7439">
        <v>99</v>
      </c>
    </row>
    <row r="7440" spans="1:17" x14ac:dyDescent="0.2">
      <c r="A7440">
        <v>20110719</v>
      </c>
      <c r="B7440">
        <v>2011</v>
      </c>
      <c r="C7440" t="s">
        <v>42</v>
      </c>
      <c r="D7440">
        <v>75</v>
      </c>
      <c r="E7440">
        <v>286</v>
      </c>
      <c r="G7440" t="s">
        <v>24</v>
      </c>
      <c r="H7440" t="s">
        <v>2125</v>
      </c>
      <c r="I7440" t="s">
        <v>12531</v>
      </c>
      <c r="J7440" t="s">
        <v>1650</v>
      </c>
      <c r="K7440">
        <v>23.85753425</v>
      </c>
      <c r="M7440">
        <v>5.09</v>
      </c>
      <c r="N7440">
        <v>28.5</v>
      </c>
      <c r="O7440">
        <v>29</v>
      </c>
      <c r="P7440">
        <v>4.49</v>
      </c>
      <c r="Q7440">
        <v>114</v>
      </c>
    </row>
    <row r="7441" spans="1:17" x14ac:dyDescent="0.2">
      <c r="A7441">
        <v>20110004</v>
      </c>
      <c r="B7441">
        <v>2011</v>
      </c>
      <c r="C7441" t="s">
        <v>34</v>
      </c>
      <c r="D7441">
        <v>75.63</v>
      </c>
      <c r="E7441">
        <v>211</v>
      </c>
      <c r="G7441" t="s">
        <v>1512</v>
      </c>
      <c r="H7441" t="s">
        <v>934</v>
      </c>
      <c r="I7441" t="s">
        <v>12532</v>
      </c>
      <c r="J7441" t="s">
        <v>34</v>
      </c>
      <c r="K7441">
        <v>22.756164380000001</v>
      </c>
      <c r="M7441">
        <v>4.4800000000000004</v>
      </c>
      <c r="N7441">
        <v>34.5</v>
      </c>
      <c r="O7441">
        <v>18</v>
      </c>
      <c r="P7441">
        <v>4.21</v>
      </c>
      <c r="Q7441">
        <v>126</v>
      </c>
    </row>
    <row r="7442" spans="1:17" x14ac:dyDescent="0.2">
      <c r="A7442">
        <v>20110096</v>
      </c>
      <c r="B7442">
        <v>2011</v>
      </c>
      <c r="C7442" t="s">
        <v>49</v>
      </c>
      <c r="D7442">
        <v>72.25</v>
      </c>
      <c r="E7442">
        <v>225</v>
      </c>
      <c r="G7442" t="s">
        <v>252</v>
      </c>
      <c r="H7442" t="s">
        <v>934</v>
      </c>
      <c r="I7442" t="s">
        <v>12533</v>
      </c>
      <c r="J7442" t="s">
        <v>49</v>
      </c>
      <c r="K7442">
        <v>22.860273970000001</v>
      </c>
      <c r="M7442">
        <v>4.45</v>
      </c>
      <c r="N7442">
        <v>34</v>
      </c>
      <c r="O7442">
        <v>20</v>
      </c>
      <c r="P7442">
        <v>4.1500000000000004</v>
      </c>
      <c r="Q7442">
        <v>114</v>
      </c>
    </row>
    <row r="7443" spans="1:17" x14ac:dyDescent="0.2">
      <c r="A7443">
        <v>20110204</v>
      </c>
      <c r="B7443">
        <v>2011</v>
      </c>
      <c r="C7443" t="s">
        <v>58</v>
      </c>
      <c r="D7443">
        <v>75.38</v>
      </c>
      <c r="E7443">
        <v>249</v>
      </c>
      <c r="G7443" t="s">
        <v>9760</v>
      </c>
      <c r="H7443" t="s">
        <v>934</v>
      </c>
      <c r="I7443" t="s">
        <v>12534</v>
      </c>
      <c r="J7443" t="s">
        <v>58</v>
      </c>
      <c r="K7443">
        <v>22.747945210000001</v>
      </c>
      <c r="M7443">
        <v>4.54</v>
      </c>
      <c r="N7443">
        <v>42.5</v>
      </c>
      <c r="O7443">
        <v>23</v>
      </c>
      <c r="P7443">
        <v>4.4000000000000004</v>
      </c>
      <c r="Q7443">
        <v>130</v>
      </c>
    </row>
    <row r="7444" spans="1:17" x14ac:dyDescent="0.2">
      <c r="A7444">
        <v>20110768</v>
      </c>
      <c r="B7444">
        <v>2011</v>
      </c>
      <c r="C7444" t="s">
        <v>34</v>
      </c>
      <c r="D7444">
        <v>76.13</v>
      </c>
      <c r="E7444">
        <v>216</v>
      </c>
      <c r="G7444" t="s">
        <v>6830</v>
      </c>
      <c r="H7444" t="s">
        <v>12535</v>
      </c>
      <c r="I7444" t="s">
        <v>12536</v>
      </c>
      <c r="J7444" t="s">
        <v>34</v>
      </c>
      <c r="K7444">
        <v>23.446575339999999</v>
      </c>
      <c r="M7444">
        <v>4.53</v>
      </c>
      <c r="N7444">
        <v>33.5</v>
      </c>
      <c r="O7444">
        <v>15</v>
      </c>
      <c r="P7444">
        <v>4.25</v>
      </c>
      <c r="Q7444">
        <v>118</v>
      </c>
    </row>
    <row r="7445" spans="1:17" x14ac:dyDescent="0.2">
      <c r="A7445">
        <v>20110233</v>
      </c>
      <c r="B7445">
        <v>2011</v>
      </c>
      <c r="C7445" t="s">
        <v>42</v>
      </c>
      <c r="D7445">
        <v>76.13</v>
      </c>
      <c r="E7445">
        <v>305</v>
      </c>
      <c r="G7445" t="s">
        <v>1726</v>
      </c>
      <c r="H7445" t="s">
        <v>1054</v>
      </c>
      <c r="I7445" t="s">
        <v>12537</v>
      </c>
      <c r="J7445" t="s">
        <v>42</v>
      </c>
      <c r="K7445">
        <v>21.128767119999999</v>
      </c>
      <c r="M7445">
        <v>4.96</v>
      </c>
      <c r="N7445">
        <v>29</v>
      </c>
      <c r="O7445">
        <v>28</v>
      </c>
      <c r="P7445">
        <v>4.43</v>
      </c>
    </row>
    <row r="7446" spans="1:17" x14ac:dyDescent="0.2">
      <c r="A7446">
        <v>20110248</v>
      </c>
      <c r="B7446">
        <v>2011</v>
      </c>
      <c r="C7446" t="s">
        <v>54</v>
      </c>
      <c r="D7446">
        <v>73.38</v>
      </c>
      <c r="E7446">
        <v>209</v>
      </c>
      <c r="G7446" t="s">
        <v>624</v>
      </c>
      <c r="H7446" t="s">
        <v>12538</v>
      </c>
      <c r="I7446" t="s">
        <v>12539</v>
      </c>
      <c r="J7446" t="s">
        <v>207</v>
      </c>
      <c r="K7446">
        <v>21.63013699</v>
      </c>
      <c r="M7446">
        <v>4.62</v>
      </c>
      <c r="N7446">
        <v>34.5</v>
      </c>
      <c r="O7446">
        <v>18</v>
      </c>
      <c r="P7446">
        <v>4.1900000000000004</v>
      </c>
      <c r="Q7446">
        <v>121</v>
      </c>
    </row>
    <row r="7447" spans="1:17" x14ac:dyDescent="0.2">
      <c r="A7447">
        <v>20110122</v>
      </c>
      <c r="B7447">
        <v>2011</v>
      </c>
      <c r="C7447" t="s">
        <v>50</v>
      </c>
      <c r="D7447">
        <v>78.13</v>
      </c>
      <c r="E7447">
        <v>326</v>
      </c>
      <c r="G7447" t="s">
        <v>160</v>
      </c>
      <c r="H7447" t="s">
        <v>12540</v>
      </c>
      <c r="I7447" t="s">
        <v>12541</v>
      </c>
      <c r="J7447" t="s">
        <v>50</v>
      </c>
      <c r="K7447">
        <v>22.01917808</v>
      </c>
      <c r="M7447">
        <v>5.38</v>
      </c>
      <c r="N7447">
        <v>29</v>
      </c>
      <c r="O7447">
        <v>33</v>
      </c>
      <c r="P7447">
        <v>4.7</v>
      </c>
      <c r="Q7447">
        <v>96</v>
      </c>
    </row>
    <row r="7448" spans="1:17" x14ac:dyDescent="0.2">
      <c r="A7448">
        <v>20110079</v>
      </c>
      <c r="B7448">
        <v>2011</v>
      </c>
      <c r="C7448" t="s">
        <v>34</v>
      </c>
      <c r="D7448">
        <v>73.5</v>
      </c>
      <c r="E7448">
        <v>209</v>
      </c>
      <c r="G7448" t="s">
        <v>352</v>
      </c>
      <c r="H7448" t="s">
        <v>12542</v>
      </c>
      <c r="I7448" t="s">
        <v>12543</v>
      </c>
      <c r="J7448" t="s">
        <v>34</v>
      </c>
      <c r="K7448">
        <v>22.254794520000001</v>
      </c>
      <c r="M7448">
        <v>4.4000000000000004</v>
      </c>
      <c r="N7448">
        <v>36</v>
      </c>
      <c r="O7448">
        <v>14</v>
      </c>
      <c r="P7448">
        <v>4.21</v>
      </c>
      <c r="Q7448">
        <v>117</v>
      </c>
    </row>
    <row r="7449" spans="1:17" x14ac:dyDescent="0.2">
      <c r="A7449">
        <v>20110238</v>
      </c>
      <c r="B7449">
        <v>2011</v>
      </c>
      <c r="C7449" t="s">
        <v>58</v>
      </c>
      <c r="D7449">
        <v>75.75</v>
      </c>
      <c r="E7449">
        <v>249</v>
      </c>
      <c r="G7449" t="s">
        <v>4012</v>
      </c>
      <c r="H7449" t="s">
        <v>465</v>
      </c>
      <c r="I7449" t="s">
        <v>12544</v>
      </c>
      <c r="J7449" t="s">
        <v>58</v>
      </c>
      <c r="K7449">
        <v>23.654794519999999</v>
      </c>
      <c r="M7449">
        <v>4.7699999999999996</v>
      </c>
      <c r="O7449">
        <v>18</v>
      </c>
    </row>
    <row r="7450" spans="1:17" x14ac:dyDescent="0.2">
      <c r="A7450">
        <v>20110130</v>
      </c>
      <c r="B7450">
        <v>2011</v>
      </c>
      <c r="C7450" t="s">
        <v>49</v>
      </c>
      <c r="D7450">
        <v>71.38</v>
      </c>
      <c r="E7450">
        <v>233</v>
      </c>
      <c r="G7450" t="s">
        <v>448</v>
      </c>
      <c r="H7450" t="s">
        <v>2779</v>
      </c>
      <c r="I7450" t="s">
        <v>12545</v>
      </c>
      <c r="J7450" t="s">
        <v>49</v>
      </c>
      <c r="K7450">
        <v>21.641095889999999</v>
      </c>
      <c r="M7450">
        <v>4.53</v>
      </c>
      <c r="N7450">
        <v>36.5</v>
      </c>
      <c r="O7450">
        <v>24</v>
      </c>
      <c r="P7450">
        <v>4.3899999999999997</v>
      </c>
      <c r="Q7450">
        <v>120</v>
      </c>
    </row>
    <row r="7451" spans="1:17" x14ac:dyDescent="0.2">
      <c r="A7451">
        <v>20110060</v>
      </c>
      <c r="B7451">
        <v>2011</v>
      </c>
      <c r="C7451" t="s">
        <v>18</v>
      </c>
      <c r="D7451">
        <v>69.5</v>
      </c>
      <c r="E7451">
        <v>191</v>
      </c>
      <c r="G7451" t="s">
        <v>117</v>
      </c>
      <c r="H7451" t="s">
        <v>81</v>
      </c>
      <c r="I7451" t="s">
        <v>12546</v>
      </c>
      <c r="J7451" t="s">
        <v>22</v>
      </c>
      <c r="K7451">
        <v>21.271232879999999</v>
      </c>
      <c r="M7451">
        <v>4.46</v>
      </c>
      <c r="N7451">
        <v>35.5</v>
      </c>
      <c r="O7451">
        <v>13</v>
      </c>
      <c r="P7451">
        <v>4.12</v>
      </c>
      <c r="Q7451">
        <v>113</v>
      </c>
    </row>
    <row r="7452" spans="1:17" x14ac:dyDescent="0.2">
      <c r="A7452">
        <v>20110176</v>
      </c>
      <c r="B7452">
        <v>2011</v>
      </c>
      <c r="C7452" t="s">
        <v>34</v>
      </c>
      <c r="D7452">
        <v>70.38</v>
      </c>
      <c r="E7452">
        <v>203</v>
      </c>
      <c r="G7452" t="s">
        <v>3777</v>
      </c>
      <c r="H7452" t="s">
        <v>81</v>
      </c>
      <c r="I7452" t="s">
        <v>5212</v>
      </c>
      <c r="J7452" t="s">
        <v>34</v>
      </c>
      <c r="K7452">
        <v>23.63013699</v>
      </c>
      <c r="M7452">
        <v>4.53</v>
      </c>
      <c r="N7452">
        <v>34</v>
      </c>
      <c r="O7452">
        <v>10</v>
      </c>
      <c r="P7452">
        <v>4.21</v>
      </c>
      <c r="Q7452">
        <v>111</v>
      </c>
    </row>
    <row r="7453" spans="1:17" x14ac:dyDescent="0.2">
      <c r="A7453">
        <v>20110105</v>
      </c>
      <c r="B7453">
        <v>2011</v>
      </c>
      <c r="C7453" t="s">
        <v>49</v>
      </c>
      <c r="D7453">
        <v>71.5</v>
      </c>
      <c r="E7453">
        <v>219</v>
      </c>
      <c r="G7453" t="s">
        <v>70</v>
      </c>
      <c r="H7453" t="s">
        <v>12547</v>
      </c>
      <c r="I7453" t="s">
        <v>12548</v>
      </c>
      <c r="J7453" t="s">
        <v>49</v>
      </c>
      <c r="K7453">
        <v>22.40273973</v>
      </c>
      <c r="M7453">
        <v>4.4000000000000004</v>
      </c>
      <c r="N7453">
        <v>36.5</v>
      </c>
      <c r="O7453">
        <v>11</v>
      </c>
      <c r="P7453">
        <v>4.01</v>
      </c>
      <c r="Q7453">
        <v>119</v>
      </c>
    </row>
    <row r="7454" spans="1:17" x14ac:dyDescent="0.2">
      <c r="A7454">
        <v>20110423</v>
      </c>
      <c r="B7454">
        <v>2011</v>
      </c>
      <c r="C7454" t="s">
        <v>119</v>
      </c>
      <c r="D7454">
        <v>74.75</v>
      </c>
      <c r="E7454">
        <v>308</v>
      </c>
      <c r="G7454" t="s">
        <v>454</v>
      </c>
      <c r="H7454" t="s">
        <v>545</v>
      </c>
      <c r="I7454" t="s">
        <v>12549</v>
      </c>
      <c r="J7454" t="s">
        <v>119</v>
      </c>
      <c r="K7454">
        <v>23.769863010000002</v>
      </c>
      <c r="M7454">
        <v>5.68</v>
      </c>
      <c r="N7454">
        <v>24</v>
      </c>
      <c r="O7454">
        <v>20</v>
      </c>
      <c r="P7454">
        <v>4.68</v>
      </c>
      <c r="Q7454">
        <v>90</v>
      </c>
    </row>
    <row r="7455" spans="1:17" x14ac:dyDescent="0.2">
      <c r="A7455">
        <v>20110785</v>
      </c>
      <c r="B7455">
        <v>2011</v>
      </c>
      <c r="C7455" t="s">
        <v>77</v>
      </c>
      <c r="D7455">
        <v>76</v>
      </c>
      <c r="E7455">
        <v>244</v>
      </c>
      <c r="G7455" t="s">
        <v>93</v>
      </c>
      <c r="H7455" t="s">
        <v>12550</v>
      </c>
      <c r="I7455" t="s">
        <v>12551</v>
      </c>
      <c r="J7455" t="s">
        <v>103</v>
      </c>
      <c r="K7455">
        <v>23.671232880000002</v>
      </c>
      <c r="M7455">
        <v>4.91</v>
      </c>
      <c r="N7455">
        <v>32.5</v>
      </c>
      <c r="O7455">
        <v>29</v>
      </c>
      <c r="P7455">
        <v>4.46</v>
      </c>
      <c r="Q7455">
        <v>112</v>
      </c>
    </row>
    <row r="7456" spans="1:17" x14ac:dyDescent="0.2">
      <c r="A7456">
        <v>20110031</v>
      </c>
      <c r="B7456">
        <v>2011</v>
      </c>
      <c r="C7456" t="s">
        <v>38</v>
      </c>
      <c r="D7456">
        <v>76.63</v>
      </c>
      <c r="E7456">
        <v>294</v>
      </c>
      <c r="G7456" t="s">
        <v>6589</v>
      </c>
      <c r="H7456" t="s">
        <v>12552</v>
      </c>
      <c r="I7456" t="s">
        <v>12553</v>
      </c>
      <c r="J7456" t="s">
        <v>38</v>
      </c>
      <c r="K7456">
        <v>21.991780819999999</v>
      </c>
      <c r="M7456">
        <v>4.92</v>
      </c>
      <c r="N7456">
        <v>30</v>
      </c>
    </row>
    <row r="7457" spans="1:17" x14ac:dyDescent="0.2">
      <c r="A7457">
        <v>20110949</v>
      </c>
      <c r="B7457">
        <v>2011</v>
      </c>
      <c r="C7457" t="s">
        <v>54</v>
      </c>
      <c r="D7457">
        <v>72.75</v>
      </c>
      <c r="E7457">
        <v>202</v>
      </c>
      <c r="G7457" t="s">
        <v>347</v>
      </c>
      <c r="H7457" t="s">
        <v>298</v>
      </c>
      <c r="I7457" t="s">
        <v>12554</v>
      </c>
      <c r="J7457" t="s">
        <v>207</v>
      </c>
      <c r="K7457">
        <v>21.15616438</v>
      </c>
      <c r="M7457">
        <v>4.6399999999999997</v>
      </c>
      <c r="N7457">
        <v>31</v>
      </c>
      <c r="P7457">
        <v>4.1900000000000004</v>
      </c>
      <c r="Q7457">
        <v>123</v>
      </c>
    </row>
    <row r="7458" spans="1:17" x14ac:dyDescent="0.2">
      <c r="A7458">
        <v>20110158</v>
      </c>
      <c r="B7458">
        <v>2011</v>
      </c>
      <c r="C7458" t="s">
        <v>54</v>
      </c>
      <c r="D7458">
        <v>73.13</v>
      </c>
      <c r="E7458">
        <v>219</v>
      </c>
      <c r="G7458" t="s">
        <v>12555</v>
      </c>
      <c r="H7458" t="s">
        <v>971</v>
      </c>
      <c r="I7458" t="s">
        <v>12556</v>
      </c>
      <c r="J7458" t="s">
        <v>22</v>
      </c>
      <c r="K7458">
        <v>23.476712330000002</v>
      </c>
      <c r="M7458">
        <v>4.6100000000000003</v>
      </c>
      <c r="N7458">
        <v>31</v>
      </c>
      <c r="O7458">
        <v>19</v>
      </c>
      <c r="P7458">
        <v>4.21</v>
      </c>
    </row>
    <row r="7459" spans="1:17" x14ac:dyDescent="0.2">
      <c r="A7459">
        <v>20110480</v>
      </c>
      <c r="B7459">
        <v>2011</v>
      </c>
      <c r="C7459" t="s">
        <v>50</v>
      </c>
      <c r="D7459">
        <v>78.88</v>
      </c>
      <c r="E7459">
        <v>319</v>
      </c>
      <c r="G7459" t="s">
        <v>1616</v>
      </c>
      <c r="H7459" t="s">
        <v>12557</v>
      </c>
      <c r="I7459" t="s">
        <v>12558</v>
      </c>
      <c r="J7459" t="s">
        <v>944</v>
      </c>
      <c r="K7459">
        <v>22.608219179999999</v>
      </c>
      <c r="M7459">
        <v>5.44</v>
      </c>
      <c r="N7459">
        <v>32</v>
      </c>
      <c r="O7459">
        <v>24</v>
      </c>
      <c r="P7459">
        <v>4.78</v>
      </c>
      <c r="Q7459">
        <v>104</v>
      </c>
    </row>
    <row r="7460" spans="1:17" x14ac:dyDescent="0.2">
      <c r="A7460">
        <v>20110098</v>
      </c>
      <c r="B7460">
        <v>2011</v>
      </c>
      <c r="C7460" t="s">
        <v>18</v>
      </c>
      <c r="D7460">
        <v>70.25</v>
      </c>
      <c r="E7460">
        <v>192</v>
      </c>
      <c r="G7460" t="s">
        <v>117</v>
      </c>
      <c r="H7460" t="s">
        <v>8225</v>
      </c>
      <c r="I7460" t="s">
        <v>12559</v>
      </c>
      <c r="J7460" t="s">
        <v>22</v>
      </c>
      <c r="K7460">
        <v>23.087671230000002</v>
      </c>
      <c r="M7460">
        <v>4.43</v>
      </c>
      <c r="O7460">
        <v>19</v>
      </c>
    </row>
    <row r="7461" spans="1:17" x14ac:dyDescent="0.2">
      <c r="A7461">
        <v>20110157</v>
      </c>
      <c r="B7461">
        <v>2011</v>
      </c>
      <c r="C7461" t="s">
        <v>77</v>
      </c>
      <c r="D7461">
        <v>74.5</v>
      </c>
      <c r="E7461">
        <v>235</v>
      </c>
      <c r="G7461" t="s">
        <v>78</v>
      </c>
      <c r="H7461" t="s">
        <v>12560</v>
      </c>
      <c r="I7461" t="s">
        <v>12561</v>
      </c>
      <c r="J7461" t="s">
        <v>103</v>
      </c>
      <c r="K7461">
        <v>22.249315070000002</v>
      </c>
      <c r="M7461">
        <v>4.62</v>
      </c>
      <c r="N7461">
        <v>36</v>
      </c>
      <c r="O7461">
        <v>18</v>
      </c>
      <c r="P7461">
        <v>4.57</v>
      </c>
      <c r="Q7461">
        <v>121</v>
      </c>
    </row>
    <row r="7462" spans="1:17" x14ac:dyDescent="0.2">
      <c r="A7462">
        <v>20110496</v>
      </c>
      <c r="B7462">
        <v>2011</v>
      </c>
      <c r="C7462" t="s">
        <v>34</v>
      </c>
      <c r="D7462">
        <v>76.38</v>
      </c>
      <c r="E7462">
        <v>210</v>
      </c>
      <c r="G7462" t="s">
        <v>1057</v>
      </c>
      <c r="H7462" t="s">
        <v>310</v>
      </c>
      <c r="I7462" t="s">
        <v>12562</v>
      </c>
      <c r="J7462" t="s">
        <v>34</v>
      </c>
      <c r="K7462">
        <v>22.879452050000001</v>
      </c>
      <c r="M7462">
        <v>4.51</v>
      </c>
      <c r="N7462">
        <v>35</v>
      </c>
      <c r="O7462">
        <v>11</v>
      </c>
      <c r="P7462">
        <v>4.3099999999999996</v>
      </c>
      <c r="Q7462">
        <v>130</v>
      </c>
    </row>
    <row r="7463" spans="1:17" x14ac:dyDescent="0.2">
      <c r="A7463">
        <v>20110200</v>
      </c>
      <c r="B7463">
        <v>2011</v>
      </c>
      <c r="C7463" t="s">
        <v>77</v>
      </c>
      <c r="D7463">
        <v>72.75</v>
      </c>
      <c r="E7463">
        <v>240</v>
      </c>
      <c r="G7463" t="s">
        <v>1764</v>
      </c>
      <c r="H7463" t="s">
        <v>12563</v>
      </c>
      <c r="I7463" t="s">
        <v>12564</v>
      </c>
      <c r="J7463" t="s">
        <v>103</v>
      </c>
      <c r="K7463">
        <v>24.164383560000001</v>
      </c>
      <c r="M7463">
        <v>4.66</v>
      </c>
      <c r="N7463">
        <v>35.5</v>
      </c>
      <c r="O7463">
        <v>32</v>
      </c>
      <c r="P7463">
        <v>4.34</v>
      </c>
      <c r="Q7463">
        <v>111</v>
      </c>
    </row>
    <row r="7464" spans="1:17" x14ac:dyDescent="0.2">
      <c r="A7464">
        <v>20110131</v>
      </c>
      <c r="B7464">
        <v>2011</v>
      </c>
      <c r="C7464" t="s">
        <v>18</v>
      </c>
      <c r="D7464">
        <v>72.5</v>
      </c>
      <c r="E7464">
        <v>200</v>
      </c>
      <c r="G7464" t="s">
        <v>11590</v>
      </c>
      <c r="H7464" t="s">
        <v>9059</v>
      </c>
      <c r="I7464" t="s">
        <v>12565</v>
      </c>
      <c r="J7464" t="s">
        <v>22</v>
      </c>
      <c r="K7464">
        <v>21.813698630000001</v>
      </c>
      <c r="M7464">
        <v>4.4400000000000004</v>
      </c>
      <c r="N7464">
        <v>33.5</v>
      </c>
      <c r="O7464">
        <v>14</v>
      </c>
      <c r="P7464">
        <v>4.12</v>
      </c>
      <c r="Q7464">
        <v>109</v>
      </c>
    </row>
    <row r="7465" spans="1:17" x14ac:dyDescent="0.2">
      <c r="A7465">
        <v>20110069</v>
      </c>
      <c r="B7465">
        <v>2011</v>
      </c>
      <c r="C7465" t="s">
        <v>58</v>
      </c>
      <c r="D7465">
        <v>77.38</v>
      </c>
      <c r="E7465">
        <v>248</v>
      </c>
      <c r="G7465" t="s">
        <v>983</v>
      </c>
      <c r="H7465" t="s">
        <v>12566</v>
      </c>
      <c r="I7465" t="s">
        <v>12567</v>
      </c>
      <c r="J7465" t="s">
        <v>58</v>
      </c>
      <c r="K7465">
        <v>23.128767119999999</v>
      </c>
      <c r="M7465">
        <v>4.46</v>
      </c>
      <c r="N7465">
        <v>37</v>
      </c>
      <c r="O7465">
        <v>22</v>
      </c>
      <c r="P7465">
        <v>4.21</v>
      </c>
      <c r="Q7465">
        <v>117</v>
      </c>
    </row>
    <row r="7466" spans="1:17" x14ac:dyDescent="0.2">
      <c r="A7466">
        <v>20110070</v>
      </c>
      <c r="B7466">
        <v>2011</v>
      </c>
      <c r="C7466" t="s">
        <v>77</v>
      </c>
      <c r="D7466">
        <v>74.88</v>
      </c>
      <c r="E7466">
        <v>270</v>
      </c>
      <c r="G7466" t="s">
        <v>2437</v>
      </c>
      <c r="H7466" t="s">
        <v>2181</v>
      </c>
      <c r="I7466" t="s">
        <v>12568</v>
      </c>
      <c r="J7466" t="s">
        <v>103</v>
      </c>
      <c r="K7466">
        <v>22.304109589999999</v>
      </c>
      <c r="M7466">
        <v>4.62</v>
      </c>
      <c r="N7466">
        <v>36.5</v>
      </c>
      <c r="O7466">
        <v>30</v>
      </c>
      <c r="P7466">
        <v>4.37</v>
      </c>
      <c r="Q7466">
        <v>125</v>
      </c>
    </row>
    <row r="7467" spans="1:17" x14ac:dyDescent="0.2">
      <c r="A7467">
        <v>20110055</v>
      </c>
      <c r="B7467">
        <v>2011</v>
      </c>
      <c r="C7467" t="s">
        <v>23</v>
      </c>
      <c r="D7467">
        <v>74.38</v>
      </c>
      <c r="E7467">
        <v>299</v>
      </c>
      <c r="G7467" t="s">
        <v>1068</v>
      </c>
      <c r="H7467" t="s">
        <v>320</v>
      </c>
      <c r="I7467" t="s">
        <v>12569</v>
      </c>
      <c r="J7467" t="s">
        <v>23</v>
      </c>
      <c r="K7467">
        <v>21.808219179999998</v>
      </c>
      <c r="M7467">
        <v>5.27</v>
      </c>
      <c r="N7467">
        <v>25.5</v>
      </c>
      <c r="O7467">
        <v>27</v>
      </c>
      <c r="P7467">
        <v>4.96</v>
      </c>
      <c r="Q7467">
        <v>95</v>
      </c>
    </row>
    <row r="7468" spans="1:17" x14ac:dyDescent="0.2">
      <c r="A7468">
        <v>20110594</v>
      </c>
      <c r="B7468">
        <v>2011</v>
      </c>
      <c r="C7468" t="s">
        <v>50</v>
      </c>
      <c r="D7468">
        <v>75.63</v>
      </c>
      <c r="E7468">
        <v>302</v>
      </c>
      <c r="G7468" t="s">
        <v>247</v>
      </c>
      <c r="H7468" t="s">
        <v>4198</v>
      </c>
      <c r="I7468" t="s">
        <v>12570</v>
      </c>
      <c r="J7468" t="s">
        <v>119</v>
      </c>
      <c r="K7468">
        <v>22.73972603</v>
      </c>
      <c r="M7468">
        <v>5.31</v>
      </c>
      <c r="N7468">
        <v>29.5</v>
      </c>
      <c r="O7468">
        <v>22</v>
      </c>
      <c r="P7468">
        <v>4.97</v>
      </c>
      <c r="Q7468">
        <v>95</v>
      </c>
    </row>
    <row r="7469" spans="1:17" x14ac:dyDescent="0.2">
      <c r="A7469">
        <v>20111107</v>
      </c>
      <c r="B7469">
        <v>2011</v>
      </c>
      <c r="C7469" t="s">
        <v>77</v>
      </c>
      <c r="D7469">
        <v>72.5</v>
      </c>
      <c r="E7469">
        <v>239</v>
      </c>
      <c r="G7469" t="s">
        <v>12571</v>
      </c>
      <c r="H7469" t="s">
        <v>1564</v>
      </c>
      <c r="I7469" t="s">
        <v>12572</v>
      </c>
      <c r="J7469" t="s">
        <v>103</v>
      </c>
      <c r="M7469">
        <v>4.7699999999999996</v>
      </c>
      <c r="N7469">
        <v>31.5</v>
      </c>
      <c r="O7469">
        <v>20</v>
      </c>
      <c r="Q7469">
        <v>116</v>
      </c>
    </row>
    <row r="7470" spans="1:17" x14ac:dyDescent="0.2">
      <c r="A7470">
        <v>20110115</v>
      </c>
      <c r="B7470">
        <v>2011</v>
      </c>
      <c r="C7470" t="s">
        <v>49</v>
      </c>
      <c r="D7470">
        <v>67.25</v>
      </c>
      <c r="E7470">
        <v>199</v>
      </c>
      <c r="G7470" t="s">
        <v>3472</v>
      </c>
      <c r="H7470" t="s">
        <v>1564</v>
      </c>
      <c r="I7470" t="s">
        <v>12573</v>
      </c>
      <c r="J7470" t="s">
        <v>49</v>
      </c>
      <c r="K7470">
        <v>22.627397259999999</v>
      </c>
      <c r="M7470">
        <v>4.46</v>
      </c>
      <c r="N7470">
        <v>35</v>
      </c>
      <c r="O7470">
        <v>24</v>
      </c>
      <c r="P7470">
        <v>4.21</v>
      </c>
      <c r="Q7470">
        <v>122</v>
      </c>
    </row>
    <row r="7471" spans="1:17" x14ac:dyDescent="0.2">
      <c r="A7471">
        <v>20110634</v>
      </c>
      <c r="B7471">
        <v>2011</v>
      </c>
      <c r="C7471" t="s">
        <v>119</v>
      </c>
      <c r="D7471">
        <v>78.75</v>
      </c>
      <c r="E7471">
        <v>316</v>
      </c>
      <c r="G7471" t="s">
        <v>5486</v>
      </c>
      <c r="H7471" t="s">
        <v>12574</v>
      </c>
      <c r="I7471" t="s">
        <v>12575</v>
      </c>
      <c r="J7471" t="s">
        <v>119</v>
      </c>
      <c r="K7471">
        <v>22.589041099999999</v>
      </c>
      <c r="M7471">
        <v>5.28</v>
      </c>
      <c r="N7471">
        <v>28</v>
      </c>
      <c r="P7471">
        <v>4.7699999999999996</v>
      </c>
      <c r="Q7471">
        <v>101</v>
      </c>
    </row>
    <row r="7472" spans="1:17" x14ac:dyDescent="0.2">
      <c r="A7472">
        <v>20110217</v>
      </c>
      <c r="B7472">
        <v>2011</v>
      </c>
      <c r="C7472" t="s">
        <v>119</v>
      </c>
      <c r="D7472">
        <v>74.63</v>
      </c>
      <c r="E7472">
        <v>318</v>
      </c>
      <c r="G7472" t="s">
        <v>666</v>
      </c>
      <c r="H7472" t="s">
        <v>12576</v>
      </c>
      <c r="I7472" t="s">
        <v>12577</v>
      </c>
      <c r="J7472" t="s">
        <v>119</v>
      </c>
      <c r="K7472">
        <v>23.484931509999999</v>
      </c>
      <c r="M7472">
        <v>5.34</v>
      </c>
      <c r="O7472">
        <v>18</v>
      </c>
    </row>
    <row r="7473" spans="1:17" x14ac:dyDescent="0.2">
      <c r="A7473">
        <v>20110680</v>
      </c>
      <c r="B7473">
        <v>2011</v>
      </c>
      <c r="C7473" t="s">
        <v>27</v>
      </c>
      <c r="D7473">
        <v>72.38</v>
      </c>
      <c r="E7473">
        <v>257</v>
      </c>
      <c r="G7473" t="s">
        <v>545</v>
      </c>
      <c r="H7473" t="s">
        <v>12578</v>
      </c>
      <c r="I7473" t="s">
        <v>12579</v>
      </c>
      <c r="J7473" t="s">
        <v>27</v>
      </c>
      <c r="K7473">
        <v>22.339726030000001</v>
      </c>
      <c r="M7473">
        <v>5.0599999999999996</v>
      </c>
      <c r="N7473">
        <v>30.5</v>
      </c>
      <c r="O7473">
        <v>24</v>
      </c>
      <c r="Q7473">
        <v>111</v>
      </c>
    </row>
    <row r="7474" spans="1:17" x14ac:dyDescent="0.2">
      <c r="A7474">
        <v>20110028</v>
      </c>
      <c r="B7474">
        <v>2011</v>
      </c>
      <c r="C7474" t="s">
        <v>49</v>
      </c>
      <c r="D7474">
        <v>69.13</v>
      </c>
      <c r="E7474">
        <v>215</v>
      </c>
      <c r="G7474" t="s">
        <v>93</v>
      </c>
      <c r="H7474" t="s">
        <v>322</v>
      </c>
      <c r="I7474" t="s">
        <v>323</v>
      </c>
      <c r="J7474" t="s">
        <v>49</v>
      </c>
      <c r="K7474">
        <v>21.36438356</v>
      </c>
      <c r="M7474">
        <v>4.62</v>
      </c>
      <c r="N7474">
        <v>31.5</v>
      </c>
      <c r="O7474">
        <v>21</v>
      </c>
      <c r="P7474">
        <v>4.62</v>
      </c>
      <c r="Q7474">
        <v>113</v>
      </c>
    </row>
    <row r="7475" spans="1:17" x14ac:dyDescent="0.2">
      <c r="A7475">
        <v>20110210</v>
      </c>
      <c r="B7475">
        <v>2011</v>
      </c>
      <c r="C7475" t="s">
        <v>119</v>
      </c>
      <c r="D7475">
        <v>77</v>
      </c>
      <c r="E7475">
        <v>299</v>
      </c>
      <c r="G7475" t="s">
        <v>1811</v>
      </c>
      <c r="H7475" t="s">
        <v>1001</v>
      </c>
      <c r="I7475" t="s">
        <v>12580</v>
      </c>
      <c r="J7475" t="s">
        <v>119</v>
      </c>
      <c r="K7475">
        <v>22.539726030000001</v>
      </c>
      <c r="M7475">
        <v>5.27</v>
      </c>
      <c r="N7475">
        <v>28</v>
      </c>
      <c r="O7475">
        <v>25</v>
      </c>
      <c r="P7475">
        <v>4.6500000000000004</v>
      </c>
      <c r="Q7475">
        <v>98</v>
      </c>
    </row>
    <row r="7476" spans="1:17" x14ac:dyDescent="0.2">
      <c r="A7476">
        <v>20110054</v>
      </c>
      <c r="B7476">
        <v>2011</v>
      </c>
      <c r="C7476" t="s">
        <v>54</v>
      </c>
      <c r="D7476">
        <v>71.88</v>
      </c>
      <c r="E7476">
        <v>198</v>
      </c>
      <c r="G7476" t="s">
        <v>12581</v>
      </c>
      <c r="H7476" t="s">
        <v>6203</v>
      </c>
      <c r="I7476" t="s">
        <v>12582</v>
      </c>
      <c r="J7476" t="s">
        <v>22</v>
      </c>
      <c r="K7476">
        <v>21.613698629999998</v>
      </c>
      <c r="M7476">
        <v>4.62</v>
      </c>
      <c r="N7476">
        <v>30</v>
      </c>
      <c r="O7476">
        <v>14</v>
      </c>
      <c r="P7476">
        <v>4.1399999999999997</v>
      </c>
      <c r="Q7476">
        <v>113</v>
      </c>
    </row>
    <row r="7477" spans="1:17" x14ac:dyDescent="0.2">
      <c r="A7477">
        <v>20110722</v>
      </c>
      <c r="B7477">
        <v>2011</v>
      </c>
      <c r="C7477" t="s">
        <v>34</v>
      </c>
      <c r="D7477">
        <v>75</v>
      </c>
      <c r="E7477">
        <v>215</v>
      </c>
      <c r="G7477" t="s">
        <v>12583</v>
      </c>
      <c r="H7477" t="s">
        <v>1581</v>
      </c>
      <c r="I7477" t="s">
        <v>12584</v>
      </c>
      <c r="J7477" t="s">
        <v>34</v>
      </c>
      <c r="K7477">
        <v>23.24109589</v>
      </c>
      <c r="M7477">
        <v>4.6100000000000003</v>
      </c>
      <c r="N7477">
        <v>37.5</v>
      </c>
      <c r="O7477">
        <v>14</v>
      </c>
      <c r="P7477">
        <v>4.43</v>
      </c>
      <c r="Q7477">
        <v>113</v>
      </c>
    </row>
    <row r="7478" spans="1:17" x14ac:dyDescent="0.2">
      <c r="A7478">
        <v>20110041</v>
      </c>
      <c r="B7478">
        <v>2011</v>
      </c>
      <c r="C7478" t="s">
        <v>42</v>
      </c>
      <c r="D7478">
        <v>76</v>
      </c>
      <c r="E7478">
        <v>310</v>
      </c>
      <c r="G7478" t="s">
        <v>332</v>
      </c>
      <c r="H7478" t="s">
        <v>338</v>
      </c>
      <c r="I7478" t="s">
        <v>12585</v>
      </c>
      <c r="J7478" t="s">
        <v>38</v>
      </c>
      <c r="K7478">
        <v>23.024657529999999</v>
      </c>
      <c r="M7478">
        <v>5.03</v>
      </c>
      <c r="N7478">
        <v>26.5</v>
      </c>
      <c r="O7478">
        <v>17</v>
      </c>
      <c r="P7478">
        <v>4.83</v>
      </c>
      <c r="Q7478">
        <v>98</v>
      </c>
    </row>
    <row r="7479" spans="1:17" x14ac:dyDescent="0.2">
      <c r="A7479">
        <v>20110083</v>
      </c>
      <c r="B7479">
        <v>2011</v>
      </c>
      <c r="C7479" t="s">
        <v>34</v>
      </c>
      <c r="D7479">
        <v>68.88</v>
      </c>
      <c r="E7479">
        <v>185</v>
      </c>
      <c r="G7479" t="s">
        <v>12586</v>
      </c>
      <c r="H7479" t="s">
        <v>12587</v>
      </c>
      <c r="I7479" t="s">
        <v>12588</v>
      </c>
      <c r="J7479" t="s">
        <v>34</v>
      </c>
      <c r="K7479">
        <v>21.884931510000001</v>
      </c>
      <c r="M7479">
        <v>4.46</v>
      </c>
      <c r="N7479">
        <v>37.5</v>
      </c>
      <c r="O7479">
        <v>11</v>
      </c>
      <c r="P7479">
        <v>4.25</v>
      </c>
      <c r="Q7479">
        <v>117</v>
      </c>
    </row>
    <row r="7480" spans="1:17" x14ac:dyDescent="0.2">
      <c r="A7480">
        <v>20111108</v>
      </c>
      <c r="B7480">
        <v>2011</v>
      </c>
      <c r="C7480" t="s">
        <v>119</v>
      </c>
      <c r="D7480">
        <v>77</v>
      </c>
      <c r="E7480">
        <v>361</v>
      </c>
      <c r="G7480" t="s">
        <v>674</v>
      </c>
      <c r="H7480" t="s">
        <v>343</v>
      </c>
      <c r="I7480" t="s">
        <v>12589</v>
      </c>
      <c r="J7480" t="s">
        <v>119</v>
      </c>
      <c r="M7480">
        <v>5.4</v>
      </c>
      <c r="N7480">
        <v>25.5</v>
      </c>
      <c r="O7480">
        <v>25</v>
      </c>
      <c r="P7480">
        <v>5.03</v>
      </c>
      <c r="Q7480">
        <v>96</v>
      </c>
    </row>
    <row r="7481" spans="1:17" x14ac:dyDescent="0.2">
      <c r="A7481">
        <v>20110635</v>
      </c>
      <c r="B7481">
        <v>2011</v>
      </c>
      <c r="C7481" t="s">
        <v>90</v>
      </c>
      <c r="D7481">
        <v>70.25</v>
      </c>
      <c r="E7481">
        <v>212</v>
      </c>
      <c r="G7481" t="s">
        <v>12590</v>
      </c>
      <c r="H7481" t="s">
        <v>343</v>
      </c>
      <c r="I7481" t="s">
        <v>12591</v>
      </c>
      <c r="J7481" t="s">
        <v>207</v>
      </c>
      <c r="K7481">
        <v>22.890410960000001</v>
      </c>
      <c r="M7481">
        <v>4.51</v>
      </c>
      <c r="O7481">
        <v>23</v>
      </c>
    </row>
    <row r="7482" spans="1:17" x14ac:dyDescent="0.2">
      <c r="A7482">
        <v>20110424</v>
      </c>
      <c r="B7482">
        <v>2011</v>
      </c>
      <c r="C7482" t="s">
        <v>104</v>
      </c>
      <c r="D7482">
        <v>77.13</v>
      </c>
      <c r="E7482">
        <v>251</v>
      </c>
      <c r="G7482" t="s">
        <v>12592</v>
      </c>
      <c r="H7482" t="s">
        <v>343</v>
      </c>
      <c r="I7482" t="s">
        <v>12593</v>
      </c>
      <c r="J7482" t="s">
        <v>104</v>
      </c>
      <c r="K7482">
        <v>22.767123290000001</v>
      </c>
      <c r="M7482">
        <v>4.75</v>
      </c>
      <c r="N7482">
        <v>29</v>
      </c>
      <c r="P7482">
        <v>4.3099999999999996</v>
      </c>
      <c r="Q7482">
        <v>119</v>
      </c>
    </row>
    <row r="7483" spans="1:17" x14ac:dyDescent="0.2">
      <c r="A7483">
        <v>20110182</v>
      </c>
      <c r="B7483">
        <v>2011</v>
      </c>
      <c r="C7483" t="s">
        <v>34</v>
      </c>
      <c r="D7483">
        <v>71.25</v>
      </c>
      <c r="E7483">
        <v>199</v>
      </c>
      <c r="G7483" t="s">
        <v>2160</v>
      </c>
      <c r="H7483" t="s">
        <v>343</v>
      </c>
      <c r="I7483" t="s">
        <v>12594</v>
      </c>
      <c r="J7483" t="s">
        <v>34</v>
      </c>
      <c r="K7483">
        <v>22.747945210000001</v>
      </c>
      <c r="M7483">
        <v>4.46</v>
      </c>
      <c r="O7483">
        <v>16</v>
      </c>
    </row>
    <row r="7484" spans="1:17" x14ac:dyDescent="0.2">
      <c r="A7484">
        <v>20110185</v>
      </c>
      <c r="B7484">
        <v>2011</v>
      </c>
      <c r="C7484" t="s">
        <v>99</v>
      </c>
      <c r="D7484">
        <v>72.13</v>
      </c>
      <c r="E7484">
        <v>242</v>
      </c>
      <c r="G7484" t="s">
        <v>173</v>
      </c>
      <c r="H7484" t="s">
        <v>350</v>
      </c>
      <c r="I7484" t="s">
        <v>2858</v>
      </c>
      <c r="J7484" t="s">
        <v>103</v>
      </c>
      <c r="K7484">
        <v>22.575342469999999</v>
      </c>
      <c r="M7484">
        <v>4.75</v>
      </c>
      <c r="N7484">
        <v>31.5</v>
      </c>
      <c r="O7484">
        <v>21</v>
      </c>
      <c r="P7484">
        <v>4.2699999999999996</v>
      </c>
      <c r="Q7484">
        <v>117</v>
      </c>
    </row>
    <row r="7485" spans="1:17" x14ac:dyDescent="0.2">
      <c r="A7485">
        <v>20110006</v>
      </c>
      <c r="B7485">
        <v>2011</v>
      </c>
      <c r="C7485" t="s">
        <v>34</v>
      </c>
      <c r="D7485">
        <v>74.75</v>
      </c>
      <c r="E7485">
        <v>220</v>
      </c>
      <c r="G7485" t="s">
        <v>12595</v>
      </c>
      <c r="H7485" t="s">
        <v>350</v>
      </c>
      <c r="I7485" t="s">
        <v>12596</v>
      </c>
      <c r="J7485" t="s">
        <v>34</v>
      </c>
      <c r="K7485">
        <v>22.243835619999999</v>
      </c>
      <c r="M7485">
        <v>4.34</v>
      </c>
      <c r="N7485">
        <v>38.5</v>
      </c>
      <c r="O7485">
        <v>17</v>
      </c>
      <c r="P7485">
        <v>4.25</v>
      </c>
      <c r="Q7485">
        <v>135</v>
      </c>
    </row>
    <row r="7486" spans="1:17" x14ac:dyDescent="0.2">
      <c r="A7486">
        <v>20110125</v>
      </c>
      <c r="B7486">
        <v>2011</v>
      </c>
      <c r="C7486" t="s">
        <v>49</v>
      </c>
      <c r="D7486">
        <v>71.63</v>
      </c>
      <c r="E7486">
        <v>194</v>
      </c>
      <c r="G7486" t="s">
        <v>12597</v>
      </c>
      <c r="H7486" t="s">
        <v>350</v>
      </c>
      <c r="I7486" t="s">
        <v>12598</v>
      </c>
      <c r="J7486" t="s">
        <v>49</v>
      </c>
      <c r="K7486">
        <v>22.769863010000002</v>
      </c>
      <c r="M7486">
        <v>4.53</v>
      </c>
      <c r="N7486">
        <v>32</v>
      </c>
      <c r="O7486">
        <v>13</v>
      </c>
      <c r="P7486">
        <v>4.33</v>
      </c>
      <c r="Q7486">
        <v>115</v>
      </c>
    </row>
    <row r="7487" spans="1:17" x14ac:dyDescent="0.2">
      <c r="A7487">
        <v>20110024</v>
      </c>
      <c r="B7487">
        <v>2011</v>
      </c>
      <c r="C7487" t="s">
        <v>38</v>
      </c>
      <c r="D7487">
        <v>76.13</v>
      </c>
      <c r="E7487">
        <v>287</v>
      </c>
      <c r="G7487" t="s">
        <v>6589</v>
      </c>
      <c r="H7487" t="s">
        <v>357</v>
      </c>
      <c r="I7487" t="s">
        <v>12599</v>
      </c>
      <c r="J7487" t="s">
        <v>38</v>
      </c>
      <c r="K7487">
        <v>21.813698630000001</v>
      </c>
      <c r="M7487">
        <v>4.74</v>
      </c>
      <c r="N7487">
        <v>31</v>
      </c>
      <c r="O7487">
        <v>25</v>
      </c>
      <c r="P7487">
        <v>4.37</v>
      </c>
      <c r="Q7487">
        <v>117</v>
      </c>
    </row>
    <row r="7488" spans="1:17" x14ac:dyDescent="0.2">
      <c r="A7488">
        <v>20110036</v>
      </c>
      <c r="B7488">
        <v>2011</v>
      </c>
      <c r="C7488" t="s">
        <v>104</v>
      </c>
      <c r="D7488">
        <v>76.63</v>
      </c>
      <c r="E7488">
        <v>233</v>
      </c>
      <c r="G7488" t="s">
        <v>554</v>
      </c>
      <c r="H7488" t="s">
        <v>12600</v>
      </c>
      <c r="I7488" t="s">
        <v>12601</v>
      </c>
      <c r="J7488" t="s">
        <v>104</v>
      </c>
      <c r="K7488">
        <v>23.498630139999999</v>
      </c>
      <c r="M7488">
        <v>4.53</v>
      </c>
      <c r="N7488">
        <v>32.5</v>
      </c>
      <c r="P7488">
        <v>4.18</v>
      </c>
      <c r="Q7488">
        <v>115</v>
      </c>
    </row>
    <row r="7489" spans="1:17" x14ac:dyDescent="0.2">
      <c r="A7489">
        <v>20110191</v>
      </c>
      <c r="B7489">
        <v>2011</v>
      </c>
      <c r="C7489" t="s">
        <v>23</v>
      </c>
      <c r="D7489">
        <v>74.63</v>
      </c>
      <c r="E7489">
        <v>280</v>
      </c>
      <c r="G7489" t="s">
        <v>134</v>
      </c>
      <c r="H7489" t="s">
        <v>12602</v>
      </c>
      <c r="I7489" t="s">
        <v>12603</v>
      </c>
      <c r="J7489" t="s">
        <v>23</v>
      </c>
      <c r="K7489">
        <v>23.493150679999999</v>
      </c>
      <c r="M7489">
        <v>4.8899999999999997</v>
      </c>
      <c r="N7489">
        <v>30.5</v>
      </c>
      <c r="P7489">
        <v>4.1399999999999997</v>
      </c>
      <c r="Q7489">
        <v>110</v>
      </c>
    </row>
    <row r="7490" spans="1:17" x14ac:dyDescent="0.2">
      <c r="A7490">
        <v>20110047</v>
      </c>
      <c r="B7490">
        <v>2011</v>
      </c>
      <c r="C7490" t="s">
        <v>58</v>
      </c>
      <c r="D7490">
        <v>74.88</v>
      </c>
      <c r="E7490">
        <v>243</v>
      </c>
      <c r="G7490" t="s">
        <v>2894</v>
      </c>
      <c r="H7490" t="s">
        <v>12604</v>
      </c>
      <c r="I7490" t="s">
        <v>12605</v>
      </c>
      <c r="J7490" t="s">
        <v>58</v>
      </c>
      <c r="K7490">
        <v>23.257534249999999</v>
      </c>
      <c r="M7490">
        <v>4.6500000000000004</v>
      </c>
      <c r="N7490">
        <v>34.5</v>
      </c>
      <c r="O7490">
        <v>25</v>
      </c>
      <c r="P7490">
        <v>4.1500000000000004</v>
      </c>
      <c r="Q7490">
        <v>122</v>
      </c>
    </row>
    <row r="7491" spans="1:17" x14ac:dyDescent="0.2">
      <c r="A7491">
        <v>20110144</v>
      </c>
      <c r="B7491">
        <v>2011</v>
      </c>
      <c r="C7491" t="s">
        <v>90</v>
      </c>
      <c r="D7491">
        <v>71.25</v>
      </c>
      <c r="E7491">
        <v>219</v>
      </c>
      <c r="G7491" t="s">
        <v>12606</v>
      </c>
      <c r="H7491" t="s">
        <v>3357</v>
      </c>
      <c r="I7491" t="s">
        <v>12607</v>
      </c>
      <c r="J7491" t="s">
        <v>22</v>
      </c>
      <c r="K7491">
        <v>23.378082190000001</v>
      </c>
      <c r="M7491">
        <v>4.74</v>
      </c>
      <c r="N7491">
        <v>32.5</v>
      </c>
      <c r="O7491">
        <v>24</v>
      </c>
      <c r="P7491">
        <v>3.9</v>
      </c>
      <c r="Q7491">
        <v>110</v>
      </c>
    </row>
    <row r="7492" spans="1:17" x14ac:dyDescent="0.2">
      <c r="A7492">
        <v>20110153</v>
      </c>
      <c r="B7492">
        <v>2011</v>
      </c>
      <c r="C7492" t="s">
        <v>34</v>
      </c>
      <c r="D7492">
        <v>69.5</v>
      </c>
      <c r="E7492">
        <v>189</v>
      </c>
      <c r="G7492" t="s">
        <v>3621</v>
      </c>
      <c r="H7492" t="s">
        <v>12608</v>
      </c>
      <c r="I7492" t="s">
        <v>12609</v>
      </c>
      <c r="J7492" t="s">
        <v>34</v>
      </c>
      <c r="K7492">
        <v>22.482191780000001</v>
      </c>
      <c r="M7492">
        <v>4.5599999999999996</v>
      </c>
      <c r="N7492">
        <v>34.5</v>
      </c>
      <c r="O7492">
        <v>16</v>
      </c>
      <c r="Q7492">
        <v>120</v>
      </c>
    </row>
    <row r="7493" spans="1:17" x14ac:dyDescent="0.2">
      <c r="A7493">
        <v>20110016</v>
      </c>
      <c r="B7493">
        <v>2011</v>
      </c>
      <c r="C7493" t="s">
        <v>38</v>
      </c>
      <c r="D7493">
        <v>75.88</v>
      </c>
      <c r="E7493">
        <v>267</v>
      </c>
      <c r="G7493" t="s">
        <v>2384</v>
      </c>
      <c r="H7493" t="s">
        <v>12610</v>
      </c>
      <c r="I7493" t="s">
        <v>12611</v>
      </c>
      <c r="J7493" t="s">
        <v>103</v>
      </c>
      <c r="K7493">
        <v>22.712328769999999</v>
      </c>
      <c r="M7493">
        <v>4.67</v>
      </c>
      <c r="N7493">
        <v>33.5</v>
      </c>
      <c r="O7493">
        <v>31</v>
      </c>
      <c r="P7493">
        <v>4.3899999999999997</v>
      </c>
      <c r="Q7493">
        <v>122</v>
      </c>
    </row>
    <row r="7494" spans="1:17" x14ac:dyDescent="0.2">
      <c r="A7494">
        <v>20110163</v>
      </c>
      <c r="B7494">
        <v>2011</v>
      </c>
      <c r="C7494" t="s">
        <v>119</v>
      </c>
      <c r="D7494">
        <v>75.25</v>
      </c>
      <c r="E7494">
        <v>308</v>
      </c>
      <c r="G7494" t="s">
        <v>4012</v>
      </c>
      <c r="H7494" t="s">
        <v>12612</v>
      </c>
      <c r="I7494" t="s">
        <v>12613</v>
      </c>
      <c r="J7494" t="s">
        <v>119</v>
      </c>
      <c r="K7494">
        <v>23.37534247</v>
      </c>
      <c r="M7494">
        <v>5.28</v>
      </c>
      <c r="N7494">
        <v>32.5</v>
      </c>
      <c r="O7494">
        <v>23</v>
      </c>
      <c r="P7494">
        <v>4.68</v>
      </c>
      <c r="Q7494">
        <v>105</v>
      </c>
    </row>
    <row r="7495" spans="1:17" x14ac:dyDescent="0.2">
      <c r="A7495">
        <v>20110786</v>
      </c>
      <c r="B7495">
        <v>2011</v>
      </c>
      <c r="C7495" t="s">
        <v>50</v>
      </c>
      <c r="D7495">
        <v>77</v>
      </c>
      <c r="E7495">
        <v>317</v>
      </c>
      <c r="G7495" t="s">
        <v>12614</v>
      </c>
      <c r="H7495" t="s">
        <v>1605</v>
      </c>
      <c r="I7495" t="s">
        <v>12615</v>
      </c>
      <c r="J7495" t="s">
        <v>50</v>
      </c>
      <c r="K7495">
        <v>24.18082192</v>
      </c>
      <c r="M7495">
        <v>5.03</v>
      </c>
      <c r="N7495">
        <v>30</v>
      </c>
      <c r="O7495">
        <v>23</v>
      </c>
      <c r="P7495">
        <v>4.7699999999999996</v>
      </c>
      <c r="Q7495">
        <v>114</v>
      </c>
    </row>
    <row r="7496" spans="1:17" x14ac:dyDescent="0.2">
      <c r="A7496">
        <v>20110142</v>
      </c>
      <c r="B7496">
        <v>2011</v>
      </c>
      <c r="C7496" t="s">
        <v>38</v>
      </c>
      <c r="D7496">
        <v>75</v>
      </c>
      <c r="E7496">
        <v>275</v>
      </c>
      <c r="G7496" t="s">
        <v>183</v>
      </c>
      <c r="H7496" t="s">
        <v>12616</v>
      </c>
      <c r="I7496" t="s">
        <v>12617</v>
      </c>
      <c r="J7496" t="s">
        <v>42</v>
      </c>
      <c r="K7496">
        <v>23.09041096</v>
      </c>
      <c r="M7496">
        <v>4.79</v>
      </c>
      <c r="O7496">
        <v>22</v>
      </c>
    </row>
    <row r="7497" spans="1:17" x14ac:dyDescent="0.2">
      <c r="A7497">
        <v>20110156</v>
      </c>
      <c r="B7497">
        <v>2011</v>
      </c>
      <c r="C7497" t="s">
        <v>54</v>
      </c>
      <c r="D7497">
        <v>71.5</v>
      </c>
      <c r="E7497">
        <v>210</v>
      </c>
      <c r="G7497" t="s">
        <v>93</v>
      </c>
      <c r="H7497" t="s">
        <v>12618</v>
      </c>
      <c r="I7497" t="s">
        <v>12619</v>
      </c>
      <c r="J7497" t="s">
        <v>22</v>
      </c>
      <c r="K7497">
        <v>21.81917808</v>
      </c>
      <c r="M7497">
        <v>4.49</v>
      </c>
      <c r="N7497">
        <v>31</v>
      </c>
      <c r="O7497">
        <v>21</v>
      </c>
      <c r="P7497">
        <v>4.09</v>
      </c>
      <c r="Q7497">
        <v>116</v>
      </c>
    </row>
    <row r="7498" spans="1:17" x14ac:dyDescent="0.2">
      <c r="A7498">
        <v>20110807</v>
      </c>
      <c r="B7498">
        <v>2011</v>
      </c>
      <c r="C7498" t="s">
        <v>90</v>
      </c>
      <c r="D7498">
        <v>71.63</v>
      </c>
      <c r="E7498">
        <v>210</v>
      </c>
      <c r="G7498" t="s">
        <v>46</v>
      </c>
      <c r="H7498" t="s">
        <v>685</v>
      </c>
      <c r="I7498" t="s">
        <v>12620</v>
      </c>
      <c r="J7498" t="s">
        <v>22</v>
      </c>
      <c r="K7498">
        <v>22.917808220000001</v>
      </c>
      <c r="M7498">
        <v>4.42</v>
      </c>
      <c r="N7498">
        <v>36.5</v>
      </c>
      <c r="O7498">
        <v>18</v>
      </c>
      <c r="P7498">
        <v>4.13</v>
      </c>
      <c r="Q7498">
        <v>122</v>
      </c>
    </row>
    <row r="7499" spans="1:17" x14ac:dyDescent="0.2">
      <c r="A7499">
        <v>20110821</v>
      </c>
      <c r="B7499">
        <v>2011</v>
      </c>
      <c r="C7499" t="s">
        <v>99</v>
      </c>
      <c r="D7499">
        <v>72.75</v>
      </c>
      <c r="E7499">
        <v>242</v>
      </c>
      <c r="G7499" t="s">
        <v>12621</v>
      </c>
      <c r="H7499" t="s">
        <v>8282</v>
      </c>
      <c r="I7499" t="s">
        <v>12622</v>
      </c>
      <c r="J7499" t="s">
        <v>103</v>
      </c>
      <c r="K7499">
        <v>23.64931507</v>
      </c>
      <c r="M7499">
        <v>4.87</v>
      </c>
      <c r="N7499">
        <v>30</v>
      </c>
      <c r="O7499">
        <v>27</v>
      </c>
      <c r="P7499">
        <v>4.4000000000000004</v>
      </c>
      <c r="Q7499">
        <v>113</v>
      </c>
    </row>
    <row r="7500" spans="1:17" x14ac:dyDescent="0.2">
      <c r="A7500">
        <v>20110057</v>
      </c>
      <c r="B7500">
        <v>2011</v>
      </c>
      <c r="C7500" t="s">
        <v>49</v>
      </c>
      <c r="D7500">
        <v>71.63</v>
      </c>
      <c r="E7500">
        <v>227</v>
      </c>
      <c r="G7500" t="s">
        <v>12623</v>
      </c>
      <c r="H7500" t="s">
        <v>12624</v>
      </c>
      <c r="I7500" t="s">
        <v>12625</v>
      </c>
      <c r="J7500" t="s">
        <v>49</v>
      </c>
      <c r="K7500">
        <v>21.093150680000001</v>
      </c>
      <c r="M7500">
        <v>4.5599999999999996</v>
      </c>
      <c r="N7500">
        <v>38</v>
      </c>
      <c r="O7500">
        <v>21</v>
      </c>
      <c r="P7500">
        <v>4.4000000000000004</v>
      </c>
      <c r="Q7500">
        <v>122</v>
      </c>
    </row>
    <row r="7501" spans="1:17" x14ac:dyDescent="0.2">
      <c r="A7501">
        <v>20110205</v>
      </c>
      <c r="B7501">
        <v>2011</v>
      </c>
      <c r="C7501" t="s">
        <v>38</v>
      </c>
      <c r="D7501">
        <v>75.5</v>
      </c>
      <c r="E7501">
        <v>292</v>
      </c>
      <c r="G7501" t="s">
        <v>12626</v>
      </c>
      <c r="H7501" t="s">
        <v>12627</v>
      </c>
      <c r="I7501" t="s">
        <v>12628</v>
      </c>
      <c r="J7501" t="s">
        <v>38</v>
      </c>
      <c r="K7501">
        <v>23.463013700000001</v>
      </c>
      <c r="M7501">
        <v>4.93</v>
      </c>
      <c r="N7501">
        <v>29.5</v>
      </c>
      <c r="P7501">
        <v>4.62</v>
      </c>
      <c r="Q7501">
        <v>104</v>
      </c>
    </row>
    <row r="7502" spans="1:17" x14ac:dyDescent="0.2">
      <c r="A7502">
        <v>20110149</v>
      </c>
      <c r="B7502">
        <v>2011</v>
      </c>
      <c r="C7502" t="s">
        <v>49</v>
      </c>
      <c r="D7502">
        <v>66.63</v>
      </c>
      <c r="E7502">
        <v>193</v>
      </c>
      <c r="G7502" t="s">
        <v>3604</v>
      </c>
      <c r="H7502" t="s">
        <v>1631</v>
      </c>
      <c r="I7502" t="s">
        <v>12629</v>
      </c>
      <c r="J7502" t="s">
        <v>49</v>
      </c>
      <c r="K7502">
        <v>20.59726027</v>
      </c>
      <c r="M7502">
        <v>4.5599999999999996</v>
      </c>
      <c r="N7502">
        <v>34.5</v>
      </c>
      <c r="O7502">
        <v>17</v>
      </c>
      <c r="P7502">
        <v>4.18</v>
      </c>
      <c r="Q7502">
        <v>112</v>
      </c>
    </row>
    <row r="7503" spans="1:17" x14ac:dyDescent="0.2">
      <c r="A7503">
        <v>20110576</v>
      </c>
      <c r="B7503">
        <v>2011</v>
      </c>
      <c r="C7503" t="s">
        <v>23</v>
      </c>
      <c r="D7503">
        <v>73.75</v>
      </c>
      <c r="E7503">
        <v>304</v>
      </c>
      <c r="G7503" t="s">
        <v>252</v>
      </c>
      <c r="H7503" t="s">
        <v>12630</v>
      </c>
      <c r="I7503" t="s">
        <v>12631</v>
      </c>
      <c r="J7503" t="s">
        <v>23</v>
      </c>
      <c r="K7503">
        <v>23.128767119999999</v>
      </c>
      <c r="M7503">
        <v>5.36</v>
      </c>
      <c r="N7503">
        <v>26.5</v>
      </c>
      <c r="O7503">
        <v>24</v>
      </c>
      <c r="P7503">
        <v>4.62</v>
      </c>
      <c r="Q7503">
        <v>89</v>
      </c>
    </row>
    <row r="7504" spans="1:17" x14ac:dyDescent="0.2">
      <c r="A7504">
        <v>20110059</v>
      </c>
      <c r="B7504">
        <v>2011</v>
      </c>
      <c r="C7504" t="s">
        <v>34</v>
      </c>
      <c r="D7504">
        <v>74.5</v>
      </c>
      <c r="E7504">
        <v>231</v>
      </c>
      <c r="G7504" t="s">
        <v>173</v>
      </c>
      <c r="H7504" t="s">
        <v>377</v>
      </c>
      <c r="I7504" t="s">
        <v>12632</v>
      </c>
      <c r="J7504" t="s">
        <v>34</v>
      </c>
      <c r="K7504">
        <v>21.926027399999999</v>
      </c>
      <c r="M7504">
        <v>4.51</v>
      </c>
      <c r="N7504">
        <v>40.5</v>
      </c>
      <c r="O7504">
        <v>27</v>
      </c>
      <c r="P7504">
        <v>4.21</v>
      </c>
      <c r="Q7504">
        <v>129</v>
      </c>
    </row>
    <row r="7505" spans="1:17" x14ac:dyDescent="0.2">
      <c r="A7505">
        <v>20110018</v>
      </c>
      <c r="B7505">
        <v>2011</v>
      </c>
      <c r="C7505" t="s">
        <v>42</v>
      </c>
      <c r="D7505">
        <v>74.13</v>
      </c>
      <c r="E7505">
        <v>298</v>
      </c>
      <c r="G7505" t="s">
        <v>2694</v>
      </c>
      <c r="H7505" t="s">
        <v>12633</v>
      </c>
      <c r="I7505" t="s">
        <v>12634</v>
      </c>
      <c r="J7505" t="s">
        <v>38</v>
      </c>
      <c r="K7505">
        <v>21.126027400000002</v>
      </c>
      <c r="M7505">
        <v>4.97</v>
      </c>
      <c r="N7505">
        <v>27.5</v>
      </c>
      <c r="O7505">
        <v>27</v>
      </c>
      <c r="P7505">
        <v>4.68</v>
      </c>
      <c r="Q7505">
        <v>102</v>
      </c>
    </row>
    <row r="7506" spans="1:17" x14ac:dyDescent="0.2">
      <c r="A7506">
        <v>20110237</v>
      </c>
      <c r="B7506">
        <v>2011</v>
      </c>
      <c r="C7506" t="s">
        <v>99</v>
      </c>
      <c r="D7506">
        <v>73.13</v>
      </c>
      <c r="E7506">
        <v>246</v>
      </c>
      <c r="G7506" t="s">
        <v>173</v>
      </c>
      <c r="H7506" t="s">
        <v>1058</v>
      </c>
      <c r="I7506" t="s">
        <v>12635</v>
      </c>
      <c r="J7506" t="s">
        <v>103</v>
      </c>
      <c r="K7506">
        <v>22.224657530000002</v>
      </c>
      <c r="M7506">
        <v>4.8</v>
      </c>
      <c r="N7506">
        <v>32</v>
      </c>
      <c r="O7506">
        <v>22</v>
      </c>
      <c r="P7506">
        <v>4.46</v>
      </c>
      <c r="Q7506">
        <v>109</v>
      </c>
    </row>
    <row r="7507" spans="1:17" x14ac:dyDescent="0.2">
      <c r="A7507">
        <v>20110793</v>
      </c>
      <c r="B7507">
        <v>2011</v>
      </c>
      <c r="C7507" t="s">
        <v>49</v>
      </c>
      <c r="D7507">
        <v>68.25</v>
      </c>
      <c r="E7507">
        <v>188</v>
      </c>
      <c r="G7507" t="s">
        <v>812</v>
      </c>
      <c r="H7507" t="s">
        <v>12636</v>
      </c>
      <c r="I7507" t="s">
        <v>12637</v>
      </c>
      <c r="J7507" t="s">
        <v>49</v>
      </c>
      <c r="K7507">
        <v>21.926027399999999</v>
      </c>
      <c r="M7507">
        <v>4.37</v>
      </c>
      <c r="N7507">
        <v>37.5</v>
      </c>
      <c r="O7507">
        <v>16</v>
      </c>
      <c r="P7507">
        <v>4.1500000000000004</v>
      </c>
      <c r="Q7507">
        <v>118</v>
      </c>
    </row>
    <row r="7508" spans="1:17" x14ac:dyDescent="0.2">
      <c r="A7508">
        <v>20110008</v>
      </c>
      <c r="B7508">
        <v>2011</v>
      </c>
      <c r="C7508" t="s">
        <v>104</v>
      </c>
      <c r="D7508">
        <v>74.5</v>
      </c>
      <c r="E7508">
        <v>231</v>
      </c>
      <c r="G7508" t="s">
        <v>1657</v>
      </c>
      <c r="H7508" t="s">
        <v>12638</v>
      </c>
      <c r="I7508" t="s">
        <v>12639</v>
      </c>
      <c r="J7508" t="s">
        <v>104</v>
      </c>
      <c r="K7508">
        <v>22.882191779999999</v>
      </c>
      <c r="M7508">
        <v>4.51</v>
      </c>
      <c r="N7508">
        <v>35</v>
      </c>
      <c r="P7508">
        <v>4.12</v>
      </c>
      <c r="Q7508">
        <v>115</v>
      </c>
    </row>
    <row r="7509" spans="1:17" x14ac:dyDescent="0.2">
      <c r="A7509">
        <v>20110636</v>
      </c>
      <c r="B7509">
        <v>2011</v>
      </c>
      <c r="C7509" t="s">
        <v>34</v>
      </c>
      <c r="D7509">
        <v>74.13</v>
      </c>
      <c r="E7509">
        <v>211</v>
      </c>
      <c r="G7509" t="s">
        <v>3659</v>
      </c>
      <c r="H7509" t="s">
        <v>12640</v>
      </c>
      <c r="I7509" t="s">
        <v>12641</v>
      </c>
      <c r="J7509" t="s">
        <v>34</v>
      </c>
      <c r="K7509">
        <v>24.95342466</v>
      </c>
      <c r="M7509">
        <v>4.34</v>
      </c>
      <c r="N7509">
        <v>35.5</v>
      </c>
      <c r="P7509">
        <v>4.1900000000000004</v>
      </c>
      <c r="Q7509">
        <v>127</v>
      </c>
    </row>
    <row r="7510" spans="1:17" x14ac:dyDescent="0.2">
      <c r="A7510">
        <v>20110168</v>
      </c>
      <c r="B7510">
        <v>2011</v>
      </c>
      <c r="C7510" t="s">
        <v>50</v>
      </c>
      <c r="D7510">
        <v>76.38</v>
      </c>
      <c r="E7510">
        <v>315</v>
      </c>
      <c r="G7510" t="s">
        <v>8615</v>
      </c>
      <c r="H7510" t="s">
        <v>2913</v>
      </c>
      <c r="I7510" t="s">
        <v>12642</v>
      </c>
      <c r="J7510" t="s">
        <v>50</v>
      </c>
      <c r="K7510">
        <v>23.15616438</v>
      </c>
      <c r="M7510">
        <v>5.18</v>
      </c>
      <c r="N7510">
        <v>26.5</v>
      </c>
      <c r="O7510">
        <v>27</v>
      </c>
      <c r="P7510">
        <v>4.84</v>
      </c>
      <c r="Q7510">
        <v>97</v>
      </c>
    </row>
    <row r="7511" spans="1:17" x14ac:dyDescent="0.2">
      <c r="A7511">
        <v>20110613</v>
      </c>
      <c r="B7511">
        <v>2011</v>
      </c>
      <c r="C7511" t="s">
        <v>77</v>
      </c>
      <c r="D7511">
        <v>74.38</v>
      </c>
      <c r="E7511">
        <v>241</v>
      </c>
      <c r="G7511" t="s">
        <v>199</v>
      </c>
      <c r="H7511" t="s">
        <v>12643</v>
      </c>
      <c r="I7511" t="s">
        <v>12644</v>
      </c>
      <c r="J7511" t="s">
        <v>103</v>
      </c>
      <c r="K7511">
        <v>23.027397260000001</v>
      </c>
      <c r="M7511">
        <v>4.68</v>
      </c>
      <c r="N7511">
        <v>38</v>
      </c>
      <c r="P7511">
        <v>4.09</v>
      </c>
      <c r="Q7511">
        <v>121</v>
      </c>
    </row>
    <row r="7512" spans="1:17" x14ac:dyDescent="0.2">
      <c r="A7512">
        <v>20110723</v>
      </c>
      <c r="B7512">
        <v>2011</v>
      </c>
      <c r="C7512" t="s">
        <v>34</v>
      </c>
      <c r="D7512">
        <v>72.88</v>
      </c>
      <c r="E7512">
        <v>190</v>
      </c>
      <c r="G7512" t="s">
        <v>120</v>
      </c>
      <c r="H7512" t="s">
        <v>12645</v>
      </c>
      <c r="I7512" t="s">
        <v>12646</v>
      </c>
      <c r="J7512" t="s">
        <v>34</v>
      </c>
      <c r="K7512">
        <v>22.131506850000001</v>
      </c>
      <c r="M7512">
        <v>4.5599999999999996</v>
      </c>
      <c r="N7512">
        <v>33.5</v>
      </c>
      <c r="P7512">
        <v>3.94</v>
      </c>
      <c r="Q7512">
        <v>115</v>
      </c>
    </row>
    <row r="7513" spans="1:17" x14ac:dyDescent="0.2">
      <c r="A7513">
        <v>20110074</v>
      </c>
      <c r="B7513">
        <v>2011</v>
      </c>
      <c r="C7513" t="s">
        <v>104</v>
      </c>
      <c r="D7513">
        <v>78.75</v>
      </c>
      <c r="E7513">
        <v>253</v>
      </c>
      <c r="G7513" t="s">
        <v>2384</v>
      </c>
      <c r="H7513" t="s">
        <v>12647</v>
      </c>
      <c r="I7513" t="s">
        <v>12648</v>
      </c>
      <c r="J7513" t="s">
        <v>104</v>
      </c>
      <c r="K7513">
        <v>22.90958904</v>
      </c>
      <c r="M7513">
        <v>5.24</v>
      </c>
      <c r="N7513">
        <v>24</v>
      </c>
      <c r="Q7513">
        <v>103</v>
      </c>
    </row>
    <row r="7514" spans="1:17" x14ac:dyDescent="0.2">
      <c r="A7514">
        <v>20110124</v>
      </c>
      <c r="B7514">
        <v>2011</v>
      </c>
      <c r="C7514" t="s">
        <v>27</v>
      </c>
      <c r="D7514">
        <v>72.5</v>
      </c>
      <c r="E7514">
        <v>248</v>
      </c>
      <c r="G7514" t="s">
        <v>10299</v>
      </c>
      <c r="H7514" t="s">
        <v>12649</v>
      </c>
      <c r="I7514" t="s">
        <v>12650</v>
      </c>
      <c r="J7514" t="s">
        <v>49</v>
      </c>
      <c r="K7514">
        <v>22.57808219</v>
      </c>
      <c r="M7514">
        <v>4.87</v>
      </c>
      <c r="N7514">
        <v>28.5</v>
      </c>
      <c r="O7514">
        <v>22</v>
      </c>
      <c r="P7514">
        <v>4.5599999999999996</v>
      </c>
      <c r="Q7514">
        <v>102</v>
      </c>
    </row>
    <row r="7515" spans="1:17" x14ac:dyDescent="0.2">
      <c r="A7515">
        <v>20110090</v>
      </c>
      <c r="B7515">
        <v>2011</v>
      </c>
      <c r="C7515" t="s">
        <v>18</v>
      </c>
      <c r="D7515">
        <v>72.5</v>
      </c>
      <c r="E7515">
        <v>197</v>
      </c>
      <c r="G7515" t="s">
        <v>193</v>
      </c>
      <c r="H7515" t="s">
        <v>5301</v>
      </c>
      <c r="I7515" t="s">
        <v>5302</v>
      </c>
      <c r="J7515" t="s">
        <v>22</v>
      </c>
      <c r="K7515">
        <v>23.172602739999999</v>
      </c>
      <c r="M7515">
        <v>4.42</v>
      </c>
      <c r="N7515">
        <v>37.5</v>
      </c>
      <c r="O7515">
        <v>12</v>
      </c>
      <c r="P7515">
        <v>4.07</v>
      </c>
      <c r="Q7515">
        <v>123</v>
      </c>
    </row>
    <row r="7516" spans="1:17" x14ac:dyDescent="0.2">
      <c r="A7516">
        <v>20110116</v>
      </c>
      <c r="B7516">
        <v>2011</v>
      </c>
      <c r="C7516" t="s">
        <v>99</v>
      </c>
      <c r="D7516">
        <v>72.88</v>
      </c>
      <c r="E7516">
        <v>231</v>
      </c>
      <c r="G7516" t="s">
        <v>3341</v>
      </c>
      <c r="H7516" t="s">
        <v>4272</v>
      </c>
      <c r="I7516" t="s">
        <v>12651</v>
      </c>
      <c r="J7516" t="s">
        <v>103</v>
      </c>
      <c r="K7516">
        <v>22.29315068</v>
      </c>
      <c r="M7516">
        <v>4.78</v>
      </c>
      <c r="O7516">
        <v>13</v>
      </c>
    </row>
    <row r="7517" spans="1:17" x14ac:dyDescent="0.2">
      <c r="A7517">
        <v>20110230</v>
      </c>
      <c r="B7517">
        <v>2011</v>
      </c>
      <c r="C7517" t="s">
        <v>38</v>
      </c>
      <c r="D7517">
        <v>75.5</v>
      </c>
      <c r="E7517">
        <v>257</v>
      </c>
      <c r="G7517" t="s">
        <v>292</v>
      </c>
      <c r="H7517" t="s">
        <v>4272</v>
      </c>
      <c r="I7517" t="s">
        <v>12652</v>
      </c>
      <c r="J7517" t="s">
        <v>38</v>
      </c>
      <c r="K7517">
        <v>21.742465750000001</v>
      </c>
      <c r="M7517">
        <v>4.8099999999999996</v>
      </c>
      <c r="N7517">
        <v>32</v>
      </c>
      <c r="O7517">
        <v>17</v>
      </c>
      <c r="P7517">
        <v>4.37</v>
      </c>
      <c r="Q7517">
        <v>112</v>
      </c>
    </row>
    <row r="7518" spans="1:17" x14ac:dyDescent="0.2">
      <c r="A7518">
        <v>20110173</v>
      </c>
      <c r="B7518">
        <v>2011</v>
      </c>
      <c r="C7518" t="s">
        <v>18</v>
      </c>
      <c r="D7518">
        <v>72.25</v>
      </c>
      <c r="E7518">
        <v>202</v>
      </c>
      <c r="G7518" t="s">
        <v>211</v>
      </c>
      <c r="H7518" t="s">
        <v>12181</v>
      </c>
      <c r="I7518" t="s">
        <v>12653</v>
      </c>
      <c r="J7518" t="s">
        <v>22</v>
      </c>
      <c r="K7518">
        <v>23.191780820000002</v>
      </c>
      <c r="M7518">
        <v>4.43</v>
      </c>
      <c r="N7518">
        <v>33</v>
      </c>
      <c r="O7518">
        <v>24</v>
      </c>
      <c r="Q7518">
        <v>124</v>
      </c>
    </row>
    <row r="7519" spans="1:17" x14ac:dyDescent="0.2">
      <c r="A7519">
        <v>20110109</v>
      </c>
      <c r="B7519">
        <v>2011</v>
      </c>
      <c r="C7519" t="s">
        <v>99</v>
      </c>
      <c r="D7519">
        <v>73.38</v>
      </c>
      <c r="E7519">
        <v>238</v>
      </c>
      <c r="G7519" t="s">
        <v>554</v>
      </c>
      <c r="H7519" t="s">
        <v>2270</v>
      </c>
      <c r="I7519" t="s">
        <v>12654</v>
      </c>
      <c r="J7519" t="s">
        <v>103</v>
      </c>
      <c r="K7519">
        <v>22.926027399999999</v>
      </c>
      <c r="M7519">
        <v>4.59</v>
      </c>
      <c r="N7519">
        <v>36.5</v>
      </c>
      <c r="O7519">
        <v>23</v>
      </c>
      <c r="P7519">
        <v>4.2</v>
      </c>
      <c r="Q7519">
        <v>119</v>
      </c>
    </row>
    <row r="7520" spans="1:17" x14ac:dyDescent="0.2">
      <c r="A7520">
        <v>20110065</v>
      </c>
      <c r="B7520">
        <v>2011</v>
      </c>
      <c r="C7520" t="s">
        <v>42</v>
      </c>
      <c r="D7520">
        <v>73.63</v>
      </c>
      <c r="E7520">
        <v>297</v>
      </c>
      <c r="G7520" t="s">
        <v>2447</v>
      </c>
      <c r="H7520" t="s">
        <v>10871</v>
      </c>
      <c r="I7520" t="s">
        <v>12655</v>
      </c>
      <c r="J7520" t="s">
        <v>42</v>
      </c>
      <c r="K7520">
        <v>22.78630137</v>
      </c>
      <c r="M7520">
        <v>4.9800000000000004</v>
      </c>
      <c r="N7520">
        <v>28</v>
      </c>
      <c r="O7520">
        <v>29</v>
      </c>
      <c r="P7520">
        <v>4.5599999999999996</v>
      </c>
      <c r="Q7520">
        <v>104</v>
      </c>
    </row>
    <row r="7521" spans="1:17" x14ac:dyDescent="0.2">
      <c r="A7521">
        <v>20110712</v>
      </c>
      <c r="B7521">
        <v>2011</v>
      </c>
      <c r="C7521" t="s">
        <v>90</v>
      </c>
      <c r="D7521">
        <v>72.13</v>
      </c>
      <c r="E7521">
        <v>217</v>
      </c>
      <c r="G7521" t="s">
        <v>11723</v>
      </c>
      <c r="H7521" t="s">
        <v>1083</v>
      </c>
      <c r="I7521" t="s">
        <v>12656</v>
      </c>
      <c r="J7521" t="s">
        <v>207</v>
      </c>
      <c r="K7521">
        <v>23.43561644</v>
      </c>
      <c r="M7521">
        <v>4.63</v>
      </c>
      <c r="N7521">
        <v>35</v>
      </c>
      <c r="Q7521">
        <v>116</v>
      </c>
    </row>
    <row r="7522" spans="1:17" x14ac:dyDescent="0.2">
      <c r="A7522">
        <v>20110208</v>
      </c>
      <c r="B7522">
        <v>2011</v>
      </c>
      <c r="C7522" t="s">
        <v>104</v>
      </c>
      <c r="D7522">
        <v>73.88</v>
      </c>
      <c r="E7522">
        <v>220</v>
      </c>
      <c r="G7522" t="s">
        <v>173</v>
      </c>
      <c r="H7522" t="s">
        <v>5322</v>
      </c>
      <c r="I7522" t="s">
        <v>12657</v>
      </c>
      <c r="J7522" t="s">
        <v>104</v>
      </c>
      <c r="K7522">
        <v>22.98082192</v>
      </c>
      <c r="M7522">
        <v>4.84</v>
      </c>
      <c r="N7522">
        <v>33</v>
      </c>
      <c r="P7522">
        <v>4.45</v>
      </c>
      <c r="Q7522">
        <v>107</v>
      </c>
    </row>
    <row r="7523" spans="1:17" x14ac:dyDescent="0.2">
      <c r="A7523">
        <v>20111109</v>
      </c>
      <c r="B7523">
        <v>2011</v>
      </c>
      <c r="C7523" t="s">
        <v>18</v>
      </c>
      <c r="D7523">
        <v>71.25</v>
      </c>
      <c r="E7523">
        <v>195</v>
      </c>
      <c r="G7523" t="s">
        <v>1811</v>
      </c>
      <c r="H7523" t="s">
        <v>4279</v>
      </c>
      <c r="I7523" t="s">
        <v>12658</v>
      </c>
      <c r="J7523" t="s">
        <v>22</v>
      </c>
      <c r="M7523">
        <v>4.71</v>
      </c>
      <c r="N7523">
        <v>34</v>
      </c>
      <c r="Q7523">
        <v>117</v>
      </c>
    </row>
    <row r="7524" spans="1:17" x14ac:dyDescent="0.2">
      <c r="A7524">
        <v>20110165</v>
      </c>
      <c r="B7524">
        <v>2011</v>
      </c>
      <c r="C7524" t="s">
        <v>38</v>
      </c>
      <c r="D7524">
        <v>74.63</v>
      </c>
      <c r="E7524">
        <v>278</v>
      </c>
      <c r="G7524" t="s">
        <v>12659</v>
      </c>
      <c r="H7524" t="s">
        <v>12660</v>
      </c>
      <c r="I7524" t="s">
        <v>12661</v>
      </c>
      <c r="J7524" t="s">
        <v>38</v>
      </c>
      <c r="K7524">
        <v>22.37534247</v>
      </c>
      <c r="M7524">
        <v>4.91</v>
      </c>
      <c r="N7524">
        <v>28.5</v>
      </c>
      <c r="O7524">
        <v>20</v>
      </c>
      <c r="P7524">
        <v>4.59</v>
      </c>
      <c r="Q7524">
        <v>107</v>
      </c>
    </row>
    <row r="7525" spans="1:17" x14ac:dyDescent="0.2">
      <c r="A7525">
        <v>20110211</v>
      </c>
      <c r="B7525">
        <v>2011</v>
      </c>
      <c r="C7525" t="s">
        <v>77</v>
      </c>
      <c r="D7525">
        <v>73.38</v>
      </c>
      <c r="E7525">
        <v>254</v>
      </c>
      <c r="G7525" t="s">
        <v>51</v>
      </c>
      <c r="H7525" t="s">
        <v>421</v>
      </c>
      <c r="I7525" t="s">
        <v>12662</v>
      </c>
      <c r="J7525" t="s">
        <v>49</v>
      </c>
      <c r="K7525">
        <v>23.742465750000001</v>
      </c>
      <c r="M7525">
        <v>4.8099999999999996</v>
      </c>
      <c r="N7525">
        <v>31</v>
      </c>
      <c r="O7525">
        <v>35</v>
      </c>
      <c r="P7525">
        <v>4.34</v>
      </c>
      <c r="Q7525">
        <v>113</v>
      </c>
    </row>
    <row r="7526" spans="1:17" x14ac:dyDescent="0.2">
      <c r="A7526">
        <v>20110002</v>
      </c>
      <c r="B7526">
        <v>2011</v>
      </c>
      <c r="C7526" t="s">
        <v>77</v>
      </c>
      <c r="D7526">
        <v>74.63</v>
      </c>
      <c r="E7526">
        <v>246</v>
      </c>
      <c r="G7526" t="s">
        <v>9517</v>
      </c>
      <c r="H7526" t="s">
        <v>421</v>
      </c>
      <c r="I7526" t="s">
        <v>12663</v>
      </c>
      <c r="J7526" t="s">
        <v>103</v>
      </c>
      <c r="K7526">
        <v>22.10410959</v>
      </c>
      <c r="M7526">
        <v>4.42</v>
      </c>
      <c r="N7526">
        <v>37</v>
      </c>
      <c r="O7526">
        <v>21</v>
      </c>
      <c r="P7526">
        <v>4.0599999999999996</v>
      </c>
      <c r="Q7526">
        <v>126</v>
      </c>
    </row>
    <row r="7527" spans="1:17" x14ac:dyDescent="0.2">
      <c r="A7527">
        <v>20110066</v>
      </c>
      <c r="B7527">
        <v>2011</v>
      </c>
      <c r="C7527" t="s">
        <v>77</v>
      </c>
      <c r="D7527">
        <v>73.38</v>
      </c>
      <c r="E7527">
        <v>248</v>
      </c>
      <c r="G7527" t="s">
        <v>12664</v>
      </c>
      <c r="H7527" t="s">
        <v>12665</v>
      </c>
      <c r="I7527" t="s">
        <v>12666</v>
      </c>
      <c r="J7527" t="s">
        <v>103</v>
      </c>
      <c r="K7527">
        <v>22.789041099999999</v>
      </c>
      <c r="M7527">
        <v>4.4000000000000004</v>
      </c>
      <c r="N7527">
        <v>42</v>
      </c>
      <c r="O7527">
        <v>21</v>
      </c>
      <c r="P7527">
        <v>4.38</v>
      </c>
      <c r="Q7527">
        <v>128</v>
      </c>
    </row>
    <row r="7528" spans="1:17" x14ac:dyDescent="0.2">
      <c r="A7528">
        <v>20110075</v>
      </c>
      <c r="B7528">
        <v>2011</v>
      </c>
      <c r="C7528" t="s">
        <v>119</v>
      </c>
      <c r="D7528">
        <v>76.25</v>
      </c>
      <c r="E7528">
        <v>319</v>
      </c>
      <c r="G7528" t="s">
        <v>24</v>
      </c>
      <c r="H7528" t="s">
        <v>12667</v>
      </c>
      <c r="I7528" t="s">
        <v>12668</v>
      </c>
      <c r="J7528" t="s">
        <v>119</v>
      </c>
      <c r="K7528">
        <v>24.515068490000001</v>
      </c>
      <c r="M7528">
        <v>5.51</v>
      </c>
      <c r="N7528">
        <v>30.5</v>
      </c>
      <c r="O7528">
        <v>23</v>
      </c>
      <c r="P7528">
        <v>4.53</v>
      </c>
      <c r="Q7528">
        <v>102</v>
      </c>
    </row>
    <row r="7529" spans="1:17" x14ac:dyDescent="0.2">
      <c r="A7529">
        <v>20110189</v>
      </c>
      <c r="B7529">
        <v>2011</v>
      </c>
      <c r="C7529" t="s">
        <v>99</v>
      </c>
      <c r="D7529">
        <v>75</v>
      </c>
      <c r="E7529">
        <v>239</v>
      </c>
      <c r="G7529" t="s">
        <v>562</v>
      </c>
      <c r="H7529" t="s">
        <v>11747</v>
      </c>
      <c r="I7529" t="s">
        <v>12669</v>
      </c>
      <c r="J7529" t="s">
        <v>103</v>
      </c>
      <c r="K7529">
        <v>23.145205480000001</v>
      </c>
      <c r="M7529">
        <v>4.6500000000000004</v>
      </c>
      <c r="N7529">
        <v>32</v>
      </c>
      <c r="O7529">
        <v>21</v>
      </c>
      <c r="P7529">
        <v>4</v>
      </c>
      <c r="Q7529">
        <v>115</v>
      </c>
    </row>
    <row r="7530" spans="1:17" x14ac:dyDescent="0.2">
      <c r="A7530">
        <v>20110148</v>
      </c>
      <c r="B7530">
        <v>2011</v>
      </c>
      <c r="C7530" t="s">
        <v>34</v>
      </c>
      <c r="D7530">
        <v>71.63</v>
      </c>
      <c r="E7530">
        <v>194</v>
      </c>
      <c r="G7530" t="s">
        <v>12670</v>
      </c>
      <c r="H7530" t="s">
        <v>430</v>
      </c>
      <c r="I7530" t="s">
        <v>12671</v>
      </c>
      <c r="J7530" t="s">
        <v>34</v>
      </c>
      <c r="K7530">
        <v>22.39726027</v>
      </c>
      <c r="M7530">
        <v>4.43</v>
      </c>
      <c r="N7530">
        <v>36</v>
      </c>
      <c r="O7530">
        <v>13</v>
      </c>
      <c r="P7530">
        <v>4.1500000000000004</v>
      </c>
      <c r="Q7530">
        <v>118</v>
      </c>
    </row>
    <row r="7531" spans="1:17" x14ac:dyDescent="0.2">
      <c r="A7531">
        <v>20110045</v>
      </c>
      <c r="B7531">
        <v>2011</v>
      </c>
      <c r="C7531" t="s">
        <v>54</v>
      </c>
      <c r="D7531">
        <v>71.75</v>
      </c>
      <c r="E7531">
        <v>202</v>
      </c>
      <c r="G7531" t="s">
        <v>7023</v>
      </c>
      <c r="H7531" t="s">
        <v>430</v>
      </c>
      <c r="I7531" t="s">
        <v>12672</v>
      </c>
      <c r="J7531" t="s">
        <v>22</v>
      </c>
      <c r="K7531">
        <v>21.221917810000001</v>
      </c>
      <c r="M7531">
        <v>4.58</v>
      </c>
      <c r="N7531">
        <v>35</v>
      </c>
      <c r="O7531">
        <v>11</v>
      </c>
      <c r="P7531">
        <v>3.96</v>
      </c>
      <c r="Q7531">
        <v>115</v>
      </c>
    </row>
    <row r="7532" spans="1:17" x14ac:dyDescent="0.2">
      <c r="A7532">
        <v>20110810</v>
      </c>
      <c r="B7532">
        <v>2011</v>
      </c>
      <c r="C7532" t="s">
        <v>77</v>
      </c>
      <c r="D7532">
        <v>73.63</v>
      </c>
      <c r="E7532">
        <v>228</v>
      </c>
      <c r="G7532" t="s">
        <v>654</v>
      </c>
      <c r="H7532" t="s">
        <v>444</v>
      </c>
      <c r="I7532" t="s">
        <v>12673</v>
      </c>
      <c r="J7532" t="s">
        <v>103</v>
      </c>
      <c r="K7532">
        <v>23.030136989999999</v>
      </c>
      <c r="M7532">
        <v>4.53</v>
      </c>
      <c r="N7532">
        <v>31</v>
      </c>
      <c r="O7532">
        <v>18</v>
      </c>
      <c r="P7532">
        <v>4.21</v>
      </c>
      <c r="Q7532">
        <v>114</v>
      </c>
    </row>
    <row r="7533" spans="1:17" x14ac:dyDescent="0.2">
      <c r="A7533">
        <v>20110061</v>
      </c>
      <c r="B7533">
        <v>2011</v>
      </c>
      <c r="C7533" t="s">
        <v>77</v>
      </c>
      <c r="D7533">
        <v>73</v>
      </c>
      <c r="E7533">
        <v>239</v>
      </c>
      <c r="G7533" t="s">
        <v>8250</v>
      </c>
      <c r="H7533" t="s">
        <v>11786</v>
      </c>
      <c r="I7533" t="s">
        <v>12674</v>
      </c>
      <c r="J7533" t="s">
        <v>103</v>
      </c>
      <c r="K7533">
        <v>23.128767119999999</v>
      </c>
      <c r="M7533">
        <v>4.84</v>
      </c>
      <c r="N7533">
        <v>31.5</v>
      </c>
      <c r="P7533">
        <v>4.34</v>
      </c>
      <c r="Q7533">
        <v>115</v>
      </c>
    </row>
    <row r="7534" spans="1:17" x14ac:dyDescent="0.2">
      <c r="A7534">
        <v>20111110</v>
      </c>
      <c r="B7534">
        <v>2011</v>
      </c>
      <c r="C7534" t="s">
        <v>34</v>
      </c>
      <c r="D7534">
        <v>70.5</v>
      </c>
      <c r="E7534">
        <v>197</v>
      </c>
      <c r="G7534" t="s">
        <v>12675</v>
      </c>
      <c r="H7534" t="s">
        <v>12676</v>
      </c>
      <c r="I7534" t="s">
        <v>12677</v>
      </c>
      <c r="J7534" t="s">
        <v>34</v>
      </c>
      <c r="M7534">
        <v>4.53</v>
      </c>
      <c r="N7534">
        <v>34.5</v>
      </c>
      <c r="O7534">
        <v>15</v>
      </c>
      <c r="P7534">
        <v>4.37</v>
      </c>
      <c r="Q7534">
        <v>116</v>
      </c>
    </row>
    <row r="7535" spans="1:17" x14ac:dyDescent="0.2">
      <c r="A7535">
        <v>20110071</v>
      </c>
      <c r="B7535">
        <v>2011</v>
      </c>
      <c r="C7535" t="s">
        <v>49</v>
      </c>
      <c r="D7535">
        <v>71.63</v>
      </c>
      <c r="E7535">
        <v>213</v>
      </c>
      <c r="G7535" t="s">
        <v>5131</v>
      </c>
      <c r="H7535" t="s">
        <v>2291</v>
      </c>
      <c r="I7535" t="s">
        <v>12678</v>
      </c>
      <c r="J7535" t="s">
        <v>49</v>
      </c>
      <c r="K7535">
        <v>23.221917810000001</v>
      </c>
      <c r="M7535">
        <v>4.37</v>
      </c>
      <c r="N7535">
        <v>34.5</v>
      </c>
      <c r="O7535">
        <v>21</v>
      </c>
      <c r="P7535">
        <v>4.18</v>
      </c>
      <c r="Q7535">
        <v>130</v>
      </c>
    </row>
    <row r="7536" spans="1:17" x14ac:dyDescent="0.2">
      <c r="A7536">
        <v>20110253</v>
      </c>
      <c r="B7536">
        <v>2011</v>
      </c>
      <c r="C7536" t="s">
        <v>42</v>
      </c>
      <c r="D7536">
        <v>73.75</v>
      </c>
      <c r="E7536">
        <v>319</v>
      </c>
      <c r="G7536" t="s">
        <v>160</v>
      </c>
      <c r="H7536" t="s">
        <v>12679</v>
      </c>
      <c r="I7536" t="s">
        <v>12680</v>
      </c>
      <c r="J7536" t="s">
        <v>42</v>
      </c>
      <c r="K7536">
        <v>23.42191781</v>
      </c>
      <c r="M7536">
        <v>5.0599999999999996</v>
      </c>
      <c r="N7536">
        <v>29</v>
      </c>
      <c r="O7536">
        <v>30</v>
      </c>
      <c r="P7536">
        <v>4.46</v>
      </c>
      <c r="Q7536">
        <v>106</v>
      </c>
    </row>
    <row r="7537" spans="1:17" x14ac:dyDescent="0.2">
      <c r="A7537">
        <v>20110087</v>
      </c>
      <c r="B7537">
        <v>2011</v>
      </c>
      <c r="C7537" t="s">
        <v>42</v>
      </c>
      <c r="D7537">
        <v>72.63</v>
      </c>
      <c r="E7537">
        <v>294</v>
      </c>
      <c r="G7537" t="s">
        <v>8994</v>
      </c>
      <c r="H7537" t="s">
        <v>12681</v>
      </c>
      <c r="I7537" t="s">
        <v>12682</v>
      </c>
      <c r="J7537" t="s">
        <v>42</v>
      </c>
      <c r="K7537">
        <v>21.98630137</v>
      </c>
      <c r="M7537">
        <v>5.0599999999999996</v>
      </c>
      <c r="N7537">
        <v>30.5</v>
      </c>
      <c r="O7537">
        <v>31</v>
      </c>
      <c r="P7537">
        <v>4.6500000000000004</v>
      </c>
      <c r="Q7537">
        <v>112</v>
      </c>
    </row>
    <row r="7538" spans="1:17" x14ac:dyDescent="0.2">
      <c r="A7538">
        <v>20110001</v>
      </c>
      <c r="B7538">
        <v>2011</v>
      </c>
      <c r="C7538" t="s">
        <v>104</v>
      </c>
      <c r="D7538">
        <v>77</v>
      </c>
      <c r="E7538">
        <v>248</v>
      </c>
      <c r="G7538" t="s">
        <v>12322</v>
      </c>
      <c r="H7538" t="s">
        <v>1704</v>
      </c>
      <c r="I7538" t="s">
        <v>12683</v>
      </c>
      <c r="J7538" t="s">
        <v>104</v>
      </c>
      <c r="K7538">
        <v>21.978082189999999</v>
      </c>
      <c r="M7538">
        <v>4.5599999999999996</v>
      </c>
      <c r="N7538">
        <v>35</v>
      </c>
      <c r="P7538">
        <v>4.18</v>
      </c>
      <c r="Q7538">
        <v>126</v>
      </c>
    </row>
    <row r="7539" spans="1:17" x14ac:dyDescent="0.2">
      <c r="A7539">
        <v>20110214</v>
      </c>
      <c r="B7539">
        <v>2011</v>
      </c>
      <c r="C7539" t="s">
        <v>50</v>
      </c>
      <c r="D7539">
        <v>76.88</v>
      </c>
      <c r="E7539">
        <v>311</v>
      </c>
      <c r="G7539" t="s">
        <v>618</v>
      </c>
      <c r="H7539" t="s">
        <v>1704</v>
      </c>
      <c r="I7539" t="s">
        <v>12684</v>
      </c>
      <c r="J7539" t="s">
        <v>50</v>
      </c>
      <c r="K7539">
        <v>23.463013700000001</v>
      </c>
      <c r="M7539">
        <v>5</v>
      </c>
      <c r="N7539">
        <v>25.5</v>
      </c>
      <c r="O7539">
        <v>24</v>
      </c>
      <c r="P7539">
        <v>5</v>
      </c>
      <c r="Q7539">
        <v>100</v>
      </c>
    </row>
    <row r="7540" spans="1:17" x14ac:dyDescent="0.2">
      <c r="A7540">
        <v>20110863</v>
      </c>
      <c r="B7540">
        <v>2011</v>
      </c>
      <c r="C7540" t="s">
        <v>23</v>
      </c>
      <c r="D7540">
        <v>76.13</v>
      </c>
      <c r="E7540">
        <v>304</v>
      </c>
      <c r="G7540" t="s">
        <v>5367</v>
      </c>
      <c r="H7540" t="s">
        <v>12685</v>
      </c>
      <c r="I7540" t="s">
        <v>12686</v>
      </c>
      <c r="J7540" t="s">
        <v>23</v>
      </c>
      <c r="K7540">
        <v>22.969863010000001</v>
      </c>
      <c r="M7540">
        <v>5.12</v>
      </c>
      <c r="N7540">
        <v>32.5</v>
      </c>
      <c r="O7540">
        <v>31</v>
      </c>
      <c r="P7540">
        <v>4.59</v>
      </c>
      <c r="Q7540">
        <v>105</v>
      </c>
    </row>
    <row r="7541" spans="1:17" x14ac:dyDescent="0.2">
      <c r="A7541">
        <v>20110597</v>
      </c>
      <c r="B7541">
        <v>2011</v>
      </c>
      <c r="C7541" t="s">
        <v>58</v>
      </c>
      <c r="D7541">
        <v>77.75</v>
      </c>
      <c r="E7541">
        <v>261</v>
      </c>
      <c r="G7541" t="s">
        <v>12687</v>
      </c>
      <c r="H7541" t="s">
        <v>12688</v>
      </c>
      <c r="I7541" t="s">
        <v>12689</v>
      </c>
      <c r="J7541" t="s">
        <v>58</v>
      </c>
      <c r="K7541">
        <v>23.939726029999999</v>
      </c>
      <c r="M7541">
        <v>4.63</v>
      </c>
      <c r="N7541">
        <v>36</v>
      </c>
      <c r="O7541">
        <v>18</v>
      </c>
      <c r="P7541">
        <v>4.25</v>
      </c>
      <c r="Q7541">
        <v>119</v>
      </c>
    </row>
    <row r="7542" spans="1:17" x14ac:dyDescent="0.2">
      <c r="A7542">
        <v>20110254</v>
      </c>
      <c r="B7542">
        <v>2011</v>
      </c>
      <c r="C7542" t="s">
        <v>38</v>
      </c>
      <c r="D7542">
        <v>73.63</v>
      </c>
      <c r="E7542">
        <v>247</v>
      </c>
      <c r="G7542" t="s">
        <v>12690</v>
      </c>
      <c r="H7542" t="s">
        <v>12691</v>
      </c>
      <c r="I7542" t="s">
        <v>12692</v>
      </c>
      <c r="J7542" t="s">
        <v>103</v>
      </c>
      <c r="K7542">
        <v>22.45479452</v>
      </c>
      <c r="M7542">
        <v>4.84</v>
      </c>
      <c r="N7542">
        <v>34.5</v>
      </c>
      <c r="O7542">
        <v>26</v>
      </c>
      <c r="P7542">
        <v>4.3099999999999996</v>
      </c>
      <c r="Q7542">
        <v>119</v>
      </c>
    </row>
    <row r="7543" spans="1:17" x14ac:dyDescent="0.2">
      <c r="A7543">
        <v>20110053</v>
      </c>
      <c r="B7543">
        <v>2011</v>
      </c>
      <c r="C7543" t="s">
        <v>42</v>
      </c>
      <c r="D7543">
        <v>73.25</v>
      </c>
      <c r="E7543">
        <v>303</v>
      </c>
      <c r="G7543" t="s">
        <v>62</v>
      </c>
      <c r="H7543" t="s">
        <v>12693</v>
      </c>
      <c r="I7543" t="s">
        <v>12694</v>
      </c>
      <c r="J7543" t="s">
        <v>42</v>
      </c>
      <c r="K7543">
        <v>22.978082189999999</v>
      </c>
      <c r="M7543">
        <v>4.9800000000000004</v>
      </c>
      <c r="O7543">
        <v>49</v>
      </c>
    </row>
    <row r="7544" spans="1:17" x14ac:dyDescent="0.2">
      <c r="A7544">
        <v>20110402</v>
      </c>
      <c r="B7544">
        <v>2011</v>
      </c>
      <c r="C7544" t="s">
        <v>42</v>
      </c>
      <c r="D7544">
        <v>74.13</v>
      </c>
      <c r="E7544">
        <v>303</v>
      </c>
      <c r="G7544" t="s">
        <v>403</v>
      </c>
      <c r="H7544" t="s">
        <v>1155</v>
      </c>
      <c r="I7544" t="s">
        <v>12695</v>
      </c>
      <c r="J7544" t="s">
        <v>42</v>
      </c>
      <c r="K7544">
        <v>23.18082192</v>
      </c>
      <c r="M7544">
        <v>4.95</v>
      </c>
      <c r="N7544">
        <v>29</v>
      </c>
      <c r="O7544">
        <v>22</v>
      </c>
      <c r="P7544">
        <v>4.57</v>
      </c>
      <c r="Q7544">
        <v>104</v>
      </c>
    </row>
    <row r="7545" spans="1:17" x14ac:dyDescent="0.2">
      <c r="A7545">
        <v>20110088</v>
      </c>
      <c r="B7545">
        <v>2011</v>
      </c>
      <c r="C7545" t="s">
        <v>18</v>
      </c>
      <c r="D7545">
        <v>70.63</v>
      </c>
      <c r="E7545">
        <v>191</v>
      </c>
      <c r="G7545" t="s">
        <v>307</v>
      </c>
      <c r="H7545" t="s">
        <v>552</v>
      </c>
      <c r="I7545" t="s">
        <v>12696</v>
      </c>
      <c r="J7545" t="s">
        <v>22</v>
      </c>
      <c r="K7545">
        <v>22.709589040000001</v>
      </c>
      <c r="M7545">
        <v>4.59</v>
      </c>
      <c r="N7545">
        <v>32</v>
      </c>
      <c r="O7545">
        <v>13</v>
      </c>
      <c r="P7545">
        <v>4.16</v>
      </c>
      <c r="Q7545">
        <v>110</v>
      </c>
    </row>
    <row r="7546" spans="1:17" x14ac:dyDescent="0.2">
      <c r="A7546">
        <v>20110155</v>
      </c>
      <c r="B7546">
        <v>2011</v>
      </c>
      <c r="C7546" t="s">
        <v>34</v>
      </c>
      <c r="D7546">
        <v>72.88</v>
      </c>
      <c r="E7546">
        <v>224</v>
      </c>
      <c r="G7546" t="s">
        <v>12427</v>
      </c>
      <c r="H7546" t="s">
        <v>363</v>
      </c>
      <c r="I7546" t="s">
        <v>12697</v>
      </c>
      <c r="J7546" t="s">
        <v>34</v>
      </c>
      <c r="K7546">
        <v>21.731506849999999</v>
      </c>
      <c r="M7546">
        <v>4.45</v>
      </c>
      <c r="N7546">
        <v>34.5</v>
      </c>
      <c r="O7546">
        <v>24</v>
      </c>
      <c r="P7546">
        <v>4.1399999999999997</v>
      </c>
      <c r="Q7546">
        <v>117</v>
      </c>
    </row>
    <row r="7547" spans="1:17" x14ac:dyDescent="0.2">
      <c r="A7547">
        <v>20110239</v>
      </c>
      <c r="B7547">
        <v>2011</v>
      </c>
      <c r="C7547" t="s">
        <v>119</v>
      </c>
      <c r="D7547">
        <v>76.5</v>
      </c>
      <c r="E7547">
        <v>299</v>
      </c>
      <c r="G7547" t="s">
        <v>562</v>
      </c>
      <c r="H7547" t="s">
        <v>12698</v>
      </c>
      <c r="I7547" t="s">
        <v>12699</v>
      </c>
      <c r="J7547" t="s">
        <v>119</v>
      </c>
      <c r="K7547">
        <v>22.87671233</v>
      </c>
      <c r="M7547">
        <v>5.07</v>
      </c>
      <c r="N7547">
        <v>28</v>
      </c>
      <c r="O7547">
        <v>21</v>
      </c>
      <c r="P7547">
        <v>4.5</v>
      </c>
      <c r="Q7547">
        <v>108</v>
      </c>
    </row>
    <row r="7548" spans="1:17" x14ac:dyDescent="0.2">
      <c r="A7548">
        <v>20110005</v>
      </c>
      <c r="B7548">
        <v>2011</v>
      </c>
      <c r="C7548" t="s">
        <v>18</v>
      </c>
      <c r="D7548">
        <v>72.25</v>
      </c>
      <c r="E7548">
        <v>219</v>
      </c>
      <c r="G7548" t="s">
        <v>552</v>
      </c>
      <c r="H7548" t="s">
        <v>7459</v>
      </c>
      <c r="I7548" t="s">
        <v>12700</v>
      </c>
      <c r="J7548" t="s">
        <v>22</v>
      </c>
      <c r="K7548">
        <v>20.810958899999999</v>
      </c>
      <c r="M7548">
        <v>4.3099999999999996</v>
      </c>
      <c r="N7548">
        <v>38</v>
      </c>
      <c r="O7548">
        <v>15</v>
      </c>
      <c r="P7548">
        <v>4.07</v>
      </c>
      <c r="Q7548">
        <v>126</v>
      </c>
    </row>
    <row r="7549" spans="1:17" x14ac:dyDescent="0.2">
      <c r="A7549">
        <v>20110078</v>
      </c>
      <c r="B7549">
        <v>2011</v>
      </c>
      <c r="C7549" t="s">
        <v>34</v>
      </c>
      <c r="D7549">
        <v>74.63</v>
      </c>
      <c r="E7549">
        <v>209</v>
      </c>
      <c r="G7549" t="s">
        <v>2518</v>
      </c>
      <c r="H7549" t="s">
        <v>12701</v>
      </c>
      <c r="I7549" t="s">
        <v>12702</v>
      </c>
      <c r="J7549" t="s">
        <v>34</v>
      </c>
      <c r="K7549">
        <v>23.232876709999999</v>
      </c>
      <c r="M7549">
        <v>4.5599999999999996</v>
      </c>
      <c r="N7549">
        <v>33.5</v>
      </c>
      <c r="O7549">
        <v>14</v>
      </c>
      <c r="P7549">
        <v>3.88</v>
      </c>
      <c r="Q7549">
        <v>120</v>
      </c>
    </row>
    <row r="7550" spans="1:17" x14ac:dyDescent="0.2">
      <c r="A7550">
        <v>20110695</v>
      </c>
      <c r="B7550">
        <v>2011</v>
      </c>
      <c r="C7550" t="s">
        <v>58</v>
      </c>
      <c r="D7550">
        <v>75.25</v>
      </c>
      <c r="E7550">
        <v>256</v>
      </c>
      <c r="G7550" t="s">
        <v>4369</v>
      </c>
      <c r="H7550" t="s">
        <v>12703</v>
      </c>
      <c r="I7550" t="s">
        <v>12704</v>
      </c>
      <c r="J7550" t="s">
        <v>58</v>
      </c>
      <c r="K7550">
        <v>21.93424658</v>
      </c>
      <c r="M7550">
        <v>4.78</v>
      </c>
      <c r="N7550">
        <v>32</v>
      </c>
      <c r="O7550">
        <v>22</v>
      </c>
      <c r="P7550">
        <v>4.41</v>
      </c>
      <c r="Q7550">
        <v>108</v>
      </c>
    </row>
    <row r="7551" spans="1:17" x14ac:dyDescent="0.2">
      <c r="A7551">
        <v>20110132</v>
      </c>
      <c r="B7551">
        <v>2011</v>
      </c>
      <c r="C7551" t="s">
        <v>34</v>
      </c>
      <c r="D7551">
        <v>69.88</v>
      </c>
      <c r="E7551">
        <v>199</v>
      </c>
      <c r="G7551" t="s">
        <v>12705</v>
      </c>
      <c r="H7551" t="s">
        <v>12706</v>
      </c>
      <c r="I7551" t="s">
        <v>12707</v>
      </c>
      <c r="J7551" t="s">
        <v>34</v>
      </c>
      <c r="K7551">
        <v>23.2</v>
      </c>
      <c r="M7551">
        <v>4.5599999999999996</v>
      </c>
      <c r="O7551">
        <v>19</v>
      </c>
    </row>
    <row r="7552" spans="1:17" x14ac:dyDescent="0.2">
      <c r="A7552">
        <v>20110150</v>
      </c>
      <c r="B7552">
        <v>2011</v>
      </c>
      <c r="C7552" t="s">
        <v>50</v>
      </c>
      <c r="D7552">
        <v>75.38</v>
      </c>
      <c r="E7552">
        <v>317</v>
      </c>
      <c r="G7552" t="s">
        <v>134</v>
      </c>
      <c r="H7552" t="s">
        <v>12708</v>
      </c>
      <c r="I7552" t="s">
        <v>12709</v>
      </c>
      <c r="J7552" t="s">
        <v>50</v>
      </c>
      <c r="K7552">
        <v>23.660273969999999</v>
      </c>
      <c r="M7552">
        <v>5.39</v>
      </c>
      <c r="N7552">
        <v>26.5</v>
      </c>
      <c r="P7552">
        <v>4.91</v>
      </c>
      <c r="Q7552">
        <v>98</v>
      </c>
    </row>
    <row r="7553" spans="1:17" x14ac:dyDescent="0.2">
      <c r="A7553">
        <v>20110012</v>
      </c>
      <c r="B7553">
        <v>2011</v>
      </c>
      <c r="C7553" t="s">
        <v>104</v>
      </c>
      <c r="D7553">
        <v>74</v>
      </c>
      <c r="E7553">
        <v>229</v>
      </c>
      <c r="G7553" t="s">
        <v>475</v>
      </c>
      <c r="H7553" t="s">
        <v>12710</v>
      </c>
      <c r="I7553" t="s">
        <v>12711</v>
      </c>
      <c r="J7553" t="s">
        <v>104</v>
      </c>
      <c r="K7553">
        <v>23.186301369999999</v>
      </c>
      <c r="M7553">
        <v>4.63</v>
      </c>
      <c r="N7553">
        <v>34</v>
      </c>
      <c r="P7553">
        <v>4.09</v>
      </c>
      <c r="Q7553">
        <v>116</v>
      </c>
    </row>
    <row r="7554" spans="1:17" x14ac:dyDescent="0.2">
      <c r="A7554">
        <v>20110640</v>
      </c>
      <c r="B7554">
        <v>2011</v>
      </c>
      <c r="C7554" t="s">
        <v>104</v>
      </c>
      <c r="D7554">
        <v>74.88</v>
      </c>
      <c r="E7554">
        <v>211</v>
      </c>
      <c r="G7554" t="s">
        <v>3329</v>
      </c>
      <c r="H7554" t="s">
        <v>12712</v>
      </c>
      <c r="I7554" t="s">
        <v>12713</v>
      </c>
      <c r="J7554" t="s">
        <v>104</v>
      </c>
      <c r="K7554">
        <v>23.80547945</v>
      </c>
      <c r="M7554">
        <v>4.59</v>
      </c>
      <c r="N7554">
        <v>40</v>
      </c>
      <c r="P7554">
        <v>4.12</v>
      </c>
      <c r="Q7554">
        <v>126</v>
      </c>
    </row>
    <row r="7555" spans="1:17" x14ac:dyDescent="0.2">
      <c r="A7555">
        <v>20110015</v>
      </c>
      <c r="B7555">
        <v>2011</v>
      </c>
      <c r="C7555" t="s">
        <v>119</v>
      </c>
      <c r="D7555">
        <v>77</v>
      </c>
      <c r="E7555">
        <v>303</v>
      </c>
      <c r="G7555" t="s">
        <v>562</v>
      </c>
      <c r="H7555" t="s">
        <v>12257</v>
      </c>
      <c r="I7555" t="s">
        <v>12714</v>
      </c>
      <c r="J7555" t="s">
        <v>23</v>
      </c>
      <c r="K7555">
        <v>21.775342469999998</v>
      </c>
      <c r="M7555">
        <v>5.12</v>
      </c>
      <c r="N7555">
        <v>25</v>
      </c>
      <c r="P7555">
        <v>4.6399999999999997</v>
      </c>
      <c r="Q7555">
        <v>96</v>
      </c>
    </row>
    <row r="7556" spans="1:17" x14ac:dyDescent="0.2">
      <c r="A7556">
        <v>20110199</v>
      </c>
      <c r="B7556">
        <v>2011</v>
      </c>
      <c r="C7556" t="s">
        <v>42</v>
      </c>
      <c r="D7556">
        <v>73.75</v>
      </c>
      <c r="E7556">
        <v>335</v>
      </c>
      <c r="G7556" t="s">
        <v>12715</v>
      </c>
      <c r="H7556" t="s">
        <v>12716</v>
      </c>
      <c r="I7556" t="s">
        <v>12717</v>
      </c>
      <c r="J7556" t="s">
        <v>42</v>
      </c>
      <c r="K7556">
        <v>24.1369863</v>
      </c>
      <c r="M7556">
        <v>5.25</v>
      </c>
      <c r="N7556">
        <v>25</v>
      </c>
      <c r="O7556">
        <v>27</v>
      </c>
      <c r="P7556">
        <v>5.0599999999999996</v>
      </c>
      <c r="Q7556">
        <v>93</v>
      </c>
    </row>
    <row r="7557" spans="1:17" x14ac:dyDescent="0.2">
      <c r="A7557">
        <v>20110126</v>
      </c>
      <c r="B7557">
        <v>2011</v>
      </c>
      <c r="C7557" t="s">
        <v>49</v>
      </c>
      <c r="D7557">
        <v>70.5</v>
      </c>
      <c r="E7557">
        <v>207</v>
      </c>
      <c r="G7557" t="s">
        <v>12718</v>
      </c>
      <c r="H7557" t="s">
        <v>508</v>
      </c>
      <c r="I7557" t="s">
        <v>12719</v>
      </c>
      <c r="J7557" t="s">
        <v>49</v>
      </c>
      <c r="K7557">
        <v>22.515068490000001</v>
      </c>
      <c r="M7557">
        <v>4.5199999999999996</v>
      </c>
      <c r="O7557">
        <v>18</v>
      </c>
    </row>
    <row r="7558" spans="1:17" x14ac:dyDescent="0.2">
      <c r="A7558">
        <v>20110014</v>
      </c>
      <c r="B7558">
        <v>2011</v>
      </c>
      <c r="C7558" t="s">
        <v>38</v>
      </c>
      <c r="D7558">
        <v>76</v>
      </c>
      <c r="E7558">
        <v>265</v>
      </c>
      <c r="G7558" t="s">
        <v>59</v>
      </c>
      <c r="H7558" t="s">
        <v>857</v>
      </c>
      <c r="I7558" t="s">
        <v>12720</v>
      </c>
      <c r="J7558" t="s">
        <v>38</v>
      </c>
      <c r="K7558">
        <v>20.958904109999999</v>
      </c>
      <c r="M7558">
        <v>4.62</v>
      </c>
      <c r="N7558">
        <v>34</v>
      </c>
      <c r="O7558">
        <v>22</v>
      </c>
      <c r="P7558">
        <v>4.4000000000000004</v>
      </c>
      <c r="Q7558">
        <v>116</v>
      </c>
    </row>
    <row r="7559" spans="1:17" x14ac:dyDescent="0.2">
      <c r="A7559">
        <v>20110076</v>
      </c>
      <c r="B7559">
        <v>2011</v>
      </c>
      <c r="C7559" t="s">
        <v>119</v>
      </c>
      <c r="D7559">
        <v>75.25</v>
      </c>
      <c r="E7559">
        <v>309</v>
      </c>
      <c r="G7559" t="s">
        <v>347</v>
      </c>
      <c r="H7559" t="s">
        <v>12721</v>
      </c>
      <c r="I7559" t="s">
        <v>12722</v>
      </c>
      <c r="J7559" t="s">
        <v>119</v>
      </c>
      <c r="K7559">
        <v>21.55890411</v>
      </c>
      <c r="M7559">
        <v>5.27</v>
      </c>
      <c r="N7559">
        <v>23.5</v>
      </c>
      <c r="O7559">
        <v>29</v>
      </c>
      <c r="P7559">
        <v>4.9400000000000004</v>
      </c>
    </row>
    <row r="7560" spans="1:17" x14ac:dyDescent="0.2">
      <c r="A7560">
        <v>20110042</v>
      </c>
      <c r="B7560">
        <v>2011</v>
      </c>
      <c r="C7560" t="s">
        <v>77</v>
      </c>
      <c r="D7560">
        <v>74.5</v>
      </c>
      <c r="E7560">
        <v>263</v>
      </c>
      <c r="G7560" t="s">
        <v>1401</v>
      </c>
      <c r="H7560" t="s">
        <v>1195</v>
      </c>
      <c r="I7560" t="s">
        <v>12723</v>
      </c>
      <c r="J7560" t="s">
        <v>103</v>
      </c>
      <c r="K7560">
        <v>24.178082190000001</v>
      </c>
      <c r="M7560">
        <v>4.6500000000000004</v>
      </c>
      <c r="N7560">
        <v>30.5</v>
      </c>
      <c r="O7560">
        <v>30</v>
      </c>
      <c r="P7560">
        <v>4.28</v>
      </c>
      <c r="Q7560">
        <v>113</v>
      </c>
    </row>
    <row r="7561" spans="1:17" x14ac:dyDescent="0.2">
      <c r="A7561">
        <v>20110215</v>
      </c>
      <c r="B7561">
        <v>2011</v>
      </c>
      <c r="C7561" t="s">
        <v>38</v>
      </c>
      <c r="D7561">
        <v>75.88</v>
      </c>
      <c r="E7561">
        <v>261</v>
      </c>
      <c r="G7561" t="s">
        <v>12724</v>
      </c>
      <c r="H7561" t="s">
        <v>1195</v>
      </c>
      <c r="I7561" t="s">
        <v>12725</v>
      </c>
      <c r="J7561" t="s">
        <v>38</v>
      </c>
      <c r="K7561">
        <v>23.3369863</v>
      </c>
      <c r="M7561">
        <v>4.84</v>
      </c>
      <c r="N7561">
        <v>35.5</v>
      </c>
      <c r="O7561">
        <v>30</v>
      </c>
      <c r="P7561">
        <v>4.32</v>
      </c>
      <c r="Q7561">
        <v>119</v>
      </c>
    </row>
    <row r="7562" spans="1:17" x14ac:dyDescent="0.2">
      <c r="A7562">
        <v>20110085</v>
      </c>
      <c r="B7562">
        <v>2011</v>
      </c>
      <c r="C7562" t="s">
        <v>50</v>
      </c>
      <c r="D7562">
        <v>79.13</v>
      </c>
      <c r="E7562">
        <v>327</v>
      </c>
      <c r="G7562" t="s">
        <v>12726</v>
      </c>
      <c r="H7562" t="s">
        <v>522</v>
      </c>
      <c r="I7562" t="s">
        <v>12727</v>
      </c>
      <c r="J7562" t="s">
        <v>50</v>
      </c>
      <c r="K7562">
        <v>22.783561639999999</v>
      </c>
      <c r="M7562">
        <v>5.32</v>
      </c>
      <c r="N7562">
        <v>29.5</v>
      </c>
      <c r="O7562">
        <v>28</v>
      </c>
      <c r="P7562">
        <v>4.6500000000000004</v>
      </c>
      <c r="Q7562">
        <v>111</v>
      </c>
    </row>
    <row r="7563" spans="1:17" x14ac:dyDescent="0.2">
      <c r="A7563">
        <v>20110500</v>
      </c>
      <c r="B7563">
        <v>2011</v>
      </c>
      <c r="C7563" t="s">
        <v>58</v>
      </c>
      <c r="D7563">
        <v>74.25</v>
      </c>
      <c r="E7563">
        <v>248</v>
      </c>
      <c r="G7563" t="s">
        <v>698</v>
      </c>
      <c r="H7563" t="s">
        <v>12728</v>
      </c>
      <c r="I7563" t="s">
        <v>12729</v>
      </c>
      <c r="J7563" t="s">
        <v>58</v>
      </c>
      <c r="K7563">
        <v>22.59178082</v>
      </c>
      <c r="M7563">
        <v>4.9000000000000004</v>
      </c>
      <c r="N7563">
        <v>28</v>
      </c>
      <c r="O7563">
        <v>14</v>
      </c>
      <c r="P7563">
        <v>4.59</v>
      </c>
      <c r="Q7563">
        <v>108</v>
      </c>
    </row>
    <row r="7564" spans="1:17" x14ac:dyDescent="0.2">
      <c r="A7564">
        <v>20110073</v>
      </c>
      <c r="B7564">
        <v>2011</v>
      </c>
      <c r="C7564" t="s">
        <v>49</v>
      </c>
      <c r="D7564">
        <v>71.25</v>
      </c>
      <c r="E7564">
        <v>225</v>
      </c>
      <c r="G7564" t="s">
        <v>12730</v>
      </c>
      <c r="H7564" t="s">
        <v>12731</v>
      </c>
      <c r="I7564" t="s">
        <v>12732</v>
      </c>
      <c r="J7564" t="s">
        <v>49</v>
      </c>
      <c r="K7564">
        <v>22.263013699999998</v>
      </c>
      <c r="M7564">
        <v>4.6500000000000004</v>
      </c>
      <c r="N7564">
        <v>36</v>
      </c>
      <c r="O7564">
        <v>18</v>
      </c>
      <c r="P7564">
        <v>4.21</v>
      </c>
      <c r="Q7564">
        <v>118</v>
      </c>
    </row>
    <row r="7565" spans="1:17" x14ac:dyDescent="0.2">
      <c r="A7565">
        <v>20110178</v>
      </c>
      <c r="B7565">
        <v>2011</v>
      </c>
      <c r="C7565" t="s">
        <v>34</v>
      </c>
      <c r="D7565">
        <v>69.63</v>
      </c>
      <c r="E7565">
        <v>184</v>
      </c>
      <c r="G7565" t="s">
        <v>12733</v>
      </c>
      <c r="H7565" t="s">
        <v>1755</v>
      </c>
      <c r="I7565" t="s">
        <v>12734</v>
      </c>
      <c r="J7565" t="s">
        <v>34</v>
      </c>
      <c r="K7565">
        <v>22.605479450000001</v>
      </c>
      <c r="M7565">
        <v>4.3499999999999996</v>
      </c>
      <c r="N7565">
        <v>40</v>
      </c>
      <c r="O7565">
        <v>17</v>
      </c>
      <c r="P7565">
        <v>4.09</v>
      </c>
      <c r="Q7565">
        <v>126</v>
      </c>
    </row>
    <row r="7566" spans="1:17" x14ac:dyDescent="0.2">
      <c r="A7566">
        <v>20110145</v>
      </c>
      <c r="B7566">
        <v>2011</v>
      </c>
      <c r="C7566" t="s">
        <v>49</v>
      </c>
      <c r="D7566">
        <v>65.88</v>
      </c>
      <c r="E7566">
        <v>196</v>
      </c>
      <c r="G7566" t="s">
        <v>12735</v>
      </c>
      <c r="H7566" t="s">
        <v>3760</v>
      </c>
      <c r="I7566" t="s">
        <v>12736</v>
      </c>
      <c r="J7566" t="s">
        <v>49</v>
      </c>
      <c r="K7566">
        <v>21.235616440000001</v>
      </c>
      <c r="M7566">
        <v>4.59</v>
      </c>
      <c r="N7566">
        <v>33</v>
      </c>
      <c r="P7566">
        <v>4.26</v>
      </c>
      <c r="Q7566">
        <v>113</v>
      </c>
    </row>
    <row r="7567" spans="1:17" x14ac:dyDescent="0.2">
      <c r="A7567">
        <v>20110206</v>
      </c>
      <c r="B7567">
        <v>2011</v>
      </c>
      <c r="C7567" t="s">
        <v>18</v>
      </c>
      <c r="D7567">
        <v>70.5</v>
      </c>
      <c r="E7567">
        <v>180</v>
      </c>
      <c r="G7567" t="s">
        <v>2437</v>
      </c>
      <c r="H7567" t="s">
        <v>543</v>
      </c>
      <c r="I7567" t="s">
        <v>12737</v>
      </c>
      <c r="J7567" t="s">
        <v>22</v>
      </c>
      <c r="K7567">
        <v>23.295890409999998</v>
      </c>
      <c r="M7567">
        <v>4.45</v>
      </c>
      <c r="N7567">
        <v>33</v>
      </c>
      <c r="O7567">
        <v>14</v>
      </c>
      <c r="P7567">
        <v>4.2</v>
      </c>
      <c r="Q7567">
        <v>114</v>
      </c>
    </row>
    <row r="7568" spans="1:17" x14ac:dyDescent="0.2">
      <c r="A7568">
        <v>20110193</v>
      </c>
      <c r="B7568">
        <v>2011</v>
      </c>
      <c r="C7568" t="s">
        <v>77</v>
      </c>
      <c r="D7568">
        <v>69.63</v>
      </c>
      <c r="E7568">
        <v>229</v>
      </c>
      <c r="G7568" t="s">
        <v>169</v>
      </c>
      <c r="H7568" t="s">
        <v>6890</v>
      </c>
      <c r="I7568" t="s">
        <v>12738</v>
      </c>
      <c r="J7568" t="s">
        <v>103</v>
      </c>
      <c r="K7568">
        <v>22.449315070000001</v>
      </c>
      <c r="M7568">
        <v>4.53</v>
      </c>
      <c r="N7568">
        <v>33</v>
      </c>
      <c r="O7568">
        <v>28</v>
      </c>
      <c r="P7568">
        <v>4.26</v>
      </c>
      <c r="Q7568">
        <v>115</v>
      </c>
    </row>
    <row r="7569" spans="1:17" x14ac:dyDescent="0.2">
      <c r="A7569">
        <v>20110177</v>
      </c>
      <c r="B7569">
        <v>2011</v>
      </c>
      <c r="C7569" t="s">
        <v>49</v>
      </c>
      <c r="D7569">
        <v>71.63</v>
      </c>
      <c r="E7569">
        <v>212</v>
      </c>
      <c r="G7569" t="s">
        <v>5359</v>
      </c>
      <c r="H7569" t="s">
        <v>3768</v>
      </c>
      <c r="I7569" t="s">
        <v>12739</v>
      </c>
      <c r="J7569" t="s">
        <v>49</v>
      </c>
      <c r="K7569">
        <v>23.43561644</v>
      </c>
      <c r="M7569">
        <v>4.6500000000000004</v>
      </c>
      <c r="N7569">
        <v>34</v>
      </c>
      <c r="O7569">
        <v>20</v>
      </c>
      <c r="P7569">
        <v>4.18</v>
      </c>
      <c r="Q7569">
        <v>113</v>
      </c>
    </row>
    <row r="7570" spans="1:17" x14ac:dyDescent="0.2">
      <c r="A7570">
        <v>20110188</v>
      </c>
      <c r="B7570">
        <v>2011</v>
      </c>
      <c r="C7570" t="s">
        <v>18</v>
      </c>
      <c r="D7570">
        <v>72.5</v>
      </c>
      <c r="E7570">
        <v>195</v>
      </c>
      <c r="G7570" t="s">
        <v>160</v>
      </c>
      <c r="H7570" t="s">
        <v>3773</v>
      </c>
      <c r="I7570" t="s">
        <v>12740</v>
      </c>
      <c r="J7570" t="s">
        <v>22</v>
      </c>
      <c r="K7570">
        <v>22.556164379999998</v>
      </c>
      <c r="M7570">
        <v>4.55</v>
      </c>
      <c r="O7570">
        <v>10</v>
      </c>
    </row>
    <row r="7571" spans="1:17" x14ac:dyDescent="0.2">
      <c r="A7571">
        <v>20110618</v>
      </c>
      <c r="B7571">
        <v>2011</v>
      </c>
      <c r="C7571" t="s">
        <v>18</v>
      </c>
      <c r="D7571">
        <v>71.63</v>
      </c>
      <c r="E7571">
        <v>190</v>
      </c>
      <c r="G7571" t="s">
        <v>247</v>
      </c>
      <c r="H7571" t="s">
        <v>12741</v>
      </c>
      <c r="I7571" t="s">
        <v>12742</v>
      </c>
      <c r="J7571" t="s">
        <v>22</v>
      </c>
      <c r="K7571">
        <v>23.084931510000001</v>
      </c>
      <c r="M7571">
        <v>4.58</v>
      </c>
      <c r="N7571">
        <v>35.5</v>
      </c>
      <c r="O7571">
        <v>12</v>
      </c>
      <c r="P7571">
        <v>4.1500000000000004</v>
      </c>
      <c r="Q7571">
        <v>115</v>
      </c>
    </row>
    <row r="7572" spans="1:17" x14ac:dyDescent="0.2">
      <c r="A7572">
        <v>20110774</v>
      </c>
      <c r="B7572">
        <v>2011</v>
      </c>
      <c r="C7572" t="s">
        <v>49</v>
      </c>
      <c r="D7572">
        <v>71.25</v>
      </c>
      <c r="E7572">
        <v>220</v>
      </c>
      <c r="G7572" t="s">
        <v>117</v>
      </c>
      <c r="H7572" t="s">
        <v>12743</v>
      </c>
      <c r="I7572" t="s">
        <v>12744</v>
      </c>
      <c r="J7572" t="s">
        <v>49</v>
      </c>
      <c r="K7572">
        <v>22.38356164</v>
      </c>
      <c r="M7572">
        <v>4.4000000000000004</v>
      </c>
      <c r="N7572">
        <v>34.5</v>
      </c>
      <c r="O7572">
        <v>22</v>
      </c>
      <c r="P7572">
        <v>4.25</v>
      </c>
      <c r="Q7572">
        <v>113</v>
      </c>
    </row>
    <row r="7573" spans="1:17" x14ac:dyDescent="0.2">
      <c r="A7573">
        <v>20110112</v>
      </c>
      <c r="B7573">
        <v>2011</v>
      </c>
      <c r="C7573" t="s">
        <v>34</v>
      </c>
      <c r="D7573">
        <v>73.13</v>
      </c>
      <c r="E7573">
        <v>210</v>
      </c>
      <c r="G7573" t="s">
        <v>173</v>
      </c>
      <c r="H7573" t="s">
        <v>12745</v>
      </c>
      <c r="I7573" t="s">
        <v>12746</v>
      </c>
      <c r="J7573" t="s">
        <v>34</v>
      </c>
      <c r="K7573">
        <v>22.687671229999999</v>
      </c>
      <c r="M7573">
        <v>4.53</v>
      </c>
      <c r="N7573">
        <v>37</v>
      </c>
      <c r="O7573">
        <v>15</v>
      </c>
      <c r="P7573">
        <v>4.0999999999999996</v>
      </c>
      <c r="Q7573">
        <v>120</v>
      </c>
    </row>
    <row r="7574" spans="1:17" x14ac:dyDescent="0.2">
      <c r="A7574">
        <v>20110249</v>
      </c>
      <c r="B7574">
        <v>2011</v>
      </c>
      <c r="C7574" t="s">
        <v>34</v>
      </c>
      <c r="D7574">
        <v>74</v>
      </c>
      <c r="E7574">
        <v>204</v>
      </c>
      <c r="G7574" t="s">
        <v>5131</v>
      </c>
      <c r="H7574" t="s">
        <v>12747</v>
      </c>
      <c r="I7574" t="s">
        <v>12748</v>
      </c>
      <c r="J7574" t="s">
        <v>34</v>
      </c>
      <c r="K7574">
        <v>25.372602740000001</v>
      </c>
      <c r="M7574">
        <v>4.6900000000000004</v>
      </c>
      <c r="O7574">
        <v>14</v>
      </c>
    </row>
    <row r="7575" spans="1:17" x14ac:dyDescent="0.2">
      <c r="A7575">
        <v>20110532</v>
      </c>
      <c r="B7575">
        <v>2011</v>
      </c>
      <c r="C7575" t="s">
        <v>34</v>
      </c>
      <c r="D7575">
        <v>66.13</v>
      </c>
      <c r="E7575">
        <v>181</v>
      </c>
      <c r="G7575" t="s">
        <v>12749</v>
      </c>
      <c r="H7575" t="s">
        <v>1773</v>
      </c>
      <c r="I7575" t="s">
        <v>12750</v>
      </c>
      <c r="J7575" t="s">
        <v>34</v>
      </c>
      <c r="K7575">
        <v>22.884931510000001</v>
      </c>
      <c r="M7575">
        <v>4.5</v>
      </c>
      <c r="N7575">
        <v>34.5</v>
      </c>
      <c r="O7575">
        <v>19</v>
      </c>
      <c r="P7575">
        <v>4.13</v>
      </c>
      <c r="Q7575">
        <v>121</v>
      </c>
    </row>
    <row r="7576" spans="1:17" x14ac:dyDescent="0.2">
      <c r="A7576">
        <v>20110134</v>
      </c>
      <c r="B7576">
        <v>2011</v>
      </c>
      <c r="C7576" t="s">
        <v>54</v>
      </c>
      <c r="D7576">
        <v>76.38</v>
      </c>
      <c r="E7576">
        <v>217</v>
      </c>
      <c r="G7576" t="s">
        <v>59</v>
      </c>
      <c r="H7576" t="s">
        <v>9224</v>
      </c>
      <c r="I7576" t="s">
        <v>12751</v>
      </c>
      <c r="J7576" t="s">
        <v>22</v>
      </c>
      <c r="K7576">
        <v>21.495890410000001</v>
      </c>
      <c r="M7576">
        <v>4.53</v>
      </c>
      <c r="N7576">
        <v>35</v>
      </c>
      <c r="O7576">
        <v>12</v>
      </c>
      <c r="P7576">
        <v>4.0599999999999996</v>
      </c>
      <c r="Q7576">
        <v>124</v>
      </c>
    </row>
    <row r="7577" spans="1:17" x14ac:dyDescent="0.2">
      <c r="A7577">
        <v>20110579</v>
      </c>
      <c r="B7577">
        <v>2011</v>
      </c>
      <c r="C7577" t="s">
        <v>34</v>
      </c>
      <c r="D7577">
        <v>71.38</v>
      </c>
      <c r="E7577">
        <v>182</v>
      </c>
      <c r="G7577" t="s">
        <v>11040</v>
      </c>
      <c r="H7577" t="s">
        <v>12752</v>
      </c>
      <c r="I7577" t="s">
        <v>12753</v>
      </c>
      <c r="J7577" t="s">
        <v>34</v>
      </c>
      <c r="K7577">
        <v>22.553424660000001</v>
      </c>
      <c r="M7577">
        <v>4.5599999999999996</v>
      </c>
      <c r="N7577">
        <v>33.5</v>
      </c>
      <c r="P7577">
        <v>3.97</v>
      </c>
      <c r="Q7577">
        <v>118</v>
      </c>
    </row>
    <row r="7578" spans="1:17" x14ac:dyDescent="0.2">
      <c r="A7578">
        <v>20110198</v>
      </c>
      <c r="B7578">
        <v>2011</v>
      </c>
      <c r="C7578" t="s">
        <v>90</v>
      </c>
      <c r="D7578">
        <v>72</v>
      </c>
      <c r="E7578">
        <v>211</v>
      </c>
      <c r="G7578" t="s">
        <v>1285</v>
      </c>
      <c r="H7578" t="s">
        <v>12754</v>
      </c>
      <c r="I7578" t="s">
        <v>12755</v>
      </c>
      <c r="J7578" t="s">
        <v>22</v>
      </c>
      <c r="K7578">
        <v>22.93424658</v>
      </c>
      <c r="M7578">
        <v>4.62</v>
      </c>
      <c r="N7578">
        <v>33</v>
      </c>
      <c r="O7578">
        <v>11</v>
      </c>
      <c r="P7578">
        <v>4.2699999999999996</v>
      </c>
      <c r="Q7578">
        <v>108</v>
      </c>
    </row>
    <row r="7579" spans="1:17" x14ac:dyDescent="0.2">
      <c r="A7579">
        <v>20110503</v>
      </c>
      <c r="B7579">
        <v>2011</v>
      </c>
      <c r="C7579" t="s">
        <v>58</v>
      </c>
      <c r="D7579">
        <v>77.13</v>
      </c>
      <c r="E7579">
        <v>270</v>
      </c>
      <c r="G7579" t="s">
        <v>12756</v>
      </c>
      <c r="H7579" t="s">
        <v>3786</v>
      </c>
      <c r="I7579" t="s">
        <v>12757</v>
      </c>
      <c r="J7579" t="s">
        <v>58</v>
      </c>
      <c r="K7579">
        <v>22.29315068</v>
      </c>
      <c r="M7579">
        <v>4.82</v>
      </c>
      <c r="N7579">
        <v>33.5</v>
      </c>
      <c r="O7579">
        <v>19</v>
      </c>
      <c r="Q7579">
        <v>116</v>
      </c>
    </row>
    <row r="7580" spans="1:17" x14ac:dyDescent="0.2">
      <c r="A7580">
        <v>20110201</v>
      </c>
      <c r="B7580">
        <v>2011</v>
      </c>
      <c r="C7580" t="s">
        <v>119</v>
      </c>
      <c r="D7580">
        <v>76.25</v>
      </c>
      <c r="E7580">
        <v>308</v>
      </c>
      <c r="G7580" t="s">
        <v>62</v>
      </c>
      <c r="H7580" t="s">
        <v>12758</v>
      </c>
      <c r="I7580" t="s">
        <v>12759</v>
      </c>
      <c r="J7580" t="s">
        <v>50</v>
      </c>
      <c r="K7580">
        <v>22.783561639999999</v>
      </c>
      <c r="M7580">
        <v>5.18</v>
      </c>
      <c r="N7580">
        <v>25.5</v>
      </c>
      <c r="O7580">
        <v>30</v>
      </c>
      <c r="P7580">
        <v>4.62</v>
      </c>
      <c r="Q7580">
        <v>98</v>
      </c>
    </row>
    <row r="7581" spans="1:17" x14ac:dyDescent="0.2">
      <c r="A7581">
        <v>20110221</v>
      </c>
      <c r="B7581">
        <v>2011</v>
      </c>
      <c r="C7581" t="s">
        <v>49</v>
      </c>
      <c r="D7581">
        <v>71</v>
      </c>
      <c r="E7581">
        <v>211</v>
      </c>
      <c r="G7581" t="s">
        <v>12760</v>
      </c>
      <c r="H7581" t="s">
        <v>199</v>
      </c>
      <c r="I7581" t="s">
        <v>12761</v>
      </c>
      <c r="J7581" t="s">
        <v>49</v>
      </c>
      <c r="K7581">
        <v>22.936986300000001</v>
      </c>
      <c r="M7581">
        <v>4.4000000000000004</v>
      </c>
      <c r="N7581">
        <v>34</v>
      </c>
      <c r="O7581">
        <v>19</v>
      </c>
      <c r="P7581">
        <v>4.2</v>
      </c>
      <c r="Q7581">
        <v>117</v>
      </c>
    </row>
    <row r="7582" spans="1:17" x14ac:dyDescent="0.2">
      <c r="A7582">
        <v>20110100</v>
      </c>
      <c r="B7582">
        <v>2011</v>
      </c>
      <c r="C7582" t="s">
        <v>90</v>
      </c>
      <c r="D7582">
        <v>70.63</v>
      </c>
      <c r="E7582">
        <v>223</v>
      </c>
      <c r="G7582" t="s">
        <v>12762</v>
      </c>
      <c r="H7582" t="s">
        <v>2400</v>
      </c>
      <c r="I7582" t="s">
        <v>12763</v>
      </c>
      <c r="J7582" t="s">
        <v>22</v>
      </c>
      <c r="K7582">
        <v>22.460273969999999</v>
      </c>
      <c r="M7582">
        <v>4.55</v>
      </c>
      <c r="N7582">
        <v>33</v>
      </c>
      <c r="O7582">
        <v>27</v>
      </c>
      <c r="P7582">
        <v>4.09</v>
      </c>
      <c r="Q7582">
        <v>120</v>
      </c>
    </row>
    <row r="7583" spans="1:17" x14ac:dyDescent="0.2">
      <c r="A7583">
        <v>20110037</v>
      </c>
      <c r="B7583">
        <v>2011</v>
      </c>
      <c r="C7583" t="s">
        <v>38</v>
      </c>
      <c r="D7583">
        <v>74.88</v>
      </c>
      <c r="E7583">
        <v>264</v>
      </c>
      <c r="G7583" t="s">
        <v>12764</v>
      </c>
      <c r="H7583" t="s">
        <v>12765</v>
      </c>
      <c r="I7583" t="s">
        <v>12766</v>
      </c>
      <c r="J7583" t="s">
        <v>38</v>
      </c>
      <c r="K7583">
        <v>21.98082192</v>
      </c>
      <c r="M7583">
        <v>4.68</v>
      </c>
      <c r="N7583">
        <v>31</v>
      </c>
      <c r="Q7583">
        <v>115</v>
      </c>
    </row>
    <row r="7584" spans="1:17" x14ac:dyDescent="0.2">
      <c r="A7584">
        <v>20110068</v>
      </c>
      <c r="B7584">
        <v>2011</v>
      </c>
      <c r="C7584" t="s">
        <v>99</v>
      </c>
      <c r="D7584">
        <v>73.88</v>
      </c>
      <c r="E7584">
        <v>250</v>
      </c>
      <c r="G7584" t="s">
        <v>402</v>
      </c>
      <c r="H7584" t="s">
        <v>4391</v>
      </c>
      <c r="I7584" t="s">
        <v>12767</v>
      </c>
      <c r="J7584" t="s">
        <v>103</v>
      </c>
      <c r="K7584">
        <v>23.334246579999999</v>
      </c>
      <c r="M7584">
        <v>4.6399999999999997</v>
      </c>
      <c r="N7584">
        <v>33.5</v>
      </c>
      <c r="O7584">
        <v>22</v>
      </c>
      <c r="P7584">
        <v>4.28</v>
      </c>
      <c r="Q7584">
        <v>110</v>
      </c>
    </row>
    <row r="7585" spans="1:17" x14ac:dyDescent="0.2">
      <c r="A7585">
        <v>20110136</v>
      </c>
      <c r="B7585">
        <v>2011</v>
      </c>
      <c r="C7585" t="s">
        <v>27</v>
      </c>
      <c r="D7585">
        <v>70</v>
      </c>
      <c r="E7585">
        <v>242</v>
      </c>
      <c r="G7585" t="s">
        <v>43</v>
      </c>
      <c r="H7585" t="s">
        <v>1779</v>
      </c>
      <c r="I7585" t="s">
        <v>12768</v>
      </c>
      <c r="J7585" t="s">
        <v>49</v>
      </c>
      <c r="K7585">
        <v>22.391780820000001</v>
      </c>
      <c r="M7585">
        <v>4.74</v>
      </c>
      <c r="N7585">
        <v>32.5</v>
      </c>
      <c r="O7585">
        <v>32</v>
      </c>
      <c r="P7585">
        <v>4.41</v>
      </c>
      <c r="Q7585">
        <v>111</v>
      </c>
    </row>
    <row r="7586" spans="1:17" x14ac:dyDescent="0.2">
      <c r="A7586">
        <v>20110154</v>
      </c>
      <c r="B7586">
        <v>2011</v>
      </c>
      <c r="C7586" t="s">
        <v>18</v>
      </c>
      <c r="D7586">
        <v>74.63</v>
      </c>
      <c r="E7586">
        <v>195</v>
      </c>
      <c r="G7586" t="s">
        <v>766</v>
      </c>
      <c r="H7586" t="s">
        <v>1779</v>
      </c>
      <c r="I7586" t="s">
        <v>12769</v>
      </c>
      <c r="J7586" t="s">
        <v>22</v>
      </c>
      <c r="K7586">
        <v>23.093150680000001</v>
      </c>
      <c r="M7586">
        <v>4.54</v>
      </c>
      <c r="N7586">
        <v>38</v>
      </c>
      <c r="O7586">
        <v>16</v>
      </c>
      <c r="P7586">
        <v>4.33</v>
      </c>
      <c r="Q7586">
        <v>125</v>
      </c>
    </row>
    <row r="7587" spans="1:17" x14ac:dyDescent="0.2">
      <c r="A7587">
        <v>20110032</v>
      </c>
      <c r="B7587">
        <v>2011</v>
      </c>
      <c r="C7587" t="s">
        <v>50</v>
      </c>
      <c r="D7587">
        <v>77.38</v>
      </c>
      <c r="E7587">
        <v>321</v>
      </c>
      <c r="G7587" t="s">
        <v>618</v>
      </c>
      <c r="H7587" t="s">
        <v>2349</v>
      </c>
      <c r="I7587" t="s">
        <v>12770</v>
      </c>
      <c r="J7587" t="s">
        <v>50</v>
      </c>
      <c r="K7587">
        <v>22.027397260000001</v>
      </c>
      <c r="M7587">
        <v>5.18</v>
      </c>
      <c r="N7587">
        <v>28</v>
      </c>
      <c r="O7587">
        <v>23</v>
      </c>
      <c r="P7587">
        <v>4.63</v>
      </c>
      <c r="Q7587">
        <v>97</v>
      </c>
    </row>
    <row r="7588" spans="1:17" x14ac:dyDescent="0.2">
      <c r="A7588">
        <v>20110114</v>
      </c>
      <c r="B7588">
        <v>2011</v>
      </c>
      <c r="C7588" t="s">
        <v>34</v>
      </c>
      <c r="D7588">
        <v>71.75</v>
      </c>
      <c r="E7588">
        <v>205</v>
      </c>
      <c r="G7588" t="s">
        <v>779</v>
      </c>
      <c r="H7588" t="s">
        <v>12771</v>
      </c>
      <c r="I7588" t="s">
        <v>12772</v>
      </c>
      <c r="J7588" t="s">
        <v>34</v>
      </c>
      <c r="K7588">
        <v>23.36438356</v>
      </c>
      <c r="M7588">
        <v>4.5</v>
      </c>
      <c r="N7588">
        <v>34.5</v>
      </c>
      <c r="O7588">
        <v>21</v>
      </c>
      <c r="P7588">
        <v>4.07</v>
      </c>
      <c r="Q7588">
        <v>114</v>
      </c>
    </row>
    <row r="7589" spans="1:17" x14ac:dyDescent="0.2">
      <c r="A7589">
        <v>20110490</v>
      </c>
      <c r="B7589">
        <v>2011</v>
      </c>
      <c r="C7589" t="s">
        <v>42</v>
      </c>
      <c r="D7589">
        <v>73.75</v>
      </c>
      <c r="E7589">
        <v>305</v>
      </c>
      <c r="G7589" t="s">
        <v>12773</v>
      </c>
      <c r="H7589" t="s">
        <v>12774</v>
      </c>
      <c r="I7589" t="s">
        <v>12775</v>
      </c>
      <c r="J7589" t="s">
        <v>42</v>
      </c>
      <c r="K7589">
        <v>21.01917808</v>
      </c>
      <c r="M7589">
        <v>5.04</v>
      </c>
      <c r="N7589">
        <v>29</v>
      </c>
      <c r="O7589">
        <v>29</v>
      </c>
      <c r="P7589">
        <v>4.75</v>
      </c>
    </row>
    <row r="7590" spans="1:17" x14ac:dyDescent="0.2">
      <c r="A7590">
        <v>20110681</v>
      </c>
      <c r="B7590">
        <v>2011</v>
      </c>
      <c r="C7590" t="s">
        <v>90</v>
      </c>
      <c r="D7590">
        <v>69.25</v>
      </c>
      <c r="E7590">
        <v>200</v>
      </c>
      <c r="G7590" t="s">
        <v>31</v>
      </c>
      <c r="H7590" t="s">
        <v>1239</v>
      </c>
      <c r="I7590" t="s">
        <v>12776</v>
      </c>
      <c r="J7590" t="s">
        <v>207</v>
      </c>
      <c r="K7590">
        <v>24.536986299999999</v>
      </c>
      <c r="M7590">
        <v>4.5</v>
      </c>
      <c r="N7590">
        <v>37.5</v>
      </c>
      <c r="O7590">
        <v>24</v>
      </c>
      <c r="P7590">
        <v>4.28</v>
      </c>
      <c r="Q7590">
        <v>120</v>
      </c>
    </row>
    <row r="7591" spans="1:17" x14ac:dyDescent="0.2">
      <c r="A7591">
        <v>20110137</v>
      </c>
      <c r="B7591">
        <v>2011</v>
      </c>
      <c r="C7591" t="s">
        <v>18</v>
      </c>
      <c r="D7591">
        <v>69.5</v>
      </c>
      <c r="E7591">
        <v>186</v>
      </c>
      <c r="G7591" t="s">
        <v>5846</v>
      </c>
      <c r="H7591" t="s">
        <v>12777</v>
      </c>
      <c r="I7591" t="s">
        <v>12778</v>
      </c>
      <c r="J7591" t="s">
        <v>22</v>
      </c>
      <c r="K7591">
        <v>22.01917808</v>
      </c>
      <c r="M7591">
        <v>4.37</v>
      </c>
      <c r="N7591">
        <v>37</v>
      </c>
      <c r="O7591">
        <v>20</v>
      </c>
      <c r="P7591">
        <v>3.9</v>
      </c>
      <c r="Q7591">
        <v>122</v>
      </c>
    </row>
    <row r="7592" spans="1:17" x14ac:dyDescent="0.2">
      <c r="A7592">
        <v>20110007</v>
      </c>
      <c r="B7592">
        <v>2011</v>
      </c>
      <c r="C7592" t="s">
        <v>38</v>
      </c>
      <c r="D7592">
        <v>76.25</v>
      </c>
      <c r="E7592">
        <v>263</v>
      </c>
      <c r="G7592" t="s">
        <v>12779</v>
      </c>
      <c r="H7592" t="s">
        <v>579</v>
      </c>
      <c r="I7592" t="s">
        <v>12780</v>
      </c>
      <c r="J7592" t="s">
        <v>103</v>
      </c>
      <c r="K7592">
        <v>21.60273973</v>
      </c>
      <c r="M7592">
        <v>4.74</v>
      </c>
      <c r="N7592">
        <v>34</v>
      </c>
      <c r="O7592">
        <v>20</v>
      </c>
      <c r="P7592">
        <v>4.5</v>
      </c>
      <c r="Q7592">
        <v>118</v>
      </c>
    </row>
    <row r="7593" spans="1:17" x14ac:dyDescent="0.2">
      <c r="A7593">
        <v>20110186</v>
      </c>
      <c r="B7593">
        <v>2011</v>
      </c>
      <c r="C7593" t="s">
        <v>77</v>
      </c>
      <c r="D7593">
        <v>70.63</v>
      </c>
      <c r="E7593">
        <v>239</v>
      </c>
      <c r="G7593" t="s">
        <v>186</v>
      </c>
      <c r="H7593" t="s">
        <v>579</v>
      </c>
      <c r="I7593" t="s">
        <v>12781</v>
      </c>
      <c r="J7593" t="s">
        <v>103</v>
      </c>
      <c r="K7593">
        <v>22.186301369999999</v>
      </c>
      <c r="M7593">
        <v>4.75</v>
      </c>
      <c r="N7593">
        <v>31</v>
      </c>
      <c r="O7593">
        <v>20</v>
      </c>
      <c r="P7593">
        <v>4.45</v>
      </c>
      <c r="Q7593">
        <v>104</v>
      </c>
    </row>
    <row r="7594" spans="1:17" x14ac:dyDescent="0.2">
      <c r="A7594">
        <v>20110027</v>
      </c>
      <c r="B7594">
        <v>2011</v>
      </c>
      <c r="C7594" t="s">
        <v>18</v>
      </c>
      <c r="D7594">
        <v>74.25</v>
      </c>
      <c r="E7594">
        <v>211</v>
      </c>
      <c r="G7594" t="s">
        <v>3034</v>
      </c>
      <c r="H7594" t="s">
        <v>579</v>
      </c>
      <c r="I7594" t="s">
        <v>3818</v>
      </c>
      <c r="J7594" t="s">
        <v>22</v>
      </c>
      <c r="K7594">
        <v>22.769863010000002</v>
      </c>
      <c r="M7594">
        <v>4.42</v>
      </c>
      <c r="N7594">
        <v>36</v>
      </c>
      <c r="O7594">
        <v>24</v>
      </c>
      <c r="P7594">
        <v>4.0599999999999996</v>
      </c>
      <c r="Q7594">
        <v>123</v>
      </c>
    </row>
    <row r="7595" spans="1:17" x14ac:dyDescent="0.2">
      <c r="A7595">
        <v>20110159</v>
      </c>
      <c r="B7595">
        <v>2011</v>
      </c>
      <c r="C7595" t="s">
        <v>58</v>
      </c>
      <c r="D7595">
        <v>77.75</v>
      </c>
      <c r="E7595">
        <v>266</v>
      </c>
      <c r="G7595" t="s">
        <v>375</v>
      </c>
      <c r="H7595" t="s">
        <v>579</v>
      </c>
      <c r="I7595" t="s">
        <v>12782</v>
      </c>
      <c r="J7595" t="s">
        <v>58</v>
      </c>
      <c r="K7595">
        <v>23.449315070000001</v>
      </c>
      <c r="M7595">
        <v>4.9400000000000004</v>
      </c>
      <c r="N7595">
        <v>29</v>
      </c>
      <c r="O7595">
        <v>25</v>
      </c>
      <c r="P7595">
        <v>4.28</v>
      </c>
      <c r="Q7595">
        <v>108</v>
      </c>
    </row>
    <row r="7596" spans="1:17" x14ac:dyDescent="0.2">
      <c r="A7596">
        <v>20110058</v>
      </c>
      <c r="B7596">
        <v>2011</v>
      </c>
      <c r="C7596" t="s">
        <v>34</v>
      </c>
      <c r="D7596">
        <v>72.88</v>
      </c>
      <c r="E7596">
        <v>204</v>
      </c>
      <c r="G7596" t="s">
        <v>12783</v>
      </c>
      <c r="H7596" t="s">
        <v>579</v>
      </c>
      <c r="I7596" t="s">
        <v>12784</v>
      </c>
      <c r="J7596" t="s">
        <v>34</v>
      </c>
      <c r="K7596">
        <v>22.265753419999999</v>
      </c>
      <c r="M7596">
        <v>4.41</v>
      </c>
      <c r="N7596">
        <v>41</v>
      </c>
      <c r="O7596">
        <v>19</v>
      </c>
      <c r="P7596">
        <v>4.13</v>
      </c>
      <c r="Q7596">
        <v>126</v>
      </c>
    </row>
    <row r="7597" spans="1:17" x14ac:dyDescent="0.2">
      <c r="A7597">
        <v>20110009</v>
      </c>
      <c r="B7597">
        <v>2011</v>
      </c>
      <c r="C7597" t="s">
        <v>50</v>
      </c>
      <c r="D7597">
        <v>77</v>
      </c>
      <c r="E7597">
        <v>307</v>
      </c>
      <c r="G7597" t="s">
        <v>10710</v>
      </c>
      <c r="H7597" t="s">
        <v>579</v>
      </c>
      <c r="I7597" t="s">
        <v>12785</v>
      </c>
      <c r="J7597" t="s">
        <v>50</v>
      </c>
      <c r="K7597">
        <v>20.3890411</v>
      </c>
      <c r="M7597">
        <v>5.08</v>
      </c>
      <c r="O7597">
        <v>29</v>
      </c>
    </row>
    <row r="7598" spans="1:17" x14ac:dyDescent="0.2">
      <c r="A7598">
        <v>20110441</v>
      </c>
      <c r="B7598">
        <v>2011</v>
      </c>
      <c r="C7598" t="s">
        <v>50</v>
      </c>
      <c r="D7598">
        <v>77.38</v>
      </c>
      <c r="E7598">
        <v>310</v>
      </c>
      <c r="G7598" t="s">
        <v>400</v>
      </c>
      <c r="H7598" t="s">
        <v>579</v>
      </c>
      <c r="I7598" t="s">
        <v>5437</v>
      </c>
      <c r="J7598" t="s">
        <v>944</v>
      </c>
      <c r="K7598">
        <v>24.471232879999999</v>
      </c>
      <c r="M7598">
        <v>5.4</v>
      </c>
      <c r="N7598">
        <v>30.5</v>
      </c>
      <c r="P7598">
        <v>4.83</v>
      </c>
      <c r="Q7598">
        <v>106</v>
      </c>
    </row>
    <row r="7599" spans="1:17" x14ac:dyDescent="0.2">
      <c r="A7599">
        <v>20110017</v>
      </c>
      <c r="B7599">
        <v>2011</v>
      </c>
      <c r="C7599" t="s">
        <v>50</v>
      </c>
      <c r="D7599">
        <v>80.25</v>
      </c>
      <c r="E7599">
        <v>319</v>
      </c>
      <c r="G7599" t="s">
        <v>472</v>
      </c>
      <c r="H7599" t="s">
        <v>12786</v>
      </c>
      <c r="I7599" t="s">
        <v>12787</v>
      </c>
      <c r="J7599" t="s">
        <v>50</v>
      </c>
      <c r="K7599">
        <v>23.05753425</v>
      </c>
      <c r="M7599">
        <v>4.96</v>
      </c>
      <c r="N7599">
        <v>32</v>
      </c>
      <c r="O7599">
        <v>21</v>
      </c>
      <c r="P7599">
        <v>4.34</v>
      </c>
      <c r="Q7599">
        <v>110</v>
      </c>
    </row>
    <row r="7600" spans="1:17" x14ac:dyDescent="0.2">
      <c r="A7600">
        <v>20110667</v>
      </c>
      <c r="B7600">
        <v>2011</v>
      </c>
      <c r="C7600" t="s">
        <v>34</v>
      </c>
      <c r="D7600">
        <v>73.88</v>
      </c>
      <c r="E7600">
        <v>195</v>
      </c>
      <c r="G7600" t="s">
        <v>10299</v>
      </c>
      <c r="H7600" t="s">
        <v>632</v>
      </c>
      <c r="I7600" t="s">
        <v>12788</v>
      </c>
      <c r="J7600" t="s">
        <v>34</v>
      </c>
      <c r="K7600">
        <v>23.501369860000001</v>
      </c>
      <c r="M7600">
        <v>4.51</v>
      </c>
      <c r="N7600">
        <v>37.5</v>
      </c>
      <c r="O7600">
        <v>6</v>
      </c>
      <c r="P7600">
        <v>4.18</v>
      </c>
      <c r="Q7600">
        <v>125</v>
      </c>
    </row>
    <row r="7601" spans="1:17" x14ac:dyDescent="0.2">
      <c r="A7601">
        <v>20110135</v>
      </c>
      <c r="B7601">
        <v>2011</v>
      </c>
      <c r="C7601" t="s">
        <v>104</v>
      </c>
      <c r="D7601">
        <v>76.38</v>
      </c>
      <c r="E7601">
        <v>223</v>
      </c>
      <c r="G7601" t="s">
        <v>454</v>
      </c>
      <c r="H7601" t="s">
        <v>12789</v>
      </c>
      <c r="I7601" t="s">
        <v>12790</v>
      </c>
      <c r="J7601" t="s">
        <v>104</v>
      </c>
      <c r="K7601">
        <v>23.665753420000001</v>
      </c>
      <c r="M7601">
        <v>4.87</v>
      </c>
      <c r="N7601">
        <v>32.5</v>
      </c>
      <c r="P7601">
        <v>4.43</v>
      </c>
      <c r="Q7601">
        <v>110</v>
      </c>
    </row>
    <row r="7602" spans="1:17" x14ac:dyDescent="0.2">
      <c r="A7602">
        <v>20110104</v>
      </c>
      <c r="B7602">
        <v>2011</v>
      </c>
      <c r="C7602" t="s">
        <v>58</v>
      </c>
      <c r="D7602">
        <v>76.75</v>
      </c>
      <c r="E7602">
        <v>258</v>
      </c>
      <c r="G7602" t="s">
        <v>3453</v>
      </c>
      <c r="H7602" t="s">
        <v>12791</v>
      </c>
      <c r="I7602" t="s">
        <v>12792</v>
      </c>
      <c r="J7602" t="s">
        <v>58</v>
      </c>
      <c r="K7602">
        <v>22.794520550000001</v>
      </c>
      <c r="M7602">
        <v>4.68</v>
      </c>
      <c r="N7602">
        <v>33</v>
      </c>
      <c r="O7602">
        <v>27</v>
      </c>
      <c r="P7602">
        <v>4.4000000000000004</v>
      </c>
      <c r="Q7602">
        <v>115</v>
      </c>
    </row>
    <row r="7603" spans="1:17" x14ac:dyDescent="0.2">
      <c r="A7603">
        <v>20110171</v>
      </c>
      <c r="B7603">
        <v>2011</v>
      </c>
      <c r="C7603" t="s">
        <v>99</v>
      </c>
      <c r="D7603">
        <v>73</v>
      </c>
      <c r="E7603">
        <v>241</v>
      </c>
      <c r="G7603" t="s">
        <v>11572</v>
      </c>
      <c r="H7603" t="s">
        <v>12793</v>
      </c>
      <c r="I7603" t="s">
        <v>12794</v>
      </c>
      <c r="J7603" t="s">
        <v>103</v>
      </c>
      <c r="K7603">
        <v>22.40821918</v>
      </c>
      <c r="M7603">
        <v>4.63</v>
      </c>
      <c r="N7603">
        <v>34</v>
      </c>
      <c r="O7603">
        <v>21</v>
      </c>
      <c r="P7603">
        <v>4.5</v>
      </c>
      <c r="Q7603">
        <v>115</v>
      </c>
    </row>
    <row r="7604" spans="1:17" x14ac:dyDescent="0.2">
      <c r="A7604">
        <v>20110682</v>
      </c>
      <c r="B7604">
        <v>2011</v>
      </c>
      <c r="C7604" t="s">
        <v>54</v>
      </c>
      <c r="D7604">
        <v>72.38</v>
      </c>
      <c r="E7604">
        <v>204</v>
      </c>
      <c r="G7604" t="s">
        <v>12795</v>
      </c>
      <c r="H7604" t="s">
        <v>5295</v>
      </c>
      <c r="I7604" t="s">
        <v>12796</v>
      </c>
      <c r="J7604" t="s">
        <v>207</v>
      </c>
      <c r="K7604">
        <v>21.92876712</v>
      </c>
      <c r="M7604">
        <v>4.57</v>
      </c>
      <c r="N7604">
        <v>33</v>
      </c>
      <c r="O7604">
        <v>14</v>
      </c>
      <c r="P7604">
        <v>4.21</v>
      </c>
      <c r="Q7604">
        <v>116</v>
      </c>
    </row>
    <row r="7605" spans="1:17" x14ac:dyDescent="0.2">
      <c r="A7605">
        <v>20110697</v>
      </c>
      <c r="B7605">
        <v>2011</v>
      </c>
      <c r="C7605" t="s">
        <v>49</v>
      </c>
      <c r="D7605">
        <v>69.5</v>
      </c>
      <c r="E7605">
        <v>213</v>
      </c>
      <c r="G7605" t="s">
        <v>12797</v>
      </c>
      <c r="H7605" t="s">
        <v>12798</v>
      </c>
      <c r="I7605" t="s">
        <v>12799</v>
      </c>
      <c r="J7605" t="s">
        <v>49</v>
      </c>
      <c r="K7605">
        <v>22.55890411</v>
      </c>
      <c r="M7605">
        <v>4.6500000000000004</v>
      </c>
      <c r="N7605">
        <v>34.5</v>
      </c>
      <c r="O7605">
        <v>20</v>
      </c>
      <c r="P7605">
        <v>4.18</v>
      </c>
      <c r="Q7605">
        <v>112</v>
      </c>
    </row>
    <row r="7606" spans="1:17" x14ac:dyDescent="0.2">
      <c r="A7606">
        <v>20111111</v>
      </c>
      <c r="B7606">
        <v>2011</v>
      </c>
      <c r="C7606" t="s">
        <v>42</v>
      </c>
      <c r="D7606">
        <v>75.38</v>
      </c>
      <c r="E7606">
        <v>311</v>
      </c>
      <c r="G7606" t="s">
        <v>654</v>
      </c>
      <c r="H7606" t="s">
        <v>614</v>
      </c>
      <c r="I7606" t="s">
        <v>12800</v>
      </c>
      <c r="J7606" t="s">
        <v>42</v>
      </c>
      <c r="M7606">
        <v>4.96</v>
      </c>
      <c r="O7606">
        <v>34</v>
      </c>
    </row>
    <row r="7607" spans="1:17" x14ac:dyDescent="0.2">
      <c r="A7607">
        <v>20110021</v>
      </c>
      <c r="B7607">
        <v>2011</v>
      </c>
      <c r="C7607" t="s">
        <v>42</v>
      </c>
      <c r="D7607">
        <v>75.25</v>
      </c>
      <c r="E7607">
        <v>334</v>
      </c>
      <c r="G7607" t="s">
        <v>496</v>
      </c>
      <c r="H7607" t="s">
        <v>614</v>
      </c>
      <c r="I7607" t="s">
        <v>12801</v>
      </c>
      <c r="J7607" t="s">
        <v>42</v>
      </c>
      <c r="K7607">
        <v>23.07123288</v>
      </c>
      <c r="M7607">
        <v>5.09</v>
      </c>
      <c r="N7607">
        <v>29.5</v>
      </c>
      <c r="O7607">
        <v>31</v>
      </c>
      <c r="P7607">
        <v>4.7699999999999996</v>
      </c>
      <c r="Q7607">
        <v>100</v>
      </c>
    </row>
    <row r="7608" spans="1:17" x14ac:dyDescent="0.2">
      <c r="A7608">
        <v>20110180</v>
      </c>
      <c r="B7608">
        <v>2011</v>
      </c>
      <c r="C7608" t="s">
        <v>104</v>
      </c>
      <c r="D7608">
        <v>72.75</v>
      </c>
      <c r="E7608">
        <v>217</v>
      </c>
      <c r="G7608" t="s">
        <v>12802</v>
      </c>
      <c r="H7608" t="s">
        <v>614</v>
      </c>
      <c r="I7608" t="s">
        <v>12803</v>
      </c>
      <c r="J7608" t="s">
        <v>104</v>
      </c>
      <c r="K7608">
        <v>21.747945210000001</v>
      </c>
      <c r="M7608">
        <v>4.47</v>
      </c>
      <c r="N7608">
        <v>37.5</v>
      </c>
      <c r="P7608">
        <v>4.09</v>
      </c>
      <c r="Q7608">
        <v>126</v>
      </c>
    </row>
    <row r="7609" spans="1:17" x14ac:dyDescent="0.2">
      <c r="A7609">
        <v>20110710</v>
      </c>
      <c r="B7609">
        <v>2011</v>
      </c>
      <c r="C7609" t="s">
        <v>23</v>
      </c>
      <c r="D7609">
        <v>74.5</v>
      </c>
      <c r="E7609">
        <v>309</v>
      </c>
      <c r="G7609" t="s">
        <v>11962</v>
      </c>
      <c r="H7609" t="s">
        <v>614</v>
      </c>
      <c r="I7609" t="s">
        <v>12804</v>
      </c>
      <c r="J7609" t="s">
        <v>23</v>
      </c>
      <c r="K7609">
        <v>23.027397260000001</v>
      </c>
      <c r="M7609">
        <v>5.52</v>
      </c>
      <c r="N7609">
        <v>25.5</v>
      </c>
      <c r="O7609">
        <v>33</v>
      </c>
      <c r="P7609">
        <v>4.7699999999999996</v>
      </c>
      <c r="Q7609">
        <v>104</v>
      </c>
    </row>
    <row r="7610" spans="1:17" x14ac:dyDescent="0.2">
      <c r="A7610">
        <v>20110062</v>
      </c>
      <c r="B7610">
        <v>2011</v>
      </c>
      <c r="C7610" t="s">
        <v>49</v>
      </c>
      <c r="D7610">
        <v>72.25</v>
      </c>
      <c r="E7610">
        <v>230</v>
      </c>
      <c r="G7610" t="s">
        <v>4012</v>
      </c>
      <c r="H7610" t="s">
        <v>216</v>
      </c>
      <c r="I7610" t="s">
        <v>12805</v>
      </c>
      <c r="J7610" t="s">
        <v>49</v>
      </c>
      <c r="K7610">
        <v>23.51232877</v>
      </c>
      <c r="M7610">
        <v>4.63</v>
      </c>
      <c r="O7610">
        <v>21</v>
      </c>
    </row>
    <row r="7611" spans="1:17" x14ac:dyDescent="0.2">
      <c r="A7611">
        <v>20110195</v>
      </c>
      <c r="B7611">
        <v>2011</v>
      </c>
      <c r="C7611" t="s">
        <v>77</v>
      </c>
      <c r="D7611">
        <v>73</v>
      </c>
      <c r="E7611">
        <v>241</v>
      </c>
      <c r="G7611" t="s">
        <v>8792</v>
      </c>
      <c r="H7611" t="s">
        <v>216</v>
      </c>
      <c r="I7611" t="s">
        <v>12806</v>
      </c>
      <c r="J7611" t="s">
        <v>103</v>
      </c>
      <c r="K7611">
        <v>22.71506849</v>
      </c>
      <c r="M7611">
        <v>4.6500000000000004</v>
      </c>
      <c r="N7611">
        <v>30.5</v>
      </c>
      <c r="O7611">
        <v>23</v>
      </c>
      <c r="P7611">
        <v>4.28</v>
      </c>
      <c r="Q7611">
        <v>114</v>
      </c>
    </row>
    <row r="7612" spans="1:17" x14ac:dyDescent="0.2">
      <c r="A7612">
        <v>20110143</v>
      </c>
      <c r="B7612">
        <v>2011</v>
      </c>
      <c r="C7612" t="s">
        <v>18</v>
      </c>
      <c r="D7612">
        <v>70.25</v>
      </c>
      <c r="E7612">
        <v>191</v>
      </c>
      <c r="G7612" t="s">
        <v>3329</v>
      </c>
      <c r="H7612" t="s">
        <v>216</v>
      </c>
      <c r="I7612" t="s">
        <v>12807</v>
      </c>
      <c r="J7612" t="s">
        <v>22</v>
      </c>
      <c r="K7612">
        <v>22</v>
      </c>
      <c r="M7612">
        <v>4.46</v>
      </c>
      <c r="N7612">
        <v>38.5</v>
      </c>
      <c r="O7612">
        <v>13</v>
      </c>
      <c r="P7612">
        <v>4.1500000000000004</v>
      </c>
      <c r="Q7612">
        <v>126</v>
      </c>
    </row>
    <row r="7613" spans="1:17" x14ac:dyDescent="0.2">
      <c r="A7613">
        <v>20110129</v>
      </c>
      <c r="B7613">
        <v>2011</v>
      </c>
      <c r="C7613" t="s">
        <v>58</v>
      </c>
      <c r="D7613">
        <v>76.63</v>
      </c>
      <c r="E7613">
        <v>246</v>
      </c>
      <c r="G7613" t="s">
        <v>1790</v>
      </c>
      <c r="H7613" t="s">
        <v>216</v>
      </c>
      <c r="I7613" t="s">
        <v>12808</v>
      </c>
      <c r="J7613" t="s">
        <v>58</v>
      </c>
      <c r="K7613">
        <v>22.849315069999999</v>
      </c>
      <c r="M7613">
        <v>4.6399999999999997</v>
      </c>
      <c r="N7613">
        <v>35.5</v>
      </c>
      <c r="O7613">
        <v>16</v>
      </c>
      <c r="P7613">
        <v>4.3099999999999996</v>
      </c>
      <c r="Q7613">
        <v>111</v>
      </c>
    </row>
    <row r="7614" spans="1:17" x14ac:dyDescent="0.2">
      <c r="A7614">
        <v>20110213</v>
      </c>
      <c r="B7614">
        <v>2011</v>
      </c>
      <c r="C7614" t="s">
        <v>18</v>
      </c>
      <c r="D7614">
        <v>69.25</v>
      </c>
      <c r="E7614">
        <v>189</v>
      </c>
      <c r="G7614" t="s">
        <v>12809</v>
      </c>
      <c r="H7614" t="s">
        <v>1277</v>
      </c>
      <c r="I7614" t="s">
        <v>12810</v>
      </c>
      <c r="J7614" t="s">
        <v>22</v>
      </c>
      <c r="K7614">
        <v>21.506849320000001</v>
      </c>
      <c r="M7614">
        <v>4.5</v>
      </c>
      <c r="N7614">
        <v>33.5</v>
      </c>
      <c r="O7614">
        <v>13</v>
      </c>
      <c r="P7614">
        <v>4.12</v>
      </c>
      <c r="Q7614">
        <v>114</v>
      </c>
    </row>
    <row r="7615" spans="1:17" x14ac:dyDescent="0.2">
      <c r="A7615">
        <v>20110698</v>
      </c>
      <c r="B7615">
        <v>2011</v>
      </c>
      <c r="C7615" t="s">
        <v>119</v>
      </c>
      <c r="D7615">
        <v>75.38</v>
      </c>
      <c r="E7615">
        <v>300</v>
      </c>
      <c r="G7615" t="s">
        <v>2828</v>
      </c>
      <c r="H7615" t="s">
        <v>1277</v>
      </c>
      <c r="I7615" t="s">
        <v>12811</v>
      </c>
      <c r="J7615" t="s">
        <v>119</v>
      </c>
      <c r="K7615">
        <v>23.391780820000001</v>
      </c>
      <c r="M7615">
        <v>6</v>
      </c>
      <c r="N7615">
        <v>25</v>
      </c>
      <c r="O7615">
        <v>23</v>
      </c>
      <c r="P7615">
        <v>5.56</v>
      </c>
      <c r="Q7615">
        <v>82</v>
      </c>
    </row>
    <row r="7616" spans="1:17" x14ac:dyDescent="0.2">
      <c r="A7616">
        <v>20110620</v>
      </c>
      <c r="B7616">
        <v>2011</v>
      </c>
      <c r="C7616" t="s">
        <v>42</v>
      </c>
      <c r="D7616">
        <v>75.13</v>
      </c>
      <c r="E7616">
        <v>309</v>
      </c>
      <c r="G7616" t="s">
        <v>2420</v>
      </c>
      <c r="H7616" t="s">
        <v>1279</v>
      </c>
      <c r="I7616" t="s">
        <v>12812</v>
      </c>
      <c r="J7616" t="s">
        <v>1650</v>
      </c>
      <c r="K7616">
        <v>22.865753420000001</v>
      </c>
      <c r="M7616">
        <v>5.25</v>
      </c>
      <c r="N7616">
        <v>27</v>
      </c>
      <c r="O7616">
        <v>23</v>
      </c>
      <c r="P7616">
        <v>4.71</v>
      </c>
      <c r="Q7616">
        <v>101</v>
      </c>
    </row>
    <row r="7617" spans="1:17" x14ac:dyDescent="0.2">
      <c r="A7617">
        <v>20110183</v>
      </c>
      <c r="B7617">
        <v>2011</v>
      </c>
      <c r="C7617" t="s">
        <v>49</v>
      </c>
      <c r="D7617">
        <v>68.88</v>
      </c>
      <c r="E7617">
        <v>203</v>
      </c>
      <c r="G7617" t="s">
        <v>357</v>
      </c>
      <c r="H7617" t="s">
        <v>12813</v>
      </c>
      <c r="I7617" t="s">
        <v>12814</v>
      </c>
      <c r="J7617" t="s">
        <v>49</v>
      </c>
      <c r="K7617">
        <v>21.186301369999999</v>
      </c>
      <c r="M7617">
        <v>4.4000000000000004</v>
      </c>
      <c r="N7617">
        <v>38</v>
      </c>
      <c r="O7617">
        <v>25</v>
      </c>
      <c r="P7617">
        <v>4.18</v>
      </c>
      <c r="Q7617">
        <v>126</v>
      </c>
    </row>
    <row r="7618" spans="1:17" x14ac:dyDescent="0.2">
      <c r="A7618">
        <v>20110727</v>
      </c>
      <c r="B7618">
        <v>2011</v>
      </c>
      <c r="C7618" t="s">
        <v>34</v>
      </c>
      <c r="D7618">
        <v>75.5</v>
      </c>
      <c r="E7618">
        <v>212</v>
      </c>
      <c r="G7618" t="s">
        <v>225</v>
      </c>
      <c r="H7618" t="s">
        <v>12815</v>
      </c>
      <c r="I7618" t="s">
        <v>12816</v>
      </c>
      <c r="J7618" t="s">
        <v>34</v>
      </c>
      <c r="K7618">
        <v>22.989041100000001</v>
      </c>
      <c r="M7618">
        <v>4.5199999999999996</v>
      </c>
      <c r="N7618">
        <v>32</v>
      </c>
      <c r="P7618">
        <v>4.03</v>
      </c>
      <c r="Q7618">
        <v>122</v>
      </c>
    </row>
    <row r="7619" spans="1:17" x14ac:dyDescent="0.2">
      <c r="A7619">
        <v>20110767</v>
      </c>
      <c r="B7619">
        <v>2011</v>
      </c>
      <c r="C7619" t="s">
        <v>104</v>
      </c>
      <c r="D7619">
        <v>74</v>
      </c>
      <c r="E7619">
        <v>212</v>
      </c>
      <c r="G7619" t="s">
        <v>199</v>
      </c>
      <c r="H7619" t="s">
        <v>12817</v>
      </c>
      <c r="I7619" t="s">
        <v>12818</v>
      </c>
      <c r="J7619" t="s">
        <v>104</v>
      </c>
      <c r="K7619">
        <v>23.6630137</v>
      </c>
      <c r="M7619">
        <v>4.92</v>
      </c>
      <c r="N7619">
        <v>29.5</v>
      </c>
      <c r="P7619">
        <v>4.12</v>
      </c>
      <c r="Q7619">
        <v>116</v>
      </c>
    </row>
    <row r="7620" spans="1:17" x14ac:dyDescent="0.2">
      <c r="A7620">
        <v>20110501</v>
      </c>
      <c r="B7620">
        <v>2011</v>
      </c>
      <c r="C7620" t="s">
        <v>18</v>
      </c>
      <c r="D7620">
        <v>71.63</v>
      </c>
      <c r="E7620">
        <v>199</v>
      </c>
      <c r="G7620" t="s">
        <v>4274</v>
      </c>
      <c r="H7620" t="s">
        <v>12819</v>
      </c>
      <c r="I7620" t="s">
        <v>12820</v>
      </c>
      <c r="J7620" t="s">
        <v>22</v>
      </c>
      <c r="K7620">
        <v>22</v>
      </c>
      <c r="M7620">
        <v>4.68</v>
      </c>
      <c r="N7620">
        <v>33</v>
      </c>
      <c r="P7620">
        <v>4.09</v>
      </c>
      <c r="Q7620">
        <v>111</v>
      </c>
    </row>
    <row r="7621" spans="1:17" x14ac:dyDescent="0.2">
      <c r="A7621">
        <v>20110161</v>
      </c>
      <c r="B7621">
        <v>2011</v>
      </c>
      <c r="C7621" t="s">
        <v>119</v>
      </c>
      <c r="D7621">
        <v>73.88</v>
      </c>
      <c r="E7621">
        <v>301</v>
      </c>
      <c r="G7621" t="s">
        <v>6855</v>
      </c>
      <c r="H7621" t="s">
        <v>12821</v>
      </c>
      <c r="I7621" t="s">
        <v>12822</v>
      </c>
      <c r="J7621" t="s">
        <v>119</v>
      </c>
      <c r="K7621">
        <v>23.572602740000001</v>
      </c>
      <c r="M7621">
        <v>5.12</v>
      </c>
      <c r="N7621">
        <v>31</v>
      </c>
      <c r="O7621">
        <v>23</v>
      </c>
      <c r="P7621">
        <v>4.59</v>
      </c>
      <c r="Q7621">
        <v>104</v>
      </c>
    </row>
    <row r="7622" spans="1:17" x14ac:dyDescent="0.2">
      <c r="A7622">
        <v>20110056</v>
      </c>
      <c r="B7622">
        <v>2011</v>
      </c>
      <c r="C7622" t="s">
        <v>49</v>
      </c>
      <c r="D7622">
        <v>70.25</v>
      </c>
      <c r="E7622">
        <v>210</v>
      </c>
      <c r="G7622" t="s">
        <v>2652</v>
      </c>
      <c r="H7622" t="s">
        <v>12823</v>
      </c>
      <c r="I7622" t="s">
        <v>12824</v>
      </c>
      <c r="J7622" t="s">
        <v>49</v>
      </c>
      <c r="K7622">
        <v>22.16986301</v>
      </c>
      <c r="M7622">
        <v>4.49</v>
      </c>
      <c r="N7622">
        <v>34</v>
      </c>
      <c r="O7622">
        <v>31</v>
      </c>
      <c r="P7622">
        <v>4.28</v>
      </c>
      <c r="Q7622">
        <v>115</v>
      </c>
    </row>
    <row r="7623" spans="1:17" x14ac:dyDescent="0.2">
      <c r="A7623">
        <v>20110023</v>
      </c>
      <c r="B7623">
        <v>2011</v>
      </c>
      <c r="C7623" t="s">
        <v>119</v>
      </c>
      <c r="D7623">
        <v>75.38</v>
      </c>
      <c r="E7623">
        <v>310</v>
      </c>
      <c r="G7623" t="s">
        <v>381</v>
      </c>
      <c r="H7623" t="s">
        <v>2476</v>
      </c>
      <c r="I7623" t="s">
        <v>12825</v>
      </c>
      <c r="J7623" t="s">
        <v>119</v>
      </c>
      <c r="K7623">
        <v>26.490410959999998</v>
      </c>
      <c r="M7623">
        <v>5.36</v>
      </c>
      <c r="N7623">
        <v>26</v>
      </c>
      <c r="O7623">
        <v>29</v>
      </c>
      <c r="P7623">
        <v>4.62</v>
      </c>
      <c r="Q7623">
        <v>92</v>
      </c>
    </row>
    <row r="7624" spans="1:17" x14ac:dyDescent="0.2">
      <c r="A7624">
        <v>20110011</v>
      </c>
      <c r="B7624">
        <v>2011</v>
      </c>
      <c r="C7624" t="s">
        <v>38</v>
      </c>
      <c r="D7624">
        <v>77.38</v>
      </c>
      <c r="E7624">
        <v>290</v>
      </c>
      <c r="G7624" t="s">
        <v>735</v>
      </c>
      <c r="H7624" t="s">
        <v>12826</v>
      </c>
      <c r="I7624" t="s">
        <v>12827</v>
      </c>
      <c r="J7624" t="s">
        <v>38</v>
      </c>
      <c r="K7624">
        <v>22.115068489999999</v>
      </c>
      <c r="M7624">
        <v>4.8099999999999996</v>
      </c>
      <c r="N7624">
        <v>37</v>
      </c>
      <c r="O7624">
        <v>34</v>
      </c>
      <c r="P7624">
        <v>4.21</v>
      </c>
      <c r="Q7624">
        <v>120</v>
      </c>
    </row>
    <row r="7625" spans="1:17" x14ac:dyDescent="0.2">
      <c r="A7625">
        <v>20110167</v>
      </c>
      <c r="B7625">
        <v>2011</v>
      </c>
      <c r="C7625" t="s">
        <v>34</v>
      </c>
      <c r="D7625">
        <v>73.13</v>
      </c>
      <c r="E7625">
        <v>202</v>
      </c>
      <c r="G7625" t="s">
        <v>2384</v>
      </c>
      <c r="H7625" t="s">
        <v>8040</v>
      </c>
      <c r="I7625" t="s">
        <v>12828</v>
      </c>
      <c r="J7625" t="s">
        <v>34</v>
      </c>
      <c r="K7625">
        <v>21.769863010000002</v>
      </c>
      <c r="M7625">
        <v>4.53</v>
      </c>
      <c r="N7625">
        <v>38.5</v>
      </c>
      <c r="O7625">
        <v>18</v>
      </c>
      <c r="P7625">
        <v>4.09</v>
      </c>
      <c r="Q7625">
        <v>123</v>
      </c>
    </row>
    <row r="7626" spans="1:17" x14ac:dyDescent="0.2">
      <c r="A7626">
        <v>20110169</v>
      </c>
      <c r="B7626">
        <v>2011</v>
      </c>
      <c r="C7626" t="s">
        <v>99</v>
      </c>
      <c r="D7626">
        <v>74.75</v>
      </c>
      <c r="E7626">
        <v>240</v>
      </c>
      <c r="G7626" t="s">
        <v>160</v>
      </c>
      <c r="H7626" t="s">
        <v>655</v>
      </c>
      <c r="I7626" t="s">
        <v>7612</v>
      </c>
      <c r="J7626" t="s">
        <v>103</v>
      </c>
      <c r="K7626">
        <v>22.295890409999998</v>
      </c>
      <c r="M7626">
        <v>4.68</v>
      </c>
      <c r="N7626">
        <v>34</v>
      </c>
      <c r="O7626">
        <v>17</v>
      </c>
      <c r="P7626">
        <v>4.25</v>
      </c>
      <c r="Q7626">
        <v>115</v>
      </c>
    </row>
    <row r="7627" spans="1:17" x14ac:dyDescent="0.2">
      <c r="A7627">
        <v>20110133</v>
      </c>
      <c r="B7627">
        <v>2011</v>
      </c>
      <c r="C7627" t="s">
        <v>49</v>
      </c>
      <c r="D7627">
        <v>69.88</v>
      </c>
      <c r="E7627">
        <v>209</v>
      </c>
      <c r="G7627" t="s">
        <v>307</v>
      </c>
      <c r="H7627" t="s">
        <v>655</v>
      </c>
      <c r="I7627" t="s">
        <v>12829</v>
      </c>
      <c r="J7627" t="s">
        <v>49</v>
      </c>
      <c r="K7627">
        <v>23.24657534</v>
      </c>
      <c r="M7627">
        <v>4.5</v>
      </c>
      <c r="N7627">
        <v>32.5</v>
      </c>
      <c r="P7627">
        <v>4.3099999999999996</v>
      </c>
      <c r="Q7627">
        <v>117</v>
      </c>
    </row>
    <row r="7628" spans="1:17" x14ac:dyDescent="0.2">
      <c r="A7628">
        <v>20110224</v>
      </c>
      <c r="B7628">
        <v>2011</v>
      </c>
      <c r="C7628" t="s">
        <v>38</v>
      </c>
      <c r="D7628">
        <v>75.5</v>
      </c>
      <c r="E7628">
        <v>266</v>
      </c>
      <c r="G7628" t="s">
        <v>1720</v>
      </c>
      <c r="H7628" t="s">
        <v>655</v>
      </c>
      <c r="I7628" t="s">
        <v>12830</v>
      </c>
      <c r="J7628" t="s">
        <v>103</v>
      </c>
      <c r="K7628">
        <v>23.438356160000001</v>
      </c>
      <c r="M7628">
        <v>4.8600000000000003</v>
      </c>
      <c r="N7628">
        <v>32.5</v>
      </c>
      <c r="O7628">
        <v>14</v>
      </c>
      <c r="P7628">
        <v>4.51</v>
      </c>
      <c r="Q7628">
        <v>117</v>
      </c>
    </row>
    <row r="7629" spans="1:17" x14ac:dyDescent="0.2">
      <c r="A7629">
        <v>20110467</v>
      </c>
      <c r="B7629">
        <v>2011</v>
      </c>
      <c r="C7629" t="s">
        <v>42</v>
      </c>
      <c r="D7629">
        <v>74.13</v>
      </c>
      <c r="E7629">
        <v>302</v>
      </c>
      <c r="G7629" t="s">
        <v>9365</v>
      </c>
      <c r="H7629" t="s">
        <v>12831</v>
      </c>
      <c r="I7629" t="s">
        <v>12832</v>
      </c>
      <c r="J7629" t="s">
        <v>42</v>
      </c>
      <c r="K7629">
        <v>22.679452049999998</v>
      </c>
      <c r="M7629">
        <v>5.27</v>
      </c>
      <c r="N7629">
        <v>30.5</v>
      </c>
      <c r="O7629">
        <v>25</v>
      </c>
      <c r="P7629">
        <v>4.75</v>
      </c>
      <c r="Q7629">
        <v>105</v>
      </c>
    </row>
    <row r="7630" spans="1:17" x14ac:dyDescent="0.2">
      <c r="A7630">
        <v>20110030</v>
      </c>
      <c r="B7630">
        <v>2011</v>
      </c>
      <c r="C7630" t="s">
        <v>42</v>
      </c>
      <c r="D7630">
        <v>76.13</v>
      </c>
      <c r="E7630">
        <v>315</v>
      </c>
      <c r="G7630" t="s">
        <v>5823</v>
      </c>
      <c r="H7630" t="s">
        <v>662</v>
      </c>
      <c r="I7630" t="s">
        <v>12833</v>
      </c>
      <c r="J7630" t="s">
        <v>42</v>
      </c>
      <c r="K7630">
        <v>21.528767120000001</v>
      </c>
      <c r="M7630">
        <v>4.96</v>
      </c>
      <c r="N7630">
        <v>26</v>
      </c>
      <c r="O7630">
        <v>27</v>
      </c>
      <c r="P7630">
        <v>4.59</v>
      </c>
      <c r="Q7630">
        <v>106</v>
      </c>
    </row>
    <row r="7631" spans="1:17" x14ac:dyDescent="0.2">
      <c r="A7631">
        <v>20110034</v>
      </c>
      <c r="B7631">
        <v>2011</v>
      </c>
      <c r="C7631" t="s">
        <v>18</v>
      </c>
      <c r="D7631">
        <v>71.88</v>
      </c>
      <c r="E7631">
        <v>204</v>
      </c>
      <c r="G7631" t="s">
        <v>806</v>
      </c>
      <c r="H7631" t="s">
        <v>664</v>
      </c>
      <c r="I7631" t="s">
        <v>7614</v>
      </c>
      <c r="J7631" t="s">
        <v>22</v>
      </c>
      <c r="K7631">
        <v>21.027397260000001</v>
      </c>
      <c r="M7631">
        <v>4.55</v>
      </c>
      <c r="N7631">
        <v>37.5</v>
      </c>
      <c r="O7631">
        <v>18</v>
      </c>
      <c r="P7631">
        <v>4.07</v>
      </c>
      <c r="Q7631">
        <v>127</v>
      </c>
    </row>
    <row r="7632" spans="1:17" x14ac:dyDescent="0.2">
      <c r="A7632">
        <v>20110141</v>
      </c>
      <c r="B7632">
        <v>2011</v>
      </c>
      <c r="C7632" t="s">
        <v>58</v>
      </c>
      <c r="D7632">
        <v>74</v>
      </c>
      <c r="E7632">
        <v>245</v>
      </c>
      <c r="G7632" t="s">
        <v>186</v>
      </c>
      <c r="H7632" t="s">
        <v>664</v>
      </c>
      <c r="I7632" t="s">
        <v>12834</v>
      </c>
      <c r="J7632" t="s">
        <v>58</v>
      </c>
      <c r="K7632">
        <v>22.643835620000001</v>
      </c>
      <c r="M7632">
        <v>4.59</v>
      </c>
      <c r="N7632">
        <v>33.5</v>
      </c>
      <c r="O7632">
        <v>20</v>
      </c>
      <c r="P7632">
        <v>4.51</v>
      </c>
      <c r="Q7632">
        <v>111</v>
      </c>
    </row>
    <row r="7633" spans="1:17" x14ac:dyDescent="0.2">
      <c r="A7633">
        <v>20110477</v>
      </c>
      <c r="B7633">
        <v>2011</v>
      </c>
      <c r="C7633" t="s">
        <v>42</v>
      </c>
      <c r="D7633">
        <v>73</v>
      </c>
      <c r="E7633">
        <v>319</v>
      </c>
      <c r="G7633" t="s">
        <v>1951</v>
      </c>
      <c r="H7633" t="s">
        <v>664</v>
      </c>
      <c r="I7633" t="s">
        <v>12835</v>
      </c>
      <c r="J7633" t="s">
        <v>42</v>
      </c>
      <c r="K7633">
        <v>21.671232880000002</v>
      </c>
      <c r="M7633">
        <v>5.21</v>
      </c>
      <c r="N7633">
        <v>28.5</v>
      </c>
      <c r="O7633">
        <v>31</v>
      </c>
      <c r="P7633">
        <v>4.78</v>
      </c>
      <c r="Q7633">
        <v>98</v>
      </c>
    </row>
    <row r="7634" spans="1:17" x14ac:dyDescent="0.2">
      <c r="A7634">
        <v>20110196</v>
      </c>
      <c r="B7634">
        <v>2011</v>
      </c>
      <c r="C7634" t="s">
        <v>119</v>
      </c>
      <c r="D7634">
        <v>76</v>
      </c>
      <c r="E7634">
        <v>318</v>
      </c>
      <c r="G7634" t="s">
        <v>414</v>
      </c>
      <c r="H7634" t="s">
        <v>664</v>
      </c>
      <c r="I7634" t="s">
        <v>12836</v>
      </c>
      <c r="J7634" t="s">
        <v>119</v>
      </c>
      <c r="K7634">
        <v>23.068493149999998</v>
      </c>
      <c r="M7634">
        <v>5.28</v>
      </c>
      <c r="N7634">
        <v>24.5</v>
      </c>
      <c r="O7634">
        <v>23</v>
      </c>
      <c r="P7634">
        <v>5.03</v>
      </c>
      <c r="Q7634">
        <v>93</v>
      </c>
    </row>
    <row r="7635" spans="1:17" x14ac:dyDescent="0.2">
      <c r="A7635">
        <v>20110468</v>
      </c>
      <c r="B7635">
        <v>2011</v>
      </c>
      <c r="C7635" t="s">
        <v>34</v>
      </c>
      <c r="D7635">
        <v>72.75</v>
      </c>
      <c r="E7635">
        <v>188</v>
      </c>
      <c r="G7635" t="s">
        <v>398</v>
      </c>
      <c r="H7635" t="s">
        <v>664</v>
      </c>
      <c r="I7635" t="s">
        <v>12837</v>
      </c>
      <c r="J7635" t="s">
        <v>34</v>
      </c>
      <c r="K7635">
        <v>23.21369863</v>
      </c>
      <c r="M7635">
        <v>4.5599999999999996</v>
      </c>
      <c r="N7635">
        <v>35.5</v>
      </c>
      <c r="O7635">
        <v>9</v>
      </c>
      <c r="P7635">
        <v>4.09</v>
      </c>
      <c r="Q7635">
        <v>123</v>
      </c>
    </row>
    <row r="7636" spans="1:17" x14ac:dyDescent="0.2">
      <c r="A7636">
        <v>20110519</v>
      </c>
      <c r="B7636">
        <v>2011</v>
      </c>
      <c r="C7636" t="s">
        <v>90</v>
      </c>
      <c r="D7636">
        <v>73</v>
      </c>
      <c r="E7636">
        <v>211</v>
      </c>
      <c r="G7636" t="s">
        <v>472</v>
      </c>
      <c r="H7636" t="s">
        <v>664</v>
      </c>
      <c r="I7636" t="s">
        <v>3929</v>
      </c>
      <c r="J7636" t="s">
        <v>207</v>
      </c>
      <c r="K7636">
        <v>22.060273970000001</v>
      </c>
      <c r="M7636">
        <v>4.68</v>
      </c>
      <c r="N7636">
        <v>30.5</v>
      </c>
      <c r="O7636">
        <v>17</v>
      </c>
      <c r="P7636">
        <v>4.1500000000000004</v>
      </c>
      <c r="Q7636">
        <v>114</v>
      </c>
    </row>
    <row r="7637" spans="1:17" x14ac:dyDescent="0.2">
      <c r="A7637">
        <v>20110038</v>
      </c>
      <c r="B7637">
        <v>2011</v>
      </c>
      <c r="C7637" t="s">
        <v>49</v>
      </c>
      <c r="D7637">
        <v>69</v>
      </c>
      <c r="E7637">
        <v>212</v>
      </c>
      <c r="G7637" t="s">
        <v>2384</v>
      </c>
      <c r="H7637" t="s">
        <v>664</v>
      </c>
      <c r="I7637" t="s">
        <v>12838</v>
      </c>
      <c r="J7637" t="s">
        <v>49</v>
      </c>
      <c r="K7637">
        <v>21.06575342</v>
      </c>
      <c r="M7637">
        <v>4.59</v>
      </c>
      <c r="N7637">
        <v>40</v>
      </c>
      <c r="O7637">
        <v>19</v>
      </c>
      <c r="P7637">
        <v>4.18</v>
      </c>
      <c r="Q7637">
        <v>123</v>
      </c>
    </row>
    <row r="7638" spans="1:17" x14ac:dyDescent="0.2">
      <c r="A7638">
        <v>20110203</v>
      </c>
      <c r="B7638">
        <v>2011</v>
      </c>
      <c r="C7638" t="s">
        <v>23</v>
      </c>
      <c r="D7638">
        <v>75</v>
      </c>
      <c r="E7638">
        <v>309</v>
      </c>
      <c r="G7638" t="s">
        <v>4369</v>
      </c>
      <c r="H7638" t="s">
        <v>664</v>
      </c>
      <c r="I7638" t="s">
        <v>12839</v>
      </c>
      <c r="J7638" t="s">
        <v>23</v>
      </c>
      <c r="K7638">
        <v>22.347945209999999</v>
      </c>
      <c r="M7638">
        <v>5.18</v>
      </c>
      <c r="N7638">
        <v>30</v>
      </c>
      <c r="O7638">
        <v>28</v>
      </c>
      <c r="P7638">
        <v>4.62</v>
      </c>
      <c r="Q7638">
        <v>103</v>
      </c>
    </row>
    <row r="7639" spans="1:17" x14ac:dyDescent="0.2">
      <c r="A7639">
        <v>20110166</v>
      </c>
      <c r="B7639">
        <v>2011</v>
      </c>
      <c r="C7639" t="s">
        <v>77</v>
      </c>
      <c r="D7639">
        <v>72.88</v>
      </c>
      <c r="E7639">
        <v>229</v>
      </c>
      <c r="G7639" t="s">
        <v>1726</v>
      </c>
      <c r="H7639" t="s">
        <v>669</v>
      </c>
      <c r="I7639" t="s">
        <v>12840</v>
      </c>
      <c r="J7639" t="s">
        <v>103</v>
      </c>
      <c r="K7639">
        <v>23.463013700000001</v>
      </c>
      <c r="M7639">
        <v>4.71</v>
      </c>
      <c r="N7639">
        <v>32.5</v>
      </c>
      <c r="O7639">
        <v>24</v>
      </c>
      <c r="P7639">
        <v>4.5</v>
      </c>
      <c r="Q7639">
        <v>113</v>
      </c>
    </row>
    <row r="7640" spans="1:17" x14ac:dyDescent="0.2">
      <c r="A7640">
        <v>20110072</v>
      </c>
      <c r="B7640">
        <v>2011</v>
      </c>
      <c r="C7640" t="s">
        <v>99</v>
      </c>
      <c r="D7640">
        <v>76</v>
      </c>
      <c r="E7640">
        <v>250</v>
      </c>
      <c r="G7640" t="s">
        <v>12841</v>
      </c>
      <c r="H7640" t="s">
        <v>669</v>
      </c>
      <c r="I7640" t="s">
        <v>12842</v>
      </c>
      <c r="J7640" t="s">
        <v>103</v>
      </c>
      <c r="K7640">
        <v>22.613698629999998</v>
      </c>
      <c r="M7640">
        <v>4.42</v>
      </c>
      <c r="N7640">
        <v>36</v>
      </c>
      <c r="O7640">
        <v>23</v>
      </c>
      <c r="P7640">
        <v>4.28</v>
      </c>
      <c r="Q7640">
        <v>124</v>
      </c>
    </row>
    <row r="7641" spans="1:17" x14ac:dyDescent="0.2">
      <c r="A7641">
        <v>20110563</v>
      </c>
      <c r="B7641">
        <v>2011</v>
      </c>
      <c r="C7641" t="s">
        <v>38</v>
      </c>
      <c r="D7641">
        <v>76</v>
      </c>
      <c r="E7641">
        <v>268</v>
      </c>
      <c r="G7641" t="s">
        <v>2384</v>
      </c>
      <c r="H7641" t="s">
        <v>12843</v>
      </c>
      <c r="I7641" t="s">
        <v>12844</v>
      </c>
      <c r="J7641" t="s">
        <v>58</v>
      </c>
      <c r="K7641">
        <v>24.22739726</v>
      </c>
      <c r="M7641">
        <v>4.96</v>
      </c>
      <c r="N7641">
        <v>30</v>
      </c>
      <c r="O7641">
        <v>18</v>
      </c>
      <c r="P7641">
        <v>4.37</v>
      </c>
      <c r="Q7641">
        <v>111</v>
      </c>
    </row>
    <row r="7642" spans="1:17" x14ac:dyDescent="0.2">
      <c r="A7642">
        <v>20110048</v>
      </c>
      <c r="B7642">
        <v>2011</v>
      </c>
      <c r="C7642" t="s">
        <v>23</v>
      </c>
      <c r="D7642">
        <v>75</v>
      </c>
      <c r="E7642">
        <v>313</v>
      </c>
      <c r="G7642" t="s">
        <v>12845</v>
      </c>
      <c r="H7642" t="s">
        <v>1897</v>
      </c>
      <c r="I7642" t="s">
        <v>12846</v>
      </c>
      <c r="J7642" t="s">
        <v>23</v>
      </c>
      <c r="K7642">
        <v>22.115068489999999</v>
      </c>
      <c r="M7642">
        <v>5.29</v>
      </c>
      <c r="N7642">
        <v>28.5</v>
      </c>
      <c r="O7642">
        <v>30</v>
      </c>
      <c r="P7642">
        <v>4.63</v>
      </c>
      <c r="Q7642">
        <v>100</v>
      </c>
    </row>
    <row r="7643" spans="1:17" x14ac:dyDescent="0.2">
      <c r="A7643">
        <v>20110099</v>
      </c>
      <c r="B7643">
        <v>2011</v>
      </c>
      <c r="C7643" t="s">
        <v>77</v>
      </c>
      <c r="D7643">
        <v>75</v>
      </c>
      <c r="E7643">
        <v>246</v>
      </c>
      <c r="G7643" t="s">
        <v>12847</v>
      </c>
      <c r="H7643" t="s">
        <v>1338</v>
      </c>
      <c r="I7643" t="s">
        <v>12848</v>
      </c>
      <c r="J7643" t="s">
        <v>103</v>
      </c>
      <c r="K7643">
        <v>21.778082189999999</v>
      </c>
      <c r="M7643">
        <v>4.75</v>
      </c>
      <c r="N7643">
        <v>32</v>
      </c>
      <c r="O7643">
        <v>20</v>
      </c>
      <c r="P7643">
        <v>4.46</v>
      </c>
      <c r="Q7643">
        <v>120</v>
      </c>
    </row>
    <row r="7644" spans="1:17" x14ac:dyDescent="0.2">
      <c r="A7644">
        <v>20110089</v>
      </c>
      <c r="B7644">
        <v>2011</v>
      </c>
      <c r="C7644" t="s">
        <v>18</v>
      </c>
      <c r="D7644">
        <v>71</v>
      </c>
      <c r="E7644">
        <v>185</v>
      </c>
      <c r="G7644" t="s">
        <v>12849</v>
      </c>
      <c r="H7644" t="s">
        <v>1338</v>
      </c>
      <c r="I7644" t="s">
        <v>12850</v>
      </c>
      <c r="J7644" t="s">
        <v>22</v>
      </c>
      <c r="K7644">
        <v>24.07123288</v>
      </c>
      <c r="M7644">
        <v>4.41</v>
      </c>
      <c r="N7644">
        <v>34.5</v>
      </c>
      <c r="O7644">
        <v>16</v>
      </c>
      <c r="Q7644">
        <v>113</v>
      </c>
    </row>
    <row r="7645" spans="1:17" x14ac:dyDescent="0.2">
      <c r="A7645">
        <v>20110152</v>
      </c>
      <c r="B7645">
        <v>2011</v>
      </c>
      <c r="C7645" t="s">
        <v>104</v>
      </c>
      <c r="D7645">
        <v>75</v>
      </c>
      <c r="E7645">
        <v>219</v>
      </c>
      <c r="G7645" t="s">
        <v>3770</v>
      </c>
      <c r="H7645" t="s">
        <v>12851</v>
      </c>
      <c r="I7645" t="s">
        <v>12852</v>
      </c>
      <c r="J7645" t="s">
        <v>104</v>
      </c>
      <c r="K7645">
        <v>23.93424658</v>
      </c>
      <c r="M7645">
        <v>5.0599999999999996</v>
      </c>
      <c r="N7645">
        <v>29.5</v>
      </c>
      <c r="P7645">
        <v>4.12</v>
      </c>
      <c r="Q7645">
        <v>104</v>
      </c>
    </row>
    <row r="7646" spans="1:17" x14ac:dyDescent="0.2">
      <c r="A7646">
        <v>20110585</v>
      </c>
      <c r="B7646">
        <v>2011</v>
      </c>
      <c r="C7646" t="s">
        <v>34</v>
      </c>
      <c r="D7646">
        <v>73</v>
      </c>
      <c r="E7646">
        <v>204</v>
      </c>
      <c r="G7646" t="s">
        <v>3034</v>
      </c>
      <c r="H7646" t="s">
        <v>685</v>
      </c>
      <c r="I7646" t="s">
        <v>12853</v>
      </c>
      <c r="J7646" t="s">
        <v>34</v>
      </c>
      <c r="K7646">
        <v>24.271232879999999</v>
      </c>
      <c r="M7646">
        <v>4.5</v>
      </c>
      <c r="N7646">
        <v>37</v>
      </c>
      <c r="O7646">
        <v>19</v>
      </c>
      <c r="P7646">
        <v>4.18</v>
      </c>
      <c r="Q7646">
        <v>115</v>
      </c>
    </row>
    <row r="7647" spans="1:17" x14ac:dyDescent="0.2">
      <c r="A7647">
        <v>20110044</v>
      </c>
      <c r="B7647">
        <v>2011</v>
      </c>
      <c r="C7647" t="s">
        <v>34</v>
      </c>
      <c r="D7647">
        <v>71.38</v>
      </c>
      <c r="E7647">
        <v>174</v>
      </c>
      <c r="G7647" t="s">
        <v>1449</v>
      </c>
      <c r="H7647" t="s">
        <v>685</v>
      </c>
      <c r="I7647" t="s">
        <v>12854</v>
      </c>
      <c r="J7647" t="s">
        <v>34</v>
      </c>
      <c r="K7647">
        <v>21.698630139999999</v>
      </c>
      <c r="M7647">
        <v>4.43</v>
      </c>
      <c r="Q7647">
        <v>123</v>
      </c>
    </row>
    <row r="7648" spans="1:17" x14ac:dyDescent="0.2">
      <c r="A7648">
        <v>20110244</v>
      </c>
      <c r="B7648">
        <v>2011</v>
      </c>
      <c r="C7648" t="s">
        <v>50</v>
      </c>
      <c r="D7648">
        <v>78</v>
      </c>
      <c r="E7648">
        <v>317</v>
      </c>
      <c r="G7648" t="s">
        <v>375</v>
      </c>
      <c r="H7648" t="s">
        <v>12855</v>
      </c>
      <c r="I7648" t="s">
        <v>12856</v>
      </c>
      <c r="J7648" t="s">
        <v>50</v>
      </c>
      <c r="K7648">
        <v>22.095890409999999</v>
      </c>
      <c r="M7648">
        <v>5.5</v>
      </c>
      <c r="N7648">
        <v>29</v>
      </c>
      <c r="O7648">
        <v>20</v>
      </c>
      <c r="P7648">
        <v>4.6500000000000004</v>
      </c>
      <c r="Q7648">
        <v>95</v>
      </c>
    </row>
    <row r="7649" spans="1:17" x14ac:dyDescent="0.2">
      <c r="A7649">
        <v>20120204</v>
      </c>
      <c r="B7649">
        <v>2012</v>
      </c>
      <c r="C7649" t="s">
        <v>77</v>
      </c>
      <c r="D7649">
        <v>73.63</v>
      </c>
      <c r="E7649">
        <v>238</v>
      </c>
      <c r="G7649" t="s">
        <v>12278</v>
      </c>
      <c r="H7649" t="s">
        <v>12382</v>
      </c>
      <c r="I7649" t="s">
        <v>12857</v>
      </c>
      <c r="J7649" t="s">
        <v>103</v>
      </c>
      <c r="K7649">
        <v>21.4739726</v>
      </c>
      <c r="M7649">
        <v>4.6399999999999997</v>
      </c>
      <c r="N7649">
        <v>35.5</v>
      </c>
      <c r="O7649">
        <v>24</v>
      </c>
      <c r="Q7649">
        <v>118</v>
      </c>
    </row>
    <row r="7650" spans="1:17" x14ac:dyDescent="0.2">
      <c r="A7650">
        <v>20120104</v>
      </c>
      <c r="B7650">
        <v>2012</v>
      </c>
      <c r="C7650" t="s">
        <v>34</v>
      </c>
      <c r="D7650">
        <v>70.63</v>
      </c>
      <c r="E7650">
        <v>179</v>
      </c>
      <c r="G7650" t="s">
        <v>46</v>
      </c>
      <c r="H7650" t="s">
        <v>20</v>
      </c>
      <c r="I7650" t="s">
        <v>12858</v>
      </c>
      <c r="J7650" t="s">
        <v>34</v>
      </c>
      <c r="K7650">
        <v>22.44109589</v>
      </c>
      <c r="M7650">
        <v>4.51</v>
      </c>
      <c r="N7650">
        <v>36</v>
      </c>
      <c r="Q7650">
        <v>123</v>
      </c>
    </row>
    <row r="7651" spans="1:17" x14ac:dyDescent="0.2">
      <c r="A7651">
        <v>20120056</v>
      </c>
      <c r="B7651">
        <v>2012</v>
      </c>
      <c r="C7651" t="s">
        <v>50</v>
      </c>
      <c r="D7651">
        <v>79.25</v>
      </c>
      <c r="E7651">
        <v>323</v>
      </c>
      <c r="G7651" t="s">
        <v>562</v>
      </c>
      <c r="H7651" t="s">
        <v>20</v>
      </c>
      <c r="I7651" t="s">
        <v>6004</v>
      </c>
      <c r="J7651" t="s">
        <v>50</v>
      </c>
      <c r="K7651">
        <v>22.145205480000001</v>
      </c>
      <c r="M7651">
        <v>5.28</v>
      </c>
      <c r="N7651">
        <v>28.5</v>
      </c>
      <c r="O7651">
        <v>19</v>
      </c>
      <c r="P7651">
        <v>4.95</v>
      </c>
      <c r="Q7651">
        <v>100</v>
      </c>
    </row>
    <row r="7652" spans="1:17" x14ac:dyDescent="0.2">
      <c r="A7652">
        <v>20120597</v>
      </c>
      <c r="B7652">
        <v>2012</v>
      </c>
      <c r="C7652" t="s">
        <v>42</v>
      </c>
      <c r="D7652">
        <v>75.75</v>
      </c>
      <c r="E7652">
        <v>296</v>
      </c>
      <c r="G7652" t="s">
        <v>12859</v>
      </c>
      <c r="H7652" t="s">
        <v>12860</v>
      </c>
      <c r="I7652" t="s">
        <v>12861</v>
      </c>
      <c r="J7652" t="s">
        <v>42</v>
      </c>
      <c r="K7652">
        <v>23.221917810000001</v>
      </c>
      <c r="M7652">
        <v>5.31</v>
      </c>
      <c r="N7652">
        <v>25.5</v>
      </c>
      <c r="O7652">
        <v>19</v>
      </c>
      <c r="P7652">
        <v>4.62</v>
      </c>
      <c r="Q7652">
        <v>99</v>
      </c>
    </row>
    <row r="7653" spans="1:17" x14ac:dyDescent="0.2">
      <c r="A7653">
        <v>20120103</v>
      </c>
      <c r="B7653">
        <v>2012</v>
      </c>
      <c r="C7653" t="s">
        <v>38</v>
      </c>
      <c r="D7653">
        <v>75.75</v>
      </c>
      <c r="E7653">
        <v>270</v>
      </c>
      <c r="G7653" t="s">
        <v>671</v>
      </c>
      <c r="H7653" t="s">
        <v>32</v>
      </c>
      <c r="I7653" t="s">
        <v>12862</v>
      </c>
      <c r="J7653" t="s">
        <v>38</v>
      </c>
      <c r="K7653">
        <v>22.372602740000001</v>
      </c>
      <c r="M7653">
        <v>4.82</v>
      </c>
    </row>
    <row r="7654" spans="1:17" x14ac:dyDescent="0.2">
      <c r="A7654">
        <v>20120242</v>
      </c>
      <c r="B7654">
        <v>2012</v>
      </c>
      <c r="C7654" t="s">
        <v>90</v>
      </c>
      <c r="D7654">
        <v>73.5</v>
      </c>
      <c r="E7654">
        <v>210</v>
      </c>
      <c r="G7654" t="s">
        <v>1504</v>
      </c>
      <c r="H7654" t="s">
        <v>698</v>
      </c>
      <c r="I7654" t="s">
        <v>12863</v>
      </c>
      <c r="J7654" t="s">
        <v>207</v>
      </c>
      <c r="K7654">
        <v>23.605479450000001</v>
      </c>
      <c r="M7654">
        <v>4.58</v>
      </c>
      <c r="N7654">
        <v>34</v>
      </c>
      <c r="O7654">
        <v>17</v>
      </c>
      <c r="P7654">
        <v>4.25</v>
      </c>
      <c r="Q7654">
        <v>118</v>
      </c>
    </row>
    <row r="7655" spans="1:17" x14ac:dyDescent="0.2">
      <c r="A7655">
        <v>20120064</v>
      </c>
      <c r="B7655">
        <v>2012</v>
      </c>
      <c r="C7655" t="s">
        <v>58</v>
      </c>
      <c r="D7655">
        <v>75.13</v>
      </c>
      <c r="E7655">
        <v>255</v>
      </c>
      <c r="G7655" t="s">
        <v>3777</v>
      </c>
      <c r="H7655" t="s">
        <v>698</v>
      </c>
      <c r="I7655" t="s">
        <v>12864</v>
      </c>
      <c r="J7655" t="s">
        <v>58</v>
      </c>
      <c r="K7655">
        <v>22.183561640000001</v>
      </c>
      <c r="M7655">
        <v>4.8499999999999996</v>
      </c>
      <c r="N7655">
        <v>32</v>
      </c>
      <c r="O7655">
        <v>27</v>
      </c>
      <c r="P7655">
        <v>4.37</v>
      </c>
      <c r="Q7655">
        <v>110</v>
      </c>
    </row>
    <row r="7656" spans="1:17" x14ac:dyDescent="0.2">
      <c r="A7656">
        <v>20120044</v>
      </c>
      <c r="B7656">
        <v>2012</v>
      </c>
      <c r="C7656" t="s">
        <v>50</v>
      </c>
      <c r="D7656">
        <v>75.88</v>
      </c>
      <c r="E7656">
        <v>307</v>
      </c>
      <c r="G7656" t="s">
        <v>120</v>
      </c>
      <c r="H7656" t="s">
        <v>698</v>
      </c>
      <c r="I7656" t="s">
        <v>12865</v>
      </c>
      <c r="J7656" t="s">
        <v>119</v>
      </c>
      <c r="K7656">
        <v>22.312328770000001</v>
      </c>
      <c r="M7656">
        <v>5.17</v>
      </c>
      <c r="N7656">
        <v>27.5</v>
      </c>
      <c r="O7656">
        <v>26</v>
      </c>
      <c r="P7656">
        <v>4.9000000000000004</v>
      </c>
      <c r="Q7656">
        <v>102</v>
      </c>
    </row>
    <row r="7657" spans="1:17" x14ac:dyDescent="0.2">
      <c r="A7657">
        <v>20120208</v>
      </c>
      <c r="B7657">
        <v>2012</v>
      </c>
      <c r="C7657" t="s">
        <v>50</v>
      </c>
      <c r="D7657">
        <v>76.38</v>
      </c>
      <c r="E7657">
        <v>335</v>
      </c>
      <c r="G7657" t="s">
        <v>2437</v>
      </c>
      <c r="H7657" t="s">
        <v>44</v>
      </c>
      <c r="I7657" t="s">
        <v>12866</v>
      </c>
      <c r="J7657" t="s">
        <v>119</v>
      </c>
      <c r="K7657">
        <v>24.04657534</v>
      </c>
      <c r="M7657">
        <v>5.24</v>
      </c>
      <c r="N7657">
        <v>27</v>
      </c>
      <c r="O7657">
        <v>32</v>
      </c>
      <c r="P7657">
        <v>4.99</v>
      </c>
      <c r="Q7657">
        <v>101</v>
      </c>
    </row>
    <row r="7658" spans="1:17" x14ac:dyDescent="0.2">
      <c r="A7658">
        <v>20120070</v>
      </c>
      <c r="B7658">
        <v>2012</v>
      </c>
      <c r="C7658" t="s">
        <v>1282</v>
      </c>
      <c r="D7658">
        <v>75.63</v>
      </c>
      <c r="E7658">
        <v>208</v>
      </c>
      <c r="G7658" t="s">
        <v>2636</v>
      </c>
      <c r="H7658" t="s">
        <v>12867</v>
      </c>
      <c r="I7658" t="s">
        <v>12868</v>
      </c>
      <c r="J7658" t="s">
        <v>1282</v>
      </c>
      <c r="K7658">
        <v>23.569863009999999</v>
      </c>
      <c r="M7658">
        <v>4.8600000000000003</v>
      </c>
    </row>
    <row r="7659" spans="1:17" x14ac:dyDescent="0.2">
      <c r="A7659">
        <v>20120178</v>
      </c>
      <c r="B7659">
        <v>2012</v>
      </c>
      <c r="C7659" t="s">
        <v>119</v>
      </c>
      <c r="D7659">
        <v>78.38</v>
      </c>
      <c r="E7659">
        <v>319</v>
      </c>
      <c r="G7659" t="s">
        <v>93</v>
      </c>
      <c r="H7659" t="s">
        <v>12869</v>
      </c>
      <c r="I7659" t="s">
        <v>12870</v>
      </c>
      <c r="J7659" t="s">
        <v>119</v>
      </c>
      <c r="K7659">
        <v>26.482191780000001</v>
      </c>
      <c r="M7659">
        <v>5.33</v>
      </c>
      <c r="O7659">
        <v>23</v>
      </c>
    </row>
    <row r="7660" spans="1:17" x14ac:dyDescent="0.2">
      <c r="A7660">
        <v>20120250</v>
      </c>
      <c r="B7660">
        <v>2012</v>
      </c>
      <c r="C7660" t="s">
        <v>49</v>
      </c>
      <c r="D7660">
        <v>68</v>
      </c>
      <c r="E7660">
        <v>204</v>
      </c>
      <c r="G7660" t="s">
        <v>570</v>
      </c>
      <c r="H7660" t="s">
        <v>63</v>
      </c>
      <c r="I7660" t="s">
        <v>12871</v>
      </c>
      <c r="J7660" t="s">
        <v>49</v>
      </c>
      <c r="K7660">
        <v>20.917808220000001</v>
      </c>
      <c r="M7660">
        <v>4.4400000000000004</v>
      </c>
      <c r="N7660">
        <v>35</v>
      </c>
      <c r="O7660">
        <v>20</v>
      </c>
      <c r="P7660">
        <v>4.3099999999999996</v>
      </c>
      <c r="Q7660">
        <v>111</v>
      </c>
    </row>
    <row r="7661" spans="1:17" x14ac:dyDescent="0.2">
      <c r="A7661">
        <v>20120587</v>
      </c>
      <c r="B7661">
        <v>2012</v>
      </c>
      <c r="C7661" t="s">
        <v>77</v>
      </c>
      <c r="D7661">
        <v>71.38</v>
      </c>
      <c r="E7661">
        <v>232</v>
      </c>
      <c r="G7661" t="s">
        <v>2384</v>
      </c>
      <c r="H7661" t="s">
        <v>63</v>
      </c>
      <c r="I7661" t="s">
        <v>12872</v>
      </c>
      <c r="J7661" t="s">
        <v>103</v>
      </c>
      <c r="K7661">
        <v>22.51232877</v>
      </c>
      <c r="M7661">
        <v>4.8</v>
      </c>
      <c r="N7661">
        <v>34</v>
      </c>
      <c r="O7661">
        <v>30</v>
      </c>
      <c r="P7661">
        <v>4.3499999999999996</v>
      </c>
      <c r="Q7661">
        <v>113</v>
      </c>
    </row>
    <row r="7662" spans="1:17" x14ac:dyDescent="0.2">
      <c r="A7662">
        <v>20121101</v>
      </c>
      <c r="B7662">
        <v>2012</v>
      </c>
      <c r="C7662" t="s">
        <v>49</v>
      </c>
      <c r="D7662">
        <v>68.5</v>
      </c>
      <c r="E7662">
        <v>206</v>
      </c>
      <c r="G7662" t="s">
        <v>562</v>
      </c>
      <c r="H7662" t="s">
        <v>66</v>
      </c>
      <c r="I7662" t="s">
        <v>12873</v>
      </c>
      <c r="J7662" t="s">
        <v>49</v>
      </c>
      <c r="M7662">
        <v>4.54</v>
      </c>
      <c r="N7662">
        <v>36</v>
      </c>
      <c r="O7662">
        <v>21</v>
      </c>
      <c r="P7662">
        <v>4.2300000000000004</v>
      </c>
      <c r="Q7662">
        <v>112</v>
      </c>
    </row>
    <row r="7663" spans="1:17" x14ac:dyDescent="0.2">
      <c r="A7663">
        <v>20120170</v>
      </c>
      <c r="B7663">
        <v>2012</v>
      </c>
      <c r="C7663" t="s">
        <v>49</v>
      </c>
      <c r="D7663">
        <v>70.25</v>
      </c>
      <c r="E7663">
        <v>219</v>
      </c>
      <c r="G7663" t="s">
        <v>641</v>
      </c>
      <c r="H7663" t="s">
        <v>4527</v>
      </c>
      <c r="I7663" t="s">
        <v>12874</v>
      </c>
      <c r="J7663" t="s">
        <v>49</v>
      </c>
      <c r="K7663">
        <v>21.794520550000001</v>
      </c>
      <c r="M7663">
        <v>4.59</v>
      </c>
      <c r="N7663">
        <v>33</v>
      </c>
      <c r="O7663">
        <v>23</v>
      </c>
      <c r="P7663">
        <v>4.1900000000000004</v>
      </c>
      <c r="Q7663">
        <v>115</v>
      </c>
    </row>
    <row r="7664" spans="1:17" x14ac:dyDescent="0.2">
      <c r="A7664">
        <v>20120007</v>
      </c>
      <c r="B7664">
        <v>2012</v>
      </c>
      <c r="C7664" t="s">
        <v>90</v>
      </c>
      <c r="D7664">
        <v>73</v>
      </c>
      <c r="E7664">
        <v>213</v>
      </c>
      <c r="G7664" t="s">
        <v>93</v>
      </c>
      <c r="H7664" t="s">
        <v>5333</v>
      </c>
      <c r="I7664" t="s">
        <v>12875</v>
      </c>
      <c r="J7664" t="s">
        <v>22</v>
      </c>
      <c r="K7664">
        <v>22.51232877</v>
      </c>
      <c r="M7664">
        <v>4.5599999999999996</v>
      </c>
    </row>
    <row r="7665" spans="1:17" x14ac:dyDescent="0.2">
      <c r="A7665">
        <v>20120248</v>
      </c>
      <c r="B7665">
        <v>2012</v>
      </c>
      <c r="C7665" t="s">
        <v>119</v>
      </c>
      <c r="D7665">
        <v>74.88</v>
      </c>
      <c r="E7665">
        <v>303</v>
      </c>
      <c r="G7665" t="s">
        <v>402</v>
      </c>
      <c r="H7665" t="s">
        <v>12876</v>
      </c>
      <c r="I7665" t="s">
        <v>12877</v>
      </c>
      <c r="J7665" t="s">
        <v>50</v>
      </c>
      <c r="K7665">
        <v>22.898630140000002</v>
      </c>
      <c r="M7665">
        <v>5.38</v>
      </c>
      <c r="N7665">
        <v>28.5</v>
      </c>
      <c r="O7665">
        <v>19</v>
      </c>
      <c r="P7665">
        <v>4.8</v>
      </c>
      <c r="Q7665">
        <v>101</v>
      </c>
    </row>
    <row r="7666" spans="1:17" x14ac:dyDescent="0.2">
      <c r="A7666">
        <v>20120520</v>
      </c>
      <c r="B7666">
        <v>2012</v>
      </c>
      <c r="C7666" t="s">
        <v>34</v>
      </c>
      <c r="D7666">
        <v>71.25</v>
      </c>
      <c r="E7666">
        <v>205</v>
      </c>
      <c r="G7666" t="s">
        <v>340</v>
      </c>
      <c r="H7666" t="s">
        <v>12878</v>
      </c>
      <c r="I7666" t="s">
        <v>12879</v>
      </c>
      <c r="J7666" t="s">
        <v>34</v>
      </c>
      <c r="K7666">
        <v>22.64931507</v>
      </c>
      <c r="M7666">
        <v>4.51</v>
      </c>
      <c r="O7666">
        <v>15</v>
      </c>
    </row>
    <row r="7667" spans="1:17" x14ac:dyDescent="0.2">
      <c r="A7667">
        <v>20120100</v>
      </c>
      <c r="B7667">
        <v>2012</v>
      </c>
      <c r="C7667" t="s">
        <v>34</v>
      </c>
      <c r="D7667">
        <v>69.88</v>
      </c>
      <c r="E7667">
        <v>172</v>
      </c>
      <c r="G7667" t="s">
        <v>1669</v>
      </c>
      <c r="H7667" t="s">
        <v>3988</v>
      </c>
      <c r="I7667" t="s">
        <v>12880</v>
      </c>
      <c r="J7667" t="s">
        <v>34</v>
      </c>
      <c r="K7667">
        <v>22.339726030000001</v>
      </c>
      <c r="M7667">
        <v>4.3099999999999996</v>
      </c>
      <c r="N7667">
        <v>38</v>
      </c>
      <c r="O7667">
        <v>14</v>
      </c>
      <c r="Q7667">
        <v>119</v>
      </c>
    </row>
    <row r="7668" spans="1:17" x14ac:dyDescent="0.2">
      <c r="A7668">
        <v>20120085</v>
      </c>
      <c r="B7668">
        <v>2012</v>
      </c>
      <c r="C7668" t="s">
        <v>18</v>
      </c>
      <c r="D7668">
        <v>70</v>
      </c>
      <c r="E7668">
        <v>182</v>
      </c>
      <c r="G7668" t="s">
        <v>1241</v>
      </c>
      <c r="H7668" t="s">
        <v>8527</v>
      </c>
      <c r="I7668" t="s">
        <v>12881</v>
      </c>
      <c r="J7668" t="s">
        <v>22</v>
      </c>
      <c r="K7668">
        <v>22.961643840000001</v>
      </c>
      <c r="M7668">
        <v>4.42</v>
      </c>
      <c r="N7668">
        <v>31.5</v>
      </c>
      <c r="O7668">
        <v>13</v>
      </c>
      <c r="P7668">
        <v>4.5</v>
      </c>
      <c r="Q7668">
        <v>114</v>
      </c>
    </row>
    <row r="7669" spans="1:17" x14ac:dyDescent="0.2">
      <c r="A7669">
        <v>20120090</v>
      </c>
      <c r="B7669">
        <v>2012</v>
      </c>
      <c r="C7669" t="s">
        <v>38</v>
      </c>
      <c r="D7669">
        <v>76.63</v>
      </c>
      <c r="E7669">
        <v>274</v>
      </c>
      <c r="G7669" t="s">
        <v>1657</v>
      </c>
      <c r="H7669" t="s">
        <v>12882</v>
      </c>
      <c r="I7669" t="s">
        <v>12883</v>
      </c>
      <c r="J7669" t="s">
        <v>38</v>
      </c>
      <c r="K7669">
        <v>23.191780820000002</v>
      </c>
      <c r="M7669">
        <v>4.75</v>
      </c>
      <c r="N7669">
        <v>34</v>
      </c>
      <c r="P7669">
        <v>4.07</v>
      </c>
      <c r="Q7669">
        <v>113</v>
      </c>
    </row>
    <row r="7670" spans="1:17" x14ac:dyDescent="0.2">
      <c r="A7670">
        <v>20120095</v>
      </c>
      <c r="B7670">
        <v>2012</v>
      </c>
      <c r="C7670" t="s">
        <v>50</v>
      </c>
      <c r="D7670">
        <v>77.38</v>
      </c>
      <c r="E7670">
        <v>313</v>
      </c>
      <c r="G7670" t="s">
        <v>137</v>
      </c>
      <c r="H7670" t="s">
        <v>12884</v>
      </c>
      <c r="I7670" t="s">
        <v>12885</v>
      </c>
      <c r="J7670" t="s">
        <v>119</v>
      </c>
      <c r="K7670">
        <v>25.734246580000001</v>
      </c>
      <c r="M7670">
        <v>5.19</v>
      </c>
      <c r="N7670">
        <v>29.5</v>
      </c>
      <c r="O7670">
        <v>32</v>
      </c>
      <c r="P7670">
        <v>4.84</v>
      </c>
      <c r="Q7670">
        <v>101</v>
      </c>
    </row>
    <row r="7671" spans="1:17" x14ac:dyDescent="0.2">
      <c r="A7671">
        <v>20120177</v>
      </c>
      <c r="B7671">
        <v>2012</v>
      </c>
      <c r="C7671" t="s">
        <v>54</v>
      </c>
      <c r="D7671">
        <v>71.63</v>
      </c>
      <c r="E7671">
        <v>200</v>
      </c>
      <c r="G7671" t="s">
        <v>2437</v>
      </c>
      <c r="H7671" t="s">
        <v>9071</v>
      </c>
      <c r="I7671" t="s">
        <v>12886</v>
      </c>
      <c r="J7671" t="s">
        <v>22</v>
      </c>
      <c r="K7671">
        <v>21.873972599999998</v>
      </c>
      <c r="M7671">
        <v>4.5199999999999996</v>
      </c>
      <c r="N7671">
        <v>39.5</v>
      </c>
      <c r="O7671">
        <v>19</v>
      </c>
      <c r="P7671">
        <v>4.3</v>
      </c>
      <c r="Q7671">
        <v>131</v>
      </c>
    </row>
    <row r="7672" spans="1:17" x14ac:dyDescent="0.2">
      <c r="A7672">
        <v>20120005</v>
      </c>
      <c r="B7672">
        <v>2012</v>
      </c>
      <c r="C7672" t="s">
        <v>34</v>
      </c>
      <c r="D7672">
        <v>72.88</v>
      </c>
      <c r="E7672">
        <v>207</v>
      </c>
      <c r="G7672" t="s">
        <v>2437</v>
      </c>
      <c r="H7672" t="s">
        <v>1966</v>
      </c>
      <c r="I7672" t="s">
        <v>12887</v>
      </c>
      <c r="J7672" t="s">
        <v>34</v>
      </c>
      <c r="K7672">
        <v>22.309589039999999</v>
      </c>
      <c r="M7672">
        <v>4.4800000000000004</v>
      </c>
      <c r="O7672">
        <v>14</v>
      </c>
    </row>
    <row r="7673" spans="1:17" x14ac:dyDescent="0.2">
      <c r="A7673">
        <v>20120108</v>
      </c>
      <c r="B7673">
        <v>2012</v>
      </c>
      <c r="C7673" t="s">
        <v>23</v>
      </c>
      <c r="D7673">
        <v>74.75</v>
      </c>
      <c r="E7673">
        <v>311</v>
      </c>
      <c r="G7673" t="s">
        <v>9648</v>
      </c>
      <c r="H7673" t="s">
        <v>1954</v>
      </c>
      <c r="I7673" t="s">
        <v>12888</v>
      </c>
      <c r="J7673" t="s">
        <v>23</v>
      </c>
      <c r="K7673">
        <v>26.430136990000001</v>
      </c>
      <c r="M7673">
        <v>5.17</v>
      </c>
      <c r="N7673">
        <v>29.5</v>
      </c>
      <c r="O7673">
        <v>22</v>
      </c>
      <c r="P7673">
        <v>4.6500000000000004</v>
      </c>
      <c r="Q7673">
        <v>105</v>
      </c>
    </row>
    <row r="7674" spans="1:17" x14ac:dyDescent="0.2">
      <c r="A7674">
        <v>20120139</v>
      </c>
      <c r="B7674">
        <v>2012</v>
      </c>
      <c r="C7674" t="s">
        <v>18</v>
      </c>
      <c r="D7674">
        <v>72.75</v>
      </c>
      <c r="E7674">
        <v>208</v>
      </c>
      <c r="G7674" t="s">
        <v>59</v>
      </c>
      <c r="H7674" t="s">
        <v>12889</v>
      </c>
      <c r="I7674" t="s">
        <v>12890</v>
      </c>
      <c r="J7674" t="s">
        <v>22</v>
      </c>
      <c r="K7674">
        <v>22.64931507</v>
      </c>
      <c r="M7674">
        <v>4.66</v>
      </c>
      <c r="N7674">
        <v>34</v>
      </c>
      <c r="O7674">
        <v>12</v>
      </c>
      <c r="P7674">
        <v>3.97</v>
      </c>
      <c r="Q7674">
        <v>116</v>
      </c>
    </row>
    <row r="7675" spans="1:17" x14ac:dyDescent="0.2">
      <c r="A7675">
        <v>20120438</v>
      </c>
      <c r="B7675">
        <v>2012</v>
      </c>
      <c r="C7675" t="s">
        <v>38</v>
      </c>
      <c r="D7675">
        <v>75.13</v>
      </c>
      <c r="E7675">
        <v>263</v>
      </c>
      <c r="G7675" t="s">
        <v>448</v>
      </c>
      <c r="H7675" t="s">
        <v>12891</v>
      </c>
      <c r="I7675" t="s">
        <v>12892</v>
      </c>
      <c r="J7675" t="s">
        <v>38</v>
      </c>
      <c r="K7675">
        <v>22.854794519999999</v>
      </c>
      <c r="M7675">
        <v>4.8099999999999996</v>
      </c>
      <c r="N7675">
        <v>32.5</v>
      </c>
      <c r="O7675">
        <v>28</v>
      </c>
      <c r="P7675">
        <v>4.2</v>
      </c>
      <c r="Q7675">
        <v>112</v>
      </c>
    </row>
    <row r="7676" spans="1:17" x14ac:dyDescent="0.2">
      <c r="A7676">
        <v>20120693</v>
      </c>
      <c r="B7676">
        <v>2012</v>
      </c>
      <c r="C7676" t="s">
        <v>49</v>
      </c>
      <c r="D7676">
        <v>70.88</v>
      </c>
      <c r="E7676">
        <v>222</v>
      </c>
      <c r="G7676" t="s">
        <v>117</v>
      </c>
      <c r="H7676" t="s">
        <v>11513</v>
      </c>
      <c r="I7676" t="s">
        <v>12893</v>
      </c>
      <c r="J7676" t="s">
        <v>49</v>
      </c>
      <c r="K7676">
        <v>22.263013699999998</v>
      </c>
      <c r="M7676">
        <v>4.55</v>
      </c>
      <c r="N7676">
        <v>38</v>
      </c>
      <c r="O7676">
        <v>21</v>
      </c>
      <c r="P7676">
        <v>4.4400000000000004</v>
      </c>
      <c r="Q7676">
        <v>119</v>
      </c>
    </row>
    <row r="7677" spans="1:17" x14ac:dyDescent="0.2">
      <c r="A7677">
        <v>20120101</v>
      </c>
      <c r="B7677">
        <v>2012</v>
      </c>
      <c r="C7677" t="s">
        <v>18</v>
      </c>
      <c r="D7677">
        <v>70.38</v>
      </c>
      <c r="E7677">
        <v>202</v>
      </c>
      <c r="G7677" t="s">
        <v>3825</v>
      </c>
      <c r="H7677" t="s">
        <v>11513</v>
      </c>
      <c r="I7677" t="s">
        <v>12894</v>
      </c>
      <c r="J7677" t="s">
        <v>207</v>
      </c>
      <c r="K7677">
        <v>23.36438356</v>
      </c>
      <c r="M7677">
        <v>4.54</v>
      </c>
      <c r="O7677">
        <v>24</v>
      </c>
    </row>
    <row r="7678" spans="1:17" x14ac:dyDescent="0.2">
      <c r="A7678">
        <v>20120123</v>
      </c>
      <c r="B7678">
        <v>2012</v>
      </c>
      <c r="C7678" t="s">
        <v>18</v>
      </c>
      <c r="D7678">
        <v>69.5</v>
      </c>
      <c r="E7678">
        <v>182</v>
      </c>
      <c r="G7678" t="s">
        <v>117</v>
      </c>
      <c r="H7678" t="s">
        <v>4015</v>
      </c>
      <c r="I7678" t="s">
        <v>12895</v>
      </c>
      <c r="J7678" t="s">
        <v>22</v>
      </c>
      <c r="K7678">
        <v>21.802739729999999</v>
      </c>
      <c r="M7678">
        <v>4.4400000000000004</v>
      </c>
    </row>
    <row r="7679" spans="1:17" x14ac:dyDescent="0.2">
      <c r="A7679">
        <v>20120562</v>
      </c>
      <c r="B7679">
        <v>2012</v>
      </c>
      <c r="C7679" t="s">
        <v>34</v>
      </c>
      <c r="D7679">
        <v>73.75</v>
      </c>
      <c r="E7679">
        <v>217</v>
      </c>
      <c r="G7679" t="s">
        <v>6203</v>
      </c>
      <c r="H7679" t="s">
        <v>4015</v>
      </c>
      <c r="I7679" t="s">
        <v>12896</v>
      </c>
      <c r="J7679" t="s">
        <v>34</v>
      </c>
      <c r="K7679">
        <v>22.490410959999998</v>
      </c>
      <c r="M7679">
        <v>4.62</v>
      </c>
      <c r="N7679">
        <v>36</v>
      </c>
      <c r="O7679">
        <v>11</v>
      </c>
      <c r="P7679">
        <v>4.28</v>
      </c>
      <c r="Q7679">
        <v>123</v>
      </c>
    </row>
    <row r="7680" spans="1:17" x14ac:dyDescent="0.2">
      <c r="A7680">
        <v>20120105</v>
      </c>
      <c r="B7680">
        <v>2012</v>
      </c>
      <c r="C7680" t="s">
        <v>77</v>
      </c>
      <c r="D7680">
        <v>73.88</v>
      </c>
      <c r="E7680">
        <v>241</v>
      </c>
      <c r="G7680" t="s">
        <v>2620</v>
      </c>
      <c r="H7680" t="s">
        <v>12897</v>
      </c>
      <c r="I7680" t="s">
        <v>12898</v>
      </c>
      <c r="J7680" t="s">
        <v>103</v>
      </c>
      <c r="K7680">
        <v>22.657534250000001</v>
      </c>
      <c r="M7680">
        <v>4.5599999999999996</v>
      </c>
      <c r="N7680">
        <v>37</v>
      </c>
      <c r="O7680">
        <v>24</v>
      </c>
      <c r="P7680">
        <v>4.37</v>
      </c>
      <c r="Q7680">
        <v>121</v>
      </c>
    </row>
    <row r="7681" spans="1:17" x14ac:dyDescent="0.2">
      <c r="A7681">
        <v>20120038</v>
      </c>
      <c r="B7681">
        <v>2012</v>
      </c>
      <c r="C7681" t="s">
        <v>38</v>
      </c>
      <c r="D7681">
        <v>76.25</v>
      </c>
      <c r="E7681">
        <v>259</v>
      </c>
      <c r="G7681" t="s">
        <v>1057</v>
      </c>
      <c r="H7681" t="s">
        <v>6048</v>
      </c>
      <c r="I7681" t="s">
        <v>12899</v>
      </c>
      <c r="J7681" t="s">
        <v>38</v>
      </c>
      <c r="K7681">
        <v>22.8</v>
      </c>
      <c r="M7681">
        <v>4.67</v>
      </c>
      <c r="N7681">
        <v>32.5</v>
      </c>
      <c r="O7681">
        <v>19</v>
      </c>
      <c r="P7681">
        <v>4.25</v>
      </c>
      <c r="Q7681">
        <v>120</v>
      </c>
    </row>
    <row r="7682" spans="1:17" x14ac:dyDescent="0.2">
      <c r="A7682">
        <v>20120206</v>
      </c>
      <c r="B7682">
        <v>2012</v>
      </c>
      <c r="C7682" t="s">
        <v>34</v>
      </c>
      <c r="D7682">
        <v>70.63</v>
      </c>
      <c r="E7682">
        <v>192</v>
      </c>
      <c r="G7682" t="s">
        <v>12900</v>
      </c>
      <c r="H7682" t="s">
        <v>12901</v>
      </c>
      <c r="I7682" t="s">
        <v>12902</v>
      </c>
      <c r="J7682" t="s">
        <v>34</v>
      </c>
      <c r="K7682">
        <v>23.131506850000001</v>
      </c>
      <c r="M7682">
        <v>4.43</v>
      </c>
      <c r="N7682">
        <v>32.5</v>
      </c>
      <c r="O7682">
        <v>11</v>
      </c>
    </row>
    <row r="7683" spans="1:17" x14ac:dyDescent="0.2">
      <c r="A7683">
        <v>20120563</v>
      </c>
      <c r="B7683">
        <v>2012</v>
      </c>
      <c r="C7683" t="s">
        <v>23</v>
      </c>
      <c r="D7683">
        <v>76.13</v>
      </c>
      <c r="E7683">
        <v>312</v>
      </c>
      <c r="G7683" t="s">
        <v>19</v>
      </c>
      <c r="H7683" t="s">
        <v>11527</v>
      </c>
      <c r="I7683" t="s">
        <v>12903</v>
      </c>
      <c r="J7683" t="s">
        <v>23</v>
      </c>
      <c r="K7683">
        <v>22.764383559999999</v>
      </c>
      <c r="M7683">
        <v>5.22</v>
      </c>
      <c r="N7683">
        <v>25</v>
      </c>
      <c r="O7683">
        <v>29</v>
      </c>
      <c r="P7683">
        <v>4.5999999999999996</v>
      </c>
      <c r="Q7683">
        <v>96</v>
      </c>
    </row>
    <row r="7684" spans="1:17" x14ac:dyDescent="0.2">
      <c r="A7684">
        <v>20120014</v>
      </c>
      <c r="B7684">
        <v>2012</v>
      </c>
      <c r="C7684" t="s">
        <v>42</v>
      </c>
      <c r="D7684">
        <v>77</v>
      </c>
      <c r="E7684">
        <v>322</v>
      </c>
      <c r="G7684" t="s">
        <v>19</v>
      </c>
      <c r="H7684" t="s">
        <v>12904</v>
      </c>
      <c r="I7684" t="s">
        <v>12905</v>
      </c>
      <c r="J7684" t="s">
        <v>42</v>
      </c>
      <c r="K7684">
        <v>21.361643839999999</v>
      </c>
      <c r="M7684">
        <v>5.31</v>
      </c>
      <c r="N7684">
        <v>26.5</v>
      </c>
      <c r="P7684">
        <v>4.8099999999999996</v>
      </c>
      <c r="Q7684">
        <v>105</v>
      </c>
    </row>
    <row r="7685" spans="1:17" x14ac:dyDescent="0.2">
      <c r="A7685">
        <v>20120076</v>
      </c>
      <c r="B7685">
        <v>2012</v>
      </c>
      <c r="C7685" t="s">
        <v>119</v>
      </c>
      <c r="D7685">
        <v>77</v>
      </c>
      <c r="E7685">
        <v>346</v>
      </c>
      <c r="G7685" t="s">
        <v>117</v>
      </c>
      <c r="H7685" t="s">
        <v>1401</v>
      </c>
      <c r="I7685" t="s">
        <v>12906</v>
      </c>
      <c r="J7685" t="s">
        <v>119</v>
      </c>
      <c r="K7685">
        <v>22.70136986</v>
      </c>
      <c r="M7685">
        <v>4.99</v>
      </c>
    </row>
    <row r="7686" spans="1:17" x14ac:dyDescent="0.2">
      <c r="A7686">
        <v>20120124</v>
      </c>
      <c r="B7686">
        <v>2012</v>
      </c>
      <c r="C7686" t="s">
        <v>18</v>
      </c>
      <c r="D7686">
        <v>70</v>
      </c>
      <c r="E7686">
        <v>190</v>
      </c>
      <c r="G7686" t="s">
        <v>110</v>
      </c>
      <c r="H7686" t="s">
        <v>1401</v>
      </c>
      <c r="I7686" t="s">
        <v>12907</v>
      </c>
      <c r="J7686" t="s">
        <v>22</v>
      </c>
      <c r="K7686">
        <v>23.542465750000002</v>
      </c>
      <c r="M7686">
        <v>4.37</v>
      </c>
      <c r="N7686">
        <v>38</v>
      </c>
      <c r="O7686">
        <v>12</v>
      </c>
      <c r="Q7686">
        <v>120</v>
      </c>
    </row>
    <row r="7687" spans="1:17" x14ac:dyDescent="0.2">
      <c r="A7687">
        <v>20121102</v>
      </c>
      <c r="B7687">
        <v>2012</v>
      </c>
      <c r="C7687" t="s">
        <v>18</v>
      </c>
      <c r="D7687">
        <v>69</v>
      </c>
      <c r="E7687">
        <v>202</v>
      </c>
      <c r="G7687" t="s">
        <v>244</v>
      </c>
      <c r="H7687" t="s">
        <v>130</v>
      </c>
      <c r="I7687" t="s">
        <v>11989</v>
      </c>
      <c r="J7687" t="s">
        <v>22</v>
      </c>
      <c r="K7687">
        <v>23.230136989999998</v>
      </c>
      <c r="M7687">
        <v>4.53</v>
      </c>
      <c r="N7687">
        <v>35.5</v>
      </c>
      <c r="O7687">
        <v>18</v>
      </c>
      <c r="P7687">
        <v>4.0599999999999996</v>
      </c>
      <c r="Q7687">
        <v>114</v>
      </c>
    </row>
    <row r="7688" spans="1:17" x14ac:dyDescent="0.2">
      <c r="A7688">
        <v>20120712</v>
      </c>
      <c r="B7688">
        <v>2012</v>
      </c>
      <c r="C7688" t="s">
        <v>119</v>
      </c>
      <c r="D7688">
        <v>75.5</v>
      </c>
      <c r="E7688">
        <v>306</v>
      </c>
      <c r="G7688" t="s">
        <v>123</v>
      </c>
      <c r="H7688" t="s">
        <v>130</v>
      </c>
      <c r="I7688" t="s">
        <v>3310</v>
      </c>
      <c r="J7688" t="s">
        <v>50</v>
      </c>
      <c r="K7688">
        <v>23.419178079999998</v>
      </c>
      <c r="M7688">
        <v>5.19</v>
      </c>
      <c r="N7688">
        <v>25.5</v>
      </c>
      <c r="O7688">
        <v>24</v>
      </c>
      <c r="P7688">
        <v>4.78</v>
      </c>
      <c r="Q7688">
        <v>102</v>
      </c>
    </row>
    <row r="7689" spans="1:17" x14ac:dyDescent="0.2">
      <c r="A7689">
        <v>20120052</v>
      </c>
      <c r="B7689">
        <v>2012</v>
      </c>
      <c r="C7689" t="s">
        <v>77</v>
      </c>
      <c r="D7689">
        <v>73.25</v>
      </c>
      <c r="E7689">
        <v>244</v>
      </c>
      <c r="G7689" t="s">
        <v>5486</v>
      </c>
      <c r="H7689" t="s">
        <v>130</v>
      </c>
      <c r="I7689" t="s">
        <v>12908</v>
      </c>
      <c r="J7689" t="s">
        <v>103</v>
      </c>
      <c r="K7689">
        <v>22.523287669999998</v>
      </c>
      <c r="M7689">
        <v>4.4400000000000004</v>
      </c>
      <c r="N7689">
        <v>33.5</v>
      </c>
      <c r="Q7689">
        <v>116</v>
      </c>
    </row>
    <row r="7690" spans="1:17" x14ac:dyDescent="0.2">
      <c r="A7690">
        <v>20120054</v>
      </c>
      <c r="B7690">
        <v>2012</v>
      </c>
      <c r="C7690" t="s">
        <v>34</v>
      </c>
      <c r="D7690">
        <v>70.13</v>
      </c>
      <c r="E7690">
        <v>192</v>
      </c>
      <c r="G7690" t="s">
        <v>2384</v>
      </c>
      <c r="H7690" t="s">
        <v>12909</v>
      </c>
      <c r="I7690" t="s">
        <v>12910</v>
      </c>
      <c r="J7690" t="s">
        <v>34</v>
      </c>
      <c r="K7690">
        <v>24.063013699999999</v>
      </c>
      <c r="M7690">
        <v>4.57</v>
      </c>
      <c r="O7690">
        <v>21</v>
      </c>
    </row>
    <row r="7691" spans="1:17" x14ac:dyDescent="0.2">
      <c r="A7691">
        <v>20120454</v>
      </c>
      <c r="B7691">
        <v>2012</v>
      </c>
      <c r="C7691" t="s">
        <v>99</v>
      </c>
      <c r="D7691">
        <v>73.38</v>
      </c>
      <c r="E7691">
        <v>248</v>
      </c>
      <c r="G7691" t="s">
        <v>12911</v>
      </c>
      <c r="H7691" t="s">
        <v>12912</v>
      </c>
      <c r="I7691" t="s">
        <v>12913</v>
      </c>
      <c r="J7691" t="s">
        <v>103</v>
      </c>
      <c r="K7691">
        <v>21.60273973</v>
      </c>
      <c r="M7691">
        <v>5</v>
      </c>
      <c r="N7691">
        <v>30</v>
      </c>
      <c r="Q7691">
        <v>104</v>
      </c>
    </row>
    <row r="7692" spans="1:17" x14ac:dyDescent="0.2">
      <c r="A7692">
        <v>20120129</v>
      </c>
      <c r="B7692">
        <v>2012</v>
      </c>
      <c r="C7692" t="s">
        <v>77</v>
      </c>
      <c r="D7692">
        <v>74.13</v>
      </c>
      <c r="E7692">
        <v>246</v>
      </c>
      <c r="G7692" t="s">
        <v>1101</v>
      </c>
      <c r="H7692" t="s">
        <v>4594</v>
      </c>
      <c r="I7692" t="s">
        <v>12914</v>
      </c>
      <c r="J7692" t="s">
        <v>103</v>
      </c>
      <c r="K7692">
        <v>23.846575340000001</v>
      </c>
      <c r="M7692">
        <v>4.7300000000000004</v>
      </c>
      <c r="N7692">
        <v>37.5</v>
      </c>
      <c r="O7692">
        <v>31</v>
      </c>
      <c r="Q7692">
        <v>121</v>
      </c>
    </row>
    <row r="7693" spans="1:17" x14ac:dyDescent="0.2">
      <c r="A7693">
        <v>20120147</v>
      </c>
      <c r="B7693">
        <v>2012</v>
      </c>
      <c r="C7693" t="s">
        <v>99</v>
      </c>
      <c r="D7693">
        <v>74.38</v>
      </c>
      <c r="E7693">
        <v>236</v>
      </c>
      <c r="G7693" t="s">
        <v>8897</v>
      </c>
      <c r="H7693" t="s">
        <v>12915</v>
      </c>
      <c r="I7693" t="s">
        <v>12916</v>
      </c>
      <c r="J7693" t="s">
        <v>103</v>
      </c>
      <c r="K7693">
        <v>23.28493151</v>
      </c>
      <c r="M7693">
        <v>4.58</v>
      </c>
      <c r="N7693">
        <v>34.5</v>
      </c>
      <c r="O7693">
        <v>19</v>
      </c>
      <c r="P7693">
        <v>4.18</v>
      </c>
      <c r="Q7693">
        <v>121</v>
      </c>
    </row>
    <row r="7694" spans="1:17" x14ac:dyDescent="0.2">
      <c r="A7694">
        <v>20120786</v>
      </c>
      <c r="B7694">
        <v>2012</v>
      </c>
      <c r="C7694" t="s">
        <v>90</v>
      </c>
      <c r="D7694">
        <v>74.13</v>
      </c>
      <c r="E7694">
        <v>211</v>
      </c>
      <c r="G7694" t="s">
        <v>582</v>
      </c>
      <c r="H7694" t="s">
        <v>12917</v>
      </c>
      <c r="I7694" t="s">
        <v>12918</v>
      </c>
      <c r="J7694" t="s">
        <v>207</v>
      </c>
      <c r="K7694">
        <v>23.575342469999999</v>
      </c>
      <c r="M7694">
        <v>4.74</v>
      </c>
      <c r="N7694">
        <v>34</v>
      </c>
      <c r="P7694">
        <v>4.1500000000000004</v>
      </c>
      <c r="Q7694">
        <v>114</v>
      </c>
    </row>
    <row r="7695" spans="1:17" x14ac:dyDescent="0.2">
      <c r="A7695">
        <v>20120136</v>
      </c>
      <c r="B7695">
        <v>2012</v>
      </c>
      <c r="C7695" t="s">
        <v>42</v>
      </c>
      <c r="D7695">
        <v>72.63</v>
      </c>
      <c r="E7695">
        <v>316</v>
      </c>
      <c r="G7695" t="s">
        <v>3329</v>
      </c>
      <c r="H7695" t="s">
        <v>4615</v>
      </c>
      <c r="I7695" t="s">
        <v>12919</v>
      </c>
      <c r="J7695" t="s">
        <v>42</v>
      </c>
      <c r="K7695">
        <v>22.893150680000002</v>
      </c>
      <c r="M7695">
        <v>5.0199999999999996</v>
      </c>
    </row>
    <row r="7696" spans="1:17" x14ac:dyDescent="0.2">
      <c r="A7696">
        <v>20120116</v>
      </c>
      <c r="B7696">
        <v>2012</v>
      </c>
      <c r="C7696" t="s">
        <v>58</v>
      </c>
      <c r="D7696">
        <v>74.5</v>
      </c>
      <c r="E7696">
        <v>251</v>
      </c>
      <c r="G7696" t="s">
        <v>12920</v>
      </c>
      <c r="H7696" t="s">
        <v>244</v>
      </c>
      <c r="I7696" t="s">
        <v>12921</v>
      </c>
      <c r="J7696" t="s">
        <v>58</v>
      </c>
      <c r="K7696">
        <v>21.26027397</v>
      </c>
      <c r="M7696">
        <v>4.83</v>
      </c>
      <c r="O7696">
        <v>35</v>
      </c>
    </row>
    <row r="7697" spans="1:17" x14ac:dyDescent="0.2">
      <c r="A7697">
        <v>20120134</v>
      </c>
      <c r="B7697">
        <v>2012</v>
      </c>
      <c r="C7697" t="s">
        <v>34</v>
      </c>
      <c r="D7697">
        <v>75.13</v>
      </c>
      <c r="E7697">
        <v>219</v>
      </c>
      <c r="G7697" t="s">
        <v>173</v>
      </c>
      <c r="H7697" t="s">
        <v>3343</v>
      </c>
      <c r="I7697" t="s">
        <v>12922</v>
      </c>
      <c r="J7697" t="s">
        <v>34</v>
      </c>
      <c r="K7697">
        <v>22.145205480000001</v>
      </c>
      <c r="M7697">
        <v>4.5199999999999996</v>
      </c>
      <c r="N7697">
        <v>36.5</v>
      </c>
      <c r="O7697">
        <v>19</v>
      </c>
      <c r="Q7697">
        <v>125</v>
      </c>
    </row>
    <row r="7698" spans="1:17" x14ac:dyDescent="0.2">
      <c r="A7698">
        <v>20120006</v>
      </c>
      <c r="B7698">
        <v>2012</v>
      </c>
      <c r="C7698" t="s">
        <v>18</v>
      </c>
      <c r="D7698">
        <v>71.13</v>
      </c>
      <c r="E7698">
        <v>188</v>
      </c>
      <c r="G7698" t="s">
        <v>435</v>
      </c>
      <c r="H7698" t="s">
        <v>7097</v>
      </c>
      <c r="I7698" t="s">
        <v>12923</v>
      </c>
      <c r="J7698" t="s">
        <v>22</v>
      </c>
      <c r="K7698">
        <v>22.230136989999998</v>
      </c>
      <c r="M7698">
        <v>4.5</v>
      </c>
      <c r="N7698">
        <v>34.5</v>
      </c>
      <c r="P7698">
        <v>4.12</v>
      </c>
      <c r="Q7698">
        <v>118</v>
      </c>
    </row>
    <row r="7699" spans="1:17" x14ac:dyDescent="0.2">
      <c r="A7699">
        <v>20120152</v>
      </c>
      <c r="B7699">
        <v>2012</v>
      </c>
      <c r="C7699" t="s">
        <v>34</v>
      </c>
      <c r="D7699">
        <v>71.88</v>
      </c>
      <c r="E7699">
        <v>201</v>
      </c>
      <c r="G7699" t="s">
        <v>381</v>
      </c>
      <c r="H7699" t="s">
        <v>12924</v>
      </c>
      <c r="I7699" t="s">
        <v>12925</v>
      </c>
      <c r="J7699" t="s">
        <v>34</v>
      </c>
      <c r="K7699">
        <v>23.846575340000001</v>
      </c>
      <c r="M7699">
        <v>4.42</v>
      </c>
      <c r="N7699">
        <v>35</v>
      </c>
      <c r="O7699">
        <v>12</v>
      </c>
      <c r="P7699">
        <v>4.1500000000000004</v>
      </c>
      <c r="Q7699">
        <v>115</v>
      </c>
    </row>
    <row r="7700" spans="1:17" x14ac:dyDescent="0.2">
      <c r="A7700">
        <v>20120210</v>
      </c>
      <c r="B7700">
        <v>2012</v>
      </c>
      <c r="C7700" t="s">
        <v>99</v>
      </c>
      <c r="D7700">
        <v>76.13</v>
      </c>
      <c r="E7700">
        <v>246</v>
      </c>
      <c r="G7700" t="s">
        <v>12926</v>
      </c>
      <c r="H7700" t="s">
        <v>7717</v>
      </c>
      <c r="I7700" t="s">
        <v>12927</v>
      </c>
      <c r="J7700" t="s">
        <v>103</v>
      </c>
      <c r="K7700">
        <v>22.917808220000001</v>
      </c>
      <c r="M7700">
        <v>4.76</v>
      </c>
      <c r="N7700">
        <v>35</v>
      </c>
      <c r="O7700">
        <v>15</v>
      </c>
      <c r="P7700">
        <v>4.29</v>
      </c>
      <c r="Q7700">
        <v>114</v>
      </c>
    </row>
    <row r="7701" spans="1:17" x14ac:dyDescent="0.2">
      <c r="A7701">
        <v>20120243</v>
      </c>
      <c r="B7701">
        <v>2012</v>
      </c>
      <c r="C7701" t="s">
        <v>104</v>
      </c>
      <c r="D7701">
        <v>75</v>
      </c>
      <c r="E7701">
        <v>233</v>
      </c>
      <c r="G7701" t="s">
        <v>9287</v>
      </c>
      <c r="H7701" t="s">
        <v>1429</v>
      </c>
      <c r="I7701" t="s">
        <v>12928</v>
      </c>
      <c r="J7701" t="s">
        <v>104</v>
      </c>
      <c r="K7701">
        <v>23.62465753</v>
      </c>
      <c r="M7701">
        <v>4.95</v>
      </c>
      <c r="P7701">
        <v>4.38</v>
      </c>
      <c r="Q7701">
        <v>109</v>
      </c>
    </row>
    <row r="7702" spans="1:17" x14ac:dyDescent="0.2">
      <c r="A7702">
        <v>20120193</v>
      </c>
      <c r="B7702">
        <v>2012</v>
      </c>
      <c r="C7702" t="s">
        <v>50</v>
      </c>
      <c r="D7702">
        <v>76.88</v>
      </c>
      <c r="E7702">
        <v>314</v>
      </c>
      <c r="G7702" t="s">
        <v>132</v>
      </c>
      <c r="H7702" t="s">
        <v>2627</v>
      </c>
      <c r="I7702" t="s">
        <v>12929</v>
      </c>
      <c r="J7702" t="s">
        <v>50</v>
      </c>
      <c r="K7702">
        <v>22.978082189999999</v>
      </c>
      <c r="M7702">
        <v>5.01</v>
      </c>
      <c r="N7702">
        <v>30</v>
      </c>
      <c r="O7702">
        <v>20</v>
      </c>
      <c r="P7702">
        <v>4.5999999999999996</v>
      </c>
      <c r="Q7702">
        <v>108</v>
      </c>
    </row>
    <row r="7703" spans="1:17" x14ac:dyDescent="0.2">
      <c r="A7703">
        <v>20120468</v>
      </c>
      <c r="B7703">
        <v>2012</v>
      </c>
      <c r="C7703" t="s">
        <v>34</v>
      </c>
      <c r="D7703">
        <v>70.63</v>
      </c>
      <c r="E7703">
        <v>190</v>
      </c>
      <c r="G7703" t="s">
        <v>3329</v>
      </c>
      <c r="H7703" t="s">
        <v>799</v>
      </c>
      <c r="I7703" t="s">
        <v>12930</v>
      </c>
      <c r="J7703" t="s">
        <v>34</v>
      </c>
      <c r="K7703">
        <v>23.312328770000001</v>
      </c>
      <c r="M7703">
        <v>4.6500000000000004</v>
      </c>
      <c r="O7703">
        <v>11</v>
      </c>
    </row>
    <row r="7704" spans="1:17" x14ac:dyDescent="0.2">
      <c r="A7704">
        <v>20120016</v>
      </c>
      <c r="B7704">
        <v>2012</v>
      </c>
      <c r="C7704" t="s">
        <v>38</v>
      </c>
      <c r="D7704">
        <v>77.75</v>
      </c>
      <c r="E7704">
        <v>284</v>
      </c>
      <c r="G7704" t="s">
        <v>3022</v>
      </c>
      <c r="H7704" t="s">
        <v>12931</v>
      </c>
      <c r="I7704" t="s">
        <v>12932</v>
      </c>
      <c r="J7704" t="s">
        <v>38</v>
      </c>
      <c r="K7704">
        <v>21.860273970000001</v>
      </c>
      <c r="M7704">
        <v>4.6900000000000004</v>
      </c>
      <c r="N7704">
        <v>31.5</v>
      </c>
      <c r="O7704">
        <v>25</v>
      </c>
      <c r="P7704">
        <v>4.78</v>
      </c>
      <c r="Q7704">
        <v>109</v>
      </c>
    </row>
    <row r="7705" spans="1:17" x14ac:dyDescent="0.2">
      <c r="A7705">
        <v>20120888</v>
      </c>
      <c r="B7705">
        <v>2012</v>
      </c>
      <c r="C7705" t="s">
        <v>50</v>
      </c>
      <c r="D7705">
        <v>77.5</v>
      </c>
      <c r="E7705">
        <v>310</v>
      </c>
      <c r="G7705" t="s">
        <v>363</v>
      </c>
      <c r="H7705" t="s">
        <v>12933</v>
      </c>
      <c r="I7705" t="s">
        <v>12934</v>
      </c>
      <c r="J7705" t="s">
        <v>50</v>
      </c>
      <c r="K7705">
        <v>23.131506850000001</v>
      </c>
      <c r="M7705">
        <v>5.3</v>
      </c>
      <c r="O7705">
        <v>25</v>
      </c>
    </row>
    <row r="7706" spans="1:17" x14ac:dyDescent="0.2">
      <c r="A7706">
        <v>20120440</v>
      </c>
      <c r="B7706">
        <v>2012</v>
      </c>
      <c r="C7706" t="s">
        <v>104</v>
      </c>
      <c r="D7706">
        <v>75.5</v>
      </c>
      <c r="E7706">
        <v>215</v>
      </c>
      <c r="G7706" t="s">
        <v>806</v>
      </c>
      <c r="H7706" t="s">
        <v>12935</v>
      </c>
      <c r="I7706" t="s">
        <v>12936</v>
      </c>
      <c r="J7706" t="s">
        <v>104</v>
      </c>
      <c r="K7706">
        <v>23.15616438</v>
      </c>
      <c r="M7706">
        <v>4.6100000000000003</v>
      </c>
      <c r="N7706">
        <v>31.5</v>
      </c>
      <c r="P7706">
        <v>4.3</v>
      </c>
      <c r="Q7706">
        <v>106</v>
      </c>
    </row>
    <row r="7707" spans="1:17" x14ac:dyDescent="0.2">
      <c r="A7707">
        <v>20120102</v>
      </c>
      <c r="B7707">
        <v>2012</v>
      </c>
      <c r="C7707" t="s">
        <v>104</v>
      </c>
      <c r="D7707">
        <v>74.63</v>
      </c>
      <c r="E7707">
        <v>214</v>
      </c>
      <c r="G7707" t="s">
        <v>1942</v>
      </c>
      <c r="H7707" t="s">
        <v>6616</v>
      </c>
      <c r="I7707" t="s">
        <v>12937</v>
      </c>
      <c r="J7707" t="s">
        <v>104</v>
      </c>
      <c r="K7707">
        <v>23.70136986</v>
      </c>
      <c r="M7707">
        <v>4.84</v>
      </c>
      <c r="N7707">
        <v>28.5</v>
      </c>
      <c r="P7707">
        <v>4.5</v>
      </c>
      <c r="Q7707">
        <v>109</v>
      </c>
    </row>
    <row r="7708" spans="1:17" x14ac:dyDescent="0.2">
      <c r="A7708">
        <v>20120012</v>
      </c>
      <c r="B7708">
        <v>2012</v>
      </c>
      <c r="C7708" t="s">
        <v>42</v>
      </c>
      <c r="D7708">
        <v>76</v>
      </c>
      <c r="E7708">
        <v>298</v>
      </c>
      <c r="G7708" t="s">
        <v>5167</v>
      </c>
      <c r="H7708" t="s">
        <v>807</v>
      </c>
      <c r="I7708" t="s">
        <v>12938</v>
      </c>
      <c r="J7708" t="s">
        <v>42</v>
      </c>
      <c r="K7708">
        <v>21.38356164</v>
      </c>
      <c r="M7708">
        <v>4.7699999999999996</v>
      </c>
      <c r="N7708">
        <v>26</v>
      </c>
      <c r="O7708">
        <v>30</v>
      </c>
      <c r="P7708">
        <v>4.53</v>
      </c>
      <c r="Q7708">
        <v>103</v>
      </c>
    </row>
    <row r="7709" spans="1:17" x14ac:dyDescent="0.2">
      <c r="A7709">
        <v>20120158</v>
      </c>
      <c r="B7709">
        <v>2012</v>
      </c>
      <c r="C7709" t="s">
        <v>38</v>
      </c>
      <c r="D7709">
        <v>76.88</v>
      </c>
      <c r="E7709">
        <v>274</v>
      </c>
      <c r="G7709" t="s">
        <v>2560</v>
      </c>
      <c r="H7709" t="s">
        <v>3373</v>
      </c>
      <c r="I7709" t="s">
        <v>12939</v>
      </c>
      <c r="J7709" t="s">
        <v>38</v>
      </c>
      <c r="K7709">
        <v>23.64931507</v>
      </c>
      <c r="M7709">
        <v>4.74</v>
      </c>
      <c r="N7709">
        <v>33</v>
      </c>
      <c r="P7709">
        <v>4.25</v>
      </c>
      <c r="Q7709">
        <v>116</v>
      </c>
    </row>
    <row r="7710" spans="1:17" x14ac:dyDescent="0.2">
      <c r="A7710">
        <v>20120081</v>
      </c>
      <c r="B7710">
        <v>2012</v>
      </c>
      <c r="C7710" t="s">
        <v>38</v>
      </c>
      <c r="D7710">
        <v>76.25</v>
      </c>
      <c r="E7710">
        <v>275</v>
      </c>
      <c r="G7710" t="s">
        <v>590</v>
      </c>
      <c r="H7710" t="s">
        <v>3373</v>
      </c>
      <c r="I7710" t="s">
        <v>12940</v>
      </c>
      <c r="J7710" t="s">
        <v>38</v>
      </c>
      <c r="K7710">
        <v>22.44109589</v>
      </c>
      <c r="M7710">
        <v>4.82</v>
      </c>
      <c r="N7710">
        <v>33</v>
      </c>
      <c r="O7710">
        <v>28</v>
      </c>
      <c r="P7710">
        <v>4.4400000000000004</v>
      </c>
      <c r="Q7710">
        <v>113</v>
      </c>
    </row>
    <row r="7711" spans="1:17" x14ac:dyDescent="0.2">
      <c r="A7711">
        <v>20120434</v>
      </c>
      <c r="B7711">
        <v>2012</v>
      </c>
      <c r="C7711" t="s">
        <v>49</v>
      </c>
      <c r="D7711">
        <v>71.38</v>
      </c>
      <c r="E7711">
        <v>219</v>
      </c>
      <c r="G7711" t="s">
        <v>12941</v>
      </c>
      <c r="H7711" t="s">
        <v>12942</v>
      </c>
      <c r="I7711" t="s">
        <v>12943</v>
      </c>
      <c r="J7711" t="s">
        <v>49</v>
      </c>
      <c r="K7711">
        <v>23.550684929999999</v>
      </c>
      <c r="M7711">
        <v>4.67</v>
      </c>
      <c r="N7711">
        <v>33.5</v>
      </c>
      <c r="O7711">
        <v>21</v>
      </c>
      <c r="P7711">
        <v>4.4000000000000004</v>
      </c>
      <c r="Q7711">
        <v>110</v>
      </c>
    </row>
    <row r="7712" spans="1:17" x14ac:dyDescent="0.2">
      <c r="A7712">
        <v>20120126</v>
      </c>
      <c r="B7712">
        <v>2012</v>
      </c>
      <c r="C7712" t="s">
        <v>38</v>
      </c>
      <c r="D7712">
        <v>76.25</v>
      </c>
      <c r="E7712">
        <v>279</v>
      </c>
      <c r="G7712" t="s">
        <v>6453</v>
      </c>
      <c r="H7712" t="s">
        <v>12944</v>
      </c>
      <c r="I7712" t="s">
        <v>12945</v>
      </c>
      <c r="J7712" t="s">
        <v>38</v>
      </c>
      <c r="K7712">
        <v>22.695890410000001</v>
      </c>
      <c r="M7712">
        <v>4.91</v>
      </c>
      <c r="N7712">
        <v>31</v>
      </c>
      <c r="P7712">
        <v>4.4000000000000004</v>
      </c>
      <c r="Q7712">
        <v>104</v>
      </c>
    </row>
    <row r="7713" spans="1:17" x14ac:dyDescent="0.2">
      <c r="A7713">
        <v>20120168</v>
      </c>
      <c r="B7713">
        <v>2012</v>
      </c>
      <c r="C7713" t="s">
        <v>34</v>
      </c>
      <c r="D7713">
        <v>74.5</v>
      </c>
      <c r="E7713">
        <v>224</v>
      </c>
      <c r="G7713" t="s">
        <v>12946</v>
      </c>
      <c r="H7713" t="s">
        <v>12947</v>
      </c>
      <c r="I7713" t="s">
        <v>12948</v>
      </c>
      <c r="J7713" t="s">
        <v>34</v>
      </c>
      <c r="K7713">
        <v>22.386301370000002</v>
      </c>
      <c r="M7713">
        <v>4.66</v>
      </c>
      <c r="N7713">
        <v>38</v>
      </c>
      <c r="O7713">
        <v>17</v>
      </c>
      <c r="P7713">
        <v>4.3</v>
      </c>
      <c r="Q7713">
        <v>117</v>
      </c>
    </row>
    <row r="7714" spans="1:17" x14ac:dyDescent="0.2">
      <c r="A7714">
        <v>20121103</v>
      </c>
      <c r="B7714">
        <v>2012</v>
      </c>
      <c r="C7714" t="s">
        <v>50</v>
      </c>
      <c r="D7714">
        <v>76.5</v>
      </c>
      <c r="E7714">
        <v>297</v>
      </c>
      <c r="G7714" t="s">
        <v>24</v>
      </c>
      <c r="H7714" t="s">
        <v>11647</v>
      </c>
      <c r="I7714" t="s">
        <v>12949</v>
      </c>
      <c r="J7714" t="s">
        <v>50</v>
      </c>
      <c r="M7714">
        <v>5.28</v>
      </c>
      <c r="N7714">
        <v>27</v>
      </c>
      <c r="O7714">
        <v>23</v>
      </c>
      <c r="P7714">
        <v>4.59</v>
      </c>
      <c r="Q7714">
        <v>102</v>
      </c>
    </row>
    <row r="7715" spans="1:17" x14ac:dyDescent="0.2">
      <c r="A7715">
        <v>20120183</v>
      </c>
      <c r="B7715">
        <v>2012</v>
      </c>
      <c r="C7715" t="s">
        <v>34</v>
      </c>
      <c r="D7715">
        <v>73.38</v>
      </c>
      <c r="E7715">
        <v>211</v>
      </c>
      <c r="G7715" t="s">
        <v>9287</v>
      </c>
      <c r="H7715" t="s">
        <v>3379</v>
      </c>
      <c r="I7715" t="s">
        <v>12950</v>
      </c>
      <c r="J7715" t="s">
        <v>34</v>
      </c>
      <c r="K7715">
        <v>22.926027399999999</v>
      </c>
      <c r="M7715">
        <v>4.5199999999999996</v>
      </c>
      <c r="N7715">
        <v>31.5</v>
      </c>
      <c r="O7715">
        <v>12</v>
      </c>
      <c r="Q7715">
        <v>116</v>
      </c>
    </row>
    <row r="7716" spans="1:17" x14ac:dyDescent="0.2">
      <c r="A7716">
        <v>20120059</v>
      </c>
      <c r="B7716">
        <v>2012</v>
      </c>
      <c r="C7716" t="s">
        <v>38</v>
      </c>
      <c r="D7716">
        <v>75.13</v>
      </c>
      <c r="E7716">
        <v>266</v>
      </c>
      <c r="G7716" t="s">
        <v>621</v>
      </c>
      <c r="H7716" t="s">
        <v>2653</v>
      </c>
      <c r="I7716" t="s">
        <v>12951</v>
      </c>
      <c r="J7716" t="s">
        <v>38</v>
      </c>
      <c r="K7716">
        <v>23.83835616</v>
      </c>
      <c r="M7716">
        <v>4.87</v>
      </c>
      <c r="N7716">
        <v>32</v>
      </c>
      <c r="P7716">
        <v>4.4000000000000004</v>
      </c>
      <c r="Q7716">
        <v>110</v>
      </c>
    </row>
    <row r="7717" spans="1:17" x14ac:dyDescent="0.2">
      <c r="A7717">
        <v>20120132</v>
      </c>
      <c r="B7717">
        <v>2012</v>
      </c>
      <c r="C7717" t="s">
        <v>42</v>
      </c>
      <c r="D7717">
        <v>72.5</v>
      </c>
      <c r="E7717">
        <v>291</v>
      </c>
      <c r="G7717" t="s">
        <v>562</v>
      </c>
      <c r="H7717" t="s">
        <v>2657</v>
      </c>
      <c r="I7717" t="s">
        <v>12952</v>
      </c>
      <c r="J7717" t="s">
        <v>38</v>
      </c>
      <c r="K7717">
        <v>22.991780819999999</v>
      </c>
      <c r="M7717">
        <v>4.84</v>
      </c>
    </row>
    <row r="7718" spans="1:17" x14ac:dyDescent="0.2">
      <c r="A7718">
        <v>20120241</v>
      </c>
      <c r="B7718">
        <v>2012</v>
      </c>
      <c r="C7718" t="s">
        <v>50</v>
      </c>
      <c r="D7718">
        <v>78</v>
      </c>
      <c r="E7718">
        <v>315</v>
      </c>
      <c r="G7718" t="s">
        <v>1811</v>
      </c>
      <c r="H7718" t="s">
        <v>12953</v>
      </c>
      <c r="I7718" t="s">
        <v>12954</v>
      </c>
      <c r="J7718" t="s">
        <v>50</v>
      </c>
      <c r="K7718">
        <v>21.712328769999999</v>
      </c>
      <c r="M7718">
        <v>5.19</v>
      </c>
      <c r="N7718">
        <v>29.5</v>
      </c>
      <c r="P7718">
        <v>4.54</v>
      </c>
      <c r="Q7718">
        <v>100</v>
      </c>
    </row>
    <row r="7719" spans="1:17" x14ac:dyDescent="0.2">
      <c r="A7719">
        <v>20120058</v>
      </c>
      <c r="B7719">
        <v>2012</v>
      </c>
      <c r="C7719" t="s">
        <v>77</v>
      </c>
      <c r="D7719">
        <v>72.63</v>
      </c>
      <c r="E7719">
        <v>233</v>
      </c>
      <c r="G7719" t="s">
        <v>12955</v>
      </c>
      <c r="H7719" t="s">
        <v>31</v>
      </c>
      <c r="I7719" t="s">
        <v>12956</v>
      </c>
      <c r="J7719" t="s">
        <v>103</v>
      </c>
      <c r="K7719">
        <v>22.271232879999999</v>
      </c>
      <c r="M7719">
        <v>4.57</v>
      </c>
      <c r="N7719">
        <v>36.5</v>
      </c>
      <c r="O7719">
        <v>19</v>
      </c>
      <c r="P7719">
        <v>4.22</v>
      </c>
      <c r="Q7719">
        <v>119</v>
      </c>
    </row>
    <row r="7720" spans="1:17" x14ac:dyDescent="0.2">
      <c r="A7720">
        <v>20120486</v>
      </c>
      <c r="B7720">
        <v>2012</v>
      </c>
      <c r="C7720" t="s">
        <v>104</v>
      </c>
      <c r="D7720">
        <v>73.63</v>
      </c>
      <c r="E7720">
        <v>219</v>
      </c>
      <c r="G7720" t="s">
        <v>2518</v>
      </c>
      <c r="H7720" t="s">
        <v>170</v>
      </c>
      <c r="I7720" t="s">
        <v>12957</v>
      </c>
      <c r="J7720" t="s">
        <v>104</v>
      </c>
      <c r="K7720">
        <v>22.915068489999999</v>
      </c>
      <c r="M7720">
        <v>4.6900000000000004</v>
      </c>
      <c r="N7720">
        <v>31</v>
      </c>
      <c r="P7720">
        <v>4.1100000000000003</v>
      </c>
      <c r="Q7720">
        <v>109</v>
      </c>
    </row>
    <row r="7721" spans="1:17" x14ac:dyDescent="0.2">
      <c r="A7721">
        <v>20120077</v>
      </c>
      <c r="B7721">
        <v>2012</v>
      </c>
      <c r="C7721" t="s">
        <v>77</v>
      </c>
      <c r="D7721">
        <v>74</v>
      </c>
      <c r="E7721">
        <v>235</v>
      </c>
      <c r="G7721" t="s">
        <v>7674</v>
      </c>
      <c r="H7721" t="s">
        <v>170</v>
      </c>
      <c r="I7721" t="s">
        <v>12958</v>
      </c>
      <c r="J7721" t="s">
        <v>103</v>
      </c>
      <c r="K7721">
        <v>23.304109589999999</v>
      </c>
      <c r="M7721">
        <v>4.49</v>
      </c>
      <c r="N7721">
        <v>38.5</v>
      </c>
      <c r="O7721">
        <v>32</v>
      </c>
      <c r="P7721">
        <v>4.28</v>
      </c>
      <c r="Q7721">
        <v>124</v>
      </c>
    </row>
    <row r="7722" spans="1:17" x14ac:dyDescent="0.2">
      <c r="A7722">
        <v>20120024</v>
      </c>
      <c r="B7722">
        <v>2012</v>
      </c>
      <c r="C7722" t="s">
        <v>119</v>
      </c>
      <c r="D7722">
        <v>76.88</v>
      </c>
      <c r="E7722">
        <v>316</v>
      </c>
      <c r="G7722" t="s">
        <v>31</v>
      </c>
      <c r="H7722" t="s">
        <v>12959</v>
      </c>
      <c r="I7722" t="s">
        <v>12960</v>
      </c>
      <c r="J7722" t="s">
        <v>119</v>
      </c>
      <c r="K7722">
        <v>22.304109589999999</v>
      </c>
      <c r="M7722">
        <v>5.32</v>
      </c>
      <c r="N7722">
        <v>29.5</v>
      </c>
      <c r="O7722">
        <v>34</v>
      </c>
      <c r="P7722">
        <v>4.5599999999999996</v>
      </c>
      <c r="Q7722">
        <v>98</v>
      </c>
    </row>
    <row r="7723" spans="1:17" x14ac:dyDescent="0.2">
      <c r="A7723">
        <v>20120224</v>
      </c>
      <c r="B7723">
        <v>2012</v>
      </c>
      <c r="C7723" t="s">
        <v>18</v>
      </c>
      <c r="D7723">
        <v>70</v>
      </c>
      <c r="E7723">
        <v>204</v>
      </c>
      <c r="G7723" t="s">
        <v>12961</v>
      </c>
      <c r="H7723" t="s">
        <v>12962</v>
      </c>
      <c r="I7723" t="s">
        <v>12963</v>
      </c>
      <c r="J7723" t="s">
        <v>22</v>
      </c>
      <c r="K7723">
        <v>22.643835620000001</v>
      </c>
      <c r="M7723">
        <v>4.4800000000000004</v>
      </c>
      <c r="N7723">
        <v>37</v>
      </c>
      <c r="Q7723">
        <v>121</v>
      </c>
    </row>
    <row r="7724" spans="1:17" x14ac:dyDescent="0.2">
      <c r="A7724">
        <v>20121104</v>
      </c>
      <c r="B7724">
        <v>2012</v>
      </c>
      <c r="C7724" t="s">
        <v>50</v>
      </c>
      <c r="D7724">
        <v>77.38</v>
      </c>
      <c r="E7724">
        <v>298</v>
      </c>
      <c r="G7724" t="s">
        <v>614</v>
      </c>
      <c r="H7724" t="s">
        <v>12964</v>
      </c>
      <c r="I7724" t="s">
        <v>12965</v>
      </c>
      <c r="J7724" t="s">
        <v>50</v>
      </c>
      <c r="M7724">
        <v>5.4</v>
      </c>
      <c r="N7724">
        <v>28</v>
      </c>
      <c r="O7724">
        <v>18</v>
      </c>
      <c r="P7724">
        <v>4.9000000000000004</v>
      </c>
      <c r="Q7724">
        <v>100</v>
      </c>
    </row>
    <row r="7725" spans="1:17" x14ac:dyDescent="0.2">
      <c r="A7725">
        <v>20120233</v>
      </c>
      <c r="B7725">
        <v>2012</v>
      </c>
      <c r="C7725" t="s">
        <v>27</v>
      </c>
      <c r="D7725">
        <v>74.13</v>
      </c>
      <c r="E7725">
        <v>241</v>
      </c>
      <c r="G7725" t="s">
        <v>8994</v>
      </c>
      <c r="H7725" t="s">
        <v>12966</v>
      </c>
      <c r="I7725" t="s">
        <v>12967</v>
      </c>
      <c r="J7725" t="s">
        <v>58</v>
      </c>
      <c r="K7725">
        <v>23.490410959999998</v>
      </c>
      <c r="M7725">
        <v>4.63</v>
      </c>
      <c r="N7725">
        <v>35.5</v>
      </c>
      <c r="O7725">
        <v>21</v>
      </c>
      <c r="P7725">
        <v>4.03</v>
      </c>
      <c r="Q7725">
        <v>117</v>
      </c>
    </row>
    <row r="7726" spans="1:17" x14ac:dyDescent="0.2">
      <c r="A7726">
        <v>20120684</v>
      </c>
      <c r="B7726">
        <v>2012</v>
      </c>
      <c r="C7726" t="s">
        <v>34</v>
      </c>
      <c r="D7726">
        <v>69.25</v>
      </c>
      <c r="E7726">
        <v>172</v>
      </c>
      <c r="G7726" t="s">
        <v>552</v>
      </c>
      <c r="H7726" t="s">
        <v>863</v>
      </c>
      <c r="I7726" t="s">
        <v>12968</v>
      </c>
      <c r="J7726" t="s">
        <v>34</v>
      </c>
      <c r="K7726">
        <v>23.517808219999999</v>
      </c>
      <c r="M7726">
        <v>4.58</v>
      </c>
    </row>
    <row r="7727" spans="1:17" x14ac:dyDescent="0.2">
      <c r="A7727">
        <v>20120078</v>
      </c>
      <c r="B7727">
        <v>2012</v>
      </c>
      <c r="C7727" t="s">
        <v>58</v>
      </c>
      <c r="D7727">
        <v>77.13</v>
      </c>
      <c r="E7727">
        <v>252</v>
      </c>
      <c r="G7727" t="s">
        <v>19</v>
      </c>
      <c r="H7727" t="s">
        <v>12969</v>
      </c>
      <c r="I7727" t="s">
        <v>12970</v>
      </c>
      <c r="J7727" t="s">
        <v>58</v>
      </c>
      <c r="K7727">
        <v>22.498630139999999</v>
      </c>
      <c r="M7727">
        <v>4.5199999999999996</v>
      </c>
      <c r="N7727">
        <v>36</v>
      </c>
      <c r="O7727">
        <v>21</v>
      </c>
      <c r="P7727">
        <v>4.32</v>
      </c>
      <c r="Q7727">
        <v>131</v>
      </c>
    </row>
    <row r="7728" spans="1:17" x14ac:dyDescent="0.2">
      <c r="A7728">
        <v>20120128</v>
      </c>
      <c r="B7728">
        <v>2012</v>
      </c>
      <c r="C7728" t="s">
        <v>58</v>
      </c>
      <c r="D7728">
        <v>76.88</v>
      </c>
      <c r="E7728">
        <v>251</v>
      </c>
      <c r="G7728" t="s">
        <v>2761</v>
      </c>
      <c r="H7728" t="s">
        <v>2701</v>
      </c>
      <c r="I7728" t="s">
        <v>12971</v>
      </c>
      <c r="J7728" t="s">
        <v>27</v>
      </c>
      <c r="K7728">
        <v>23.57808219</v>
      </c>
      <c r="M7728">
        <v>4.78</v>
      </c>
      <c r="N7728">
        <v>31.5</v>
      </c>
      <c r="Q7728">
        <v>109</v>
      </c>
    </row>
    <row r="7729" spans="1:17" x14ac:dyDescent="0.2">
      <c r="A7729">
        <v>20120157</v>
      </c>
      <c r="B7729">
        <v>2012</v>
      </c>
      <c r="C7729" t="s">
        <v>27</v>
      </c>
      <c r="D7729">
        <v>71.75</v>
      </c>
      <c r="E7729">
        <v>239</v>
      </c>
      <c r="G7729" t="s">
        <v>9066</v>
      </c>
      <c r="H7729" t="s">
        <v>12972</v>
      </c>
      <c r="I7729" t="s">
        <v>12973</v>
      </c>
      <c r="J7729" t="s">
        <v>49</v>
      </c>
      <c r="K7729">
        <v>22.347945209999999</v>
      </c>
      <c r="M7729">
        <v>4.7300000000000004</v>
      </c>
      <c r="N7729">
        <v>36.5</v>
      </c>
      <c r="O7729">
        <v>14</v>
      </c>
      <c r="P7729">
        <v>4.16</v>
      </c>
      <c r="Q7729">
        <v>120</v>
      </c>
    </row>
    <row r="7730" spans="1:17" x14ac:dyDescent="0.2">
      <c r="A7730">
        <v>20120838</v>
      </c>
      <c r="B7730">
        <v>2012</v>
      </c>
      <c r="C7730" t="s">
        <v>42</v>
      </c>
      <c r="D7730">
        <v>72.75</v>
      </c>
      <c r="E7730">
        <v>323</v>
      </c>
      <c r="G7730" t="s">
        <v>4179</v>
      </c>
      <c r="H7730" t="s">
        <v>12974</v>
      </c>
      <c r="I7730" t="s">
        <v>12975</v>
      </c>
      <c r="J7730" t="s">
        <v>42</v>
      </c>
      <c r="K7730">
        <v>26.789041099999999</v>
      </c>
      <c r="M7730">
        <v>5.12</v>
      </c>
      <c r="N7730">
        <v>31.5</v>
      </c>
      <c r="O7730">
        <v>36</v>
      </c>
      <c r="P7730">
        <v>4.62</v>
      </c>
      <c r="Q7730">
        <v>99</v>
      </c>
    </row>
    <row r="7731" spans="1:17" x14ac:dyDescent="0.2">
      <c r="A7731">
        <v>20120539</v>
      </c>
      <c r="B7731">
        <v>2012</v>
      </c>
      <c r="C7731" t="s">
        <v>18</v>
      </c>
      <c r="D7731">
        <v>67.88</v>
      </c>
      <c r="E7731">
        <v>190</v>
      </c>
      <c r="G7731" t="s">
        <v>1504</v>
      </c>
      <c r="H7731" t="s">
        <v>12976</v>
      </c>
      <c r="I7731" t="s">
        <v>12977</v>
      </c>
      <c r="J7731" t="s">
        <v>22</v>
      </c>
      <c r="K7731">
        <v>22.29315068</v>
      </c>
      <c r="M7731">
        <v>4.57</v>
      </c>
      <c r="N7731">
        <v>32</v>
      </c>
      <c r="O7731">
        <v>20</v>
      </c>
      <c r="P7731">
        <v>4.2</v>
      </c>
      <c r="Q7731">
        <v>109</v>
      </c>
    </row>
    <row r="7732" spans="1:17" x14ac:dyDescent="0.2">
      <c r="A7732">
        <v>20120034</v>
      </c>
      <c r="B7732">
        <v>2012</v>
      </c>
      <c r="C7732" t="s">
        <v>58</v>
      </c>
      <c r="D7732">
        <v>78</v>
      </c>
      <c r="E7732">
        <v>247</v>
      </c>
      <c r="G7732" t="s">
        <v>7487</v>
      </c>
      <c r="H7732" t="s">
        <v>12978</v>
      </c>
      <c r="I7732" t="s">
        <v>12979</v>
      </c>
      <c r="J7732" t="s">
        <v>58</v>
      </c>
      <c r="K7732">
        <v>23.613698629999998</v>
      </c>
      <c r="M7732">
        <v>4.5199999999999996</v>
      </c>
      <c r="O7732">
        <v>27</v>
      </c>
    </row>
    <row r="7733" spans="1:17" x14ac:dyDescent="0.2">
      <c r="A7733">
        <v>20120165</v>
      </c>
      <c r="B7733">
        <v>2012</v>
      </c>
      <c r="C7733" t="s">
        <v>77</v>
      </c>
      <c r="D7733">
        <v>73.63</v>
      </c>
      <c r="E7733">
        <v>245</v>
      </c>
      <c r="G7733" t="s">
        <v>5241</v>
      </c>
      <c r="H7733" t="s">
        <v>4699</v>
      </c>
      <c r="I7733" t="s">
        <v>12980</v>
      </c>
      <c r="J7733" t="s">
        <v>103</v>
      </c>
      <c r="K7733">
        <v>22.78630137</v>
      </c>
      <c r="M7733">
        <v>4.71</v>
      </c>
      <c r="N7733">
        <v>33.5</v>
      </c>
      <c r="O7733">
        <v>27</v>
      </c>
      <c r="P7733">
        <v>4.28</v>
      </c>
      <c r="Q7733">
        <v>114</v>
      </c>
    </row>
    <row r="7734" spans="1:17" x14ac:dyDescent="0.2">
      <c r="A7734">
        <v>20120080</v>
      </c>
      <c r="B7734">
        <v>2012</v>
      </c>
      <c r="C7734" t="s">
        <v>18</v>
      </c>
      <c r="D7734">
        <v>70.63</v>
      </c>
      <c r="E7734">
        <v>206</v>
      </c>
      <c r="G7734" t="s">
        <v>12981</v>
      </c>
      <c r="H7734" t="s">
        <v>4699</v>
      </c>
      <c r="I7734" t="s">
        <v>12982</v>
      </c>
      <c r="J7734" t="s">
        <v>22</v>
      </c>
      <c r="K7734">
        <v>22.991780819999999</v>
      </c>
      <c r="M7734">
        <v>4.43</v>
      </c>
      <c r="N7734">
        <v>34</v>
      </c>
      <c r="O7734">
        <v>23</v>
      </c>
      <c r="P7734">
        <v>3.97</v>
      </c>
      <c r="Q7734">
        <v>125</v>
      </c>
    </row>
    <row r="7735" spans="1:17" x14ac:dyDescent="0.2">
      <c r="A7735">
        <v>20120013</v>
      </c>
      <c r="B7735">
        <v>2012</v>
      </c>
      <c r="C7735" t="s">
        <v>34</v>
      </c>
      <c r="D7735">
        <v>74.63</v>
      </c>
      <c r="E7735">
        <v>220</v>
      </c>
      <c r="G7735" t="s">
        <v>19</v>
      </c>
      <c r="H7735" t="s">
        <v>881</v>
      </c>
      <c r="I7735" t="s">
        <v>12983</v>
      </c>
      <c r="J7735" t="s">
        <v>34</v>
      </c>
      <c r="K7735">
        <v>22.427397259999999</v>
      </c>
      <c r="M7735">
        <v>4.4000000000000004</v>
      </c>
      <c r="N7735">
        <v>36.5</v>
      </c>
      <c r="O7735">
        <v>16</v>
      </c>
      <c r="Q7735">
        <v>122</v>
      </c>
    </row>
    <row r="7736" spans="1:17" x14ac:dyDescent="0.2">
      <c r="A7736">
        <v>20120088</v>
      </c>
      <c r="B7736">
        <v>2012</v>
      </c>
      <c r="C7736" t="s">
        <v>104</v>
      </c>
      <c r="D7736">
        <v>77</v>
      </c>
      <c r="E7736">
        <v>243</v>
      </c>
      <c r="G7736" t="s">
        <v>2539</v>
      </c>
      <c r="H7736" t="s">
        <v>12984</v>
      </c>
      <c r="I7736" t="s">
        <v>12985</v>
      </c>
      <c r="J7736" t="s">
        <v>104</v>
      </c>
      <c r="K7736">
        <v>23.27945205</v>
      </c>
      <c r="M7736">
        <v>5.03</v>
      </c>
      <c r="N7736">
        <v>30.5</v>
      </c>
      <c r="Q7736">
        <v>112</v>
      </c>
    </row>
    <row r="7737" spans="1:17" x14ac:dyDescent="0.2">
      <c r="A7737">
        <v>20120774</v>
      </c>
      <c r="B7737">
        <v>2012</v>
      </c>
      <c r="C7737" t="s">
        <v>58</v>
      </c>
      <c r="D7737">
        <v>79</v>
      </c>
      <c r="E7737">
        <v>255</v>
      </c>
      <c r="G7737" t="s">
        <v>6582</v>
      </c>
      <c r="H7737" t="s">
        <v>884</v>
      </c>
      <c r="I7737" t="s">
        <v>12986</v>
      </c>
      <c r="J7737" t="s">
        <v>58</v>
      </c>
      <c r="K7737">
        <v>21.78630137</v>
      </c>
      <c r="M7737">
        <v>4.78</v>
      </c>
    </row>
    <row r="7738" spans="1:17" x14ac:dyDescent="0.2">
      <c r="A7738">
        <v>20120694</v>
      </c>
      <c r="B7738">
        <v>2012</v>
      </c>
      <c r="C7738" t="s">
        <v>42</v>
      </c>
      <c r="D7738">
        <v>73.25</v>
      </c>
      <c r="E7738">
        <v>301</v>
      </c>
      <c r="G7738" t="s">
        <v>262</v>
      </c>
      <c r="H7738" t="s">
        <v>12987</v>
      </c>
      <c r="I7738" t="s">
        <v>12988</v>
      </c>
      <c r="J7738" t="s">
        <v>1650</v>
      </c>
      <c r="K7738">
        <v>22.59178082</v>
      </c>
      <c r="M7738">
        <v>5.05</v>
      </c>
      <c r="N7738">
        <v>28</v>
      </c>
      <c r="O7738">
        <v>35</v>
      </c>
      <c r="P7738">
        <v>4.79</v>
      </c>
      <c r="Q7738">
        <v>105</v>
      </c>
    </row>
    <row r="7739" spans="1:17" x14ac:dyDescent="0.2">
      <c r="A7739">
        <v>20120695</v>
      </c>
      <c r="B7739">
        <v>2012</v>
      </c>
      <c r="C7739" t="s">
        <v>38</v>
      </c>
      <c r="D7739">
        <v>74</v>
      </c>
      <c r="E7739">
        <v>268</v>
      </c>
      <c r="G7739" t="s">
        <v>2437</v>
      </c>
      <c r="H7739" t="s">
        <v>231</v>
      </c>
      <c r="I7739" t="s">
        <v>12989</v>
      </c>
      <c r="J7739" t="s">
        <v>38</v>
      </c>
      <c r="K7739">
        <v>23.22739726</v>
      </c>
      <c r="M7739">
        <v>4.9000000000000004</v>
      </c>
      <c r="N7739">
        <v>32</v>
      </c>
      <c r="O7739">
        <v>23</v>
      </c>
      <c r="P7739">
        <v>4.3499999999999996</v>
      </c>
      <c r="Q7739">
        <v>109</v>
      </c>
    </row>
    <row r="7740" spans="1:17" x14ac:dyDescent="0.2">
      <c r="A7740">
        <v>20120246</v>
      </c>
      <c r="B7740">
        <v>2012</v>
      </c>
      <c r="C7740" t="s">
        <v>18</v>
      </c>
      <c r="D7740">
        <v>70.13</v>
      </c>
      <c r="E7740">
        <v>187</v>
      </c>
      <c r="G7740" t="s">
        <v>225</v>
      </c>
      <c r="H7740" t="s">
        <v>5173</v>
      </c>
      <c r="I7740" t="s">
        <v>12990</v>
      </c>
      <c r="J7740" t="s">
        <v>22</v>
      </c>
      <c r="K7740">
        <v>22.221917810000001</v>
      </c>
      <c r="M7740">
        <v>4.4400000000000004</v>
      </c>
      <c r="N7740">
        <v>35</v>
      </c>
      <c r="O7740">
        <v>16</v>
      </c>
      <c r="P7740">
        <v>4.03</v>
      </c>
      <c r="Q7740">
        <v>121</v>
      </c>
    </row>
    <row r="7741" spans="1:17" x14ac:dyDescent="0.2">
      <c r="A7741">
        <v>20120214</v>
      </c>
      <c r="B7741">
        <v>2012</v>
      </c>
      <c r="C7741" t="s">
        <v>38</v>
      </c>
      <c r="D7741">
        <v>75</v>
      </c>
      <c r="E7741">
        <v>248</v>
      </c>
      <c r="G7741" t="s">
        <v>340</v>
      </c>
      <c r="H7741" t="s">
        <v>12991</v>
      </c>
      <c r="I7741" t="s">
        <v>12992</v>
      </c>
      <c r="J7741" t="s">
        <v>103</v>
      </c>
      <c r="K7741">
        <v>22.835616439999999</v>
      </c>
      <c r="M7741">
        <v>4.6399999999999997</v>
      </c>
    </row>
    <row r="7742" spans="1:17" x14ac:dyDescent="0.2">
      <c r="A7742">
        <v>20120600</v>
      </c>
      <c r="B7742">
        <v>2012</v>
      </c>
      <c r="C7742" t="s">
        <v>34</v>
      </c>
      <c r="D7742">
        <v>76.13</v>
      </c>
      <c r="E7742">
        <v>223</v>
      </c>
      <c r="G7742" t="s">
        <v>120</v>
      </c>
      <c r="H7742" t="s">
        <v>2100</v>
      </c>
      <c r="I7742" t="s">
        <v>12993</v>
      </c>
      <c r="J7742" t="s">
        <v>34</v>
      </c>
      <c r="K7742">
        <v>22.03287671</v>
      </c>
      <c r="M7742">
        <v>4.58</v>
      </c>
      <c r="O7742">
        <v>17</v>
      </c>
    </row>
    <row r="7743" spans="1:17" x14ac:dyDescent="0.2">
      <c r="A7743">
        <v>20121105</v>
      </c>
      <c r="B7743">
        <v>2012</v>
      </c>
      <c r="C7743" t="s">
        <v>99</v>
      </c>
      <c r="D7743">
        <v>73.5</v>
      </c>
      <c r="E7743">
        <v>241</v>
      </c>
      <c r="G7743" t="s">
        <v>160</v>
      </c>
      <c r="H7743" t="s">
        <v>12994</v>
      </c>
      <c r="I7743" t="s">
        <v>12995</v>
      </c>
      <c r="J7743" t="s">
        <v>103</v>
      </c>
      <c r="M7743">
        <v>4.7300000000000004</v>
      </c>
      <c r="N7743">
        <v>29.5</v>
      </c>
      <c r="O7743">
        <v>19</v>
      </c>
      <c r="P7743">
        <v>4.0999999999999996</v>
      </c>
      <c r="Q7743">
        <v>107</v>
      </c>
    </row>
    <row r="7744" spans="1:17" x14ac:dyDescent="0.2">
      <c r="A7744">
        <v>20120202</v>
      </c>
      <c r="B7744">
        <v>2012</v>
      </c>
      <c r="C7744" t="s">
        <v>49</v>
      </c>
      <c r="D7744">
        <v>71.5</v>
      </c>
      <c r="E7744">
        <v>239</v>
      </c>
      <c r="G7744" t="s">
        <v>5426</v>
      </c>
      <c r="H7744" t="s">
        <v>12996</v>
      </c>
      <c r="I7744" t="s">
        <v>12997</v>
      </c>
      <c r="J7744" t="s">
        <v>49</v>
      </c>
      <c r="K7744">
        <v>23.567123290000001</v>
      </c>
      <c r="M7744">
        <v>4.6100000000000003</v>
      </c>
      <c r="N7744">
        <v>37.5</v>
      </c>
      <c r="P7744">
        <v>4.25</v>
      </c>
      <c r="Q7744">
        <v>119</v>
      </c>
    </row>
    <row r="7745" spans="1:17" x14ac:dyDescent="0.2">
      <c r="A7745">
        <v>20120471</v>
      </c>
      <c r="B7745">
        <v>2012</v>
      </c>
      <c r="C7745" t="s">
        <v>23</v>
      </c>
      <c r="D7745">
        <v>73.25</v>
      </c>
      <c r="E7745">
        <v>305</v>
      </c>
      <c r="G7745" t="s">
        <v>12998</v>
      </c>
      <c r="H7745" t="s">
        <v>12073</v>
      </c>
      <c r="I7745" t="s">
        <v>12999</v>
      </c>
      <c r="J7745" t="s">
        <v>944</v>
      </c>
      <c r="K7745">
        <v>23.528767120000001</v>
      </c>
      <c r="M7745">
        <v>5.38</v>
      </c>
      <c r="N7745">
        <v>30.5</v>
      </c>
      <c r="O7745">
        <v>25</v>
      </c>
      <c r="P7745">
        <v>4.6500000000000004</v>
      </c>
      <c r="Q7745">
        <v>96</v>
      </c>
    </row>
    <row r="7746" spans="1:17" x14ac:dyDescent="0.2">
      <c r="A7746">
        <v>20120141</v>
      </c>
      <c r="B7746">
        <v>2012</v>
      </c>
      <c r="C7746" t="s">
        <v>119</v>
      </c>
      <c r="D7746">
        <v>74.38</v>
      </c>
      <c r="E7746">
        <v>293</v>
      </c>
      <c r="G7746" t="s">
        <v>1387</v>
      </c>
      <c r="H7746" t="s">
        <v>12075</v>
      </c>
      <c r="I7746" t="s">
        <v>13000</v>
      </c>
      <c r="J7746" t="s">
        <v>119</v>
      </c>
      <c r="K7746">
        <v>23.394520549999999</v>
      </c>
      <c r="M7746">
        <v>4.9000000000000004</v>
      </c>
      <c r="N7746">
        <v>31.5</v>
      </c>
      <c r="P7746">
        <v>4.6500000000000004</v>
      </c>
      <c r="Q7746">
        <v>112</v>
      </c>
    </row>
    <row r="7747" spans="1:17" x14ac:dyDescent="0.2">
      <c r="A7747">
        <v>20120010</v>
      </c>
      <c r="B7747">
        <v>2012</v>
      </c>
      <c r="C7747" t="s">
        <v>18</v>
      </c>
      <c r="D7747">
        <v>72.5</v>
      </c>
      <c r="E7747">
        <v>190</v>
      </c>
      <c r="G7747" t="s">
        <v>8721</v>
      </c>
      <c r="H7747" t="s">
        <v>9945</v>
      </c>
      <c r="I7747" t="s">
        <v>13001</v>
      </c>
      <c r="J7747" t="s">
        <v>22</v>
      </c>
      <c r="K7747">
        <v>21.61643836</v>
      </c>
      <c r="M7747">
        <v>4.38</v>
      </c>
      <c r="N7747">
        <v>36</v>
      </c>
      <c r="O7747">
        <v>15</v>
      </c>
      <c r="P7747">
        <v>3.94</v>
      </c>
      <c r="Q7747">
        <v>123</v>
      </c>
    </row>
    <row r="7748" spans="1:17" x14ac:dyDescent="0.2">
      <c r="A7748">
        <v>20120096</v>
      </c>
      <c r="B7748">
        <v>2012</v>
      </c>
      <c r="C7748" t="s">
        <v>34</v>
      </c>
      <c r="D7748">
        <v>71.13</v>
      </c>
      <c r="E7748">
        <v>198</v>
      </c>
      <c r="G7748" t="s">
        <v>160</v>
      </c>
      <c r="H7748" t="s">
        <v>4139</v>
      </c>
      <c r="I7748" t="s">
        <v>13002</v>
      </c>
      <c r="J7748" t="s">
        <v>34</v>
      </c>
      <c r="K7748">
        <v>22.40273973</v>
      </c>
      <c r="M7748">
        <v>4.3499999999999996</v>
      </c>
      <c r="N7748">
        <v>33.5</v>
      </c>
      <c r="O7748">
        <v>19</v>
      </c>
      <c r="P7748">
        <v>4.2300000000000004</v>
      </c>
      <c r="Q7748">
        <v>118</v>
      </c>
    </row>
    <row r="7749" spans="1:17" x14ac:dyDescent="0.2">
      <c r="A7749">
        <v>20120041</v>
      </c>
      <c r="B7749">
        <v>2012</v>
      </c>
      <c r="C7749" t="s">
        <v>50</v>
      </c>
      <c r="D7749">
        <v>77.75</v>
      </c>
      <c r="E7749">
        <v>345</v>
      </c>
      <c r="G7749" t="s">
        <v>13003</v>
      </c>
      <c r="H7749" t="s">
        <v>831</v>
      </c>
      <c r="I7749" t="s">
        <v>13004</v>
      </c>
      <c r="J7749" t="s">
        <v>50</v>
      </c>
      <c r="K7749">
        <v>22.619178080000001</v>
      </c>
      <c r="M7749">
        <v>5.08</v>
      </c>
      <c r="N7749">
        <v>23.5</v>
      </c>
      <c r="O7749">
        <v>31</v>
      </c>
      <c r="P7749">
        <v>5</v>
      </c>
      <c r="Q7749">
        <v>93</v>
      </c>
    </row>
    <row r="7750" spans="1:17" x14ac:dyDescent="0.2">
      <c r="A7750">
        <v>20120140</v>
      </c>
      <c r="B7750">
        <v>2012</v>
      </c>
      <c r="C7750" t="s">
        <v>99</v>
      </c>
      <c r="D7750">
        <v>72.13</v>
      </c>
      <c r="E7750">
        <v>244</v>
      </c>
      <c r="G7750" t="s">
        <v>13005</v>
      </c>
      <c r="H7750" t="s">
        <v>250</v>
      </c>
      <c r="I7750" t="s">
        <v>13006</v>
      </c>
      <c r="J7750" t="s">
        <v>103</v>
      </c>
      <c r="K7750">
        <v>22.90958904</v>
      </c>
      <c r="M7750">
        <v>4.55</v>
      </c>
      <c r="N7750">
        <v>35.5</v>
      </c>
      <c r="Q7750">
        <v>117</v>
      </c>
    </row>
    <row r="7751" spans="1:17" x14ac:dyDescent="0.2">
      <c r="A7751">
        <v>20120069</v>
      </c>
      <c r="B7751">
        <v>2012</v>
      </c>
      <c r="C7751" t="s">
        <v>34</v>
      </c>
      <c r="D7751">
        <v>71.38</v>
      </c>
      <c r="E7751">
        <v>188</v>
      </c>
      <c r="G7751" t="s">
        <v>3770</v>
      </c>
      <c r="H7751" t="s">
        <v>260</v>
      </c>
      <c r="I7751" t="s">
        <v>13007</v>
      </c>
      <c r="J7751" t="s">
        <v>34</v>
      </c>
      <c r="K7751">
        <v>22.764383559999999</v>
      </c>
      <c r="M7751">
        <v>4.34</v>
      </c>
      <c r="N7751">
        <v>33.5</v>
      </c>
      <c r="O7751">
        <v>8</v>
      </c>
      <c r="P7751">
        <v>4.18</v>
      </c>
      <c r="Q7751">
        <v>120</v>
      </c>
    </row>
    <row r="7752" spans="1:17" x14ac:dyDescent="0.2">
      <c r="A7752">
        <v>20120182</v>
      </c>
      <c r="B7752">
        <v>2012</v>
      </c>
      <c r="C7752" t="s">
        <v>49</v>
      </c>
      <c r="D7752">
        <v>70.38</v>
      </c>
      <c r="E7752">
        <v>206</v>
      </c>
      <c r="G7752" t="s">
        <v>13008</v>
      </c>
      <c r="H7752" t="s">
        <v>2127</v>
      </c>
      <c r="I7752" t="s">
        <v>13009</v>
      </c>
      <c r="J7752" t="s">
        <v>49</v>
      </c>
      <c r="K7752">
        <v>22.452054789999998</v>
      </c>
      <c r="M7752">
        <v>4.4000000000000004</v>
      </c>
      <c r="N7752">
        <v>32.5</v>
      </c>
      <c r="O7752">
        <v>21</v>
      </c>
      <c r="Q7752">
        <v>114</v>
      </c>
    </row>
    <row r="7753" spans="1:17" x14ac:dyDescent="0.2">
      <c r="A7753">
        <v>20120601</v>
      </c>
      <c r="B7753">
        <v>2012</v>
      </c>
      <c r="C7753" t="s">
        <v>49</v>
      </c>
      <c r="D7753">
        <v>69.75</v>
      </c>
      <c r="E7753">
        <v>223</v>
      </c>
      <c r="G7753" t="s">
        <v>8250</v>
      </c>
      <c r="H7753" t="s">
        <v>2127</v>
      </c>
      <c r="I7753" t="s">
        <v>13010</v>
      </c>
      <c r="J7753" t="s">
        <v>49</v>
      </c>
      <c r="K7753">
        <v>21.846575340000001</v>
      </c>
      <c r="M7753">
        <v>4.58</v>
      </c>
      <c r="O7753">
        <v>20</v>
      </c>
    </row>
    <row r="7754" spans="1:17" x14ac:dyDescent="0.2">
      <c r="A7754">
        <v>20120110</v>
      </c>
      <c r="B7754">
        <v>2012</v>
      </c>
      <c r="C7754" t="s">
        <v>58</v>
      </c>
      <c r="D7754">
        <v>77.75</v>
      </c>
      <c r="E7754">
        <v>238</v>
      </c>
      <c r="G7754" t="s">
        <v>13011</v>
      </c>
      <c r="H7754" t="s">
        <v>934</v>
      </c>
      <c r="I7754" t="s">
        <v>13012</v>
      </c>
      <c r="J7754" t="s">
        <v>58</v>
      </c>
      <c r="K7754">
        <v>21.926027399999999</v>
      </c>
      <c r="M7754">
        <v>4.45</v>
      </c>
      <c r="N7754">
        <v>34.5</v>
      </c>
      <c r="O7754">
        <v>16</v>
      </c>
      <c r="P7754">
        <v>4.47</v>
      </c>
      <c r="Q7754">
        <v>124</v>
      </c>
    </row>
    <row r="7755" spans="1:17" x14ac:dyDescent="0.2">
      <c r="A7755">
        <v>20120002</v>
      </c>
      <c r="B7755">
        <v>2012</v>
      </c>
      <c r="C7755" t="s">
        <v>104</v>
      </c>
      <c r="D7755">
        <v>74.38</v>
      </c>
      <c r="E7755">
        <v>223</v>
      </c>
      <c r="G7755" t="s">
        <v>59</v>
      </c>
      <c r="H7755" t="s">
        <v>1515</v>
      </c>
      <c r="I7755" t="s">
        <v>13013</v>
      </c>
      <c r="J7755" t="s">
        <v>104</v>
      </c>
      <c r="K7755">
        <v>22.216438360000001</v>
      </c>
      <c r="M7755">
        <v>4.33</v>
      </c>
      <c r="N7755">
        <v>39</v>
      </c>
      <c r="Q7755">
        <v>120</v>
      </c>
    </row>
    <row r="7756" spans="1:17" x14ac:dyDescent="0.2">
      <c r="A7756">
        <v>20120181</v>
      </c>
      <c r="B7756">
        <v>2012</v>
      </c>
      <c r="C7756" t="s">
        <v>90</v>
      </c>
      <c r="D7756">
        <v>72.88</v>
      </c>
      <c r="E7756">
        <v>218</v>
      </c>
      <c r="G7756" t="s">
        <v>442</v>
      </c>
      <c r="H7756" t="s">
        <v>1054</v>
      </c>
      <c r="I7756" t="s">
        <v>13014</v>
      </c>
      <c r="J7756" t="s">
        <v>207</v>
      </c>
      <c r="K7756">
        <v>22.024657529999999</v>
      </c>
      <c r="M7756">
        <v>4.62</v>
      </c>
    </row>
    <row r="7757" spans="1:17" x14ac:dyDescent="0.2">
      <c r="A7757">
        <v>20120219</v>
      </c>
      <c r="B7757">
        <v>2012</v>
      </c>
      <c r="C7757" t="s">
        <v>38</v>
      </c>
      <c r="D7757">
        <v>74.63</v>
      </c>
      <c r="E7757">
        <v>285</v>
      </c>
      <c r="G7757" t="s">
        <v>4053</v>
      </c>
      <c r="H7757" t="s">
        <v>11241</v>
      </c>
      <c r="I7757" t="s">
        <v>13015</v>
      </c>
      <c r="J7757" t="s">
        <v>42</v>
      </c>
      <c r="K7757">
        <v>22.309589039999999</v>
      </c>
      <c r="M7757">
        <v>5.01</v>
      </c>
      <c r="N7757">
        <v>31</v>
      </c>
      <c r="P7757">
        <v>4.53</v>
      </c>
      <c r="Q7757">
        <v>105</v>
      </c>
    </row>
    <row r="7758" spans="1:17" x14ac:dyDescent="0.2">
      <c r="A7758">
        <v>20120617</v>
      </c>
      <c r="B7758">
        <v>2012</v>
      </c>
      <c r="C7758" t="s">
        <v>42</v>
      </c>
      <c r="D7758">
        <v>76.75</v>
      </c>
      <c r="E7758">
        <v>313</v>
      </c>
      <c r="G7758" t="s">
        <v>8855</v>
      </c>
      <c r="H7758" t="s">
        <v>1533</v>
      </c>
      <c r="I7758" t="s">
        <v>13016</v>
      </c>
      <c r="J7758" t="s">
        <v>1650</v>
      </c>
      <c r="K7758">
        <v>23.28493151</v>
      </c>
      <c r="M7758">
        <v>5.45</v>
      </c>
      <c r="O7758">
        <v>31</v>
      </c>
      <c r="P7758">
        <v>4.78</v>
      </c>
    </row>
    <row r="7759" spans="1:17" x14ac:dyDescent="0.2">
      <c r="A7759">
        <v>20120505</v>
      </c>
      <c r="B7759">
        <v>2012</v>
      </c>
      <c r="C7759" t="s">
        <v>49</v>
      </c>
      <c r="D7759">
        <v>68.63</v>
      </c>
      <c r="E7759">
        <v>218</v>
      </c>
      <c r="G7759" t="s">
        <v>13017</v>
      </c>
      <c r="H7759" t="s">
        <v>2148</v>
      </c>
      <c r="I7759" t="s">
        <v>13018</v>
      </c>
      <c r="J7759" t="s">
        <v>49</v>
      </c>
      <c r="K7759">
        <v>22.356164379999999</v>
      </c>
      <c r="M7759">
        <v>4.5599999999999996</v>
      </c>
      <c r="O7759">
        <v>26</v>
      </c>
    </row>
    <row r="7760" spans="1:17" x14ac:dyDescent="0.2">
      <c r="A7760">
        <v>20120534</v>
      </c>
      <c r="B7760">
        <v>2012</v>
      </c>
      <c r="C7760" t="s">
        <v>34</v>
      </c>
      <c r="D7760">
        <v>71.63</v>
      </c>
      <c r="E7760">
        <v>184</v>
      </c>
      <c r="G7760" t="s">
        <v>5241</v>
      </c>
      <c r="H7760" t="s">
        <v>2770</v>
      </c>
      <c r="I7760" t="s">
        <v>13019</v>
      </c>
      <c r="J7760" t="s">
        <v>34</v>
      </c>
      <c r="K7760">
        <v>23.186301369999999</v>
      </c>
      <c r="M7760">
        <v>4.5199999999999996</v>
      </c>
      <c r="N7760">
        <v>34</v>
      </c>
      <c r="O7760">
        <v>11</v>
      </c>
      <c r="Q7760">
        <v>117</v>
      </c>
    </row>
    <row r="7761" spans="1:17" x14ac:dyDescent="0.2">
      <c r="A7761">
        <v>20120186</v>
      </c>
      <c r="B7761">
        <v>2012</v>
      </c>
      <c r="C7761" t="s">
        <v>58</v>
      </c>
      <c r="D7761">
        <v>75.75</v>
      </c>
      <c r="E7761">
        <v>252</v>
      </c>
      <c r="G7761" t="s">
        <v>123</v>
      </c>
      <c r="H7761" t="s">
        <v>4743</v>
      </c>
      <c r="I7761" t="s">
        <v>13020</v>
      </c>
      <c r="J7761" t="s">
        <v>58</v>
      </c>
      <c r="K7761">
        <v>22.8</v>
      </c>
      <c r="M7761">
        <v>4.43</v>
      </c>
      <c r="N7761">
        <v>36</v>
      </c>
      <c r="O7761">
        <v>24</v>
      </c>
      <c r="P7761">
        <v>4.1100000000000003</v>
      </c>
      <c r="Q7761">
        <v>122</v>
      </c>
    </row>
    <row r="7762" spans="1:17" x14ac:dyDescent="0.2">
      <c r="A7762">
        <v>20120456</v>
      </c>
      <c r="B7762">
        <v>2012</v>
      </c>
      <c r="C7762" t="s">
        <v>104</v>
      </c>
      <c r="D7762">
        <v>73</v>
      </c>
      <c r="E7762">
        <v>218</v>
      </c>
      <c r="G7762" t="s">
        <v>1285</v>
      </c>
      <c r="H7762" t="s">
        <v>278</v>
      </c>
      <c r="I7762" t="s">
        <v>13021</v>
      </c>
      <c r="J7762" t="s">
        <v>104</v>
      </c>
      <c r="K7762">
        <v>22.40273973</v>
      </c>
      <c r="M7762">
        <v>4.8499999999999996</v>
      </c>
    </row>
    <row r="7763" spans="1:17" x14ac:dyDescent="0.2">
      <c r="A7763">
        <v>20120487</v>
      </c>
      <c r="B7763">
        <v>2012</v>
      </c>
      <c r="C7763" t="s">
        <v>58</v>
      </c>
      <c r="D7763">
        <v>76</v>
      </c>
      <c r="E7763">
        <v>260</v>
      </c>
      <c r="G7763" t="s">
        <v>4698</v>
      </c>
      <c r="H7763" t="s">
        <v>13022</v>
      </c>
      <c r="I7763" t="s">
        <v>13023</v>
      </c>
      <c r="J7763" t="s">
        <v>58</v>
      </c>
      <c r="K7763">
        <v>21.873972599999998</v>
      </c>
      <c r="M7763">
        <v>5.0599999999999996</v>
      </c>
      <c r="N7763">
        <v>26.5</v>
      </c>
      <c r="O7763">
        <v>13</v>
      </c>
      <c r="P7763">
        <v>4.6900000000000004</v>
      </c>
      <c r="Q7763">
        <v>109</v>
      </c>
    </row>
    <row r="7764" spans="1:17" x14ac:dyDescent="0.2">
      <c r="A7764">
        <v>20120253</v>
      </c>
      <c r="B7764">
        <v>2012</v>
      </c>
      <c r="C7764" t="s">
        <v>104</v>
      </c>
      <c r="D7764">
        <v>73.63</v>
      </c>
      <c r="E7764">
        <v>219</v>
      </c>
      <c r="G7764" t="s">
        <v>781</v>
      </c>
      <c r="H7764" t="s">
        <v>13024</v>
      </c>
      <c r="I7764" t="s">
        <v>13025</v>
      </c>
      <c r="J7764" t="s">
        <v>104</v>
      </c>
      <c r="K7764">
        <v>23.761643840000001</v>
      </c>
      <c r="M7764">
        <v>4.68</v>
      </c>
      <c r="N7764">
        <v>32.5</v>
      </c>
      <c r="P7764">
        <v>4.1500000000000004</v>
      </c>
      <c r="Q7764">
        <v>112</v>
      </c>
    </row>
    <row r="7765" spans="1:17" x14ac:dyDescent="0.2">
      <c r="A7765">
        <v>20120781</v>
      </c>
      <c r="B7765">
        <v>2012</v>
      </c>
      <c r="C7765" t="s">
        <v>18</v>
      </c>
      <c r="D7765">
        <v>71.13</v>
      </c>
      <c r="E7765">
        <v>175</v>
      </c>
      <c r="G7765" t="s">
        <v>292</v>
      </c>
      <c r="H7765" t="s">
        <v>81</v>
      </c>
      <c r="I7765" t="s">
        <v>13026</v>
      </c>
      <c r="J7765" t="s">
        <v>22</v>
      </c>
      <c r="K7765">
        <v>21.386301370000002</v>
      </c>
      <c r="M7765">
        <v>4.6100000000000003</v>
      </c>
      <c r="N7765">
        <v>36</v>
      </c>
      <c r="O7765">
        <v>14</v>
      </c>
      <c r="P7765">
        <v>4.1900000000000004</v>
      </c>
      <c r="Q7765">
        <v>118</v>
      </c>
    </row>
    <row r="7766" spans="1:17" x14ac:dyDescent="0.2">
      <c r="A7766">
        <v>20120672</v>
      </c>
      <c r="B7766">
        <v>2012</v>
      </c>
      <c r="C7766" t="s">
        <v>42</v>
      </c>
      <c r="D7766">
        <v>75.38</v>
      </c>
      <c r="E7766">
        <v>306</v>
      </c>
      <c r="G7766" t="s">
        <v>13027</v>
      </c>
      <c r="H7766" t="s">
        <v>81</v>
      </c>
      <c r="I7766" t="s">
        <v>13028</v>
      </c>
      <c r="J7766" t="s">
        <v>1650</v>
      </c>
      <c r="K7766">
        <v>23.268493150000001</v>
      </c>
      <c r="M7766">
        <v>5.16</v>
      </c>
    </row>
    <row r="7767" spans="1:17" x14ac:dyDescent="0.2">
      <c r="A7767">
        <v>20121106</v>
      </c>
      <c r="B7767">
        <v>2012</v>
      </c>
      <c r="C7767" t="s">
        <v>104</v>
      </c>
      <c r="D7767">
        <v>75</v>
      </c>
      <c r="E7767">
        <v>203</v>
      </c>
      <c r="G7767" t="s">
        <v>13029</v>
      </c>
      <c r="H7767" t="s">
        <v>81</v>
      </c>
      <c r="I7767" t="s">
        <v>13030</v>
      </c>
      <c r="J7767" t="s">
        <v>104</v>
      </c>
      <c r="M7767">
        <v>4.6500000000000004</v>
      </c>
      <c r="N7767">
        <v>37</v>
      </c>
      <c r="P7767">
        <v>4.4000000000000004</v>
      </c>
      <c r="Q7767">
        <v>113</v>
      </c>
    </row>
    <row r="7768" spans="1:17" x14ac:dyDescent="0.2">
      <c r="A7768">
        <v>20120400</v>
      </c>
      <c r="B7768">
        <v>2012</v>
      </c>
      <c r="C7768" t="s">
        <v>23</v>
      </c>
      <c r="D7768">
        <v>73</v>
      </c>
      <c r="E7768">
        <v>252</v>
      </c>
      <c r="G7768" t="s">
        <v>3329</v>
      </c>
      <c r="H7768" t="s">
        <v>81</v>
      </c>
      <c r="I7768" t="s">
        <v>9506</v>
      </c>
      <c r="J7768" t="s">
        <v>3475</v>
      </c>
      <c r="K7768">
        <v>23.01369863</v>
      </c>
      <c r="M7768">
        <v>4.82</v>
      </c>
      <c r="O7768">
        <v>15</v>
      </c>
    </row>
    <row r="7769" spans="1:17" x14ac:dyDescent="0.2">
      <c r="A7769">
        <v>20120176</v>
      </c>
      <c r="B7769">
        <v>2012</v>
      </c>
      <c r="C7769" t="s">
        <v>18</v>
      </c>
      <c r="D7769">
        <v>70.25</v>
      </c>
      <c r="E7769">
        <v>188</v>
      </c>
      <c r="G7769" t="s">
        <v>562</v>
      </c>
      <c r="H7769" t="s">
        <v>81</v>
      </c>
      <c r="I7769" t="s">
        <v>13031</v>
      </c>
      <c r="J7769" t="s">
        <v>22</v>
      </c>
      <c r="K7769">
        <v>23.320547950000002</v>
      </c>
      <c r="M7769">
        <v>4.5199999999999996</v>
      </c>
      <c r="N7769">
        <v>36</v>
      </c>
      <c r="P7769">
        <v>4.07</v>
      </c>
      <c r="Q7769">
        <v>117</v>
      </c>
    </row>
    <row r="7770" spans="1:17" x14ac:dyDescent="0.2">
      <c r="A7770">
        <v>20120062</v>
      </c>
      <c r="B7770">
        <v>2012</v>
      </c>
      <c r="C7770" t="s">
        <v>18</v>
      </c>
      <c r="D7770">
        <v>71.38</v>
      </c>
      <c r="E7770">
        <v>192</v>
      </c>
      <c r="G7770" t="s">
        <v>3341</v>
      </c>
      <c r="H7770" t="s">
        <v>2791</v>
      </c>
      <c r="I7770" t="s">
        <v>13032</v>
      </c>
      <c r="J7770" t="s">
        <v>22</v>
      </c>
      <c r="K7770">
        <v>22.643835620000001</v>
      </c>
      <c r="M7770">
        <v>4.47</v>
      </c>
      <c r="N7770">
        <v>34</v>
      </c>
      <c r="O7770">
        <v>19</v>
      </c>
      <c r="P7770">
        <v>3.9</v>
      </c>
      <c r="Q7770">
        <v>119</v>
      </c>
    </row>
    <row r="7771" spans="1:17" x14ac:dyDescent="0.2">
      <c r="A7771">
        <v>20120238</v>
      </c>
      <c r="B7771">
        <v>2012</v>
      </c>
      <c r="C7771" t="s">
        <v>34</v>
      </c>
      <c r="D7771">
        <v>72.88</v>
      </c>
      <c r="E7771">
        <v>225</v>
      </c>
      <c r="G7771" t="s">
        <v>2370</v>
      </c>
      <c r="H7771" t="s">
        <v>2798</v>
      </c>
      <c r="I7771" t="s">
        <v>13033</v>
      </c>
      <c r="J7771" t="s">
        <v>34</v>
      </c>
      <c r="K7771">
        <v>23.345205480000001</v>
      </c>
      <c r="M7771">
        <v>4.4800000000000004</v>
      </c>
      <c r="N7771">
        <v>35.5</v>
      </c>
      <c r="O7771">
        <v>21</v>
      </c>
      <c r="P7771">
        <v>3.98</v>
      </c>
      <c r="Q7771">
        <v>124</v>
      </c>
    </row>
    <row r="7772" spans="1:17" x14ac:dyDescent="0.2">
      <c r="A7772">
        <v>20120191</v>
      </c>
      <c r="B7772">
        <v>2012</v>
      </c>
      <c r="C7772" t="s">
        <v>49</v>
      </c>
      <c r="D7772">
        <v>69.75</v>
      </c>
      <c r="E7772">
        <v>213</v>
      </c>
      <c r="G7772" t="s">
        <v>432</v>
      </c>
      <c r="H7772" t="s">
        <v>8216</v>
      </c>
      <c r="I7772" t="s">
        <v>13034</v>
      </c>
      <c r="J7772" t="s">
        <v>49</v>
      </c>
      <c r="K7772">
        <v>23.115068489999999</v>
      </c>
      <c r="M7772">
        <v>4.57</v>
      </c>
      <c r="N7772">
        <v>35</v>
      </c>
      <c r="O7772">
        <v>22</v>
      </c>
      <c r="P7772">
        <v>4.04</v>
      </c>
      <c r="Q7772">
        <v>117</v>
      </c>
    </row>
    <row r="7773" spans="1:17" x14ac:dyDescent="0.2">
      <c r="A7773">
        <v>20120089</v>
      </c>
      <c r="B7773">
        <v>2012</v>
      </c>
      <c r="C7773" t="s">
        <v>42</v>
      </c>
      <c r="D7773">
        <v>76.63</v>
      </c>
      <c r="E7773">
        <v>318</v>
      </c>
      <c r="G7773" t="s">
        <v>13035</v>
      </c>
      <c r="H7773" t="s">
        <v>293</v>
      </c>
      <c r="I7773" t="s">
        <v>13036</v>
      </c>
      <c r="J7773" t="s">
        <v>42</v>
      </c>
      <c r="K7773">
        <v>22.457534249999998</v>
      </c>
      <c r="M7773">
        <v>5.21</v>
      </c>
      <c r="N7773">
        <v>31.5</v>
      </c>
      <c r="O7773">
        <v>26</v>
      </c>
      <c r="P7773">
        <v>4.8600000000000003</v>
      </c>
      <c r="Q7773">
        <v>108</v>
      </c>
    </row>
    <row r="7774" spans="1:17" x14ac:dyDescent="0.2">
      <c r="A7774">
        <v>20120025</v>
      </c>
      <c r="B7774">
        <v>2012</v>
      </c>
      <c r="C7774" t="s">
        <v>99</v>
      </c>
      <c r="D7774">
        <v>74.25</v>
      </c>
      <c r="E7774">
        <v>265</v>
      </c>
      <c r="G7774" t="s">
        <v>13037</v>
      </c>
      <c r="H7774" t="s">
        <v>13038</v>
      </c>
      <c r="I7774" t="s">
        <v>13039</v>
      </c>
      <c r="J7774" t="s">
        <v>103</v>
      </c>
      <c r="K7774">
        <v>22.139726029999999</v>
      </c>
      <c r="M7774">
        <v>4.62</v>
      </c>
      <c r="N7774">
        <v>32</v>
      </c>
    </row>
    <row r="7775" spans="1:17" x14ac:dyDescent="0.2">
      <c r="A7775">
        <v>20120043</v>
      </c>
      <c r="B7775">
        <v>2012</v>
      </c>
      <c r="C7775" t="s">
        <v>34</v>
      </c>
      <c r="D7775">
        <v>76</v>
      </c>
      <c r="E7775">
        <v>215</v>
      </c>
      <c r="G7775" t="s">
        <v>62</v>
      </c>
      <c r="H7775" t="s">
        <v>298</v>
      </c>
      <c r="I7775" t="s">
        <v>13040</v>
      </c>
      <c r="J7775" t="s">
        <v>34</v>
      </c>
      <c r="K7775">
        <v>21.01917808</v>
      </c>
      <c r="M7775">
        <v>4.28</v>
      </c>
      <c r="N7775">
        <v>39.5</v>
      </c>
      <c r="O7775">
        <v>14</v>
      </c>
      <c r="P7775">
        <v>4.4800000000000004</v>
      </c>
      <c r="Q7775">
        <v>133</v>
      </c>
    </row>
    <row r="7776" spans="1:17" x14ac:dyDescent="0.2">
      <c r="A7776">
        <v>20120067</v>
      </c>
      <c r="B7776">
        <v>2012</v>
      </c>
      <c r="C7776" t="s">
        <v>49</v>
      </c>
      <c r="D7776">
        <v>68.75</v>
      </c>
      <c r="E7776">
        <v>200</v>
      </c>
      <c r="G7776" t="s">
        <v>2082</v>
      </c>
      <c r="H7776" t="s">
        <v>13041</v>
      </c>
      <c r="I7776" t="s">
        <v>13042</v>
      </c>
      <c r="J7776" t="s">
        <v>49</v>
      </c>
      <c r="K7776">
        <v>20.63013699</v>
      </c>
      <c r="M7776">
        <v>4.42</v>
      </c>
      <c r="N7776">
        <v>37</v>
      </c>
      <c r="O7776">
        <v>17</v>
      </c>
    </row>
    <row r="7777" spans="1:17" x14ac:dyDescent="0.2">
      <c r="A7777">
        <v>20120092</v>
      </c>
      <c r="B7777">
        <v>2012</v>
      </c>
      <c r="C7777" t="s">
        <v>34</v>
      </c>
      <c r="D7777">
        <v>69.5</v>
      </c>
      <c r="E7777">
        <v>183</v>
      </c>
      <c r="G7777" t="s">
        <v>13043</v>
      </c>
      <c r="H7777" t="s">
        <v>9050</v>
      </c>
      <c r="I7777" t="s">
        <v>13044</v>
      </c>
      <c r="J7777" t="s">
        <v>34</v>
      </c>
      <c r="K7777">
        <v>22.463013700000001</v>
      </c>
      <c r="M7777">
        <v>4.37</v>
      </c>
    </row>
    <row r="7778" spans="1:17" x14ac:dyDescent="0.2">
      <c r="A7778">
        <v>20120091</v>
      </c>
      <c r="B7778">
        <v>2012</v>
      </c>
      <c r="C7778" t="s">
        <v>50</v>
      </c>
      <c r="D7778">
        <v>77.38</v>
      </c>
      <c r="E7778">
        <v>323</v>
      </c>
      <c r="G7778" t="s">
        <v>2949</v>
      </c>
      <c r="H7778" t="s">
        <v>310</v>
      </c>
      <c r="I7778" t="s">
        <v>13045</v>
      </c>
      <c r="J7778" t="s">
        <v>50</v>
      </c>
      <c r="K7778">
        <v>22.816438359999999</v>
      </c>
      <c r="M7778">
        <v>5.29</v>
      </c>
      <c r="N7778">
        <v>27</v>
      </c>
      <c r="O7778">
        <v>22</v>
      </c>
      <c r="P7778">
        <v>4.8</v>
      </c>
      <c r="Q7778">
        <v>104</v>
      </c>
    </row>
    <row r="7779" spans="1:17" x14ac:dyDescent="0.2">
      <c r="A7779">
        <v>20120094</v>
      </c>
      <c r="B7779">
        <v>2012</v>
      </c>
      <c r="C7779" t="s">
        <v>18</v>
      </c>
      <c r="D7779">
        <v>70</v>
      </c>
      <c r="E7779">
        <v>178</v>
      </c>
      <c r="G7779" t="s">
        <v>13046</v>
      </c>
      <c r="H7779" t="s">
        <v>13047</v>
      </c>
      <c r="I7779" t="s">
        <v>13048</v>
      </c>
      <c r="J7779" t="s">
        <v>22</v>
      </c>
      <c r="K7779">
        <v>21.619178080000001</v>
      </c>
      <c r="M7779">
        <v>4.38</v>
      </c>
      <c r="O7779">
        <v>11</v>
      </c>
    </row>
    <row r="7780" spans="1:17" x14ac:dyDescent="0.2">
      <c r="A7780">
        <v>20120114</v>
      </c>
      <c r="B7780">
        <v>2012</v>
      </c>
      <c r="C7780" t="s">
        <v>42</v>
      </c>
      <c r="D7780">
        <v>75</v>
      </c>
      <c r="E7780">
        <v>301</v>
      </c>
      <c r="G7780" t="s">
        <v>13049</v>
      </c>
      <c r="H7780" t="s">
        <v>318</v>
      </c>
      <c r="I7780" t="s">
        <v>13050</v>
      </c>
      <c r="J7780" t="s">
        <v>42</v>
      </c>
      <c r="K7780">
        <v>23.36438356</v>
      </c>
      <c r="M7780">
        <v>4.78</v>
      </c>
      <c r="N7780">
        <v>27.5</v>
      </c>
      <c r="O7780">
        <v>24</v>
      </c>
      <c r="P7780">
        <v>4.47</v>
      </c>
      <c r="Q7780">
        <v>106</v>
      </c>
    </row>
    <row r="7781" spans="1:17" x14ac:dyDescent="0.2">
      <c r="A7781">
        <v>20120441</v>
      </c>
      <c r="B7781">
        <v>2012</v>
      </c>
      <c r="C7781" t="s">
        <v>90</v>
      </c>
      <c r="D7781">
        <v>70.88</v>
      </c>
      <c r="E7781">
        <v>210</v>
      </c>
      <c r="G7781" t="s">
        <v>13051</v>
      </c>
      <c r="H7781" t="s">
        <v>7820</v>
      </c>
      <c r="I7781" t="s">
        <v>13052</v>
      </c>
      <c r="J7781" t="s">
        <v>207</v>
      </c>
      <c r="K7781">
        <v>22.45479452</v>
      </c>
      <c r="M7781">
        <v>4.6100000000000003</v>
      </c>
      <c r="N7781">
        <v>33</v>
      </c>
      <c r="O7781">
        <v>21</v>
      </c>
      <c r="P7781">
        <v>4.1500000000000004</v>
      </c>
      <c r="Q7781">
        <v>120</v>
      </c>
    </row>
    <row r="7782" spans="1:17" x14ac:dyDescent="0.2">
      <c r="A7782">
        <v>20120087</v>
      </c>
      <c r="B7782">
        <v>2012</v>
      </c>
      <c r="C7782" t="s">
        <v>42</v>
      </c>
      <c r="D7782">
        <v>74.5</v>
      </c>
      <c r="E7782">
        <v>309</v>
      </c>
      <c r="G7782" t="s">
        <v>24</v>
      </c>
      <c r="H7782" t="s">
        <v>4198</v>
      </c>
      <c r="I7782" t="s">
        <v>13053</v>
      </c>
      <c r="J7782" t="s">
        <v>42</v>
      </c>
      <c r="K7782">
        <v>24.01369863</v>
      </c>
      <c r="M7782">
        <v>5.32</v>
      </c>
      <c r="O7782">
        <v>28</v>
      </c>
    </row>
    <row r="7783" spans="1:17" x14ac:dyDescent="0.2">
      <c r="A7783">
        <v>20120779</v>
      </c>
      <c r="B7783">
        <v>2012</v>
      </c>
      <c r="C7783" t="s">
        <v>27</v>
      </c>
      <c r="D7783">
        <v>73.25</v>
      </c>
      <c r="E7783">
        <v>249</v>
      </c>
      <c r="G7783" t="s">
        <v>13054</v>
      </c>
      <c r="H7783" t="s">
        <v>13055</v>
      </c>
      <c r="I7783" t="s">
        <v>13056</v>
      </c>
      <c r="J7783" t="s">
        <v>58</v>
      </c>
      <c r="K7783">
        <v>23.098630140000001</v>
      </c>
      <c r="M7783">
        <v>4.7</v>
      </c>
      <c r="N7783">
        <v>34.5</v>
      </c>
      <c r="O7783">
        <v>19</v>
      </c>
      <c r="P7783">
        <v>4.4000000000000004</v>
      </c>
      <c r="Q7783">
        <v>121</v>
      </c>
    </row>
    <row r="7784" spans="1:17" x14ac:dyDescent="0.2">
      <c r="A7784">
        <v>20120477</v>
      </c>
      <c r="B7784">
        <v>2012</v>
      </c>
      <c r="C7784" t="s">
        <v>90</v>
      </c>
      <c r="D7784">
        <v>72.13</v>
      </c>
      <c r="E7784">
        <v>213</v>
      </c>
      <c r="G7784" t="s">
        <v>843</v>
      </c>
      <c r="H7784" t="s">
        <v>12122</v>
      </c>
      <c r="I7784" t="s">
        <v>13057</v>
      </c>
      <c r="J7784" t="s">
        <v>207</v>
      </c>
      <c r="K7784">
        <v>22.87671233</v>
      </c>
      <c r="M7784">
        <v>4.67</v>
      </c>
      <c r="N7784">
        <v>35</v>
      </c>
      <c r="O7784">
        <v>20</v>
      </c>
      <c r="P7784">
        <v>4.22</v>
      </c>
      <c r="Q7784">
        <v>122</v>
      </c>
    </row>
    <row r="7785" spans="1:17" x14ac:dyDescent="0.2">
      <c r="A7785">
        <v>20120167</v>
      </c>
      <c r="B7785">
        <v>2012</v>
      </c>
      <c r="C7785" t="s">
        <v>54</v>
      </c>
      <c r="D7785">
        <v>75.63</v>
      </c>
      <c r="E7785">
        <v>225</v>
      </c>
      <c r="G7785" t="s">
        <v>606</v>
      </c>
      <c r="H7785" t="s">
        <v>13058</v>
      </c>
      <c r="I7785" t="s">
        <v>13059</v>
      </c>
      <c r="J7785" t="s">
        <v>207</v>
      </c>
      <c r="K7785">
        <v>22.087671230000002</v>
      </c>
      <c r="M7785">
        <v>4.5999999999999996</v>
      </c>
      <c r="N7785">
        <v>34.5</v>
      </c>
      <c r="O7785">
        <v>20</v>
      </c>
      <c r="P7785">
        <v>4.03</v>
      </c>
      <c r="Q7785">
        <v>124</v>
      </c>
    </row>
    <row r="7786" spans="1:17" x14ac:dyDescent="0.2">
      <c r="A7786">
        <v>20120018</v>
      </c>
      <c r="B7786">
        <v>2012</v>
      </c>
      <c r="C7786" t="s">
        <v>77</v>
      </c>
      <c r="D7786">
        <v>73.5</v>
      </c>
      <c r="E7786">
        <v>264</v>
      </c>
      <c r="G7786" t="s">
        <v>1498</v>
      </c>
      <c r="H7786" t="s">
        <v>322</v>
      </c>
      <c r="I7786" t="s">
        <v>13060</v>
      </c>
      <c r="J7786" t="s">
        <v>103</v>
      </c>
      <c r="K7786">
        <v>23.016438359999999</v>
      </c>
      <c r="M7786">
        <v>4.6900000000000004</v>
      </c>
      <c r="N7786">
        <v>34.5</v>
      </c>
      <c r="O7786">
        <v>28</v>
      </c>
      <c r="P7786">
        <v>4.18</v>
      </c>
      <c r="Q7786">
        <v>109</v>
      </c>
    </row>
    <row r="7787" spans="1:17" x14ac:dyDescent="0.2">
      <c r="A7787">
        <v>20120015</v>
      </c>
      <c r="B7787">
        <v>2012</v>
      </c>
      <c r="C7787" t="s">
        <v>77</v>
      </c>
      <c r="D7787">
        <v>75</v>
      </c>
      <c r="E7787">
        <v>245</v>
      </c>
      <c r="G7787" t="s">
        <v>51</v>
      </c>
      <c r="H7787" t="s">
        <v>998</v>
      </c>
      <c r="I7787" t="s">
        <v>13061</v>
      </c>
      <c r="J7787" t="s">
        <v>38</v>
      </c>
      <c r="K7787">
        <v>24.501369860000001</v>
      </c>
      <c r="M7787">
        <v>4.41</v>
      </c>
      <c r="N7787">
        <v>33.5</v>
      </c>
      <c r="O7787">
        <v>23</v>
      </c>
      <c r="P7787">
        <v>4.03</v>
      </c>
      <c r="Q7787">
        <v>123</v>
      </c>
    </row>
    <row r="7788" spans="1:17" x14ac:dyDescent="0.2">
      <c r="A7788">
        <v>20120169</v>
      </c>
      <c r="B7788">
        <v>2012</v>
      </c>
      <c r="C7788" t="s">
        <v>18</v>
      </c>
      <c r="D7788">
        <v>70</v>
      </c>
      <c r="E7788">
        <v>191</v>
      </c>
      <c r="G7788" t="s">
        <v>13062</v>
      </c>
      <c r="H7788" t="s">
        <v>1001</v>
      </c>
      <c r="I7788" t="s">
        <v>13063</v>
      </c>
      <c r="J7788" t="s">
        <v>22</v>
      </c>
      <c r="K7788">
        <v>22.413698629999999</v>
      </c>
      <c r="M7788">
        <v>4.4800000000000004</v>
      </c>
      <c r="N7788">
        <v>34.5</v>
      </c>
      <c r="O7788">
        <v>19</v>
      </c>
      <c r="P7788">
        <v>4.03</v>
      </c>
      <c r="Q7788">
        <v>118</v>
      </c>
    </row>
    <row r="7789" spans="1:17" x14ac:dyDescent="0.2">
      <c r="A7789">
        <v>20120739</v>
      </c>
      <c r="B7789">
        <v>2012</v>
      </c>
      <c r="C7789" t="s">
        <v>54</v>
      </c>
      <c r="D7789">
        <v>71.5</v>
      </c>
      <c r="E7789">
        <v>188</v>
      </c>
      <c r="G7789" t="s">
        <v>13064</v>
      </c>
      <c r="H7789" t="s">
        <v>1001</v>
      </c>
      <c r="I7789" t="s">
        <v>13065</v>
      </c>
      <c r="J7789" t="s">
        <v>207</v>
      </c>
      <c r="K7789">
        <v>21.380821919999999</v>
      </c>
      <c r="M7789">
        <v>4.5999999999999996</v>
      </c>
      <c r="N7789">
        <v>36.5</v>
      </c>
      <c r="O7789">
        <v>9</v>
      </c>
      <c r="P7789">
        <v>4.1500000000000004</v>
      </c>
      <c r="Q7789">
        <v>125</v>
      </c>
    </row>
    <row r="7790" spans="1:17" x14ac:dyDescent="0.2">
      <c r="A7790">
        <v>20120841</v>
      </c>
      <c r="B7790">
        <v>2012</v>
      </c>
      <c r="C7790" t="s">
        <v>34</v>
      </c>
      <c r="D7790">
        <v>72.25</v>
      </c>
      <c r="E7790">
        <v>196</v>
      </c>
      <c r="G7790" t="s">
        <v>12715</v>
      </c>
      <c r="H7790" t="s">
        <v>1001</v>
      </c>
      <c r="I7790" t="s">
        <v>13066</v>
      </c>
      <c r="J7790" t="s">
        <v>34</v>
      </c>
      <c r="K7790">
        <v>22.232876709999999</v>
      </c>
      <c r="M7790">
        <v>4.5</v>
      </c>
      <c r="N7790">
        <v>41</v>
      </c>
      <c r="O7790">
        <v>22</v>
      </c>
      <c r="P7790">
        <v>4.1100000000000003</v>
      </c>
      <c r="Q7790">
        <v>127</v>
      </c>
    </row>
    <row r="7791" spans="1:17" x14ac:dyDescent="0.2">
      <c r="A7791">
        <v>20120137</v>
      </c>
      <c r="B7791">
        <v>2012</v>
      </c>
      <c r="C7791" t="s">
        <v>38</v>
      </c>
      <c r="D7791">
        <v>76.75</v>
      </c>
      <c r="E7791">
        <v>284</v>
      </c>
      <c r="G7791" t="s">
        <v>4762</v>
      </c>
      <c r="H7791" t="s">
        <v>1001</v>
      </c>
      <c r="I7791" t="s">
        <v>4763</v>
      </c>
      <c r="J7791" t="s">
        <v>38</v>
      </c>
      <c r="K7791">
        <v>22.304109589999999</v>
      </c>
      <c r="M7791">
        <v>4.8499999999999996</v>
      </c>
      <c r="N7791">
        <v>28</v>
      </c>
      <c r="O7791">
        <v>25</v>
      </c>
      <c r="P7791">
        <v>4.41</v>
      </c>
      <c r="Q7791">
        <v>105</v>
      </c>
    </row>
    <row r="7792" spans="1:17" x14ac:dyDescent="0.2">
      <c r="A7792">
        <v>20120061</v>
      </c>
      <c r="B7792">
        <v>2012</v>
      </c>
      <c r="C7792" t="s">
        <v>49</v>
      </c>
      <c r="D7792">
        <v>68</v>
      </c>
      <c r="E7792">
        <v>194</v>
      </c>
      <c r="G7792" t="s">
        <v>13067</v>
      </c>
      <c r="H7792" t="s">
        <v>123</v>
      </c>
      <c r="I7792" t="s">
        <v>13068</v>
      </c>
      <c r="J7792" t="s">
        <v>49</v>
      </c>
      <c r="K7792">
        <v>19.523287669999998</v>
      </c>
      <c r="M7792">
        <v>4.3499999999999996</v>
      </c>
      <c r="N7792">
        <v>35</v>
      </c>
      <c r="O7792">
        <v>15</v>
      </c>
      <c r="P7792">
        <v>4.12</v>
      </c>
      <c r="Q7792">
        <v>123</v>
      </c>
    </row>
    <row r="7793" spans="1:17" x14ac:dyDescent="0.2">
      <c r="A7793">
        <v>20120675</v>
      </c>
      <c r="B7793">
        <v>2012</v>
      </c>
      <c r="C7793" t="s">
        <v>38</v>
      </c>
      <c r="D7793">
        <v>76.75</v>
      </c>
      <c r="E7793">
        <v>265</v>
      </c>
      <c r="G7793" t="s">
        <v>13069</v>
      </c>
      <c r="H7793" t="s">
        <v>6203</v>
      </c>
      <c r="I7793" t="s">
        <v>13070</v>
      </c>
      <c r="J7793" t="s">
        <v>38</v>
      </c>
      <c r="K7793">
        <v>22.095890409999999</v>
      </c>
      <c r="M7793">
        <v>4.96</v>
      </c>
      <c r="N7793">
        <v>30</v>
      </c>
      <c r="O7793">
        <v>21</v>
      </c>
      <c r="P7793">
        <v>4.34</v>
      </c>
      <c r="Q7793">
        <v>114</v>
      </c>
    </row>
    <row r="7794" spans="1:17" x14ac:dyDescent="0.2">
      <c r="A7794">
        <v>20121107</v>
      </c>
      <c r="B7794">
        <v>2012</v>
      </c>
      <c r="C7794" t="s">
        <v>104</v>
      </c>
      <c r="D7794">
        <v>76.13</v>
      </c>
      <c r="E7794">
        <v>223</v>
      </c>
      <c r="G7794" t="s">
        <v>357</v>
      </c>
      <c r="H7794" t="s">
        <v>2840</v>
      </c>
      <c r="I7794" t="s">
        <v>13071</v>
      </c>
      <c r="J7794" t="s">
        <v>104</v>
      </c>
      <c r="M7794">
        <v>4.58</v>
      </c>
      <c r="N7794">
        <v>36.5</v>
      </c>
      <c r="O7794">
        <v>14</v>
      </c>
      <c r="P7794">
        <v>4.0599999999999996</v>
      </c>
      <c r="Q7794">
        <v>116</v>
      </c>
    </row>
    <row r="7795" spans="1:17" x14ac:dyDescent="0.2">
      <c r="A7795">
        <v>20120045</v>
      </c>
      <c r="B7795">
        <v>2012</v>
      </c>
      <c r="C7795" t="s">
        <v>34</v>
      </c>
      <c r="D7795">
        <v>74.88</v>
      </c>
      <c r="E7795">
        <v>216</v>
      </c>
      <c r="G7795" t="s">
        <v>13072</v>
      </c>
      <c r="H7795" t="s">
        <v>1006</v>
      </c>
      <c r="I7795" t="s">
        <v>13073</v>
      </c>
      <c r="J7795" t="s">
        <v>34</v>
      </c>
      <c r="K7795">
        <v>22.210958900000001</v>
      </c>
      <c r="M7795">
        <v>4.4800000000000004</v>
      </c>
    </row>
    <row r="7796" spans="1:17" x14ac:dyDescent="0.2">
      <c r="A7796">
        <v>20120030</v>
      </c>
      <c r="B7796">
        <v>2012</v>
      </c>
      <c r="C7796" t="s">
        <v>34</v>
      </c>
      <c r="D7796">
        <v>72.25</v>
      </c>
      <c r="E7796">
        <v>190</v>
      </c>
      <c r="G7796" t="s">
        <v>1512</v>
      </c>
      <c r="H7796" t="s">
        <v>338</v>
      </c>
      <c r="I7796" t="s">
        <v>1583</v>
      </c>
      <c r="J7796" t="s">
        <v>34</v>
      </c>
      <c r="K7796">
        <v>22.646575339999998</v>
      </c>
      <c r="M7796">
        <v>4.37</v>
      </c>
      <c r="N7796">
        <v>38.5</v>
      </c>
      <c r="O7796">
        <v>12</v>
      </c>
      <c r="Q7796">
        <v>124</v>
      </c>
    </row>
    <row r="7797" spans="1:17" x14ac:dyDescent="0.2">
      <c r="A7797">
        <v>20120039</v>
      </c>
      <c r="B7797">
        <v>2012</v>
      </c>
      <c r="C7797" t="s">
        <v>18</v>
      </c>
      <c r="D7797">
        <v>70</v>
      </c>
      <c r="E7797">
        <v>193</v>
      </c>
      <c r="G7797" t="s">
        <v>13074</v>
      </c>
      <c r="H7797" t="s">
        <v>338</v>
      </c>
      <c r="I7797" t="s">
        <v>13075</v>
      </c>
      <c r="J7797" t="s">
        <v>22</v>
      </c>
      <c r="K7797">
        <v>23.506849320000001</v>
      </c>
      <c r="M7797">
        <v>4.41</v>
      </c>
      <c r="N7797">
        <v>33.5</v>
      </c>
      <c r="P7797">
        <v>4.13</v>
      </c>
      <c r="Q7797">
        <v>121</v>
      </c>
    </row>
    <row r="7798" spans="1:17" x14ac:dyDescent="0.2">
      <c r="A7798">
        <v>20120237</v>
      </c>
      <c r="B7798">
        <v>2012</v>
      </c>
      <c r="C7798" t="s">
        <v>38</v>
      </c>
      <c r="D7798">
        <v>75.5</v>
      </c>
      <c r="E7798">
        <v>268</v>
      </c>
      <c r="G7798" t="s">
        <v>12322</v>
      </c>
      <c r="H7798" t="s">
        <v>343</v>
      </c>
      <c r="I7798" t="s">
        <v>13076</v>
      </c>
      <c r="J7798" t="s">
        <v>103</v>
      </c>
      <c r="K7798">
        <v>21.939726029999999</v>
      </c>
      <c r="M7798">
        <v>4.75</v>
      </c>
      <c r="N7798">
        <v>35</v>
      </c>
      <c r="P7798">
        <v>4.38</v>
      </c>
      <c r="Q7798">
        <v>105</v>
      </c>
    </row>
    <row r="7799" spans="1:17" x14ac:dyDescent="0.2">
      <c r="A7799">
        <v>20120120</v>
      </c>
      <c r="B7799">
        <v>2012</v>
      </c>
      <c r="C7799" t="s">
        <v>99</v>
      </c>
      <c r="D7799">
        <v>73.13</v>
      </c>
      <c r="E7799">
        <v>241</v>
      </c>
      <c r="G7799" t="s">
        <v>13077</v>
      </c>
      <c r="H7799" t="s">
        <v>343</v>
      </c>
      <c r="I7799" t="s">
        <v>13078</v>
      </c>
      <c r="J7799" t="s">
        <v>103</v>
      </c>
      <c r="K7799">
        <v>22.698630139999999</v>
      </c>
      <c r="M7799">
        <v>4.5999999999999996</v>
      </c>
      <c r="N7799">
        <v>37</v>
      </c>
      <c r="O7799">
        <v>23</v>
      </c>
      <c r="P7799">
        <v>4.37</v>
      </c>
      <c r="Q7799">
        <v>124</v>
      </c>
    </row>
    <row r="7800" spans="1:17" x14ac:dyDescent="0.2">
      <c r="A7800">
        <v>20120589</v>
      </c>
      <c r="B7800">
        <v>2012</v>
      </c>
      <c r="C7800" t="s">
        <v>18</v>
      </c>
      <c r="D7800">
        <v>69.88</v>
      </c>
      <c r="E7800">
        <v>196</v>
      </c>
      <c r="G7800" t="s">
        <v>352</v>
      </c>
      <c r="H7800" t="s">
        <v>343</v>
      </c>
      <c r="I7800" t="s">
        <v>13079</v>
      </c>
      <c r="J7800" t="s">
        <v>22</v>
      </c>
      <c r="K7800">
        <v>22.09041096</v>
      </c>
      <c r="M7800">
        <v>4.62</v>
      </c>
      <c r="N7800">
        <v>32</v>
      </c>
      <c r="O7800">
        <v>15</v>
      </c>
      <c r="P7800">
        <v>4.1500000000000004</v>
      </c>
      <c r="Q7800">
        <v>120</v>
      </c>
    </row>
    <row r="7801" spans="1:17" x14ac:dyDescent="0.2">
      <c r="A7801">
        <v>20120730</v>
      </c>
      <c r="B7801">
        <v>2012</v>
      </c>
      <c r="C7801" t="s">
        <v>119</v>
      </c>
      <c r="D7801">
        <v>75.38</v>
      </c>
      <c r="E7801">
        <v>313</v>
      </c>
      <c r="G7801" t="s">
        <v>13080</v>
      </c>
      <c r="H7801" t="s">
        <v>343</v>
      </c>
      <c r="I7801" t="s">
        <v>13081</v>
      </c>
      <c r="J7801" t="s">
        <v>119</v>
      </c>
      <c r="K7801">
        <v>23.186301369999999</v>
      </c>
      <c r="M7801">
        <v>5.12</v>
      </c>
      <c r="N7801">
        <v>31.5</v>
      </c>
      <c r="O7801">
        <v>22</v>
      </c>
      <c r="P7801">
        <v>4.53</v>
      </c>
      <c r="Q7801">
        <v>108</v>
      </c>
    </row>
    <row r="7802" spans="1:17" x14ac:dyDescent="0.2">
      <c r="A7802">
        <v>20120478</v>
      </c>
      <c r="B7802">
        <v>2012</v>
      </c>
      <c r="C7802" t="s">
        <v>77</v>
      </c>
      <c r="D7802">
        <v>72.5</v>
      </c>
      <c r="E7802">
        <v>239</v>
      </c>
      <c r="G7802" t="s">
        <v>1853</v>
      </c>
      <c r="H7802" t="s">
        <v>343</v>
      </c>
      <c r="I7802" t="s">
        <v>13082</v>
      </c>
      <c r="J7802" t="s">
        <v>103</v>
      </c>
      <c r="K7802">
        <v>24.095890409999999</v>
      </c>
      <c r="M7802">
        <v>4.71</v>
      </c>
      <c r="N7802">
        <v>36</v>
      </c>
      <c r="O7802">
        <v>16</v>
      </c>
      <c r="P7802">
        <v>4.38</v>
      </c>
      <c r="Q7802">
        <v>113</v>
      </c>
    </row>
    <row r="7803" spans="1:17" x14ac:dyDescent="0.2">
      <c r="A7803">
        <v>20120065</v>
      </c>
      <c r="B7803">
        <v>2012</v>
      </c>
      <c r="C7803" t="s">
        <v>18</v>
      </c>
      <c r="D7803">
        <v>73.88</v>
      </c>
      <c r="E7803">
        <v>204</v>
      </c>
      <c r="G7803" t="s">
        <v>10864</v>
      </c>
      <c r="H7803" t="s">
        <v>343</v>
      </c>
      <c r="I7803" t="s">
        <v>13083</v>
      </c>
      <c r="J7803" t="s">
        <v>22</v>
      </c>
      <c r="K7803">
        <v>22.33150685</v>
      </c>
      <c r="M7803">
        <v>4.5</v>
      </c>
      <c r="N7803">
        <v>35.5</v>
      </c>
      <c r="O7803">
        <v>19</v>
      </c>
      <c r="P7803">
        <v>4.1500000000000004</v>
      </c>
      <c r="Q7803">
        <v>122</v>
      </c>
    </row>
    <row r="7804" spans="1:17" x14ac:dyDescent="0.2">
      <c r="A7804">
        <v>20120099</v>
      </c>
      <c r="B7804">
        <v>2012</v>
      </c>
      <c r="C7804" t="s">
        <v>23</v>
      </c>
      <c r="D7804">
        <v>74.63</v>
      </c>
      <c r="E7804">
        <v>303</v>
      </c>
      <c r="G7804" t="s">
        <v>611</v>
      </c>
      <c r="H7804" t="s">
        <v>350</v>
      </c>
      <c r="I7804" t="s">
        <v>13084</v>
      </c>
      <c r="J7804" t="s">
        <v>119</v>
      </c>
      <c r="K7804">
        <v>22.832876710000001</v>
      </c>
      <c r="M7804">
        <v>5.35</v>
      </c>
      <c r="N7804">
        <v>30.5</v>
      </c>
      <c r="O7804">
        <v>29</v>
      </c>
      <c r="P7804">
        <v>4.74</v>
      </c>
      <c r="Q7804">
        <v>105</v>
      </c>
    </row>
    <row r="7805" spans="1:17" x14ac:dyDescent="0.2">
      <c r="A7805">
        <v>20120021</v>
      </c>
      <c r="B7805">
        <v>2012</v>
      </c>
      <c r="C7805" t="s">
        <v>38</v>
      </c>
      <c r="D7805">
        <v>77.38</v>
      </c>
      <c r="E7805">
        <v>266</v>
      </c>
      <c r="G7805" t="s">
        <v>781</v>
      </c>
      <c r="H7805" t="s">
        <v>350</v>
      </c>
      <c r="I7805" t="s">
        <v>13085</v>
      </c>
      <c r="J7805" t="s">
        <v>38</v>
      </c>
      <c r="K7805">
        <v>22.17534247</v>
      </c>
      <c r="M7805">
        <v>4.7699999999999996</v>
      </c>
      <c r="N7805">
        <v>35</v>
      </c>
      <c r="O7805">
        <v>22</v>
      </c>
      <c r="P7805">
        <v>4.38</v>
      </c>
      <c r="Q7805">
        <v>120</v>
      </c>
    </row>
    <row r="7806" spans="1:17" x14ac:dyDescent="0.2">
      <c r="A7806">
        <v>20121108</v>
      </c>
      <c r="B7806">
        <v>2012</v>
      </c>
      <c r="C7806" t="s">
        <v>34</v>
      </c>
      <c r="D7806">
        <v>75.25</v>
      </c>
      <c r="E7806">
        <v>230</v>
      </c>
      <c r="G7806" t="s">
        <v>1241</v>
      </c>
      <c r="H7806" t="s">
        <v>350</v>
      </c>
      <c r="I7806" t="s">
        <v>13086</v>
      </c>
      <c r="J7806" t="s">
        <v>34</v>
      </c>
      <c r="M7806">
        <v>4.51</v>
      </c>
      <c r="N7806">
        <v>33</v>
      </c>
      <c r="O7806">
        <v>14</v>
      </c>
      <c r="Q7806">
        <v>109</v>
      </c>
    </row>
    <row r="7807" spans="1:17" x14ac:dyDescent="0.2">
      <c r="A7807">
        <v>20120718</v>
      </c>
      <c r="B7807">
        <v>2012</v>
      </c>
      <c r="C7807" t="s">
        <v>18</v>
      </c>
      <c r="D7807">
        <v>69.5</v>
      </c>
      <c r="E7807">
        <v>197</v>
      </c>
      <c r="G7807" t="s">
        <v>3621</v>
      </c>
      <c r="H7807" t="s">
        <v>350</v>
      </c>
      <c r="I7807" t="s">
        <v>13087</v>
      </c>
      <c r="J7807" t="s">
        <v>22</v>
      </c>
      <c r="K7807">
        <v>22.789041099999999</v>
      </c>
      <c r="M7807">
        <v>4.5599999999999996</v>
      </c>
      <c r="N7807">
        <v>31.5</v>
      </c>
      <c r="O7807">
        <v>20</v>
      </c>
      <c r="P7807">
        <v>4.18</v>
      </c>
      <c r="Q7807">
        <v>116</v>
      </c>
    </row>
    <row r="7808" spans="1:17" x14ac:dyDescent="0.2">
      <c r="A7808">
        <v>20120234</v>
      </c>
      <c r="B7808">
        <v>2012</v>
      </c>
      <c r="C7808" t="s">
        <v>50</v>
      </c>
      <c r="D7808">
        <v>78.13</v>
      </c>
      <c r="E7808">
        <v>320</v>
      </c>
      <c r="G7808" t="s">
        <v>8408</v>
      </c>
      <c r="H7808" t="s">
        <v>350</v>
      </c>
      <c r="I7808" t="s">
        <v>13088</v>
      </c>
      <c r="J7808" t="s">
        <v>50</v>
      </c>
      <c r="K7808">
        <v>23.657534250000001</v>
      </c>
      <c r="M7808">
        <v>5.57</v>
      </c>
      <c r="N7808">
        <v>27.5</v>
      </c>
      <c r="O7808">
        <v>13</v>
      </c>
      <c r="P7808">
        <v>5.12</v>
      </c>
      <c r="Q7808">
        <v>95</v>
      </c>
    </row>
    <row r="7809" spans="1:17" x14ac:dyDescent="0.2">
      <c r="A7809">
        <v>20120166</v>
      </c>
      <c r="B7809">
        <v>2012</v>
      </c>
      <c r="C7809" t="s">
        <v>34</v>
      </c>
      <c r="D7809">
        <v>73.88</v>
      </c>
      <c r="E7809">
        <v>199</v>
      </c>
      <c r="G7809" t="s">
        <v>700</v>
      </c>
      <c r="H7809" t="s">
        <v>350</v>
      </c>
      <c r="I7809" t="s">
        <v>4222</v>
      </c>
      <c r="J7809" t="s">
        <v>34</v>
      </c>
      <c r="K7809">
        <v>22.139726029999999</v>
      </c>
      <c r="M7809">
        <v>4.46</v>
      </c>
      <c r="N7809">
        <v>33</v>
      </c>
      <c r="O7809">
        <v>22</v>
      </c>
      <c r="P7809">
        <v>4.1100000000000003</v>
      </c>
      <c r="Q7809">
        <v>112</v>
      </c>
    </row>
    <row r="7810" spans="1:17" x14ac:dyDescent="0.2">
      <c r="A7810">
        <v>20121109</v>
      </c>
      <c r="B7810">
        <v>2012</v>
      </c>
      <c r="C7810" t="s">
        <v>18</v>
      </c>
      <c r="D7810">
        <v>71.75</v>
      </c>
      <c r="E7810">
        <v>194</v>
      </c>
      <c r="G7810" t="s">
        <v>13089</v>
      </c>
      <c r="H7810" t="s">
        <v>13090</v>
      </c>
      <c r="I7810" t="s">
        <v>13091</v>
      </c>
      <c r="J7810" t="s">
        <v>22</v>
      </c>
      <c r="M7810">
        <v>4.45</v>
      </c>
      <c r="N7810">
        <v>37</v>
      </c>
      <c r="P7810">
        <v>4.25</v>
      </c>
      <c r="Q7810">
        <v>126</v>
      </c>
    </row>
    <row r="7811" spans="1:17" x14ac:dyDescent="0.2">
      <c r="A7811">
        <v>20120155</v>
      </c>
      <c r="B7811">
        <v>2012</v>
      </c>
      <c r="C7811" t="s">
        <v>77</v>
      </c>
      <c r="D7811">
        <v>75.13</v>
      </c>
      <c r="E7811">
        <v>239</v>
      </c>
      <c r="G7811" t="s">
        <v>3329</v>
      </c>
      <c r="H7811" t="s">
        <v>13092</v>
      </c>
      <c r="I7811" t="s">
        <v>13093</v>
      </c>
      <c r="J7811" t="s">
        <v>103</v>
      </c>
      <c r="K7811">
        <v>22.139726029999999</v>
      </c>
      <c r="M7811">
        <v>4.67</v>
      </c>
      <c r="N7811">
        <v>34</v>
      </c>
      <c r="O7811">
        <v>20</v>
      </c>
      <c r="Q7811">
        <v>119</v>
      </c>
    </row>
    <row r="7812" spans="1:17" x14ac:dyDescent="0.2">
      <c r="A7812">
        <v>20120004</v>
      </c>
      <c r="B7812">
        <v>2012</v>
      </c>
      <c r="C7812" t="s">
        <v>50</v>
      </c>
      <c r="D7812">
        <v>78.63</v>
      </c>
      <c r="E7812">
        <v>306</v>
      </c>
      <c r="G7812" t="s">
        <v>1157</v>
      </c>
      <c r="H7812" t="s">
        <v>10840</v>
      </c>
      <c r="I7812" t="s">
        <v>13094</v>
      </c>
      <c r="J7812" t="s">
        <v>50</v>
      </c>
      <c r="K7812">
        <v>22.821917809999999</v>
      </c>
      <c r="M7812">
        <v>4.96</v>
      </c>
      <c r="N7812">
        <v>27</v>
      </c>
      <c r="O7812">
        <v>30</v>
      </c>
      <c r="P7812">
        <v>4.6500000000000004</v>
      </c>
    </row>
    <row r="7813" spans="1:17" x14ac:dyDescent="0.2">
      <c r="A7813">
        <v>20120642</v>
      </c>
      <c r="B7813">
        <v>2012</v>
      </c>
      <c r="C7813" t="s">
        <v>34</v>
      </c>
      <c r="D7813">
        <v>72.88</v>
      </c>
      <c r="E7813">
        <v>209</v>
      </c>
      <c r="G7813" t="s">
        <v>5009</v>
      </c>
      <c r="H7813" t="s">
        <v>7312</v>
      </c>
      <c r="I7813" t="s">
        <v>13095</v>
      </c>
      <c r="J7813" t="s">
        <v>34</v>
      </c>
      <c r="K7813">
        <v>22.232876709999999</v>
      </c>
      <c r="M7813">
        <v>4.5</v>
      </c>
      <c r="N7813">
        <v>34</v>
      </c>
      <c r="O7813">
        <v>14</v>
      </c>
      <c r="P7813">
        <v>4.12</v>
      </c>
      <c r="Q7813">
        <v>119</v>
      </c>
    </row>
    <row r="7814" spans="1:17" x14ac:dyDescent="0.2">
      <c r="A7814">
        <v>20120511</v>
      </c>
      <c r="B7814">
        <v>2012</v>
      </c>
      <c r="C7814" t="s">
        <v>104</v>
      </c>
      <c r="D7814">
        <v>72.63</v>
      </c>
      <c r="E7814">
        <v>208</v>
      </c>
      <c r="G7814" t="s">
        <v>5093</v>
      </c>
      <c r="H7814" t="s">
        <v>13096</v>
      </c>
      <c r="I7814" t="s">
        <v>13097</v>
      </c>
      <c r="J7814" t="s">
        <v>104</v>
      </c>
      <c r="K7814">
        <v>24.205479449999999</v>
      </c>
      <c r="M7814">
        <v>4.72</v>
      </c>
      <c r="N7814">
        <v>32.5</v>
      </c>
      <c r="Q7814">
        <v>103</v>
      </c>
    </row>
    <row r="7815" spans="1:17" x14ac:dyDescent="0.2">
      <c r="A7815">
        <v>20120151</v>
      </c>
      <c r="B7815">
        <v>2012</v>
      </c>
      <c r="C7815" t="s">
        <v>119</v>
      </c>
      <c r="D7815">
        <v>75.63</v>
      </c>
      <c r="E7815">
        <v>307</v>
      </c>
      <c r="G7815" t="s">
        <v>13098</v>
      </c>
      <c r="H7815" t="s">
        <v>13099</v>
      </c>
      <c r="I7815" t="s">
        <v>13100</v>
      </c>
      <c r="J7815" t="s">
        <v>119</v>
      </c>
      <c r="K7815">
        <v>21.978082189999999</v>
      </c>
      <c r="M7815">
        <v>5.39</v>
      </c>
      <c r="N7815">
        <v>25</v>
      </c>
      <c r="O7815">
        <v>21</v>
      </c>
      <c r="P7815">
        <v>4.58</v>
      </c>
      <c r="Q7815">
        <v>101</v>
      </c>
    </row>
    <row r="7816" spans="1:17" x14ac:dyDescent="0.2">
      <c r="A7816">
        <v>20120046</v>
      </c>
      <c r="B7816">
        <v>2012</v>
      </c>
      <c r="C7816" t="s">
        <v>99</v>
      </c>
      <c r="D7816">
        <v>71.13</v>
      </c>
      <c r="E7816">
        <v>239</v>
      </c>
      <c r="G7816" t="s">
        <v>13101</v>
      </c>
      <c r="H7816" t="s">
        <v>12604</v>
      </c>
      <c r="I7816" t="s">
        <v>13102</v>
      </c>
      <c r="J7816" t="s">
        <v>103</v>
      </c>
      <c r="K7816">
        <v>21.59178082</v>
      </c>
      <c r="M7816">
        <v>4.4400000000000004</v>
      </c>
      <c r="N7816">
        <v>39.5</v>
      </c>
      <c r="O7816">
        <v>24</v>
      </c>
      <c r="P7816">
        <v>4.1900000000000004</v>
      </c>
      <c r="Q7816">
        <v>127</v>
      </c>
    </row>
    <row r="7817" spans="1:17" x14ac:dyDescent="0.2">
      <c r="A7817">
        <v>20120017</v>
      </c>
      <c r="B7817">
        <v>2012</v>
      </c>
      <c r="C7817" t="s">
        <v>18</v>
      </c>
      <c r="D7817">
        <v>73.63</v>
      </c>
      <c r="E7817">
        <v>186</v>
      </c>
      <c r="G7817" t="s">
        <v>11349</v>
      </c>
      <c r="H7817" t="s">
        <v>2885</v>
      </c>
      <c r="I7817" t="s">
        <v>13103</v>
      </c>
      <c r="J7817" t="s">
        <v>22</v>
      </c>
      <c r="K7817">
        <v>22.515068490000001</v>
      </c>
      <c r="M7817">
        <v>4.5</v>
      </c>
      <c r="N7817">
        <v>35</v>
      </c>
      <c r="Q7817">
        <v>120</v>
      </c>
    </row>
    <row r="7818" spans="1:17" x14ac:dyDescent="0.2">
      <c r="A7818">
        <v>20120055</v>
      </c>
      <c r="B7818">
        <v>2012</v>
      </c>
      <c r="C7818" t="s">
        <v>23</v>
      </c>
      <c r="D7818">
        <v>77</v>
      </c>
      <c r="E7818">
        <v>314</v>
      </c>
      <c r="G7818" t="s">
        <v>917</v>
      </c>
      <c r="H7818" t="s">
        <v>13104</v>
      </c>
      <c r="I7818" t="s">
        <v>13105</v>
      </c>
      <c r="J7818" t="s">
        <v>119</v>
      </c>
      <c r="K7818">
        <v>22.36438356</v>
      </c>
      <c r="M7818">
        <v>5.16</v>
      </c>
      <c r="O7818">
        <v>18</v>
      </c>
    </row>
    <row r="7819" spans="1:17" x14ac:dyDescent="0.2">
      <c r="A7819">
        <v>20120009</v>
      </c>
      <c r="B7819">
        <v>2012</v>
      </c>
      <c r="C7819" t="s">
        <v>99</v>
      </c>
      <c r="D7819">
        <v>75.25</v>
      </c>
      <c r="E7819">
        <v>242</v>
      </c>
      <c r="G7819" t="s">
        <v>3453</v>
      </c>
      <c r="H7819" t="s">
        <v>13106</v>
      </c>
      <c r="I7819" t="s">
        <v>13107</v>
      </c>
      <c r="J7819" t="s">
        <v>103</v>
      </c>
      <c r="K7819">
        <v>21.03287671</v>
      </c>
      <c r="M7819">
        <v>4.58</v>
      </c>
      <c r="N7819">
        <v>38</v>
      </c>
      <c r="O7819">
        <v>27</v>
      </c>
      <c r="P7819">
        <v>4.12</v>
      </c>
      <c r="Q7819">
        <v>123</v>
      </c>
    </row>
    <row r="7820" spans="1:17" x14ac:dyDescent="0.2">
      <c r="A7820">
        <v>20120239</v>
      </c>
      <c r="B7820">
        <v>2012</v>
      </c>
      <c r="C7820" t="s">
        <v>42</v>
      </c>
      <c r="D7820">
        <v>76.75</v>
      </c>
      <c r="E7820">
        <v>299</v>
      </c>
      <c r="G7820" t="s">
        <v>1720</v>
      </c>
      <c r="H7820" t="s">
        <v>13108</v>
      </c>
      <c r="I7820" t="s">
        <v>13109</v>
      </c>
      <c r="J7820" t="s">
        <v>42</v>
      </c>
      <c r="K7820">
        <v>25.994520550000001</v>
      </c>
      <c r="M7820">
        <v>4.87</v>
      </c>
      <c r="N7820">
        <v>34.5</v>
      </c>
      <c r="O7820">
        <v>28</v>
      </c>
      <c r="P7820">
        <v>4.41</v>
      </c>
      <c r="Q7820">
        <v>112</v>
      </c>
    </row>
    <row r="7821" spans="1:17" x14ac:dyDescent="0.2">
      <c r="A7821">
        <v>20120172</v>
      </c>
      <c r="B7821">
        <v>2012</v>
      </c>
      <c r="C7821" t="s">
        <v>18</v>
      </c>
      <c r="D7821">
        <v>73</v>
      </c>
      <c r="E7821">
        <v>190</v>
      </c>
      <c r="G7821" t="s">
        <v>3621</v>
      </c>
      <c r="H7821" t="s">
        <v>372</v>
      </c>
      <c r="I7821" t="s">
        <v>13110</v>
      </c>
      <c r="J7821" t="s">
        <v>22</v>
      </c>
      <c r="K7821">
        <v>21.8</v>
      </c>
      <c r="M7821">
        <v>4.5199999999999996</v>
      </c>
    </row>
    <row r="7822" spans="1:17" x14ac:dyDescent="0.2">
      <c r="A7822">
        <v>20120071</v>
      </c>
      <c r="B7822">
        <v>2012</v>
      </c>
      <c r="C7822" t="s">
        <v>119</v>
      </c>
      <c r="D7822">
        <v>75.25</v>
      </c>
      <c r="E7822">
        <v>312</v>
      </c>
      <c r="G7822" t="s">
        <v>3329</v>
      </c>
      <c r="H7822" t="s">
        <v>13111</v>
      </c>
      <c r="I7822" t="s">
        <v>13112</v>
      </c>
      <c r="J7822" t="s">
        <v>119</v>
      </c>
      <c r="K7822">
        <v>22.832876710000001</v>
      </c>
      <c r="M7822">
        <v>5.31</v>
      </c>
      <c r="N7822">
        <v>26</v>
      </c>
      <c r="O7822">
        <v>29</v>
      </c>
      <c r="P7822">
        <v>4.6500000000000004</v>
      </c>
      <c r="Q7822">
        <v>96</v>
      </c>
    </row>
    <row r="7823" spans="1:17" x14ac:dyDescent="0.2">
      <c r="A7823">
        <v>20120527</v>
      </c>
      <c r="B7823">
        <v>2012</v>
      </c>
      <c r="C7823" t="s">
        <v>119</v>
      </c>
      <c r="D7823">
        <v>74.88</v>
      </c>
      <c r="E7823">
        <v>315</v>
      </c>
      <c r="G7823" t="s">
        <v>2160</v>
      </c>
      <c r="H7823" t="s">
        <v>5289</v>
      </c>
      <c r="I7823" t="s">
        <v>13113</v>
      </c>
      <c r="J7823" t="s">
        <v>119</v>
      </c>
      <c r="K7823">
        <v>23.008219180000001</v>
      </c>
      <c r="M7823">
        <v>5.23</v>
      </c>
      <c r="N7823">
        <v>29</v>
      </c>
      <c r="O7823">
        <v>30</v>
      </c>
      <c r="P7823">
        <v>4.91</v>
      </c>
      <c r="Q7823">
        <v>104</v>
      </c>
    </row>
    <row r="7824" spans="1:17" x14ac:dyDescent="0.2">
      <c r="A7824">
        <v>20120125</v>
      </c>
      <c r="B7824">
        <v>2012</v>
      </c>
      <c r="C7824" t="s">
        <v>77</v>
      </c>
      <c r="D7824">
        <v>73.75</v>
      </c>
      <c r="E7824">
        <v>253</v>
      </c>
      <c r="G7824" t="s">
        <v>13114</v>
      </c>
      <c r="H7824" t="s">
        <v>1631</v>
      </c>
      <c r="I7824" t="s">
        <v>13115</v>
      </c>
      <c r="J7824" t="s">
        <v>38</v>
      </c>
      <c r="K7824">
        <v>21.621917809999999</v>
      </c>
      <c r="M7824">
        <v>4.6500000000000004</v>
      </c>
      <c r="N7824">
        <v>31</v>
      </c>
      <c r="O7824">
        <v>36</v>
      </c>
      <c r="P7824">
        <v>4.4000000000000004</v>
      </c>
      <c r="Q7824">
        <v>112</v>
      </c>
    </row>
    <row r="7825" spans="1:17" x14ac:dyDescent="0.2">
      <c r="A7825">
        <v>20120223</v>
      </c>
      <c r="B7825">
        <v>2012</v>
      </c>
      <c r="C7825" t="s">
        <v>77</v>
      </c>
      <c r="D7825">
        <v>73.38</v>
      </c>
      <c r="E7825">
        <v>246</v>
      </c>
      <c r="G7825" t="s">
        <v>1669</v>
      </c>
      <c r="H7825" t="s">
        <v>1631</v>
      </c>
      <c r="I7825" t="s">
        <v>13116</v>
      </c>
      <c r="J7825" t="s">
        <v>103</v>
      </c>
      <c r="K7825">
        <v>24.295890409999998</v>
      </c>
      <c r="M7825">
        <v>4.83</v>
      </c>
      <c r="N7825">
        <v>36</v>
      </c>
      <c r="O7825">
        <v>22</v>
      </c>
      <c r="Q7825">
        <v>122</v>
      </c>
    </row>
    <row r="7826" spans="1:17" x14ac:dyDescent="0.2">
      <c r="A7826">
        <v>20120185</v>
      </c>
      <c r="B7826">
        <v>2012</v>
      </c>
      <c r="C7826" t="s">
        <v>104</v>
      </c>
      <c r="D7826">
        <v>75.75</v>
      </c>
      <c r="E7826">
        <v>229</v>
      </c>
      <c r="G7826" t="s">
        <v>2384</v>
      </c>
      <c r="H7826" t="s">
        <v>12176</v>
      </c>
      <c r="I7826" t="s">
        <v>13117</v>
      </c>
      <c r="J7826" t="s">
        <v>104</v>
      </c>
      <c r="K7826">
        <v>22.860273970000001</v>
      </c>
      <c r="M7826">
        <v>4.8600000000000003</v>
      </c>
      <c r="N7826">
        <v>29.5</v>
      </c>
      <c r="P7826">
        <v>4.45</v>
      </c>
      <c r="Q7826">
        <v>108</v>
      </c>
    </row>
    <row r="7827" spans="1:17" x14ac:dyDescent="0.2">
      <c r="A7827">
        <v>20121110</v>
      </c>
      <c r="B7827">
        <v>2012</v>
      </c>
      <c r="C7827" t="s">
        <v>77</v>
      </c>
      <c r="D7827">
        <v>73.63</v>
      </c>
      <c r="E7827">
        <v>254</v>
      </c>
      <c r="G7827" t="s">
        <v>117</v>
      </c>
      <c r="H7827" t="s">
        <v>4614</v>
      </c>
      <c r="I7827" t="s">
        <v>13118</v>
      </c>
      <c r="J7827" t="s">
        <v>38</v>
      </c>
      <c r="M7827">
        <v>4.8499999999999996</v>
      </c>
      <c r="N7827">
        <v>33</v>
      </c>
      <c r="O7827">
        <v>23</v>
      </c>
      <c r="P7827">
        <v>4.28</v>
      </c>
      <c r="Q7827">
        <v>117</v>
      </c>
    </row>
    <row r="7828" spans="1:17" x14ac:dyDescent="0.2">
      <c r="A7828">
        <v>20121111</v>
      </c>
      <c r="B7828">
        <v>2012</v>
      </c>
      <c r="C7828" t="s">
        <v>38</v>
      </c>
      <c r="D7828">
        <v>77</v>
      </c>
      <c r="E7828">
        <v>243</v>
      </c>
      <c r="G7828" t="s">
        <v>9434</v>
      </c>
      <c r="H7828" t="s">
        <v>379</v>
      </c>
      <c r="I7828" t="s">
        <v>13119</v>
      </c>
      <c r="J7828" t="s">
        <v>38</v>
      </c>
      <c r="M7828">
        <v>4.99</v>
      </c>
    </row>
    <row r="7829" spans="1:17" x14ac:dyDescent="0.2">
      <c r="A7829">
        <v>20120843</v>
      </c>
      <c r="B7829">
        <v>2012</v>
      </c>
      <c r="C7829" t="s">
        <v>99</v>
      </c>
      <c r="D7829">
        <v>72.5</v>
      </c>
      <c r="E7829">
        <v>244</v>
      </c>
      <c r="G7829" t="s">
        <v>272</v>
      </c>
      <c r="H7829" t="s">
        <v>13120</v>
      </c>
      <c r="I7829" t="s">
        <v>13121</v>
      </c>
      <c r="J7829" t="s">
        <v>103</v>
      </c>
      <c r="K7829">
        <v>22.55890411</v>
      </c>
      <c r="M7829">
        <v>4.74</v>
      </c>
      <c r="N7829">
        <v>32.5</v>
      </c>
      <c r="O7829">
        <v>19</v>
      </c>
      <c r="Q7829">
        <v>109</v>
      </c>
    </row>
    <row r="7830" spans="1:17" x14ac:dyDescent="0.2">
      <c r="A7830">
        <v>20120117</v>
      </c>
      <c r="B7830">
        <v>2012</v>
      </c>
      <c r="C7830" t="s">
        <v>119</v>
      </c>
      <c r="D7830">
        <v>75.25</v>
      </c>
      <c r="E7830">
        <v>309</v>
      </c>
      <c r="G7830" t="s">
        <v>46</v>
      </c>
      <c r="H7830" t="s">
        <v>13122</v>
      </c>
      <c r="I7830" t="s">
        <v>13123</v>
      </c>
      <c r="J7830" t="s">
        <v>119</v>
      </c>
      <c r="K7830">
        <v>21.66849315</v>
      </c>
      <c r="M7830">
        <v>5.0199999999999996</v>
      </c>
      <c r="O7830">
        <v>26</v>
      </c>
    </row>
    <row r="7831" spans="1:17" x14ac:dyDescent="0.2">
      <c r="A7831">
        <v>20120001</v>
      </c>
      <c r="B7831">
        <v>2012</v>
      </c>
      <c r="C7831" t="s">
        <v>104</v>
      </c>
      <c r="D7831">
        <v>76</v>
      </c>
      <c r="E7831">
        <v>234</v>
      </c>
      <c r="G7831" t="s">
        <v>1811</v>
      </c>
      <c r="H7831" t="s">
        <v>13124</v>
      </c>
      <c r="I7831" t="s">
        <v>13125</v>
      </c>
      <c r="J7831" t="s">
        <v>104</v>
      </c>
      <c r="K7831">
        <v>22.63561644</v>
      </c>
      <c r="M7831">
        <v>4.59</v>
      </c>
      <c r="N7831">
        <v>36</v>
      </c>
      <c r="P7831">
        <v>4.28</v>
      </c>
      <c r="Q7831">
        <v>124</v>
      </c>
    </row>
    <row r="7832" spans="1:17" x14ac:dyDescent="0.2">
      <c r="A7832">
        <v>20120554</v>
      </c>
      <c r="B7832">
        <v>2012</v>
      </c>
      <c r="C7832" t="s">
        <v>18</v>
      </c>
      <c r="D7832">
        <v>71.88</v>
      </c>
      <c r="E7832">
        <v>206</v>
      </c>
      <c r="G7832" t="s">
        <v>13126</v>
      </c>
      <c r="H7832" t="s">
        <v>2192</v>
      </c>
      <c r="I7832" t="s">
        <v>13127</v>
      </c>
      <c r="J7832" t="s">
        <v>22</v>
      </c>
      <c r="K7832">
        <v>22.520547950000001</v>
      </c>
      <c r="M7832">
        <v>4.71</v>
      </c>
      <c r="N7832">
        <v>31.5</v>
      </c>
      <c r="O7832">
        <v>17</v>
      </c>
      <c r="Q7832">
        <v>111</v>
      </c>
    </row>
    <row r="7833" spans="1:17" x14ac:dyDescent="0.2">
      <c r="A7833">
        <v>20120163</v>
      </c>
      <c r="B7833">
        <v>2012</v>
      </c>
      <c r="C7833" t="s">
        <v>77</v>
      </c>
      <c r="D7833">
        <v>74.13</v>
      </c>
      <c r="E7833">
        <v>237</v>
      </c>
      <c r="G7833" t="s">
        <v>2447</v>
      </c>
      <c r="H7833" t="s">
        <v>6281</v>
      </c>
      <c r="I7833" t="s">
        <v>13128</v>
      </c>
      <c r="J7833" t="s">
        <v>103</v>
      </c>
      <c r="K7833">
        <v>22.043835619999999</v>
      </c>
      <c r="M7833">
        <v>4.71</v>
      </c>
      <c r="N7833">
        <v>32.5</v>
      </c>
      <c r="O7833">
        <v>22</v>
      </c>
      <c r="P7833">
        <v>4.43</v>
      </c>
      <c r="Q7833">
        <v>114</v>
      </c>
    </row>
    <row r="7834" spans="1:17" x14ac:dyDescent="0.2">
      <c r="A7834">
        <v>20120142</v>
      </c>
      <c r="B7834">
        <v>2012</v>
      </c>
      <c r="C7834" t="s">
        <v>77</v>
      </c>
      <c r="D7834">
        <v>73.38</v>
      </c>
      <c r="E7834">
        <v>242</v>
      </c>
      <c r="G7834" t="s">
        <v>117</v>
      </c>
      <c r="H7834" t="s">
        <v>398</v>
      </c>
      <c r="I7834" t="s">
        <v>10457</v>
      </c>
      <c r="J7834" t="s">
        <v>103</v>
      </c>
      <c r="K7834">
        <v>22.641095889999999</v>
      </c>
      <c r="M7834">
        <v>4.72</v>
      </c>
      <c r="N7834">
        <v>30.5</v>
      </c>
      <c r="O7834">
        <v>28</v>
      </c>
      <c r="P7834">
        <v>4.09</v>
      </c>
      <c r="Q7834">
        <v>108</v>
      </c>
    </row>
    <row r="7835" spans="1:17" x14ac:dyDescent="0.2">
      <c r="A7835">
        <v>20120031</v>
      </c>
      <c r="B7835">
        <v>2012</v>
      </c>
      <c r="C7835" t="s">
        <v>49</v>
      </c>
      <c r="D7835">
        <v>69.25</v>
      </c>
      <c r="E7835">
        <v>223</v>
      </c>
      <c r="G7835" t="s">
        <v>78</v>
      </c>
      <c r="H7835" t="s">
        <v>403</v>
      </c>
      <c r="I7835" t="s">
        <v>13129</v>
      </c>
      <c r="J7835" t="s">
        <v>49</v>
      </c>
      <c r="K7835">
        <v>23.29863014</v>
      </c>
      <c r="M7835">
        <v>4.46</v>
      </c>
      <c r="N7835">
        <v>36</v>
      </c>
      <c r="O7835">
        <v>28</v>
      </c>
      <c r="P7835">
        <v>4.16</v>
      </c>
      <c r="Q7835">
        <v>120</v>
      </c>
    </row>
    <row r="7836" spans="1:17" x14ac:dyDescent="0.2">
      <c r="A7836">
        <v>20120042</v>
      </c>
      <c r="B7836">
        <v>2012</v>
      </c>
      <c r="C7836" t="s">
        <v>50</v>
      </c>
      <c r="D7836">
        <v>77.38</v>
      </c>
      <c r="E7836">
        <v>312</v>
      </c>
      <c r="G7836" t="s">
        <v>5837</v>
      </c>
      <c r="H7836" t="s">
        <v>403</v>
      </c>
      <c r="I7836" t="s">
        <v>13130</v>
      </c>
      <c r="J7836" t="s">
        <v>50</v>
      </c>
      <c r="K7836">
        <v>22.70136986</v>
      </c>
      <c r="M7836">
        <v>5.35</v>
      </c>
    </row>
    <row r="7837" spans="1:17" x14ac:dyDescent="0.2">
      <c r="A7837">
        <v>20120121</v>
      </c>
      <c r="B7837">
        <v>2012</v>
      </c>
      <c r="C7837" t="s">
        <v>34</v>
      </c>
      <c r="D7837">
        <v>71.5</v>
      </c>
      <c r="E7837">
        <v>188</v>
      </c>
      <c r="G7837" t="s">
        <v>13131</v>
      </c>
      <c r="H7837" t="s">
        <v>403</v>
      </c>
      <c r="I7837" t="s">
        <v>13132</v>
      </c>
      <c r="J7837" t="s">
        <v>34</v>
      </c>
      <c r="K7837">
        <v>22.131506850000001</v>
      </c>
      <c r="M7837">
        <v>4.42</v>
      </c>
      <c r="N7837">
        <v>39.5</v>
      </c>
      <c r="O7837">
        <v>13</v>
      </c>
      <c r="P7837">
        <v>4.13</v>
      </c>
      <c r="Q7837">
        <v>122</v>
      </c>
    </row>
    <row r="7838" spans="1:17" x14ac:dyDescent="0.2">
      <c r="A7838">
        <v>20120190</v>
      </c>
      <c r="B7838">
        <v>2012</v>
      </c>
      <c r="C7838" t="s">
        <v>54</v>
      </c>
      <c r="D7838">
        <v>72.75</v>
      </c>
      <c r="E7838">
        <v>207</v>
      </c>
      <c r="G7838" t="s">
        <v>13133</v>
      </c>
      <c r="H7838" t="s">
        <v>403</v>
      </c>
      <c r="I7838" t="s">
        <v>13134</v>
      </c>
      <c r="J7838" t="s">
        <v>207</v>
      </c>
      <c r="K7838">
        <v>21.865753420000001</v>
      </c>
      <c r="M7838">
        <v>4.47</v>
      </c>
      <c r="O7838">
        <v>19</v>
      </c>
    </row>
    <row r="7839" spans="1:17" x14ac:dyDescent="0.2">
      <c r="A7839">
        <v>20120082</v>
      </c>
      <c r="B7839">
        <v>2012</v>
      </c>
      <c r="C7839" t="s">
        <v>42</v>
      </c>
      <c r="D7839">
        <v>73.38</v>
      </c>
      <c r="E7839">
        <v>306</v>
      </c>
      <c r="G7839" t="s">
        <v>562</v>
      </c>
      <c r="H7839" t="s">
        <v>403</v>
      </c>
      <c r="I7839" t="s">
        <v>13135</v>
      </c>
      <c r="J7839" t="s">
        <v>42</v>
      </c>
      <c r="K7839">
        <v>21.665753420000001</v>
      </c>
      <c r="M7839">
        <v>4.8</v>
      </c>
      <c r="N7839">
        <v>33.5</v>
      </c>
      <c r="O7839">
        <v>36</v>
      </c>
      <c r="P7839">
        <v>4.25</v>
      </c>
      <c r="Q7839">
        <v>113</v>
      </c>
    </row>
    <row r="7840" spans="1:17" x14ac:dyDescent="0.2">
      <c r="A7840">
        <v>20120164</v>
      </c>
      <c r="B7840">
        <v>2012</v>
      </c>
      <c r="C7840" t="s">
        <v>77</v>
      </c>
      <c r="D7840">
        <v>74.13</v>
      </c>
      <c r="E7840">
        <v>264</v>
      </c>
      <c r="G7840" t="s">
        <v>5837</v>
      </c>
      <c r="H7840" t="s">
        <v>11748</v>
      </c>
      <c r="I7840" t="s">
        <v>13136</v>
      </c>
      <c r="J7840" t="s">
        <v>38</v>
      </c>
      <c r="K7840">
        <v>23.975342470000001</v>
      </c>
      <c r="M7840">
        <v>4.8099999999999996</v>
      </c>
      <c r="N7840">
        <v>33.5</v>
      </c>
      <c r="O7840">
        <v>20</v>
      </c>
      <c r="P7840">
        <v>4.53</v>
      </c>
      <c r="Q7840">
        <v>120</v>
      </c>
    </row>
    <row r="7841" spans="1:17" x14ac:dyDescent="0.2">
      <c r="A7841">
        <v>20120112</v>
      </c>
      <c r="B7841">
        <v>2012</v>
      </c>
      <c r="C7841" t="s">
        <v>50</v>
      </c>
      <c r="D7841">
        <v>78.13</v>
      </c>
      <c r="E7841">
        <v>316</v>
      </c>
      <c r="G7841" t="s">
        <v>437</v>
      </c>
      <c r="H7841" t="s">
        <v>13137</v>
      </c>
      <c r="I7841" t="s">
        <v>13138</v>
      </c>
      <c r="J7841" t="s">
        <v>50</v>
      </c>
      <c r="K7841">
        <v>22.750684929999998</v>
      </c>
      <c r="M7841">
        <v>5.18</v>
      </c>
      <c r="N7841">
        <v>27.5</v>
      </c>
      <c r="O7841">
        <v>22</v>
      </c>
      <c r="P7841">
        <v>4.95</v>
      </c>
      <c r="Q7841">
        <v>103</v>
      </c>
    </row>
    <row r="7842" spans="1:17" x14ac:dyDescent="0.2">
      <c r="A7842">
        <v>20120227</v>
      </c>
      <c r="B7842">
        <v>2012</v>
      </c>
      <c r="C7842" t="s">
        <v>34</v>
      </c>
      <c r="D7842">
        <v>72.38</v>
      </c>
      <c r="E7842">
        <v>217</v>
      </c>
      <c r="G7842" t="s">
        <v>13139</v>
      </c>
      <c r="H7842" t="s">
        <v>4272</v>
      </c>
      <c r="I7842" t="s">
        <v>13140</v>
      </c>
      <c r="J7842" t="s">
        <v>34</v>
      </c>
      <c r="K7842">
        <v>22.553424660000001</v>
      </c>
      <c r="M7842">
        <v>4.54</v>
      </c>
      <c r="N7842">
        <v>36</v>
      </c>
      <c r="O7842">
        <v>20</v>
      </c>
      <c r="P7842">
        <v>4.1900000000000004</v>
      </c>
    </row>
    <row r="7843" spans="1:17" x14ac:dyDescent="0.2">
      <c r="A7843">
        <v>20120535</v>
      </c>
      <c r="B7843">
        <v>2012</v>
      </c>
      <c r="C7843" t="s">
        <v>34</v>
      </c>
      <c r="D7843">
        <v>68.13</v>
      </c>
      <c r="E7843">
        <v>186</v>
      </c>
      <c r="G7843" t="s">
        <v>7217</v>
      </c>
      <c r="H7843" t="s">
        <v>13141</v>
      </c>
      <c r="I7843" t="s">
        <v>13142</v>
      </c>
      <c r="J7843" t="s">
        <v>34</v>
      </c>
      <c r="K7843">
        <v>24.167123289999999</v>
      </c>
      <c r="M7843">
        <v>4.51</v>
      </c>
      <c r="N7843">
        <v>33.5</v>
      </c>
      <c r="Q7843">
        <v>112</v>
      </c>
    </row>
    <row r="7844" spans="1:17" x14ac:dyDescent="0.2">
      <c r="A7844">
        <v>20120201</v>
      </c>
      <c r="B7844">
        <v>2012</v>
      </c>
      <c r="C7844" t="s">
        <v>50</v>
      </c>
      <c r="D7844">
        <v>77.88</v>
      </c>
      <c r="E7844">
        <v>308</v>
      </c>
      <c r="G7844" t="s">
        <v>1157</v>
      </c>
      <c r="H7844" t="s">
        <v>13143</v>
      </c>
      <c r="I7844" t="s">
        <v>13144</v>
      </c>
      <c r="J7844" t="s">
        <v>50</v>
      </c>
      <c r="K7844">
        <v>22.704109590000002</v>
      </c>
      <c r="M7844">
        <v>5.4</v>
      </c>
      <c r="N7844">
        <v>25.5</v>
      </c>
      <c r="O7844">
        <v>17</v>
      </c>
      <c r="Q7844">
        <v>97</v>
      </c>
    </row>
    <row r="7845" spans="1:17" x14ac:dyDescent="0.2">
      <c r="A7845">
        <v>20120751</v>
      </c>
      <c r="B7845">
        <v>2012</v>
      </c>
      <c r="C7845" t="s">
        <v>119</v>
      </c>
      <c r="D7845">
        <v>77.5</v>
      </c>
      <c r="E7845">
        <v>329</v>
      </c>
      <c r="G7845" t="s">
        <v>3943</v>
      </c>
      <c r="H7845" t="s">
        <v>10871</v>
      </c>
      <c r="I7845" t="s">
        <v>13145</v>
      </c>
      <c r="J7845" t="s">
        <v>119</v>
      </c>
      <c r="K7845">
        <v>22.40273973</v>
      </c>
      <c r="M7845">
        <v>5.48</v>
      </c>
      <c r="N7845">
        <v>27</v>
      </c>
      <c r="O7845">
        <v>19</v>
      </c>
      <c r="P7845">
        <v>4.82</v>
      </c>
      <c r="Q7845">
        <v>91</v>
      </c>
    </row>
    <row r="7846" spans="1:17" x14ac:dyDescent="0.2">
      <c r="A7846">
        <v>20120019</v>
      </c>
      <c r="B7846">
        <v>2012</v>
      </c>
      <c r="C7846" t="s">
        <v>77</v>
      </c>
      <c r="D7846">
        <v>75.38</v>
      </c>
      <c r="E7846">
        <v>260</v>
      </c>
      <c r="G7846" t="s">
        <v>6263</v>
      </c>
      <c r="H7846" t="s">
        <v>13146</v>
      </c>
      <c r="I7846" t="s">
        <v>13147</v>
      </c>
      <c r="J7846" t="s">
        <v>38</v>
      </c>
      <c r="K7846">
        <v>22.750684929999998</v>
      </c>
      <c r="M7846">
        <v>4.62</v>
      </c>
      <c r="N7846">
        <v>31.5</v>
      </c>
      <c r="O7846">
        <v>19</v>
      </c>
      <c r="P7846">
        <v>4.33</v>
      </c>
      <c r="Q7846">
        <v>118</v>
      </c>
    </row>
    <row r="7847" spans="1:17" x14ac:dyDescent="0.2">
      <c r="A7847">
        <v>20120604</v>
      </c>
      <c r="B7847">
        <v>2012</v>
      </c>
      <c r="C7847" t="s">
        <v>90</v>
      </c>
      <c r="D7847">
        <v>73.75</v>
      </c>
      <c r="E7847">
        <v>202</v>
      </c>
      <c r="G7847" t="s">
        <v>13148</v>
      </c>
      <c r="H7847" t="s">
        <v>9569</v>
      </c>
      <c r="I7847" t="s">
        <v>13149</v>
      </c>
      <c r="J7847" t="s">
        <v>207</v>
      </c>
      <c r="K7847">
        <v>23.6109589</v>
      </c>
      <c r="M7847">
        <v>4.4800000000000004</v>
      </c>
      <c r="N7847">
        <v>30.5</v>
      </c>
      <c r="O7847">
        <v>12</v>
      </c>
      <c r="P7847">
        <v>4.29</v>
      </c>
      <c r="Q7847">
        <v>122</v>
      </c>
    </row>
    <row r="7848" spans="1:17" x14ac:dyDescent="0.2">
      <c r="A7848">
        <v>20120133</v>
      </c>
      <c r="B7848">
        <v>2012</v>
      </c>
      <c r="C7848" t="s">
        <v>90</v>
      </c>
      <c r="D7848">
        <v>71.13</v>
      </c>
      <c r="E7848">
        <v>203</v>
      </c>
      <c r="G7848" t="s">
        <v>10215</v>
      </c>
      <c r="H7848" t="s">
        <v>5328</v>
      </c>
      <c r="I7848" t="s">
        <v>13150</v>
      </c>
      <c r="J7848" t="s">
        <v>207</v>
      </c>
      <c r="K7848">
        <v>23.082191779999999</v>
      </c>
      <c r="M7848">
        <v>4.47</v>
      </c>
      <c r="N7848">
        <v>36.5</v>
      </c>
      <c r="O7848">
        <v>17</v>
      </c>
      <c r="P7848">
        <v>4.22</v>
      </c>
      <c r="Q7848">
        <v>120</v>
      </c>
    </row>
    <row r="7849" spans="1:17" x14ac:dyDescent="0.2">
      <c r="A7849">
        <v>20120194</v>
      </c>
      <c r="B7849">
        <v>2012</v>
      </c>
      <c r="C7849" t="s">
        <v>34</v>
      </c>
      <c r="D7849">
        <v>74.75</v>
      </c>
      <c r="E7849">
        <v>216</v>
      </c>
      <c r="G7849" t="s">
        <v>700</v>
      </c>
      <c r="H7849" t="s">
        <v>13151</v>
      </c>
      <c r="I7849" t="s">
        <v>13152</v>
      </c>
      <c r="J7849" t="s">
        <v>34</v>
      </c>
      <c r="K7849">
        <v>22.827397260000001</v>
      </c>
      <c r="M7849">
        <v>4.4800000000000004</v>
      </c>
      <c r="N7849">
        <v>37</v>
      </c>
      <c r="P7849">
        <v>4.07</v>
      </c>
      <c r="Q7849">
        <v>122</v>
      </c>
    </row>
    <row r="7850" spans="1:17" x14ac:dyDescent="0.2">
      <c r="A7850">
        <v>20120222</v>
      </c>
      <c r="B7850">
        <v>2012</v>
      </c>
      <c r="C7850" t="s">
        <v>99</v>
      </c>
      <c r="D7850">
        <v>73.25</v>
      </c>
      <c r="E7850">
        <v>245</v>
      </c>
      <c r="G7850" t="s">
        <v>9581</v>
      </c>
      <c r="H7850" t="s">
        <v>13153</v>
      </c>
      <c r="I7850" t="s">
        <v>13154</v>
      </c>
      <c r="J7850" t="s">
        <v>103</v>
      </c>
      <c r="K7850">
        <v>22.183561640000001</v>
      </c>
      <c r="M7850">
        <v>4.82</v>
      </c>
      <c r="N7850">
        <v>30</v>
      </c>
      <c r="O7850">
        <v>26</v>
      </c>
      <c r="P7850">
        <v>4.28</v>
      </c>
      <c r="Q7850">
        <v>110</v>
      </c>
    </row>
    <row r="7851" spans="1:17" x14ac:dyDescent="0.2">
      <c r="A7851">
        <v>20120497</v>
      </c>
      <c r="B7851">
        <v>2012</v>
      </c>
      <c r="C7851" t="s">
        <v>42</v>
      </c>
      <c r="D7851">
        <v>73.13</v>
      </c>
      <c r="E7851">
        <v>294</v>
      </c>
      <c r="G7851" t="s">
        <v>1856</v>
      </c>
      <c r="H7851" t="s">
        <v>13155</v>
      </c>
      <c r="I7851" t="s">
        <v>13156</v>
      </c>
      <c r="J7851" t="s">
        <v>42</v>
      </c>
      <c r="K7851">
        <v>22.70136986</v>
      </c>
      <c r="M7851">
        <v>4.93</v>
      </c>
      <c r="N7851">
        <v>30</v>
      </c>
      <c r="O7851">
        <v>27</v>
      </c>
      <c r="P7851">
        <v>4.21</v>
      </c>
      <c r="Q7851">
        <v>108</v>
      </c>
    </row>
    <row r="7852" spans="1:17" x14ac:dyDescent="0.2">
      <c r="A7852">
        <v>20120846</v>
      </c>
      <c r="B7852">
        <v>2012</v>
      </c>
      <c r="C7852" t="s">
        <v>49</v>
      </c>
      <c r="D7852">
        <v>68.25</v>
      </c>
      <c r="E7852">
        <v>211</v>
      </c>
      <c r="G7852" t="s">
        <v>10411</v>
      </c>
      <c r="H7852" t="s">
        <v>1672</v>
      </c>
      <c r="I7852" t="s">
        <v>13157</v>
      </c>
      <c r="J7852" t="s">
        <v>49</v>
      </c>
      <c r="K7852">
        <v>22.112328770000001</v>
      </c>
      <c r="M7852">
        <v>4.5</v>
      </c>
      <c r="N7852">
        <v>35</v>
      </c>
      <c r="O7852">
        <v>23</v>
      </c>
      <c r="P7852">
        <v>4.32</v>
      </c>
      <c r="Q7852">
        <v>118</v>
      </c>
    </row>
    <row r="7853" spans="1:17" x14ac:dyDescent="0.2">
      <c r="A7853">
        <v>20120146</v>
      </c>
      <c r="B7853">
        <v>2012</v>
      </c>
      <c r="C7853" t="s">
        <v>18</v>
      </c>
      <c r="D7853">
        <v>70.75</v>
      </c>
      <c r="E7853">
        <v>202</v>
      </c>
      <c r="G7853" t="s">
        <v>13158</v>
      </c>
      <c r="H7853" t="s">
        <v>13159</v>
      </c>
      <c r="I7853" t="s">
        <v>13160</v>
      </c>
      <c r="J7853" t="s">
        <v>22</v>
      </c>
      <c r="K7853">
        <v>22.304109589999999</v>
      </c>
      <c r="M7853">
        <v>4.6500000000000004</v>
      </c>
      <c r="N7853">
        <v>33</v>
      </c>
      <c r="Q7853">
        <v>116</v>
      </c>
    </row>
    <row r="7854" spans="1:17" x14ac:dyDescent="0.2">
      <c r="A7854">
        <v>20120026</v>
      </c>
      <c r="B7854">
        <v>2012</v>
      </c>
      <c r="C7854" t="s">
        <v>38</v>
      </c>
      <c r="D7854">
        <v>75.63</v>
      </c>
      <c r="E7854">
        <v>261</v>
      </c>
      <c r="G7854" t="s">
        <v>13161</v>
      </c>
      <c r="H7854" t="s">
        <v>13162</v>
      </c>
      <c r="I7854" t="s">
        <v>13163</v>
      </c>
      <c r="J7854" t="s">
        <v>103</v>
      </c>
      <c r="K7854">
        <v>21.780821920000001</v>
      </c>
      <c r="M7854">
        <v>4.68</v>
      </c>
      <c r="N7854">
        <v>32</v>
      </c>
      <c r="O7854">
        <v>27</v>
      </c>
      <c r="P7854">
        <v>4.53</v>
      </c>
      <c r="Q7854">
        <v>118</v>
      </c>
    </row>
    <row r="7855" spans="1:17" x14ac:dyDescent="0.2">
      <c r="A7855">
        <v>20120097</v>
      </c>
      <c r="B7855">
        <v>2012</v>
      </c>
      <c r="C7855" t="s">
        <v>49</v>
      </c>
      <c r="D7855">
        <v>70.75</v>
      </c>
      <c r="E7855">
        <v>212</v>
      </c>
      <c r="G7855" t="s">
        <v>2949</v>
      </c>
      <c r="H7855" t="s">
        <v>421</v>
      </c>
      <c r="I7855" t="s">
        <v>13164</v>
      </c>
      <c r="J7855" t="s">
        <v>49</v>
      </c>
      <c r="K7855">
        <v>21.01917808</v>
      </c>
      <c r="M7855">
        <v>4.34</v>
      </c>
      <c r="N7855">
        <v>33</v>
      </c>
    </row>
    <row r="7856" spans="1:17" x14ac:dyDescent="0.2">
      <c r="A7856">
        <v>20120160</v>
      </c>
      <c r="B7856">
        <v>2012</v>
      </c>
      <c r="C7856" t="s">
        <v>119</v>
      </c>
      <c r="D7856">
        <v>79.25</v>
      </c>
      <c r="E7856">
        <v>321</v>
      </c>
      <c r="G7856" t="s">
        <v>2384</v>
      </c>
      <c r="H7856" t="s">
        <v>421</v>
      </c>
      <c r="I7856" t="s">
        <v>13165</v>
      </c>
      <c r="J7856" t="s">
        <v>50</v>
      </c>
      <c r="K7856">
        <v>22.821917809999999</v>
      </c>
      <c r="M7856">
        <v>5.16</v>
      </c>
      <c r="N7856">
        <v>28</v>
      </c>
      <c r="O7856">
        <v>32</v>
      </c>
      <c r="P7856">
        <v>4.78</v>
      </c>
      <c r="Q7856">
        <v>100</v>
      </c>
    </row>
    <row r="7857" spans="1:17" x14ac:dyDescent="0.2">
      <c r="A7857">
        <v>20120496</v>
      </c>
      <c r="B7857">
        <v>2012</v>
      </c>
      <c r="C7857" t="s">
        <v>18</v>
      </c>
      <c r="D7857">
        <v>70.38</v>
      </c>
      <c r="E7857">
        <v>183</v>
      </c>
      <c r="G7857" t="s">
        <v>6582</v>
      </c>
      <c r="H7857" t="s">
        <v>13166</v>
      </c>
      <c r="I7857" t="s">
        <v>13167</v>
      </c>
      <c r="J7857" t="s">
        <v>22</v>
      </c>
      <c r="K7857">
        <v>23.087671230000002</v>
      </c>
      <c r="M7857">
        <v>4.6500000000000004</v>
      </c>
      <c r="O7857">
        <v>7</v>
      </c>
    </row>
    <row r="7858" spans="1:17" x14ac:dyDescent="0.2">
      <c r="A7858">
        <v>20120192</v>
      </c>
      <c r="B7858">
        <v>2012</v>
      </c>
      <c r="C7858" t="s">
        <v>90</v>
      </c>
      <c r="D7858">
        <v>70.75</v>
      </c>
      <c r="E7858">
        <v>202</v>
      </c>
      <c r="G7858" t="s">
        <v>244</v>
      </c>
      <c r="H7858" t="s">
        <v>423</v>
      </c>
      <c r="I7858" t="s">
        <v>13168</v>
      </c>
      <c r="J7858" t="s">
        <v>207</v>
      </c>
      <c r="K7858">
        <v>22.632876710000001</v>
      </c>
      <c r="M7858">
        <v>4.5599999999999996</v>
      </c>
      <c r="N7858">
        <v>37</v>
      </c>
      <c r="O7858">
        <v>19</v>
      </c>
      <c r="P7858">
        <v>4.22</v>
      </c>
      <c r="Q7858">
        <v>127</v>
      </c>
    </row>
    <row r="7859" spans="1:17" x14ac:dyDescent="0.2">
      <c r="A7859">
        <v>20120226</v>
      </c>
      <c r="B7859">
        <v>2012</v>
      </c>
      <c r="C7859" t="s">
        <v>23</v>
      </c>
      <c r="D7859">
        <v>72.88</v>
      </c>
      <c r="E7859">
        <v>298</v>
      </c>
      <c r="G7859" t="s">
        <v>31</v>
      </c>
      <c r="H7859" t="s">
        <v>13169</v>
      </c>
      <c r="I7859" t="s">
        <v>13170</v>
      </c>
      <c r="J7859" t="s">
        <v>23</v>
      </c>
      <c r="K7859">
        <v>23.378082190000001</v>
      </c>
      <c r="M7859">
        <v>5.18</v>
      </c>
      <c r="O7859">
        <v>41</v>
      </c>
    </row>
    <row r="7860" spans="1:17" x14ac:dyDescent="0.2">
      <c r="A7860">
        <v>20120460</v>
      </c>
      <c r="B7860">
        <v>2012</v>
      </c>
      <c r="C7860" t="s">
        <v>34</v>
      </c>
      <c r="D7860">
        <v>69</v>
      </c>
      <c r="E7860">
        <v>180</v>
      </c>
      <c r="G7860" t="s">
        <v>13171</v>
      </c>
      <c r="H7860" t="s">
        <v>430</v>
      </c>
      <c r="I7860" t="s">
        <v>13172</v>
      </c>
      <c r="J7860" t="s">
        <v>34</v>
      </c>
      <c r="K7860">
        <v>23.443835620000002</v>
      </c>
      <c r="M7860">
        <v>4.3600000000000003</v>
      </c>
      <c r="N7860">
        <v>43.5</v>
      </c>
      <c r="O7860">
        <v>19</v>
      </c>
      <c r="P7860">
        <v>4.05</v>
      </c>
      <c r="Q7860">
        <v>126</v>
      </c>
    </row>
    <row r="7861" spans="1:17" x14ac:dyDescent="0.2">
      <c r="A7861">
        <v>20120689</v>
      </c>
      <c r="B7861">
        <v>2012</v>
      </c>
      <c r="C7861" t="s">
        <v>104</v>
      </c>
      <c r="D7861">
        <v>72</v>
      </c>
      <c r="E7861">
        <v>197</v>
      </c>
      <c r="G7861" t="s">
        <v>9771</v>
      </c>
      <c r="H7861" t="s">
        <v>430</v>
      </c>
      <c r="I7861" t="s">
        <v>13173</v>
      </c>
      <c r="J7861" t="s">
        <v>104</v>
      </c>
      <c r="K7861">
        <v>22.80547945</v>
      </c>
      <c r="M7861">
        <v>4.82</v>
      </c>
      <c r="N7861">
        <v>27</v>
      </c>
      <c r="P7861">
        <v>4.5599999999999996</v>
      </c>
      <c r="Q7861">
        <v>99</v>
      </c>
    </row>
    <row r="7862" spans="1:17" x14ac:dyDescent="0.2">
      <c r="A7862">
        <v>20120848</v>
      </c>
      <c r="B7862">
        <v>2012</v>
      </c>
      <c r="C7862" t="s">
        <v>42</v>
      </c>
      <c r="D7862">
        <v>75</v>
      </c>
      <c r="E7862">
        <v>268</v>
      </c>
      <c r="G7862" t="s">
        <v>12034</v>
      </c>
      <c r="H7862" t="s">
        <v>430</v>
      </c>
      <c r="I7862" t="s">
        <v>13174</v>
      </c>
      <c r="J7862" t="s">
        <v>77</v>
      </c>
      <c r="K7862">
        <v>23.42191781</v>
      </c>
      <c r="M7862">
        <v>5</v>
      </c>
      <c r="N7862">
        <v>30.5</v>
      </c>
      <c r="O7862">
        <v>21</v>
      </c>
      <c r="P7862">
        <v>4.53</v>
      </c>
      <c r="Q7862">
        <v>109</v>
      </c>
    </row>
    <row r="7863" spans="1:17" x14ac:dyDescent="0.2">
      <c r="A7863">
        <v>20120173</v>
      </c>
      <c r="B7863">
        <v>2012</v>
      </c>
      <c r="C7863" t="s">
        <v>49</v>
      </c>
      <c r="D7863">
        <v>69.88</v>
      </c>
      <c r="E7863">
        <v>219</v>
      </c>
      <c r="G7863" t="s">
        <v>337</v>
      </c>
      <c r="H7863" t="s">
        <v>435</v>
      </c>
      <c r="I7863" t="s">
        <v>13175</v>
      </c>
      <c r="J7863" t="s">
        <v>49</v>
      </c>
      <c r="K7863">
        <v>23.386301370000002</v>
      </c>
      <c r="M7863">
        <v>4.63</v>
      </c>
      <c r="N7863">
        <v>35.5</v>
      </c>
      <c r="O7863">
        <v>16</v>
      </c>
      <c r="P7863">
        <v>4.1900000000000004</v>
      </c>
      <c r="Q7863">
        <v>117</v>
      </c>
    </row>
    <row r="7864" spans="1:17" x14ac:dyDescent="0.2">
      <c r="A7864">
        <v>20120131</v>
      </c>
      <c r="B7864">
        <v>2012</v>
      </c>
      <c r="C7864" t="s">
        <v>50</v>
      </c>
      <c r="D7864">
        <v>77.63</v>
      </c>
      <c r="E7864">
        <v>314</v>
      </c>
      <c r="G7864" t="s">
        <v>117</v>
      </c>
      <c r="H7864" t="s">
        <v>10076</v>
      </c>
      <c r="I7864" t="s">
        <v>13176</v>
      </c>
      <c r="J7864" t="s">
        <v>119</v>
      </c>
      <c r="K7864">
        <v>23.361643839999999</v>
      </c>
      <c r="M7864">
        <v>5.14</v>
      </c>
      <c r="N7864">
        <v>27</v>
      </c>
      <c r="O7864">
        <v>30</v>
      </c>
      <c r="P7864">
        <v>4.78</v>
      </c>
      <c r="Q7864">
        <v>103</v>
      </c>
    </row>
    <row r="7865" spans="1:17" x14ac:dyDescent="0.2">
      <c r="A7865">
        <v>20120605</v>
      </c>
      <c r="B7865">
        <v>2012</v>
      </c>
      <c r="C7865" t="s">
        <v>34</v>
      </c>
      <c r="D7865">
        <v>76.25</v>
      </c>
      <c r="E7865">
        <v>209</v>
      </c>
      <c r="G7865" t="s">
        <v>618</v>
      </c>
      <c r="H7865" t="s">
        <v>13177</v>
      </c>
      <c r="I7865" t="s">
        <v>13178</v>
      </c>
      <c r="J7865" t="s">
        <v>34</v>
      </c>
      <c r="K7865">
        <v>23.72054795</v>
      </c>
      <c r="M7865">
        <v>4.46</v>
      </c>
      <c r="N7865">
        <v>33.5</v>
      </c>
      <c r="O7865">
        <v>10</v>
      </c>
      <c r="P7865">
        <v>4.2300000000000004</v>
      </c>
      <c r="Q7865">
        <v>115</v>
      </c>
    </row>
    <row r="7866" spans="1:17" x14ac:dyDescent="0.2">
      <c r="A7866">
        <v>20120580</v>
      </c>
      <c r="B7866">
        <v>2012</v>
      </c>
      <c r="C7866" t="s">
        <v>77</v>
      </c>
      <c r="D7866">
        <v>75.38</v>
      </c>
      <c r="E7866">
        <v>238</v>
      </c>
      <c r="G7866" t="s">
        <v>1285</v>
      </c>
      <c r="H7866" t="s">
        <v>13179</v>
      </c>
      <c r="I7866" t="s">
        <v>13180</v>
      </c>
      <c r="J7866" t="s">
        <v>103</v>
      </c>
      <c r="K7866">
        <v>23.917808220000001</v>
      </c>
      <c r="M7866">
        <v>4.63</v>
      </c>
      <c r="O7866">
        <v>21</v>
      </c>
      <c r="P7866">
        <v>4.3099999999999996</v>
      </c>
    </row>
    <row r="7867" spans="1:17" x14ac:dyDescent="0.2">
      <c r="A7867">
        <v>20120623</v>
      </c>
      <c r="B7867">
        <v>2012</v>
      </c>
      <c r="C7867" t="s">
        <v>119</v>
      </c>
      <c r="D7867">
        <v>77.25</v>
      </c>
      <c r="E7867">
        <v>317</v>
      </c>
      <c r="G7867" t="s">
        <v>5765</v>
      </c>
      <c r="H7867" t="s">
        <v>3705</v>
      </c>
      <c r="I7867" t="s">
        <v>13181</v>
      </c>
      <c r="J7867" t="s">
        <v>944</v>
      </c>
      <c r="K7867">
        <v>22.59178082</v>
      </c>
      <c r="M7867">
        <v>5.36</v>
      </c>
      <c r="N7867">
        <v>29.5</v>
      </c>
      <c r="P7867">
        <v>4.9000000000000004</v>
      </c>
      <c r="Q7867">
        <v>102</v>
      </c>
    </row>
    <row r="7868" spans="1:17" x14ac:dyDescent="0.2">
      <c r="A7868">
        <v>20120143</v>
      </c>
      <c r="B7868">
        <v>2012</v>
      </c>
      <c r="C7868" t="s">
        <v>18</v>
      </c>
      <c r="D7868">
        <v>72.25</v>
      </c>
      <c r="E7868">
        <v>197</v>
      </c>
      <c r="G7868" t="s">
        <v>3329</v>
      </c>
      <c r="H7868" t="s">
        <v>4864</v>
      </c>
      <c r="I7868" t="s">
        <v>8791</v>
      </c>
      <c r="J7868" t="s">
        <v>22</v>
      </c>
      <c r="K7868">
        <v>24.380821919999999</v>
      </c>
      <c r="M7868">
        <v>4.6100000000000003</v>
      </c>
      <c r="N7868">
        <v>33</v>
      </c>
      <c r="O7868">
        <v>14</v>
      </c>
      <c r="P7868">
        <v>4.2300000000000004</v>
      </c>
      <c r="Q7868">
        <v>124</v>
      </c>
    </row>
    <row r="7869" spans="1:17" x14ac:dyDescent="0.2">
      <c r="A7869">
        <v>20121112</v>
      </c>
      <c r="B7869">
        <v>2012</v>
      </c>
      <c r="C7869" t="s">
        <v>50</v>
      </c>
      <c r="D7869">
        <v>79.25</v>
      </c>
      <c r="E7869">
        <v>338</v>
      </c>
      <c r="G7869" t="s">
        <v>3329</v>
      </c>
      <c r="H7869" t="s">
        <v>2306</v>
      </c>
      <c r="I7869" t="s">
        <v>13182</v>
      </c>
      <c r="J7869" t="s">
        <v>50</v>
      </c>
      <c r="M7869">
        <v>5.75</v>
      </c>
      <c r="N7869">
        <v>28.5</v>
      </c>
      <c r="O7869">
        <v>22</v>
      </c>
    </row>
    <row r="7870" spans="1:17" x14ac:dyDescent="0.2">
      <c r="A7870">
        <v>20120060</v>
      </c>
      <c r="B7870">
        <v>2012</v>
      </c>
      <c r="C7870" t="s">
        <v>50</v>
      </c>
      <c r="D7870">
        <v>77.5</v>
      </c>
      <c r="E7870">
        <v>333</v>
      </c>
      <c r="G7870" t="s">
        <v>13183</v>
      </c>
      <c r="H7870" t="s">
        <v>13184</v>
      </c>
      <c r="I7870" t="s">
        <v>13185</v>
      </c>
      <c r="J7870" t="s">
        <v>119</v>
      </c>
      <c r="K7870">
        <v>22.854794519999999</v>
      </c>
      <c r="M7870">
        <v>5.22</v>
      </c>
      <c r="N7870">
        <v>26.5</v>
      </c>
      <c r="O7870">
        <v>32</v>
      </c>
      <c r="P7870">
        <v>4.87</v>
      </c>
      <c r="Q7870">
        <v>104</v>
      </c>
    </row>
    <row r="7871" spans="1:17" x14ac:dyDescent="0.2">
      <c r="A7871">
        <v>20120057</v>
      </c>
      <c r="B7871">
        <v>2012</v>
      </c>
      <c r="C7871" t="s">
        <v>104</v>
      </c>
      <c r="D7871">
        <v>78.88</v>
      </c>
      <c r="E7871">
        <v>242</v>
      </c>
      <c r="G7871" t="s">
        <v>127</v>
      </c>
      <c r="H7871" t="s">
        <v>13186</v>
      </c>
      <c r="I7871" t="s">
        <v>13187</v>
      </c>
      <c r="J7871" t="s">
        <v>104</v>
      </c>
      <c r="K7871">
        <v>21.44109589</v>
      </c>
      <c r="M7871">
        <v>4.83</v>
      </c>
    </row>
    <row r="7872" spans="1:17" x14ac:dyDescent="0.2">
      <c r="A7872">
        <v>20120450</v>
      </c>
      <c r="B7872">
        <v>2012</v>
      </c>
      <c r="C7872" t="s">
        <v>34</v>
      </c>
      <c r="D7872">
        <v>72.13</v>
      </c>
      <c r="E7872">
        <v>196</v>
      </c>
      <c r="G7872" t="s">
        <v>160</v>
      </c>
      <c r="H7872" t="s">
        <v>13188</v>
      </c>
      <c r="I7872" t="s">
        <v>13189</v>
      </c>
      <c r="J7872" t="s">
        <v>34</v>
      </c>
      <c r="K7872">
        <v>22.31780822</v>
      </c>
      <c r="M7872">
        <v>4.3099999999999996</v>
      </c>
      <c r="N7872">
        <v>40.5</v>
      </c>
      <c r="O7872">
        <v>19</v>
      </c>
      <c r="P7872">
        <v>4.1100000000000003</v>
      </c>
      <c r="Q7872">
        <v>129</v>
      </c>
    </row>
    <row r="7873" spans="1:17" x14ac:dyDescent="0.2">
      <c r="A7873">
        <v>20120596</v>
      </c>
      <c r="B7873">
        <v>2012</v>
      </c>
      <c r="C7873" t="s">
        <v>34</v>
      </c>
      <c r="D7873">
        <v>68.88</v>
      </c>
      <c r="E7873">
        <v>186</v>
      </c>
      <c r="G7873" t="s">
        <v>624</v>
      </c>
      <c r="H7873" t="s">
        <v>7445</v>
      </c>
      <c r="I7873" t="s">
        <v>13190</v>
      </c>
      <c r="J7873" t="s">
        <v>34</v>
      </c>
      <c r="K7873">
        <v>20.605479450000001</v>
      </c>
      <c r="M7873">
        <v>4.5</v>
      </c>
      <c r="N7873">
        <v>30</v>
      </c>
      <c r="O7873">
        <v>15</v>
      </c>
      <c r="P7873">
        <v>3.98</v>
      </c>
      <c r="Q7873">
        <v>112</v>
      </c>
    </row>
    <row r="7874" spans="1:17" x14ac:dyDescent="0.2">
      <c r="A7874">
        <v>20121113</v>
      </c>
      <c r="B7874">
        <v>2012</v>
      </c>
      <c r="C7874" t="s">
        <v>38</v>
      </c>
      <c r="D7874">
        <v>75.38</v>
      </c>
      <c r="E7874">
        <v>268</v>
      </c>
      <c r="G7874" t="s">
        <v>10082</v>
      </c>
      <c r="H7874" t="s">
        <v>13191</v>
      </c>
      <c r="I7874" t="s">
        <v>13192</v>
      </c>
      <c r="J7874" t="s">
        <v>38</v>
      </c>
      <c r="M7874">
        <v>4.67</v>
      </c>
      <c r="O7874">
        <v>26</v>
      </c>
    </row>
    <row r="7875" spans="1:17" x14ac:dyDescent="0.2">
      <c r="A7875">
        <v>20120240</v>
      </c>
      <c r="B7875">
        <v>2012</v>
      </c>
      <c r="C7875" t="s">
        <v>58</v>
      </c>
      <c r="D7875">
        <v>75.25</v>
      </c>
      <c r="E7875">
        <v>246</v>
      </c>
      <c r="G7875" t="s">
        <v>31</v>
      </c>
      <c r="H7875" t="s">
        <v>13193</v>
      </c>
      <c r="I7875" t="s">
        <v>13194</v>
      </c>
      <c r="J7875" t="s">
        <v>58</v>
      </c>
      <c r="K7875">
        <v>23.189041100000001</v>
      </c>
      <c r="M7875">
        <v>4.79</v>
      </c>
      <c r="N7875">
        <v>32</v>
      </c>
      <c r="O7875">
        <v>21</v>
      </c>
      <c r="P7875">
        <v>4.4000000000000004</v>
      </c>
      <c r="Q7875">
        <v>110</v>
      </c>
    </row>
    <row r="7876" spans="1:17" x14ac:dyDescent="0.2">
      <c r="A7876">
        <v>20120050</v>
      </c>
      <c r="B7876">
        <v>2012</v>
      </c>
      <c r="C7876" t="s">
        <v>49</v>
      </c>
      <c r="D7876">
        <v>70.13</v>
      </c>
      <c r="E7876">
        <v>197</v>
      </c>
      <c r="G7876" t="s">
        <v>2828</v>
      </c>
      <c r="H7876" t="s">
        <v>13195</v>
      </c>
      <c r="I7876" t="s">
        <v>13196</v>
      </c>
      <c r="J7876" t="s">
        <v>49</v>
      </c>
      <c r="K7876">
        <v>22.380821919999999</v>
      </c>
      <c r="M7876">
        <v>4.3899999999999997</v>
      </c>
      <c r="N7876">
        <v>33</v>
      </c>
      <c r="P7876">
        <v>4.32</v>
      </c>
      <c r="Q7876">
        <v>116</v>
      </c>
    </row>
    <row r="7877" spans="1:17" x14ac:dyDescent="0.2">
      <c r="A7877">
        <v>20120543</v>
      </c>
      <c r="B7877">
        <v>2012</v>
      </c>
      <c r="C7877" t="s">
        <v>18</v>
      </c>
      <c r="D7877">
        <v>72.38</v>
      </c>
      <c r="E7877">
        <v>194</v>
      </c>
      <c r="G7877" t="s">
        <v>12134</v>
      </c>
      <c r="H7877" t="s">
        <v>13197</v>
      </c>
      <c r="I7877" t="s">
        <v>13198</v>
      </c>
      <c r="J7877" t="s">
        <v>207</v>
      </c>
      <c r="K7877">
        <v>23.438356160000001</v>
      </c>
      <c r="M7877">
        <v>4.5199999999999996</v>
      </c>
      <c r="N7877">
        <v>33</v>
      </c>
      <c r="O7877">
        <v>14</v>
      </c>
      <c r="Q7877">
        <v>116</v>
      </c>
    </row>
    <row r="7878" spans="1:17" x14ac:dyDescent="0.2">
      <c r="A7878">
        <v>20120028</v>
      </c>
      <c r="B7878">
        <v>2012</v>
      </c>
      <c r="C7878" t="s">
        <v>38</v>
      </c>
      <c r="D7878">
        <v>74.75</v>
      </c>
      <c r="E7878">
        <v>271</v>
      </c>
      <c r="G7878" t="s">
        <v>2539</v>
      </c>
      <c r="H7878" t="s">
        <v>492</v>
      </c>
      <c r="I7878" t="s">
        <v>13199</v>
      </c>
      <c r="J7878" t="s">
        <v>103</v>
      </c>
      <c r="K7878">
        <v>22.054794520000002</v>
      </c>
      <c r="M7878">
        <v>4.55</v>
      </c>
      <c r="N7878">
        <v>38.5</v>
      </c>
      <c r="O7878">
        <v>35</v>
      </c>
      <c r="P7878">
        <v>4.66</v>
      </c>
      <c r="Q7878">
        <v>124</v>
      </c>
    </row>
    <row r="7879" spans="1:17" x14ac:dyDescent="0.2">
      <c r="A7879">
        <v>20120418</v>
      </c>
      <c r="B7879">
        <v>2012</v>
      </c>
      <c r="C7879" t="s">
        <v>58</v>
      </c>
      <c r="D7879">
        <v>75</v>
      </c>
      <c r="E7879">
        <v>243</v>
      </c>
      <c r="G7879" t="s">
        <v>13200</v>
      </c>
      <c r="H7879" t="s">
        <v>7459</v>
      </c>
      <c r="I7879" t="s">
        <v>13201</v>
      </c>
      <c r="J7879" t="s">
        <v>58</v>
      </c>
      <c r="K7879">
        <v>23.304109589999999</v>
      </c>
      <c r="M7879">
        <v>4.6900000000000004</v>
      </c>
      <c r="N7879">
        <v>36</v>
      </c>
      <c r="O7879">
        <v>18</v>
      </c>
      <c r="Q7879">
        <v>121</v>
      </c>
    </row>
    <row r="7880" spans="1:17" x14ac:dyDescent="0.2">
      <c r="A7880">
        <v>20120084</v>
      </c>
      <c r="B7880">
        <v>2012</v>
      </c>
      <c r="C7880" t="s">
        <v>49</v>
      </c>
      <c r="D7880">
        <v>72.25</v>
      </c>
      <c r="E7880">
        <v>218</v>
      </c>
      <c r="G7880" t="s">
        <v>883</v>
      </c>
      <c r="H7880" t="s">
        <v>977</v>
      </c>
      <c r="I7880" t="s">
        <v>13202</v>
      </c>
      <c r="J7880" t="s">
        <v>49</v>
      </c>
      <c r="K7880">
        <v>20.978082189999999</v>
      </c>
      <c r="M7880">
        <v>4.45</v>
      </c>
      <c r="N7880">
        <v>36.5</v>
      </c>
      <c r="O7880">
        <v>17</v>
      </c>
      <c r="P7880">
        <v>4.28</v>
      </c>
      <c r="Q7880">
        <v>123</v>
      </c>
    </row>
    <row r="7881" spans="1:17" x14ac:dyDescent="0.2">
      <c r="A7881">
        <v>20120849</v>
      </c>
      <c r="B7881">
        <v>2012</v>
      </c>
      <c r="C7881" t="s">
        <v>90</v>
      </c>
      <c r="D7881">
        <v>70.13</v>
      </c>
      <c r="E7881">
        <v>211</v>
      </c>
      <c r="G7881" t="s">
        <v>1588</v>
      </c>
      <c r="H7881" t="s">
        <v>13203</v>
      </c>
      <c r="I7881" t="s">
        <v>13204</v>
      </c>
      <c r="J7881" t="s">
        <v>207</v>
      </c>
      <c r="K7881">
        <v>23.372602740000001</v>
      </c>
      <c r="M7881">
        <v>4.53</v>
      </c>
      <c r="N7881">
        <v>33.5</v>
      </c>
      <c r="O7881">
        <v>22</v>
      </c>
      <c r="P7881">
        <v>4.28</v>
      </c>
      <c r="Q7881">
        <v>116</v>
      </c>
    </row>
    <row r="7882" spans="1:17" x14ac:dyDescent="0.2">
      <c r="A7882">
        <v>20120011</v>
      </c>
      <c r="B7882">
        <v>2012</v>
      </c>
      <c r="C7882" t="s">
        <v>42</v>
      </c>
      <c r="D7882">
        <v>75.5</v>
      </c>
      <c r="E7882">
        <v>346</v>
      </c>
      <c r="G7882" t="s">
        <v>13205</v>
      </c>
      <c r="H7882" t="s">
        <v>13206</v>
      </c>
      <c r="I7882" t="s">
        <v>13207</v>
      </c>
      <c r="J7882" t="s">
        <v>42</v>
      </c>
      <c r="K7882">
        <v>21.704109590000002</v>
      </c>
      <c r="M7882">
        <v>4.8899999999999997</v>
      </c>
      <c r="N7882">
        <v>29.5</v>
      </c>
      <c r="O7882">
        <v>44</v>
      </c>
      <c r="P7882">
        <v>4.5599999999999996</v>
      </c>
      <c r="Q7882">
        <v>105</v>
      </c>
    </row>
    <row r="7883" spans="1:17" x14ac:dyDescent="0.2">
      <c r="A7883">
        <v>20120778</v>
      </c>
      <c r="B7883">
        <v>2012</v>
      </c>
      <c r="C7883" t="s">
        <v>49</v>
      </c>
      <c r="D7883">
        <v>70.5</v>
      </c>
      <c r="E7883">
        <v>215</v>
      </c>
      <c r="G7883" t="s">
        <v>160</v>
      </c>
      <c r="H7883" t="s">
        <v>7940</v>
      </c>
      <c r="I7883" t="s">
        <v>13208</v>
      </c>
      <c r="J7883" t="s">
        <v>49</v>
      </c>
      <c r="K7883">
        <v>22.37534247</v>
      </c>
      <c r="M7883">
        <v>4.5199999999999996</v>
      </c>
      <c r="N7883">
        <v>31.5</v>
      </c>
      <c r="P7883">
        <v>4.21</v>
      </c>
      <c r="Q7883">
        <v>111</v>
      </c>
    </row>
    <row r="7884" spans="1:17" x14ac:dyDescent="0.2">
      <c r="A7884">
        <v>20120768</v>
      </c>
      <c r="B7884">
        <v>2012</v>
      </c>
      <c r="C7884" t="s">
        <v>49</v>
      </c>
      <c r="D7884">
        <v>70</v>
      </c>
      <c r="E7884">
        <v>205</v>
      </c>
      <c r="G7884" t="s">
        <v>13209</v>
      </c>
      <c r="H7884" t="s">
        <v>5369</v>
      </c>
      <c r="I7884" t="s">
        <v>13210</v>
      </c>
      <c r="J7884" t="s">
        <v>49</v>
      </c>
      <c r="K7884">
        <v>22.534246580000001</v>
      </c>
      <c r="M7884">
        <v>4.4800000000000004</v>
      </c>
      <c r="N7884">
        <v>34</v>
      </c>
      <c r="O7884">
        <v>24</v>
      </c>
      <c r="P7884">
        <v>4.1900000000000004</v>
      </c>
      <c r="Q7884">
        <v>118</v>
      </c>
    </row>
    <row r="7885" spans="1:17" x14ac:dyDescent="0.2">
      <c r="A7885">
        <v>20120068</v>
      </c>
      <c r="B7885">
        <v>2012</v>
      </c>
      <c r="C7885" t="s">
        <v>34</v>
      </c>
      <c r="D7885">
        <v>73.63</v>
      </c>
      <c r="E7885">
        <v>211</v>
      </c>
      <c r="G7885" t="s">
        <v>13211</v>
      </c>
      <c r="H7885" t="s">
        <v>13212</v>
      </c>
      <c r="I7885" t="s">
        <v>13213</v>
      </c>
      <c r="J7885" t="s">
        <v>34</v>
      </c>
      <c r="K7885">
        <v>22.131506850000001</v>
      </c>
      <c r="M7885">
        <v>4.3899999999999997</v>
      </c>
      <c r="N7885">
        <v>36.5</v>
      </c>
      <c r="O7885">
        <v>14</v>
      </c>
      <c r="P7885">
        <v>4.1500000000000004</v>
      </c>
      <c r="Q7885">
        <v>123</v>
      </c>
    </row>
    <row r="7886" spans="1:17" x14ac:dyDescent="0.2">
      <c r="A7886">
        <v>20120221</v>
      </c>
      <c r="B7886">
        <v>2012</v>
      </c>
      <c r="C7886" t="s">
        <v>50</v>
      </c>
      <c r="D7886">
        <v>77.88</v>
      </c>
      <c r="E7886">
        <v>303</v>
      </c>
      <c r="G7886" t="s">
        <v>472</v>
      </c>
      <c r="H7886" t="s">
        <v>11825</v>
      </c>
      <c r="I7886" t="s">
        <v>13214</v>
      </c>
      <c r="J7886" t="s">
        <v>50</v>
      </c>
      <c r="K7886">
        <v>23.961643840000001</v>
      </c>
      <c r="M7886">
        <v>5.26</v>
      </c>
      <c r="N7886">
        <v>28.5</v>
      </c>
      <c r="O7886">
        <v>22</v>
      </c>
      <c r="P7886">
        <v>4.67</v>
      </c>
      <c r="Q7886">
        <v>100</v>
      </c>
    </row>
    <row r="7887" spans="1:17" x14ac:dyDescent="0.2">
      <c r="A7887">
        <v>20120624</v>
      </c>
      <c r="B7887">
        <v>2012</v>
      </c>
      <c r="C7887" t="s">
        <v>18</v>
      </c>
      <c r="D7887">
        <v>72.38</v>
      </c>
      <c r="E7887">
        <v>203</v>
      </c>
      <c r="G7887" t="s">
        <v>11058</v>
      </c>
      <c r="H7887" t="s">
        <v>508</v>
      </c>
      <c r="I7887" t="s">
        <v>13215</v>
      </c>
      <c r="J7887" t="s">
        <v>207</v>
      </c>
      <c r="K7887">
        <v>24.334246579999999</v>
      </c>
      <c r="M7887">
        <v>4.42</v>
      </c>
      <c r="N7887">
        <v>33</v>
      </c>
      <c r="O7887">
        <v>17</v>
      </c>
      <c r="P7887">
        <v>4.16</v>
      </c>
      <c r="Q7887">
        <v>121</v>
      </c>
    </row>
    <row r="7888" spans="1:17" x14ac:dyDescent="0.2">
      <c r="A7888">
        <v>20120584</v>
      </c>
      <c r="B7888">
        <v>2012</v>
      </c>
      <c r="C7888" t="s">
        <v>42</v>
      </c>
      <c r="D7888">
        <v>74.25</v>
      </c>
      <c r="E7888">
        <v>311</v>
      </c>
      <c r="G7888" t="s">
        <v>13216</v>
      </c>
      <c r="H7888" t="s">
        <v>508</v>
      </c>
      <c r="I7888" t="s">
        <v>13217</v>
      </c>
      <c r="J7888" t="s">
        <v>42</v>
      </c>
      <c r="K7888">
        <v>23.882191779999999</v>
      </c>
      <c r="M7888">
        <v>5.28</v>
      </c>
      <c r="N7888">
        <v>28.5</v>
      </c>
      <c r="O7888">
        <v>29</v>
      </c>
      <c r="P7888">
        <v>4.62</v>
      </c>
      <c r="Q7888">
        <v>99</v>
      </c>
    </row>
    <row r="7889" spans="1:17" x14ac:dyDescent="0.2">
      <c r="A7889">
        <v>20120156</v>
      </c>
      <c r="B7889">
        <v>2012</v>
      </c>
      <c r="C7889" t="s">
        <v>18</v>
      </c>
      <c r="D7889">
        <v>70.13</v>
      </c>
      <c r="E7889">
        <v>190</v>
      </c>
      <c r="G7889" t="s">
        <v>7014</v>
      </c>
      <c r="H7889" t="s">
        <v>13218</v>
      </c>
      <c r="I7889" t="s">
        <v>13219</v>
      </c>
      <c r="J7889" t="s">
        <v>22</v>
      </c>
      <c r="K7889">
        <v>22.51232877</v>
      </c>
      <c r="M7889">
        <v>4.5199999999999996</v>
      </c>
      <c r="O7889">
        <v>14</v>
      </c>
    </row>
    <row r="7890" spans="1:17" x14ac:dyDescent="0.2">
      <c r="A7890">
        <v>20120797</v>
      </c>
      <c r="B7890">
        <v>2012</v>
      </c>
      <c r="C7890" t="s">
        <v>18</v>
      </c>
      <c r="D7890">
        <v>69.88</v>
      </c>
      <c r="E7890">
        <v>185</v>
      </c>
      <c r="G7890" t="s">
        <v>13220</v>
      </c>
      <c r="H7890" t="s">
        <v>5856</v>
      </c>
      <c r="I7890" t="s">
        <v>13221</v>
      </c>
      <c r="J7890" t="s">
        <v>22</v>
      </c>
      <c r="K7890">
        <v>22.306849320000001</v>
      </c>
      <c r="M7890">
        <v>4.53</v>
      </c>
      <c r="N7890">
        <v>32</v>
      </c>
      <c r="O7890">
        <v>8</v>
      </c>
      <c r="P7890">
        <v>4.28</v>
      </c>
      <c r="Q7890">
        <v>114</v>
      </c>
    </row>
    <row r="7891" spans="1:17" x14ac:dyDescent="0.2">
      <c r="A7891">
        <v>20120753</v>
      </c>
      <c r="B7891">
        <v>2012</v>
      </c>
      <c r="C7891" t="s">
        <v>58</v>
      </c>
      <c r="D7891">
        <v>75.25</v>
      </c>
      <c r="E7891">
        <v>237</v>
      </c>
      <c r="G7891" t="s">
        <v>2539</v>
      </c>
      <c r="H7891" t="s">
        <v>13222</v>
      </c>
      <c r="I7891" t="s">
        <v>13223</v>
      </c>
      <c r="J7891" t="s">
        <v>58</v>
      </c>
      <c r="K7891">
        <v>23.575342469999999</v>
      </c>
      <c r="M7891">
        <v>4.78</v>
      </c>
    </row>
    <row r="7892" spans="1:17" x14ac:dyDescent="0.2">
      <c r="A7892">
        <v>20120754</v>
      </c>
      <c r="B7892">
        <v>2012</v>
      </c>
      <c r="C7892" t="s">
        <v>90</v>
      </c>
      <c r="D7892">
        <v>73.5</v>
      </c>
      <c r="E7892">
        <v>213</v>
      </c>
      <c r="G7892" t="s">
        <v>13224</v>
      </c>
      <c r="H7892" t="s">
        <v>13225</v>
      </c>
      <c r="I7892" t="s">
        <v>13226</v>
      </c>
      <c r="J7892" t="s">
        <v>22</v>
      </c>
      <c r="K7892">
        <v>23.07123288</v>
      </c>
      <c r="M7892">
        <v>4.54</v>
      </c>
      <c r="N7892">
        <v>32.5</v>
      </c>
      <c r="O7892">
        <v>19</v>
      </c>
      <c r="P7892">
        <v>4.32</v>
      </c>
      <c r="Q7892">
        <v>119</v>
      </c>
    </row>
    <row r="7893" spans="1:17" x14ac:dyDescent="0.2">
      <c r="A7893">
        <v>20120033</v>
      </c>
      <c r="B7893">
        <v>2012</v>
      </c>
      <c r="C7893" t="s">
        <v>34</v>
      </c>
      <c r="D7893">
        <v>75.5</v>
      </c>
      <c r="E7893">
        <v>220</v>
      </c>
      <c r="G7893" t="s">
        <v>169</v>
      </c>
      <c r="H7893" t="s">
        <v>13227</v>
      </c>
      <c r="I7893" t="s">
        <v>13228</v>
      </c>
      <c r="J7893" t="s">
        <v>34</v>
      </c>
      <c r="K7893">
        <v>22.906849319999999</v>
      </c>
      <c r="M7893">
        <v>4.5</v>
      </c>
      <c r="N7893">
        <v>34</v>
      </c>
      <c r="O7893">
        <v>15</v>
      </c>
      <c r="P7893">
        <v>4.2300000000000004</v>
      </c>
      <c r="Q7893">
        <v>119</v>
      </c>
    </row>
    <row r="7894" spans="1:17" x14ac:dyDescent="0.2">
      <c r="A7894">
        <v>20120159</v>
      </c>
      <c r="B7894">
        <v>2012</v>
      </c>
      <c r="C7894" t="s">
        <v>49</v>
      </c>
      <c r="D7894">
        <v>68.38</v>
      </c>
      <c r="E7894">
        <v>180</v>
      </c>
      <c r="G7894" t="s">
        <v>160</v>
      </c>
      <c r="H7894" t="s">
        <v>13229</v>
      </c>
      <c r="I7894" t="s">
        <v>13230</v>
      </c>
      <c r="J7894" t="s">
        <v>49</v>
      </c>
      <c r="K7894">
        <v>24.167123289999999</v>
      </c>
      <c r="M7894">
        <v>4.3600000000000003</v>
      </c>
      <c r="N7894">
        <v>36.5</v>
      </c>
      <c r="O7894">
        <v>16</v>
      </c>
      <c r="P7894">
        <v>3.93</v>
      </c>
      <c r="Q7894">
        <v>120</v>
      </c>
    </row>
    <row r="7895" spans="1:17" x14ac:dyDescent="0.2">
      <c r="A7895">
        <v>20120215</v>
      </c>
      <c r="B7895">
        <v>2012</v>
      </c>
      <c r="C7895" t="s">
        <v>42</v>
      </c>
      <c r="D7895">
        <v>76.63</v>
      </c>
      <c r="E7895">
        <v>293</v>
      </c>
      <c r="G7895" t="s">
        <v>13231</v>
      </c>
      <c r="H7895" t="s">
        <v>1082</v>
      </c>
      <c r="I7895" t="s">
        <v>13232</v>
      </c>
      <c r="J7895" t="s">
        <v>42</v>
      </c>
      <c r="K7895">
        <v>21.98630137</v>
      </c>
      <c r="M7895">
        <v>5</v>
      </c>
      <c r="N7895">
        <v>34</v>
      </c>
      <c r="O7895">
        <v>28</v>
      </c>
      <c r="P7895">
        <v>4.84</v>
      </c>
      <c r="Q7895">
        <v>111</v>
      </c>
    </row>
    <row r="7896" spans="1:17" x14ac:dyDescent="0.2">
      <c r="A7896">
        <v>20120063</v>
      </c>
      <c r="B7896">
        <v>2012</v>
      </c>
      <c r="C7896" t="s">
        <v>34</v>
      </c>
      <c r="D7896">
        <v>74.88</v>
      </c>
      <c r="E7896">
        <v>210</v>
      </c>
      <c r="G7896" t="s">
        <v>13233</v>
      </c>
      <c r="H7896" t="s">
        <v>13234</v>
      </c>
      <c r="I7896" t="s">
        <v>13235</v>
      </c>
      <c r="J7896" t="s">
        <v>34</v>
      </c>
      <c r="K7896">
        <v>20.98630137</v>
      </c>
      <c r="M7896">
        <v>4.55</v>
      </c>
      <c r="N7896">
        <v>31</v>
      </c>
      <c r="O7896">
        <v>15</v>
      </c>
      <c r="P7896">
        <v>4.3600000000000003</v>
      </c>
      <c r="Q7896">
        <v>121</v>
      </c>
    </row>
    <row r="7897" spans="1:17" x14ac:dyDescent="0.2">
      <c r="A7897">
        <v>20120465</v>
      </c>
      <c r="B7897">
        <v>2012</v>
      </c>
      <c r="C7897" t="s">
        <v>18</v>
      </c>
      <c r="D7897">
        <v>69.75</v>
      </c>
      <c r="E7897">
        <v>188</v>
      </c>
      <c r="G7897" t="s">
        <v>6506</v>
      </c>
      <c r="H7897" t="s">
        <v>1195</v>
      </c>
      <c r="I7897" t="s">
        <v>13236</v>
      </c>
      <c r="J7897" t="s">
        <v>22</v>
      </c>
      <c r="K7897">
        <v>22.42191781</v>
      </c>
      <c r="M7897">
        <v>4.58</v>
      </c>
      <c r="N7897">
        <v>36.5</v>
      </c>
      <c r="O7897">
        <v>14</v>
      </c>
      <c r="P7897">
        <v>4.2</v>
      </c>
      <c r="Q7897">
        <v>124</v>
      </c>
    </row>
    <row r="7898" spans="1:17" x14ac:dyDescent="0.2">
      <c r="A7898">
        <v>20120023</v>
      </c>
      <c r="B7898">
        <v>2012</v>
      </c>
      <c r="C7898" t="s">
        <v>50</v>
      </c>
      <c r="D7898">
        <v>77.75</v>
      </c>
      <c r="E7898">
        <v>313</v>
      </c>
      <c r="G7898" t="s">
        <v>537</v>
      </c>
      <c r="H7898" t="s">
        <v>13237</v>
      </c>
      <c r="I7898" t="s">
        <v>13238</v>
      </c>
      <c r="J7898" t="s">
        <v>50</v>
      </c>
      <c r="K7898">
        <v>23.416438360000001</v>
      </c>
      <c r="M7898">
        <v>5.16</v>
      </c>
      <c r="N7898">
        <v>26.5</v>
      </c>
      <c r="O7898">
        <v>23</v>
      </c>
      <c r="P7898">
        <v>4.75</v>
      </c>
      <c r="Q7898">
        <v>98</v>
      </c>
    </row>
    <row r="7899" spans="1:17" x14ac:dyDescent="0.2">
      <c r="A7899">
        <v>20120636</v>
      </c>
      <c r="B7899">
        <v>2012</v>
      </c>
      <c r="C7899" t="s">
        <v>58</v>
      </c>
      <c r="D7899">
        <v>77</v>
      </c>
      <c r="E7899">
        <v>256</v>
      </c>
      <c r="G7899" t="s">
        <v>6316</v>
      </c>
      <c r="H7899" t="s">
        <v>13239</v>
      </c>
      <c r="I7899" t="s">
        <v>13240</v>
      </c>
      <c r="J7899" t="s">
        <v>58</v>
      </c>
      <c r="K7899">
        <v>22.48767123</v>
      </c>
      <c r="M7899">
        <v>4.84</v>
      </c>
    </row>
    <row r="7900" spans="1:17" x14ac:dyDescent="0.2">
      <c r="A7900">
        <v>20120049</v>
      </c>
      <c r="B7900">
        <v>2012</v>
      </c>
      <c r="C7900" t="s">
        <v>42</v>
      </c>
      <c r="D7900">
        <v>76.13</v>
      </c>
      <c r="E7900">
        <v>299</v>
      </c>
      <c r="G7900" t="s">
        <v>3472</v>
      </c>
      <c r="H7900" t="s">
        <v>7956</v>
      </c>
      <c r="I7900" t="s">
        <v>13241</v>
      </c>
      <c r="J7900" t="s">
        <v>38</v>
      </c>
      <c r="K7900">
        <v>22.59726027</v>
      </c>
      <c r="M7900">
        <v>4.82</v>
      </c>
      <c r="N7900">
        <v>34.5</v>
      </c>
      <c r="O7900">
        <v>36</v>
      </c>
      <c r="P7900">
        <v>4.53</v>
      </c>
      <c r="Q7900">
        <v>113</v>
      </c>
    </row>
    <row r="7901" spans="1:17" x14ac:dyDescent="0.2">
      <c r="A7901">
        <v>20120769</v>
      </c>
      <c r="B7901">
        <v>2012</v>
      </c>
      <c r="C7901" t="s">
        <v>50</v>
      </c>
      <c r="D7901">
        <v>76.5</v>
      </c>
      <c r="E7901">
        <v>302</v>
      </c>
      <c r="G7901" t="s">
        <v>1157</v>
      </c>
      <c r="H7901" t="s">
        <v>527</v>
      </c>
      <c r="I7901" t="s">
        <v>13242</v>
      </c>
      <c r="J7901" t="s">
        <v>50</v>
      </c>
      <c r="K7901">
        <v>25.923287670000001</v>
      </c>
      <c r="M7901">
        <v>5.27</v>
      </c>
      <c r="O7901">
        <v>25</v>
      </c>
    </row>
    <row r="7902" spans="1:17" x14ac:dyDescent="0.2">
      <c r="A7902">
        <v>20120252</v>
      </c>
      <c r="B7902">
        <v>2012</v>
      </c>
      <c r="C7902" t="s">
        <v>49</v>
      </c>
      <c r="D7902">
        <v>70</v>
      </c>
      <c r="E7902">
        <v>192</v>
      </c>
      <c r="G7902" t="s">
        <v>1152</v>
      </c>
      <c r="H7902" t="s">
        <v>530</v>
      </c>
      <c r="I7902" t="s">
        <v>13243</v>
      </c>
      <c r="J7902" t="s">
        <v>49</v>
      </c>
      <c r="K7902">
        <v>22.054794520000002</v>
      </c>
      <c r="M7902">
        <v>4.47</v>
      </c>
    </row>
    <row r="7903" spans="1:17" x14ac:dyDescent="0.2">
      <c r="A7903">
        <v>20120677</v>
      </c>
      <c r="B7903">
        <v>2012</v>
      </c>
      <c r="C7903" t="s">
        <v>90</v>
      </c>
      <c r="D7903">
        <v>74.5</v>
      </c>
      <c r="E7903">
        <v>216</v>
      </c>
      <c r="G7903" t="s">
        <v>582</v>
      </c>
      <c r="H7903" t="s">
        <v>530</v>
      </c>
      <c r="I7903" t="s">
        <v>13244</v>
      </c>
      <c r="J7903" t="s">
        <v>207</v>
      </c>
      <c r="K7903">
        <v>22.276712329999999</v>
      </c>
      <c r="M7903">
        <v>4.43</v>
      </c>
      <c r="N7903">
        <v>38.5</v>
      </c>
      <c r="O7903">
        <v>22</v>
      </c>
      <c r="P7903">
        <v>4.4400000000000004</v>
      </c>
      <c r="Q7903">
        <v>128</v>
      </c>
    </row>
    <row r="7904" spans="1:17" x14ac:dyDescent="0.2">
      <c r="A7904">
        <v>20120003</v>
      </c>
      <c r="B7904">
        <v>2012</v>
      </c>
      <c r="C7904" t="s">
        <v>49</v>
      </c>
      <c r="D7904">
        <v>69.25</v>
      </c>
      <c r="E7904">
        <v>228</v>
      </c>
      <c r="G7904" t="s">
        <v>4150</v>
      </c>
      <c r="H7904" t="s">
        <v>530</v>
      </c>
      <c r="I7904" t="s">
        <v>13245</v>
      </c>
      <c r="J7904" t="s">
        <v>49</v>
      </c>
      <c r="K7904">
        <v>21.810958899999999</v>
      </c>
      <c r="M7904">
        <v>4.49</v>
      </c>
    </row>
    <row r="7905" spans="1:17" x14ac:dyDescent="0.2">
      <c r="A7905">
        <v>20120249</v>
      </c>
      <c r="B7905">
        <v>2012</v>
      </c>
      <c r="C7905" t="s">
        <v>42</v>
      </c>
      <c r="D7905">
        <v>76.13</v>
      </c>
      <c r="E7905">
        <v>302</v>
      </c>
      <c r="G7905" t="s">
        <v>6939</v>
      </c>
      <c r="H7905" t="s">
        <v>3051</v>
      </c>
      <c r="I7905" t="s">
        <v>13246</v>
      </c>
      <c r="J7905" t="s">
        <v>42</v>
      </c>
      <c r="K7905">
        <v>23.394520549999999</v>
      </c>
      <c r="M7905">
        <v>5.12</v>
      </c>
      <c r="N7905">
        <v>26</v>
      </c>
      <c r="O7905">
        <v>30</v>
      </c>
      <c r="Q7905">
        <v>102</v>
      </c>
    </row>
    <row r="7906" spans="1:17" x14ac:dyDescent="0.2">
      <c r="A7906">
        <v>20120439</v>
      </c>
      <c r="B7906">
        <v>2012</v>
      </c>
      <c r="C7906" t="s">
        <v>34</v>
      </c>
      <c r="D7906">
        <v>75.13</v>
      </c>
      <c r="E7906">
        <v>227</v>
      </c>
      <c r="G7906" t="s">
        <v>13247</v>
      </c>
      <c r="H7906" t="s">
        <v>1755</v>
      </c>
      <c r="I7906" t="s">
        <v>13248</v>
      </c>
      <c r="J7906" t="s">
        <v>34</v>
      </c>
      <c r="K7906">
        <v>22.550684929999999</v>
      </c>
      <c r="M7906">
        <v>4.54</v>
      </c>
      <c r="N7906">
        <v>35.5</v>
      </c>
      <c r="P7906">
        <v>4.1500000000000004</v>
      </c>
      <c r="Q7906">
        <v>113</v>
      </c>
    </row>
    <row r="7907" spans="1:17" x14ac:dyDescent="0.2">
      <c r="A7907">
        <v>20120066</v>
      </c>
      <c r="B7907">
        <v>2012</v>
      </c>
      <c r="C7907" t="s">
        <v>18</v>
      </c>
      <c r="D7907">
        <v>70.13</v>
      </c>
      <c r="E7907">
        <v>199</v>
      </c>
      <c r="G7907" t="s">
        <v>3329</v>
      </c>
      <c r="H7907" t="s">
        <v>1755</v>
      </c>
      <c r="I7907" t="s">
        <v>13249</v>
      </c>
      <c r="J7907" t="s">
        <v>22</v>
      </c>
      <c r="K7907">
        <v>21.312328770000001</v>
      </c>
      <c r="M7907">
        <v>4.29</v>
      </c>
      <c r="N7907">
        <v>38.5</v>
      </c>
      <c r="O7907">
        <v>17</v>
      </c>
      <c r="P7907">
        <v>3.97</v>
      </c>
      <c r="Q7907">
        <v>133</v>
      </c>
    </row>
    <row r="7908" spans="1:17" x14ac:dyDescent="0.2">
      <c r="A7908">
        <v>20120119</v>
      </c>
      <c r="B7908">
        <v>2012</v>
      </c>
      <c r="C7908" t="s">
        <v>99</v>
      </c>
      <c r="D7908">
        <v>75</v>
      </c>
      <c r="E7908">
        <v>242</v>
      </c>
      <c r="G7908" t="s">
        <v>2935</v>
      </c>
      <c r="H7908" t="s">
        <v>1755</v>
      </c>
      <c r="I7908" t="s">
        <v>13250</v>
      </c>
      <c r="J7908" t="s">
        <v>103</v>
      </c>
      <c r="K7908">
        <v>22.81917808</v>
      </c>
      <c r="M7908">
        <v>4.72</v>
      </c>
      <c r="N7908">
        <v>35.5</v>
      </c>
      <c r="O7908">
        <v>27</v>
      </c>
      <c r="Q7908">
        <v>120</v>
      </c>
    </row>
    <row r="7909" spans="1:17" x14ac:dyDescent="0.2">
      <c r="A7909">
        <v>20120180</v>
      </c>
      <c r="B7909">
        <v>2012</v>
      </c>
      <c r="C7909" t="s">
        <v>54</v>
      </c>
      <c r="D7909">
        <v>69.75</v>
      </c>
      <c r="E7909">
        <v>195</v>
      </c>
      <c r="G7909" t="s">
        <v>13251</v>
      </c>
      <c r="H7909" t="s">
        <v>1755</v>
      </c>
      <c r="I7909" t="s">
        <v>13252</v>
      </c>
      <c r="J7909" t="s">
        <v>22</v>
      </c>
      <c r="K7909">
        <v>22.205479449999999</v>
      </c>
      <c r="M7909">
        <v>4.46</v>
      </c>
      <c r="N7909">
        <v>35</v>
      </c>
      <c r="O7909">
        <v>15</v>
      </c>
      <c r="P7909">
        <v>4.1500000000000004</v>
      </c>
      <c r="Q7909">
        <v>125</v>
      </c>
    </row>
    <row r="7910" spans="1:17" x14ac:dyDescent="0.2">
      <c r="A7910">
        <v>20120405</v>
      </c>
      <c r="B7910">
        <v>2012</v>
      </c>
      <c r="C7910" t="s">
        <v>34</v>
      </c>
      <c r="D7910">
        <v>66.75</v>
      </c>
      <c r="E7910">
        <v>184</v>
      </c>
      <c r="G7910" t="s">
        <v>123</v>
      </c>
      <c r="H7910" t="s">
        <v>3760</v>
      </c>
      <c r="I7910" t="s">
        <v>13253</v>
      </c>
      <c r="J7910" t="s">
        <v>34</v>
      </c>
      <c r="K7910">
        <v>23.36438356</v>
      </c>
      <c r="M7910">
        <v>4.6100000000000003</v>
      </c>
      <c r="N7910">
        <v>37</v>
      </c>
      <c r="O7910">
        <v>19</v>
      </c>
      <c r="P7910">
        <v>4.2300000000000004</v>
      </c>
      <c r="Q7910">
        <v>115</v>
      </c>
    </row>
    <row r="7911" spans="1:17" x14ac:dyDescent="0.2">
      <c r="A7911">
        <v>20120111</v>
      </c>
      <c r="B7911">
        <v>2012</v>
      </c>
      <c r="C7911" t="s">
        <v>27</v>
      </c>
      <c r="D7911">
        <v>74</v>
      </c>
      <c r="E7911">
        <v>239</v>
      </c>
      <c r="G7911" t="s">
        <v>5359</v>
      </c>
      <c r="H7911" t="s">
        <v>13254</v>
      </c>
      <c r="I7911" t="s">
        <v>13255</v>
      </c>
      <c r="J7911" t="s">
        <v>58</v>
      </c>
      <c r="K7911">
        <v>23.6109589</v>
      </c>
      <c r="M7911">
        <v>4.53</v>
      </c>
      <c r="N7911">
        <v>36</v>
      </c>
      <c r="O7911">
        <v>18</v>
      </c>
      <c r="P7911">
        <v>4.28</v>
      </c>
      <c r="Q7911">
        <v>119</v>
      </c>
    </row>
    <row r="7912" spans="1:17" x14ac:dyDescent="0.2">
      <c r="A7912">
        <v>20120556</v>
      </c>
      <c r="B7912">
        <v>2012</v>
      </c>
      <c r="C7912" t="s">
        <v>42</v>
      </c>
      <c r="D7912">
        <v>74.88</v>
      </c>
      <c r="E7912">
        <v>275</v>
      </c>
      <c r="G7912" t="s">
        <v>1168</v>
      </c>
      <c r="H7912" t="s">
        <v>70</v>
      </c>
      <c r="I7912" t="s">
        <v>13256</v>
      </c>
      <c r="J7912" t="s">
        <v>103</v>
      </c>
      <c r="K7912">
        <v>23.120547949999999</v>
      </c>
      <c r="M7912">
        <v>5</v>
      </c>
      <c r="N7912">
        <v>30.5</v>
      </c>
      <c r="O7912">
        <v>32</v>
      </c>
      <c r="P7912">
        <v>4.62</v>
      </c>
      <c r="Q7912">
        <v>108</v>
      </c>
    </row>
    <row r="7913" spans="1:17" x14ac:dyDescent="0.2">
      <c r="A7913">
        <v>20120144</v>
      </c>
      <c r="B7913">
        <v>2012</v>
      </c>
      <c r="C7913" t="s">
        <v>50</v>
      </c>
      <c r="D7913">
        <v>77.63</v>
      </c>
      <c r="E7913">
        <v>320</v>
      </c>
      <c r="G7913" t="s">
        <v>13257</v>
      </c>
      <c r="H7913" t="s">
        <v>1773</v>
      </c>
      <c r="I7913" t="s">
        <v>13258</v>
      </c>
      <c r="J7913" t="s">
        <v>50</v>
      </c>
      <c r="K7913">
        <v>22.40821918</v>
      </c>
      <c r="M7913">
        <v>5.33</v>
      </c>
      <c r="N7913">
        <v>27</v>
      </c>
      <c r="O7913">
        <v>28</v>
      </c>
      <c r="P7913">
        <v>4.99</v>
      </c>
      <c r="Q7913">
        <v>100</v>
      </c>
    </row>
    <row r="7914" spans="1:17" x14ac:dyDescent="0.2">
      <c r="A7914">
        <v>20120083</v>
      </c>
      <c r="B7914">
        <v>2012</v>
      </c>
      <c r="C7914" t="s">
        <v>34</v>
      </c>
      <c r="D7914">
        <v>73.5</v>
      </c>
      <c r="E7914">
        <v>211</v>
      </c>
      <c r="G7914" t="s">
        <v>11747</v>
      </c>
      <c r="H7914" t="s">
        <v>13259</v>
      </c>
      <c r="I7914" t="s">
        <v>13260</v>
      </c>
      <c r="J7914" t="s">
        <v>34</v>
      </c>
      <c r="K7914">
        <v>22.693150679999999</v>
      </c>
      <c r="M7914">
        <v>4.62</v>
      </c>
      <c r="N7914">
        <v>36</v>
      </c>
      <c r="O7914">
        <v>19</v>
      </c>
      <c r="P7914">
        <v>4.22</v>
      </c>
      <c r="Q7914">
        <v>126</v>
      </c>
    </row>
    <row r="7915" spans="1:17" x14ac:dyDescent="0.2">
      <c r="A7915">
        <v>20120585</v>
      </c>
      <c r="B7915">
        <v>2012</v>
      </c>
      <c r="C7915" t="s">
        <v>23</v>
      </c>
      <c r="D7915">
        <v>74</v>
      </c>
      <c r="E7915">
        <v>304</v>
      </c>
      <c r="G7915" t="s">
        <v>3367</v>
      </c>
      <c r="H7915" t="s">
        <v>13261</v>
      </c>
      <c r="I7915" t="s">
        <v>13262</v>
      </c>
      <c r="J7915" t="s">
        <v>23</v>
      </c>
      <c r="K7915">
        <v>23.547945210000002</v>
      </c>
      <c r="M7915">
        <v>5.28</v>
      </c>
      <c r="N7915">
        <v>22</v>
      </c>
      <c r="O7915">
        <v>26</v>
      </c>
      <c r="P7915">
        <v>4.99</v>
      </c>
      <c r="Q7915">
        <v>90</v>
      </c>
    </row>
    <row r="7916" spans="1:17" x14ac:dyDescent="0.2">
      <c r="A7916">
        <v>20120037</v>
      </c>
      <c r="B7916">
        <v>2012</v>
      </c>
      <c r="C7916" t="s">
        <v>50</v>
      </c>
      <c r="D7916">
        <v>77.38</v>
      </c>
      <c r="E7916">
        <v>318</v>
      </c>
      <c r="G7916" t="s">
        <v>423</v>
      </c>
      <c r="H7916" t="s">
        <v>5420</v>
      </c>
      <c r="I7916" t="s">
        <v>13263</v>
      </c>
      <c r="J7916" t="s">
        <v>50</v>
      </c>
      <c r="K7916">
        <v>22.898630140000002</v>
      </c>
      <c r="M7916">
        <v>5.38</v>
      </c>
      <c r="N7916">
        <v>26.5</v>
      </c>
      <c r="O7916">
        <v>23</v>
      </c>
      <c r="P7916">
        <v>4.87</v>
      </c>
      <c r="Q7916">
        <v>89</v>
      </c>
    </row>
    <row r="7917" spans="1:17" x14ac:dyDescent="0.2">
      <c r="A7917">
        <v>20121114</v>
      </c>
      <c r="B7917">
        <v>2012</v>
      </c>
      <c r="C7917" t="s">
        <v>49</v>
      </c>
      <c r="D7917">
        <v>72.13</v>
      </c>
      <c r="E7917">
        <v>231</v>
      </c>
      <c r="G7917" t="s">
        <v>896</v>
      </c>
      <c r="H7917" t="s">
        <v>199</v>
      </c>
      <c r="I7917" t="s">
        <v>13264</v>
      </c>
      <c r="J7917" t="s">
        <v>49</v>
      </c>
      <c r="M7917">
        <v>4.68</v>
      </c>
      <c r="N7917">
        <v>31.5</v>
      </c>
    </row>
    <row r="7918" spans="1:17" x14ac:dyDescent="0.2">
      <c r="A7918">
        <v>20120115</v>
      </c>
      <c r="B7918">
        <v>2012</v>
      </c>
      <c r="C7918" t="s">
        <v>18</v>
      </c>
      <c r="D7918">
        <v>71.25</v>
      </c>
      <c r="E7918">
        <v>189</v>
      </c>
      <c r="G7918" t="s">
        <v>13265</v>
      </c>
      <c r="H7918" t="s">
        <v>10153</v>
      </c>
      <c r="I7918" t="s">
        <v>13266</v>
      </c>
      <c r="J7918" t="s">
        <v>22</v>
      </c>
      <c r="K7918">
        <v>23.460273969999999</v>
      </c>
      <c r="M7918">
        <v>4.33</v>
      </c>
      <c r="N7918">
        <v>37</v>
      </c>
      <c r="O7918">
        <v>15</v>
      </c>
      <c r="P7918">
        <v>4.0599999999999996</v>
      </c>
      <c r="Q7918">
        <v>122</v>
      </c>
    </row>
    <row r="7919" spans="1:17" x14ac:dyDescent="0.2">
      <c r="A7919">
        <v>20120608</v>
      </c>
      <c r="B7919">
        <v>2012</v>
      </c>
      <c r="C7919" t="s">
        <v>38</v>
      </c>
      <c r="D7919">
        <v>74.88</v>
      </c>
      <c r="E7919">
        <v>266</v>
      </c>
      <c r="G7919" t="s">
        <v>812</v>
      </c>
      <c r="H7919" t="s">
        <v>4757</v>
      </c>
      <c r="I7919" t="s">
        <v>13267</v>
      </c>
      <c r="J7919" t="s">
        <v>38</v>
      </c>
      <c r="K7919">
        <v>23.16164384</v>
      </c>
      <c r="M7919">
        <v>4.87</v>
      </c>
      <c r="N7919">
        <v>35.5</v>
      </c>
      <c r="O7919">
        <v>26</v>
      </c>
      <c r="P7919">
        <v>4.5</v>
      </c>
      <c r="Q7919">
        <v>116</v>
      </c>
    </row>
    <row r="7920" spans="1:17" x14ac:dyDescent="0.2">
      <c r="A7920">
        <v>20120040</v>
      </c>
      <c r="B7920">
        <v>2012</v>
      </c>
      <c r="C7920" t="s">
        <v>119</v>
      </c>
      <c r="D7920">
        <v>75.63</v>
      </c>
      <c r="E7920">
        <v>311</v>
      </c>
      <c r="G7920" t="s">
        <v>13268</v>
      </c>
      <c r="H7920" t="s">
        <v>13269</v>
      </c>
      <c r="I7920" t="s">
        <v>13270</v>
      </c>
      <c r="J7920" t="s">
        <v>119</v>
      </c>
      <c r="K7920">
        <v>23.62465753</v>
      </c>
      <c r="M7920">
        <v>5.33</v>
      </c>
      <c r="N7920">
        <v>31.5</v>
      </c>
      <c r="O7920">
        <v>28</v>
      </c>
      <c r="P7920">
        <v>4.87</v>
      </c>
      <c r="Q7920">
        <v>107</v>
      </c>
    </row>
    <row r="7921" spans="1:17" x14ac:dyDescent="0.2">
      <c r="A7921">
        <v>20120029</v>
      </c>
      <c r="B7921">
        <v>2012</v>
      </c>
      <c r="C7921" t="s">
        <v>90</v>
      </c>
      <c r="D7921">
        <v>73.88</v>
      </c>
      <c r="E7921">
        <v>213</v>
      </c>
      <c r="G7921" t="s">
        <v>1537</v>
      </c>
      <c r="H7921" t="s">
        <v>579</v>
      </c>
      <c r="I7921" t="s">
        <v>13271</v>
      </c>
      <c r="J7921" t="s">
        <v>207</v>
      </c>
      <c r="K7921">
        <v>23.243835619999999</v>
      </c>
      <c r="M7921">
        <v>4.54</v>
      </c>
      <c r="N7921">
        <v>34</v>
      </c>
      <c r="O7921">
        <v>19</v>
      </c>
      <c r="P7921">
        <v>4.12</v>
      </c>
      <c r="Q7921">
        <v>122</v>
      </c>
    </row>
    <row r="7922" spans="1:17" x14ac:dyDescent="0.2">
      <c r="A7922">
        <v>20120609</v>
      </c>
      <c r="B7922">
        <v>2012</v>
      </c>
      <c r="C7922" t="s">
        <v>38</v>
      </c>
      <c r="D7922">
        <v>74.63</v>
      </c>
      <c r="E7922">
        <v>253</v>
      </c>
      <c r="G7922" t="s">
        <v>13272</v>
      </c>
      <c r="H7922" t="s">
        <v>579</v>
      </c>
      <c r="I7922" t="s">
        <v>13273</v>
      </c>
      <c r="J7922" t="s">
        <v>38</v>
      </c>
      <c r="K7922">
        <v>22.12328767</v>
      </c>
      <c r="M7922">
        <v>4.75</v>
      </c>
      <c r="N7922">
        <v>31.5</v>
      </c>
      <c r="O7922">
        <v>21</v>
      </c>
      <c r="P7922">
        <v>4.3099999999999996</v>
      </c>
      <c r="Q7922">
        <v>110</v>
      </c>
    </row>
    <row r="7923" spans="1:17" x14ac:dyDescent="0.2">
      <c r="A7923">
        <v>20120212</v>
      </c>
      <c r="B7923">
        <v>2012</v>
      </c>
      <c r="C7923" t="s">
        <v>49</v>
      </c>
      <c r="D7923">
        <v>69</v>
      </c>
      <c r="E7923">
        <v>207</v>
      </c>
      <c r="G7923" t="s">
        <v>19</v>
      </c>
      <c r="H7923" t="s">
        <v>579</v>
      </c>
      <c r="I7923" t="s">
        <v>3819</v>
      </c>
      <c r="J7923" t="s">
        <v>49</v>
      </c>
      <c r="K7923">
        <v>23.728767120000001</v>
      </c>
      <c r="M7923">
        <v>4.3600000000000003</v>
      </c>
    </row>
    <row r="7924" spans="1:17" x14ac:dyDescent="0.2">
      <c r="A7924">
        <v>20120211</v>
      </c>
      <c r="B7924">
        <v>2012</v>
      </c>
      <c r="C7924" t="s">
        <v>38</v>
      </c>
      <c r="D7924">
        <v>75</v>
      </c>
      <c r="E7924">
        <v>262</v>
      </c>
      <c r="G7924" t="s">
        <v>199</v>
      </c>
      <c r="H7924" t="s">
        <v>659</v>
      </c>
      <c r="I7924" t="s">
        <v>13274</v>
      </c>
      <c r="J7924" t="s">
        <v>38</v>
      </c>
      <c r="K7924">
        <v>23.48767123</v>
      </c>
      <c r="M7924">
        <v>4.88</v>
      </c>
      <c r="N7924">
        <v>35</v>
      </c>
      <c r="O7924">
        <v>34</v>
      </c>
      <c r="P7924">
        <v>4.25</v>
      </c>
      <c r="Q7924">
        <v>124</v>
      </c>
    </row>
    <row r="7925" spans="1:17" x14ac:dyDescent="0.2">
      <c r="A7925">
        <v>20120086</v>
      </c>
      <c r="B7925">
        <v>2012</v>
      </c>
      <c r="C7925" t="s">
        <v>77</v>
      </c>
      <c r="D7925">
        <v>71.38</v>
      </c>
      <c r="E7925">
        <v>231</v>
      </c>
      <c r="G7925" t="s">
        <v>582</v>
      </c>
      <c r="H7925" t="s">
        <v>6942</v>
      </c>
      <c r="I7925" t="s">
        <v>13275</v>
      </c>
      <c r="J7925" t="s">
        <v>103</v>
      </c>
      <c r="K7925">
        <v>21.901369859999999</v>
      </c>
      <c r="M7925">
        <v>4.66</v>
      </c>
      <c r="N7925">
        <v>33.5</v>
      </c>
      <c r="O7925">
        <v>12</v>
      </c>
      <c r="P7925">
        <v>4.28</v>
      </c>
      <c r="Q7925">
        <v>119</v>
      </c>
    </row>
    <row r="7926" spans="1:17" x14ac:dyDescent="0.2">
      <c r="A7926">
        <v>20120557</v>
      </c>
      <c r="B7926">
        <v>2012</v>
      </c>
      <c r="C7926" t="s">
        <v>18</v>
      </c>
      <c r="D7926">
        <v>70.5</v>
      </c>
      <c r="E7926">
        <v>195</v>
      </c>
      <c r="G7926" t="s">
        <v>2384</v>
      </c>
      <c r="H7926" t="s">
        <v>3837</v>
      </c>
      <c r="I7926" t="s">
        <v>13276</v>
      </c>
      <c r="J7926" t="s">
        <v>22</v>
      </c>
      <c r="K7926">
        <v>21.780821920000001</v>
      </c>
      <c r="M7926">
        <v>4.6399999999999997</v>
      </c>
      <c r="N7926">
        <v>34</v>
      </c>
      <c r="O7926">
        <v>12</v>
      </c>
      <c r="P7926">
        <v>4.22</v>
      </c>
      <c r="Q7926">
        <v>121</v>
      </c>
    </row>
    <row r="7927" spans="1:17" x14ac:dyDescent="0.2">
      <c r="A7927">
        <v>20120074</v>
      </c>
      <c r="B7927">
        <v>2012</v>
      </c>
      <c r="C7927" t="s">
        <v>50</v>
      </c>
      <c r="D7927">
        <v>77.5</v>
      </c>
      <c r="E7927">
        <v>312</v>
      </c>
      <c r="G7927" t="s">
        <v>214</v>
      </c>
      <c r="H7927" t="s">
        <v>11000</v>
      </c>
      <c r="I7927" t="s">
        <v>13277</v>
      </c>
      <c r="J7927" t="s">
        <v>50</v>
      </c>
      <c r="K7927">
        <v>23.586301370000001</v>
      </c>
      <c r="M7927">
        <v>4.9400000000000004</v>
      </c>
      <c r="N7927">
        <v>35.5</v>
      </c>
      <c r="O7927">
        <v>19</v>
      </c>
      <c r="P7927">
        <v>4.78</v>
      </c>
      <c r="Q7927">
        <v>114</v>
      </c>
    </row>
    <row r="7928" spans="1:17" x14ac:dyDescent="0.2">
      <c r="A7928">
        <v>20120053</v>
      </c>
      <c r="B7928">
        <v>2012</v>
      </c>
      <c r="C7928" t="s">
        <v>42</v>
      </c>
      <c r="D7928">
        <v>76.88</v>
      </c>
      <c r="E7928">
        <v>303</v>
      </c>
      <c r="G7928" t="s">
        <v>4274</v>
      </c>
      <c r="H7928" t="s">
        <v>2432</v>
      </c>
      <c r="I7928" t="s">
        <v>13278</v>
      </c>
      <c r="J7928" t="s">
        <v>42</v>
      </c>
      <c r="K7928">
        <v>22.808219179999998</v>
      </c>
      <c r="M7928">
        <v>5.01</v>
      </c>
      <c r="N7928">
        <v>29.5</v>
      </c>
      <c r="O7928">
        <v>26</v>
      </c>
    </row>
    <row r="7929" spans="1:17" x14ac:dyDescent="0.2">
      <c r="A7929">
        <v>20120198</v>
      </c>
      <c r="B7929">
        <v>2012</v>
      </c>
      <c r="C7929" t="s">
        <v>34</v>
      </c>
      <c r="D7929">
        <v>76.88</v>
      </c>
      <c r="E7929">
        <v>219</v>
      </c>
      <c r="G7929" t="s">
        <v>28</v>
      </c>
      <c r="H7929" t="s">
        <v>1815</v>
      </c>
      <c r="I7929" t="s">
        <v>13279</v>
      </c>
      <c r="J7929" t="s">
        <v>34</v>
      </c>
      <c r="K7929">
        <v>23.567123290000001</v>
      </c>
      <c r="M7929">
        <v>4.37</v>
      </c>
      <c r="N7929">
        <v>33</v>
      </c>
      <c r="O7929">
        <v>17</v>
      </c>
      <c r="Q7929">
        <v>125</v>
      </c>
    </row>
    <row r="7930" spans="1:17" x14ac:dyDescent="0.2">
      <c r="A7930">
        <v>20120230</v>
      </c>
      <c r="B7930">
        <v>2012</v>
      </c>
      <c r="C7930" t="s">
        <v>77</v>
      </c>
      <c r="D7930">
        <v>73.63</v>
      </c>
      <c r="E7930">
        <v>241</v>
      </c>
      <c r="G7930" t="s">
        <v>2889</v>
      </c>
      <c r="H7930" t="s">
        <v>13280</v>
      </c>
      <c r="I7930" t="s">
        <v>13281</v>
      </c>
      <c r="J7930" t="s">
        <v>103</v>
      </c>
      <c r="K7930">
        <v>24.134246579999999</v>
      </c>
      <c r="M7930">
        <v>4.6500000000000004</v>
      </c>
      <c r="N7930">
        <v>31</v>
      </c>
      <c r="O7930">
        <v>21</v>
      </c>
      <c r="P7930">
        <v>4.28</v>
      </c>
      <c r="Q7930">
        <v>116</v>
      </c>
    </row>
    <row r="7931" spans="1:17" x14ac:dyDescent="0.2">
      <c r="A7931">
        <v>20120225</v>
      </c>
      <c r="B7931">
        <v>2012</v>
      </c>
      <c r="C7931" t="s">
        <v>42</v>
      </c>
      <c r="D7931">
        <v>76.75</v>
      </c>
      <c r="E7931">
        <v>298</v>
      </c>
      <c r="G7931" t="s">
        <v>5599</v>
      </c>
      <c r="H7931" t="s">
        <v>13282</v>
      </c>
      <c r="I7931" t="s">
        <v>13283</v>
      </c>
      <c r="J7931" t="s">
        <v>119</v>
      </c>
      <c r="K7931">
        <v>23.06575342</v>
      </c>
      <c r="M7931">
        <v>4.97</v>
      </c>
      <c r="N7931">
        <v>36</v>
      </c>
      <c r="O7931">
        <v>21</v>
      </c>
      <c r="P7931">
        <v>4.41</v>
      </c>
      <c r="Q7931">
        <v>113</v>
      </c>
    </row>
    <row r="7932" spans="1:17" x14ac:dyDescent="0.2">
      <c r="A7932">
        <v>20120109</v>
      </c>
      <c r="B7932">
        <v>2012</v>
      </c>
      <c r="C7932" t="s">
        <v>42</v>
      </c>
      <c r="D7932">
        <v>74.5</v>
      </c>
      <c r="E7932">
        <v>348</v>
      </c>
      <c r="G7932" t="s">
        <v>13284</v>
      </c>
      <c r="H7932" t="s">
        <v>8863</v>
      </c>
      <c r="I7932" t="s">
        <v>13285</v>
      </c>
      <c r="J7932" t="s">
        <v>42</v>
      </c>
      <c r="K7932">
        <v>21.690410960000001</v>
      </c>
      <c r="M7932">
        <v>5.3</v>
      </c>
      <c r="N7932">
        <v>26</v>
      </c>
      <c r="O7932">
        <v>35</v>
      </c>
      <c r="Q7932">
        <v>103</v>
      </c>
    </row>
    <row r="7933" spans="1:17" x14ac:dyDescent="0.2">
      <c r="A7933">
        <v>20120008</v>
      </c>
      <c r="B7933">
        <v>2012</v>
      </c>
      <c r="C7933" t="s">
        <v>104</v>
      </c>
      <c r="D7933">
        <v>75.88</v>
      </c>
      <c r="E7933">
        <v>221</v>
      </c>
      <c r="G7933" t="s">
        <v>2384</v>
      </c>
      <c r="H7933" t="s">
        <v>13286</v>
      </c>
      <c r="I7933" t="s">
        <v>13287</v>
      </c>
      <c r="J7933" t="s">
        <v>104</v>
      </c>
      <c r="K7933">
        <v>23.764383559999999</v>
      </c>
      <c r="M7933">
        <v>4.6500000000000004</v>
      </c>
    </row>
    <row r="7934" spans="1:17" x14ac:dyDescent="0.2">
      <c r="A7934">
        <v>20120073</v>
      </c>
      <c r="B7934">
        <v>2012</v>
      </c>
      <c r="C7934" t="s">
        <v>90</v>
      </c>
      <c r="D7934">
        <v>71.25</v>
      </c>
      <c r="E7934">
        <v>209</v>
      </c>
      <c r="G7934" t="s">
        <v>117</v>
      </c>
      <c r="H7934" t="s">
        <v>614</v>
      </c>
      <c r="I7934" t="s">
        <v>13288</v>
      </c>
      <c r="J7934" t="s">
        <v>207</v>
      </c>
      <c r="K7934">
        <v>22.254794520000001</v>
      </c>
      <c r="M7934">
        <v>4.5199999999999996</v>
      </c>
      <c r="N7934">
        <v>33.5</v>
      </c>
      <c r="P7934">
        <v>4.37</v>
      </c>
      <c r="Q7934">
        <v>118</v>
      </c>
    </row>
    <row r="7935" spans="1:17" x14ac:dyDescent="0.2">
      <c r="A7935">
        <v>20121115</v>
      </c>
      <c r="B7935">
        <v>2012</v>
      </c>
      <c r="C7935" t="s">
        <v>104</v>
      </c>
      <c r="D7935">
        <v>74.63</v>
      </c>
      <c r="E7935">
        <v>220</v>
      </c>
      <c r="G7935" t="s">
        <v>3571</v>
      </c>
      <c r="H7935" t="s">
        <v>216</v>
      </c>
      <c r="I7935" t="s">
        <v>13289</v>
      </c>
      <c r="J7935" t="s">
        <v>104</v>
      </c>
      <c r="M7935">
        <v>4.7699999999999996</v>
      </c>
      <c r="N7935">
        <v>36</v>
      </c>
      <c r="O7935">
        <v>14</v>
      </c>
      <c r="P7935">
        <v>4.28</v>
      </c>
      <c r="Q7935">
        <v>121</v>
      </c>
    </row>
    <row r="7936" spans="1:17" x14ac:dyDescent="0.2">
      <c r="A7936">
        <v>20120655</v>
      </c>
      <c r="B7936">
        <v>2012</v>
      </c>
      <c r="C7936" t="s">
        <v>90</v>
      </c>
      <c r="D7936">
        <v>70.38</v>
      </c>
      <c r="E7936">
        <v>206</v>
      </c>
      <c r="G7936" t="s">
        <v>307</v>
      </c>
      <c r="H7936" t="s">
        <v>216</v>
      </c>
      <c r="I7936" t="s">
        <v>5462</v>
      </c>
      <c r="J7936" t="s">
        <v>207</v>
      </c>
      <c r="K7936">
        <v>22.520547950000001</v>
      </c>
      <c r="M7936">
        <v>4.57</v>
      </c>
      <c r="N7936">
        <v>35.5</v>
      </c>
      <c r="O7936">
        <v>20</v>
      </c>
      <c r="P7936">
        <v>4.25</v>
      </c>
      <c r="Q7936">
        <v>123</v>
      </c>
    </row>
    <row r="7937" spans="1:17" x14ac:dyDescent="0.2">
      <c r="A7937">
        <v>20120782</v>
      </c>
      <c r="B7937">
        <v>2012</v>
      </c>
      <c r="C7937" t="s">
        <v>54</v>
      </c>
      <c r="D7937">
        <v>70.63</v>
      </c>
      <c r="E7937">
        <v>198</v>
      </c>
      <c r="G7937" t="s">
        <v>750</v>
      </c>
      <c r="H7937" t="s">
        <v>216</v>
      </c>
      <c r="I7937" t="s">
        <v>13290</v>
      </c>
      <c r="J7937" t="s">
        <v>22</v>
      </c>
      <c r="K7937">
        <v>21.460273969999999</v>
      </c>
      <c r="M7937">
        <v>4.68</v>
      </c>
      <c r="N7937">
        <v>33</v>
      </c>
      <c r="O7937">
        <v>14</v>
      </c>
      <c r="Q7937">
        <v>122</v>
      </c>
    </row>
    <row r="7938" spans="1:17" x14ac:dyDescent="0.2">
      <c r="A7938">
        <v>20120093</v>
      </c>
      <c r="B7938">
        <v>2012</v>
      </c>
      <c r="C7938" t="s">
        <v>42</v>
      </c>
      <c r="D7938">
        <v>74</v>
      </c>
      <c r="E7938">
        <v>314</v>
      </c>
      <c r="G7938" t="s">
        <v>117</v>
      </c>
      <c r="H7938" t="s">
        <v>1277</v>
      </c>
      <c r="I7938" t="s">
        <v>13291</v>
      </c>
      <c r="J7938" t="s">
        <v>42</v>
      </c>
      <c r="K7938">
        <v>22.534246580000001</v>
      </c>
      <c r="M7938">
        <v>5.2</v>
      </c>
      <c r="N7938">
        <v>31</v>
      </c>
      <c r="O7938">
        <v>35</v>
      </c>
      <c r="P7938">
        <v>4.71</v>
      </c>
      <c r="Q7938">
        <v>100</v>
      </c>
    </row>
    <row r="7939" spans="1:17" x14ac:dyDescent="0.2">
      <c r="A7939">
        <v>20120130</v>
      </c>
      <c r="B7939">
        <v>2012</v>
      </c>
      <c r="C7939" t="s">
        <v>54</v>
      </c>
      <c r="D7939">
        <v>73</v>
      </c>
      <c r="E7939">
        <v>211</v>
      </c>
      <c r="G7939" t="s">
        <v>475</v>
      </c>
      <c r="H7939" t="s">
        <v>1277</v>
      </c>
      <c r="I7939" t="s">
        <v>13292</v>
      </c>
      <c r="J7939" t="s">
        <v>207</v>
      </c>
      <c r="K7939">
        <v>21.882191779999999</v>
      </c>
      <c r="M7939">
        <v>4.42</v>
      </c>
      <c r="N7939">
        <v>31.5</v>
      </c>
      <c r="O7939">
        <v>18</v>
      </c>
      <c r="P7939">
        <v>4.13</v>
      </c>
      <c r="Q7939">
        <v>122</v>
      </c>
    </row>
    <row r="7940" spans="1:17" x14ac:dyDescent="0.2">
      <c r="A7940">
        <v>20120179</v>
      </c>
      <c r="B7940">
        <v>2012</v>
      </c>
      <c r="C7940" t="s">
        <v>119</v>
      </c>
      <c r="D7940">
        <v>76.38</v>
      </c>
      <c r="E7940">
        <v>324</v>
      </c>
      <c r="G7940" t="s">
        <v>1811</v>
      </c>
      <c r="H7940" t="s">
        <v>13293</v>
      </c>
      <c r="I7940" t="s">
        <v>13294</v>
      </c>
      <c r="J7940" t="s">
        <v>119</v>
      </c>
      <c r="K7940">
        <v>23.1369863</v>
      </c>
      <c r="M7940">
        <v>5.44</v>
      </c>
      <c r="N7940">
        <v>23</v>
      </c>
      <c r="O7940">
        <v>16</v>
      </c>
      <c r="P7940">
        <v>4.8</v>
      </c>
      <c r="Q7940">
        <v>85</v>
      </c>
    </row>
    <row r="7941" spans="1:17" x14ac:dyDescent="0.2">
      <c r="A7941">
        <v>20120122</v>
      </c>
      <c r="B7941">
        <v>2012</v>
      </c>
      <c r="C7941" t="s">
        <v>34</v>
      </c>
      <c r="D7941">
        <v>73.88</v>
      </c>
      <c r="E7941">
        <v>215</v>
      </c>
      <c r="G7941" t="s">
        <v>2539</v>
      </c>
      <c r="H7941" t="s">
        <v>13295</v>
      </c>
      <c r="I7941" t="s">
        <v>13296</v>
      </c>
      <c r="J7941" t="s">
        <v>34</v>
      </c>
      <c r="K7941">
        <v>23.490410959999998</v>
      </c>
      <c r="M7941">
        <v>4.49</v>
      </c>
      <c r="N7941">
        <v>37.5</v>
      </c>
      <c r="O7941">
        <v>18</v>
      </c>
    </row>
    <row r="7942" spans="1:17" x14ac:dyDescent="0.2">
      <c r="A7942">
        <v>20120188</v>
      </c>
      <c r="B7942">
        <v>2012</v>
      </c>
      <c r="C7942" t="s">
        <v>77</v>
      </c>
      <c r="D7942">
        <v>72.25</v>
      </c>
      <c r="E7942">
        <v>237</v>
      </c>
      <c r="G7942" t="s">
        <v>381</v>
      </c>
      <c r="H7942" t="s">
        <v>3138</v>
      </c>
      <c r="I7942" t="s">
        <v>13297</v>
      </c>
      <c r="J7942" t="s">
        <v>103</v>
      </c>
      <c r="K7942">
        <v>22.106849319999998</v>
      </c>
      <c r="M7942">
        <v>4.75</v>
      </c>
      <c r="N7942">
        <v>31.5</v>
      </c>
      <c r="O7942">
        <v>18</v>
      </c>
      <c r="Q7942">
        <v>111</v>
      </c>
    </row>
    <row r="7943" spans="1:17" x14ac:dyDescent="0.2">
      <c r="A7943">
        <v>20120149</v>
      </c>
      <c r="B7943">
        <v>2012</v>
      </c>
      <c r="C7943" t="s">
        <v>119</v>
      </c>
      <c r="D7943">
        <v>75.88</v>
      </c>
      <c r="E7943">
        <v>325</v>
      </c>
      <c r="G7943" t="s">
        <v>1577</v>
      </c>
      <c r="H7943" t="s">
        <v>13298</v>
      </c>
      <c r="I7943" t="s">
        <v>13299</v>
      </c>
      <c r="J7943" t="s">
        <v>119</v>
      </c>
      <c r="K7943">
        <v>24.4739726</v>
      </c>
      <c r="M7943">
        <v>5.52</v>
      </c>
      <c r="N7943">
        <v>27.5</v>
      </c>
      <c r="O7943">
        <v>31</v>
      </c>
      <c r="P7943">
        <v>5</v>
      </c>
    </row>
    <row r="7944" spans="1:17" x14ac:dyDescent="0.2">
      <c r="A7944">
        <v>20120919</v>
      </c>
      <c r="B7944">
        <v>2012</v>
      </c>
      <c r="C7944" t="s">
        <v>42</v>
      </c>
      <c r="D7944">
        <v>74.25</v>
      </c>
      <c r="E7944">
        <v>289</v>
      </c>
      <c r="G7944" t="s">
        <v>475</v>
      </c>
      <c r="H7944" t="s">
        <v>11889</v>
      </c>
      <c r="I7944" t="s">
        <v>13300</v>
      </c>
      <c r="J7944" t="s">
        <v>42</v>
      </c>
      <c r="K7944">
        <v>22.98630137</v>
      </c>
      <c r="M7944">
        <v>5.38</v>
      </c>
      <c r="N7944">
        <v>24</v>
      </c>
      <c r="O7944">
        <v>30</v>
      </c>
      <c r="P7944">
        <v>4.87</v>
      </c>
      <c r="Q7944">
        <v>92</v>
      </c>
    </row>
    <row r="7945" spans="1:17" x14ac:dyDescent="0.2">
      <c r="A7945">
        <v>20120106</v>
      </c>
      <c r="B7945">
        <v>2012</v>
      </c>
      <c r="C7945" t="s">
        <v>49</v>
      </c>
      <c r="D7945">
        <v>70</v>
      </c>
      <c r="E7945">
        <v>222</v>
      </c>
      <c r="G7945" t="s">
        <v>59</v>
      </c>
      <c r="H7945" t="s">
        <v>13301</v>
      </c>
      <c r="I7945" t="s">
        <v>13302</v>
      </c>
      <c r="J7945" t="s">
        <v>49</v>
      </c>
      <c r="K7945">
        <v>22.413698629999999</v>
      </c>
      <c r="M7945">
        <v>4.42</v>
      </c>
      <c r="N7945">
        <v>36</v>
      </c>
      <c r="O7945">
        <v>28</v>
      </c>
      <c r="P7945">
        <v>4.3099999999999996</v>
      </c>
      <c r="Q7945">
        <v>122</v>
      </c>
    </row>
    <row r="7946" spans="1:17" x14ac:dyDescent="0.2">
      <c r="A7946">
        <v>20120668</v>
      </c>
      <c r="B7946">
        <v>2012</v>
      </c>
      <c r="C7946" t="s">
        <v>49</v>
      </c>
      <c r="D7946">
        <v>70.63</v>
      </c>
      <c r="E7946">
        <v>219</v>
      </c>
      <c r="G7946" t="s">
        <v>451</v>
      </c>
      <c r="H7946" t="s">
        <v>1285</v>
      </c>
      <c r="I7946" t="s">
        <v>13303</v>
      </c>
      <c r="J7946" t="s">
        <v>49</v>
      </c>
      <c r="K7946">
        <v>23.594520549999999</v>
      </c>
      <c r="M7946">
        <v>4.7</v>
      </c>
      <c r="N7946">
        <v>30.5</v>
      </c>
      <c r="O7946">
        <v>19</v>
      </c>
      <c r="Q7946">
        <v>110</v>
      </c>
    </row>
    <row r="7947" spans="1:17" x14ac:dyDescent="0.2">
      <c r="A7947">
        <v>20120236</v>
      </c>
      <c r="B7947">
        <v>2012</v>
      </c>
      <c r="C7947" t="s">
        <v>42</v>
      </c>
      <c r="D7947">
        <v>74.25</v>
      </c>
      <c r="E7947">
        <v>315</v>
      </c>
      <c r="G7947" t="s">
        <v>8291</v>
      </c>
      <c r="H7947" t="s">
        <v>9402</v>
      </c>
      <c r="I7947" t="s">
        <v>13304</v>
      </c>
      <c r="J7947" t="s">
        <v>38</v>
      </c>
      <c r="K7947">
        <v>23.054794520000002</v>
      </c>
      <c r="M7947">
        <v>5.04</v>
      </c>
    </row>
    <row r="7948" spans="1:17" x14ac:dyDescent="0.2">
      <c r="A7948">
        <v>20120035</v>
      </c>
      <c r="B7948">
        <v>2012</v>
      </c>
      <c r="C7948" t="s">
        <v>38</v>
      </c>
      <c r="D7948">
        <v>73.63</v>
      </c>
      <c r="E7948">
        <v>272</v>
      </c>
      <c r="G7948" t="s">
        <v>1530</v>
      </c>
      <c r="H7948" t="s">
        <v>5961</v>
      </c>
      <c r="I7948" t="s">
        <v>13305</v>
      </c>
      <c r="J7948" t="s">
        <v>103</v>
      </c>
      <c r="K7948">
        <v>22.38356164</v>
      </c>
      <c r="M7948">
        <v>4.76</v>
      </c>
      <c r="O7948">
        <v>22</v>
      </c>
    </row>
    <row r="7949" spans="1:17" x14ac:dyDescent="0.2">
      <c r="A7949">
        <v>20120072</v>
      </c>
      <c r="B7949">
        <v>2012</v>
      </c>
      <c r="C7949" t="s">
        <v>38</v>
      </c>
      <c r="D7949">
        <v>74.13</v>
      </c>
      <c r="E7949">
        <v>261</v>
      </c>
      <c r="G7949" t="s">
        <v>13306</v>
      </c>
      <c r="H7949" t="s">
        <v>1595</v>
      </c>
      <c r="I7949" t="s">
        <v>13307</v>
      </c>
      <c r="J7949" t="s">
        <v>38</v>
      </c>
      <c r="K7949">
        <v>21.567123290000001</v>
      </c>
      <c r="M7949">
        <v>4.7300000000000004</v>
      </c>
      <c r="N7949">
        <v>34.5</v>
      </c>
      <c r="O7949">
        <v>31</v>
      </c>
      <c r="P7949">
        <v>4.5</v>
      </c>
      <c r="Q7949">
        <v>122</v>
      </c>
    </row>
    <row r="7950" spans="1:17" x14ac:dyDescent="0.2">
      <c r="A7950">
        <v>20120245</v>
      </c>
      <c r="B7950">
        <v>2012</v>
      </c>
      <c r="C7950" t="s">
        <v>18</v>
      </c>
      <c r="D7950">
        <v>70</v>
      </c>
      <c r="E7950">
        <v>192</v>
      </c>
      <c r="G7950" t="s">
        <v>13308</v>
      </c>
      <c r="H7950" t="s">
        <v>6979</v>
      </c>
      <c r="I7950" t="s">
        <v>13309</v>
      </c>
      <c r="J7950" t="s">
        <v>22</v>
      </c>
      <c r="K7950">
        <v>22.750684929999998</v>
      </c>
      <c r="M7950">
        <v>4.5199999999999996</v>
      </c>
      <c r="N7950">
        <v>34.5</v>
      </c>
      <c r="O7950">
        <v>18</v>
      </c>
      <c r="P7950">
        <v>4</v>
      </c>
      <c r="Q7950">
        <v>116</v>
      </c>
    </row>
    <row r="7951" spans="1:17" x14ac:dyDescent="0.2">
      <c r="A7951">
        <v>20120047</v>
      </c>
      <c r="B7951">
        <v>2012</v>
      </c>
      <c r="C7951" t="s">
        <v>77</v>
      </c>
      <c r="D7951">
        <v>73</v>
      </c>
      <c r="E7951">
        <v>241</v>
      </c>
      <c r="G7951" t="s">
        <v>437</v>
      </c>
      <c r="H7951" t="s">
        <v>13310</v>
      </c>
      <c r="I7951" t="s">
        <v>13311</v>
      </c>
      <c r="J7951" t="s">
        <v>103</v>
      </c>
      <c r="K7951">
        <v>21.846575340000001</v>
      </c>
      <c r="M7951">
        <v>4.46</v>
      </c>
    </row>
    <row r="7952" spans="1:17" x14ac:dyDescent="0.2">
      <c r="A7952">
        <v>20120611</v>
      </c>
      <c r="B7952">
        <v>2012</v>
      </c>
      <c r="C7952" t="s">
        <v>50</v>
      </c>
      <c r="D7952">
        <v>77</v>
      </c>
      <c r="E7952">
        <v>305</v>
      </c>
      <c r="G7952" t="s">
        <v>3021</v>
      </c>
      <c r="H7952" t="s">
        <v>13312</v>
      </c>
      <c r="I7952" t="s">
        <v>13313</v>
      </c>
      <c r="J7952" t="s">
        <v>944</v>
      </c>
      <c r="K7952">
        <v>21.939726029999999</v>
      </c>
      <c r="M7952">
        <v>5.23</v>
      </c>
      <c r="N7952">
        <v>26</v>
      </c>
      <c r="O7952">
        <v>29</v>
      </c>
      <c r="P7952">
        <v>4.75</v>
      </c>
      <c r="Q7952">
        <v>103</v>
      </c>
    </row>
    <row r="7953" spans="1:17" x14ac:dyDescent="0.2">
      <c r="A7953">
        <v>20120175</v>
      </c>
      <c r="B7953">
        <v>2012</v>
      </c>
      <c r="C7953" t="s">
        <v>172</v>
      </c>
      <c r="D7953">
        <v>69.25</v>
      </c>
      <c r="E7953">
        <v>187</v>
      </c>
      <c r="G7953" t="s">
        <v>10932</v>
      </c>
      <c r="H7953" t="s">
        <v>3898</v>
      </c>
      <c r="I7953" t="s">
        <v>13314</v>
      </c>
      <c r="J7953" t="s">
        <v>172</v>
      </c>
      <c r="K7953">
        <v>22.312328770000001</v>
      </c>
      <c r="M7953">
        <v>4.96</v>
      </c>
    </row>
    <row r="7954" spans="1:17" x14ac:dyDescent="0.2">
      <c r="A7954">
        <v>20120200</v>
      </c>
      <c r="B7954">
        <v>2012</v>
      </c>
      <c r="C7954" t="s">
        <v>119</v>
      </c>
      <c r="D7954">
        <v>74.88</v>
      </c>
      <c r="E7954">
        <v>320</v>
      </c>
      <c r="G7954" t="s">
        <v>117</v>
      </c>
      <c r="H7954" t="s">
        <v>1301</v>
      </c>
      <c r="I7954" t="s">
        <v>13315</v>
      </c>
      <c r="J7954" t="s">
        <v>119</v>
      </c>
      <c r="K7954">
        <v>23.717808219999998</v>
      </c>
      <c r="M7954">
        <v>5.14</v>
      </c>
      <c r="N7954">
        <v>25</v>
      </c>
      <c r="O7954">
        <v>28</v>
      </c>
      <c r="P7954">
        <v>4.87</v>
      </c>
      <c r="Q7954">
        <v>101</v>
      </c>
    </row>
    <row r="7955" spans="1:17" x14ac:dyDescent="0.2">
      <c r="A7955">
        <v>20120150</v>
      </c>
      <c r="B7955">
        <v>2012</v>
      </c>
      <c r="C7955" t="s">
        <v>119</v>
      </c>
      <c r="D7955">
        <v>75.75</v>
      </c>
      <c r="E7955">
        <v>338</v>
      </c>
      <c r="G7955" t="s">
        <v>13316</v>
      </c>
      <c r="H7955" t="s">
        <v>2476</v>
      </c>
      <c r="I7955" t="s">
        <v>13317</v>
      </c>
      <c r="J7955" t="s">
        <v>119</v>
      </c>
      <c r="K7955">
        <v>23.183561640000001</v>
      </c>
      <c r="M7955">
        <v>5.29</v>
      </c>
      <c r="N7955">
        <v>27</v>
      </c>
      <c r="P7955">
        <v>4.9000000000000004</v>
      </c>
      <c r="Q7955">
        <v>102</v>
      </c>
    </row>
    <row r="7956" spans="1:17" x14ac:dyDescent="0.2">
      <c r="A7956">
        <v>20120022</v>
      </c>
      <c r="B7956">
        <v>2012</v>
      </c>
      <c r="C7956" t="s">
        <v>104</v>
      </c>
      <c r="D7956">
        <v>75.5</v>
      </c>
      <c r="E7956">
        <v>221</v>
      </c>
      <c r="G7956" t="s">
        <v>117</v>
      </c>
      <c r="H7956" t="s">
        <v>13318</v>
      </c>
      <c r="I7956" t="s">
        <v>13319</v>
      </c>
      <c r="J7956" t="s">
        <v>104</v>
      </c>
      <c r="K7956">
        <v>28.553424660000001</v>
      </c>
      <c r="M7956">
        <v>4.8899999999999997</v>
      </c>
    </row>
    <row r="7957" spans="1:17" x14ac:dyDescent="0.2">
      <c r="A7957">
        <v>20120162</v>
      </c>
      <c r="B7957">
        <v>2012</v>
      </c>
      <c r="C7957" t="s">
        <v>90</v>
      </c>
      <c r="D7957">
        <v>73</v>
      </c>
      <c r="E7957">
        <v>206</v>
      </c>
      <c r="G7957" t="s">
        <v>2694</v>
      </c>
      <c r="H7957" t="s">
        <v>655</v>
      </c>
      <c r="I7957" t="s">
        <v>13320</v>
      </c>
      <c r="J7957" t="s">
        <v>22</v>
      </c>
      <c r="K7957">
        <v>21.98082192</v>
      </c>
      <c r="M7957">
        <v>4.53</v>
      </c>
      <c r="N7957">
        <v>37.5</v>
      </c>
      <c r="O7957">
        <v>15</v>
      </c>
      <c r="P7957">
        <v>4.22</v>
      </c>
      <c r="Q7957">
        <v>126</v>
      </c>
    </row>
    <row r="7958" spans="1:17" x14ac:dyDescent="0.2">
      <c r="A7958">
        <v>20120244</v>
      </c>
      <c r="B7958">
        <v>2012</v>
      </c>
      <c r="C7958" t="s">
        <v>34</v>
      </c>
      <c r="D7958">
        <v>71.75</v>
      </c>
      <c r="E7958">
        <v>208</v>
      </c>
      <c r="G7958" t="s">
        <v>357</v>
      </c>
      <c r="H7958" t="s">
        <v>655</v>
      </c>
      <c r="I7958" t="s">
        <v>13321</v>
      </c>
      <c r="J7958" t="s">
        <v>34</v>
      </c>
      <c r="K7958">
        <v>23.90958904</v>
      </c>
      <c r="M7958">
        <v>4.63</v>
      </c>
      <c r="N7958">
        <v>35</v>
      </c>
      <c r="O7958">
        <v>14</v>
      </c>
      <c r="P7958">
        <v>4.13</v>
      </c>
      <c r="Q7958">
        <v>119</v>
      </c>
    </row>
    <row r="7959" spans="1:17" x14ac:dyDescent="0.2">
      <c r="A7959">
        <v>20120138</v>
      </c>
      <c r="B7959">
        <v>2012</v>
      </c>
      <c r="C7959" t="s">
        <v>77</v>
      </c>
      <c r="D7959">
        <v>73.25</v>
      </c>
      <c r="E7959">
        <v>233</v>
      </c>
      <c r="G7959" t="s">
        <v>13322</v>
      </c>
      <c r="H7959" t="s">
        <v>5977</v>
      </c>
      <c r="I7959" t="s">
        <v>13323</v>
      </c>
      <c r="J7959" t="s">
        <v>103</v>
      </c>
      <c r="K7959">
        <v>22.082191779999999</v>
      </c>
      <c r="M7959">
        <v>4.62</v>
      </c>
      <c r="N7959">
        <v>37</v>
      </c>
      <c r="O7959">
        <v>21</v>
      </c>
      <c r="P7959">
        <v>4.37</v>
      </c>
      <c r="Q7959">
        <v>124</v>
      </c>
    </row>
    <row r="7960" spans="1:17" x14ac:dyDescent="0.2">
      <c r="A7960">
        <v>20120914</v>
      </c>
      <c r="B7960">
        <v>2012</v>
      </c>
      <c r="C7960" t="s">
        <v>49</v>
      </c>
      <c r="D7960">
        <v>69</v>
      </c>
      <c r="E7960">
        <v>193</v>
      </c>
      <c r="G7960" t="s">
        <v>13324</v>
      </c>
      <c r="H7960" t="s">
        <v>6480</v>
      </c>
      <c r="I7960" t="s">
        <v>13325</v>
      </c>
      <c r="J7960" t="s">
        <v>49</v>
      </c>
      <c r="K7960">
        <v>23.243835619999999</v>
      </c>
      <c r="M7960">
        <v>4.49</v>
      </c>
      <c r="O7960">
        <v>20</v>
      </c>
    </row>
    <row r="7961" spans="1:17" x14ac:dyDescent="0.2">
      <c r="A7961">
        <v>20120113</v>
      </c>
      <c r="B7961">
        <v>2012</v>
      </c>
      <c r="C7961" t="s">
        <v>77</v>
      </c>
      <c r="D7961">
        <v>76</v>
      </c>
      <c r="E7961">
        <v>249</v>
      </c>
      <c r="G7961" t="s">
        <v>1616</v>
      </c>
      <c r="H7961" t="s">
        <v>13326</v>
      </c>
      <c r="I7961" t="s">
        <v>13327</v>
      </c>
      <c r="J7961" t="s">
        <v>38</v>
      </c>
      <c r="K7961">
        <v>23.016438359999999</v>
      </c>
      <c r="M7961">
        <v>4.7300000000000004</v>
      </c>
      <c r="N7961">
        <v>33.5</v>
      </c>
      <c r="O7961">
        <v>25</v>
      </c>
      <c r="P7961">
        <v>4.3099999999999996</v>
      </c>
      <c r="Q7961">
        <v>117</v>
      </c>
    </row>
    <row r="7962" spans="1:17" x14ac:dyDescent="0.2">
      <c r="A7962">
        <v>20120032</v>
      </c>
      <c r="B7962">
        <v>2012</v>
      </c>
      <c r="C7962" t="s">
        <v>49</v>
      </c>
      <c r="D7962">
        <v>70</v>
      </c>
      <c r="E7962">
        <v>206</v>
      </c>
      <c r="G7962" t="s">
        <v>31</v>
      </c>
      <c r="H7962" t="s">
        <v>669</v>
      </c>
      <c r="I7962" t="s">
        <v>3936</v>
      </c>
      <c r="J7962" t="s">
        <v>49</v>
      </c>
      <c r="K7962">
        <v>20.879452050000001</v>
      </c>
      <c r="M7962">
        <v>4.38</v>
      </c>
      <c r="N7962">
        <v>41</v>
      </c>
      <c r="P7962">
        <v>4.12</v>
      </c>
      <c r="Q7962">
        <v>132</v>
      </c>
    </row>
    <row r="7963" spans="1:17" x14ac:dyDescent="0.2">
      <c r="A7963">
        <v>20120075</v>
      </c>
      <c r="B7963">
        <v>2012</v>
      </c>
      <c r="C7963" t="s">
        <v>104</v>
      </c>
      <c r="D7963">
        <v>70.63</v>
      </c>
      <c r="E7963">
        <v>204</v>
      </c>
      <c r="G7963" t="s">
        <v>2921</v>
      </c>
      <c r="H7963" t="s">
        <v>669</v>
      </c>
      <c r="I7963" t="s">
        <v>13328</v>
      </c>
      <c r="J7963" t="s">
        <v>104</v>
      </c>
      <c r="K7963">
        <v>23.42191781</v>
      </c>
      <c r="M7963">
        <v>4.53</v>
      </c>
      <c r="N7963">
        <v>34</v>
      </c>
      <c r="P7963">
        <v>4.09</v>
      </c>
      <c r="Q7963">
        <v>118</v>
      </c>
    </row>
    <row r="7964" spans="1:17" x14ac:dyDescent="0.2">
      <c r="A7964">
        <v>20120205</v>
      </c>
      <c r="B7964">
        <v>2012</v>
      </c>
      <c r="C7964" t="s">
        <v>38</v>
      </c>
      <c r="D7964">
        <v>76</v>
      </c>
      <c r="E7964">
        <v>294</v>
      </c>
      <c r="G7964" t="s">
        <v>1147</v>
      </c>
      <c r="H7964" t="s">
        <v>7623</v>
      </c>
      <c r="I7964" t="s">
        <v>13329</v>
      </c>
      <c r="J7964" t="s">
        <v>42</v>
      </c>
      <c r="K7964">
        <v>23.04657534</v>
      </c>
      <c r="M7964">
        <v>4.8600000000000003</v>
      </c>
      <c r="N7964">
        <v>27</v>
      </c>
      <c r="O7964">
        <v>24</v>
      </c>
      <c r="P7964">
        <v>4.4400000000000004</v>
      </c>
      <c r="Q7964">
        <v>107</v>
      </c>
    </row>
    <row r="7965" spans="1:17" x14ac:dyDescent="0.2">
      <c r="A7965">
        <v>20121116</v>
      </c>
      <c r="B7965">
        <v>2012</v>
      </c>
      <c r="C7965" t="s">
        <v>104</v>
      </c>
      <c r="D7965">
        <v>76</v>
      </c>
      <c r="E7965">
        <v>225</v>
      </c>
      <c r="G7965" t="s">
        <v>552</v>
      </c>
      <c r="H7965" t="s">
        <v>13330</v>
      </c>
      <c r="I7965" t="s">
        <v>13331</v>
      </c>
      <c r="J7965" t="s">
        <v>104</v>
      </c>
      <c r="M7965">
        <v>5.08</v>
      </c>
      <c r="N7965">
        <v>31.5</v>
      </c>
      <c r="P7965">
        <v>4.37</v>
      </c>
      <c r="Q7965">
        <v>101</v>
      </c>
    </row>
    <row r="7966" spans="1:17" x14ac:dyDescent="0.2">
      <c r="A7966">
        <v>20120036</v>
      </c>
      <c r="B7966">
        <v>2012</v>
      </c>
      <c r="C7966" t="s">
        <v>42</v>
      </c>
      <c r="D7966">
        <v>77.13</v>
      </c>
      <c r="E7966">
        <v>295</v>
      </c>
      <c r="G7966" t="s">
        <v>618</v>
      </c>
      <c r="H7966" t="s">
        <v>1901</v>
      </c>
      <c r="I7966" t="s">
        <v>13332</v>
      </c>
      <c r="J7966" t="s">
        <v>42</v>
      </c>
      <c r="K7966">
        <v>22.183561640000001</v>
      </c>
      <c r="M7966">
        <v>4.93</v>
      </c>
      <c r="N7966">
        <v>33.5</v>
      </c>
      <c r="O7966">
        <v>33</v>
      </c>
      <c r="P7966">
        <v>4.4400000000000004</v>
      </c>
      <c r="Q7966">
        <v>108</v>
      </c>
    </row>
    <row r="7967" spans="1:17" x14ac:dyDescent="0.2">
      <c r="A7967">
        <v>20120051</v>
      </c>
      <c r="B7967">
        <v>2012</v>
      </c>
      <c r="C7967" t="s">
        <v>42</v>
      </c>
      <c r="D7967">
        <v>74</v>
      </c>
      <c r="E7967">
        <v>308</v>
      </c>
      <c r="G7967" t="s">
        <v>13333</v>
      </c>
      <c r="H7967" t="s">
        <v>13334</v>
      </c>
      <c r="I7967" t="s">
        <v>13335</v>
      </c>
      <c r="J7967" t="s">
        <v>38</v>
      </c>
      <c r="K7967">
        <v>22.010958899999999</v>
      </c>
      <c r="M7967">
        <v>5</v>
      </c>
      <c r="N7967">
        <v>28.5</v>
      </c>
      <c r="P7967">
        <v>4.5599999999999996</v>
      </c>
      <c r="Q7967">
        <v>107</v>
      </c>
    </row>
    <row r="7968" spans="1:17" x14ac:dyDescent="0.2">
      <c r="A7968">
        <v>20120118</v>
      </c>
      <c r="B7968">
        <v>2012</v>
      </c>
      <c r="C7968" t="s">
        <v>34</v>
      </c>
      <c r="D7968">
        <v>69.63</v>
      </c>
      <c r="E7968">
        <v>182</v>
      </c>
      <c r="G7968" t="s">
        <v>5672</v>
      </c>
      <c r="H7968" t="s">
        <v>1338</v>
      </c>
      <c r="I7968" t="s">
        <v>13336</v>
      </c>
      <c r="J7968" t="s">
        <v>34</v>
      </c>
      <c r="K7968">
        <v>22.432876709999999</v>
      </c>
      <c r="M7968">
        <v>4.3899999999999997</v>
      </c>
      <c r="N7968">
        <v>38</v>
      </c>
      <c r="O7968">
        <v>11</v>
      </c>
      <c r="P7968">
        <v>4.03</v>
      </c>
      <c r="Q7968">
        <v>120</v>
      </c>
    </row>
    <row r="7969" spans="1:17" x14ac:dyDescent="0.2">
      <c r="A7969">
        <v>20120020</v>
      </c>
      <c r="B7969">
        <v>2012</v>
      </c>
      <c r="C7969" t="s">
        <v>34</v>
      </c>
      <c r="D7969">
        <v>70.25</v>
      </c>
      <c r="E7969">
        <v>196</v>
      </c>
      <c r="G7969" t="s">
        <v>3472</v>
      </c>
      <c r="H7969" t="s">
        <v>1338</v>
      </c>
      <c r="I7969" t="s">
        <v>13337</v>
      </c>
      <c r="J7969" t="s">
        <v>34</v>
      </c>
      <c r="K7969">
        <v>22.46849315</v>
      </c>
      <c r="M7969">
        <v>4.49</v>
      </c>
      <c r="N7969">
        <v>38.5</v>
      </c>
      <c r="P7969">
        <v>4.18</v>
      </c>
      <c r="Q7969">
        <v>121</v>
      </c>
    </row>
    <row r="7970" spans="1:17" x14ac:dyDescent="0.2">
      <c r="A7970">
        <v>20120107</v>
      </c>
      <c r="B7970">
        <v>2012</v>
      </c>
      <c r="C7970" t="s">
        <v>34</v>
      </c>
      <c r="D7970">
        <v>69</v>
      </c>
      <c r="E7970">
        <v>187</v>
      </c>
      <c r="G7970" t="s">
        <v>4274</v>
      </c>
      <c r="H7970" t="s">
        <v>13338</v>
      </c>
      <c r="I7970" t="s">
        <v>13339</v>
      </c>
      <c r="J7970" t="s">
        <v>34</v>
      </c>
      <c r="K7970">
        <v>23.6630137</v>
      </c>
      <c r="M7970">
        <v>4.3600000000000003</v>
      </c>
      <c r="N7970">
        <v>39</v>
      </c>
      <c r="O7970">
        <v>17</v>
      </c>
      <c r="Q7970">
        <v>123</v>
      </c>
    </row>
    <row r="7971" spans="1:17" x14ac:dyDescent="0.2">
      <c r="A7971">
        <v>20120595</v>
      </c>
      <c r="B7971">
        <v>2012</v>
      </c>
      <c r="C7971" t="s">
        <v>119</v>
      </c>
      <c r="D7971">
        <v>77.5</v>
      </c>
      <c r="E7971">
        <v>303</v>
      </c>
      <c r="G7971" t="s">
        <v>3546</v>
      </c>
      <c r="H7971" t="s">
        <v>6509</v>
      </c>
      <c r="I7971" t="s">
        <v>13340</v>
      </c>
      <c r="J7971" t="s">
        <v>119</v>
      </c>
      <c r="K7971">
        <v>23.66849315</v>
      </c>
      <c r="M7971">
        <v>4.9800000000000004</v>
      </c>
      <c r="N7971">
        <v>32.5</v>
      </c>
      <c r="O7971">
        <v>28</v>
      </c>
    </row>
    <row r="7972" spans="1:17" x14ac:dyDescent="0.2">
      <c r="A7972">
        <v>20120027</v>
      </c>
      <c r="B7972">
        <v>2012</v>
      </c>
      <c r="C7972" t="s">
        <v>119</v>
      </c>
      <c r="D7972">
        <v>76</v>
      </c>
      <c r="E7972">
        <v>314</v>
      </c>
      <c r="G7972" t="s">
        <v>247</v>
      </c>
      <c r="H7972" t="s">
        <v>13341</v>
      </c>
      <c r="I7972" t="s">
        <v>13342</v>
      </c>
      <c r="J7972" t="s">
        <v>119</v>
      </c>
      <c r="K7972">
        <v>22.150684930000001</v>
      </c>
      <c r="M7972">
        <v>5.32</v>
      </c>
      <c r="N7972">
        <v>29</v>
      </c>
      <c r="O7972">
        <v>32</v>
      </c>
      <c r="P7972">
        <v>4.6100000000000003</v>
      </c>
      <c r="Q7972">
        <v>101</v>
      </c>
    </row>
    <row r="7973" spans="1:17" x14ac:dyDescent="0.2">
      <c r="A7973">
        <v>20120171</v>
      </c>
      <c r="B7973">
        <v>2012</v>
      </c>
      <c r="C7973" t="s">
        <v>172</v>
      </c>
      <c r="D7973">
        <v>73</v>
      </c>
      <c r="E7973">
        <v>187</v>
      </c>
      <c r="G7973" t="s">
        <v>173</v>
      </c>
      <c r="H7973" t="s">
        <v>13343</v>
      </c>
      <c r="I7973" t="s">
        <v>13344</v>
      </c>
      <c r="J7973" t="s">
        <v>172</v>
      </c>
      <c r="K7973">
        <v>24.347945209999999</v>
      </c>
      <c r="M7973">
        <v>4.8600000000000003</v>
      </c>
    </row>
    <row r="7974" spans="1:17" x14ac:dyDescent="0.2">
      <c r="A7974">
        <v>20120697</v>
      </c>
      <c r="B7974">
        <v>2012</v>
      </c>
      <c r="C7974" t="s">
        <v>50</v>
      </c>
      <c r="D7974">
        <v>77</v>
      </c>
      <c r="E7974">
        <v>303</v>
      </c>
      <c r="G7974" t="s">
        <v>1720</v>
      </c>
      <c r="H7974" t="s">
        <v>13345</v>
      </c>
      <c r="I7974" t="s">
        <v>13346</v>
      </c>
      <c r="J7974" t="s">
        <v>944</v>
      </c>
      <c r="K7974">
        <v>23.01917808</v>
      </c>
      <c r="M7974">
        <v>5.08</v>
      </c>
    </row>
    <row r="7975" spans="1:17" x14ac:dyDescent="0.2">
      <c r="A7975">
        <v>20130141</v>
      </c>
      <c r="B7975">
        <v>2013</v>
      </c>
      <c r="C7975" t="s">
        <v>50</v>
      </c>
      <c r="D7975">
        <v>77.38</v>
      </c>
      <c r="E7975">
        <v>308</v>
      </c>
      <c r="G7975" t="s">
        <v>13347</v>
      </c>
      <c r="H7975" t="s">
        <v>13348</v>
      </c>
      <c r="I7975" t="s">
        <v>13349</v>
      </c>
      <c r="J7975" t="s">
        <v>50</v>
      </c>
      <c r="K7975">
        <v>21.904109590000001</v>
      </c>
      <c r="M7975">
        <v>5.45</v>
      </c>
      <c r="N7975">
        <v>23.5</v>
      </c>
      <c r="O7975">
        <v>17</v>
      </c>
      <c r="P7975">
        <v>4.84</v>
      </c>
      <c r="Q7975">
        <v>100</v>
      </c>
    </row>
    <row r="7976" spans="1:17" x14ac:dyDescent="0.2">
      <c r="A7976">
        <v>20130715</v>
      </c>
      <c r="B7976">
        <v>2013</v>
      </c>
      <c r="C7976" t="s">
        <v>18</v>
      </c>
      <c r="D7976">
        <v>70.25</v>
      </c>
      <c r="E7976">
        <v>185</v>
      </c>
      <c r="G7976" t="s">
        <v>307</v>
      </c>
      <c r="H7976" t="s">
        <v>20</v>
      </c>
      <c r="I7976" t="s">
        <v>13350</v>
      </c>
      <c r="J7976" t="s">
        <v>22</v>
      </c>
      <c r="K7976">
        <v>23.893150680000002</v>
      </c>
      <c r="M7976">
        <v>4.4800000000000004</v>
      </c>
      <c r="O7976">
        <v>16</v>
      </c>
    </row>
    <row r="7977" spans="1:17" x14ac:dyDescent="0.2">
      <c r="A7977">
        <v>20130060</v>
      </c>
      <c r="B7977">
        <v>2013</v>
      </c>
      <c r="C7977" t="s">
        <v>18</v>
      </c>
      <c r="D7977">
        <v>70.13</v>
      </c>
      <c r="E7977">
        <v>188</v>
      </c>
      <c r="G7977" t="s">
        <v>59</v>
      </c>
      <c r="H7977" t="s">
        <v>2502</v>
      </c>
      <c r="I7977" t="s">
        <v>13351</v>
      </c>
      <c r="J7977" t="s">
        <v>22</v>
      </c>
      <c r="K7977">
        <v>24.495890410000001</v>
      </c>
      <c r="M7977">
        <v>4.3899999999999997</v>
      </c>
      <c r="N7977">
        <v>40</v>
      </c>
      <c r="O7977">
        <v>17</v>
      </c>
      <c r="P7977">
        <v>4.2300000000000004</v>
      </c>
      <c r="Q7977">
        <v>132</v>
      </c>
    </row>
    <row r="7978" spans="1:17" x14ac:dyDescent="0.2">
      <c r="A7978">
        <v>20131101</v>
      </c>
      <c r="B7978">
        <v>2013</v>
      </c>
      <c r="C7978" t="s">
        <v>119</v>
      </c>
      <c r="D7978">
        <v>73.75</v>
      </c>
      <c r="E7978">
        <v>332</v>
      </c>
      <c r="G7978" t="s">
        <v>5486</v>
      </c>
      <c r="H7978" t="s">
        <v>698</v>
      </c>
      <c r="I7978" t="s">
        <v>13352</v>
      </c>
      <c r="J7978" t="s">
        <v>944</v>
      </c>
      <c r="M7978">
        <v>5.43</v>
      </c>
      <c r="O7978">
        <v>32</v>
      </c>
    </row>
    <row r="7979" spans="1:17" x14ac:dyDescent="0.2">
      <c r="A7979">
        <v>20130051</v>
      </c>
      <c r="B7979">
        <v>2013</v>
      </c>
      <c r="C7979" t="s">
        <v>18</v>
      </c>
      <c r="D7979">
        <v>73</v>
      </c>
      <c r="E7979">
        <v>205</v>
      </c>
      <c r="G7979" t="s">
        <v>31</v>
      </c>
      <c r="H7979" t="s">
        <v>13353</v>
      </c>
      <c r="I7979" t="s">
        <v>13354</v>
      </c>
      <c r="J7979" t="s">
        <v>22</v>
      </c>
      <c r="K7979">
        <v>21.394520549999999</v>
      </c>
      <c r="M7979">
        <v>4.4400000000000004</v>
      </c>
      <c r="N7979">
        <v>35.5</v>
      </c>
      <c r="O7979">
        <v>15</v>
      </c>
      <c r="Q7979">
        <v>127</v>
      </c>
    </row>
    <row r="7980" spans="1:17" x14ac:dyDescent="0.2">
      <c r="A7980">
        <v>20130489</v>
      </c>
      <c r="B7980">
        <v>2013</v>
      </c>
      <c r="C7980" t="s">
        <v>49</v>
      </c>
      <c r="D7980">
        <v>68.13</v>
      </c>
      <c r="E7980">
        <v>224</v>
      </c>
      <c r="G7980" t="s">
        <v>5391</v>
      </c>
      <c r="H7980" t="s">
        <v>44</v>
      </c>
      <c r="I7980" t="s">
        <v>13355</v>
      </c>
      <c r="J7980" t="s">
        <v>49</v>
      </c>
      <c r="K7980">
        <v>22.219178079999999</v>
      </c>
      <c r="M7980">
        <v>4.5999999999999996</v>
      </c>
      <c r="N7980">
        <v>32</v>
      </c>
      <c r="O7980">
        <v>17</v>
      </c>
      <c r="P7980">
        <v>4.12</v>
      </c>
      <c r="Q7980">
        <v>119</v>
      </c>
    </row>
    <row r="7981" spans="1:17" x14ac:dyDescent="0.2">
      <c r="A7981">
        <v>20130005</v>
      </c>
      <c r="B7981">
        <v>2013</v>
      </c>
      <c r="C7981" t="s">
        <v>38</v>
      </c>
      <c r="D7981">
        <v>77.25</v>
      </c>
      <c r="E7981">
        <v>271</v>
      </c>
      <c r="G7981" t="s">
        <v>9916</v>
      </c>
      <c r="H7981" t="s">
        <v>13356</v>
      </c>
      <c r="I7981" t="s">
        <v>13357</v>
      </c>
      <c r="J7981" t="s">
        <v>38</v>
      </c>
      <c r="K7981">
        <v>23.923287670000001</v>
      </c>
      <c r="M7981">
        <v>4.63</v>
      </c>
      <c r="N7981">
        <v>34.5</v>
      </c>
      <c r="O7981">
        <v>21</v>
      </c>
      <c r="P7981">
        <v>4.26</v>
      </c>
      <c r="Q7981">
        <v>118</v>
      </c>
    </row>
    <row r="7982" spans="1:17" x14ac:dyDescent="0.2">
      <c r="A7982">
        <v>20130247</v>
      </c>
      <c r="B7982">
        <v>2013</v>
      </c>
      <c r="C7982" t="s">
        <v>18</v>
      </c>
      <c r="D7982">
        <v>71.38</v>
      </c>
      <c r="E7982">
        <v>196</v>
      </c>
      <c r="G7982" t="s">
        <v>451</v>
      </c>
      <c r="H7982" t="s">
        <v>43</v>
      </c>
      <c r="I7982" t="s">
        <v>13358</v>
      </c>
      <c r="J7982" t="s">
        <v>22</v>
      </c>
      <c r="K7982">
        <v>23.460273969999999</v>
      </c>
      <c r="M7982">
        <v>4.63</v>
      </c>
      <c r="N7982">
        <v>35</v>
      </c>
      <c r="O7982">
        <v>12</v>
      </c>
      <c r="P7982">
        <v>4.07</v>
      </c>
      <c r="Q7982">
        <v>118</v>
      </c>
    </row>
    <row r="7983" spans="1:17" x14ac:dyDescent="0.2">
      <c r="A7983">
        <v>20130075</v>
      </c>
      <c r="B7983">
        <v>2013</v>
      </c>
      <c r="C7983" t="s">
        <v>50</v>
      </c>
      <c r="D7983">
        <v>76.75</v>
      </c>
      <c r="E7983">
        <v>306</v>
      </c>
      <c r="G7983" t="s">
        <v>13359</v>
      </c>
      <c r="H7983" t="s">
        <v>3963</v>
      </c>
      <c r="I7983" t="s">
        <v>13360</v>
      </c>
      <c r="J7983" t="s">
        <v>50</v>
      </c>
      <c r="K7983">
        <v>21.77260274</v>
      </c>
      <c r="M7983">
        <v>4.71</v>
      </c>
      <c r="N7983">
        <v>34.5</v>
      </c>
      <c r="O7983">
        <v>31</v>
      </c>
      <c r="P7983">
        <v>4.72</v>
      </c>
      <c r="Q7983">
        <v>112</v>
      </c>
    </row>
    <row r="7984" spans="1:17" x14ac:dyDescent="0.2">
      <c r="A7984">
        <v>20130008</v>
      </c>
      <c r="B7984">
        <v>2013</v>
      </c>
      <c r="C7984" t="s">
        <v>34</v>
      </c>
      <c r="D7984">
        <v>68.5</v>
      </c>
      <c r="E7984">
        <v>174</v>
      </c>
      <c r="G7984" t="s">
        <v>13361</v>
      </c>
      <c r="H7984" t="s">
        <v>2518</v>
      </c>
      <c r="I7984" t="s">
        <v>13362</v>
      </c>
      <c r="J7984" t="s">
        <v>34</v>
      </c>
      <c r="K7984">
        <v>22.128767119999999</v>
      </c>
      <c r="M7984">
        <v>4.34</v>
      </c>
      <c r="N7984">
        <v>32</v>
      </c>
      <c r="O7984">
        <v>14</v>
      </c>
      <c r="P7984">
        <v>4.01</v>
      </c>
      <c r="Q7984">
        <v>120</v>
      </c>
    </row>
    <row r="7985" spans="1:17" x14ac:dyDescent="0.2">
      <c r="A7985">
        <v>20130196</v>
      </c>
      <c r="B7985">
        <v>2013</v>
      </c>
      <c r="C7985" t="s">
        <v>119</v>
      </c>
      <c r="D7985">
        <v>75.38</v>
      </c>
      <c r="E7985">
        <v>302</v>
      </c>
      <c r="G7985" t="s">
        <v>120</v>
      </c>
      <c r="H7985" t="s">
        <v>13363</v>
      </c>
      <c r="I7985" t="s">
        <v>13364</v>
      </c>
      <c r="J7985" t="s">
        <v>119</v>
      </c>
      <c r="K7985">
        <v>23.304109589999999</v>
      </c>
      <c r="M7985">
        <v>5.03</v>
      </c>
      <c r="N7985">
        <v>26.5</v>
      </c>
      <c r="P7985">
        <v>4.4400000000000004</v>
      </c>
    </row>
    <row r="7986" spans="1:17" x14ac:dyDescent="0.2">
      <c r="A7986">
        <v>20130701</v>
      </c>
      <c r="B7986">
        <v>2013</v>
      </c>
      <c r="C7986" t="s">
        <v>119</v>
      </c>
      <c r="D7986">
        <v>75.13</v>
      </c>
      <c r="E7986">
        <v>312</v>
      </c>
      <c r="G7986" t="s">
        <v>107</v>
      </c>
      <c r="H7986" t="s">
        <v>1933</v>
      </c>
      <c r="I7986" t="s">
        <v>13365</v>
      </c>
      <c r="J7986" t="s">
        <v>50</v>
      </c>
      <c r="K7986">
        <v>21.679452049999998</v>
      </c>
      <c r="M7986">
        <v>4.95</v>
      </c>
      <c r="O7986">
        <v>27</v>
      </c>
    </row>
    <row r="7987" spans="1:17" x14ac:dyDescent="0.2">
      <c r="A7987">
        <v>20130092</v>
      </c>
      <c r="B7987">
        <v>2013</v>
      </c>
      <c r="C7987" t="s">
        <v>34</v>
      </c>
      <c r="D7987">
        <v>70.25</v>
      </c>
      <c r="E7987">
        <v>193</v>
      </c>
      <c r="G7987" t="s">
        <v>13366</v>
      </c>
      <c r="H7987" t="s">
        <v>1933</v>
      </c>
      <c r="I7987" t="s">
        <v>13367</v>
      </c>
      <c r="J7987" t="s">
        <v>34</v>
      </c>
      <c r="K7987">
        <v>22.46849315</v>
      </c>
      <c r="M7987">
        <v>4.5199999999999996</v>
      </c>
      <c r="N7987">
        <v>34.5</v>
      </c>
      <c r="O7987">
        <v>11</v>
      </c>
      <c r="P7987">
        <v>4.09</v>
      </c>
      <c r="Q7987">
        <v>117</v>
      </c>
    </row>
    <row r="7988" spans="1:17" x14ac:dyDescent="0.2">
      <c r="A7988">
        <v>20130109</v>
      </c>
      <c r="B7988">
        <v>2013</v>
      </c>
      <c r="C7988" t="s">
        <v>50</v>
      </c>
      <c r="D7988">
        <v>76.25</v>
      </c>
      <c r="E7988">
        <v>299</v>
      </c>
      <c r="G7988" t="s">
        <v>31</v>
      </c>
      <c r="H7988" t="s">
        <v>13368</v>
      </c>
      <c r="I7988" t="s">
        <v>13369</v>
      </c>
      <c r="J7988" t="s">
        <v>50</v>
      </c>
      <c r="K7988">
        <v>21.583561639999999</v>
      </c>
      <c r="M7988">
        <v>5.18</v>
      </c>
      <c r="N7988">
        <v>25.5</v>
      </c>
      <c r="O7988">
        <v>28</v>
      </c>
      <c r="P7988">
        <v>4.74</v>
      </c>
      <c r="Q7988">
        <v>101</v>
      </c>
    </row>
    <row r="7989" spans="1:17" x14ac:dyDescent="0.2">
      <c r="A7989">
        <v>20130058</v>
      </c>
      <c r="B7989">
        <v>2013</v>
      </c>
      <c r="C7989" t="s">
        <v>49</v>
      </c>
      <c r="D7989">
        <v>70.5</v>
      </c>
      <c r="E7989">
        <v>214</v>
      </c>
      <c r="G7989" t="s">
        <v>13370</v>
      </c>
      <c r="H7989" t="s">
        <v>66</v>
      </c>
      <c r="I7989" t="s">
        <v>13371</v>
      </c>
      <c r="J7989" t="s">
        <v>49</v>
      </c>
      <c r="K7989">
        <v>22.40273973</v>
      </c>
      <c r="M7989">
        <v>4.66</v>
      </c>
      <c r="N7989">
        <v>32</v>
      </c>
      <c r="O7989">
        <v>15</v>
      </c>
      <c r="P7989">
        <v>4.4000000000000004</v>
      </c>
      <c r="Q7989">
        <v>118</v>
      </c>
    </row>
    <row r="7990" spans="1:17" x14ac:dyDescent="0.2">
      <c r="A7990">
        <v>20130043</v>
      </c>
      <c r="B7990">
        <v>2013</v>
      </c>
      <c r="C7990" t="s">
        <v>18</v>
      </c>
      <c r="D7990">
        <v>74</v>
      </c>
      <c r="E7990">
        <v>185</v>
      </c>
      <c r="G7990" t="s">
        <v>13372</v>
      </c>
      <c r="H7990" t="s">
        <v>68</v>
      </c>
      <c r="I7990" t="s">
        <v>13373</v>
      </c>
      <c r="J7990" t="s">
        <v>22</v>
      </c>
      <c r="K7990">
        <v>23.575342469999999</v>
      </c>
      <c r="M7990">
        <v>4.6100000000000003</v>
      </c>
      <c r="N7990">
        <v>34</v>
      </c>
      <c r="O7990">
        <v>10</v>
      </c>
      <c r="P7990">
        <v>4.2699999999999996</v>
      </c>
      <c r="Q7990">
        <v>125</v>
      </c>
    </row>
    <row r="7991" spans="1:17" x14ac:dyDescent="0.2">
      <c r="A7991">
        <v>20130570</v>
      </c>
      <c r="B7991">
        <v>2013</v>
      </c>
      <c r="C7991" t="s">
        <v>119</v>
      </c>
      <c r="D7991">
        <v>74.63</v>
      </c>
      <c r="E7991">
        <v>305</v>
      </c>
      <c r="G7991" t="s">
        <v>160</v>
      </c>
      <c r="H7991" t="s">
        <v>3246</v>
      </c>
      <c r="I7991" t="s">
        <v>13374</v>
      </c>
      <c r="J7991" t="s">
        <v>119</v>
      </c>
      <c r="K7991">
        <v>22.742465750000001</v>
      </c>
      <c r="M7991">
        <v>5.25</v>
      </c>
      <c r="N7991">
        <v>27.5</v>
      </c>
      <c r="O7991">
        <v>29</v>
      </c>
      <c r="P7991">
        <v>4.7699999999999996</v>
      </c>
      <c r="Q7991">
        <v>99</v>
      </c>
    </row>
    <row r="7992" spans="1:17" x14ac:dyDescent="0.2">
      <c r="A7992">
        <v>20130098</v>
      </c>
      <c r="B7992">
        <v>2013</v>
      </c>
      <c r="C7992" t="s">
        <v>104</v>
      </c>
      <c r="D7992">
        <v>74</v>
      </c>
      <c r="E7992">
        <v>230</v>
      </c>
      <c r="G7992" t="s">
        <v>1157</v>
      </c>
      <c r="H7992" t="s">
        <v>13375</v>
      </c>
      <c r="I7992" t="s">
        <v>13376</v>
      </c>
      <c r="J7992" t="s">
        <v>104</v>
      </c>
      <c r="K7992">
        <v>22.643835620000001</v>
      </c>
      <c r="M7992">
        <v>4.91</v>
      </c>
    </row>
    <row r="7993" spans="1:17" x14ac:dyDescent="0.2">
      <c r="A7993">
        <v>20130182</v>
      </c>
      <c r="B7993">
        <v>2013</v>
      </c>
      <c r="C7993" t="s">
        <v>49</v>
      </c>
      <c r="D7993">
        <v>69.25</v>
      </c>
      <c r="E7993">
        <v>196</v>
      </c>
      <c r="G7993" t="s">
        <v>13377</v>
      </c>
      <c r="H7993" t="s">
        <v>13378</v>
      </c>
      <c r="I7993" t="s">
        <v>13379</v>
      </c>
      <c r="J7993" t="s">
        <v>49</v>
      </c>
      <c r="K7993">
        <v>24.008219180000001</v>
      </c>
      <c r="M7993">
        <v>4.5199999999999996</v>
      </c>
      <c r="N7993">
        <v>35.5</v>
      </c>
      <c r="O7993">
        <v>20</v>
      </c>
      <c r="P7993">
        <v>4.2</v>
      </c>
      <c r="Q7993">
        <v>122</v>
      </c>
    </row>
    <row r="7994" spans="1:17" x14ac:dyDescent="0.2">
      <c r="A7994">
        <v>20130550</v>
      </c>
      <c r="B7994">
        <v>2013</v>
      </c>
      <c r="C7994" t="s">
        <v>42</v>
      </c>
      <c r="D7994">
        <v>78.25</v>
      </c>
      <c r="E7994">
        <v>369</v>
      </c>
      <c r="G7994" t="s">
        <v>3770</v>
      </c>
      <c r="H7994" t="s">
        <v>3975</v>
      </c>
      <c r="I7994" t="s">
        <v>13380</v>
      </c>
      <c r="J7994" t="s">
        <v>42</v>
      </c>
      <c r="K7994">
        <v>22.879452050000001</v>
      </c>
      <c r="M7994">
        <v>5.3</v>
      </c>
      <c r="N7994">
        <v>22</v>
      </c>
      <c r="O7994">
        <v>25</v>
      </c>
      <c r="P7994">
        <v>4.96</v>
      </c>
      <c r="Q7994">
        <v>97</v>
      </c>
    </row>
    <row r="7995" spans="1:17" x14ac:dyDescent="0.2">
      <c r="A7995">
        <v>20130232</v>
      </c>
      <c r="B7995">
        <v>2013</v>
      </c>
      <c r="C7995" t="s">
        <v>99</v>
      </c>
      <c r="D7995">
        <v>72.88</v>
      </c>
      <c r="E7995">
        <v>246</v>
      </c>
      <c r="G7995" t="s">
        <v>3476</v>
      </c>
      <c r="H7995" t="s">
        <v>13381</v>
      </c>
      <c r="I7995" t="s">
        <v>13382</v>
      </c>
      <c r="J7995" t="s">
        <v>103</v>
      </c>
      <c r="K7995">
        <v>22.569863009999999</v>
      </c>
      <c r="M7995">
        <v>4.91</v>
      </c>
      <c r="N7995">
        <v>32.5</v>
      </c>
      <c r="O7995">
        <v>22</v>
      </c>
      <c r="Q7995">
        <v>117</v>
      </c>
    </row>
    <row r="7996" spans="1:17" x14ac:dyDescent="0.2">
      <c r="A7996">
        <v>20130233</v>
      </c>
      <c r="B7996">
        <v>2013</v>
      </c>
      <c r="C7996" t="s">
        <v>38</v>
      </c>
      <c r="D7996">
        <v>75.88</v>
      </c>
      <c r="E7996">
        <v>262</v>
      </c>
      <c r="G7996" t="s">
        <v>31</v>
      </c>
      <c r="H7996" t="s">
        <v>13383</v>
      </c>
      <c r="I7996" t="s">
        <v>13384</v>
      </c>
      <c r="J7996" t="s">
        <v>38</v>
      </c>
      <c r="K7996">
        <v>22.63561644</v>
      </c>
      <c r="M7996">
        <v>4.84</v>
      </c>
      <c r="N7996">
        <v>30.5</v>
      </c>
      <c r="O7996">
        <v>20</v>
      </c>
      <c r="P7996">
        <v>4.33</v>
      </c>
      <c r="Q7996">
        <v>111</v>
      </c>
    </row>
    <row r="7997" spans="1:17" x14ac:dyDescent="0.2">
      <c r="A7997">
        <v>20130235</v>
      </c>
      <c r="B7997">
        <v>2013</v>
      </c>
      <c r="C7997" t="s">
        <v>99</v>
      </c>
      <c r="D7997">
        <v>72.88</v>
      </c>
      <c r="E7997">
        <v>240</v>
      </c>
      <c r="G7997" t="s">
        <v>39</v>
      </c>
      <c r="H7997" t="s">
        <v>13385</v>
      </c>
      <c r="I7997" t="s">
        <v>13386</v>
      </c>
      <c r="J7997" t="s">
        <v>103</v>
      </c>
      <c r="K7997">
        <v>22.997260270000002</v>
      </c>
      <c r="M7997">
        <v>4.84</v>
      </c>
      <c r="N7997">
        <v>33</v>
      </c>
      <c r="O7997">
        <v>19</v>
      </c>
      <c r="P7997">
        <v>4.2</v>
      </c>
      <c r="Q7997">
        <v>118</v>
      </c>
    </row>
    <row r="7998" spans="1:17" x14ac:dyDescent="0.2">
      <c r="A7998">
        <v>20130773</v>
      </c>
      <c r="B7998">
        <v>2013</v>
      </c>
      <c r="C7998" t="s">
        <v>50</v>
      </c>
      <c r="D7998">
        <v>77.25</v>
      </c>
      <c r="E7998">
        <v>323</v>
      </c>
      <c r="G7998" t="s">
        <v>2539</v>
      </c>
      <c r="H7998" t="s">
        <v>5046</v>
      </c>
      <c r="I7998" t="s">
        <v>13387</v>
      </c>
      <c r="J7998" t="s">
        <v>50</v>
      </c>
      <c r="K7998">
        <v>23.216438360000001</v>
      </c>
      <c r="M7998">
        <v>5.2</v>
      </c>
      <c r="N7998">
        <v>29.5</v>
      </c>
      <c r="O7998">
        <v>19</v>
      </c>
      <c r="P7998">
        <v>4.57</v>
      </c>
      <c r="Q7998">
        <v>109</v>
      </c>
    </row>
    <row r="7999" spans="1:17" x14ac:dyDescent="0.2">
      <c r="A7999">
        <v>20130048</v>
      </c>
      <c r="B7999">
        <v>2013</v>
      </c>
      <c r="C7999" t="s">
        <v>49</v>
      </c>
      <c r="D7999">
        <v>73.38</v>
      </c>
      <c r="E7999">
        <v>230</v>
      </c>
      <c r="G7999" t="s">
        <v>13388</v>
      </c>
      <c r="H7999" t="s">
        <v>88</v>
      </c>
      <c r="I7999" t="s">
        <v>13389</v>
      </c>
      <c r="J7999" t="s">
        <v>49</v>
      </c>
      <c r="K7999">
        <v>21.197260270000001</v>
      </c>
      <c r="M7999">
        <v>4.5999999999999996</v>
      </c>
      <c r="N7999">
        <v>31.5</v>
      </c>
      <c r="O7999">
        <v>24</v>
      </c>
      <c r="P7999">
        <v>4.24</v>
      </c>
      <c r="Q7999">
        <v>118</v>
      </c>
    </row>
    <row r="8000" spans="1:17" x14ac:dyDescent="0.2">
      <c r="A8000">
        <v>20130037</v>
      </c>
      <c r="B8000">
        <v>2013</v>
      </c>
      <c r="C8000" t="s">
        <v>49</v>
      </c>
      <c r="D8000">
        <v>68.38</v>
      </c>
      <c r="E8000">
        <v>202</v>
      </c>
      <c r="G8000" t="s">
        <v>13390</v>
      </c>
      <c r="H8000" t="s">
        <v>883</v>
      </c>
      <c r="I8000" t="s">
        <v>13391</v>
      </c>
      <c r="J8000" t="s">
        <v>49</v>
      </c>
      <c r="K8000">
        <v>21.438356160000001</v>
      </c>
      <c r="M8000">
        <v>4.53</v>
      </c>
      <c r="N8000">
        <v>33.5</v>
      </c>
      <c r="O8000">
        <v>19</v>
      </c>
      <c r="P8000">
        <v>4.12</v>
      </c>
      <c r="Q8000">
        <v>122</v>
      </c>
    </row>
    <row r="8001" spans="1:17" x14ac:dyDescent="0.2">
      <c r="A8001">
        <v>20130215</v>
      </c>
      <c r="B8001">
        <v>2013</v>
      </c>
      <c r="C8001" t="s">
        <v>27</v>
      </c>
      <c r="D8001">
        <v>73</v>
      </c>
      <c r="E8001">
        <v>246</v>
      </c>
      <c r="G8001" t="s">
        <v>28</v>
      </c>
      <c r="H8001" t="s">
        <v>13392</v>
      </c>
      <c r="I8001" t="s">
        <v>13393</v>
      </c>
      <c r="J8001" t="s">
        <v>27</v>
      </c>
      <c r="K8001">
        <v>22.638356160000001</v>
      </c>
      <c r="M8001">
        <v>4.88</v>
      </c>
      <c r="N8001">
        <v>35</v>
      </c>
      <c r="O8001">
        <v>36</v>
      </c>
      <c r="P8001">
        <v>4.42</v>
      </c>
      <c r="Q8001">
        <v>119</v>
      </c>
    </row>
    <row r="8002" spans="1:17" x14ac:dyDescent="0.2">
      <c r="A8002">
        <v>20130214</v>
      </c>
      <c r="B8002">
        <v>2013</v>
      </c>
      <c r="C8002" t="s">
        <v>119</v>
      </c>
      <c r="D8002">
        <v>77.88</v>
      </c>
      <c r="E8002">
        <v>329</v>
      </c>
      <c r="G8002" t="s">
        <v>1669</v>
      </c>
      <c r="H8002" t="s">
        <v>13394</v>
      </c>
      <c r="I8002" t="s">
        <v>13395</v>
      </c>
      <c r="J8002" t="s">
        <v>119</v>
      </c>
      <c r="K8002">
        <v>22.3890411</v>
      </c>
      <c r="M8002">
        <v>5.27</v>
      </c>
      <c r="N8002">
        <v>22.5</v>
      </c>
      <c r="O8002">
        <v>22</v>
      </c>
      <c r="P8002">
        <v>4.96</v>
      </c>
      <c r="Q8002">
        <v>98</v>
      </c>
    </row>
    <row r="8003" spans="1:17" x14ac:dyDescent="0.2">
      <c r="A8003">
        <v>20130195</v>
      </c>
      <c r="B8003">
        <v>2013</v>
      </c>
      <c r="C8003" t="s">
        <v>34</v>
      </c>
      <c r="D8003">
        <v>70.25</v>
      </c>
      <c r="E8003">
        <v>193</v>
      </c>
      <c r="G8003" t="s">
        <v>980</v>
      </c>
      <c r="H8003" t="s">
        <v>4010</v>
      </c>
      <c r="I8003" t="s">
        <v>13396</v>
      </c>
      <c r="J8003" t="s">
        <v>34</v>
      </c>
      <c r="K8003">
        <v>22.484931509999999</v>
      </c>
      <c r="M8003">
        <v>4.59</v>
      </c>
      <c r="N8003">
        <v>33</v>
      </c>
      <c r="O8003">
        <v>14</v>
      </c>
      <c r="P8003">
        <v>4.1500000000000004</v>
      </c>
      <c r="Q8003">
        <v>117</v>
      </c>
    </row>
    <row r="8004" spans="1:17" x14ac:dyDescent="0.2">
      <c r="A8004">
        <v>20130716</v>
      </c>
      <c r="B8004">
        <v>2013</v>
      </c>
      <c r="C8004" t="s">
        <v>27</v>
      </c>
      <c r="D8004">
        <v>71.5</v>
      </c>
      <c r="E8004">
        <v>238</v>
      </c>
      <c r="G8004" t="s">
        <v>5486</v>
      </c>
      <c r="H8004" t="s">
        <v>12420</v>
      </c>
      <c r="I8004" t="s">
        <v>13397</v>
      </c>
      <c r="J8004" t="s">
        <v>27</v>
      </c>
      <c r="K8004">
        <v>21.96712329</v>
      </c>
      <c r="M8004">
        <v>5</v>
      </c>
      <c r="N8004">
        <v>32</v>
      </c>
      <c r="O8004">
        <v>15</v>
      </c>
      <c r="P8004">
        <v>4.4400000000000004</v>
      </c>
      <c r="Q8004">
        <v>109</v>
      </c>
    </row>
    <row r="8005" spans="1:17" x14ac:dyDescent="0.2">
      <c r="A8005">
        <v>20130050</v>
      </c>
      <c r="B8005">
        <v>2013</v>
      </c>
      <c r="C8005" t="s">
        <v>99</v>
      </c>
      <c r="D8005">
        <v>72.88</v>
      </c>
      <c r="E8005">
        <v>245</v>
      </c>
      <c r="G8005" t="s">
        <v>314</v>
      </c>
      <c r="H8005" t="s">
        <v>4563</v>
      </c>
      <c r="I8005" t="s">
        <v>13398</v>
      </c>
      <c r="J8005" t="s">
        <v>103</v>
      </c>
      <c r="K8005">
        <v>21.989041100000001</v>
      </c>
      <c r="M8005">
        <v>4.6100000000000003</v>
      </c>
      <c r="N8005">
        <v>32.5</v>
      </c>
      <c r="O8005">
        <v>22</v>
      </c>
      <c r="P8005">
        <v>4.24</v>
      </c>
      <c r="Q8005">
        <v>118</v>
      </c>
    </row>
    <row r="8006" spans="1:17" x14ac:dyDescent="0.2">
      <c r="A8006">
        <v>20130102</v>
      </c>
      <c r="B8006">
        <v>2013</v>
      </c>
      <c r="C8006" t="s">
        <v>34</v>
      </c>
      <c r="D8006">
        <v>71.13</v>
      </c>
      <c r="E8006">
        <v>206</v>
      </c>
      <c r="G8006" t="s">
        <v>3329</v>
      </c>
      <c r="H8006" t="s">
        <v>13399</v>
      </c>
      <c r="I8006" t="s">
        <v>13400</v>
      </c>
      <c r="J8006" t="s">
        <v>34</v>
      </c>
      <c r="K8006">
        <v>21.98630137</v>
      </c>
      <c r="M8006">
        <v>4.38</v>
      </c>
      <c r="N8006">
        <v>34</v>
      </c>
      <c r="O8006">
        <v>22</v>
      </c>
      <c r="P8006">
        <v>4.0999999999999996</v>
      </c>
      <c r="Q8006">
        <v>131</v>
      </c>
    </row>
    <row r="8007" spans="1:17" x14ac:dyDescent="0.2">
      <c r="A8007">
        <v>20130167</v>
      </c>
      <c r="B8007">
        <v>2013</v>
      </c>
      <c r="C8007" t="s">
        <v>42</v>
      </c>
      <c r="D8007">
        <v>74.63</v>
      </c>
      <c r="E8007">
        <v>310</v>
      </c>
      <c r="G8007" t="s">
        <v>3329</v>
      </c>
      <c r="H8007" t="s">
        <v>3296</v>
      </c>
      <c r="I8007" t="s">
        <v>13401</v>
      </c>
      <c r="J8007" t="s">
        <v>38</v>
      </c>
      <c r="K8007">
        <v>23.742465750000001</v>
      </c>
      <c r="M8007">
        <v>5.14</v>
      </c>
      <c r="N8007">
        <v>26.5</v>
      </c>
      <c r="O8007">
        <v>32</v>
      </c>
      <c r="P8007">
        <v>4.6399999999999997</v>
      </c>
      <c r="Q8007">
        <v>104</v>
      </c>
    </row>
    <row r="8008" spans="1:17" x14ac:dyDescent="0.2">
      <c r="A8008">
        <v>20130192</v>
      </c>
      <c r="B8008">
        <v>2013</v>
      </c>
      <c r="C8008" t="s">
        <v>54</v>
      </c>
      <c r="D8008">
        <v>69.88</v>
      </c>
      <c r="E8008">
        <v>204</v>
      </c>
      <c r="G8008" t="s">
        <v>24</v>
      </c>
      <c r="H8008" t="s">
        <v>13402</v>
      </c>
      <c r="I8008" t="s">
        <v>13403</v>
      </c>
      <c r="J8008" t="s">
        <v>207</v>
      </c>
      <c r="K8008">
        <v>23.361643839999999</v>
      </c>
      <c r="M8008">
        <v>4.6399999999999997</v>
      </c>
      <c r="O8008">
        <v>27</v>
      </c>
    </row>
    <row r="8009" spans="1:17" x14ac:dyDescent="0.2">
      <c r="A8009">
        <v>20130659</v>
      </c>
      <c r="B8009">
        <v>2013</v>
      </c>
      <c r="C8009" t="s">
        <v>104</v>
      </c>
      <c r="D8009">
        <v>78.13</v>
      </c>
      <c r="E8009">
        <v>232</v>
      </c>
      <c r="G8009" t="s">
        <v>1285</v>
      </c>
      <c r="H8009" t="s">
        <v>7060</v>
      </c>
      <c r="I8009" t="s">
        <v>13404</v>
      </c>
      <c r="J8009" t="s">
        <v>104</v>
      </c>
      <c r="K8009">
        <v>21.342465749999999</v>
      </c>
      <c r="M8009">
        <v>5.05</v>
      </c>
      <c r="P8009">
        <v>4.51</v>
      </c>
      <c r="Q8009">
        <v>100</v>
      </c>
    </row>
    <row r="8010" spans="1:17" x14ac:dyDescent="0.2">
      <c r="A8010">
        <v>20131102</v>
      </c>
      <c r="B8010">
        <v>2013</v>
      </c>
      <c r="C8010" t="s">
        <v>1282</v>
      </c>
      <c r="D8010">
        <v>73.25</v>
      </c>
      <c r="E8010">
        <v>213</v>
      </c>
      <c r="G8010" t="s">
        <v>9571</v>
      </c>
      <c r="H8010" t="s">
        <v>13405</v>
      </c>
      <c r="I8010" t="s">
        <v>13406</v>
      </c>
      <c r="J8010" t="s">
        <v>13407</v>
      </c>
      <c r="M8010">
        <v>4.74</v>
      </c>
      <c r="N8010">
        <v>29</v>
      </c>
      <c r="O8010">
        <v>11</v>
      </c>
      <c r="Q8010">
        <v>110</v>
      </c>
    </row>
    <row r="8011" spans="1:17" x14ac:dyDescent="0.2">
      <c r="A8011">
        <v>20130056</v>
      </c>
      <c r="B8011">
        <v>2013</v>
      </c>
      <c r="C8011" t="s">
        <v>77</v>
      </c>
      <c r="D8011">
        <v>72.38</v>
      </c>
      <c r="E8011">
        <v>241</v>
      </c>
      <c r="G8011" t="s">
        <v>649</v>
      </c>
      <c r="H8011" t="s">
        <v>130</v>
      </c>
      <c r="I8011" t="s">
        <v>13408</v>
      </c>
      <c r="J8011" t="s">
        <v>103</v>
      </c>
      <c r="K8011">
        <v>22.871232880000001</v>
      </c>
      <c r="M8011">
        <v>4.62</v>
      </c>
      <c r="Q8011">
        <v>116</v>
      </c>
    </row>
    <row r="8012" spans="1:17" x14ac:dyDescent="0.2">
      <c r="A8012">
        <v>20131103</v>
      </c>
      <c r="B8012">
        <v>2013</v>
      </c>
      <c r="C8012" t="s">
        <v>50</v>
      </c>
      <c r="D8012">
        <v>77.38</v>
      </c>
      <c r="E8012">
        <v>310</v>
      </c>
      <c r="G8012" t="s">
        <v>13409</v>
      </c>
      <c r="H8012" t="s">
        <v>130</v>
      </c>
      <c r="I8012" t="s">
        <v>13410</v>
      </c>
      <c r="J8012" t="s">
        <v>944</v>
      </c>
      <c r="M8012">
        <v>5.2</v>
      </c>
      <c r="N8012">
        <v>28</v>
      </c>
      <c r="O8012">
        <v>26</v>
      </c>
      <c r="P8012">
        <v>4.7</v>
      </c>
      <c r="Q8012">
        <v>100</v>
      </c>
    </row>
    <row r="8013" spans="1:17" x14ac:dyDescent="0.2">
      <c r="A8013">
        <v>20130217</v>
      </c>
      <c r="B8013">
        <v>2013</v>
      </c>
      <c r="C8013" t="s">
        <v>38</v>
      </c>
      <c r="D8013">
        <v>75.88</v>
      </c>
      <c r="E8013">
        <v>263</v>
      </c>
      <c r="G8013" t="s">
        <v>13411</v>
      </c>
      <c r="H8013" t="s">
        <v>2582</v>
      </c>
      <c r="I8013" t="s">
        <v>13412</v>
      </c>
      <c r="J8013" t="s">
        <v>38</v>
      </c>
      <c r="K8013">
        <v>22.94794521</v>
      </c>
      <c r="M8013">
        <v>4.8600000000000003</v>
      </c>
      <c r="N8013">
        <v>31.5</v>
      </c>
      <c r="P8013">
        <v>5</v>
      </c>
      <c r="Q8013">
        <v>118</v>
      </c>
    </row>
    <row r="8014" spans="1:17" x14ac:dyDescent="0.2">
      <c r="A8014">
        <v>20130226</v>
      </c>
      <c r="B8014">
        <v>2013</v>
      </c>
      <c r="C8014" t="s">
        <v>38</v>
      </c>
      <c r="D8014">
        <v>77.38</v>
      </c>
      <c r="E8014">
        <v>255</v>
      </c>
      <c r="G8014" t="s">
        <v>19</v>
      </c>
      <c r="H8014" t="s">
        <v>2584</v>
      </c>
      <c r="I8014" t="s">
        <v>13413</v>
      </c>
      <c r="J8014" t="s">
        <v>38</v>
      </c>
      <c r="K8014">
        <v>22.265753419999999</v>
      </c>
      <c r="M8014">
        <v>4.78</v>
      </c>
      <c r="N8014">
        <v>33</v>
      </c>
      <c r="O8014">
        <v>22</v>
      </c>
      <c r="P8014">
        <v>4.4400000000000004</v>
      </c>
      <c r="Q8014">
        <v>113</v>
      </c>
    </row>
    <row r="8015" spans="1:17" x14ac:dyDescent="0.2">
      <c r="A8015">
        <v>20130190</v>
      </c>
      <c r="B8015">
        <v>2013</v>
      </c>
      <c r="C8015" t="s">
        <v>49</v>
      </c>
      <c r="D8015">
        <v>70.25</v>
      </c>
      <c r="E8015">
        <v>214</v>
      </c>
      <c r="G8015" t="s">
        <v>7583</v>
      </c>
      <c r="H8015" t="s">
        <v>13414</v>
      </c>
      <c r="I8015" t="s">
        <v>13415</v>
      </c>
      <c r="J8015" t="s">
        <v>49</v>
      </c>
      <c r="K8015">
        <v>22.83013699</v>
      </c>
      <c r="M8015">
        <v>4.7300000000000004</v>
      </c>
      <c r="N8015">
        <v>39</v>
      </c>
      <c r="O8015">
        <v>21</v>
      </c>
      <c r="P8015">
        <v>4.09</v>
      </c>
      <c r="Q8015">
        <v>125</v>
      </c>
    </row>
    <row r="8016" spans="1:17" x14ac:dyDescent="0.2">
      <c r="A8016">
        <v>20131104</v>
      </c>
      <c r="B8016">
        <v>2013</v>
      </c>
      <c r="C8016" t="s">
        <v>18</v>
      </c>
      <c r="D8016">
        <v>69.38</v>
      </c>
      <c r="E8016">
        <v>186</v>
      </c>
      <c r="G8016" t="s">
        <v>654</v>
      </c>
      <c r="H8016" t="s">
        <v>13416</v>
      </c>
      <c r="I8016" t="s">
        <v>13417</v>
      </c>
      <c r="J8016" t="s">
        <v>22</v>
      </c>
      <c r="M8016">
        <v>4.58</v>
      </c>
      <c r="N8016">
        <v>33</v>
      </c>
      <c r="O8016">
        <v>17</v>
      </c>
      <c r="P8016">
        <v>4.25</v>
      </c>
      <c r="Q8016">
        <v>116</v>
      </c>
    </row>
    <row r="8017" spans="1:17" x14ac:dyDescent="0.2">
      <c r="A8017">
        <v>20130737</v>
      </c>
      <c r="B8017">
        <v>2013</v>
      </c>
      <c r="C8017" t="s">
        <v>104</v>
      </c>
      <c r="D8017">
        <v>74.13</v>
      </c>
      <c r="E8017">
        <v>212</v>
      </c>
      <c r="G8017" t="s">
        <v>9365</v>
      </c>
      <c r="H8017" t="s">
        <v>6589</v>
      </c>
      <c r="I8017" t="s">
        <v>13418</v>
      </c>
      <c r="J8017" t="s">
        <v>104</v>
      </c>
      <c r="K8017">
        <v>23.07123288</v>
      </c>
      <c r="M8017">
        <v>4.78</v>
      </c>
      <c r="N8017">
        <v>30.5</v>
      </c>
      <c r="P8017">
        <v>4.28</v>
      </c>
      <c r="Q8017">
        <v>112</v>
      </c>
    </row>
    <row r="8018" spans="1:17" x14ac:dyDescent="0.2">
      <c r="A8018">
        <v>20130040</v>
      </c>
      <c r="B8018">
        <v>2013</v>
      </c>
      <c r="C8018" t="s">
        <v>38</v>
      </c>
      <c r="D8018">
        <v>76.13</v>
      </c>
      <c r="E8018">
        <v>276</v>
      </c>
      <c r="G8018" t="s">
        <v>13419</v>
      </c>
      <c r="H8018" t="s">
        <v>13420</v>
      </c>
      <c r="I8018" t="s">
        <v>13421</v>
      </c>
      <c r="J8018" t="s">
        <v>38</v>
      </c>
      <c r="K8018">
        <v>24.197260270000001</v>
      </c>
      <c r="M8018">
        <v>4.75</v>
      </c>
      <c r="O8018">
        <v>28</v>
      </c>
    </row>
    <row r="8019" spans="1:17" x14ac:dyDescent="0.2">
      <c r="A8019">
        <v>20130472</v>
      </c>
      <c r="B8019">
        <v>2013</v>
      </c>
      <c r="C8019" t="s">
        <v>23</v>
      </c>
      <c r="D8019">
        <v>75.25</v>
      </c>
      <c r="E8019">
        <v>303</v>
      </c>
      <c r="G8019" t="s">
        <v>13422</v>
      </c>
      <c r="H8019" t="s">
        <v>13423</v>
      </c>
      <c r="I8019" t="s">
        <v>13424</v>
      </c>
      <c r="J8019" t="s">
        <v>944</v>
      </c>
      <c r="K8019">
        <v>23.756164380000001</v>
      </c>
      <c r="M8019">
        <v>5.33</v>
      </c>
      <c r="N8019">
        <v>25.5</v>
      </c>
      <c r="P8019">
        <v>4.71</v>
      </c>
      <c r="Q8019">
        <v>98</v>
      </c>
    </row>
    <row r="8020" spans="1:17" x14ac:dyDescent="0.2">
      <c r="A8020">
        <v>20130459</v>
      </c>
      <c r="B8020">
        <v>2013</v>
      </c>
      <c r="C8020" t="s">
        <v>50</v>
      </c>
      <c r="D8020">
        <v>78.88</v>
      </c>
      <c r="E8020">
        <v>316</v>
      </c>
      <c r="G8020" t="s">
        <v>8707</v>
      </c>
      <c r="H8020" t="s">
        <v>13425</v>
      </c>
      <c r="I8020" t="s">
        <v>13426</v>
      </c>
      <c r="J8020" t="s">
        <v>50</v>
      </c>
      <c r="K8020">
        <v>23.010958899999999</v>
      </c>
      <c r="M8020">
        <v>5.21</v>
      </c>
      <c r="N8020">
        <v>28.5</v>
      </c>
      <c r="O8020">
        <v>24</v>
      </c>
      <c r="P8020">
        <v>4.7</v>
      </c>
      <c r="Q8020">
        <v>108</v>
      </c>
    </row>
    <row r="8021" spans="1:17" x14ac:dyDescent="0.2">
      <c r="A8021">
        <v>20130052</v>
      </c>
      <c r="B8021">
        <v>2013</v>
      </c>
      <c r="C8021" t="s">
        <v>77</v>
      </c>
      <c r="D8021">
        <v>75.5</v>
      </c>
      <c r="E8021">
        <v>250</v>
      </c>
      <c r="G8021" t="s">
        <v>448</v>
      </c>
      <c r="H8021" t="s">
        <v>795</v>
      </c>
      <c r="I8021" t="s">
        <v>13427</v>
      </c>
      <c r="J8021" t="s">
        <v>103</v>
      </c>
      <c r="K8021">
        <v>23.528767120000001</v>
      </c>
      <c r="M8021">
        <v>4.6399999999999997</v>
      </c>
      <c r="N8021">
        <v>41.5</v>
      </c>
      <c r="O8021">
        <v>19</v>
      </c>
      <c r="P8021">
        <v>4.32</v>
      </c>
      <c r="Q8021">
        <v>139</v>
      </c>
    </row>
    <row r="8022" spans="1:17" x14ac:dyDescent="0.2">
      <c r="A8022">
        <v>20130134</v>
      </c>
      <c r="B8022">
        <v>2013</v>
      </c>
      <c r="C8022" t="s">
        <v>18</v>
      </c>
      <c r="D8022">
        <v>72.13</v>
      </c>
      <c r="E8022">
        <v>216</v>
      </c>
      <c r="G8022" t="s">
        <v>1773</v>
      </c>
      <c r="H8022" t="s">
        <v>13428</v>
      </c>
      <c r="I8022" t="s">
        <v>13429</v>
      </c>
      <c r="J8022" t="s">
        <v>22</v>
      </c>
      <c r="K8022">
        <v>23.14794521</v>
      </c>
      <c r="M8022">
        <v>4.41</v>
      </c>
      <c r="N8022">
        <v>34.5</v>
      </c>
      <c r="P8022">
        <v>4.3</v>
      </c>
      <c r="Q8022">
        <v>117</v>
      </c>
    </row>
    <row r="8023" spans="1:17" x14ac:dyDescent="0.2">
      <c r="A8023">
        <v>20130007</v>
      </c>
      <c r="B8023">
        <v>2013</v>
      </c>
      <c r="C8023" t="s">
        <v>119</v>
      </c>
      <c r="D8023">
        <v>74.13</v>
      </c>
      <c r="E8023">
        <v>311</v>
      </c>
      <c r="G8023" t="s">
        <v>5837</v>
      </c>
      <c r="H8023" t="s">
        <v>799</v>
      </c>
      <c r="I8023" t="s">
        <v>13430</v>
      </c>
      <c r="J8023" t="s">
        <v>119</v>
      </c>
      <c r="K8023">
        <v>23.27945205</v>
      </c>
      <c r="M8023">
        <v>5.07</v>
      </c>
      <c r="N8023">
        <v>27</v>
      </c>
      <c r="O8023">
        <v>35</v>
      </c>
      <c r="P8023">
        <v>4.84</v>
      </c>
      <c r="Q8023">
        <v>108</v>
      </c>
    </row>
    <row r="8024" spans="1:17" x14ac:dyDescent="0.2">
      <c r="A8024">
        <v>20130254</v>
      </c>
      <c r="B8024">
        <v>2013</v>
      </c>
      <c r="C8024" t="s">
        <v>58</v>
      </c>
      <c r="D8024">
        <v>74.63</v>
      </c>
      <c r="E8024">
        <v>258</v>
      </c>
      <c r="G8024" t="s">
        <v>11293</v>
      </c>
      <c r="H8024" t="s">
        <v>3379</v>
      </c>
      <c r="I8024" t="s">
        <v>13431</v>
      </c>
      <c r="J8024" t="s">
        <v>58</v>
      </c>
      <c r="K8024">
        <v>22.29315068</v>
      </c>
      <c r="M8024">
        <v>4.9400000000000004</v>
      </c>
      <c r="N8024">
        <v>31.5</v>
      </c>
      <c r="P8024">
        <v>4.45</v>
      </c>
      <c r="Q8024">
        <v>116</v>
      </c>
    </row>
    <row r="8025" spans="1:17" x14ac:dyDescent="0.2">
      <c r="A8025">
        <v>20130033</v>
      </c>
      <c r="B8025">
        <v>2013</v>
      </c>
      <c r="C8025" t="s">
        <v>90</v>
      </c>
      <c r="D8025">
        <v>72.25</v>
      </c>
      <c r="E8025">
        <v>217</v>
      </c>
      <c r="G8025" t="s">
        <v>9268</v>
      </c>
      <c r="H8025" t="s">
        <v>13432</v>
      </c>
      <c r="I8025" t="s">
        <v>13433</v>
      </c>
      <c r="J8025" t="s">
        <v>207</v>
      </c>
      <c r="K8025">
        <v>22.756164380000001</v>
      </c>
      <c r="M8025">
        <v>4.5599999999999996</v>
      </c>
      <c r="N8025">
        <v>38.5</v>
      </c>
    </row>
    <row r="8026" spans="1:17" x14ac:dyDescent="0.2">
      <c r="A8026">
        <v>20130096</v>
      </c>
      <c r="B8026">
        <v>2013</v>
      </c>
      <c r="C8026" t="s">
        <v>49</v>
      </c>
      <c r="D8026">
        <v>71.38</v>
      </c>
      <c r="E8026">
        <v>227</v>
      </c>
      <c r="G8026" t="s">
        <v>13434</v>
      </c>
      <c r="H8026" t="s">
        <v>170</v>
      </c>
      <c r="I8026" t="s">
        <v>13435</v>
      </c>
      <c r="J8026" t="s">
        <v>49</v>
      </c>
      <c r="K8026">
        <v>21.569863009999999</v>
      </c>
      <c r="M8026">
        <v>4.37</v>
      </c>
      <c r="N8026">
        <v>33.5</v>
      </c>
      <c r="O8026">
        <v>31</v>
      </c>
      <c r="P8026">
        <v>4.38</v>
      </c>
      <c r="Q8026">
        <v>121</v>
      </c>
    </row>
    <row r="8027" spans="1:17" x14ac:dyDescent="0.2">
      <c r="A8027">
        <v>20131105</v>
      </c>
      <c r="B8027">
        <v>2013</v>
      </c>
      <c r="C8027" t="s">
        <v>34</v>
      </c>
      <c r="D8027">
        <v>75</v>
      </c>
      <c r="E8027">
        <v>233</v>
      </c>
      <c r="G8027" t="s">
        <v>262</v>
      </c>
      <c r="H8027" t="s">
        <v>170</v>
      </c>
      <c r="I8027" t="s">
        <v>13436</v>
      </c>
      <c r="J8027" t="s">
        <v>34</v>
      </c>
      <c r="M8027">
        <v>4.5599999999999996</v>
      </c>
      <c r="N8027">
        <v>39.5</v>
      </c>
      <c r="O8027">
        <v>19</v>
      </c>
      <c r="Q8027">
        <v>120</v>
      </c>
    </row>
    <row r="8028" spans="1:17" x14ac:dyDescent="0.2">
      <c r="A8028">
        <v>20130093</v>
      </c>
      <c r="B8028">
        <v>2013</v>
      </c>
      <c r="C8028" t="s">
        <v>18</v>
      </c>
      <c r="D8028">
        <v>71.25</v>
      </c>
      <c r="E8028">
        <v>186</v>
      </c>
      <c r="G8028" t="s">
        <v>347</v>
      </c>
      <c r="H8028" t="s">
        <v>170</v>
      </c>
      <c r="I8028" t="s">
        <v>11585</v>
      </c>
      <c r="J8028" t="s">
        <v>22</v>
      </c>
      <c r="K8028">
        <v>22.98082192</v>
      </c>
      <c r="M8028">
        <v>4.51</v>
      </c>
      <c r="N8028">
        <v>35.5</v>
      </c>
      <c r="O8028">
        <v>16</v>
      </c>
      <c r="P8028">
        <v>4.0199999999999996</v>
      </c>
      <c r="Q8028">
        <v>127</v>
      </c>
    </row>
    <row r="8029" spans="1:17" x14ac:dyDescent="0.2">
      <c r="A8029">
        <v>20130229</v>
      </c>
      <c r="B8029">
        <v>2013</v>
      </c>
      <c r="C8029" t="s">
        <v>42</v>
      </c>
      <c r="D8029">
        <v>74.13</v>
      </c>
      <c r="E8029">
        <v>292</v>
      </c>
      <c r="G8029" t="s">
        <v>217</v>
      </c>
      <c r="H8029" t="s">
        <v>2048</v>
      </c>
      <c r="I8029" t="s">
        <v>13437</v>
      </c>
      <c r="J8029" t="s">
        <v>42</v>
      </c>
      <c r="K8029">
        <v>22.882191779999999</v>
      </c>
      <c r="M8029">
        <v>5.0599999999999996</v>
      </c>
      <c r="N8029">
        <v>30</v>
      </c>
      <c r="O8029">
        <v>23</v>
      </c>
      <c r="P8029">
        <v>4.88</v>
      </c>
      <c r="Q8029">
        <v>103</v>
      </c>
    </row>
    <row r="8030" spans="1:17" x14ac:dyDescent="0.2">
      <c r="A8030">
        <v>20130603</v>
      </c>
      <c r="B8030">
        <v>2013</v>
      </c>
      <c r="C8030" t="s">
        <v>50</v>
      </c>
      <c r="D8030">
        <v>78.63</v>
      </c>
      <c r="E8030">
        <v>317</v>
      </c>
      <c r="G8030" t="s">
        <v>357</v>
      </c>
      <c r="H8030" t="s">
        <v>13438</v>
      </c>
      <c r="I8030" t="s">
        <v>13439</v>
      </c>
      <c r="J8030" t="s">
        <v>50</v>
      </c>
      <c r="K8030">
        <v>25.304109589999999</v>
      </c>
      <c r="M8030">
        <v>5.25</v>
      </c>
      <c r="N8030">
        <v>24</v>
      </c>
      <c r="O8030">
        <v>21</v>
      </c>
      <c r="P8030">
        <v>4.7699999999999996</v>
      </c>
      <c r="Q8030">
        <v>98</v>
      </c>
    </row>
    <row r="8031" spans="1:17" x14ac:dyDescent="0.2">
      <c r="A8031">
        <v>20130234</v>
      </c>
      <c r="B8031">
        <v>2013</v>
      </c>
      <c r="C8031" t="s">
        <v>104</v>
      </c>
      <c r="D8031">
        <v>75</v>
      </c>
      <c r="E8031">
        <v>227</v>
      </c>
      <c r="G8031" t="s">
        <v>11027</v>
      </c>
      <c r="H8031" t="s">
        <v>13440</v>
      </c>
      <c r="I8031" t="s">
        <v>13441</v>
      </c>
      <c r="J8031" t="s">
        <v>104</v>
      </c>
      <c r="K8031">
        <v>23.224657530000002</v>
      </c>
      <c r="M8031">
        <v>4.8099999999999996</v>
      </c>
    </row>
    <row r="8032" spans="1:17" x14ac:dyDescent="0.2">
      <c r="A8032">
        <v>20130142</v>
      </c>
      <c r="B8032">
        <v>2013</v>
      </c>
      <c r="C8032" t="s">
        <v>38</v>
      </c>
      <c r="D8032">
        <v>76</v>
      </c>
      <c r="E8032">
        <v>277</v>
      </c>
      <c r="G8032" t="s">
        <v>13442</v>
      </c>
      <c r="H8032" t="s">
        <v>863</v>
      </c>
      <c r="I8032" t="s">
        <v>13443</v>
      </c>
      <c r="J8032" t="s">
        <v>38</v>
      </c>
      <c r="K8032">
        <v>23.005479449999999</v>
      </c>
      <c r="M8032">
        <v>4.8</v>
      </c>
      <c r="N8032">
        <v>33</v>
      </c>
      <c r="P8032">
        <v>4.51</v>
      </c>
      <c r="Q8032">
        <v>119</v>
      </c>
    </row>
    <row r="8033" spans="1:17" x14ac:dyDescent="0.2">
      <c r="A8033">
        <v>20130672</v>
      </c>
      <c r="B8033">
        <v>2013</v>
      </c>
      <c r="C8033" t="s">
        <v>18</v>
      </c>
      <c r="D8033">
        <v>69</v>
      </c>
      <c r="E8033">
        <v>189</v>
      </c>
      <c r="G8033" t="s">
        <v>562</v>
      </c>
      <c r="H8033" t="s">
        <v>863</v>
      </c>
      <c r="I8033" t="s">
        <v>13444</v>
      </c>
      <c r="J8033" t="s">
        <v>22</v>
      </c>
      <c r="K8033">
        <v>22.01369863</v>
      </c>
      <c r="M8033">
        <v>4.5599999999999996</v>
      </c>
      <c r="N8033">
        <v>36</v>
      </c>
      <c r="O8033">
        <v>14</v>
      </c>
      <c r="P8033">
        <v>4.18</v>
      </c>
      <c r="Q8033">
        <v>124</v>
      </c>
    </row>
    <row r="8034" spans="1:17" x14ac:dyDescent="0.2">
      <c r="A8034">
        <v>20130021</v>
      </c>
      <c r="B8034">
        <v>2013</v>
      </c>
      <c r="C8034" t="s">
        <v>58</v>
      </c>
      <c r="D8034">
        <v>77.5</v>
      </c>
      <c r="E8034">
        <v>250</v>
      </c>
      <c r="G8034" t="s">
        <v>1285</v>
      </c>
      <c r="H8034" t="s">
        <v>13445</v>
      </c>
      <c r="I8034" t="s">
        <v>13446</v>
      </c>
      <c r="J8034" t="s">
        <v>58</v>
      </c>
      <c r="K8034">
        <v>22.643835620000001</v>
      </c>
      <c r="M8034">
        <v>4.68</v>
      </c>
      <c r="N8034">
        <v>35.5</v>
      </c>
      <c r="O8034">
        <v>22</v>
      </c>
      <c r="P8034">
        <v>4.32</v>
      </c>
      <c r="Q8034">
        <v>119</v>
      </c>
    </row>
    <row r="8035" spans="1:17" x14ac:dyDescent="0.2">
      <c r="A8035">
        <v>20130032</v>
      </c>
      <c r="B8035">
        <v>2013</v>
      </c>
      <c r="C8035" t="s">
        <v>54</v>
      </c>
      <c r="D8035">
        <v>69.88</v>
      </c>
      <c r="E8035">
        <v>208</v>
      </c>
      <c r="G8035" t="s">
        <v>1157</v>
      </c>
      <c r="H8035" t="s">
        <v>203</v>
      </c>
      <c r="I8035" t="s">
        <v>13447</v>
      </c>
      <c r="J8035" t="s">
        <v>207</v>
      </c>
      <c r="K8035">
        <v>21.608219179999999</v>
      </c>
      <c r="M8035">
        <v>4.5</v>
      </c>
      <c r="N8035">
        <v>35.5</v>
      </c>
      <c r="O8035">
        <v>17</v>
      </c>
      <c r="Q8035">
        <v>118</v>
      </c>
    </row>
    <row r="8036" spans="1:17" x14ac:dyDescent="0.2">
      <c r="A8036">
        <v>20130187</v>
      </c>
      <c r="B8036">
        <v>2013</v>
      </c>
      <c r="C8036" t="s">
        <v>49</v>
      </c>
      <c r="D8036">
        <v>69.25</v>
      </c>
      <c r="E8036">
        <v>199</v>
      </c>
      <c r="G8036" t="s">
        <v>1057</v>
      </c>
      <c r="H8036" t="s">
        <v>13448</v>
      </c>
      <c r="I8036" t="s">
        <v>13449</v>
      </c>
      <c r="J8036" t="s">
        <v>49</v>
      </c>
      <c r="K8036">
        <v>24.238356159999999</v>
      </c>
      <c r="M8036">
        <v>4.6100000000000003</v>
      </c>
      <c r="N8036">
        <v>34</v>
      </c>
      <c r="Q8036">
        <v>122</v>
      </c>
    </row>
    <row r="8037" spans="1:17" x14ac:dyDescent="0.2">
      <c r="A8037">
        <v>20130035</v>
      </c>
      <c r="B8037">
        <v>2013</v>
      </c>
      <c r="C8037" t="s">
        <v>58</v>
      </c>
      <c r="D8037">
        <v>77</v>
      </c>
      <c r="E8037">
        <v>249</v>
      </c>
      <c r="G8037" t="s">
        <v>5486</v>
      </c>
      <c r="H8037" t="s">
        <v>13450</v>
      </c>
      <c r="I8037" t="s">
        <v>13451</v>
      </c>
      <c r="J8037" t="s">
        <v>58</v>
      </c>
      <c r="K8037">
        <v>22.471232879999999</v>
      </c>
      <c r="M8037">
        <v>4.76</v>
      </c>
      <c r="N8037">
        <v>30.5</v>
      </c>
      <c r="O8037">
        <v>24</v>
      </c>
      <c r="P8037">
        <v>4.47</v>
      </c>
      <c r="Q8037">
        <v>111</v>
      </c>
    </row>
    <row r="8038" spans="1:17" x14ac:dyDescent="0.2">
      <c r="A8038">
        <v>20130047</v>
      </c>
      <c r="B8038">
        <v>2013</v>
      </c>
      <c r="C8038" t="s">
        <v>58</v>
      </c>
      <c r="D8038">
        <v>77.88</v>
      </c>
      <c r="E8038">
        <v>254</v>
      </c>
      <c r="G8038" t="s">
        <v>13452</v>
      </c>
      <c r="H8038" t="s">
        <v>13453</v>
      </c>
      <c r="I8038" t="s">
        <v>13454</v>
      </c>
      <c r="J8038" t="s">
        <v>58</v>
      </c>
      <c r="K8038">
        <v>22.238356159999999</v>
      </c>
      <c r="M8038">
        <v>4.84</v>
      </c>
      <c r="N8038">
        <v>32</v>
      </c>
      <c r="P8038">
        <v>4.3099999999999996</v>
      </c>
      <c r="Q8038">
        <v>114</v>
      </c>
    </row>
    <row r="8039" spans="1:17" x14ac:dyDescent="0.2">
      <c r="A8039">
        <v>20130169</v>
      </c>
      <c r="B8039">
        <v>2013</v>
      </c>
      <c r="C8039" t="s">
        <v>54</v>
      </c>
      <c r="D8039">
        <v>73.13</v>
      </c>
      <c r="E8039">
        <v>207</v>
      </c>
      <c r="G8039" t="s">
        <v>3329</v>
      </c>
      <c r="H8039" t="s">
        <v>212</v>
      </c>
      <c r="I8039" t="s">
        <v>5158</v>
      </c>
      <c r="J8039" t="s">
        <v>207</v>
      </c>
      <c r="K8039">
        <v>21.904109590000001</v>
      </c>
      <c r="M8039">
        <v>4.58</v>
      </c>
      <c r="N8039">
        <v>34.5</v>
      </c>
      <c r="P8039">
        <v>4.0999999999999996</v>
      </c>
      <c r="Q8039">
        <v>123</v>
      </c>
    </row>
    <row r="8040" spans="1:17" x14ac:dyDescent="0.2">
      <c r="A8040">
        <v>20130477</v>
      </c>
      <c r="B8040">
        <v>2013</v>
      </c>
      <c r="C8040" t="s">
        <v>50</v>
      </c>
      <c r="D8040">
        <v>77.5</v>
      </c>
      <c r="E8040">
        <v>331</v>
      </c>
      <c r="G8040" t="s">
        <v>160</v>
      </c>
      <c r="H8040" t="s">
        <v>4687</v>
      </c>
      <c r="I8040" t="s">
        <v>13455</v>
      </c>
      <c r="J8040" t="s">
        <v>944</v>
      </c>
      <c r="K8040">
        <v>23.2739726</v>
      </c>
      <c r="M8040">
        <v>5.08</v>
      </c>
      <c r="O8040">
        <v>25</v>
      </c>
    </row>
    <row r="8041" spans="1:17" x14ac:dyDescent="0.2">
      <c r="A8041">
        <v>20130510</v>
      </c>
      <c r="B8041">
        <v>2013</v>
      </c>
      <c r="C8041" t="s">
        <v>58</v>
      </c>
      <c r="D8041">
        <v>79.38</v>
      </c>
      <c r="E8041">
        <v>259</v>
      </c>
      <c r="G8041" t="s">
        <v>2866</v>
      </c>
      <c r="H8041" t="s">
        <v>5159</v>
      </c>
      <c r="I8041" t="s">
        <v>13456</v>
      </c>
      <c r="J8041" t="s">
        <v>58</v>
      </c>
      <c r="K8041">
        <v>23.287671230000001</v>
      </c>
      <c r="M8041">
        <v>4.82</v>
      </c>
      <c r="O8041">
        <v>17</v>
      </c>
    </row>
    <row r="8042" spans="1:17" x14ac:dyDescent="0.2">
      <c r="A8042">
        <v>20130001</v>
      </c>
      <c r="B8042">
        <v>2013</v>
      </c>
      <c r="C8042" t="s">
        <v>50</v>
      </c>
      <c r="D8042">
        <v>79.25</v>
      </c>
      <c r="E8042">
        <v>306</v>
      </c>
      <c r="G8042" t="s">
        <v>624</v>
      </c>
      <c r="H8042" t="s">
        <v>3450</v>
      </c>
      <c r="I8042" t="s">
        <v>13457</v>
      </c>
      <c r="J8042" t="s">
        <v>50</v>
      </c>
      <c r="K8042">
        <v>22.31780822</v>
      </c>
      <c r="M8042">
        <v>5.05</v>
      </c>
      <c r="N8042">
        <v>28.5</v>
      </c>
      <c r="O8042">
        <v>27</v>
      </c>
      <c r="P8042">
        <v>4.4400000000000004</v>
      </c>
      <c r="Q8042">
        <v>116</v>
      </c>
    </row>
    <row r="8043" spans="1:17" x14ac:dyDescent="0.2">
      <c r="A8043">
        <v>20130023</v>
      </c>
      <c r="B8043">
        <v>2013</v>
      </c>
      <c r="C8043" t="s">
        <v>42</v>
      </c>
      <c r="D8043">
        <v>74.63</v>
      </c>
      <c r="E8043">
        <v>297</v>
      </c>
      <c r="G8043" t="s">
        <v>13458</v>
      </c>
      <c r="H8043" t="s">
        <v>881</v>
      </c>
      <c r="I8043" t="s">
        <v>13459</v>
      </c>
      <c r="J8043" t="s">
        <v>42</v>
      </c>
      <c r="K8043">
        <v>21.926027399999999</v>
      </c>
      <c r="M8043">
        <v>4.92</v>
      </c>
      <c r="N8043">
        <v>30</v>
      </c>
      <c r="P8043">
        <v>4.75</v>
      </c>
      <c r="Q8043">
        <v>106</v>
      </c>
    </row>
    <row r="8044" spans="1:17" x14ac:dyDescent="0.2">
      <c r="A8044">
        <v>20130011</v>
      </c>
      <c r="B8044">
        <v>2013</v>
      </c>
      <c r="C8044" t="s">
        <v>50</v>
      </c>
      <c r="D8044">
        <v>76.63</v>
      </c>
      <c r="E8044">
        <v>339</v>
      </c>
      <c r="G8044" t="s">
        <v>186</v>
      </c>
      <c r="H8044" t="s">
        <v>13460</v>
      </c>
      <c r="I8044" t="s">
        <v>13461</v>
      </c>
      <c r="J8044" t="s">
        <v>50</v>
      </c>
      <c r="K8044">
        <v>22.134246579999999</v>
      </c>
      <c r="M8044">
        <v>5.31</v>
      </c>
      <c r="O8044">
        <v>21</v>
      </c>
    </row>
    <row r="8045" spans="1:17" x14ac:dyDescent="0.2">
      <c r="A8045">
        <v>20130443</v>
      </c>
      <c r="B8045">
        <v>2013</v>
      </c>
      <c r="C8045" t="s">
        <v>50</v>
      </c>
      <c r="D8045">
        <v>76.75</v>
      </c>
      <c r="E8045">
        <v>318</v>
      </c>
      <c r="G8045" t="s">
        <v>12327</v>
      </c>
      <c r="H8045" t="s">
        <v>13462</v>
      </c>
      <c r="I8045" t="s">
        <v>13463</v>
      </c>
      <c r="J8045" t="s">
        <v>119</v>
      </c>
      <c r="K8045">
        <v>22.61643836</v>
      </c>
      <c r="M8045">
        <v>5.3</v>
      </c>
      <c r="N8045">
        <v>23.5</v>
      </c>
      <c r="O8045">
        <v>25</v>
      </c>
      <c r="P8045">
        <v>5.0599999999999996</v>
      </c>
      <c r="Q8045">
        <v>102</v>
      </c>
    </row>
    <row r="8046" spans="1:17" x14ac:dyDescent="0.2">
      <c r="A8046">
        <v>20130642</v>
      </c>
      <c r="B8046">
        <v>2013</v>
      </c>
      <c r="C8046" t="s">
        <v>49</v>
      </c>
      <c r="D8046">
        <v>69.5</v>
      </c>
      <c r="E8046">
        <v>210</v>
      </c>
      <c r="G8046" t="s">
        <v>19</v>
      </c>
      <c r="H8046" t="s">
        <v>884</v>
      </c>
      <c r="I8046" t="s">
        <v>13464</v>
      </c>
      <c r="J8046" t="s">
        <v>49</v>
      </c>
      <c r="K8046">
        <v>22.92876712</v>
      </c>
      <c r="M8046">
        <v>4.5</v>
      </c>
      <c r="N8046">
        <v>38.5</v>
      </c>
      <c r="O8046">
        <v>25</v>
      </c>
      <c r="P8046">
        <v>4.25</v>
      </c>
      <c r="Q8046">
        <v>130</v>
      </c>
    </row>
    <row r="8047" spans="1:17" x14ac:dyDescent="0.2">
      <c r="A8047">
        <v>20130240</v>
      </c>
      <c r="B8047">
        <v>2013</v>
      </c>
      <c r="C8047" t="s">
        <v>50</v>
      </c>
      <c r="D8047">
        <v>79.63</v>
      </c>
      <c r="E8047">
        <v>308</v>
      </c>
      <c r="G8047" t="s">
        <v>522</v>
      </c>
      <c r="H8047" t="s">
        <v>13465</v>
      </c>
      <c r="I8047" t="s">
        <v>13466</v>
      </c>
      <c r="J8047" t="s">
        <v>50</v>
      </c>
      <c r="K8047">
        <v>22.186301369999999</v>
      </c>
      <c r="M8047">
        <v>5.14</v>
      </c>
      <c r="N8047">
        <v>30</v>
      </c>
      <c r="O8047">
        <v>33</v>
      </c>
      <c r="P8047">
        <v>4.68</v>
      </c>
      <c r="Q8047">
        <v>113</v>
      </c>
    </row>
    <row r="8048" spans="1:17" x14ac:dyDescent="0.2">
      <c r="A8048">
        <v>20130125</v>
      </c>
      <c r="B8048">
        <v>2013</v>
      </c>
      <c r="C8048" t="s">
        <v>49</v>
      </c>
      <c r="D8048">
        <v>70</v>
      </c>
      <c r="E8048">
        <v>205</v>
      </c>
      <c r="G8048" t="s">
        <v>9268</v>
      </c>
      <c r="H8048" t="s">
        <v>890</v>
      </c>
      <c r="I8048" t="s">
        <v>13467</v>
      </c>
      <c r="J8048" t="s">
        <v>49</v>
      </c>
      <c r="K8048">
        <v>23.520547950000001</v>
      </c>
      <c r="M8048">
        <v>4.49</v>
      </c>
      <c r="N8048">
        <v>31.5</v>
      </c>
      <c r="O8048">
        <v>18</v>
      </c>
      <c r="P8048">
        <v>4.3099999999999996</v>
      </c>
      <c r="Q8048">
        <v>115</v>
      </c>
    </row>
    <row r="8049" spans="1:17" x14ac:dyDescent="0.2">
      <c r="A8049">
        <v>20130031</v>
      </c>
      <c r="B8049">
        <v>2013</v>
      </c>
      <c r="C8049" t="s">
        <v>23</v>
      </c>
      <c r="D8049">
        <v>75.63</v>
      </c>
      <c r="E8049">
        <v>312</v>
      </c>
      <c r="G8049" t="s">
        <v>1669</v>
      </c>
      <c r="H8049" t="s">
        <v>5173</v>
      </c>
      <c r="I8049" t="s">
        <v>13468</v>
      </c>
      <c r="J8049" t="s">
        <v>23</v>
      </c>
      <c r="K8049">
        <v>22.120547949999999</v>
      </c>
      <c r="M8049">
        <v>5.58</v>
      </c>
      <c r="N8049">
        <v>28.5</v>
      </c>
      <c r="O8049">
        <v>21</v>
      </c>
      <c r="P8049">
        <v>4.76</v>
      </c>
      <c r="Q8049">
        <v>97</v>
      </c>
    </row>
    <row r="8050" spans="1:17" x14ac:dyDescent="0.2">
      <c r="A8050">
        <v>20130171</v>
      </c>
      <c r="B8050">
        <v>2013</v>
      </c>
      <c r="C8050" t="s">
        <v>34</v>
      </c>
      <c r="D8050">
        <v>74.25</v>
      </c>
      <c r="E8050">
        <v>204</v>
      </c>
      <c r="G8050" t="s">
        <v>2694</v>
      </c>
      <c r="H8050" t="s">
        <v>2100</v>
      </c>
      <c r="I8050" t="s">
        <v>5176</v>
      </c>
      <c r="J8050" t="s">
        <v>34</v>
      </c>
      <c r="K8050">
        <v>22.854794519999999</v>
      </c>
      <c r="M8050">
        <v>4.43</v>
      </c>
      <c r="N8050">
        <v>31.5</v>
      </c>
      <c r="O8050">
        <v>12</v>
      </c>
      <c r="Q8050">
        <v>120</v>
      </c>
    </row>
    <row r="8051" spans="1:17" x14ac:dyDescent="0.2">
      <c r="A8051">
        <v>20130604</v>
      </c>
      <c r="B8051">
        <v>2013</v>
      </c>
      <c r="C8051" t="s">
        <v>58</v>
      </c>
      <c r="D8051">
        <v>75.63</v>
      </c>
      <c r="E8051">
        <v>242</v>
      </c>
      <c r="G8051" t="s">
        <v>1157</v>
      </c>
      <c r="H8051" t="s">
        <v>13469</v>
      </c>
      <c r="I8051" t="s">
        <v>13470</v>
      </c>
      <c r="J8051" t="s">
        <v>58</v>
      </c>
      <c r="K8051">
        <v>23.865753420000001</v>
      </c>
      <c r="M8051">
        <v>4.62</v>
      </c>
      <c r="N8051">
        <v>35.5</v>
      </c>
      <c r="O8051">
        <v>18</v>
      </c>
      <c r="P8051">
        <v>4.3499999999999996</v>
      </c>
      <c r="Q8051">
        <v>115</v>
      </c>
    </row>
    <row r="8052" spans="1:17" x14ac:dyDescent="0.2">
      <c r="A8052">
        <v>20130605</v>
      </c>
      <c r="B8052">
        <v>2013</v>
      </c>
      <c r="C8052" t="s">
        <v>50</v>
      </c>
      <c r="D8052">
        <v>78.25</v>
      </c>
      <c r="E8052">
        <v>334</v>
      </c>
      <c r="G8052" t="s">
        <v>543</v>
      </c>
      <c r="H8052" t="s">
        <v>905</v>
      </c>
      <c r="I8052" t="s">
        <v>13471</v>
      </c>
      <c r="J8052" t="s">
        <v>50</v>
      </c>
      <c r="K8052">
        <v>23.506849320000001</v>
      </c>
      <c r="M8052">
        <v>5.24</v>
      </c>
      <c r="N8052">
        <v>23</v>
      </c>
      <c r="O8052">
        <v>28</v>
      </c>
      <c r="P8052">
        <v>5.24</v>
      </c>
    </row>
    <row r="8053" spans="1:17" x14ac:dyDescent="0.2">
      <c r="A8053">
        <v>20130778</v>
      </c>
      <c r="B8053">
        <v>2013</v>
      </c>
      <c r="C8053" t="s">
        <v>42</v>
      </c>
      <c r="D8053">
        <v>77.38</v>
      </c>
      <c r="E8053">
        <v>342</v>
      </c>
      <c r="G8053" t="s">
        <v>7701</v>
      </c>
      <c r="H8053" t="s">
        <v>9487</v>
      </c>
      <c r="I8053" t="s">
        <v>13472</v>
      </c>
      <c r="J8053" t="s">
        <v>42</v>
      </c>
      <c r="K8053">
        <v>22.572602740000001</v>
      </c>
      <c r="M8053">
        <v>5.44</v>
      </c>
      <c r="N8053">
        <v>26.5</v>
      </c>
      <c r="P8053">
        <v>5.27</v>
      </c>
      <c r="Q8053">
        <v>96</v>
      </c>
    </row>
    <row r="8054" spans="1:17" x14ac:dyDescent="0.2">
      <c r="A8054">
        <v>20130126</v>
      </c>
      <c r="B8054">
        <v>2013</v>
      </c>
      <c r="C8054" t="s">
        <v>38</v>
      </c>
      <c r="D8054">
        <v>78.25</v>
      </c>
      <c r="E8054">
        <v>281</v>
      </c>
      <c r="G8054" t="s">
        <v>285</v>
      </c>
      <c r="H8054" t="s">
        <v>11213</v>
      </c>
      <c r="I8054" t="s">
        <v>13473</v>
      </c>
      <c r="J8054" t="s">
        <v>38</v>
      </c>
      <c r="K8054">
        <v>21.750684929999998</v>
      </c>
      <c r="M8054">
        <v>4.96</v>
      </c>
      <c r="N8054">
        <v>28.5</v>
      </c>
      <c r="O8054">
        <v>23</v>
      </c>
      <c r="P8054">
        <v>4.59</v>
      </c>
      <c r="Q8054">
        <v>110</v>
      </c>
    </row>
    <row r="8055" spans="1:17" x14ac:dyDescent="0.2">
      <c r="A8055">
        <v>20130227</v>
      </c>
      <c r="B8055">
        <v>2013</v>
      </c>
      <c r="C8055" t="s">
        <v>119</v>
      </c>
      <c r="D8055">
        <v>77.88</v>
      </c>
      <c r="E8055">
        <v>318</v>
      </c>
      <c r="G8055" t="s">
        <v>915</v>
      </c>
      <c r="H8055" t="s">
        <v>13474</v>
      </c>
      <c r="I8055" t="s">
        <v>13475</v>
      </c>
      <c r="J8055" t="s">
        <v>50</v>
      </c>
      <c r="K8055">
        <v>22.810958899999999</v>
      </c>
      <c r="M8055">
        <v>5.33</v>
      </c>
      <c r="N8055">
        <v>30</v>
      </c>
      <c r="O8055">
        <v>28</v>
      </c>
      <c r="P8055">
        <v>4.75</v>
      </c>
      <c r="Q8055">
        <v>108</v>
      </c>
    </row>
    <row r="8056" spans="1:17" x14ac:dyDescent="0.2">
      <c r="A8056">
        <v>20130164</v>
      </c>
      <c r="B8056">
        <v>2013</v>
      </c>
      <c r="C8056" t="s">
        <v>49</v>
      </c>
      <c r="D8056">
        <v>71.13</v>
      </c>
      <c r="E8056">
        <v>208</v>
      </c>
      <c r="G8056" t="s">
        <v>562</v>
      </c>
      <c r="H8056" t="s">
        <v>13476</v>
      </c>
      <c r="I8056" t="s">
        <v>13477</v>
      </c>
      <c r="J8056" t="s">
        <v>49</v>
      </c>
      <c r="K8056">
        <v>22.495890410000001</v>
      </c>
      <c r="M8056">
        <v>4.55</v>
      </c>
      <c r="N8056">
        <v>30.5</v>
      </c>
      <c r="O8056">
        <v>15</v>
      </c>
      <c r="P8056">
        <v>4.4000000000000004</v>
      </c>
      <c r="Q8056">
        <v>119</v>
      </c>
    </row>
    <row r="8057" spans="1:17" x14ac:dyDescent="0.2">
      <c r="A8057">
        <v>20130073</v>
      </c>
      <c r="B8057">
        <v>2013</v>
      </c>
      <c r="C8057" t="s">
        <v>104</v>
      </c>
      <c r="D8057">
        <v>79.13</v>
      </c>
      <c r="E8057">
        <v>225</v>
      </c>
      <c r="G8057" t="s">
        <v>562</v>
      </c>
      <c r="H8057" t="s">
        <v>13478</v>
      </c>
      <c r="I8057" t="s">
        <v>13479</v>
      </c>
      <c r="J8057" t="s">
        <v>104</v>
      </c>
      <c r="K8057">
        <v>23.38356164</v>
      </c>
      <c r="M8057">
        <v>4.9400000000000004</v>
      </c>
      <c r="N8057">
        <v>26.5</v>
      </c>
      <c r="P8057">
        <v>4.5199999999999996</v>
      </c>
      <c r="Q8057">
        <v>102</v>
      </c>
    </row>
    <row r="8058" spans="1:17" x14ac:dyDescent="0.2">
      <c r="A8058">
        <v>20130454</v>
      </c>
      <c r="B8058">
        <v>2013</v>
      </c>
      <c r="C8058" t="s">
        <v>34</v>
      </c>
      <c r="D8058">
        <v>75.75</v>
      </c>
      <c r="E8058">
        <v>205</v>
      </c>
      <c r="G8058" t="s">
        <v>590</v>
      </c>
      <c r="H8058" t="s">
        <v>13480</v>
      </c>
      <c r="I8058" t="s">
        <v>13481</v>
      </c>
      <c r="J8058" t="s">
        <v>34</v>
      </c>
      <c r="K8058">
        <v>23.002739729999998</v>
      </c>
      <c r="M8058">
        <v>4.5</v>
      </c>
      <c r="N8058">
        <v>36</v>
      </c>
      <c r="O8058">
        <v>10</v>
      </c>
      <c r="P8058">
        <v>4.3899999999999997</v>
      </c>
      <c r="Q8058">
        <v>123</v>
      </c>
    </row>
    <row r="8059" spans="1:17" x14ac:dyDescent="0.2">
      <c r="A8059">
        <v>20130097</v>
      </c>
      <c r="B8059">
        <v>2013</v>
      </c>
      <c r="C8059" t="s">
        <v>77</v>
      </c>
      <c r="D8059">
        <v>73.5</v>
      </c>
      <c r="E8059">
        <v>234</v>
      </c>
      <c r="G8059" t="s">
        <v>13482</v>
      </c>
      <c r="H8059" t="s">
        <v>11224</v>
      </c>
      <c r="I8059" t="s">
        <v>13483</v>
      </c>
      <c r="J8059" t="s">
        <v>103</v>
      </c>
      <c r="K8059">
        <v>22.665753420000001</v>
      </c>
      <c r="M8059">
        <v>4.47</v>
      </c>
      <c r="N8059">
        <v>34</v>
      </c>
      <c r="O8059">
        <v>27</v>
      </c>
      <c r="P8059">
        <v>4.18</v>
      </c>
      <c r="Q8059">
        <v>131</v>
      </c>
    </row>
    <row r="8060" spans="1:17" x14ac:dyDescent="0.2">
      <c r="A8060">
        <v>20130127</v>
      </c>
      <c r="B8060">
        <v>2013</v>
      </c>
      <c r="C8060" t="s">
        <v>38</v>
      </c>
      <c r="D8060">
        <v>75.63</v>
      </c>
      <c r="E8060">
        <v>276</v>
      </c>
      <c r="G8060" t="s">
        <v>13484</v>
      </c>
      <c r="H8060" t="s">
        <v>3486</v>
      </c>
      <c r="I8060" t="s">
        <v>13485</v>
      </c>
      <c r="J8060" t="s">
        <v>38</v>
      </c>
      <c r="K8060">
        <v>23.320547950000002</v>
      </c>
      <c r="M8060">
        <v>4.87</v>
      </c>
      <c r="N8060">
        <v>31.5</v>
      </c>
      <c r="O8060">
        <v>26</v>
      </c>
      <c r="Q8060">
        <v>114</v>
      </c>
    </row>
    <row r="8061" spans="1:17" x14ac:dyDescent="0.2">
      <c r="A8061">
        <v>20130078</v>
      </c>
      <c r="B8061">
        <v>2013</v>
      </c>
      <c r="C8061" t="s">
        <v>34</v>
      </c>
      <c r="D8061">
        <v>68.88</v>
      </c>
      <c r="E8061">
        <v>183</v>
      </c>
      <c r="G8061" t="s">
        <v>4455</v>
      </c>
      <c r="H8061" t="s">
        <v>4141</v>
      </c>
      <c r="I8061" t="s">
        <v>13486</v>
      </c>
      <c r="J8061" t="s">
        <v>34</v>
      </c>
      <c r="K8061">
        <v>22.446575339999999</v>
      </c>
      <c r="M8061">
        <v>4.2699999999999996</v>
      </c>
      <c r="O8061">
        <v>13</v>
      </c>
      <c r="Q8061">
        <v>132</v>
      </c>
    </row>
    <row r="8062" spans="1:17" x14ac:dyDescent="0.2">
      <c r="A8062">
        <v>20130222</v>
      </c>
      <c r="B8062">
        <v>2013</v>
      </c>
      <c r="C8062" t="s">
        <v>58</v>
      </c>
      <c r="D8062">
        <v>74.75</v>
      </c>
      <c r="E8062">
        <v>244</v>
      </c>
      <c r="G8062" t="s">
        <v>160</v>
      </c>
      <c r="H8062" t="s">
        <v>5192</v>
      </c>
      <c r="I8062" t="s">
        <v>13487</v>
      </c>
      <c r="J8062" t="s">
        <v>58</v>
      </c>
      <c r="K8062">
        <v>22.835616439999999</v>
      </c>
      <c r="M8062">
        <v>4.5</v>
      </c>
      <c r="N8062">
        <v>37.5</v>
      </c>
      <c r="O8062">
        <v>18</v>
      </c>
      <c r="P8062">
        <v>4.51</v>
      </c>
      <c r="Q8062">
        <v>125</v>
      </c>
    </row>
    <row r="8063" spans="1:17" x14ac:dyDescent="0.2">
      <c r="A8063">
        <v>20130722</v>
      </c>
      <c r="B8063">
        <v>2013</v>
      </c>
      <c r="C8063" t="s">
        <v>49</v>
      </c>
      <c r="D8063">
        <v>69.13</v>
      </c>
      <c r="E8063">
        <v>199</v>
      </c>
      <c r="G8063" t="s">
        <v>100</v>
      </c>
      <c r="H8063" t="s">
        <v>260</v>
      </c>
      <c r="I8063" t="s">
        <v>13488</v>
      </c>
      <c r="J8063" t="s">
        <v>49</v>
      </c>
      <c r="K8063">
        <v>22.61643836</v>
      </c>
      <c r="M8063">
        <v>4.8</v>
      </c>
      <c r="N8063">
        <v>32.5</v>
      </c>
      <c r="O8063">
        <v>18</v>
      </c>
      <c r="P8063">
        <v>4.21</v>
      </c>
      <c r="Q8063">
        <v>112</v>
      </c>
    </row>
    <row r="8064" spans="1:17" x14ac:dyDescent="0.2">
      <c r="A8064">
        <v>20130064</v>
      </c>
      <c r="B8064">
        <v>2013</v>
      </c>
      <c r="C8064" t="s">
        <v>18</v>
      </c>
      <c r="D8064">
        <v>71.13</v>
      </c>
      <c r="E8064">
        <v>201</v>
      </c>
      <c r="G8064" t="s">
        <v>3777</v>
      </c>
      <c r="H8064" t="s">
        <v>13489</v>
      </c>
      <c r="I8064" t="s">
        <v>13490</v>
      </c>
      <c r="J8064" t="s">
        <v>22</v>
      </c>
      <c r="K8064">
        <v>23.14794521</v>
      </c>
      <c r="M8064">
        <v>4.47</v>
      </c>
      <c r="N8064">
        <v>38</v>
      </c>
      <c r="O8064">
        <v>22</v>
      </c>
      <c r="P8064">
        <v>4.1500000000000004</v>
      </c>
      <c r="Q8064">
        <v>125</v>
      </c>
    </row>
    <row r="8065" spans="1:17" x14ac:dyDescent="0.2">
      <c r="A8065">
        <v>20130506</v>
      </c>
      <c r="B8065">
        <v>2013</v>
      </c>
      <c r="C8065" t="s">
        <v>58</v>
      </c>
      <c r="D8065">
        <v>75.25</v>
      </c>
      <c r="E8065">
        <v>240</v>
      </c>
      <c r="G8065" t="s">
        <v>13491</v>
      </c>
      <c r="H8065" t="s">
        <v>2127</v>
      </c>
      <c r="I8065" t="s">
        <v>13492</v>
      </c>
      <c r="J8065" t="s">
        <v>58</v>
      </c>
      <c r="K8065">
        <v>23.479452049999999</v>
      </c>
      <c r="M8065">
        <v>4.7300000000000004</v>
      </c>
      <c r="N8065">
        <v>30</v>
      </c>
      <c r="O8065">
        <v>15</v>
      </c>
      <c r="P8065">
        <v>4.3</v>
      </c>
      <c r="Q8065">
        <v>111</v>
      </c>
    </row>
    <row r="8066" spans="1:17" x14ac:dyDescent="0.2">
      <c r="A8066">
        <v>20130117</v>
      </c>
      <c r="B8066">
        <v>2013</v>
      </c>
      <c r="C8066" t="s">
        <v>77</v>
      </c>
      <c r="D8066">
        <v>72.75</v>
      </c>
      <c r="E8066">
        <v>241</v>
      </c>
      <c r="G8066" t="s">
        <v>13493</v>
      </c>
      <c r="H8066" t="s">
        <v>1513</v>
      </c>
      <c r="I8066" t="s">
        <v>13494</v>
      </c>
      <c r="J8066" t="s">
        <v>103</v>
      </c>
      <c r="K8066">
        <v>24.235616440000001</v>
      </c>
      <c r="M8066">
        <v>4.71</v>
      </c>
      <c r="N8066">
        <v>30</v>
      </c>
      <c r="O8066">
        <v>17</v>
      </c>
      <c r="P8066">
        <v>4.2</v>
      </c>
      <c r="Q8066">
        <v>116</v>
      </c>
    </row>
    <row r="8067" spans="1:17" x14ac:dyDescent="0.2">
      <c r="A8067">
        <v>20130588</v>
      </c>
      <c r="B8067">
        <v>2013</v>
      </c>
      <c r="C8067" t="s">
        <v>42</v>
      </c>
      <c r="D8067">
        <v>73.38</v>
      </c>
      <c r="E8067">
        <v>306</v>
      </c>
      <c r="G8067" t="s">
        <v>4698</v>
      </c>
      <c r="H8067" t="s">
        <v>13495</v>
      </c>
      <c r="I8067" t="s">
        <v>13496</v>
      </c>
      <c r="J8067" t="s">
        <v>1650</v>
      </c>
      <c r="K8067">
        <v>22.893150680000002</v>
      </c>
      <c r="M8067">
        <v>5.31</v>
      </c>
      <c r="N8067">
        <v>27.5</v>
      </c>
      <c r="O8067">
        <v>22</v>
      </c>
      <c r="P8067">
        <v>4.8099999999999996</v>
      </c>
      <c r="Q8067">
        <v>97</v>
      </c>
    </row>
    <row r="8068" spans="1:17" x14ac:dyDescent="0.2">
      <c r="A8068">
        <v>20130197</v>
      </c>
      <c r="B8068">
        <v>2013</v>
      </c>
      <c r="C8068" t="s">
        <v>34</v>
      </c>
      <c r="D8068">
        <v>73.75</v>
      </c>
      <c r="E8068">
        <v>212</v>
      </c>
      <c r="G8068" t="s">
        <v>13497</v>
      </c>
      <c r="H8068" t="s">
        <v>1533</v>
      </c>
      <c r="I8068" t="s">
        <v>13498</v>
      </c>
      <c r="J8068" t="s">
        <v>34</v>
      </c>
      <c r="K8068">
        <v>22.463013700000001</v>
      </c>
      <c r="M8068">
        <v>4.5599999999999996</v>
      </c>
      <c r="N8068">
        <v>29.5</v>
      </c>
      <c r="O8068">
        <v>11</v>
      </c>
      <c r="P8068">
        <v>4.3099999999999996</v>
      </c>
      <c r="Q8068">
        <v>107</v>
      </c>
    </row>
    <row r="8069" spans="1:17" x14ac:dyDescent="0.2">
      <c r="A8069">
        <v>20130049</v>
      </c>
      <c r="B8069">
        <v>2013</v>
      </c>
      <c r="C8069" t="s">
        <v>42</v>
      </c>
      <c r="D8069">
        <v>74.88</v>
      </c>
      <c r="E8069">
        <v>320</v>
      </c>
      <c r="G8069" t="s">
        <v>9268</v>
      </c>
      <c r="H8069" t="s">
        <v>13499</v>
      </c>
      <c r="I8069" t="s">
        <v>13500</v>
      </c>
      <c r="J8069" t="s">
        <v>42</v>
      </c>
      <c r="K8069">
        <v>21.084931510000001</v>
      </c>
      <c r="M8069">
        <v>5.31</v>
      </c>
      <c r="N8069">
        <v>26</v>
      </c>
      <c r="P8069">
        <v>4.6100000000000003</v>
      </c>
      <c r="Q8069">
        <v>104</v>
      </c>
    </row>
    <row r="8070" spans="1:17" x14ac:dyDescent="0.2">
      <c r="A8070">
        <v>20130123</v>
      </c>
      <c r="B8070">
        <v>2013</v>
      </c>
      <c r="C8070" t="s">
        <v>34</v>
      </c>
      <c r="D8070">
        <v>72.75</v>
      </c>
      <c r="E8070">
        <v>229</v>
      </c>
      <c r="G8070" t="s">
        <v>160</v>
      </c>
      <c r="H8070" t="s">
        <v>2779</v>
      </c>
      <c r="I8070" t="s">
        <v>13501</v>
      </c>
      <c r="J8070" t="s">
        <v>34</v>
      </c>
      <c r="K8070">
        <v>23.638356160000001</v>
      </c>
      <c r="M8070">
        <v>4.55</v>
      </c>
      <c r="N8070">
        <v>35.5</v>
      </c>
      <c r="O8070">
        <v>20</v>
      </c>
      <c r="P8070">
        <v>4.3899999999999997</v>
      </c>
      <c r="Q8070">
        <v>116</v>
      </c>
    </row>
    <row r="8071" spans="1:17" x14ac:dyDescent="0.2">
      <c r="A8071">
        <v>20130632</v>
      </c>
      <c r="B8071">
        <v>2013</v>
      </c>
      <c r="C8071" t="s">
        <v>49</v>
      </c>
      <c r="D8071">
        <v>69.13</v>
      </c>
      <c r="E8071">
        <v>211</v>
      </c>
      <c r="G8071" t="s">
        <v>186</v>
      </c>
      <c r="H8071" t="s">
        <v>2779</v>
      </c>
      <c r="I8071" t="s">
        <v>13502</v>
      </c>
      <c r="J8071" t="s">
        <v>49</v>
      </c>
      <c r="K8071">
        <v>23.608219179999999</v>
      </c>
      <c r="M8071">
        <v>4.5199999999999996</v>
      </c>
      <c r="N8071">
        <v>33.5</v>
      </c>
      <c r="O8071">
        <v>23</v>
      </c>
      <c r="P8071">
        <v>4.3499999999999996</v>
      </c>
      <c r="Q8071">
        <v>120</v>
      </c>
    </row>
    <row r="8072" spans="1:17" x14ac:dyDescent="0.2">
      <c r="A8072">
        <v>20131106</v>
      </c>
      <c r="B8072">
        <v>2013</v>
      </c>
      <c r="C8072" t="s">
        <v>49</v>
      </c>
      <c r="D8072">
        <v>68.25</v>
      </c>
      <c r="E8072">
        <v>208</v>
      </c>
      <c r="G8072" t="s">
        <v>13503</v>
      </c>
      <c r="H8072" t="s">
        <v>81</v>
      </c>
      <c r="I8072" t="s">
        <v>13504</v>
      </c>
      <c r="J8072" t="s">
        <v>49</v>
      </c>
      <c r="M8072">
        <v>4.68</v>
      </c>
      <c r="N8072">
        <v>32.5</v>
      </c>
      <c r="O8072">
        <v>19</v>
      </c>
      <c r="P8072">
        <v>4.18</v>
      </c>
      <c r="Q8072">
        <v>113</v>
      </c>
    </row>
    <row r="8073" spans="1:17" x14ac:dyDescent="0.2">
      <c r="A8073">
        <v>20130843</v>
      </c>
      <c r="B8073">
        <v>2013</v>
      </c>
      <c r="C8073" t="s">
        <v>34</v>
      </c>
      <c r="D8073">
        <v>74.88</v>
      </c>
      <c r="E8073">
        <v>231</v>
      </c>
      <c r="G8073" t="s">
        <v>93</v>
      </c>
      <c r="H8073" t="s">
        <v>1537</v>
      </c>
      <c r="I8073" t="s">
        <v>13505</v>
      </c>
      <c r="J8073" t="s">
        <v>34</v>
      </c>
      <c r="K8073">
        <v>22.386301370000002</v>
      </c>
      <c r="M8073">
        <v>4.46</v>
      </c>
      <c r="N8073">
        <v>38.5</v>
      </c>
      <c r="O8073">
        <v>17</v>
      </c>
      <c r="P8073">
        <v>4.33</v>
      </c>
      <c r="Q8073">
        <v>129</v>
      </c>
    </row>
    <row r="8074" spans="1:17" x14ac:dyDescent="0.2">
      <c r="A8074">
        <v>20130156</v>
      </c>
      <c r="B8074">
        <v>2013</v>
      </c>
      <c r="C8074" t="s">
        <v>50</v>
      </c>
      <c r="D8074">
        <v>77.25</v>
      </c>
      <c r="E8074">
        <v>298</v>
      </c>
      <c r="G8074" t="s">
        <v>6439</v>
      </c>
      <c r="H8074" t="s">
        <v>13506</v>
      </c>
      <c r="I8074" t="s">
        <v>13507</v>
      </c>
      <c r="J8074" t="s">
        <v>50</v>
      </c>
      <c r="K8074">
        <v>22.964383560000002</v>
      </c>
      <c r="M8074">
        <v>5.07</v>
      </c>
      <c r="N8074">
        <v>28.5</v>
      </c>
      <c r="P8074">
        <v>4.51</v>
      </c>
      <c r="Q8074">
        <v>112</v>
      </c>
    </row>
    <row r="8075" spans="1:17" x14ac:dyDescent="0.2">
      <c r="A8075">
        <v>20130150</v>
      </c>
      <c r="B8075">
        <v>2013</v>
      </c>
      <c r="C8075" t="s">
        <v>18</v>
      </c>
      <c r="D8075">
        <v>71.75</v>
      </c>
      <c r="E8075">
        <v>195</v>
      </c>
      <c r="G8075" t="s">
        <v>1085</v>
      </c>
      <c r="H8075" t="s">
        <v>9976</v>
      </c>
      <c r="I8075" t="s">
        <v>13508</v>
      </c>
      <c r="J8075" t="s">
        <v>22</v>
      </c>
      <c r="K8075">
        <v>23.328767119999998</v>
      </c>
      <c r="M8075">
        <v>4.4400000000000004</v>
      </c>
      <c r="N8075">
        <v>35.5</v>
      </c>
      <c r="O8075">
        <v>13</v>
      </c>
      <c r="Q8075">
        <v>116</v>
      </c>
    </row>
    <row r="8076" spans="1:17" x14ac:dyDescent="0.2">
      <c r="A8076">
        <v>20130245</v>
      </c>
      <c r="B8076">
        <v>2013</v>
      </c>
      <c r="C8076" t="s">
        <v>99</v>
      </c>
      <c r="D8076">
        <v>74.5</v>
      </c>
      <c r="E8076">
        <v>240</v>
      </c>
      <c r="G8076" t="s">
        <v>117</v>
      </c>
      <c r="H8076" t="s">
        <v>13509</v>
      </c>
      <c r="I8076" t="s">
        <v>13510</v>
      </c>
      <c r="J8076" t="s">
        <v>103</v>
      </c>
      <c r="K8076">
        <v>23.4</v>
      </c>
      <c r="M8076">
        <v>4.68</v>
      </c>
      <c r="N8076">
        <v>32</v>
      </c>
      <c r="O8076">
        <v>21</v>
      </c>
      <c r="P8076">
        <v>4.55</v>
      </c>
      <c r="Q8076">
        <v>124</v>
      </c>
    </row>
    <row r="8077" spans="1:17" x14ac:dyDescent="0.2">
      <c r="A8077">
        <v>20130225</v>
      </c>
      <c r="B8077">
        <v>2013</v>
      </c>
      <c r="C8077" t="s">
        <v>119</v>
      </c>
      <c r="D8077">
        <v>76.13</v>
      </c>
      <c r="E8077">
        <v>320</v>
      </c>
      <c r="G8077" t="s">
        <v>624</v>
      </c>
      <c r="H8077" t="s">
        <v>2967</v>
      </c>
      <c r="I8077" t="s">
        <v>13511</v>
      </c>
      <c r="J8077" t="s">
        <v>119</v>
      </c>
      <c r="K8077">
        <v>23.569863009999999</v>
      </c>
      <c r="M8077">
        <v>5.25</v>
      </c>
      <c r="N8077">
        <v>28</v>
      </c>
      <c r="O8077">
        <v>36</v>
      </c>
      <c r="P8077">
        <v>5.09</v>
      </c>
      <c r="Q8077">
        <v>95</v>
      </c>
    </row>
    <row r="8078" spans="1:17" x14ac:dyDescent="0.2">
      <c r="A8078">
        <v>20130445</v>
      </c>
      <c r="B8078">
        <v>2013</v>
      </c>
      <c r="C8078" t="s">
        <v>18</v>
      </c>
      <c r="D8078">
        <v>73.63</v>
      </c>
      <c r="E8078">
        <v>198</v>
      </c>
      <c r="G8078" t="s">
        <v>806</v>
      </c>
      <c r="H8078" t="s">
        <v>10377</v>
      </c>
      <c r="I8078" t="s">
        <v>13512</v>
      </c>
      <c r="J8078" t="s">
        <v>22</v>
      </c>
      <c r="K8078">
        <v>23.167123289999999</v>
      </c>
      <c r="M8078">
        <v>4.62</v>
      </c>
      <c r="N8078">
        <v>29</v>
      </c>
      <c r="P8078">
        <v>4.33</v>
      </c>
      <c r="Q8078">
        <v>112</v>
      </c>
    </row>
    <row r="8079" spans="1:17" x14ac:dyDescent="0.2">
      <c r="A8079">
        <v>20130087</v>
      </c>
      <c r="B8079">
        <v>2013</v>
      </c>
      <c r="C8079" t="s">
        <v>42</v>
      </c>
      <c r="D8079">
        <v>73.25</v>
      </c>
      <c r="E8079">
        <v>303</v>
      </c>
      <c r="G8079" t="s">
        <v>357</v>
      </c>
      <c r="H8079" t="s">
        <v>298</v>
      </c>
      <c r="I8079" t="s">
        <v>13513</v>
      </c>
      <c r="J8079" t="s">
        <v>42</v>
      </c>
      <c r="K8079">
        <v>22.224657530000002</v>
      </c>
      <c r="M8079">
        <v>5.23</v>
      </c>
      <c r="N8079">
        <v>22.5</v>
      </c>
      <c r="O8079">
        <v>28</v>
      </c>
      <c r="P8079">
        <v>4.51</v>
      </c>
      <c r="Q8079">
        <v>103</v>
      </c>
    </row>
    <row r="8080" spans="1:17" x14ac:dyDescent="0.2">
      <c r="A8080">
        <v>20130120</v>
      </c>
      <c r="B8080">
        <v>2013</v>
      </c>
      <c r="C8080" t="s">
        <v>77</v>
      </c>
      <c r="D8080">
        <v>73</v>
      </c>
      <c r="E8080">
        <v>243</v>
      </c>
      <c r="G8080" t="s">
        <v>84</v>
      </c>
      <c r="H8080" t="s">
        <v>8328</v>
      </c>
      <c r="I8080" t="s">
        <v>13514</v>
      </c>
      <c r="J8080" t="s">
        <v>103</v>
      </c>
      <c r="K8080">
        <v>22.28493151</v>
      </c>
      <c r="M8080">
        <v>4.78</v>
      </c>
      <c r="O8080">
        <v>22</v>
      </c>
      <c r="Q8080">
        <v>119</v>
      </c>
    </row>
    <row r="8081" spans="1:17" x14ac:dyDescent="0.2">
      <c r="A8081">
        <v>20130185</v>
      </c>
      <c r="B8081">
        <v>2013</v>
      </c>
      <c r="C8081" t="s">
        <v>77</v>
      </c>
      <c r="D8081">
        <v>73.38</v>
      </c>
      <c r="E8081">
        <v>243</v>
      </c>
      <c r="G8081" t="s">
        <v>8364</v>
      </c>
      <c r="H8081" t="s">
        <v>13515</v>
      </c>
      <c r="I8081" t="s">
        <v>13516</v>
      </c>
      <c r="J8081" t="s">
        <v>103</v>
      </c>
      <c r="K8081">
        <v>22.21369863</v>
      </c>
      <c r="M8081">
        <v>4.76</v>
      </c>
      <c r="N8081">
        <v>33</v>
      </c>
      <c r="O8081">
        <v>15</v>
      </c>
      <c r="P8081">
        <v>4.26</v>
      </c>
      <c r="Q8081">
        <v>113</v>
      </c>
    </row>
    <row r="8082" spans="1:17" x14ac:dyDescent="0.2">
      <c r="A8082">
        <v>20130027</v>
      </c>
      <c r="B8082">
        <v>2013</v>
      </c>
      <c r="C8082" t="s">
        <v>34</v>
      </c>
      <c r="D8082">
        <v>73</v>
      </c>
      <c r="E8082">
        <v>214</v>
      </c>
      <c r="G8082" t="s">
        <v>11723</v>
      </c>
      <c r="H8082" t="s">
        <v>2178</v>
      </c>
      <c r="I8082" t="s">
        <v>13517</v>
      </c>
      <c r="J8082" t="s">
        <v>34</v>
      </c>
      <c r="K8082">
        <v>20.898630140000002</v>
      </c>
      <c r="M8082">
        <v>4.57</v>
      </c>
      <c r="N8082">
        <v>36</v>
      </c>
      <c r="O8082">
        <v>15</v>
      </c>
      <c r="P8082">
        <v>4.5</v>
      </c>
      <c r="Q8082">
        <v>115</v>
      </c>
    </row>
    <row r="8083" spans="1:17" x14ac:dyDescent="0.2">
      <c r="A8083">
        <v>20130177</v>
      </c>
      <c r="B8083">
        <v>2013</v>
      </c>
      <c r="C8083" t="s">
        <v>172</v>
      </c>
      <c r="D8083">
        <v>74</v>
      </c>
      <c r="E8083">
        <v>193</v>
      </c>
      <c r="G8083" t="s">
        <v>3021</v>
      </c>
      <c r="H8083" t="s">
        <v>2178</v>
      </c>
      <c r="I8083" t="s">
        <v>13518</v>
      </c>
      <c r="J8083" t="s">
        <v>172</v>
      </c>
      <c r="K8083">
        <v>22.580821920000002</v>
      </c>
      <c r="M8083">
        <v>4.74</v>
      </c>
      <c r="N8083">
        <v>33.5</v>
      </c>
      <c r="Q8083">
        <v>116</v>
      </c>
    </row>
    <row r="8084" spans="1:17" x14ac:dyDescent="0.2">
      <c r="A8084">
        <v>20131107</v>
      </c>
      <c r="B8084">
        <v>2013</v>
      </c>
      <c r="C8084" t="s">
        <v>1282</v>
      </c>
      <c r="D8084">
        <v>75.63</v>
      </c>
      <c r="E8084">
        <v>232</v>
      </c>
      <c r="G8084" t="s">
        <v>3329</v>
      </c>
      <c r="H8084" t="s">
        <v>13519</v>
      </c>
      <c r="I8084" t="s">
        <v>13520</v>
      </c>
      <c r="J8084" t="s">
        <v>13407</v>
      </c>
      <c r="M8084">
        <v>5.0599999999999996</v>
      </c>
      <c r="O8084">
        <v>13</v>
      </c>
    </row>
    <row r="8085" spans="1:17" x14ac:dyDescent="0.2">
      <c r="A8085">
        <v>20130139</v>
      </c>
      <c r="B8085">
        <v>2013</v>
      </c>
      <c r="C8085" t="s">
        <v>42</v>
      </c>
      <c r="D8085">
        <v>76</v>
      </c>
      <c r="E8085">
        <v>329</v>
      </c>
      <c r="G8085" t="s">
        <v>13521</v>
      </c>
      <c r="H8085" t="s">
        <v>4198</v>
      </c>
      <c r="I8085" t="s">
        <v>13522</v>
      </c>
      <c r="J8085" t="s">
        <v>42</v>
      </c>
      <c r="K8085">
        <v>22.68219178</v>
      </c>
      <c r="M8085">
        <v>5.23</v>
      </c>
      <c r="N8085">
        <v>26.5</v>
      </c>
      <c r="O8085">
        <v>22</v>
      </c>
      <c r="P8085">
        <v>4.7</v>
      </c>
      <c r="Q8085">
        <v>104</v>
      </c>
    </row>
    <row r="8086" spans="1:17" x14ac:dyDescent="0.2">
      <c r="A8086">
        <v>20130053</v>
      </c>
      <c r="B8086">
        <v>2013</v>
      </c>
      <c r="C8086" t="s">
        <v>38</v>
      </c>
      <c r="D8086">
        <v>80.13</v>
      </c>
      <c r="E8086">
        <v>277</v>
      </c>
      <c r="G8086" t="s">
        <v>13523</v>
      </c>
      <c r="H8086" t="s">
        <v>7275</v>
      </c>
      <c r="I8086" t="s">
        <v>13524</v>
      </c>
      <c r="J8086" t="s">
        <v>38</v>
      </c>
      <c r="K8086">
        <v>25.8</v>
      </c>
      <c r="M8086">
        <v>4.62</v>
      </c>
      <c r="N8086">
        <v>34.5</v>
      </c>
      <c r="O8086">
        <v>38</v>
      </c>
      <c r="P8086">
        <v>4.51</v>
      </c>
      <c r="Q8086">
        <v>121</v>
      </c>
    </row>
    <row r="8087" spans="1:17" x14ac:dyDescent="0.2">
      <c r="A8087">
        <v>20130034</v>
      </c>
      <c r="B8087">
        <v>2013</v>
      </c>
      <c r="C8087" t="s">
        <v>34</v>
      </c>
      <c r="D8087">
        <v>76</v>
      </c>
      <c r="E8087">
        <v>196</v>
      </c>
      <c r="G8087" t="s">
        <v>2437</v>
      </c>
      <c r="H8087" t="s">
        <v>1564</v>
      </c>
      <c r="I8087" t="s">
        <v>13525</v>
      </c>
      <c r="J8087" t="s">
        <v>34</v>
      </c>
      <c r="K8087">
        <v>21.94794521</v>
      </c>
      <c r="M8087">
        <v>4.4400000000000004</v>
      </c>
      <c r="N8087">
        <v>39.5</v>
      </c>
      <c r="P8087">
        <v>4.33</v>
      </c>
      <c r="Q8087">
        <v>136</v>
      </c>
    </row>
    <row r="8088" spans="1:17" x14ac:dyDescent="0.2">
      <c r="A8088">
        <v>20130159</v>
      </c>
      <c r="B8088">
        <v>2013</v>
      </c>
      <c r="C8088" t="s">
        <v>18</v>
      </c>
      <c r="D8088">
        <v>71.75</v>
      </c>
      <c r="E8088">
        <v>197</v>
      </c>
      <c r="G8088" t="s">
        <v>12134</v>
      </c>
      <c r="H8088" t="s">
        <v>13526</v>
      </c>
      <c r="I8088" t="s">
        <v>13527</v>
      </c>
      <c r="J8088" t="s">
        <v>22</v>
      </c>
      <c r="K8088">
        <v>22.33150685</v>
      </c>
      <c r="M8088">
        <v>4.5599999999999996</v>
      </c>
      <c r="N8088">
        <v>33</v>
      </c>
      <c r="O8088">
        <v>12</v>
      </c>
      <c r="P8088">
        <v>4.2</v>
      </c>
      <c r="Q8088">
        <v>121</v>
      </c>
    </row>
    <row r="8089" spans="1:17" x14ac:dyDescent="0.2">
      <c r="A8089">
        <v>20130532</v>
      </c>
      <c r="B8089">
        <v>2013</v>
      </c>
      <c r="C8089" t="s">
        <v>3475</v>
      </c>
      <c r="D8089">
        <v>77</v>
      </c>
      <c r="E8089">
        <v>258</v>
      </c>
      <c r="G8089" t="s">
        <v>3453</v>
      </c>
      <c r="H8089" t="s">
        <v>322</v>
      </c>
      <c r="I8089" t="s">
        <v>13528</v>
      </c>
      <c r="J8089" t="s">
        <v>3475</v>
      </c>
      <c r="K8089">
        <v>22.769863010000002</v>
      </c>
      <c r="M8089">
        <v>5.05</v>
      </c>
      <c r="O8089">
        <v>24</v>
      </c>
      <c r="Q8089">
        <v>106</v>
      </c>
    </row>
    <row r="8090" spans="1:17" x14ac:dyDescent="0.2">
      <c r="A8090">
        <v>20131108</v>
      </c>
      <c r="B8090">
        <v>2013</v>
      </c>
      <c r="C8090" t="s">
        <v>119</v>
      </c>
      <c r="D8090">
        <v>77.38</v>
      </c>
      <c r="E8090">
        <v>328</v>
      </c>
      <c r="G8090" t="s">
        <v>93</v>
      </c>
      <c r="H8090" t="s">
        <v>1001</v>
      </c>
      <c r="I8090" t="s">
        <v>13529</v>
      </c>
      <c r="J8090" t="s">
        <v>944</v>
      </c>
      <c r="M8090">
        <v>5.65</v>
      </c>
      <c r="N8090">
        <v>20.5</v>
      </c>
      <c r="O8090">
        <v>20</v>
      </c>
      <c r="P8090">
        <v>5.03</v>
      </c>
      <c r="Q8090">
        <v>91</v>
      </c>
    </row>
    <row r="8091" spans="1:17" x14ac:dyDescent="0.2">
      <c r="A8091">
        <v>20130189</v>
      </c>
      <c r="B8091">
        <v>2013</v>
      </c>
      <c r="C8091" t="s">
        <v>49</v>
      </c>
      <c r="D8091">
        <v>70.5</v>
      </c>
      <c r="E8091">
        <v>223</v>
      </c>
      <c r="G8091" t="s">
        <v>562</v>
      </c>
      <c r="H8091" t="s">
        <v>123</v>
      </c>
      <c r="I8091" t="s">
        <v>13530</v>
      </c>
      <c r="J8091" t="s">
        <v>49</v>
      </c>
      <c r="K8091">
        <v>22.049315069999999</v>
      </c>
      <c r="M8091">
        <v>4.53</v>
      </c>
      <c r="N8091">
        <v>35</v>
      </c>
      <c r="O8091">
        <v>28</v>
      </c>
      <c r="P8091">
        <v>4.62</v>
      </c>
      <c r="Q8091">
        <v>115</v>
      </c>
    </row>
    <row r="8092" spans="1:17" x14ac:dyDescent="0.2">
      <c r="A8092">
        <v>20130228</v>
      </c>
      <c r="B8092">
        <v>2013</v>
      </c>
      <c r="C8092" t="s">
        <v>49</v>
      </c>
      <c r="D8092">
        <v>67.38</v>
      </c>
      <c r="E8092">
        <v>203</v>
      </c>
      <c r="G8092" t="s">
        <v>13531</v>
      </c>
      <c r="H8092" t="s">
        <v>11688</v>
      </c>
      <c r="I8092" t="s">
        <v>13532</v>
      </c>
      <c r="J8092" t="s">
        <v>49</v>
      </c>
      <c r="K8092">
        <v>21.43561644</v>
      </c>
      <c r="M8092">
        <v>4.68</v>
      </c>
      <c r="N8092">
        <v>29</v>
      </c>
      <c r="O8092">
        <v>20</v>
      </c>
      <c r="Q8092">
        <v>110</v>
      </c>
    </row>
    <row r="8093" spans="1:17" x14ac:dyDescent="0.2">
      <c r="A8093">
        <v>20131109</v>
      </c>
      <c r="B8093">
        <v>2013</v>
      </c>
      <c r="C8093" t="s">
        <v>49</v>
      </c>
      <c r="D8093">
        <v>70.5</v>
      </c>
      <c r="E8093">
        <v>213</v>
      </c>
      <c r="G8093" t="s">
        <v>13533</v>
      </c>
      <c r="H8093" t="s">
        <v>2840</v>
      </c>
      <c r="I8093" t="s">
        <v>13534</v>
      </c>
      <c r="J8093" t="s">
        <v>49</v>
      </c>
      <c r="M8093">
        <v>4.68</v>
      </c>
      <c r="N8093">
        <v>31</v>
      </c>
      <c r="O8093">
        <v>15</v>
      </c>
      <c r="P8093">
        <v>4.4400000000000004</v>
      </c>
      <c r="Q8093">
        <v>117</v>
      </c>
    </row>
    <row r="8094" spans="1:17" x14ac:dyDescent="0.2">
      <c r="A8094">
        <v>20130757</v>
      </c>
      <c r="B8094">
        <v>2013</v>
      </c>
      <c r="C8094" t="s">
        <v>54</v>
      </c>
      <c r="D8094">
        <v>70.75</v>
      </c>
      <c r="E8094">
        <v>213</v>
      </c>
      <c r="G8094" t="s">
        <v>137</v>
      </c>
      <c r="H8094" t="s">
        <v>2840</v>
      </c>
      <c r="I8094" t="s">
        <v>13535</v>
      </c>
      <c r="J8094" t="s">
        <v>207</v>
      </c>
      <c r="K8094">
        <v>21.257534249999999</v>
      </c>
      <c r="M8094">
        <v>4.75</v>
      </c>
      <c r="O8094">
        <v>16</v>
      </c>
    </row>
    <row r="8095" spans="1:17" x14ac:dyDescent="0.2">
      <c r="A8095">
        <v>20130162</v>
      </c>
      <c r="B8095">
        <v>2013</v>
      </c>
      <c r="C8095" t="s">
        <v>77</v>
      </c>
      <c r="D8095">
        <v>74.5</v>
      </c>
      <c r="E8095">
        <v>251</v>
      </c>
      <c r="G8095" t="s">
        <v>117</v>
      </c>
      <c r="H8095" t="s">
        <v>338</v>
      </c>
      <c r="I8095" t="s">
        <v>13536</v>
      </c>
      <c r="J8095" t="s">
        <v>77</v>
      </c>
      <c r="K8095">
        <v>23.221917810000001</v>
      </c>
      <c r="M8095">
        <v>4.6900000000000004</v>
      </c>
      <c r="O8095">
        <v>18</v>
      </c>
    </row>
    <row r="8096" spans="1:17" x14ac:dyDescent="0.2">
      <c r="A8096">
        <v>20130104</v>
      </c>
      <c r="B8096">
        <v>2013</v>
      </c>
      <c r="C8096" t="s">
        <v>77</v>
      </c>
      <c r="D8096">
        <v>72.5</v>
      </c>
      <c r="E8096">
        <v>243</v>
      </c>
      <c r="G8096" t="s">
        <v>13537</v>
      </c>
      <c r="H8096" t="s">
        <v>338</v>
      </c>
      <c r="I8096" t="s">
        <v>13538</v>
      </c>
      <c r="J8096" t="s">
        <v>103</v>
      </c>
      <c r="K8096">
        <v>21.131506850000001</v>
      </c>
      <c r="M8096">
        <v>4.54</v>
      </c>
      <c r="O8096">
        <v>27</v>
      </c>
    </row>
    <row r="8097" spans="1:17" x14ac:dyDescent="0.2">
      <c r="A8097">
        <v>20130082</v>
      </c>
      <c r="B8097">
        <v>2013</v>
      </c>
      <c r="C8097" t="s">
        <v>42</v>
      </c>
      <c r="D8097">
        <v>75.63</v>
      </c>
      <c r="E8097">
        <v>346</v>
      </c>
      <c r="G8097" t="s">
        <v>24</v>
      </c>
      <c r="H8097" t="s">
        <v>338</v>
      </c>
      <c r="I8097" t="s">
        <v>13539</v>
      </c>
      <c r="J8097" t="s">
        <v>42</v>
      </c>
      <c r="K8097">
        <v>23.80547945</v>
      </c>
      <c r="M8097">
        <v>5.21</v>
      </c>
      <c r="O8097">
        <v>30</v>
      </c>
    </row>
    <row r="8098" spans="1:17" x14ac:dyDescent="0.2">
      <c r="A8098">
        <v>20130002</v>
      </c>
      <c r="B8098">
        <v>2013</v>
      </c>
      <c r="C8098" t="s">
        <v>50</v>
      </c>
      <c r="D8098">
        <v>78</v>
      </c>
      <c r="E8098">
        <v>306</v>
      </c>
      <c r="G8098" t="s">
        <v>3453</v>
      </c>
      <c r="H8098" t="s">
        <v>13540</v>
      </c>
      <c r="I8098" t="s">
        <v>13541</v>
      </c>
      <c r="J8098" t="s">
        <v>50</v>
      </c>
      <c r="K8098">
        <v>21.482191780000001</v>
      </c>
      <c r="M8098">
        <v>5.3</v>
      </c>
      <c r="N8098">
        <v>28.5</v>
      </c>
      <c r="O8098">
        <v>27</v>
      </c>
      <c r="P8098">
        <v>4.68</v>
      </c>
      <c r="Q8098">
        <v>106</v>
      </c>
    </row>
    <row r="8099" spans="1:17" x14ac:dyDescent="0.2">
      <c r="A8099">
        <v>20130422</v>
      </c>
      <c r="B8099">
        <v>2013</v>
      </c>
      <c r="C8099" t="s">
        <v>34</v>
      </c>
      <c r="D8099">
        <v>69</v>
      </c>
      <c r="E8099">
        <v>179</v>
      </c>
      <c r="G8099" t="s">
        <v>5241</v>
      </c>
      <c r="H8099" t="s">
        <v>343</v>
      </c>
      <c r="I8099" t="s">
        <v>13542</v>
      </c>
      <c r="J8099" t="s">
        <v>34</v>
      </c>
      <c r="K8099">
        <v>22.186301369999999</v>
      </c>
      <c r="M8099">
        <v>4.5999999999999996</v>
      </c>
      <c r="N8099">
        <v>32</v>
      </c>
      <c r="O8099">
        <v>6</v>
      </c>
      <c r="P8099">
        <v>4.53</v>
      </c>
      <c r="Q8099">
        <v>109</v>
      </c>
    </row>
    <row r="8100" spans="1:17" x14ac:dyDescent="0.2">
      <c r="A8100">
        <v>20130781</v>
      </c>
      <c r="B8100">
        <v>2013</v>
      </c>
      <c r="C8100" t="s">
        <v>18</v>
      </c>
      <c r="D8100">
        <v>69.38</v>
      </c>
      <c r="E8100">
        <v>199</v>
      </c>
      <c r="G8100" t="s">
        <v>3329</v>
      </c>
      <c r="H8100" t="s">
        <v>343</v>
      </c>
      <c r="I8100" t="s">
        <v>11289</v>
      </c>
      <c r="J8100" t="s">
        <v>22</v>
      </c>
      <c r="K8100">
        <v>22.638356160000001</v>
      </c>
      <c r="M8100">
        <v>4.6500000000000004</v>
      </c>
      <c r="N8100">
        <v>35</v>
      </c>
      <c r="O8100">
        <v>16</v>
      </c>
      <c r="P8100">
        <v>4.25</v>
      </c>
      <c r="Q8100">
        <v>114</v>
      </c>
    </row>
    <row r="8101" spans="1:17" x14ac:dyDescent="0.2">
      <c r="A8101">
        <v>20130577</v>
      </c>
      <c r="B8101">
        <v>2013</v>
      </c>
      <c r="C8101" t="s">
        <v>90</v>
      </c>
      <c r="D8101">
        <v>71.63</v>
      </c>
      <c r="E8101">
        <v>209</v>
      </c>
      <c r="G8101" t="s">
        <v>13543</v>
      </c>
      <c r="H8101" t="s">
        <v>343</v>
      </c>
      <c r="I8101" t="s">
        <v>13544</v>
      </c>
      <c r="J8101" t="s">
        <v>22</v>
      </c>
      <c r="K8101">
        <v>23.594520549999999</v>
      </c>
      <c r="M8101">
        <v>4.54</v>
      </c>
      <c r="N8101">
        <v>36.5</v>
      </c>
      <c r="O8101">
        <v>12</v>
      </c>
      <c r="P8101">
        <v>4.07</v>
      </c>
      <c r="Q8101">
        <v>125</v>
      </c>
    </row>
    <row r="8102" spans="1:17" x14ac:dyDescent="0.2">
      <c r="A8102">
        <v>20130004</v>
      </c>
      <c r="B8102">
        <v>2013</v>
      </c>
      <c r="C8102" t="s">
        <v>50</v>
      </c>
      <c r="D8102">
        <v>78</v>
      </c>
      <c r="E8102">
        <v>303</v>
      </c>
      <c r="G8102" t="s">
        <v>372</v>
      </c>
      <c r="H8102" t="s">
        <v>343</v>
      </c>
      <c r="I8102" t="s">
        <v>13545</v>
      </c>
      <c r="J8102" t="s">
        <v>50</v>
      </c>
      <c r="K8102">
        <v>22.98082192</v>
      </c>
      <c r="M8102">
        <v>4.72</v>
      </c>
      <c r="N8102">
        <v>34</v>
      </c>
      <c r="O8102">
        <v>28</v>
      </c>
      <c r="P8102">
        <v>4.5199999999999996</v>
      </c>
      <c r="Q8102">
        <v>118</v>
      </c>
    </row>
    <row r="8103" spans="1:17" x14ac:dyDescent="0.2">
      <c r="A8103">
        <v>20130685</v>
      </c>
      <c r="B8103">
        <v>2013</v>
      </c>
      <c r="C8103" t="s">
        <v>50</v>
      </c>
      <c r="D8103">
        <v>77.25</v>
      </c>
      <c r="E8103">
        <v>331</v>
      </c>
      <c r="G8103" t="s">
        <v>5313</v>
      </c>
      <c r="H8103" t="s">
        <v>343</v>
      </c>
      <c r="I8103" t="s">
        <v>13546</v>
      </c>
      <c r="J8103" t="s">
        <v>119</v>
      </c>
      <c r="K8103">
        <v>23.167123289999999</v>
      </c>
      <c r="M8103">
        <v>5.49</v>
      </c>
      <c r="N8103">
        <v>22</v>
      </c>
      <c r="P8103">
        <v>5.0599999999999996</v>
      </c>
      <c r="Q8103">
        <v>88</v>
      </c>
    </row>
    <row r="8104" spans="1:17" x14ac:dyDescent="0.2">
      <c r="A8104">
        <v>20130251</v>
      </c>
      <c r="B8104">
        <v>2013</v>
      </c>
      <c r="C8104" t="s">
        <v>23</v>
      </c>
      <c r="D8104">
        <v>76.25</v>
      </c>
      <c r="E8104">
        <v>310</v>
      </c>
      <c r="G8104" t="s">
        <v>3770</v>
      </c>
      <c r="H8104" t="s">
        <v>343</v>
      </c>
      <c r="I8104" t="s">
        <v>13547</v>
      </c>
      <c r="J8104" t="s">
        <v>23</v>
      </c>
      <c r="K8104">
        <v>22.789041099999999</v>
      </c>
      <c r="M8104">
        <v>5.33</v>
      </c>
      <c r="N8104">
        <v>25.5</v>
      </c>
      <c r="O8104">
        <v>32</v>
      </c>
      <c r="P8104">
        <v>4.74</v>
      </c>
      <c r="Q8104">
        <v>96</v>
      </c>
    </row>
    <row r="8105" spans="1:17" x14ac:dyDescent="0.2">
      <c r="A8105">
        <v>20130761</v>
      </c>
      <c r="B8105">
        <v>2013</v>
      </c>
      <c r="C8105" t="s">
        <v>119</v>
      </c>
      <c r="D8105">
        <v>77</v>
      </c>
      <c r="E8105">
        <v>313</v>
      </c>
      <c r="G8105" t="s">
        <v>6515</v>
      </c>
      <c r="H8105" t="s">
        <v>13548</v>
      </c>
      <c r="I8105" t="s">
        <v>13549</v>
      </c>
      <c r="J8105" t="s">
        <v>50</v>
      </c>
      <c r="K8105">
        <v>23.153424659999999</v>
      </c>
      <c r="M8105">
        <v>5.37</v>
      </c>
      <c r="N8105">
        <v>23</v>
      </c>
      <c r="O8105">
        <v>17</v>
      </c>
      <c r="P8105">
        <v>4.74</v>
      </c>
      <c r="Q8105">
        <v>92</v>
      </c>
    </row>
    <row r="8106" spans="1:17" x14ac:dyDescent="0.2">
      <c r="A8106">
        <v>20130556</v>
      </c>
      <c r="B8106">
        <v>2013</v>
      </c>
      <c r="C8106" t="s">
        <v>42</v>
      </c>
      <c r="D8106">
        <v>75.38</v>
      </c>
      <c r="E8106">
        <v>313</v>
      </c>
      <c r="G8106" t="s">
        <v>13550</v>
      </c>
      <c r="H8106" t="s">
        <v>350</v>
      </c>
      <c r="I8106" t="s">
        <v>13551</v>
      </c>
      <c r="J8106" t="s">
        <v>42</v>
      </c>
      <c r="K8106">
        <v>21.643835620000001</v>
      </c>
      <c r="M8106">
        <v>5.0599999999999996</v>
      </c>
      <c r="N8106">
        <v>26.5</v>
      </c>
      <c r="O8106">
        <v>30</v>
      </c>
      <c r="Q8106">
        <v>101</v>
      </c>
    </row>
    <row r="8107" spans="1:17" x14ac:dyDescent="0.2">
      <c r="A8107">
        <v>20130198</v>
      </c>
      <c r="B8107">
        <v>2013</v>
      </c>
      <c r="C8107" t="s">
        <v>42</v>
      </c>
      <c r="D8107">
        <v>73.63</v>
      </c>
      <c r="E8107">
        <v>302</v>
      </c>
      <c r="G8107" t="s">
        <v>160</v>
      </c>
      <c r="H8107" t="s">
        <v>350</v>
      </c>
      <c r="I8107" t="s">
        <v>5267</v>
      </c>
      <c r="J8107" t="s">
        <v>42</v>
      </c>
      <c r="K8107">
        <v>22.802739729999999</v>
      </c>
      <c r="M8107">
        <v>5.33</v>
      </c>
      <c r="N8107">
        <v>24.5</v>
      </c>
      <c r="O8107">
        <v>30</v>
      </c>
      <c r="P8107">
        <v>4.4400000000000004</v>
      </c>
      <c r="Q8107">
        <v>106</v>
      </c>
    </row>
    <row r="8108" spans="1:17" x14ac:dyDescent="0.2">
      <c r="A8108">
        <v>20130026</v>
      </c>
      <c r="B8108">
        <v>2013</v>
      </c>
      <c r="C8108" t="s">
        <v>38</v>
      </c>
      <c r="D8108">
        <v>75.88</v>
      </c>
      <c r="E8108">
        <v>283</v>
      </c>
      <c r="G8108" t="s">
        <v>13552</v>
      </c>
      <c r="H8108" t="s">
        <v>350</v>
      </c>
      <c r="I8108" t="s">
        <v>13553</v>
      </c>
      <c r="J8108" t="s">
        <v>38</v>
      </c>
      <c r="K8108">
        <v>22.769863010000002</v>
      </c>
      <c r="M8108">
        <v>4.8</v>
      </c>
      <c r="N8108">
        <v>31.5</v>
      </c>
      <c r="O8108">
        <v>29</v>
      </c>
      <c r="P8108">
        <v>4.32</v>
      </c>
      <c r="Q8108">
        <v>112</v>
      </c>
    </row>
    <row r="8109" spans="1:17" x14ac:dyDescent="0.2">
      <c r="A8109">
        <v>20130017</v>
      </c>
      <c r="B8109">
        <v>2013</v>
      </c>
      <c r="C8109" t="s">
        <v>77</v>
      </c>
      <c r="D8109">
        <v>75</v>
      </c>
      <c r="E8109">
        <v>241</v>
      </c>
      <c r="G8109" t="s">
        <v>332</v>
      </c>
      <c r="H8109" t="s">
        <v>350</v>
      </c>
      <c r="I8109" t="s">
        <v>13554</v>
      </c>
      <c r="J8109" t="s">
        <v>103</v>
      </c>
      <c r="K8109">
        <v>23.547945210000002</v>
      </c>
      <c r="M8109">
        <v>4.74</v>
      </c>
    </row>
    <row r="8110" spans="1:17" x14ac:dyDescent="0.2">
      <c r="A8110">
        <v>20130115</v>
      </c>
      <c r="B8110">
        <v>2013</v>
      </c>
      <c r="C8110" t="s">
        <v>104</v>
      </c>
      <c r="D8110">
        <v>76.13</v>
      </c>
      <c r="E8110">
        <v>225</v>
      </c>
      <c r="G8110" t="s">
        <v>10432</v>
      </c>
      <c r="H8110" t="s">
        <v>350</v>
      </c>
      <c r="I8110" t="s">
        <v>13555</v>
      </c>
      <c r="J8110" t="s">
        <v>104</v>
      </c>
      <c r="K8110">
        <v>24.073972600000001</v>
      </c>
      <c r="M8110">
        <v>5.1100000000000003</v>
      </c>
      <c r="N8110">
        <v>31</v>
      </c>
      <c r="P8110">
        <v>4.3</v>
      </c>
      <c r="Q8110">
        <v>115</v>
      </c>
    </row>
    <row r="8111" spans="1:17" x14ac:dyDescent="0.2">
      <c r="A8111">
        <v>20130003</v>
      </c>
      <c r="B8111">
        <v>2013</v>
      </c>
      <c r="C8111" t="s">
        <v>38</v>
      </c>
      <c r="D8111">
        <v>78.25</v>
      </c>
      <c r="E8111">
        <v>248</v>
      </c>
      <c r="G8111" t="s">
        <v>3604</v>
      </c>
      <c r="H8111" t="s">
        <v>357</v>
      </c>
      <c r="I8111" t="s">
        <v>13556</v>
      </c>
      <c r="J8111" t="s">
        <v>38</v>
      </c>
      <c r="K8111">
        <v>23.15616438</v>
      </c>
      <c r="M8111">
        <v>4.5999999999999996</v>
      </c>
      <c r="N8111">
        <v>32.5</v>
      </c>
      <c r="P8111">
        <v>4.3499999999999996</v>
      </c>
      <c r="Q8111">
        <v>122</v>
      </c>
    </row>
    <row r="8112" spans="1:17" x14ac:dyDescent="0.2">
      <c r="A8112">
        <v>20130172</v>
      </c>
      <c r="B8112">
        <v>2013</v>
      </c>
      <c r="C8112" t="s">
        <v>58</v>
      </c>
      <c r="D8112">
        <v>77.88</v>
      </c>
      <c r="E8112">
        <v>269</v>
      </c>
      <c r="G8112" t="s">
        <v>2539</v>
      </c>
      <c r="H8112" t="s">
        <v>13557</v>
      </c>
      <c r="I8112" t="s">
        <v>13558</v>
      </c>
      <c r="J8112" t="s">
        <v>58</v>
      </c>
      <c r="K8112">
        <v>22.484931509999999</v>
      </c>
      <c r="M8112">
        <v>4.71</v>
      </c>
      <c r="N8112">
        <v>31.5</v>
      </c>
      <c r="O8112">
        <v>22</v>
      </c>
      <c r="Q8112">
        <v>113</v>
      </c>
    </row>
    <row r="8113" spans="1:17" x14ac:dyDescent="0.2">
      <c r="A8113">
        <v>20130627</v>
      </c>
      <c r="B8113">
        <v>2013</v>
      </c>
      <c r="C8113" t="s">
        <v>34</v>
      </c>
      <c r="D8113">
        <v>77</v>
      </c>
      <c r="E8113">
        <v>216</v>
      </c>
      <c r="G8113" t="s">
        <v>117</v>
      </c>
      <c r="H8113" t="s">
        <v>5274</v>
      </c>
      <c r="I8113" t="s">
        <v>13559</v>
      </c>
      <c r="J8113" t="s">
        <v>34</v>
      </c>
      <c r="K8113">
        <v>22.51232877</v>
      </c>
      <c r="M8113">
        <v>4.67</v>
      </c>
      <c r="N8113">
        <v>33.5</v>
      </c>
      <c r="O8113">
        <v>9</v>
      </c>
      <c r="P8113">
        <v>4.4400000000000004</v>
      </c>
      <c r="Q8113">
        <v>115</v>
      </c>
    </row>
    <row r="8114" spans="1:17" x14ac:dyDescent="0.2">
      <c r="A8114">
        <v>20130063</v>
      </c>
      <c r="B8114">
        <v>2013</v>
      </c>
      <c r="C8114" t="s">
        <v>58</v>
      </c>
      <c r="D8114">
        <v>77</v>
      </c>
      <c r="E8114">
        <v>257</v>
      </c>
      <c r="G8114" t="s">
        <v>1669</v>
      </c>
      <c r="H8114" t="s">
        <v>12602</v>
      </c>
      <c r="I8114" t="s">
        <v>13560</v>
      </c>
      <c r="J8114" t="s">
        <v>58</v>
      </c>
      <c r="K8114">
        <v>23.569863009999999</v>
      </c>
      <c r="M8114">
        <v>4.63</v>
      </c>
    </row>
    <row r="8115" spans="1:17" x14ac:dyDescent="0.2">
      <c r="A8115">
        <v>20130161</v>
      </c>
      <c r="B8115">
        <v>2013</v>
      </c>
      <c r="C8115" t="s">
        <v>34</v>
      </c>
      <c r="D8115">
        <v>72.25</v>
      </c>
      <c r="E8115">
        <v>189</v>
      </c>
      <c r="G8115" t="s">
        <v>13561</v>
      </c>
      <c r="H8115" t="s">
        <v>1605</v>
      </c>
      <c r="I8115" t="s">
        <v>13562</v>
      </c>
      <c r="J8115" t="s">
        <v>34</v>
      </c>
      <c r="K8115">
        <v>22.797260269999999</v>
      </c>
      <c r="M8115">
        <v>4.47</v>
      </c>
      <c r="N8115">
        <v>36.5</v>
      </c>
      <c r="O8115">
        <v>11</v>
      </c>
      <c r="P8115">
        <v>4.33</v>
      </c>
      <c r="Q8115">
        <v>123</v>
      </c>
    </row>
    <row r="8116" spans="1:17" x14ac:dyDescent="0.2">
      <c r="A8116">
        <v>20130148</v>
      </c>
      <c r="B8116">
        <v>2013</v>
      </c>
      <c r="C8116" t="s">
        <v>99</v>
      </c>
      <c r="D8116">
        <v>73.25</v>
      </c>
      <c r="E8116">
        <v>250</v>
      </c>
      <c r="G8116" t="s">
        <v>1512</v>
      </c>
      <c r="H8116" t="s">
        <v>4785</v>
      </c>
      <c r="I8116" t="s">
        <v>13563</v>
      </c>
      <c r="J8116" t="s">
        <v>103</v>
      </c>
      <c r="K8116">
        <v>21.75342466</v>
      </c>
      <c r="M8116">
        <v>4.66</v>
      </c>
      <c r="O8116">
        <v>20</v>
      </c>
      <c r="Q8116">
        <v>113</v>
      </c>
    </row>
    <row r="8117" spans="1:17" x14ac:dyDescent="0.2">
      <c r="A8117">
        <v>20131110</v>
      </c>
      <c r="B8117">
        <v>2013</v>
      </c>
      <c r="C8117" t="s">
        <v>104</v>
      </c>
      <c r="D8117">
        <v>76.88</v>
      </c>
      <c r="E8117">
        <v>226</v>
      </c>
      <c r="G8117" t="s">
        <v>13564</v>
      </c>
      <c r="H8117" t="s">
        <v>4785</v>
      </c>
      <c r="I8117" t="s">
        <v>13565</v>
      </c>
      <c r="J8117" t="s">
        <v>104</v>
      </c>
      <c r="M8117">
        <v>4.78</v>
      </c>
      <c r="N8117">
        <v>29</v>
      </c>
      <c r="P8117">
        <v>4.4000000000000004</v>
      </c>
      <c r="Q8117">
        <v>111</v>
      </c>
    </row>
    <row r="8118" spans="1:17" x14ac:dyDescent="0.2">
      <c r="A8118">
        <v>20130212</v>
      </c>
      <c r="B8118">
        <v>2013</v>
      </c>
      <c r="C8118" t="s">
        <v>38</v>
      </c>
      <c r="D8118">
        <v>78.25</v>
      </c>
      <c r="E8118">
        <v>269</v>
      </c>
      <c r="G8118" t="s">
        <v>46</v>
      </c>
      <c r="H8118" t="s">
        <v>11715</v>
      </c>
      <c r="I8118" t="s">
        <v>13566</v>
      </c>
      <c r="J8118" t="s">
        <v>38</v>
      </c>
      <c r="K8118">
        <v>20.904109590000001</v>
      </c>
      <c r="M8118">
        <v>4.83</v>
      </c>
      <c r="N8118">
        <v>34</v>
      </c>
      <c r="O8118">
        <v>24</v>
      </c>
      <c r="P8118">
        <v>4.46</v>
      </c>
      <c r="Q8118">
        <v>117</v>
      </c>
    </row>
    <row r="8119" spans="1:17" x14ac:dyDescent="0.2">
      <c r="A8119">
        <v>20130108</v>
      </c>
      <c r="B8119">
        <v>2013</v>
      </c>
      <c r="C8119" t="s">
        <v>119</v>
      </c>
      <c r="D8119">
        <v>76.13</v>
      </c>
      <c r="E8119">
        <v>317</v>
      </c>
      <c r="G8119" t="s">
        <v>13567</v>
      </c>
      <c r="H8119" t="s">
        <v>13568</v>
      </c>
      <c r="I8119" t="s">
        <v>13569</v>
      </c>
      <c r="J8119" t="s">
        <v>119</v>
      </c>
      <c r="K8119">
        <v>22.608219179999999</v>
      </c>
      <c r="M8119">
        <v>5.31</v>
      </c>
      <c r="N8119">
        <v>22.2</v>
      </c>
      <c r="O8119">
        <v>23</v>
      </c>
      <c r="P8119">
        <v>4.6500000000000004</v>
      </c>
      <c r="Q8119">
        <v>105</v>
      </c>
    </row>
    <row r="8120" spans="1:17" x14ac:dyDescent="0.2">
      <c r="A8120">
        <v>20130061</v>
      </c>
      <c r="B8120">
        <v>2013</v>
      </c>
      <c r="C8120" t="s">
        <v>49</v>
      </c>
      <c r="D8120">
        <v>73</v>
      </c>
      <c r="E8120">
        <v>220</v>
      </c>
      <c r="G8120" t="s">
        <v>1588</v>
      </c>
      <c r="H8120" t="s">
        <v>13570</v>
      </c>
      <c r="I8120" t="s">
        <v>13571</v>
      </c>
      <c r="J8120" t="s">
        <v>49</v>
      </c>
      <c r="K8120">
        <v>22.912328769999998</v>
      </c>
      <c r="M8120">
        <v>4.55</v>
      </c>
    </row>
    <row r="8121" spans="1:17" x14ac:dyDescent="0.2">
      <c r="A8121">
        <v>20130131</v>
      </c>
      <c r="B8121">
        <v>2013</v>
      </c>
      <c r="C8121" t="s">
        <v>49</v>
      </c>
      <c r="D8121">
        <v>71</v>
      </c>
      <c r="E8121">
        <v>219</v>
      </c>
      <c r="G8121" t="s">
        <v>262</v>
      </c>
      <c r="H8121" t="s">
        <v>13572</v>
      </c>
      <c r="I8121" t="s">
        <v>13573</v>
      </c>
      <c r="J8121" t="s">
        <v>49</v>
      </c>
      <c r="K8121">
        <v>21.504109589999999</v>
      </c>
      <c r="M8121">
        <v>4.6500000000000004</v>
      </c>
    </row>
    <row r="8122" spans="1:17" x14ac:dyDescent="0.2">
      <c r="A8122">
        <v>20130728</v>
      </c>
      <c r="B8122">
        <v>2013</v>
      </c>
      <c r="C8122" t="s">
        <v>34</v>
      </c>
      <c r="D8122">
        <v>73.25</v>
      </c>
      <c r="E8122">
        <v>202</v>
      </c>
      <c r="G8122" t="s">
        <v>4302</v>
      </c>
      <c r="H8122" t="s">
        <v>8282</v>
      </c>
      <c r="I8122" t="s">
        <v>13574</v>
      </c>
      <c r="J8122" t="s">
        <v>34</v>
      </c>
      <c r="K8122">
        <v>21.832876710000001</v>
      </c>
      <c r="M8122">
        <v>4.59</v>
      </c>
      <c r="N8122">
        <v>32</v>
      </c>
      <c r="O8122">
        <v>7</v>
      </c>
      <c r="P8122">
        <v>4.29</v>
      </c>
      <c r="Q8122">
        <v>112</v>
      </c>
    </row>
    <row r="8123" spans="1:17" x14ac:dyDescent="0.2">
      <c r="A8123">
        <v>20130088</v>
      </c>
      <c r="B8123">
        <v>2013</v>
      </c>
      <c r="C8123" t="s">
        <v>38</v>
      </c>
      <c r="D8123">
        <v>75.38</v>
      </c>
      <c r="E8123">
        <v>255</v>
      </c>
      <c r="G8123" t="s">
        <v>2694</v>
      </c>
      <c r="H8123" t="s">
        <v>13575</v>
      </c>
      <c r="I8123" t="s">
        <v>13576</v>
      </c>
      <c r="J8123" t="s">
        <v>38</v>
      </c>
      <c r="K8123">
        <v>21.446575339999999</v>
      </c>
      <c r="M8123">
        <v>4.5999999999999996</v>
      </c>
      <c r="N8123">
        <v>33</v>
      </c>
      <c r="O8123">
        <v>27</v>
      </c>
      <c r="P8123">
        <v>4.4000000000000004</v>
      </c>
      <c r="Q8123">
        <v>119</v>
      </c>
    </row>
    <row r="8124" spans="1:17" x14ac:dyDescent="0.2">
      <c r="A8124">
        <v>20130739</v>
      </c>
      <c r="B8124">
        <v>2013</v>
      </c>
      <c r="C8124" t="s">
        <v>90</v>
      </c>
      <c r="D8124">
        <v>73.25</v>
      </c>
      <c r="E8124">
        <v>220</v>
      </c>
      <c r="G8124" t="s">
        <v>59</v>
      </c>
      <c r="H8124" t="s">
        <v>3618</v>
      </c>
      <c r="I8124" t="s">
        <v>13577</v>
      </c>
      <c r="J8124" t="s">
        <v>207</v>
      </c>
      <c r="K8124">
        <v>25.002739729999998</v>
      </c>
      <c r="M8124">
        <v>4.66</v>
      </c>
      <c r="N8124">
        <v>33.5</v>
      </c>
      <c r="Q8124">
        <v>117</v>
      </c>
    </row>
    <row r="8125" spans="1:17" x14ac:dyDescent="0.2">
      <c r="A8125">
        <v>20130541</v>
      </c>
      <c r="B8125">
        <v>2013</v>
      </c>
      <c r="C8125" t="s">
        <v>27</v>
      </c>
      <c r="D8125">
        <v>72.5</v>
      </c>
      <c r="E8125">
        <v>232</v>
      </c>
      <c r="G8125" t="s">
        <v>5486</v>
      </c>
      <c r="H8125" t="s">
        <v>13578</v>
      </c>
      <c r="I8125" t="s">
        <v>13579</v>
      </c>
      <c r="J8125" t="s">
        <v>27</v>
      </c>
      <c r="K8125">
        <v>23.01369863</v>
      </c>
      <c r="M8125">
        <v>4.7699999999999996</v>
      </c>
      <c r="N8125">
        <v>30.5</v>
      </c>
      <c r="O8125">
        <v>26</v>
      </c>
      <c r="Q8125">
        <v>111</v>
      </c>
    </row>
    <row r="8126" spans="1:17" x14ac:dyDescent="0.2">
      <c r="A8126">
        <v>20130067</v>
      </c>
      <c r="B8126">
        <v>2013</v>
      </c>
      <c r="C8126" t="s">
        <v>42</v>
      </c>
      <c r="D8126">
        <v>73.88</v>
      </c>
      <c r="E8126">
        <v>309</v>
      </c>
      <c r="G8126" t="s">
        <v>738</v>
      </c>
      <c r="H8126" t="s">
        <v>1641</v>
      </c>
      <c r="I8126" t="s">
        <v>13580</v>
      </c>
      <c r="J8126" t="s">
        <v>42</v>
      </c>
      <c r="K8126">
        <v>23.339726030000001</v>
      </c>
      <c r="M8126">
        <v>5.08</v>
      </c>
      <c r="N8126">
        <v>25</v>
      </c>
      <c r="O8126">
        <v>30</v>
      </c>
      <c r="P8126">
        <v>4.67</v>
      </c>
      <c r="Q8126">
        <v>104</v>
      </c>
    </row>
    <row r="8127" spans="1:17" x14ac:dyDescent="0.2">
      <c r="A8127">
        <v>20130644</v>
      </c>
      <c r="B8127">
        <v>2013</v>
      </c>
      <c r="C8127" t="s">
        <v>23</v>
      </c>
      <c r="D8127">
        <v>75.25</v>
      </c>
      <c r="E8127">
        <v>304</v>
      </c>
      <c r="G8127" t="s">
        <v>8499</v>
      </c>
      <c r="H8127" t="s">
        <v>13581</v>
      </c>
      <c r="I8127" t="s">
        <v>13582</v>
      </c>
      <c r="J8127" t="s">
        <v>23</v>
      </c>
      <c r="K8127">
        <v>22.75342466</v>
      </c>
      <c r="M8127">
        <v>5.38</v>
      </c>
      <c r="O8127">
        <v>25</v>
      </c>
    </row>
    <row r="8128" spans="1:17" x14ac:dyDescent="0.2">
      <c r="A8128">
        <v>20130020</v>
      </c>
      <c r="B8128">
        <v>2013</v>
      </c>
      <c r="C8128" t="s">
        <v>50</v>
      </c>
      <c r="D8128">
        <v>78.13</v>
      </c>
      <c r="E8128">
        <v>313</v>
      </c>
      <c r="G8128" t="s">
        <v>1616</v>
      </c>
      <c r="H8128" t="s">
        <v>2911</v>
      </c>
      <c r="I8128" t="s">
        <v>13583</v>
      </c>
      <c r="J8128" t="s">
        <v>119</v>
      </c>
      <c r="K8128">
        <v>24.40273973</v>
      </c>
      <c r="M8128">
        <v>4.9400000000000004</v>
      </c>
      <c r="N8128">
        <v>28</v>
      </c>
      <c r="P8128">
        <v>4.63</v>
      </c>
      <c r="Q8128">
        <v>107</v>
      </c>
    </row>
    <row r="8129" spans="1:17" x14ac:dyDescent="0.2">
      <c r="A8129">
        <v>20130702</v>
      </c>
      <c r="B8129">
        <v>2013</v>
      </c>
      <c r="C8129" t="s">
        <v>77</v>
      </c>
      <c r="D8129">
        <v>71.38</v>
      </c>
      <c r="E8129">
        <v>233</v>
      </c>
      <c r="G8129" t="s">
        <v>24</v>
      </c>
      <c r="H8129" t="s">
        <v>13584</v>
      </c>
      <c r="I8129" t="s">
        <v>13585</v>
      </c>
      <c r="J8129" t="s">
        <v>103</v>
      </c>
      <c r="K8129">
        <v>21.405479450000001</v>
      </c>
      <c r="M8129">
        <v>4.84</v>
      </c>
      <c r="N8129">
        <v>35.5</v>
      </c>
      <c r="O8129">
        <v>25</v>
      </c>
      <c r="P8129">
        <v>4.3</v>
      </c>
      <c r="Q8129">
        <v>117</v>
      </c>
    </row>
    <row r="8130" spans="1:17" x14ac:dyDescent="0.2">
      <c r="A8130">
        <v>20130014</v>
      </c>
      <c r="B8130">
        <v>2013</v>
      </c>
      <c r="C8130" t="s">
        <v>42</v>
      </c>
      <c r="D8130">
        <v>76</v>
      </c>
      <c r="E8130">
        <v>320</v>
      </c>
      <c r="G8130" t="s">
        <v>13586</v>
      </c>
      <c r="H8130" t="s">
        <v>13584</v>
      </c>
      <c r="I8130" t="s">
        <v>13587</v>
      </c>
      <c r="J8130" t="s">
        <v>42</v>
      </c>
      <c r="K8130">
        <v>23.361643839999999</v>
      </c>
      <c r="M8130">
        <v>5.14</v>
      </c>
    </row>
    <row r="8131" spans="1:17" x14ac:dyDescent="0.2">
      <c r="A8131">
        <v>20130439</v>
      </c>
      <c r="B8131">
        <v>2013</v>
      </c>
      <c r="C8131" t="s">
        <v>58</v>
      </c>
      <c r="D8131">
        <v>75.25</v>
      </c>
      <c r="E8131">
        <v>258</v>
      </c>
      <c r="G8131" t="s">
        <v>9648</v>
      </c>
      <c r="H8131" t="s">
        <v>13588</v>
      </c>
      <c r="I8131" t="s">
        <v>13589</v>
      </c>
      <c r="J8131" t="s">
        <v>58</v>
      </c>
      <c r="K8131">
        <v>21.915068489999999</v>
      </c>
      <c r="M8131">
        <v>4.9400000000000004</v>
      </c>
      <c r="N8131">
        <v>30.5</v>
      </c>
      <c r="O8131">
        <v>21</v>
      </c>
      <c r="P8131">
        <v>4.3499999999999996</v>
      </c>
      <c r="Q8131">
        <v>112</v>
      </c>
    </row>
    <row r="8132" spans="1:17" x14ac:dyDescent="0.2">
      <c r="A8132">
        <v>20130514</v>
      </c>
      <c r="B8132">
        <v>2013</v>
      </c>
      <c r="C8132" t="s">
        <v>23</v>
      </c>
      <c r="D8132">
        <v>75.38</v>
      </c>
      <c r="E8132">
        <v>310</v>
      </c>
      <c r="G8132" t="s">
        <v>46</v>
      </c>
      <c r="H8132" t="s">
        <v>13590</v>
      </c>
      <c r="I8132" t="s">
        <v>13591</v>
      </c>
      <c r="J8132" t="s">
        <v>23</v>
      </c>
      <c r="K8132">
        <v>23.6630137</v>
      </c>
      <c r="M8132">
        <v>5.2</v>
      </c>
      <c r="N8132">
        <v>25</v>
      </c>
      <c r="O8132">
        <v>25</v>
      </c>
      <c r="P8132">
        <v>4.83</v>
      </c>
      <c r="Q8132">
        <v>98</v>
      </c>
    </row>
    <row r="8133" spans="1:17" x14ac:dyDescent="0.2">
      <c r="A8133">
        <v>20130404</v>
      </c>
      <c r="B8133">
        <v>2013</v>
      </c>
      <c r="C8133" t="s">
        <v>119</v>
      </c>
      <c r="D8133">
        <v>74</v>
      </c>
      <c r="E8133">
        <v>317</v>
      </c>
      <c r="G8133" t="s">
        <v>2949</v>
      </c>
      <c r="H8133" t="s">
        <v>13592</v>
      </c>
      <c r="I8133" t="s">
        <v>13593</v>
      </c>
      <c r="J8133" t="s">
        <v>119</v>
      </c>
      <c r="K8133">
        <v>22.380821919999999</v>
      </c>
      <c r="M8133">
        <v>5.48</v>
      </c>
      <c r="N8133">
        <v>23</v>
      </c>
      <c r="O8133">
        <v>35</v>
      </c>
      <c r="P8133">
        <v>4.82</v>
      </c>
      <c r="Q8133">
        <v>95</v>
      </c>
    </row>
    <row r="8134" spans="1:17" x14ac:dyDescent="0.2">
      <c r="A8134">
        <v>20130697</v>
      </c>
      <c r="B8134">
        <v>2013</v>
      </c>
      <c r="C8134" t="s">
        <v>77</v>
      </c>
      <c r="D8134">
        <v>71</v>
      </c>
      <c r="E8134">
        <v>223</v>
      </c>
      <c r="G8134" t="s">
        <v>117</v>
      </c>
      <c r="H8134" t="s">
        <v>1072</v>
      </c>
      <c r="I8134" t="s">
        <v>13594</v>
      </c>
      <c r="J8134" t="s">
        <v>103</v>
      </c>
      <c r="K8134">
        <v>22.523287669999998</v>
      </c>
      <c r="M8134">
        <v>4.74</v>
      </c>
      <c r="Q8134">
        <v>114</v>
      </c>
    </row>
    <row r="8135" spans="1:17" x14ac:dyDescent="0.2">
      <c r="A8135">
        <v>20130016</v>
      </c>
      <c r="B8135">
        <v>2013</v>
      </c>
      <c r="C8135" t="s">
        <v>104</v>
      </c>
      <c r="D8135">
        <v>76.63</v>
      </c>
      <c r="E8135">
        <v>237</v>
      </c>
      <c r="G8135" t="s">
        <v>9046</v>
      </c>
      <c r="H8135" t="s">
        <v>6283</v>
      </c>
      <c r="I8135" t="s">
        <v>13595</v>
      </c>
      <c r="J8135" t="s">
        <v>104</v>
      </c>
      <c r="K8135">
        <v>23.117808220000001</v>
      </c>
      <c r="M8135">
        <v>4.6500000000000004</v>
      </c>
      <c r="N8135">
        <v>34</v>
      </c>
      <c r="P8135">
        <v>4.21</v>
      </c>
      <c r="Q8135">
        <v>118</v>
      </c>
    </row>
    <row r="8136" spans="1:17" x14ac:dyDescent="0.2">
      <c r="A8136">
        <v>20130153</v>
      </c>
      <c r="B8136">
        <v>2013</v>
      </c>
      <c r="C8136" t="s">
        <v>38</v>
      </c>
      <c r="D8136">
        <v>73.88</v>
      </c>
      <c r="E8136">
        <v>256</v>
      </c>
      <c r="G8136" t="s">
        <v>13596</v>
      </c>
      <c r="H8136" t="s">
        <v>13597</v>
      </c>
      <c r="I8136" t="s">
        <v>13598</v>
      </c>
      <c r="J8136" t="s">
        <v>38</v>
      </c>
      <c r="K8136">
        <v>22.15616438</v>
      </c>
      <c r="M8136">
        <v>4.78</v>
      </c>
      <c r="O8136">
        <v>30</v>
      </c>
    </row>
    <row r="8137" spans="1:17" x14ac:dyDescent="0.2">
      <c r="A8137">
        <v>20130569</v>
      </c>
      <c r="B8137">
        <v>2013</v>
      </c>
      <c r="C8137" t="s">
        <v>50</v>
      </c>
      <c r="D8137">
        <v>80.5</v>
      </c>
      <c r="E8137">
        <v>315</v>
      </c>
      <c r="G8137" t="s">
        <v>3453</v>
      </c>
      <c r="H8137" t="s">
        <v>13599</v>
      </c>
      <c r="I8137" t="s">
        <v>13600</v>
      </c>
      <c r="J8137" t="s">
        <v>50</v>
      </c>
      <c r="K8137">
        <v>23.106849319999998</v>
      </c>
      <c r="M8137">
        <v>5.34</v>
      </c>
      <c r="O8137">
        <v>31</v>
      </c>
    </row>
    <row r="8138" spans="1:17" x14ac:dyDescent="0.2">
      <c r="A8138">
        <v>20130069</v>
      </c>
      <c r="B8138">
        <v>2013</v>
      </c>
      <c r="C8138" t="s">
        <v>18</v>
      </c>
      <c r="D8138">
        <v>68.75</v>
      </c>
      <c r="E8138">
        <v>186</v>
      </c>
      <c r="G8138" t="s">
        <v>13601</v>
      </c>
      <c r="H8138" t="s">
        <v>13602</v>
      </c>
      <c r="I8138" t="s">
        <v>13603</v>
      </c>
      <c r="J8138" t="s">
        <v>207</v>
      </c>
      <c r="K8138">
        <v>20.964383560000002</v>
      </c>
      <c r="M8138">
        <v>4.5</v>
      </c>
      <c r="N8138">
        <v>34</v>
      </c>
      <c r="O8138">
        <v>4</v>
      </c>
      <c r="P8138">
        <v>4.1399999999999997</v>
      </c>
      <c r="Q8138">
        <v>117</v>
      </c>
    </row>
    <row r="8139" spans="1:17" x14ac:dyDescent="0.2">
      <c r="A8139">
        <v>20130213</v>
      </c>
      <c r="B8139">
        <v>2013</v>
      </c>
      <c r="C8139" t="s">
        <v>77</v>
      </c>
      <c r="D8139">
        <v>73.88</v>
      </c>
      <c r="E8139">
        <v>243</v>
      </c>
      <c r="G8139" t="s">
        <v>19</v>
      </c>
      <c r="H8139" t="s">
        <v>13604</v>
      </c>
      <c r="I8139" t="s">
        <v>13605</v>
      </c>
      <c r="J8139" t="s">
        <v>103</v>
      </c>
      <c r="K8139">
        <v>23.27945205</v>
      </c>
      <c r="M8139">
        <v>4.83</v>
      </c>
      <c r="O8139">
        <v>28</v>
      </c>
    </row>
    <row r="8140" spans="1:17" x14ac:dyDescent="0.2">
      <c r="A8140">
        <v>20130652</v>
      </c>
      <c r="B8140">
        <v>2013</v>
      </c>
      <c r="C8140" t="s">
        <v>49</v>
      </c>
      <c r="D8140">
        <v>69</v>
      </c>
      <c r="E8140">
        <v>209</v>
      </c>
      <c r="G8140" t="s">
        <v>13606</v>
      </c>
      <c r="H8140" t="s">
        <v>13607</v>
      </c>
      <c r="I8140" t="s">
        <v>13608</v>
      </c>
      <c r="J8140" t="s">
        <v>49</v>
      </c>
      <c r="K8140">
        <v>23.380821919999999</v>
      </c>
      <c r="M8140">
        <v>4.54</v>
      </c>
      <c r="O8140">
        <v>20</v>
      </c>
      <c r="P8140">
        <v>4.43</v>
      </c>
    </row>
    <row r="8141" spans="1:17" x14ac:dyDescent="0.2">
      <c r="A8141">
        <v>20130468</v>
      </c>
      <c r="B8141">
        <v>2013</v>
      </c>
      <c r="C8141" t="s">
        <v>49</v>
      </c>
      <c r="D8141">
        <v>70.25</v>
      </c>
      <c r="E8141">
        <v>168</v>
      </c>
      <c r="G8141" t="s">
        <v>13609</v>
      </c>
      <c r="H8141" t="s">
        <v>13610</v>
      </c>
      <c r="I8141" t="s">
        <v>13611</v>
      </c>
      <c r="J8141" t="s">
        <v>22</v>
      </c>
      <c r="K8141">
        <v>23.723287670000001</v>
      </c>
      <c r="M8141">
        <v>4.34</v>
      </c>
      <c r="N8141">
        <v>34</v>
      </c>
      <c r="Q8141">
        <v>121</v>
      </c>
    </row>
    <row r="8142" spans="1:17" x14ac:dyDescent="0.2">
      <c r="A8142">
        <v>20130210</v>
      </c>
      <c r="B8142">
        <v>2013</v>
      </c>
      <c r="C8142" t="s">
        <v>18</v>
      </c>
      <c r="D8142">
        <v>72.88</v>
      </c>
      <c r="E8142">
        <v>187</v>
      </c>
      <c r="G8142" t="s">
        <v>2044</v>
      </c>
      <c r="H8142" t="s">
        <v>9569</v>
      </c>
      <c r="I8142" t="s">
        <v>13612</v>
      </c>
      <c r="J8142" t="s">
        <v>22</v>
      </c>
      <c r="K8142">
        <v>21.972602739999999</v>
      </c>
      <c r="M8142">
        <v>4.54</v>
      </c>
      <c r="N8142">
        <v>36</v>
      </c>
      <c r="O8142">
        <v>4</v>
      </c>
      <c r="P8142">
        <v>4.32</v>
      </c>
      <c r="Q8142">
        <v>126</v>
      </c>
    </row>
    <row r="8143" spans="1:17" x14ac:dyDescent="0.2">
      <c r="A8143">
        <v>20130071</v>
      </c>
      <c r="B8143">
        <v>2013</v>
      </c>
      <c r="C8143" t="s">
        <v>54</v>
      </c>
      <c r="D8143">
        <v>74.5</v>
      </c>
      <c r="E8143">
        <v>219</v>
      </c>
      <c r="G8143" t="s">
        <v>3770</v>
      </c>
      <c r="H8143" t="s">
        <v>410</v>
      </c>
      <c r="I8143" t="s">
        <v>13613</v>
      </c>
      <c r="J8143" t="s">
        <v>207</v>
      </c>
      <c r="K8143">
        <v>22.26027397</v>
      </c>
      <c r="M8143">
        <v>4.59</v>
      </c>
      <c r="N8143">
        <v>40</v>
      </c>
      <c r="O8143">
        <v>19</v>
      </c>
      <c r="P8143">
        <v>4.2</v>
      </c>
      <c r="Q8143">
        <v>131</v>
      </c>
    </row>
    <row r="8144" spans="1:17" x14ac:dyDescent="0.2">
      <c r="A8144">
        <v>20130055</v>
      </c>
      <c r="B8144">
        <v>2013</v>
      </c>
      <c r="C8144" t="s">
        <v>58</v>
      </c>
      <c r="D8144">
        <v>76.13</v>
      </c>
      <c r="E8144">
        <v>267</v>
      </c>
      <c r="G8144" t="s">
        <v>2767</v>
      </c>
      <c r="H8144" t="s">
        <v>410</v>
      </c>
      <c r="I8144" t="s">
        <v>13614</v>
      </c>
      <c r="J8144" t="s">
        <v>58</v>
      </c>
      <c r="K8144">
        <v>22.882191779999999</v>
      </c>
      <c r="M8144">
        <v>4.6900000000000004</v>
      </c>
      <c r="N8144">
        <v>33.5</v>
      </c>
      <c r="O8144">
        <v>31</v>
      </c>
      <c r="P8144">
        <v>4.53</v>
      </c>
      <c r="Q8144">
        <v>119</v>
      </c>
    </row>
    <row r="8145" spans="1:17" x14ac:dyDescent="0.2">
      <c r="A8145">
        <v>20130668</v>
      </c>
      <c r="B8145">
        <v>2013</v>
      </c>
      <c r="C8145" t="s">
        <v>54</v>
      </c>
      <c r="D8145">
        <v>72.25</v>
      </c>
      <c r="E8145">
        <v>215</v>
      </c>
      <c r="G8145" t="s">
        <v>2563</v>
      </c>
      <c r="H8145" t="s">
        <v>13615</v>
      </c>
      <c r="I8145" t="s">
        <v>13616</v>
      </c>
      <c r="J8145" t="s">
        <v>207</v>
      </c>
      <c r="K8145">
        <v>22.457534249999998</v>
      </c>
      <c r="M8145">
        <v>4.74</v>
      </c>
      <c r="N8145">
        <v>34.5</v>
      </c>
      <c r="O8145">
        <v>19</v>
      </c>
      <c r="P8145">
        <v>4.4400000000000004</v>
      </c>
      <c r="Q8145">
        <v>122</v>
      </c>
    </row>
    <row r="8146" spans="1:17" x14ac:dyDescent="0.2">
      <c r="A8146">
        <v>20130068</v>
      </c>
      <c r="B8146">
        <v>2013</v>
      </c>
      <c r="C8146" t="s">
        <v>18</v>
      </c>
      <c r="D8146">
        <v>69.63</v>
      </c>
      <c r="E8146">
        <v>193</v>
      </c>
      <c r="G8146" t="s">
        <v>557</v>
      </c>
      <c r="H8146" t="s">
        <v>10052</v>
      </c>
      <c r="I8146" t="s">
        <v>13617</v>
      </c>
      <c r="J8146" t="s">
        <v>22</v>
      </c>
      <c r="K8146">
        <v>22.51232877</v>
      </c>
      <c r="M8146">
        <v>4.54</v>
      </c>
      <c r="N8146">
        <v>34.5</v>
      </c>
      <c r="O8146">
        <v>10</v>
      </c>
      <c r="P8146">
        <v>4.2699999999999996</v>
      </c>
      <c r="Q8146">
        <v>119</v>
      </c>
    </row>
    <row r="8147" spans="1:17" x14ac:dyDescent="0.2">
      <c r="A8147">
        <v>20130149</v>
      </c>
      <c r="B8147">
        <v>2013</v>
      </c>
      <c r="C8147" t="s">
        <v>18</v>
      </c>
      <c r="D8147">
        <v>71</v>
      </c>
      <c r="E8147">
        <v>193</v>
      </c>
      <c r="G8147" t="s">
        <v>117</v>
      </c>
      <c r="H8147" t="s">
        <v>4279</v>
      </c>
      <c r="I8147" t="s">
        <v>13618</v>
      </c>
      <c r="J8147" t="s">
        <v>22</v>
      </c>
      <c r="K8147">
        <v>22.386301370000002</v>
      </c>
      <c r="M8147">
        <v>4.4000000000000004</v>
      </c>
      <c r="N8147">
        <v>33.5</v>
      </c>
      <c r="O8147">
        <v>14</v>
      </c>
      <c r="P8147">
        <v>4.18</v>
      </c>
      <c r="Q8147">
        <v>119</v>
      </c>
    </row>
    <row r="8148" spans="1:17" x14ac:dyDescent="0.2">
      <c r="A8148">
        <v>20130238</v>
      </c>
      <c r="B8148">
        <v>2013</v>
      </c>
      <c r="C8148" t="s">
        <v>34</v>
      </c>
      <c r="D8148">
        <v>74.38</v>
      </c>
      <c r="E8148">
        <v>217</v>
      </c>
      <c r="G8148" t="s">
        <v>806</v>
      </c>
      <c r="H8148" t="s">
        <v>13619</v>
      </c>
      <c r="I8148" t="s">
        <v>13620</v>
      </c>
      <c r="J8148" t="s">
        <v>34</v>
      </c>
      <c r="K8148">
        <v>23.339726030000001</v>
      </c>
      <c r="M8148">
        <v>4.54</v>
      </c>
      <c r="N8148">
        <v>33.5</v>
      </c>
      <c r="O8148">
        <v>9</v>
      </c>
      <c r="P8148">
        <v>4.41</v>
      </c>
      <c r="Q8148">
        <v>123</v>
      </c>
    </row>
    <row r="8149" spans="1:17" x14ac:dyDescent="0.2">
      <c r="A8149">
        <v>20130062</v>
      </c>
      <c r="B8149">
        <v>2013</v>
      </c>
      <c r="C8149" t="s">
        <v>49</v>
      </c>
      <c r="D8149">
        <v>70</v>
      </c>
      <c r="E8149">
        <v>220</v>
      </c>
      <c r="G8149" t="s">
        <v>13621</v>
      </c>
      <c r="H8149" t="s">
        <v>19</v>
      </c>
      <c r="I8149" t="s">
        <v>13622</v>
      </c>
      <c r="J8149" t="s">
        <v>49</v>
      </c>
      <c r="K8149">
        <v>22.4739726</v>
      </c>
      <c r="M8149">
        <v>4.54</v>
      </c>
      <c r="N8149">
        <v>43</v>
      </c>
      <c r="O8149">
        <v>27</v>
      </c>
      <c r="P8149">
        <v>4.0199999999999996</v>
      </c>
      <c r="Q8149">
        <v>125</v>
      </c>
    </row>
    <row r="8150" spans="1:17" x14ac:dyDescent="0.2">
      <c r="A8150">
        <v>20130675</v>
      </c>
      <c r="B8150">
        <v>2013</v>
      </c>
      <c r="C8150" t="s">
        <v>54</v>
      </c>
      <c r="D8150">
        <v>71.63</v>
      </c>
      <c r="E8150">
        <v>203</v>
      </c>
      <c r="G8150" t="s">
        <v>13623</v>
      </c>
      <c r="H8150" t="s">
        <v>1101</v>
      </c>
      <c r="I8150" t="s">
        <v>13624</v>
      </c>
      <c r="J8150" t="s">
        <v>207</v>
      </c>
      <c r="K8150">
        <v>24.430136990000001</v>
      </c>
      <c r="M8150">
        <v>4.62</v>
      </c>
      <c r="N8150">
        <v>36.5</v>
      </c>
      <c r="P8150">
        <v>4.2699999999999996</v>
      </c>
      <c r="Q8150">
        <v>123</v>
      </c>
    </row>
    <row r="8151" spans="1:17" x14ac:dyDescent="0.2">
      <c r="A8151">
        <v>20131111</v>
      </c>
      <c r="B8151">
        <v>2013</v>
      </c>
      <c r="C8151" t="s">
        <v>50</v>
      </c>
      <c r="D8151">
        <v>75.75</v>
      </c>
      <c r="E8151">
        <v>314</v>
      </c>
      <c r="G8151" t="s">
        <v>13625</v>
      </c>
      <c r="H8151" t="s">
        <v>13626</v>
      </c>
      <c r="I8151" t="s">
        <v>13627</v>
      </c>
      <c r="J8151" t="s">
        <v>944</v>
      </c>
      <c r="M8151">
        <v>5.23</v>
      </c>
      <c r="N8151">
        <v>28.5</v>
      </c>
      <c r="P8151">
        <v>4.87</v>
      </c>
      <c r="Q8151">
        <v>104</v>
      </c>
    </row>
    <row r="8152" spans="1:17" x14ac:dyDescent="0.2">
      <c r="A8152">
        <v>20130009</v>
      </c>
      <c r="B8152">
        <v>2013</v>
      </c>
      <c r="C8152" t="s">
        <v>18</v>
      </c>
      <c r="D8152">
        <v>71.88</v>
      </c>
      <c r="E8152">
        <v>201</v>
      </c>
      <c r="G8152" t="s">
        <v>2422</v>
      </c>
      <c r="H8152" t="s">
        <v>13628</v>
      </c>
      <c r="I8152" t="s">
        <v>13629</v>
      </c>
      <c r="J8152" t="s">
        <v>22</v>
      </c>
      <c r="K8152">
        <v>21.627397259999999</v>
      </c>
      <c r="M8152">
        <v>4.37</v>
      </c>
      <c r="N8152">
        <v>36</v>
      </c>
      <c r="P8152">
        <v>4.32</v>
      </c>
      <c r="Q8152">
        <v>122</v>
      </c>
    </row>
    <row r="8153" spans="1:17" x14ac:dyDescent="0.2">
      <c r="A8153">
        <v>20130163</v>
      </c>
      <c r="B8153">
        <v>2013</v>
      </c>
      <c r="C8153" t="s">
        <v>50</v>
      </c>
      <c r="D8153">
        <v>77</v>
      </c>
      <c r="E8153">
        <v>316</v>
      </c>
      <c r="G8153" t="s">
        <v>357</v>
      </c>
      <c r="H8153" t="s">
        <v>2278</v>
      </c>
      <c r="I8153" t="s">
        <v>13630</v>
      </c>
      <c r="J8153" t="s">
        <v>50</v>
      </c>
      <c r="K8153">
        <v>22.35068493</v>
      </c>
      <c r="M8153">
        <v>5.37</v>
      </c>
      <c r="N8153">
        <v>28.5</v>
      </c>
      <c r="O8153">
        <v>20</v>
      </c>
      <c r="P8153">
        <v>4.88</v>
      </c>
      <c r="Q8153">
        <v>101</v>
      </c>
    </row>
    <row r="8154" spans="1:17" x14ac:dyDescent="0.2">
      <c r="A8154">
        <v>20130006</v>
      </c>
      <c r="B8154">
        <v>2013</v>
      </c>
      <c r="C8154" t="s">
        <v>77</v>
      </c>
      <c r="D8154">
        <v>76.25</v>
      </c>
      <c r="E8154">
        <v>241</v>
      </c>
      <c r="G8154" t="s">
        <v>13631</v>
      </c>
      <c r="H8154" t="s">
        <v>13632</v>
      </c>
      <c r="I8154" t="s">
        <v>13633</v>
      </c>
      <c r="J8154" t="s">
        <v>77</v>
      </c>
      <c r="K8154">
        <v>22.572602740000001</v>
      </c>
      <c r="M8154">
        <v>4.58</v>
      </c>
      <c r="N8154">
        <v>37</v>
      </c>
      <c r="P8154">
        <v>4.3899999999999997</v>
      </c>
      <c r="Q8154">
        <v>128</v>
      </c>
    </row>
    <row r="8155" spans="1:17" x14ac:dyDescent="0.2">
      <c r="A8155">
        <v>20130045</v>
      </c>
      <c r="B8155">
        <v>2013</v>
      </c>
      <c r="C8155" t="s">
        <v>99</v>
      </c>
      <c r="D8155">
        <v>71.75</v>
      </c>
      <c r="E8155">
        <v>246</v>
      </c>
      <c r="G8155" t="s">
        <v>247</v>
      </c>
      <c r="H8155" t="s">
        <v>4310</v>
      </c>
      <c r="I8155" t="s">
        <v>13634</v>
      </c>
      <c r="J8155" t="s">
        <v>103</v>
      </c>
      <c r="K8155">
        <v>22.40821918</v>
      </c>
      <c r="M8155">
        <v>4.8099999999999996</v>
      </c>
      <c r="N8155">
        <v>33</v>
      </c>
      <c r="O8155">
        <v>25</v>
      </c>
      <c r="Q8155">
        <v>119</v>
      </c>
    </row>
    <row r="8156" spans="1:17" x14ac:dyDescent="0.2">
      <c r="A8156">
        <v>20130991</v>
      </c>
      <c r="B8156">
        <v>2013</v>
      </c>
      <c r="C8156" t="s">
        <v>34</v>
      </c>
      <c r="D8156">
        <v>71.5</v>
      </c>
      <c r="E8156">
        <v>204</v>
      </c>
      <c r="G8156" t="s">
        <v>3770</v>
      </c>
      <c r="H8156" t="s">
        <v>2730</v>
      </c>
      <c r="I8156" t="s">
        <v>13635</v>
      </c>
      <c r="J8156" t="s">
        <v>34</v>
      </c>
      <c r="K8156">
        <v>22.54520548</v>
      </c>
      <c r="M8156">
        <v>4.74</v>
      </c>
      <c r="N8156">
        <v>36</v>
      </c>
      <c r="O8156">
        <v>26</v>
      </c>
      <c r="P8156">
        <v>3.96</v>
      </c>
      <c r="Q8156">
        <v>120</v>
      </c>
    </row>
    <row r="8157" spans="1:17" x14ac:dyDescent="0.2">
      <c r="A8157">
        <v>20130095</v>
      </c>
      <c r="B8157">
        <v>2013</v>
      </c>
      <c r="C8157" t="s">
        <v>38</v>
      </c>
      <c r="D8157">
        <v>75.25</v>
      </c>
      <c r="E8157">
        <v>262</v>
      </c>
      <c r="G8157" t="s">
        <v>3476</v>
      </c>
      <c r="H8157" t="s">
        <v>2282</v>
      </c>
      <c r="I8157" t="s">
        <v>13636</v>
      </c>
      <c r="J8157" t="s">
        <v>38</v>
      </c>
      <c r="K8157">
        <v>22.93424658</v>
      </c>
      <c r="M8157">
        <v>4.8099999999999996</v>
      </c>
      <c r="N8157">
        <v>34.5</v>
      </c>
      <c r="P8157">
        <v>4.51</v>
      </c>
      <c r="Q8157">
        <v>114</v>
      </c>
    </row>
    <row r="8158" spans="1:17" x14ac:dyDescent="0.2">
      <c r="A8158">
        <v>20130180</v>
      </c>
      <c r="B8158">
        <v>2013</v>
      </c>
      <c r="C8158" t="s">
        <v>77</v>
      </c>
      <c r="D8158">
        <v>73</v>
      </c>
      <c r="E8158">
        <v>236</v>
      </c>
      <c r="G8158" t="s">
        <v>2539</v>
      </c>
      <c r="H8158" t="s">
        <v>3693</v>
      </c>
      <c r="I8158" t="s">
        <v>13637</v>
      </c>
      <c r="J8158" t="s">
        <v>103</v>
      </c>
      <c r="K8158">
        <v>23.252054789999999</v>
      </c>
      <c r="M8158">
        <v>4.71</v>
      </c>
      <c r="O8158">
        <v>17</v>
      </c>
      <c r="Q8158">
        <v>118</v>
      </c>
    </row>
    <row r="8159" spans="1:17" x14ac:dyDescent="0.2">
      <c r="A8159">
        <v>20130081</v>
      </c>
      <c r="B8159">
        <v>2013</v>
      </c>
      <c r="C8159" t="s">
        <v>38</v>
      </c>
      <c r="D8159">
        <v>76.5</v>
      </c>
      <c r="E8159">
        <v>250</v>
      </c>
      <c r="G8159" t="s">
        <v>13638</v>
      </c>
      <c r="H8159" t="s">
        <v>430</v>
      </c>
      <c r="I8159" t="s">
        <v>13639</v>
      </c>
      <c r="J8159" t="s">
        <v>38</v>
      </c>
      <c r="K8159">
        <v>20.632876710000001</v>
      </c>
      <c r="M8159">
        <v>4.95</v>
      </c>
      <c r="N8159">
        <v>35.5</v>
      </c>
      <c r="O8159">
        <v>12</v>
      </c>
      <c r="Q8159">
        <v>122</v>
      </c>
    </row>
    <row r="8160" spans="1:17" x14ac:dyDescent="0.2">
      <c r="A8160">
        <v>20130066</v>
      </c>
      <c r="B8160">
        <v>2013</v>
      </c>
      <c r="C8160" t="s">
        <v>77</v>
      </c>
      <c r="D8160">
        <v>72.75</v>
      </c>
      <c r="E8160">
        <v>245</v>
      </c>
      <c r="G8160" t="s">
        <v>13640</v>
      </c>
      <c r="H8160" t="s">
        <v>430</v>
      </c>
      <c r="I8160" t="s">
        <v>13641</v>
      </c>
      <c r="J8160" t="s">
        <v>103</v>
      </c>
      <c r="K8160">
        <v>22.997260270000002</v>
      </c>
      <c r="M8160">
        <v>4.6500000000000004</v>
      </c>
      <c r="N8160">
        <v>38</v>
      </c>
      <c r="O8160">
        <v>29</v>
      </c>
      <c r="P8160">
        <v>4.3099999999999996</v>
      </c>
      <c r="Q8160">
        <v>127</v>
      </c>
    </row>
    <row r="8161" spans="1:17" x14ac:dyDescent="0.2">
      <c r="A8161">
        <v>20130244</v>
      </c>
      <c r="B8161">
        <v>2013</v>
      </c>
      <c r="C8161" t="s">
        <v>54</v>
      </c>
      <c r="D8161">
        <v>74.25</v>
      </c>
      <c r="E8161">
        <v>213</v>
      </c>
      <c r="G8161" t="s">
        <v>899</v>
      </c>
      <c r="H8161" t="s">
        <v>13642</v>
      </c>
      <c r="I8161" t="s">
        <v>13643</v>
      </c>
      <c r="J8161" t="s">
        <v>207</v>
      </c>
      <c r="K8161">
        <v>22.964383560000002</v>
      </c>
      <c r="M8161">
        <v>4.83</v>
      </c>
      <c r="N8161">
        <v>35.5</v>
      </c>
      <c r="O8161">
        <v>11</v>
      </c>
      <c r="P8161">
        <v>4.16</v>
      </c>
      <c r="Q8161">
        <v>126</v>
      </c>
    </row>
    <row r="8162" spans="1:17" x14ac:dyDescent="0.2">
      <c r="A8162">
        <v>20130110</v>
      </c>
      <c r="B8162">
        <v>2013</v>
      </c>
      <c r="C8162" t="s">
        <v>104</v>
      </c>
      <c r="D8162">
        <v>74.13</v>
      </c>
      <c r="E8162">
        <v>227</v>
      </c>
      <c r="G8162" t="s">
        <v>2384</v>
      </c>
      <c r="H8162" t="s">
        <v>13644</v>
      </c>
      <c r="I8162" t="s">
        <v>13645</v>
      </c>
      <c r="J8162" t="s">
        <v>104</v>
      </c>
      <c r="K8162">
        <v>23.14246575</v>
      </c>
      <c r="M8162">
        <v>5.0599999999999996</v>
      </c>
      <c r="N8162">
        <v>28.5</v>
      </c>
      <c r="P8162">
        <v>4.53</v>
      </c>
      <c r="Q8162">
        <v>105</v>
      </c>
    </row>
    <row r="8163" spans="1:17" x14ac:dyDescent="0.2">
      <c r="A8163">
        <v>20130030</v>
      </c>
      <c r="B8163">
        <v>2013</v>
      </c>
      <c r="C8163" t="s">
        <v>77</v>
      </c>
      <c r="D8163">
        <v>74.5</v>
      </c>
      <c r="E8163">
        <v>242</v>
      </c>
      <c r="G8163" t="s">
        <v>4302</v>
      </c>
      <c r="H8163" t="s">
        <v>2308</v>
      </c>
      <c r="I8163" t="s">
        <v>13646</v>
      </c>
      <c r="J8163" t="s">
        <v>103</v>
      </c>
      <c r="K8163">
        <v>21.59726027</v>
      </c>
      <c r="M8163">
        <v>4.7</v>
      </c>
      <c r="N8163">
        <v>33.5</v>
      </c>
      <c r="O8163">
        <v>20</v>
      </c>
      <c r="P8163">
        <v>4.3899999999999997</v>
      </c>
      <c r="Q8163">
        <v>122</v>
      </c>
    </row>
    <row r="8164" spans="1:17" x14ac:dyDescent="0.2">
      <c r="A8164">
        <v>20130103</v>
      </c>
      <c r="B8164">
        <v>2013</v>
      </c>
      <c r="C8164" t="s">
        <v>38</v>
      </c>
      <c r="D8164">
        <v>76.5</v>
      </c>
      <c r="E8164">
        <v>264</v>
      </c>
      <c r="G8164" t="s">
        <v>252</v>
      </c>
      <c r="H8164" t="s">
        <v>13647</v>
      </c>
      <c r="I8164" t="s">
        <v>13648</v>
      </c>
      <c r="J8164" t="s">
        <v>38</v>
      </c>
      <c r="K8164">
        <v>22.224657530000002</v>
      </c>
      <c r="M8164">
        <v>4.78</v>
      </c>
      <c r="O8164">
        <v>21</v>
      </c>
    </row>
    <row r="8165" spans="1:17" x14ac:dyDescent="0.2">
      <c r="A8165">
        <v>20130173</v>
      </c>
      <c r="B8165">
        <v>2013</v>
      </c>
      <c r="C8165" t="s">
        <v>50</v>
      </c>
      <c r="D8165">
        <v>76.25</v>
      </c>
      <c r="E8165">
        <v>306</v>
      </c>
      <c r="G8165" t="s">
        <v>13649</v>
      </c>
      <c r="H8165" t="s">
        <v>1150</v>
      </c>
      <c r="I8165" t="s">
        <v>13650</v>
      </c>
      <c r="J8165" t="s">
        <v>50</v>
      </c>
      <c r="K8165">
        <v>23.553424660000001</v>
      </c>
      <c r="M8165">
        <v>4.95</v>
      </c>
      <c r="N8165">
        <v>30.5</v>
      </c>
      <c r="O8165">
        <v>32</v>
      </c>
      <c r="P8165">
        <v>4.5599999999999996</v>
      </c>
      <c r="Q8165">
        <v>97</v>
      </c>
    </row>
    <row r="8166" spans="1:17" x14ac:dyDescent="0.2">
      <c r="A8166">
        <v>20130676</v>
      </c>
      <c r="B8166">
        <v>2013</v>
      </c>
      <c r="C8166" t="s">
        <v>58</v>
      </c>
      <c r="D8166">
        <v>77.13</v>
      </c>
      <c r="E8166">
        <v>254</v>
      </c>
      <c r="G8166" t="s">
        <v>160</v>
      </c>
      <c r="H8166" t="s">
        <v>13651</v>
      </c>
      <c r="I8166" t="s">
        <v>13652</v>
      </c>
      <c r="J8166" t="s">
        <v>58</v>
      </c>
      <c r="K8166">
        <v>23.109589039999999</v>
      </c>
      <c r="M8166">
        <v>4.99</v>
      </c>
      <c r="N8166">
        <v>33.5</v>
      </c>
      <c r="O8166">
        <v>17</v>
      </c>
      <c r="P8166">
        <v>4.5</v>
      </c>
      <c r="Q8166">
        <v>110</v>
      </c>
    </row>
    <row r="8167" spans="1:17" x14ac:dyDescent="0.2">
      <c r="A8167">
        <v>20130029</v>
      </c>
      <c r="B8167">
        <v>2013</v>
      </c>
      <c r="C8167" t="s">
        <v>34</v>
      </c>
      <c r="D8167">
        <v>73.88</v>
      </c>
      <c r="E8167">
        <v>216</v>
      </c>
      <c r="G8167" t="s">
        <v>13653</v>
      </c>
      <c r="H8167" t="s">
        <v>1160</v>
      </c>
      <c r="I8167" t="s">
        <v>13654</v>
      </c>
      <c r="J8167" t="s">
        <v>34</v>
      </c>
      <c r="K8167">
        <v>22.12328767</v>
      </c>
      <c r="M8167">
        <v>4.42</v>
      </c>
      <c r="N8167">
        <v>37</v>
      </c>
      <c r="Q8167">
        <v>128</v>
      </c>
    </row>
    <row r="8168" spans="1:17" x14ac:dyDescent="0.2">
      <c r="A8168">
        <v>20130128</v>
      </c>
      <c r="B8168">
        <v>2013</v>
      </c>
      <c r="C8168" t="s">
        <v>34</v>
      </c>
      <c r="D8168">
        <v>72</v>
      </c>
      <c r="E8168">
        <v>204</v>
      </c>
      <c r="G8168" t="s">
        <v>3022</v>
      </c>
      <c r="H8168" t="s">
        <v>1162</v>
      </c>
      <c r="I8168" t="s">
        <v>13655</v>
      </c>
      <c r="J8168" t="s">
        <v>34</v>
      </c>
      <c r="K8168">
        <v>22.7260274</v>
      </c>
      <c r="M8168">
        <v>4.53</v>
      </c>
      <c r="N8168">
        <v>33</v>
      </c>
      <c r="O8168">
        <v>8</v>
      </c>
      <c r="P8168">
        <v>4.01</v>
      </c>
      <c r="Q8168">
        <v>118</v>
      </c>
    </row>
    <row r="8169" spans="1:17" x14ac:dyDescent="0.2">
      <c r="A8169">
        <v>20130118</v>
      </c>
      <c r="B8169">
        <v>2013</v>
      </c>
      <c r="C8169" t="s">
        <v>77</v>
      </c>
      <c r="D8169">
        <v>73.25</v>
      </c>
      <c r="E8169">
        <v>229</v>
      </c>
      <c r="G8169" t="s">
        <v>582</v>
      </c>
      <c r="H8169" t="s">
        <v>506</v>
      </c>
      <c r="I8169" t="s">
        <v>13656</v>
      </c>
      <c r="J8169" t="s">
        <v>103</v>
      </c>
      <c r="K8169">
        <v>22.29863014</v>
      </c>
      <c r="M8169">
        <v>4.75</v>
      </c>
      <c r="N8169">
        <v>35</v>
      </c>
      <c r="O8169">
        <v>22</v>
      </c>
      <c r="Q8169">
        <v>119</v>
      </c>
    </row>
    <row r="8170" spans="1:17" x14ac:dyDescent="0.2">
      <c r="A8170">
        <v>20130466</v>
      </c>
      <c r="B8170">
        <v>2013</v>
      </c>
      <c r="C8170" t="s">
        <v>77</v>
      </c>
      <c r="D8170">
        <v>73.75</v>
      </c>
      <c r="E8170">
        <v>239</v>
      </c>
      <c r="G8170" t="s">
        <v>414</v>
      </c>
      <c r="H8170" t="s">
        <v>13657</v>
      </c>
      <c r="I8170" t="s">
        <v>13658</v>
      </c>
      <c r="J8170" t="s">
        <v>103</v>
      </c>
      <c r="K8170">
        <v>23.232876709999999</v>
      </c>
      <c r="M8170">
        <v>4.9000000000000004</v>
      </c>
      <c r="N8170">
        <v>33</v>
      </c>
      <c r="O8170">
        <v>17</v>
      </c>
      <c r="P8170">
        <v>4.47</v>
      </c>
      <c r="Q8170">
        <v>118</v>
      </c>
    </row>
    <row r="8171" spans="1:17" x14ac:dyDescent="0.2">
      <c r="A8171">
        <v>20130231</v>
      </c>
      <c r="B8171">
        <v>2013</v>
      </c>
      <c r="C8171" t="s">
        <v>77</v>
      </c>
      <c r="D8171">
        <v>74.13</v>
      </c>
      <c r="E8171">
        <v>249</v>
      </c>
      <c r="G8171" t="s">
        <v>1508</v>
      </c>
      <c r="H8171" t="s">
        <v>508</v>
      </c>
      <c r="I8171" t="s">
        <v>13659</v>
      </c>
      <c r="J8171" t="s">
        <v>77</v>
      </c>
      <c r="K8171">
        <v>25.010958899999999</v>
      </c>
      <c r="M8171">
        <v>4.6399999999999997</v>
      </c>
      <c r="N8171">
        <v>37</v>
      </c>
      <c r="O8171">
        <v>28</v>
      </c>
      <c r="P8171">
        <v>4.4000000000000004</v>
      </c>
      <c r="Q8171">
        <v>122</v>
      </c>
    </row>
    <row r="8172" spans="1:17" x14ac:dyDescent="0.2">
      <c r="A8172">
        <v>20130218</v>
      </c>
      <c r="B8172">
        <v>2013</v>
      </c>
      <c r="C8172" t="s">
        <v>18</v>
      </c>
      <c r="D8172">
        <v>71.88</v>
      </c>
      <c r="E8172">
        <v>191</v>
      </c>
      <c r="G8172" t="s">
        <v>357</v>
      </c>
      <c r="H8172" t="s">
        <v>13660</v>
      </c>
      <c r="I8172" t="s">
        <v>13661</v>
      </c>
      <c r="J8172" t="s">
        <v>22</v>
      </c>
      <c r="K8172">
        <v>22.016438359999999</v>
      </c>
      <c r="M8172">
        <v>4.54</v>
      </c>
      <c r="N8172">
        <v>30.5</v>
      </c>
      <c r="O8172">
        <v>8</v>
      </c>
      <c r="P8172">
        <v>4.18</v>
      </c>
      <c r="Q8172">
        <v>118</v>
      </c>
    </row>
    <row r="8173" spans="1:17" x14ac:dyDescent="0.2">
      <c r="A8173">
        <v>20130561</v>
      </c>
      <c r="B8173">
        <v>2013</v>
      </c>
      <c r="C8173" t="s">
        <v>27</v>
      </c>
      <c r="D8173">
        <v>71.38</v>
      </c>
      <c r="E8173">
        <v>227</v>
      </c>
      <c r="G8173" t="s">
        <v>4335</v>
      </c>
      <c r="H8173" t="s">
        <v>11829</v>
      </c>
      <c r="I8173" t="s">
        <v>13662</v>
      </c>
      <c r="J8173" t="s">
        <v>49</v>
      </c>
      <c r="K8173">
        <v>23.186301369999999</v>
      </c>
      <c r="M8173">
        <v>4.7</v>
      </c>
      <c r="N8173">
        <v>30</v>
      </c>
      <c r="O8173">
        <v>17</v>
      </c>
      <c r="P8173">
        <v>4.55</v>
      </c>
      <c r="Q8173">
        <v>114</v>
      </c>
    </row>
    <row r="8174" spans="1:17" x14ac:dyDescent="0.2">
      <c r="A8174">
        <v>20130019</v>
      </c>
      <c r="B8174">
        <v>2013</v>
      </c>
      <c r="C8174" t="s">
        <v>119</v>
      </c>
      <c r="D8174">
        <v>76.5</v>
      </c>
      <c r="E8174">
        <v>307</v>
      </c>
      <c r="G8174" t="s">
        <v>2437</v>
      </c>
      <c r="H8174" t="s">
        <v>9631</v>
      </c>
      <c r="I8174" t="s">
        <v>13663</v>
      </c>
      <c r="J8174" t="s">
        <v>50</v>
      </c>
      <c r="K8174">
        <v>22.709589040000001</v>
      </c>
      <c r="M8174">
        <v>5.14</v>
      </c>
      <c r="N8174">
        <v>28.5</v>
      </c>
      <c r="P8174">
        <v>4.63</v>
      </c>
      <c r="Q8174">
        <v>103</v>
      </c>
    </row>
    <row r="8175" spans="1:17" x14ac:dyDescent="0.2">
      <c r="A8175">
        <v>20130176</v>
      </c>
      <c r="B8175">
        <v>2013</v>
      </c>
      <c r="C8175" t="s">
        <v>50</v>
      </c>
      <c r="D8175">
        <v>76.88</v>
      </c>
      <c r="E8175">
        <v>302</v>
      </c>
      <c r="G8175" t="s">
        <v>31</v>
      </c>
      <c r="H8175" t="s">
        <v>13664</v>
      </c>
      <c r="I8175" t="s">
        <v>13665</v>
      </c>
      <c r="J8175" t="s">
        <v>50</v>
      </c>
      <c r="K8175">
        <v>22.684931509999998</v>
      </c>
      <c r="M8175">
        <v>5.08</v>
      </c>
      <c r="N8175">
        <v>29.5</v>
      </c>
      <c r="O8175">
        <v>25</v>
      </c>
      <c r="P8175">
        <v>4.45</v>
      </c>
      <c r="Q8175">
        <v>112</v>
      </c>
    </row>
    <row r="8176" spans="1:17" x14ac:dyDescent="0.2">
      <c r="A8176">
        <v>20130191</v>
      </c>
      <c r="B8176">
        <v>2013</v>
      </c>
      <c r="C8176" t="s">
        <v>54</v>
      </c>
      <c r="D8176">
        <v>72.5</v>
      </c>
      <c r="E8176">
        <v>211</v>
      </c>
      <c r="G8176" t="s">
        <v>13666</v>
      </c>
      <c r="H8176" t="s">
        <v>8378</v>
      </c>
      <c r="I8176" t="s">
        <v>13667</v>
      </c>
      <c r="J8176" t="s">
        <v>207</v>
      </c>
      <c r="K8176">
        <v>22.84383562</v>
      </c>
      <c r="M8176">
        <v>4.5599999999999996</v>
      </c>
      <c r="O8176">
        <v>17</v>
      </c>
    </row>
    <row r="8177" spans="1:17" x14ac:dyDescent="0.2">
      <c r="A8177">
        <v>20130151</v>
      </c>
      <c r="B8177">
        <v>2013</v>
      </c>
      <c r="C8177" t="s">
        <v>49</v>
      </c>
      <c r="D8177">
        <v>72</v>
      </c>
      <c r="E8177">
        <v>204</v>
      </c>
      <c r="G8177" t="s">
        <v>2866</v>
      </c>
      <c r="H8177" t="s">
        <v>13234</v>
      </c>
      <c r="I8177" t="s">
        <v>13668</v>
      </c>
      <c r="J8177" t="s">
        <v>49</v>
      </c>
      <c r="K8177">
        <v>21.3369863</v>
      </c>
      <c r="M8177">
        <v>4.63</v>
      </c>
      <c r="N8177">
        <v>35</v>
      </c>
      <c r="Q8177">
        <v>123</v>
      </c>
    </row>
    <row r="8178" spans="1:17" x14ac:dyDescent="0.2">
      <c r="A8178">
        <v>20130711</v>
      </c>
      <c r="B8178">
        <v>2013</v>
      </c>
      <c r="C8178" t="s">
        <v>99</v>
      </c>
      <c r="D8178">
        <v>73.38</v>
      </c>
      <c r="E8178">
        <v>243</v>
      </c>
      <c r="G8178" t="s">
        <v>247</v>
      </c>
      <c r="H8178" t="s">
        <v>10553</v>
      </c>
      <c r="I8178" t="s">
        <v>13669</v>
      </c>
      <c r="J8178" t="s">
        <v>103</v>
      </c>
      <c r="K8178">
        <v>23.339726030000001</v>
      </c>
      <c r="M8178">
        <v>4.72</v>
      </c>
      <c r="O8178">
        <v>23</v>
      </c>
      <c r="Q8178">
        <v>113</v>
      </c>
    </row>
    <row r="8179" spans="1:17" x14ac:dyDescent="0.2">
      <c r="A8179">
        <v>20130085</v>
      </c>
      <c r="B8179">
        <v>2013</v>
      </c>
      <c r="C8179" t="s">
        <v>58</v>
      </c>
      <c r="D8179">
        <v>74.5</v>
      </c>
      <c r="E8179">
        <v>236</v>
      </c>
      <c r="G8179" t="s">
        <v>357</v>
      </c>
      <c r="H8179" t="s">
        <v>1195</v>
      </c>
      <c r="I8179" t="s">
        <v>13670</v>
      </c>
      <c r="J8179" t="s">
        <v>58</v>
      </c>
      <c r="K8179">
        <v>22.827397260000001</v>
      </c>
      <c r="M8179">
        <v>4.72</v>
      </c>
      <c r="O8179">
        <v>16</v>
      </c>
    </row>
    <row r="8180" spans="1:17" x14ac:dyDescent="0.2">
      <c r="A8180">
        <v>20130018</v>
      </c>
      <c r="B8180">
        <v>2013</v>
      </c>
      <c r="C8180" t="s">
        <v>54</v>
      </c>
      <c r="D8180">
        <v>73.25</v>
      </c>
      <c r="E8180">
        <v>213</v>
      </c>
      <c r="G8180" t="s">
        <v>624</v>
      </c>
      <c r="H8180" t="s">
        <v>522</v>
      </c>
      <c r="I8180" t="s">
        <v>13671</v>
      </c>
      <c r="J8180" t="s">
        <v>207</v>
      </c>
      <c r="K8180">
        <v>21.3890411</v>
      </c>
      <c r="M8180">
        <v>4.53</v>
      </c>
      <c r="N8180">
        <v>40.5</v>
      </c>
      <c r="O8180">
        <v>17</v>
      </c>
      <c r="P8180">
        <v>4.22</v>
      </c>
      <c r="Q8180">
        <v>134</v>
      </c>
    </row>
    <row r="8181" spans="1:17" x14ac:dyDescent="0.2">
      <c r="A8181">
        <v>20130900</v>
      </c>
      <c r="B8181">
        <v>2013</v>
      </c>
      <c r="C8181" t="s">
        <v>18</v>
      </c>
      <c r="D8181">
        <v>68.25</v>
      </c>
      <c r="E8181">
        <v>190</v>
      </c>
      <c r="G8181" t="s">
        <v>173</v>
      </c>
      <c r="H8181" t="s">
        <v>522</v>
      </c>
      <c r="I8181" t="s">
        <v>13672</v>
      </c>
      <c r="J8181" t="s">
        <v>22</v>
      </c>
      <c r="K8181">
        <v>22.643835620000001</v>
      </c>
      <c r="M8181">
        <v>4.46</v>
      </c>
      <c r="O8181">
        <v>10</v>
      </c>
    </row>
    <row r="8182" spans="1:17" x14ac:dyDescent="0.2">
      <c r="A8182">
        <v>20130025</v>
      </c>
      <c r="B8182">
        <v>2013</v>
      </c>
      <c r="C8182" t="s">
        <v>18</v>
      </c>
      <c r="D8182">
        <v>73.5</v>
      </c>
      <c r="E8182">
        <v>210</v>
      </c>
      <c r="G8182" t="s">
        <v>2205</v>
      </c>
      <c r="H8182" t="s">
        <v>5389</v>
      </c>
      <c r="I8182" t="s">
        <v>13673</v>
      </c>
      <c r="J8182" t="s">
        <v>22</v>
      </c>
      <c r="K8182">
        <v>22.865753420000001</v>
      </c>
      <c r="M8182">
        <v>4.43</v>
      </c>
      <c r="N8182">
        <v>40.5</v>
      </c>
      <c r="O8182">
        <v>14</v>
      </c>
      <c r="Q8182">
        <v>132</v>
      </c>
    </row>
    <row r="8183" spans="1:17" x14ac:dyDescent="0.2">
      <c r="A8183">
        <v>20130013</v>
      </c>
      <c r="B8183">
        <v>2013</v>
      </c>
      <c r="C8183" t="s">
        <v>42</v>
      </c>
      <c r="D8183">
        <v>74.5</v>
      </c>
      <c r="E8183">
        <v>294</v>
      </c>
      <c r="G8183" t="s">
        <v>1311</v>
      </c>
      <c r="H8183" t="s">
        <v>530</v>
      </c>
      <c r="I8183" t="s">
        <v>13674</v>
      </c>
      <c r="J8183" t="s">
        <v>42</v>
      </c>
      <c r="K8183">
        <v>22.419178079999998</v>
      </c>
      <c r="M8183">
        <v>5.0199999999999996</v>
      </c>
      <c r="N8183">
        <v>32</v>
      </c>
      <c r="O8183">
        <v>30</v>
      </c>
      <c r="Q8183">
        <v>116</v>
      </c>
    </row>
    <row r="8184" spans="1:17" x14ac:dyDescent="0.2">
      <c r="A8184">
        <v>20130199</v>
      </c>
      <c r="B8184">
        <v>2013</v>
      </c>
      <c r="C8184" t="s">
        <v>49</v>
      </c>
      <c r="D8184">
        <v>70.13</v>
      </c>
      <c r="E8184">
        <v>201</v>
      </c>
      <c r="G8184" t="s">
        <v>684</v>
      </c>
      <c r="H8184" t="s">
        <v>3045</v>
      </c>
      <c r="I8184" t="s">
        <v>13675</v>
      </c>
      <c r="J8184" t="s">
        <v>49</v>
      </c>
      <c r="K8184">
        <v>21.991780819999999</v>
      </c>
      <c r="M8184">
        <v>4.68</v>
      </c>
      <c r="N8184">
        <v>32</v>
      </c>
      <c r="Q8184">
        <v>118</v>
      </c>
    </row>
    <row r="8185" spans="1:17" x14ac:dyDescent="0.2">
      <c r="A8185">
        <v>20130184</v>
      </c>
      <c r="B8185">
        <v>2013</v>
      </c>
      <c r="C8185" t="s">
        <v>58</v>
      </c>
      <c r="D8185">
        <v>75.25</v>
      </c>
      <c r="E8185">
        <v>242</v>
      </c>
      <c r="G8185" t="s">
        <v>13101</v>
      </c>
      <c r="H8185" t="s">
        <v>13676</v>
      </c>
      <c r="I8185" t="s">
        <v>13677</v>
      </c>
      <c r="J8185" t="s">
        <v>58</v>
      </c>
      <c r="K8185">
        <v>22.643835620000001</v>
      </c>
      <c r="M8185">
        <v>4.8099999999999996</v>
      </c>
      <c r="N8185">
        <v>31</v>
      </c>
      <c r="O8185">
        <v>17</v>
      </c>
      <c r="P8185">
        <v>4.43</v>
      </c>
      <c r="Q8185">
        <v>112</v>
      </c>
    </row>
    <row r="8186" spans="1:17" x14ac:dyDescent="0.2">
      <c r="A8186">
        <v>20130628</v>
      </c>
      <c r="B8186">
        <v>2013</v>
      </c>
      <c r="C8186" t="s">
        <v>18</v>
      </c>
      <c r="D8186">
        <v>67.25</v>
      </c>
      <c r="E8186">
        <v>169</v>
      </c>
      <c r="G8186" t="s">
        <v>13678</v>
      </c>
      <c r="H8186" t="s">
        <v>13679</v>
      </c>
      <c r="I8186" t="s">
        <v>13680</v>
      </c>
      <c r="J8186" t="s">
        <v>22</v>
      </c>
      <c r="K8186">
        <v>21.28493151</v>
      </c>
      <c r="M8186">
        <v>4.53</v>
      </c>
      <c r="N8186">
        <v>37.5</v>
      </c>
      <c r="O8186">
        <v>10</v>
      </c>
      <c r="P8186">
        <v>4.09</v>
      </c>
      <c r="Q8186">
        <v>127</v>
      </c>
    </row>
    <row r="8187" spans="1:17" x14ac:dyDescent="0.2">
      <c r="A8187">
        <v>20130135</v>
      </c>
      <c r="B8187">
        <v>2013</v>
      </c>
      <c r="C8187" t="s">
        <v>34</v>
      </c>
      <c r="D8187">
        <v>70.5</v>
      </c>
      <c r="E8187">
        <v>199</v>
      </c>
      <c r="G8187" t="s">
        <v>6465</v>
      </c>
      <c r="H8187" t="s">
        <v>1755</v>
      </c>
      <c r="I8187" t="s">
        <v>13681</v>
      </c>
      <c r="J8187" t="s">
        <v>34</v>
      </c>
      <c r="K8187">
        <v>22.605479450000001</v>
      </c>
      <c r="M8187">
        <v>4.43</v>
      </c>
      <c r="N8187">
        <v>36.5</v>
      </c>
      <c r="P8187">
        <v>4.22</v>
      </c>
      <c r="Q8187">
        <v>123</v>
      </c>
    </row>
    <row r="8188" spans="1:17" x14ac:dyDescent="0.2">
      <c r="A8188">
        <v>20130630</v>
      </c>
      <c r="B8188">
        <v>2013</v>
      </c>
      <c r="C8188" t="s">
        <v>34</v>
      </c>
      <c r="D8188">
        <v>74.5</v>
      </c>
      <c r="E8188">
        <v>217</v>
      </c>
      <c r="G8188" t="s">
        <v>13682</v>
      </c>
      <c r="H8188" t="s">
        <v>543</v>
      </c>
      <c r="I8188" t="s">
        <v>13683</v>
      </c>
      <c r="J8188" t="s">
        <v>34</v>
      </c>
      <c r="K8188">
        <v>21.868493149999999</v>
      </c>
      <c r="M8188">
        <v>4.5199999999999996</v>
      </c>
      <c r="N8188">
        <v>39.5</v>
      </c>
      <c r="O8188">
        <v>10</v>
      </c>
      <c r="P8188">
        <v>4.0599999999999996</v>
      </c>
      <c r="Q8188">
        <v>132</v>
      </c>
    </row>
    <row r="8189" spans="1:17" x14ac:dyDescent="0.2">
      <c r="A8189">
        <v>20131112</v>
      </c>
      <c r="B8189">
        <v>2013</v>
      </c>
      <c r="C8189" t="s">
        <v>49</v>
      </c>
      <c r="D8189">
        <v>65.75</v>
      </c>
      <c r="E8189">
        <v>190</v>
      </c>
      <c r="G8189" t="s">
        <v>2906</v>
      </c>
      <c r="H8189" t="s">
        <v>2378</v>
      </c>
      <c r="I8189" t="s">
        <v>13684</v>
      </c>
      <c r="J8189" t="s">
        <v>49</v>
      </c>
      <c r="M8189">
        <v>4.8</v>
      </c>
      <c r="N8189">
        <v>34</v>
      </c>
      <c r="O8189">
        <v>15</v>
      </c>
      <c r="P8189">
        <v>4.25</v>
      </c>
      <c r="Q8189">
        <v>114</v>
      </c>
    </row>
    <row r="8190" spans="1:17" x14ac:dyDescent="0.2">
      <c r="A8190">
        <v>20130083</v>
      </c>
      <c r="B8190">
        <v>2013</v>
      </c>
      <c r="C8190" t="s">
        <v>18</v>
      </c>
      <c r="D8190">
        <v>71.13</v>
      </c>
      <c r="E8190">
        <v>191</v>
      </c>
      <c r="G8190" t="s">
        <v>1641</v>
      </c>
      <c r="H8190" t="s">
        <v>2384</v>
      </c>
      <c r="I8190" t="s">
        <v>13685</v>
      </c>
      <c r="J8190" t="s">
        <v>22</v>
      </c>
      <c r="K8190">
        <v>22.221917810000001</v>
      </c>
      <c r="M8190">
        <v>4.5599999999999996</v>
      </c>
      <c r="N8190">
        <v>32.5</v>
      </c>
      <c r="O8190">
        <v>14</v>
      </c>
      <c r="P8190">
        <v>4.0599999999999996</v>
      </c>
      <c r="Q8190">
        <v>116</v>
      </c>
    </row>
    <row r="8191" spans="1:17" x14ac:dyDescent="0.2">
      <c r="A8191">
        <v>20130747</v>
      </c>
      <c r="B8191">
        <v>2013</v>
      </c>
      <c r="C8191" t="s">
        <v>77</v>
      </c>
      <c r="D8191">
        <v>74</v>
      </c>
      <c r="E8191">
        <v>247</v>
      </c>
      <c r="G8191" t="s">
        <v>1467</v>
      </c>
      <c r="H8191" t="s">
        <v>13686</v>
      </c>
      <c r="I8191" t="s">
        <v>13687</v>
      </c>
      <c r="J8191" t="s">
        <v>103</v>
      </c>
      <c r="K8191">
        <v>22.463013700000001</v>
      </c>
      <c r="M8191">
        <v>4.75</v>
      </c>
      <c r="O8191">
        <v>24</v>
      </c>
      <c r="Q8191">
        <v>114</v>
      </c>
    </row>
    <row r="8192" spans="1:17" x14ac:dyDescent="0.2">
      <c r="A8192">
        <v>20130464</v>
      </c>
      <c r="B8192">
        <v>2013</v>
      </c>
      <c r="C8192" t="s">
        <v>34</v>
      </c>
      <c r="D8192">
        <v>71.13</v>
      </c>
      <c r="E8192">
        <v>204</v>
      </c>
      <c r="G8192" t="s">
        <v>13688</v>
      </c>
      <c r="H8192" t="s">
        <v>12747</v>
      </c>
      <c r="I8192" t="s">
        <v>13689</v>
      </c>
      <c r="J8192" t="s">
        <v>34</v>
      </c>
      <c r="K8192">
        <v>22.789041099999999</v>
      </c>
      <c r="M8192">
        <v>4.46</v>
      </c>
      <c r="N8192">
        <v>33.5</v>
      </c>
      <c r="O8192">
        <v>20</v>
      </c>
      <c r="P8192">
        <v>4.38</v>
      </c>
      <c r="Q8192">
        <v>119</v>
      </c>
    </row>
    <row r="8193" spans="1:17" x14ac:dyDescent="0.2">
      <c r="A8193">
        <v>20130101</v>
      </c>
      <c r="B8193">
        <v>2013</v>
      </c>
      <c r="C8193" t="s">
        <v>34</v>
      </c>
      <c r="D8193">
        <v>67</v>
      </c>
      <c r="E8193">
        <v>173</v>
      </c>
      <c r="G8193" t="s">
        <v>13690</v>
      </c>
      <c r="H8193" t="s">
        <v>1773</v>
      </c>
      <c r="I8193" t="s">
        <v>13691</v>
      </c>
      <c r="J8193" t="s">
        <v>34</v>
      </c>
      <c r="K8193">
        <v>21.46849315</v>
      </c>
      <c r="M8193">
        <v>4.58</v>
      </c>
      <c r="N8193">
        <v>32</v>
      </c>
      <c r="O8193">
        <v>7</v>
      </c>
      <c r="P8193">
        <v>4.37</v>
      </c>
      <c r="Q8193">
        <v>117</v>
      </c>
    </row>
    <row r="8194" spans="1:17" x14ac:dyDescent="0.2">
      <c r="A8194">
        <v>20130107</v>
      </c>
      <c r="B8194">
        <v>2013</v>
      </c>
      <c r="C8194" t="s">
        <v>23</v>
      </c>
      <c r="D8194">
        <v>75</v>
      </c>
      <c r="E8194">
        <v>314</v>
      </c>
      <c r="G8194" t="s">
        <v>169</v>
      </c>
      <c r="H8194" t="s">
        <v>13692</v>
      </c>
      <c r="I8194" t="s">
        <v>13693</v>
      </c>
      <c r="J8194" t="s">
        <v>23</v>
      </c>
      <c r="K8194">
        <v>22.109589039999999</v>
      </c>
      <c r="M8194">
        <v>4.99</v>
      </c>
      <c r="N8194">
        <v>26.5</v>
      </c>
      <c r="O8194">
        <v>31</v>
      </c>
      <c r="P8194">
        <v>4.74</v>
      </c>
      <c r="Q8194">
        <v>108</v>
      </c>
    </row>
    <row r="8195" spans="1:17" x14ac:dyDescent="0.2">
      <c r="A8195">
        <v>20130563</v>
      </c>
      <c r="B8195">
        <v>2013</v>
      </c>
      <c r="C8195" t="s">
        <v>104</v>
      </c>
      <c r="D8195">
        <v>74.13</v>
      </c>
      <c r="E8195">
        <v>213</v>
      </c>
      <c r="G8195" t="s">
        <v>1157</v>
      </c>
      <c r="H8195" t="s">
        <v>199</v>
      </c>
      <c r="I8195" t="s">
        <v>13694</v>
      </c>
      <c r="J8195" t="s">
        <v>104</v>
      </c>
      <c r="K8195">
        <v>22.6109589</v>
      </c>
      <c r="M8195">
        <v>4.6900000000000004</v>
      </c>
      <c r="N8195">
        <v>31</v>
      </c>
      <c r="P8195">
        <v>3.99</v>
      </c>
      <c r="Q8195">
        <v>118</v>
      </c>
    </row>
    <row r="8196" spans="1:17" x14ac:dyDescent="0.2">
      <c r="A8196">
        <v>20130138</v>
      </c>
      <c r="B8196">
        <v>2013</v>
      </c>
      <c r="C8196" t="s">
        <v>18</v>
      </c>
      <c r="D8196">
        <v>74</v>
      </c>
      <c r="E8196">
        <v>202</v>
      </c>
      <c r="G8196" t="s">
        <v>13695</v>
      </c>
      <c r="H8196" t="s">
        <v>5432</v>
      </c>
      <c r="I8196" t="s">
        <v>13696</v>
      </c>
      <c r="J8196" t="s">
        <v>22</v>
      </c>
      <c r="K8196">
        <v>22.153424659999999</v>
      </c>
      <c r="M8196">
        <v>4.51</v>
      </c>
      <c r="N8196">
        <v>34</v>
      </c>
      <c r="O8196">
        <v>9</v>
      </c>
      <c r="Q8196">
        <v>128</v>
      </c>
    </row>
    <row r="8197" spans="1:17" x14ac:dyDescent="0.2">
      <c r="A8197">
        <v>20130106</v>
      </c>
      <c r="B8197">
        <v>2013</v>
      </c>
      <c r="C8197" t="s">
        <v>58</v>
      </c>
      <c r="D8197">
        <v>76.88</v>
      </c>
      <c r="E8197">
        <v>262</v>
      </c>
      <c r="G8197" t="s">
        <v>3604</v>
      </c>
      <c r="H8197" t="s">
        <v>1239</v>
      </c>
      <c r="I8197" t="s">
        <v>13697</v>
      </c>
      <c r="J8197" t="s">
        <v>58</v>
      </c>
      <c r="K8197">
        <v>22.197260270000001</v>
      </c>
      <c r="M8197">
        <v>4.75</v>
      </c>
      <c r="N8197">
        <v>35</v>
      </c>
      <c r="O8197">
        <v>22</v>
      </c>
      <c r="P8197">
        <v>4.5199999999999996</v>
      </c>
      <c r="Q8197">
        <v>112</v>
      </c>
    </row>
    <row r="8198" spans="1:17" x14ac:dyDescent="0.2">
      <c r="A8198">
        <v>20130036</v>
      </c>
      <c r="B8198">
        <v>2013</v>
      </c>
      <c r="C8198" t="s">
        <v>18</v>
      </c>
      <c r="D8198">
        <v>71.88</v>
      </c>
      <c r="E8198">
        <v>192</v>
      </c>
      <c r="G8198" t="s">
        <v>5241</v>
      </c>
      <c r="H8198" t="s">
        <v>6933</v>
      </c>
      <c r="I8198" t="s">
        <v>13698</v>
      </c>
      <c r="J8198" t="s">
        <v>22</v>
      </c>
      <c r="K8198">
        <v>22.328767119999998</v>
      </c>
      <c r="M8198">
        <v>4.3600000000000003</v>
      </c>
      <c r="N8198">
        <v>35.5</v>
      </c>
      <c r="O8198">
        <v>14</v>
      </c>
      <c r="P8198">
        <v>4.21</v>
      </c>
      <c r="Q8198">
        <v>124</v>
      </c>
    </row>
    <row r="8199" spans="1:17" x14ac:dyDescent="0.2">
      <c r="A8199">
        <v>20130039</v>
      </c>
      <c r="B8199">
        <v>2013</v>
      </c>
      <c r="C8199" t="s">
        <v>104</v>
      </c>
      <c r="D8199">
        <v>74.38</v>
      </c>
      <c r="E8199">
        <v>218</v>
      </c>
      <c r="G8199" t="s">
        <v>6543</v>
      </c>
      <c r="H8199" t="s">
        <v>579</v>
      </c>
      <c r="I8199" t="s">
        <v>13699</v>
      </c>
      <c r="J8199" t="s">
        <v>104</v>
      </c>
      <c r="K8199">
        <v>22.556164379999998</v>
      </c>
      <c r="M8199">
        <v>4.58</v>
      </c>
      <c r="N8199">
        <v>33.5</v>
      </c>
      <c r="Q8199">
        <v>124</v>
      </c>
    </row>
    <row r="8200" spans="1:17" x14ac:dyDescent="0.2">
      <c r="A8200">
        <v>20130241</v>
      </c>
      <c r="B8200">
        <v>2013</v>
      </c>
      <c r="C8200" t="s">
        <v>42</v>
      </c>
      <c r="D8200">
        <v>75.38</v>
      </c>
      <c r="E8200">
        <v>302</v>
      </c>
      <c r="G8200" t="s">
        <v>6453</v>
      </c>
      <c r="H8200" t="s">
        <v>579</v>
      </c>
      <c r="I8200" t="s">
        <v>13700</v>
      </c>
      <c r="J8200" t="s">
        <v>42</v>
      </c>
      <c r="K8200">
        <v>23.115068489999999</v>
      </c>
      <c r="M8200">
        <v>5.08</v>
      </c>
      <c r="N8200">
        <v>32.5</v>
      </c>
      <c r="O8200">
        <v>28</v>
      </c>
      <c r="P8200">
        <v>4.3899999999999997</v>
      </c>
      <c r="Q8200">
        <v>115</v>
      </c>
    </row>
    <row r="8201" spans="1:17" x14ac:dyDescent="0.2">
      <c r="A8201">
        <v>20130544</v>
      </c>
      <c r="B8201">
        <v>2013</v>
      </c>
      <c r="C8201" t="s">
        <v>34</v>
      </c>
      <c r="D8201">
        <v>76.38</v>
      </c>
      <c r="E8201">
        <v>225</v>
      </c>
      <c r="G8201" t="s">
        <v>1068</v>
      </c>
      <c r="H8201" t="s">
        <v>579</v>
      </c>
      <c r="I8201" t="s">
        <v>13701</v>
      </c>
      <c r="J8201" t="s">
        <v>34</v>
      </c>
      <c r="K8201">
        <v>23.139726029999999</v>
      </c>
      <c r="M8201">
        <v>4.51</v>
      </c>
      <c r="N8201">
        <v>34.5</v>
      </c>
      <c r="P8201">
        <v>4.07</v>
      </c>
      <c r="Q8201">
        <v>120</v>
      </c>
    </row>
    <row r="8202" spans="1:17" x14ac:dyDescent="0.2">
      <c r="A8202">
        <v>20130221</v>
      </c>
      <c r="B8202">
        <v>2013</v>
      </c>
      <c r="C8202" t="s">
        <v>104</v>
      </c>
      <c r="D8202">
        <v>76.5</v>
      </c>
      <c r="E8202">
        <v>229</v>
      </c>
      <c r="G8202" t="s">
        <v>725</v>
      </c>
      <c r="H8202" t="s">
        <v>13702</v>
      </c>
      <c r="I8202" t="s">
        <v>13703</v>
      </c>
      <c r="J8202" t="s">
        <v>104</v>
      </c>
      <c r="K8202">
        <v>25.134246579999999</v>
      </c>
      <c r="M8202">
        <v>4.97</v>
      </c>
      <c r="N8202">
        <v>29</v>
      </c>
      <c r="P8202">
        <v>4.55</v>
      </c>
      <c r="Q8202">
        <v>112</v>
      </c>
    </row>
    <row r="8203" spans="1:17" x14ac:dyDescent="0.2">
      <c r="A8203">
        <v>20130679</v>
      </c>
      <c r="B8203">
        <v>2013</v>
      </c>
      <c r="C8203" t="s">
        <v>34</v>
      </c>
      <c r="D8203">
        <v>73.25</v>
      </c>
      <c r="E8203">
        <v>204</v>
      </c>
      <c r="G8203" t="s">
        <v>2384</v>
      </c>
      <c r="H8203" t="s">
        <v>13704</v>
      </c>
      <c r="I8203" t="s">
        <v>13705</v>
      </c>
      <c r="J8203" t="s">
        <v>34</v>
      </c>
      <c r="K8203">
        <v>22.205479449999999</v>
      </c>
      <c r="M8203">
        <v>4.4800000000000004</v>
      </c>
      <c r="N8203">
        <v>33.5</v>
      </c>
      <c r="O8203">
        <v>15</v>
      </c>
      <c r="P8203">
        <v>4.07</v>
      </c>
      <c r="Q8203">
        <v>119</v>
      </c>
    </row>
    <row r="8204" spans="1:17" x14ac:dyDescent="0.2">
      <c r="A8204">
        <v>20130100</v>
      </c>
      <c r="B8204">
        <v>2013</v>
      </c>
      <c r="C8204" t="s">
        <v>42</v>
      </c>
      <c r="D8204">
        <v>72.63</v>
      </c>
      <c r="E8204">
        <v>307</v>
      </c>
      <c r="G8204" t="s">
        <v>12400</v>
      </c>
      <c r="H8204" t="s">
        <v>6942</v>
      </c>
      <c r="I8204" t="s">
        <v>13706</v>
      </c>
      <c r="J8204" t="s">
        <v>42</v>
      </c>
      <c r="K8204">
        <v>21.419178079999998</v>
      </c>
      <c r="M8204">
        <v>5.15</v>
      </c>
      <c r="N8204">
        <v>30</v>
      </c>
      <c r="O8204">
        <v>37</v>
      </c>
      <c r="P8204">
        <v>4.72</v>
      </c>
      <c r="Q8204">
        <v>107</v>
      </c>
    </row>
    <row r="8205" spans="1:17" x14ac:dyDescent="0.2">
      <c r="A8205">
        <v>20130160</v>
      </c>
      <c r="B8205">
        <v>2013</v>
      </c>
      <c r="C8205" t="s">
        <v>49</v>
      </c>
      <c r="D8205">
        <v>68.38</v>
      </c>
      <c r="E8205">
        <v>216</v>
      </c>
      <c r="G8205" t="s">
        <v>11027</v>
      </c>
      <c r="H8205" t="s">
        <v>1231</v>
      </c>
      <c r="I8205" t="s">
        <v>13707</v>
      </c>
      <c r="J8205" t="s">
        <v>49</v>
      </c>
      <c r="K8205">
        <v>22.060273970000001</v>
      </c>
      <c r="M8205">
        <v>4.55</v>
      </c>
      <c r="N8205">
        <v>33</v>
      </c>
      <c r="O8205">
        <v>27</v>
      </c>
      <c r="P8205">
        <v>4.17</v>
      </c>
      <c r="Q8205">
        <v>122</v>
      </c>
    </row>
    <row r="8206" spans="1:17" x14ac:dyDescent="0.2">
      <c r="A8206">
        <v>20130248</v>
      </c>
      <c r="B8206">
        <v>2013</v>
      </c>
      <c r="C8206" t="s">
        <v>54</v>
      </c>
      <c r="D8206">
        <v>71.63</v>
      </c>
      <c r="E8206">
        <v>221</v>
      </c>
      <c r="G8206" t="s">
        <v>13708</v>
      </c>
      <c r="H8206" t="s">
        <v>1797</v>
      </c>
      <c r="I8206" t="s">
        <v>13709</v>
      </c>
      <c r="J8206" t="s">
        <v>207</v>
      </c>
      <c r="K8206">
        <v>22.197260270000001</v>
      </c>
      <c r="M8206">
        <v>4.6900000000000004</v>
      </c>
      <c r="N8206">
        <v>30.5</v>
      </c>
      <c r="O8206">
        <v>21</v>
      </c>
      <c r="Q8206">
        <v>111</v>
      </c>
    </row>
    <row r="8207" spans="1:17" x14ac:dyDescent="0.2">
      <c r="A8207">
        <v>20130593</v>
      </c>
      <c r="B8207">
        <v>2013</v>
      </c>
      <c r="C8207" t="s">
        <v>23</v>
      </c>
      <c r="D8207">
        <v>75</v>
      </c>
      <c r="E8207">
        <v>302</v>
      </c>
      <c r="G8207" t="s">
        <v>1157</v>
      </c>
      <c r="H8207" t="s">
        <v>13710</v>
      </c>
      <c r="I8207" t="s">
        <v>13711</v>
      </c>
      <c r="J8207" t="s">
        <v>23</v>
      </c>
      <c r="K8207">
        <v>23.224657530000002</v>
      </c>
      <c r="M8207">
        <v>5.43</v>
      </c>
      <c r="N8207">
        <v>24</v>
      </c>
      <c r="O8207">
        <v>27</v>
      </c>
      <c r="P8207">
        <v>4.96</v>
      </c>
      <c r="Q8207">
        <v>92</v>
      </c>
    </row>
    <row r="8208" spans="1:17" x14ac:dyDescent="0.2">
      <c r="A8208">
        <v>20130733</v>
      </c>
      <c r="B8208">
        <v>2013</v>
      </c>
      <c r="C8208" t="s">
        <v>90</v>
      </c>
      <c r="D8208">
        <v>72.75</v>
      </c>
      <c r="E8208">
        <v>202</v>
      </c>
      <c r="G8208" t="s">
        <v>13712</v>
      </c>
      <c r="H8208" t="s">
        <v>9701</v>
      </c>
      <c r="I8208" t="s">
        <v>13713</v>
      </c>
      <c r="J8208" t="s">
        <v>207</v>
      </c>
      <c r="K8208">
        <v>21.860273970000001</v>
      </c>
      <c r="M8208">
        <v>4.6399999999999997</v>
      </c>
      <c r="N8208">
        <v>36</v>
      </c>
      <c r="O8208">
        <v>17</v>
      </c>
      <c r="P8208">
        <v>4.34</v>
      </c>
      <c r="Q8208">
        <v>122</v>
      </c>
    </row>
    <row r="8209" spans="1:17" x14ac:dyDescent="0.2">
      <c r="A8209">
        <v>20130508</v>
      </c>
      <c r="B8209">
        <v>2013</v>
      </c>
      <c r="C8209" t="s">
        <v>99</v>
      </c>
      <c r="D8209">
        <v>75.75</v>
      </c>
      <c r="E8209">
        <v>242</v>
      </c>
      <c r="G8209" t="s">
        <v>5837</v>
      </c>
      <c r="H8209" t="s">
        <v>1809</v>
      </c>
      <c r="I8209" t="s">
        <v>11441</v>
      </c>
      <c r="J8209" t="s">
        <v>103</v>
      </c>
      <c r="K8209">
        <v>22.43561644</v>
      </c>
      <c r="M8209">
        <v>4.68</v>
      </c>
      <c r="N8209">
        <v>31</v>
      </c>
      <c r="O8209">
        <v>19</v>
      </c>
      <c r="P8209">
        <v>4.53</v>
      </c>
      <c r="Q8209">
        <v>118</v>
      </c>
    </row>
    <row r="8210" spans="1:17" x14ac:dyDescent="0.2">
      <c r="A8210">
        <v>20130144</v>
      </c>
      <c r="B8210">
        <v>2013</v>
      </c>
      <c r="C8210" t="s">
        <v>34</v>
      </c>
      <c r="D8210">
        <v>72.5</v>
      </c>
      <c r="E8210">
        <v>194</v>
      </c>
      <c r="G8210" t="s">
        <v>228</v>
      </c>
      <c r="H8210" t="s">
        <v>7553</v>
      </c>
      <c r="I8210" t="s">
        <v>13714</v>
      </c>
      <c r="J8210" t="s">
        <v>34</v>
      </c>
      <c r="K8210">
        <v>21.021917810000001</v>
      </c>
      <c r="M8210">
        <v>4.38</v>
      </c>
      <c r="N8210">
        <v>33.5</v>
      </c>
      <c r="O8210">
        <v>16</v>
      </c>
      <c r="P8210">
        <v>4.3499999999999996</v>
      </c>
      <c r="Q8210">
        <v>124</v>
      </c>
    </row>
    <row r="8211" spans="1:17" x14ac:dyDescent="0.2">
      <c r="A8211">
        <v>20130753</v>
      </c>
      <c r="B8211">
        <v>2013</v>
      </c>
      <c r="C8211" t="s">
        <v>58</v>
      </c>
      <c r="D8211">
        <v>75.38</v>
      </c>
      <c r="E8211">
        <v>252</v>
      </c>
      <c r="G8211" t="s">
        <v>1657</v>
      </c>
      <c r="H8211" t="s">
        <v>13715</v>
      </c>
      <c r="I8211" t="s">
        <v>13716</v>
      </c>
      <c r="J8211" t="s">
        <v>58</v>
      </c>
      <c r="K8211">
        <v>23.68219178</v>
      </c>
      <c r="M8211">
        <v>4.6500000000000004</v>
      </c>
      <c r="N8211">
        <v>34.5</v>
      </c>
      <c r="O8211">
        <v>18</v>
      </c>
      <c r="P8211">
        <v>4.2699999999999996</v>
      </c>
      <c r="Q8211">
        <v>116</v>
      </c>
    </row>
    <row r="8212" spans="1:17" x14ac:dyDescent="0.2">
      <c r="A8212">
        <v>20130465</v>
      </c>
      <c r="B8212">
        <v>2013</v>
      </c>
      <c r="C8212" t="s">
        <v>18</v>
      </c>
      <c r="D8212">
        <v>70</v>
      </c>
      <c r="E8212">
        <v>186</v>
      </c>
      <c r="G8212" t="s">
        <v>13717</v>
      </c>
      <c r="H8212" t="s">
        <v>13718</v>
      </c>
      <c r="I8212" t="s">
        <v>13719</v>
      </c>
      <c r="J8212" t="s">
        <v>22</v>
      </c>
      <c r="K8212">
        <v>22.112328770000001</v>
      </c>
      <c r="M8212">
        <v>4.5599999999999996</v>
      </c>
      <c r="N8212">
        <v>33</v>
      </c>
      <c r="O8212">
        <v>15</v>
      </c>
      <c r="Q8212">
        <v>122</v>
      </c>
    </row>
    <row r="8213" spans="1:17" x14ac:dyDescent="0.2">
      <c r="A8213">
        <v>20130057</v>
      </c>
      <c r="B8213">
        <v>2013</v>
      </c>
      <c r="C8213" t="s">
        <v>54</v>
      </c>
      <c r="D8213">
        <v>70.5</v>
      </c>
      <c r="E8213">
        <v>208</v>
      </c>
      <c r="G8213" t="s">
        <v>186</v>
      </c>
      <c r="H8213" t="s">
        <v>13720</v>
      </c>
      <c r="I8213" t="s">
        <v>13721</v>
      </c>
      <c r="J8213" t="s">
        <v>207</v>
      </c>
      <c r="K8213">
        <v>21.6630137</v>
      </c>
      <c r="M8213">
        <v>4.67</v>
      </c>
      <c r="N8213">
        <v>37</v>
      </c>
      <c r="O8213">
        <v>17</v>
      </c>
      <c r="P8213">
        <v>4.1100000000000003</v>
      </c>
      <c r="Q8213">
        <v>124</v>
      </c>
    </row>
    <row r="8214" spans="1:17" x14ac:dyDescent="0.2">
      <c r="A8214">
        <v>20130713</v>
      </c>
      <c r="B8214">
        <v>2013</v>
      </c>
      <c r="C8214" t="s">
        <v>18</v>
      </c>
      <c r="D8214">
        <v>71.25</v>
      </c>
      <c r="E8214">
        <v>189</v>
      </c>
      <c r="G8214" t="s">
        <v>96</v>
      </c>
      <c r="H8214" t="s">
        <v>13722</v>
      </c>
      <c r="I8214" t="s">
        <v>13723</v>
      </c>
      <c r="J8214" t="s">
        <v>22</v>
      </c>
      <c r="K8214">
        <v>22.589041099999999</v>
      </c>
      <c r="M8214">
        <v>4.42</v>
      </c>
      <c r="N8214">
        <v>37</v>
      </c>
      <c r="O8214">
        <v>11</v>
      </c>
      <c r="Q8214">
        <v>124</v>
      </c>
    </row>
    <row r="8215" spans="1:17" x14ac:dyDescent="0.2">
      <c r="A8215">
        <v>20130174</v>
      </c>
      <c r="B8215">
        <v>2013</v>
      </c>
      <c r="C8215" t="s">
        <v>34</v>
      </c>
      <c r="D8215">
        <v>72.13</v>
      </c>
      <c r="E8215">
        <v>205</v>
      </c>
      <c r="G8215" t="s">
        <v>2384</v>
      </c>
      <c r="H8215" t="s">
        <v>13724</v>
      </c>
      <c r="I8215" t="s">
        <v>13725</v>
      </c>
      <c r="J8215" t="s">
        <v>34</v>
      </c>
      <c r="K8215">
        <v>22.6109589</v>
      </c>
      <c r="M8215">
        <v>4.34</v>
      </c>
      <c r="N8215">
        <v>37</v>
      </c>
      <c r="O8215">
        <v>16</v>
      </c>
      <c r="P8215">
        <v>4.25</v>
      </c>
      <c r="Q8215">
        <v>125</v>
      </c>
    </row>
    <row r="8216" spans="1:17" x14ac:dyDescent="0.2">
      <c r="A8216">
        <v>20130458</v>
      </c>
      <c r="B8216">
        <v>2013</v>
      </c>
      <c r="C8216" t="s">
        <v>99</v>
      </c>
      <c r="D8216">
        <v>73.38</v>
      </c>
      <c r="E8216">
        <v>234</v>
      </c>
      <c r="G8216" t="s">
        <v>51</v>
      </c>
      <c r="H8216" t="s">
        <v>614</v>
      </c>
      <c r="I8216" t="s">
        <v>13726</v>
      </c>
      <c r="J8216" t="s">
        <v>103</v>
      </c>
      <c r="K8216">
        <v>23.33150685</v>
      </c>
      <c r="M8216">
        <v>5.01</v>
      </c>
      <c r="N8216">
        <v>30.5</v>
      </c>
      <c r="O8216">
        <v>19</v>
      </c>
      <c r="P8216">
        <v>4.3899999999999997</v>
      </c>
      <c r="Q8216">
        <v>115</v>
      </c>
    </row>
    <row r="8217" spans="1:17" x14ac:dyDescent="0.2">
      <c r="A8217">
        <v>20130132</v>
      </c>
      <c r="B8217">
        <v>2013</v>
      </c>
      <c r="C8217" t="s">
        <v>38</v>
      </c>
      <c r="D8217">
        <v>79</v>
      </c>
      <c r="E8217">
        <v>266</v>
      </c>
      <c r="G8217" t="s">
        <v>5085</v>
      </c>
      <c r="H8217" t="s">
        <v>614</v>
      </c>
      <c r="I8217" t="s">
        <v>13727</v>
      </c>
      <c r="J8217" t="s">
        <v>38</v>
      </c>
      <c r="K8217">
        <v>23.457534249999998</v>
      </c>
      <c r="M8217">
        <v>4.72</v>
      </c>
      <c r="N8217">
        <v>35</v>
      </c>
      <c r="O8217">
        <v>14</v>
      </c>
      <c r="P8217">
        <v>4.3</v>
      </c>
      <c r="Q8217">
        <v>128</v>
      </c>
    </row>
    <row r="8218" spans="1:17" x14ac:dyDescent="0.2">
      <c r="A8218">
        <v>20130054</v>
      </c>
      <c r="B8218">
        <v>2013</v>
      </c>
      <c r="C8218" t="s">
        <v>18</v>
      </c>
      <c r="D8218">
        <v>70.63</v>
      </c>
      <c r="E8218">
        <v>192</v>
      </c>
      <c r="G8218" t="s">
        <v>7425</v>
      </c>
      <c r="H8218" t="s">
        <v>614</v>
      </c>
      <c r="I8218" t="s">
        <v>13728</v>
      </c>
      <c r="J8218" t="s">
        <v>22</v>
      </c>
      <c r="K8218">
        <v>22.586301370000001</v>
      </c>
      <c r="M8218">
        <v>4.3899999999999997</v>
      </c>
      <c r="N8218">
        <v>35</v>
      </c>
      <c r="O8218">
        <v>22</v>
      </c>
      <c r="P8218">
        <v>4.0599999999999996</v>
      </c>
      <c r="Q8218">
        <v>127</v>
      </c>
    </row>
    <row r="8219" spans="1:17" x14ac:dyDescent="0.2">
      <c r="A8219">
        <v>20130140</v>
      </c>
      <c r="B8219">
        <v>2013</v>
      </c>
      <c r="C8219" t="s">
        <v>49</v>
      </c>
      <c r="D8219">
        <v>69.13</v>
      </c>
      <c r="E8219">
        <v>214</v>
      </c>
      <c r="G8219" t="s">
        <v>13729</v>
      </c>
      <c r="H8219" t="s">
        <v>614</v>
      </c>
      <c r="I8219" t="s">
        <v>13730</v>
      </c>
      <c r="J8219" t="s">
        <v>49</v>
      </c>
      <c r="K8219">
        <v>21.893150680000002</v>
      </c>
      <c r="M8219">
        <v>4.76</v>
      </c>
      <c r="N8219">
        <v>30</v>
      </c>
      <c r="O8219">
        <v>17</v>
      </c>
      <c r="P8219">
        <v>4.5</v>
      </c>
      <c r="Q8219">
        <v>110</v>
      </c>
    </row>
    <row r="8220" spans="1:17" x14ac:dyDescent="0.2">
      <c r="A8220">
        <v>20130038</v>
      </c>
      <c r="B8220">
        <v>2013</v>
      </c>
      <c r="C8220" t="s">
        <v>99</v>
      </c>
      <c r="D8220">
        <v>73.25</v>
      </c>
      <c r="E8220">
        <v>241</v>
      </c>
      <c r="G8220" t="s">
        <v>13731</v>
      </c>
      <c r="H8220" t="s">
        <v>13732</v>
      </c>
      <c r="I8220" t="s">
        <v>13733</v>
      </c>
      <c r="J8220" t="s">
        <v>103</v>
      </c>
      <c r="K8220">
        <v>22.26027397</v>
      </c>
      <c r="M8220">
        <v>4.82</v>
      </c>
      <c r="N8220">
        <v>33</v>
      </c>
      <c r="P8220">
        <v>4.2699999999999996</v>
      </c>
      <c r="Q8220">
        <v>113</v>
      </c>
    </row>
    <row r="8221" spans="1:17" x14ac:dyDescent="0.2">
      <c r="A8221">
        <v>20130714</v>
      </c>
      <c r="B8221">
        <v>2013</v>
      </c>
      <c r="C8221" t="s">
        <v>77</v>
      </c>
      <c r="D8221">
        <v>75.25</v>
      </c>
      <c r="E8221">
        <v>244</v>
      </c>
      <c r="G8221" t="s">
        <v>6582</v>
      </c>
      <c r="H8221" t="s">
        <v>216</v>
      </c>
      <c r="I8221" t="s">
        <v>13734</v>
      </c>
      <c r="J8221" t="s">
        <v>103</v>
      </c>
      <c r="K8221">
        <v>23.890410960000001</v>
      </c>
      <c r="M8221">
        <v>4.91</v>
      </c>
      <c r="N8221">
        <v>32</v>
      </c>
      <c r="O8221">
        <v>18</v>
      </c>
      <c r="P8221">
        <v>4.3099999999999996</v>
      </c>
      <c r="Q8221">
        <v>113</v>
      </c>
    </row>
    <row r="8222" spans="1:17" x14ac:dyDescent="0.2">
      <c r="A8222">
        <v>20130119</v>
      </c>
      <c r="B8222">
        <v>2013</v>
      </c>
      <c r="C8222" t="s">
        <v>54</v>
      </c>
      <c r="D8222">
        <v>72.5</v>
      </c>
      <c r="E8222">
        <v>208</v>
      </c>
      <c r="G8222" t="s">
        <v>750</v>
      </c>
      <c r="H8222" t="s">
        <v>216</v>
      </c>
      <c r="I8222" t="s">
        <v>13290</v>
      </c>
      <c r="J8222" t="s">
        <v>207</v>
      </c>
      <c r="K8222">
        <v>24.167123289999999</v>
      </c>
      <c r="M8222">
        <v>4.6500000000000004</v>
      </c>
      <c r="N8222">
        <v>35</v>
      </c>
      <c r="O8222">
        <v>14</v>
      </c>
      <c r="Q8222">
        <v>122</v>
      </c>
    </row>
    <row r="8223" spans="1:17" x14ac:dyDescent="0.2">
      <c r="A8223">
        <v>20130111</v>
      </c>
      <c r="B8223">
        <v>2013</v>
      </c>
      <c r="C8223" t="s">
        <v>90</v>
      </c>
      <c r="D8223">
        <v>68.88</v>
      </c>
      <c r="E8223">
        <v>213</v>
      </c>
      <c r="G8223" t="s">
        <v>13735</v>
      </c>
      <c r="H8223" t="s">
        <v>216</v>
      </c>
      <c r="I8223" t="s">
        <v>13736</v>
      </c>
      <c r="J8223" t="s">
        <v>207</v>
      </c>
      <c r="K8223">
        <v>22.183561640000001</v>
      </c>
      <c r="M8223">
        <v>4.42</v>
      </c>
      <c r="N8223">
        <v>40.5</v>
      </c>
      <c r="O8223">
        <v>28</v>
      </c>
      <c r="P8223">
        <v>4.26</v>
      </c>
      <c r="Q8223">
        <v>133</v>
      </c>
    </row>
    <row r="8224" spans="1:17" x14ac:dyDescent="0.2">
      <c r="A8224">
        <v>20130595</v>
      </c>
      <c r="B8224">
        <v>2013</v>
      </c>
      <c r="C8224" t="s">
        <v>34</v>
      </c>
      <c r="D8224">
        <v>72.63</v>
      </c>
      <c r="E8224">
        <v>193</v>
      </c>
      <c r="G8224" t="s">
        <v>13737</v>
      </c>
      <c r="H8224" t="s">
        <v>13738</v>
      </c>
      <c r="I8224" t="s">
        <v>13739</v>
      </c>
      <c r="J8224" t="s">
        <v>34</v>
      </c>
      <c r="K8224">
        <v>24.756164380000001</v>
      </c>
      <c r="M8224">
        <v>4.54</v>
      </c>
      <c r="N8224">
        <v>33.5</v>
      </c>
      <c r="O8224">
        <v>8</v>
      </c>
      <c r="P8224">
        <v>4.21</v>
      </c>
      <c r="Q8224">
        <v>121</v>
      </c>
    </row>
    <row r="8225" spans="1:17" x14ac:dyDescent="0.2">
      <c r="A8225">
        <v>20130154</v>
      </c>
      <c r="B8225">
        <v>2013</v>
      </c>
      <c r="C8225" t="s">
        <v>49</v>
      </c>
      <c r="D8225">
        <v>67.13</v>
      </c>
      <c r="E8225">
        <v>192</v>
      </c>
      <c r="G8225" t="s">
        <v>160</v>
      </c>
      <c r="H8225" t="s">
        <v>1277</v>
      </c>
      <c r="I8225" t="s">
        <v>9718</v>
      </c>
      <c r="J8225" t="s">
        <v>49</v>
      </c>
      <c r="K8225">
        <v>22.528767120000001</v>
      </c>
      <c r="M8225">
        <v>4.42</v>
      </c>
      <c r="O8225">
        <v>21</v>
      </c>
    </row>
    <row r="8226" spans="1:17" x14ac:dyDescent="0.2">
      <c r="A8226">
        <v>20130086</v>
      </c>
      <c r="B8226">
        <v>2013</v>
      </c>
      <c r="C8226" t="s">
        <v>119</v>
      </c>
      <c r="D8226">
        <v>75.25</v>
      </c>
      <c r="E8226">
        <v>320</v>
      </c>
      <c r="G8226" t="s">
        <v>5142</v>
      </c>
      <c r="H8226" t="s">
        <v>1279</v>
      </c>
      <c r="I8226" t="s">
        <v>13740</v>
      </c>
      <c r="J8226" t="s">
        <v>119</v>
      </c>
      <c r="K8226">
        <v>21.841095889999998</v>
      </c>
      <c r="M8226">
        <v>5.1100000000000003</v>
      </c>
      <c r="O8226">
        <v>27</v>
      </c>
      <c r="P8226">
        <v>4.63</v>
      </c>
    </row>
    <row r="8227" spans="1:17" x14ac:dyDescent="0.2">
      <c r="A8227">
        <v>20130133</v>
      </c>
      <c r="B8227">
        <v>2013</v>
      </c>
      <c r="C8227" t="s">
        <v>58</v>
      </c>
      <c r="D8227">
        <v>80</v>
      </c>
      <c r="E8227">
        <v>260</v>
      </c>
      <c r="G8227" t="s">
        <v>5757</v>
      </c>
      <c r="H8227" t="s">
        <v>13741</v>
      </c>
      <c r="I8227" t="s">
        <v>13742</v>
      </c>
      <c r="J8227" t="s">
        <v>58</v>
      </c>
      <c r="K8227">
        <v>21.75342466</v>
      </c>
      <c r="M8227">
        <v>4.8600000000000003</v>
      </c>
      <c r="N8227">
        <v>31</v>
      </c>
      <c r="O8227">
        <v>17</v>
      </c>
      <c r="P8227">
        <v>4.57</v>
      </c>
      <c r="Q8227">
        <v>113</v>
      </c>
    </row>
    <row r="8228" spans="1:17" x14ac:dyDescent="0.2">
      <c r="A8228">
        <v>20130122</v>
      </c>
      <c r="B8228">
        <v>2013</v>
      </c>
      <c r="C8228" t="s">
        <v>119</v>
      </c>
      <c r="D8228">
        <v>75.63</v>
      </c>
      <c r="E8228">
        <v>307</v>
      </c>
      <c r="G8228" t="s">
        <v>5859</v>
      </c>
      <c r="H8228" t="s">
        <v>13743</v>
      </c>
      <c r="I8228" t="s">
        <v>13744</v>
      </c>
      <c r="J8228" t="s">
        <v>50</v>
      </c>
      <c r="K8228">
        <v>22.21369863</v>
      </c>
      <c r="M8228">
        <v>5.09</v>
      </c>
      <c r="N8228">
        <v>29.5</v>
      </c>
      <c r="O8228">
        <v>29</v>
      </c>
      <c r="P8228">
        <v>4.6900000000000004</v>
      </c>
      <c r="Q8228">
        <v>109</v>
      </c>
    </row>
    <row r="8229" spans="1:17" x14ac:dyDescent="0.2">
      <c r="A8229">
        <v>20130022</v>
      </c>
      <c r="B8229">
        <v>2013</v>
      </c>
      <c r="C8229" t="s">
        <v>18</v>
      </c>
      <c r="D8229">
        <v>71.63</v>
      </c>
      <c r="E8229">
        <v>190</v>
      </c>
      <c r="G8229" t="s">
        <v>3546</v>
      </c>
      <c r="H8229" t="s">
        <v>9285</v>
      </c>
      <c r="I8229" t="s">
        <v>13745</v>
      </c>
      <c r="J8229" t="s">
        <v>22</v>
      </c>
      <c r="K8229">
        <v>22.638356160000001</v>
      </c>
      <c r="M8229">
        <v>4.38</v>
      </c>
      <c r="N8229">
        <v>37.5</v>
      </c>
      <c r="O8229">
        <v>16</v>
      </c>
      <c r="P8229">
        <v>3.85</v>
      </c>
      <c r="Q8229">
        <v>125</v>
      </c>
    </row>
    <row r="8230" spans="1:17" x14ac:dyDescent="0.2">
      <c r="A8230">
        <v>20130658</v>
      </c>
      <c r="B8230">
        <v>2013</v>
      </c>
      <c r="C8230" t="s">
        <v>49</v>
      </c>
      <c r="D8230">
        <v>72.38</v>
      </c>
      <c r="E8230">
        <v>221</v>
      </c>
      <c r="G8230" t="s">
        <v>1041</v>
      </c>
      <c r="H8230" t="s">
        <v>3145</v>
      </c>
      <c r="I8230" t="s">
        <v>13746</v>
      </c>
      <c r="J8230" t="s">
        <v>49</v>
      </c>
      <c r="K8230">
        <v>21.936986300000001</v>
      </c>
      <c r="M8230">
        <v>4.55</v>
      </c>
      <c r="N8230">
        <v>35.5</v>
      </c>
      <c r="O8230">
        <v>17</v>
      </c>
      <c r="Q8230">
        <v>118</v>
      </c>
    </row>
    <row r="8231" spans="1:17" x14ac:dyDescent="0.2">
      <c r="A8231">
        <v>20130015</v>
      </c>
      <c r="B8231">
        <v>2013</v>
      </c>
      <c r="C8231" t="s">
        <v>54</v>
      </c>
      <c r="D8231">
        <v>73</v>
      </c>
      <c r="E8231">
        <v>214</v>
      </c>
      <c r="G8231" t="s">
        <v>228</v>
      </c>
      <c r="H8231" t="s">
        <v>13747</v>
      </c>
      <c r="I8231" t="s">
        <v>13748</v>
      </c>
      <c r="J8231" t="s">
        <v>207</v>
      </c>
      <c r="K8231">
        <v>22.205479449999999</v>
      </c>
      <c r="M8231">
        <v>4.63</v>
      </c>
      <c r="N8231">
        <v>38</v>
      </c>
      <c r="O8231">
        <v>15</v>
      </c>
      <c r="P8231">
        <v>4.0599999999999996</v>
      </c>
      <c r="Q8231">
        <v>121</v>
      </c>
    </row>
    <row r="8232" spans="1:17" x14ac:dyDescent="0.2">
      <c r="A8232">
        <v>20130546</v>
      </c>
      <c r="B8232">
        <v>2013</v>
      </c>
      <c r="C8232" t="s">
        <v>104</v>
      </c>
      <c r="D8232">
        <v>74.75</v>
      </c>
      <c r="E8232">
        <v>226</v>
      </c>
      <c r="G8232" t="s">
        <v>123</v>
      </c>
      <c r="H8232" t="s">
        <v>13749</v>
      </c>
      <c r="I8232" t="s">
        <v>13750</v>
      </c>
      <c r="J8232" t="s">
        <v>104</v>
      </c>
      <c r="K8232">
        <v>23.432876709999999</v>
      </c>
      <c r="M8232">
        <v>4.92</v>
      </c>
      <c r="N8232">
        <v>32</v>
      </c>
      <c r="P8232">
        <v>4.5199999999999996</v>
      </c>
      <c r="Q8232">
        <v>116</v>
      </c>
    </row>
    <row r="8233" spans="1:17" x14ac:dyDescent="0.2">
      <c r="A8233">
        <v>20130407</v>
      </c>
      <c r="B8233">
        <v>2013</v>
      </c>
      <c r="C8233" t="s">
        <v>34</v>
      </c>
      <c r="D8233">
        <v>72.25</v>
      </c>
      <c r="E8233">
        <v>196</v>
      </c>
      <c r="G8233" t="s">
        <v>2032</v>
      </c>
      <c r="H8233" t="s">
        <v>1595</v>
      </c>
      <c r="I8233" t="s">
        <v>13751</v>
      </c>
      <c r="J8233" t="s">
        <v>34</v>
      </c>
      <c r="K8233">
        <v>22.70136986</v>
      </c>
      <c r="M8233">
        <v>4.68</v>
      </c>
      <c r="N8233">
        <v>32.5</v>
      </c>
      <c r="P8233">
        <v>4.22</v>
      </c>
      <c r="Q8233">
        <v>125</v>
      </c>
    </row>
    <row r="8234" spans="1:17" x14ac:dyDescent="0.2">
      <c r="A8234">
        <v>20130168</v>
      </c>
      <c r="B8234">
        <v>2013</v>
      </c>
      <c r="C8234" t="s">
        <v>50</v>
      </c>
      <c r="D8234">
        <v>77.88</v>
      </c>
      <c r="E8234">
        <v>308</v>
      </c>
      <c r="G8234" t="s">
        <v>454</v>
      </c>
      <c r="H8234" t="s">
        <v>13310</v>
      </c>
      <c r="I8234" t="s">
        <v>13752</v>
      </c>
      <c r="J8234" t="s">
        <v>50</v>
      </c>
      <c r="K8234">
        <v>23.5260274</v>
      </c>
      <c r="M8234">
        <v>5.17</v>
      </c>
      <c r="N8234">
        <v>31.5</v>
      </c>
      <c r="O8234">
        <v>20</v>
      </c>
      <c r="P8234">
        <v>4.91</v>
      </c>
      <c r="Q8234">
        <v>101</v>
      </c>
    </row>
    <row r="8235" spans="1:17" x14ac:dyDescent="0.2">
      <c r="A8235">
        <v>20130065</v>
      </c>
      <c r="B8235">
        <v>2013</v>
      </c>
      <c r="C8235" t="s">
        <v>119</v>
      </c>
      <c r="D8235">
        <v>75</v>
      </c>
      <c r="E8235">
        <v>332</v>
      </c>
      <c r="G8235" t="s">
        <v>208</v>
      </c>
      <c r="H8235" t="s">
        <v>13753</v>
      </c>
      <c r="I8235" t="s">
        <v>13754</v>
      </c>
      <c r="J8235" t="s">
        <v>119</v>
      </c>
      <c r="K8235">
        <v>21.78630137</v>
      </c>
      <c r="M8235">
        <v>5.58</v>
      </c>
      <c r="N8235">
        <v>22.5</v>
      </c>
      <c r="O8235">
        <v>28</v>
      </c>
      <c r="P8235">
        <v>5.0999999999999996</v>
      </c>
      <c r="Q8235">
        <v>96</v>
      </c>
    </row>
    <row r="8236" spans="1:17" x14ac:dyDescent="0.2">
      <c r="A8236">
        <v>20130010</v>
      </c>
      <c r="B8236">
        <v>2013</v>
      </c>
      <c r="C8236" t="s">
        <v>119</v>
      </c>
      <c r="D8236">
        <v>74</v>
      </c>
      <c r="E8236">
        <v>317</v>
      </c>
      <c r="G8236" t="s">
        <v>6790</v>
      </c>
      <c r="H8236" t="s">
        <v>13755</v>
      </c>
      <c r="I8236" t="s">
        <v>13756</v>
      </c>
      <c r="J8236" t="s">
        <v>119</v>
      </c>
      <c r="K8236">
        <v>21.627397259999999</v>
      </c>
      <c r="M8236">
        <v>5.49</v>
      </c>
      <c r="Q8236">
        <v>110</v>
      </c>
    </row>
    <row r="8237" spans="1:17" x14ac:dyDescent="0.2">
      <c r="A8237">
        <v>20130188</v>
      </c>
      <c r="B8237">
        <v>2013</v>
      </c>
      <c r="C8237" t="s">
        <v>38</v>
      </c>
      <c r="D8237">
        <v>76</v>
      </c>
      <c r="E8237">
        <v>265</v>
      </c>
      <c r="G8237" t="s">
        <v>7797</v>
      </c>
      <c r="H8237" t="s">
        <v>1301</v>
      </c>
      <c r="I8237" t="s">
        <v>13757</v>
      </c>
      <c r="J8237" t="s">
        <v>103</v>
      </c>
      <c r="K8237">
        <v>23.638356160000001</v>
      </c>
      <c r="M8237">
        <v>4.55</v>
      </c>
      <c r="N8237">
        <v>39</v>
      </c>
      <c r="O8237">
        <v>36</v>
      </c>
      <c r="Q8237">
        <v>128</v>
      </c>
    </row>
    <row r="8238" spans="1:17" x14ac:dyDescent="0.2">
      <c r="A8238">
        <v>20130116</v>
      </c>
      <c r="B8238">
        <v>2013</v>
      </c>
      <c r="C8238" t="s">
        <v>119</v>
      </c>
      <c r="D8238">
        <v>75.38</v>
      </c>
      <c r="E8238">
        <v>300</v>
      </c>
      <c r="G8238" t="s">
        <v>4088</v>
      </c>
      <c r="H8238" t="s">
        <v>13758</v>
      </c>
      <c r="I8238" t="s">
        <v>13759</v>
      </c>
      <c r="J8238" t="s">
        <v>119</v>
      </c>
      <c r="K8238">
        <v>22.85205479</v>
      </c>
      <c r="M8238">
        <v>5.0599999999999996</v>
      </c>
      <c r="N8238">
        <v>30</v>
      </c>
      <c r="O8238">
        <v>24</v>
      </c>
      <c r="P8238">
        <v>5</v>
      </c>
      <c r="Q8238">
        <v>107</v>
      </c>
    </row>
    <row r="8239" spans="1:17" x14ac:dyDescent="0.2">
      <c r="A8239">
        <v>20130042</v>
      </c>
      <c r="B8239">
        <v>2013</v>
      </c>
      <c r="C8239" t="s">
        <v>50</v>
      </c>
      <c r="D8239">
        <v>77.13</v>
      </c>
      <c r="E8239">
        <v>310</v>
      </c>
      <c r="G8239" t="s">
        <v>13760</v>
      </c>
      <c r="H8239" t="s">
        <v>6995</v>
      </c>
      <c r="I8239" t="s">
        <v>13761</v>
      </c>
      <c r="J8239" t="s">
        <v>50</v>
      </c>
      <c r="K8239">
        <v>24.356164379999999</v>
      </c>
      <c r="M8239">
        <v>5.29</v>
      </c>
      <c r="N8239">
        <v>24.5</v>
      </c>
      <c r="P8239">
        <v>5.01</v>
      </c>
      <c r="Q8239">
        <v>103</v>
      </c>
    </row>
    <row r="8240" spans="1:17" x14ac:dyDescent="0.2">
      <c r="A8240">
        <v>20130524</v>
      </c>
      <c r="B8240">
        <v>2013</v>
      </c>
      <c r="C8240" t="s">
        <v>50</v>
      </c>
      <c r="D8240">
        <v>76.38</v>
      </c>
      <c r="E8240">
        <v>313</v>
      </c>
      <c r="G8240" t="s">
        <v>134</v>
      </c>
      <c r="H8240" t="s">
        <v>7603</v>
      </c>
      <c r="I8240" t="s">
        <v>13762</v>
      </c>
      <c r="J8240" t="s">
        <v>50</v>
      </c>
      <c r="K8240">
        <v>24.05205479</v>
      </c>
      <c r="M8240">
        <v>5.44</v>
      </c>
      <c r="N8240">
        <v>21</v>
      </c>
      <c r="O8240">
        <v>23</v>
      </c>
      <c r="P8240">
        <v>5.07</v>
      </c>
      <c r="Q8240">
        <v>94</v>
      </c>
    </row>
    <row r="8241" spans="1:17" x14ac:dyDescent="0.2">
      <c r="A8241">
        <v>20130114</v>
      </c>
      <c r="B8241">
        <v>2013</v>
      </c>
      <c r="C8241" t="s">
        <v>18</v>
      </c>
      <c r="D8241">
        <v>70.25</v>
      </c>
      <c r="E8241">
        <v>184</v>
      </c>
      <c r="G8241" t="s">
        <v>13763</v>
      </c>
      <c r="H8241" t="s">
        <v>1303</v>
      </c>
      <c r="I8241" t="s">
        <v>13764</v>
      </c>
      <c r="J8241" t="s">
        <v>22</v>
      </c>
      <c r="K8241">
        <v>22.994520550000001</v>
      </c>
      <c r="M8241">
        <v>4.51</v>
      </c>
      <c r="N8241">
        <v>40.5</v>
      </c>
      <c r="O8241">
        <v>14</v>
      </c>
      <c r="P8241">
        <v>3.84</v>
      </c>
      <c r="Q8241">
        <v>132</v>
      </c>
    </row>
    <row r="8242" spans="1:17" x14ac:dyDescent="0.2">
      <c r="A8242">
        <v>20130090</v>
      </c>
      <c r="B8242">
        <v>2013</v>
      </c>
      <c r="C8242" t="s">
        <v>18</v>
      </c>
      <c r="D8242">
        <v>70.5</v>
      </c>
      <c r="E8242">
        <v>195</v>
      </c>
      <c r="G8242" t="s">
        <v>13765</v>
      </c>
      <c r="H8242" t="s">
        <v>3906</v>
      </c>
      <c r="I8242" t="s">
        <v>13766</v>
      </c>
      <c r="J8242" t="s">
        <v>22</v>
      </c>
      <c r="K8242">
        <v>22.243835619999999</v>
      </c>
      <c r="M8242">
        <v>4.41</v>
      </c>
      <c r="N8242">
        <v>35</v>
      </c>
      <c r="O8242">
        <v>14</v>
      </c>
      <c r="Q8242">
        <v>125</v>
      </c>
    </row>
    <row r="8243" spans="1:17" x14ac:dyDescent="0.2">
      <c r="A8243">
        <v>20130024</v>
      </c>
      <c r="B8243">
        <v>2013</v>
      </c>
      <c r="C8243" t="s">
        <v>38</v>
      </c>
      <c r="D8243">
        <v>75.25</v>
      </c>
      <c r="E8243">
        <v>266</v>
      </c>
      <c r="G8243" t="s">
        <v>13767</v>
      </c>
      <c r="H8243" t="s">
        <v>1873</v>
      </c>
      <c r="I8243" t="s">
        <v>13768</v>
      </c>
      <c r="J8243" t="s">
        <v>38</v>
      </c>
      <c r="K8243">
        <v>22.66849315</v>
      </c>
      <c r="M8243">
        <v>4.83</v>
      </c>
      <c r="N8243">
        <v>31</v>
      </c>
      <c r="O8243">
        <v>25</v>
      </c>
      <c r="P8243">
        <v>4.4000000000000004</v>
      </c>
      <c r="Q8243">
        <v>111</v>
      </c>
    </row>
    <row r="8244" spans="1:17" x14ac:dyDescent="0.2">
      <c r="A8244">
        <v>20130408</v>
      </c>
      <c r="B8244">
        <v>2013</v>
      </c>
      <c r="C8244" t="s">
        <v>50</v>
      </c>
      <c r="D8244">
        <v>79</v>
      </c>
      <c r="E8244">
        <v>315</v>
      </c>
      <c r="G8244" t="s">
        <v>24</v>
      </c>
      <c r="H8244" t="s">
        <v>13769</v>
      </c>
      <c r="I8244" t="s">
        <v>13770</v>
      </c>
      <c r="J8244" t="s">
        <v>50</v>
      </c>
      <c r="K8244">
        <v>21.78630137</v>
      </c>
      <c r="M8244">
        <v>5.46</v>
      </c>
      <c r="N8244">
        <v>25</v>
      </c>
      <c r="O8244">
        <v>22</v>
      </c>
      <c r="P8244">
        <v>4.8099999999999996</v>
      </c>
      <c r="Q8244">
        <v>105</v>
      </c>
    </row>
    <row r="8245" spans="1:17" x14ac:dyDescent="0.2">
      <c r="A8245">
        <v>20130079</v>
      </c>
      <c r="B8245">
        <v>2013</v>
      </c>
      <c r="C8245" t="s">
        <v>34</v>
      </c>
      <c r="D8245">
        <v>71</v>
      </c>
      <c r="E8245">
        <v>189</v>
      </c>
      <c r="G8245" t="s">
        <v>1720</v>
      </c>
      <c r="H8245" t="s">
        <v>6478</v>
      </c>
      <c r="I8245" t="s">
        <v>13771</v>
      </c>
      <c r="J8245" t="s">
        <v>34</v>
      </c>
      <c r="K8245">
        <v>22.22739726</v>
      </c>
      <c r="M8245">
        <v>4.45</v>
      </c>
      <c r="N8245">
        <v>37</v>
      </c>
      <c r="O8245">
        <v>20</v>
      </c>
      <c r="P8245">
        <v>4.0199999999999996</v>
      </c>
      <c r="Q8245">
        <v>120</v>
      </c>
    </row>
    <row r="8246" spans="1:17" x14ac:dyDescent="0.2">
      <c r="A8246">
        <v>20130080</v>
      </c>
      <c r="B8246">
        <v>2013</v>
      </c>
      <c r="C8246" t="s">
        <v>90</v>
      </c>
      <c r="D8246">
        <v>72</v>
      </c>
      <c r="E8246">
        <v>213</v>
      </c>
      <c r="G8246" t="s">
        <v>735</v>
      </c>
      <c r="H8246" t="s">
        <v>6484</v>
      </c>
      <c r="I8246" t="s">
        <v>13772</v>
      </c>
      <c r="J8246" t="s">
        <v>207</v>
      </c>
      <c r="K8246">
        <v>22.20821918</v>
      </c>
      <c r="M8246">
        <v>4.57</v>
      </c>
      <c r="N8246">
        <v>35</v>
      </c>
      <c r="O8246">
        <v>17</v>
      </c>
      <c r="P8246">
        <v>4.09</v>
      </c>
      <c r="Q8246">
        <v>124</v>
      </c>
    </row>
    <row r="8247" spans="1:17" x14ac:dyDescent="0.2">
      <c r="A8247">
        <v>20130094</v>
      </c>
      <c r="B8247">
        <v>2013</v>
      </c>
      <c r="C8247" t="s">
        <v>42</v>
      </c>
      <c r="D8247">
        <v>73</v>
      </c>
      <c r="E8247">
        <v>335</v>
      </c>
      <c r="G8247" t="s">
        <v>117</v>
      </c>
      <c r="H8247" t="s">
        <v>664</v>
      </c>
      <c r="I8247" t="s">
        <v>10649</v>
      </c>
      <c r="J8247" t="s">
        <v>42</v>
      </c>
      <c r="K8247">
        <v>24.189041100000001</v>
      </c>
      <c r="M8247">
        <v>5.37</v>
      </c>
      <c r="N8247">
        <v>29.5</v>
      </c>
      <c r="O8247">
        <v>38</v>
      </c>
      <c r="P8247">
        <v>4.91</v>
      </c>
      <c r="Q8247">
        <v>102</v>
      </c>
    </row>
    <row r="8248" spans="1:17" x14ac:dyDescent="0.2">
      <c r="A8248">
        <v>20130137</v>
      </c>
      <c r="B8248">
        <v>2013</v>
      </c>
      <c r="C8248" t="s">
        <v>42</v>
      </c>
      <c r="D8248">
        <v>75.38</v>
      </c>
      <c r="E8248">
        <v>323</v>
      </c>
      <c r="G8248" t="s">
        <v>1927</v>
      </c>
      <c r="H8248" t="s">
        <v>664</v>
      </c>
      <c r="I8248" t="s">
        <v>13773</v>
      </c>
      <c r="J8248" t="s">
        <v>42</v>
      </c>
      <c r="K8248">
        <v>22.493150679999999</v>
      </c>
      <c r="M8248">
        <v>4.9400000000000004</v>
      </c>
      <c r="O8248">
        <v>30</v>
      </c>
    </row>
    <row r="8249" spans="1:17" x14ac:dyDescent="0.2">
      <c r="A8249">
        <v>20130230</v>
      </c>
      <c r="B8249">
        <v>2013</v>
      </c>
      <c r="C8249" t="s">
        <v>49</v>
      </c>
      <c r="D8249">
        <v>68.13</v>
      </c>
      <c r="E8249">
        <v>196</v>
      </c>
      <c r="G8249" t="s">
        <v>13774</v>
      </c>
      <c r="H8249" t="s">
        <v>664</v>
      </c>
      <c r="I8249" t="s">
        <v>13775</v>
      </c>
      <c r="J8249" t="s">
        <v>49</v>
      </c>
      <c r="K8249">
        <v>21.893150680000002</v>
      </c>
      <c r="M8249">
        <v>4.4800000000000004</v>
      </c>
      <c r="N8249">
        <v>35</v>
      </c>
      <c r="O8249">
        <v>17</v>
      </c>
      <c r="P8249">
        <v>4.1500000000000004</v>
      </c>
      <c r="Q8249">
        <v>118</v>
      </c>
    </row>
    <row r="8250" spans="1:17" x14ac:dyDescent="0.2">
      <c r="A8250">
        <v>20130549</v>
      </c>
      <c r="B8250">
        <v>2013</v>
      </c>
      <c r="C8250" t="s">
        <v>77</v>
      </c>
      <c r="D8250">
        <v>75</v>
      </c>
      <c r="E8250">
        <v>241</v>
      </c>
      <c r="G8250" t="s">
        <v>2889</v>
      </c>
      <c r="H8250" t="s">
        <v>664</v>
      </c>
      <c r="I8250" t="s">
        <v>13776</v>
      </c>
      <c r="J8250" t="s">
        <v>103</v>
      </c>
      <c r="K8250">
        <v>23.539726030000001</v>
      </c>
      <c r="M8250">
        <v>4.88</v>
      </c>
      <c r="N8250">
        <v>35</v>
      </c>
      <c r="O8250">
        <v>24</v>
      </c>
      <c r="P8250">
        <v>4.4400000000000004</v>
      </c>
      <c r="Q8250">
        <v>113</v>
      </c>
    </row>
    <row r="8251" spans="1:17" x14ac:dyDescent="0.2">
      <c r="A8251">
        <v>20130223</v>
      </c>
      <c r="B8251">
        <v>2013</v>
      </c>
      <c r="C8251" t="s">
        <v>42</v>
      </c>
      <c r="D8251">
        <v>76.5</v>
      </c>
      <c r="E8251">
        <v>309</v>
      </c>
      <c r="G8251" t="s">
        <v>2539</v>
      </c>
      <c r="H8251" t="s">
        <v>664</v>
      </c>
      <c r="I8251" t="s">
        <v>13777</v>
      </c>
      <c r="J8251" t="s">
        <v>42</v>
      </c>
      <c r="K8251">
        <v>23.189041100000001</v>
      </c>
      <c r="M8251">
        <v>4.9400000000000004</v>
      </c>
      <c r="N8251">
        <v>33</v>
      </c>
      <c r="O8251">
        <v>28</v>
      </c>
      <c r="P8251">
        <v>4.6500000000000004</v>
      </c>
      <c r="Q8251">
        <v>111</v>
      </c>
    </row>
    <row r="8252" spans="1:17" x14ac:dyDescent="0.2">
      <c r="A8252">
        <v>20130084</v>
      </c>
      <c r="B8252">
        <v>2013</v>
      </c>
      <c r="C8252" t="s">
        <v>90</v>
      </c>
      <c r="D8252">
        <v>71.88</v>
      </c>
      <c r="E8252">
        <v>213</v>
      </c>
      <c r="G8252" t="s">
        <v>272</v>
      </c>
      <c r="H8252" t="s">
        <v>664</v>
      </c>
      <c r="I8252" t="s">
        <v>4489</v>
      </c>
      <c r="J8252" t="s">
        <v>207</v>
      </c>
      <c r="K8252">
        <v>21.96712329</v>
      </c>
      <c r="M8252">
        <v>4.46</v>
      </c>
      <c r="N8252">
        <v>36</v>
      </c>
      <c r="O8252">
        <v>25</v>
      </c>
      <c r="P8252">
        <v>4.25</v>
      </c>
      <c r="Q8252">
        <v>120</v>
      </c>
    </row>
    <row r="8253" spans="1:17" x14ac:dyDescent="0.2">
      <c r="A8253">
        <v>20130145</v>
      </c>
      <c r="B8253">
        <v>2013</v>
      </c>
      <c r="C8253" t="s">
        <v>18</v>
      </c>
      <c r="D8253">
        <v>68.88</v>
      </c>
      <c r="E8253">
        <v>181</v>
      </c>
      <c r="G8253" t="s">
        <v>39</v>
      </c>
      <c r="H8253" t="s">
        <v>664</v>
      </c>
      <c r="I8253" t="s">
        <v>1895</v>
      </c>
      <c r="J8253" t="s">
        <v>22</v>
      </c>
      <c r="K8253">
        <v>22.150684930000001</v>
      </c>
      <c r="M8253">
        <v>4.42</v>
      </c>
      <c r="N8253">
        <v>40.5</v>
      </c>
      <c r="O8253">
        <v>12</v>
      </c>
      <c r="P8253">
        <v>4.0999999999999996</v>
      </c>
      <c r="Q8253">
        <v>128</v>
      </c>
    </row>
    <row r="8254" spans="1:17" x14ac:dyDescent="0.2">
      <c r="A8254">
        <v>20130028</v>
      </c>
      <c r="B8254">
        <v>2013</v>
      </c>
      <c r="C8254" t="s">
        <v>42</v>
      </c>
      <c r="D8254">
        <v>74.63</v>
      </c>
      <c r="E8254">
        <v>313</v>
      </c>
      <c r="G8254" t="s">
        <v>7920</v>
      </c>
      <c r="H8254" t="s">
        <v>664</v>
      </c>
      <c r="I8254" t="s">
        <v>13778</v>
      </c>
      <c r="J8254" t="s">
        <v>42</v>
      </c>
      <c r="K8254">
        <v>24.44109589</v>
      </c>
      <c r="M8254">
        <v>5.03</v>
      </c>
      <c r="N8254">
        <v>26.5</v>
      </c>
      <c r="O8254">
        <v>27</v>
      </c>
      <c r="P8254">
        <v>4.8</v>
      </c>
      <c r="Q8254">
        <v>102</v>
      </c>
    </row>
    <row r="8255" spans="1:17" x14ac:dyDescent="0.2">
      <c r="A8255">
        <v>20130074</v>
      </c>
      <c r="B8255">
        <v>2013</v>
      </c>
      <c r="C8255" t="s">
        <v>34</v>
      </c>
      <c r="D8255">
        <v>74</v>
      </c>
      <c r="E8255">
        <v>208</v>
      </c>
      <c r="G8255" t="s">
        <v>5426</v>
      </c>
      <c r="H8255" t="s">
        <v>664</v>
      </c>
      <c r="I8255" t="s">
        <v>13779</v>
      </c>
      <c r="J8255" t="s">
        <v>34</v>
      </c>
      <c r="K8255">
        <v>23.61643836</v>
      </c>
      <c r="M8255">
        <v>4.5199999999999996</v>
      </c>
      <c r="N8255">
        <v>32.5</v>
      </c>
      <c r="O8255">
        <v>11</v>
      </c>
      <c r="P8255">
        <v>4.32</v>
      </c>
      <c r="Q8255">
        <v>119</v>
      </c>
    </row>
    <row r="8256" spans="1:17" x14ac:dyDescent="0.2">
      <c r="A8256">
        <v>20130179</v>
      </c>
      <c r="B8256">
        <v>2013</v>
      </c>
      <c r="C8256" t="s">
        <v>38</v>
      </c>
      <c r="D8256">
        <v>75</v>
      </c>
      <c r="E8256">
        <v>260</v>
      </c>
      <c r="G8256" t="s">
        <v>13780</v>
      </c>
      <c r="H8256" t="s">
        <v>664</v>
      </c>
      <c r="I8256" t="s">
        <v>13781</v>
      </c>
      <c r="J8256" t="s">
        <v>38</v>
      </c>
      <c r="K8256">
        <v>21.978082189999999</v>
      </c>
      <c r="M8256">
        <v>4.92</v>
      </c>
      <c r="N8256">
        <v>33</v>
      </c>
      <c r="O8256">
        <v>25</v>
      </c>
      <c r="Q8256">
        <v>112</v>
      </c>
    </row>
    <row r="8257" spans="1:17" x14ac:dyDescent="0.2">
      <c r="A8257">
        <v>20130124</v>
      </c>
      <c r="B8257">
        <v>2013</v>
      </c>
      <c r="C8257" t="s">
        <v>77</v>
      </c>
      <c r="D8257">
        <v>73.25</v>
      </c>
      <c r="E8257">
        <v>241</v>
      </c>
      <c r="G8257" t="s">
        <v>13782</v>
      </c>
      <c r="H8257" t="s">
        <v>664</v>
      </c>
      <c r="I8257" t="s">
        <v>13783</v>
      </c>
      <c r="J8257" t="s">
        <v>38</v>
      </c>
      <c r="K8257">
        <v>22.33150685</v>
      </c>
      <c r="M8257">
        <v>4.57</v>
      </c>
      <c r="N8257">
        <v>38</v>
      </c>
      <c r="O8257">
        <v>30</v>
      </c>
      <c r="Q8257">
        <v>124</v>
      </c>
    </row>
    <row r="8258" spans="1:17" x14ac:dyDescent="0.2">
      <c r="A8258">
        <v>20130204</v>
      </c>
      <c r="B8258">
        <v>2013</v>
      </c>
      <c r="C8258" t="s">
        <v>27</v>
      </c>
      <c r="D8258">
        <v>76</v>
      </c>
      <c r="E8258">
        <v>251</v>
      </c>
      <c r="G8258" t="s">
        <v>13409</v>
      </c>
      <c r="H8258" t="s">
        <v>669</v>
      </c>
      <c r="I8258" t="s">
        <v>13784</v>
      </c>
      <c r="J8258" t="s">
        <v>27</v>
      </c>
      <c r="K8258">
        <v>23.55890411</v>
      </c>
      <c r="M8258">
        <v>4.8099999999999996</v>
      </c>
      <c r="O8258">
        <v>22</v>
      </c>
    </row>
    <row r="8259" spans="1:17" x14ac:dyDescent="0.2">
      <c r="A8259">
        <v>20130236</v>
      </c>
      <c r="B8259">
        <v>2013</v>
      </c>
      <c r="C8259" t="s">
        <v>34</v>
      </c>
      <c r="D8259">
        <v>74.63</v>
      </c>
      <c r="E8259">
        <v>194</v>
      </c>
      <c r="G8259" t="s">
        <v>13785</v>
      </c>
      <c r="H8259" t="s">
        <v>669</v>
      </c>
      <c r="I8259" t="s">
        <v>13786</v>
      </c>
      <c r="J8259" t="s">
        <v>34</v>
      </c>
      <c r="K8259">
        <v>20.62465753</v>
      </c>
      <c r="M8259">
        <v>4.51</v>
      </c>
      <c r="N8259">
        <v>34.5</v>
      </c>
      <c r="O8259">
        <v>7</v>
      </c>
      <c r="P8259">
        <v>4.33</v>
      </c>
      <c r="Q8259">
        <v>122</v>
      </c>
    </row>
    <row r="8260" spans="1:17" x14ac:dyDescent="0.2">
      <c r="A8260">
        <v>20130112</v>
      </c>
      <c r="B8260">
        <v>2013</v>
      </c>
      <c r="C8260" t="s">
        <v>104</v>
      </c>
      <c r="D8260">
        <v>74</v>
      </c>
      <c r="E8260">
        <v>215</v>
      </c>
      <c r="G8260" t="s">
        <v>1285</v>
      </c>
      <c r="H8260" t="s">
        <v>669</v>
      </c>
      <c r="I8260" t="s">
        <v>13787</v>
      </c>
      <c r="J8260" t="s">
        <v>104</v>
      </c>
      <c r="K8260">
        <v>23.70684932</v>
      </c>
      <c r="M8260">
        <v>4.95</v>
      </c>
      <c r="N8260">
        <v>28.5</v>
      </c>
      <c r="P8260">
        <v>4.3899999999999997</v>
      </c>
      <c r="Q8260">
        <v>112</v>
      </c>
    </row>
    <row r="8261" spans="1:17" x14ac:dyDescent="0.2">
      <c r="A8261">
        <v>20130735</v>
      </c>
      <c r="B8261">
        <v>2013</v>
      </c>
      <c r="C8261" t="s">
        <v>49</v>
      </c>
      <c r="D8261">
        <v>70.5</v>
      </c>
      <c r="E8261">
        <v>218</v>
      </c>
      <c r="G8261" t="s">
        <v>606</v>
      </c>
      <c r="H8261" t="s">
        <v>7623</v>
      </c>
      <c r="I8261" t="s">
        <v>13788</v>
      </c>
      <c r="J8261" t="s">
        <v>49</v>
      </c>
      <c r="K8261">
        <v>22.471232879999999</v>
      </c>
      <c r="M8261">
        <v>4.75</v>
      </c>
      <c r="N8261">
        <v>34.5</v>
      </c>
      <c r="O8261">
        <v>22</v>
      </c>
      <c r="Q8261">
        <v>119</v>
      </c>
    </row>
    <row r="8262" spans="1:17" x14ac:dyDescent="0.2">
      <c r="A8262">
        <v>20130136</v>
      </c>
      <c r="B8262">
        <v>2013</v>
      </c>
      <c r="C8262" t="s">
        <v>90</v>
      </c>
      <c r="D8262">
        <v>71</v>
      </c>
      <c r="E8262">
        <v>209</v>
      </c>
      <c r="G8262" t="s">
        <v>4088</v>
      </c>
      <c r="H8262" t="s">
        <v>13789</v>
      </c>
      <c r="I8262" t="s">
        <v>13790</v>
      </c>
      <c r="J8262" t="s">
        <v>207</v>
      </c>
      <c r="K8262">
        <v>23.37534247</v>
      </c>
      <c r="M8262">
        <v>4.4400000000000004</v>
      </c>
      <c r="N8262">
        <v>39</v>
      </c>
      <c r="P8262">
        <v>4.07</v>
      </c>
      <c r="Q8262">
        <v>134</v>
      </c>
    </row>
    <row r="8263" spans="1:17" x14ac:dyDescent="0.2">
      <c r="A8263">
        <v>20130736</v>
      </c>
      <c r="B8263">
        <v>2013</v>
      </c>
      <c r="C8263" t="s">
        <v>49</v>
      </c>
      <c r="D8263">
        <v>71</v>
      </c>
      <c r="E8263">
        <v>213</v>
      </c>
      <c r="G8263" t="s">
        <v>13791</v>
      </c>
      <c r="H8263" t="s">
        <v>3939</v>
      </c>
      <c r="I8263" t="s">
        <v>13792</v>
      </c>
      <c r="J8263" t="s">
        <v>49</v>
      </c>
      <c r="K8263">
        <v>22.189041100000001</v>
      </c>
      <c r="M8263">
        <v>4.5599999999999996</v>
      </c>
      <c r="N8263">
        <v>37.5</v>
      </c>
      <c r="O8263">
        <v>16</v>
      </c>
      <c r="Q8263">
        <v>124</v>
      </c>
    </row>
    <row r="8264" spans="1:17" x14ac:dyDescent="0.2">
      <c r="A8264">
        <v>20130041</v>
      </c>
      <c r="B8264">
        <v>2013</v>
      </c>
      <c r="C8264" t="s">
        <v>34</v>
      </c>
      <c r="D8264">
        <v>73</v>
      </c>
      <c r="E8264">
        <v>201</v>
      </c>
      <c r="G8264" t="s">
        <v>59</v>
      </c>
      <c r="H8264" t="s">
        <v>675</v>
      </c>
      <c r="I8264" t="s">
        <v>13793</v>
      </c>
      <c r="J8264" t="s">
        <v>34</v>
      </c>
      <c r="K8264">
        <v>21.054794520000002</v>
      </c>
      <c r="M8264">
        <v>4.51</v>
      </c>
      <c r="N8264">
        <v>33.5</v>
      </c>
      <c r="O8264">
        <v>14</v>
      </c>
      <c r="P8264">
        <v>4.47</v>
      </c>
      <c r="Q8264">
        <v>117</v>
      </c>
    </row>
    <row r="8265" spans="1:17" x14ac:dyDescent="0.2">
      <c r="A8265">
        <v>20130202</v>
      </c>
      <c r="B8265">
        <v>2013</v>
      </c>
      <c r="C8265" t="s">
        <v>18</v>
      </c>
      <c r="D8265">
        <v>71</v>
      </c>
      <c r="E8265">
        <v>210</v>
      </c>
      <c r="G8265" t="s">
        <v>8908</v>
      </c>
      <c r="H8265" t="s">
        <v>11930</v>
      </c>
      <c r="I8265" t="s">
        <v>13794</v>
      </c>
      <c r="J8265" t="s">
        <v>22</v>
      </c>
      <c r="K8265">
        <v>23.19452055</v>
      </c>
      <c r="M8265">
        <v>4.53</v>
      </c>
      <c r="N8265">
        <v>33.5</v>
      </c>
      <c r="O8265">
        <v>17</v>
      </c>
      <c r="P8265">
        <v>4.18</v>
      </c>
      <c r="Q8265">
        <v>117</v>
      </c>
    </row>
    <row r="8266" spans="1:17" x14ac:dyDescent="0.2">
      <c r="A8266">
        <v>20131113</v>
      </c>
      <c r="B8266">
        <v>2013</v>
      </c>
      <c r="C8266" t="s">
        <v>99</v>
      </c>
      <c r="D8266">
        <v>73</v>
      </c>
      <c r="E8266">
        <v>235</v>
      </c>
      <c r="G8266" t="s">
        <v>132</v>
      </c>
      <c r="H8266" t="s">
        <v>13795</v>
      </c>
      <c r="I8266" t="s">
        <v>13796</v>
      </c>
      <c r="J8266" t="s">
        <v>103</v>
      </c>
      <c r="M8266">
        <v>4.78</v>
      </c>
      <c r="N8266">
        <v>31.5</v>
      </c>
      <c r="O8266">
        <v>21</v>
      </c>
      <c r="P8266">
        <v>4.51</v>
      </c>
      <c r="Q8266">
        <v>111</v>
      </c>
    </row>
    <row r="8267" spans="1:17" x14ac:dyDescent="0.2">
      <c r="A8267">
        <v>20130070</v>
      </c>
      <c r="B8267">
        <v>2013</v>
      </c>
      <c r="C8267" t="s">
        <v>18</v>
      </c>
      <c r="D8267">
        <v>73</v>
      </c>
      <c r="E8267">
        <v>195</v>
      </c>
      <c r="G8267" t="s">
        <v>13797</v>
      </c>
      <c r="H8267" t="s">
        <v>13798</v>
      </c>
      <c r="I8267" t="s">
        <v>13799</v>
      </c>
      <c r="J8267" t="s">
        <v>22</v>
      </c>
      <c r="K8267">
        <v>23.40273973</v>
      </c>
      <c r="M8267">
        <v>4.53</v>
      </c>
      <c r="N8267">
        <v>36</v>
      </c>
      <c r="O8267">
        <v>14</v>
      </c>
      <c r="P8267">
        <v>4.12</v>
      </c>
      <c r="Q8267">
        <v>128</v>
      </c>
    </row>
    <row r="8268" spans="1:17" x14ac:dyDescent="0.2">
      <c r="A8268">
        <v>20140176</v>
      </c>
      <c r="B8268">
        <v>2014</v>
      </c>
      <c r="C8268" t="s">
        <v>34</v>
      </c>
      <c r="D8268">
        <v>73</v>
      </c>
      <c r="E8268">
        <v>195</v>
      </c>
      <c r="G8268" t="s">
        <v>6453</v>
      </c>
      <c r="H8268" t="s">
        <v>13800</v>
      </c>
      <c r="I8268" t="s">
        <v>13801</v>
      </c>
      <c r="J8268" t="s">
        <v>34</v>
      </c>
      <c r="K8268">
        <v>23.405479450000001</v>
      </c>
      <c r="M8268">
        <v>4.5</v>
      </c>
      <c r="N8268">
        <v>30.5</v>
      </c>
      <c r="O8268">
        <v>4</v>
      </c>
      <c r="P8268">
        <v>4.08</v>
      </c>
      <c r="Q8268">
        <v>116</v>
      </c>
    </row>
    <row r="8269" spans="1:17" x14ac:dyDescent="0.2">
      <c r="A8269">
        <v>20140053</v>
      </c>
      <c r="B8269">
        <v>2014</v>
      </c>
      <c r="C8269" t="s">
        <v>34</v>
      </c>
      <c r="D8269">
        <v>72.88</v>
      </c>
      <c r="E8269">
        <v>212</v>
      </c>
      <c r="G8269" t="s">
        <v>13802</v>
      </c>
      <c r="H8269" t="s">
        <v>20</v>
      </c>
      <c r="I8269" t="s">
        <v>13803</v>
      </c>
      <c r="J8269" t="s">
        <v>34</v>
      </c>
      <c r="K8269">
        <v>21.38356164</v>
      </c>
      <c r="M8269">
        <v>4.5599999999999996</v>
      </c>
      <c r="N8269">
        <v>39.5</v>
      </c>
      <c r="O8269">
        <v>14</v>
      </c>
      <c r="P8269">
        <v>4.3</v>
      </c>
      <c r="Q8269">
        <v>123</v>
      </c>
    </row>
    <row r="8270" spans="1:17" x14ac:dyDescent="0.2">
      <c r="A8270">
        <v>20140110</v>
      </c>
      <c r="B8270">
        <v>2014</v>
      </c>
      <c r="C8270" t="s">
        <v>90</v>
      </c>
      <c r="D8270">
        <v>73.25</v>
      </c>
      <c r="E8270">
        <v>220</v>
      </c>
      <c r="G8270" t="s">
        <v>666</v>
      </c>
      <c r="H8270" t="s">
        <v>32</v>
      </c>
      <c r="I8270" t="s">
        <v>13804</v>
      </c>
      <c r="J8270" t="s">
        <v>207</v>
      </c>
      <c r="K8270">
        <v>23.238356159999999</v>
      </c>
      <c r="M8270">
        <v>4.54</v>
      </c>
      <c r="N8270">
        <v>38</v>
      </c>
      <c r="P8270">
        <v>4.51</v>
      </c>
      <c r="Q8270">
        <v>123</v>
      </c>
    </row>
    <row r="8271" spans="1:17" x14ac:dyDescent="0.2">
      <c r="A8271">
        <v>20140147</v>
      </c>
      <c r="B8271">
        <v>2014</v>
      </c>
      <c r="C8271" t="s">
        <v>18</v>
      </c>
      <c r="D8271">
        <v>69.13</v>
      </c>
      <c r="E8271">
        <v>187</v>
      </c>
      <c r="G8271" t="s">
        <v>3659</v>
      </c>
      <c r="H8271" t="s">
        <v>698</v>
      </c>
      <c r="I8271" t="s">
        <v>13805</v>
      </c>
      <c r="J8271" t="s">
        <v>22</v>
      </c>
      <c r="K8271">
        <v>22.40273973</v>
      </c>
      <c r="M8271">
        <v>4.6100000000000003</v>
      </c>
      <c r="N8271">
        <v>35.5</v>
      </c>
      <c r="O8271">
        <v>13</v>
      </c>
      <c r="P8271">
        <v>4.1500000000000004</v>
      </c>
      <c r="Q8271">
        <v>116</v>
      </c>
    </row>
    <row r="8272" spans="1:17" x14ac:dyDescent="0.2">
      <c r="A8272">
        <v>20140049</v>
      </c>
      <c r="B8272">
        <v>2014</v>
      </c>
      <c r="C8272" t="s">
        <v>58</v>
      </c>
      <c r="D8272">
        <v>77.38</v>
      </c>
      <c r="E8272">
        <v>265</v>
      </c>
      <c r="G8272" t="s">
        <v>8396</v>
      </c>
      <c r="H8272" t="s">
        <v>13806</v>
      </c>
      <c r="I8272" t="s">
        <v>13807</v>
      </c>
      <c r="J8272" t="s">
        <v>58</v>
      </c>
      <c r="K8272">
        <v>21.879452050000001</v>
      </c>
      <c r="M8272">
        <v>4.74</v>
      </c>
      <c r="N8272">
        <v>33</v>
      </c>
      <c r="O8272">
        <v>28</v>
      </c>
      <c r="P8272">
        <v>4.3</v>
      </c>
      <c r="Q8272">
        <v>116</v>
      </c>
    </row>
    <row r="8273" spans="1:17" x14ac:dyDescent="0.2">
      <c r="A8273">
        <v>20140779</v>
      </c>
      <c r="B8273">
        <v>2014</v>
      </c>
      <c r="C8273" t="s">
        <v>49</v>
      </c>
      <c r="D8273">
        <v>70.13</v>
      </c>
      <c r="E8273">
        <v>225</v>
      </c>
      <c r="G8273" t="s">
        <v>1504</v>
      </c>
      <c r="H8273" t="s">
        <v>1354</v>
      </c>
      <c r="I8273" t="s">
        <v>13808</v>
      </c>
      <c r="J8273" t="s">
        <v>49</v>
      </c>
      <c r="K8273">
        <v>21.736986300000002</v>
      </c>
      <c r="M8273">
        <v>4.82</v>
      </c>
      <c r="N8273">
        <v>29.5</v>
      </c>
      <c r="O8273">
        <v>20</v>
      </c>
      <c r="P8273">
        <v>4.49</v>
      </c>
      <c r="Q8273">
        <v>104</v>
      </c>
    </row>
    <row r="8274" spans="1:17" x14ac:dyDescent="0.2">
      <c r="A8274">
        <v>20140097</v>
      </c>
      <c r="B8274">
        <v>2014</v>
      </c>
      <c r="C8274" t="s">
        <v>34</v>
      </c>
      <c r="D8274">
        <v>67.75</v>
      </c>
      <c r="E8274">
        <v>173</v>
      </c>
      <c r="G8274" t="s">
        <v>13809</v>
      </c>
      <c r="H8274" t="s">
        <v>13810</v>
      </c>
      <c r="I8274" t="s">
        <v>13811</v>
      </c>
      <c r="J8274" t="s">
        <v>49</v>
      </c>
      <c r="K8274">
        <v>22.761643840000001</v>
      </c>
      <c r="M8274">
        <v>4.26</v>
      </c>
      <c r="N8274">
        <v>38</v>
      </c>
      <c r="O8274">
        <v>20</v>
      </c>
      <c r="P8274">
        <v>4.0599999999999996</v>
      </c>
      <c r="Q8274">
        <v>122</v>
      </c>
    </row>
    <row r="8275" spans="1:17" x14ac:dyDescent="0.2">
      <c r="A8275">
        <v>20140687</v>
      </c>
      <c r="B8275">
        <v>2014</v>
      </c>
      <c r="C8275" t="s">
        <v>49</v>
      </c>
      <c r="D8275">
        <v>73.38</v>
      </c>
      <c r="E8275">
        <v>218</v>
      </c>
      <c r="G8275" t="s">
        <v>606</v>
      </c>
      <c r="H8275" t="s">
        <v>13812</v>
      </c>
      <c r="I8275" t="s">
        <v>13813</v>
      </c>
      <c r="J8275" t="s">
        <v>49</v>
      </c>
      <c r="K8275">
        <v>21.452054789999998</v>
      </c>
      <c r="M8275">
        <v>4.4800000000000004</v>
      </c>
      <c r="N8275">
        <v>38</v>
      </c>
      <c r="O8275">
        <v>19</v>
      </c>
      <c r="P8275">
        <v>4.46</v>
      </c>
      <c r="Q8275">
        <v>128</v>
      </c>
    </row>
    <row r="8276" spans="1:17" x14ac:dyDescent="0.2">
      <c r="A8276">
        <v>20140050</v>
      </c>
      <c r="B8276">
        <v>2014</v>
      </c>
      <c r="C8276" t="s">
        <v>77</v>
      </c>
      <c r="D8276">
        <v>75.25</v>
      </c>
      <c r="E8276">
        <v>252</v>
      </c>
      <c r="G8276" t="s">
        <v>6969</v>
      </c>
      <c r="H8276" t="s">
        <v>13814</v>
      </c>
      <c r="I8276" t="s">
        <v>13815</v>
      </c>
      <c r="J8276" t="s">
        <v>77</v>
      </c>
      <c r="K8276">
        <v>21.31780822</v>
      </c>
    </row>
    <row r="8277" spans="1:17" x14ac:dyDescent="0.2">
      <c r="A8277">
        <v>20140741</v>
      </c>
      <c r="B8277">
        <v>2014</v>
      </c>
      <c r="C8277" t="s">
        <v>54</v>
      </c>
      <c r="D8277">
        <v>71.75</v>
      </c>
      <c r="E8277">
        <v>201</v>
      </c>
      <c r="G8277" t="s">
        <v>3604</v>
      </c>
      <c r="H8277" t="s">
        <v>1933</v>
      </c>
      <c r="I8277" t="s">
        <v>13816</v>
      </c>
      <c r="J8277" t="s">
        <v>207</v>
      </c>
      <c r="K8277">
        <v>22.197260270000001</v>
      </c>
      <c r="M8277">
        <v>4.66</v>
      </c>
      <c r="N8277">
        <v>34</v>
      </c>
      <c r="P8277">
        <v>4.1500000000000004</v>
      </c>
      <c r="Q8277">
        <v>112</v>
      </c>
    </row>
    <row r="8278" spans="1:17" x14ac:dyDescent="0.2">
      <c r="A8278">
        <v>20140009</v>
      </c>
      <c r="B8278">
        <v>2014</v>
      </c>
      <c r="C8278" t="s">
        <v>77</v>
      </c>
      <c r="D8278">
        <v>76.88</v>
      </c>
      <c r="E8278">
        <v>255</v>
      </c>
      <c r="G8278" t="s">
        <v>43</v>
      </c>
      <c r="H8278" t="s">
        <v>5035</v>
      </c>
      <c r="I8278" t="s">
        <v>13817</v>
      </c>
      <c r="J8278" t="s">
        <v>77</v>
      </c>
      <c r="K8278">
        <v>22.153424659999999</v>
      </c>
      <c r="M8278">
        <v>4.66</v>
      </c>
      <c r="N8278">
        <v>34.5</v>
      </c>
      <c r="O8278">
        <v>15</v>
      </c>
      <c r="P8278">
        <v>4.1900000000000004</v>
      </c>
      <c r="Q8278">
        <v>117</v>
      </c>
    </row>
    <row r="8279" spans="1:17" x14ac:dyDescent="0.2">
      <c r="A8279">
        <v>20140156</v>
      </c>
      <c r="B8279">
        <v>2014</v>
      </c>
      <c r="C8279" t="s">
        <v>99</v>
      </c>
      <c r="D8279">
        <v>73.38</v>
      </c>
      <c r="E8279">
        <v>237</v>
      </c>
      <c r="G8279" t="s">
        <v>13818</v>
      </c>
      <c r="H8279" t="s">
        <v>3978</v>
      </c>
      <c r="I8279" t="s">
        <v>13819</v>
      </c>
      <c r="J8279" t="s">
        <v>77</v>
      </c>
      <c r="K8279">
        <v>23.45479452</v>
      </c>
      <c r="M8279">
        <v>4.6399999999999997</v>
      </c>
      <c r="N8279">
        <v>35</v>
      </c>
      <c r="O8279">
        <v>22</v>
      </c>
      <c r="P8279">
        <v>4.3499999999999996</v>
      </c>
      <c r="Q8279">
        <v>123</v>
      </c>
    </row>
    <row r="8280" spans="1:17" x14ac:dyDescent="0.2">
      <c r="A8280">
        <v>20140012</v>
      </c>
      <c r="B8280">
        <v>2014</v>
      </c>
      <c r="C8280" t="s">
        <v>34</v>
      </c>
      <c r="D8280">
        <v>71.25</v>
      </c>
      <c r="E8280">
        <v>198</v>
      </c>
      <c r="G8280" t="s">
        <v>2143</v>
      </c>
      <c r="H8280" t="s">
        <v>8525</v>
      </c>
      <c r="I8280" t="s">
        <v>13820</v>
      </c>
      <c r="J8280" t="s">
        <v>34</v>
      </c>
      <c r="K8280">
        <v>21.517808219999999</v>
      </c>
      <c r="M8280">
        <v>4.43</v>
      </c>
      <c r="N8280">
        <v>38.5</v>
      </c>
      <c r="O8280">
        <v>7</v>
      </c>
      <c r="P8280">
        <v>3.94</v>
      </c>
      <c r="Q8280">
        <v>122</v>
      </c>
    </row>
    <row r="8281" spans="1:17" x14ac:dyDescent="0.2">
      <c r="A8281">
        <v>20140614</v>
      </c>
      <c r="B8281">
        <v>2014</v>
      </c>
      <c r="C8281" t="s">
        <v>18</v>
      </c>
      <c r="D8281">
        <v>70.75</v>
      </c>
      <c r="E8281">
        <v>182</v>
      </c>
      <c r="G8281" t="s">
        <v>1772</v>
      </c>
      <c r="H8281" t="s">
        <v>13821</v>
      </c>
      <c r="I8281" t="s">
        <v>13822</v>
      </c>
      <c r="J8281" t="s">
        <v>22</v>
      </c>
      <c r="K8281">
        <v>22.693150679999999</v>
      </c>
      <c r="M8281">
        <v>4.4800000000000004</v>
      </c>
      <c r="O8281">
        <v>11</v>
      </c>
    </row>
    <row r="8282" spans="1:17" x14ac:dyDescent="0.2">
      <c r="A8282">
        <v>20140028</v>
      </c>
      <c r="B8282">
        <v>2014</v>
      </c>
      <c r="C8282" t="s">
        <v>34</v>
      </c>
      <c r="D8282">
        <v>77</v>
      </c>
      <c r="E8282">
        <v>240</v>
      </c>
      <c r="G8282" t="s">
        <v>402</v>
      </c>
      <c r="H8282" t="s">
        <v>3988</v>
      </c>
      <c r="I8282" t="s">
        <v>13823</v>
      </c>
      <c r="J8282" t="s">
        <v>34</v>
      </c>
      <c r="K8282">
        <v>23.268493150000001</v>
      </c>
      <c r="M8282">
        <v>4.6100000000000003</v>
      </c>
      <c r="N8282">
        <v>32.5</v>
      </c>
      <c r="O8282">
        <v>13</v>
      </c>
      <c r="P8282">
        <v>4.3899999999999997</v>
      </c>
      <c r="Q8282">
        <v>117</v>
      </c>
    </row>
    <row r="8283" spans="1:17" x14ac:dyDescent="0.2">
      <c r="A8283">
        <v>20140148</v>
      </c>
      <c r="B8283">
        <v>2014</v>
      </c>
      <c r="C8283" t="s">
        <v>18</v>
      </c>
      <c r="D8283">
        <v>70.75</v>
      </c>
      <c r="E8283">
        <v>195</v>
      </c>
      <c r="G8283" t="s">
        <v>13824</v>
      </c>
      <c r="H8283" t="s">
        <v>13825</v>
      </c>
      <c r="I8283" t="s">
        <v>13826</v>
      </c>
      <c r="J8283" t="s">
        <v>22</v>
      </c>
      <c r="K8283">
        <v>22.693150679999999</v>
      </c>
      <c r="M8283">
        <v>4.63</v>
      </c>
      <c r="N8283">
        <v>40.5</v>
      </c>
      <c r="O8283">
        <v>10</v>
      </c>
      <c r="P8283">
        <v>4.38</v>
      </c>
      <c r="Q8283">
        <v>122</v>
      </c>
    </row>
    <row r="8284" spans="1:17" x14ac:dyDescent="0.2">
      <c r="A8284">
        <v>20140152</v>
      </c>
      <c r="B8284">
        <v>2014</v>
      </c>
      <c r="C8284" t="s">
        <v>90</v>
      </c>
      <c r="D8284">
        <v>70.5</v>
      </c>
      <c r="E8284">
        <v>193</v>
      </c>
      <c r="G8284" t="s">
        <v>9451</v>
      </c>
      <c r="H8284" t="s">
        <v>13827</v>
      </c>
      <c r="I8284" t="s">
        <v>13828</v>
      </c>
      <c r="J8284" t="s">
        <v>207</v>
      </c>
      <c r="K8284">
        <v>22.854794519999999</v>
      </c>
      <c r="M8284">
        <v>4.71</v>
      </c>
      <c r="N8284">
        <v>35.5</v>
      </c>
      <c r="O8284">
        <v>15</v>
      </c>
      <c r="P8284">
        <v>4.22</v>
      </c>
      <c r="Q8284">
        <v>116</v>
      </c>
    </row>
    <row r="8285" spans="1:17" x14ac:dyDescent="0.2">
      <c r="A8285">
        <v>20140526</v>
      </c>
      <c r="B8285">
        <v>2014</v>
      </c>
      <c r="C8285" t="s">
        <v>49</v>
      </c>
      <c r="D8285">
        <v>69.38</v>
      </c>
      <c r="E8285">
        <v>212</v>
      </c>
      <c r="G8285" t="s">
        <v>13829</v>
      </c>
      <c r="H8285" t="s">
        <v>13830</v>
      </c>
      <c r="I8285" t="s">
        <v>13831</v>
      </c>
      <c r="J8285" t="s">
        <v>49</v>
      </c>
      <c r="K8285">
        <v>21.3369863</v>
      </c>
      <c r="M8285">
        <v>4.67</v>
      </c>
      <c r="N8285">
        <v>29</v>
      </c>
      <c r="O8285">
        <v>24</v>
      </c>
      <c r="Q8285">
        <v>104</v>
      </c>
    </row>
    <row r="8286" spans="1:17" x14ac:dyDescent="0.2">
      <c r="A8286">
        <v>20140035</v>
      </c>
      <c r="B8286">
        <v>2014</v>
      </c>
      <c r="C8286" t="s">
        <v>50</v>
      </c>
      <c r="D8286">
        <v>76.25</v>
      </c>
      <c r="E8286">
        <v>302</v>
      </c>
      <c r="G8286" t="s">
        <v>1183</v>
      </c>
      <c r="H8286" t="s">
        <v>13832</v>
      </c>
      <c r="I8286" t="s">
        <v>13833</v>
      </c>
      <c r="J8286" t="s">
        <v>50</v>
      </c>
      <c r="K8286">
        <v>22.589041099999999</v>
      </c>
      <c r="M8286">
        <v>4.97</v>
      </c>
      <c r="N8286">
        <v>32</v>
      </c>
      <c r="O8286">
        <v>22</v>
      </c>
      <c r="P8286">
        <v>4.4400000000000004</v>
      </c>
      <c r="Q8286">
        <v>113</v>
      </c>
    </row>
    <row r="8287" spans="1:17" x14ac:dyDescent="0.2">
      <c r="A8287">
        <v>20140181</v>
      </c>
      <c r="B8287">
        <v>2014</v>
      </c>
      <c r="C8287" t="s">
        <v>49</v>
      </c>
      <c r="D8287">
        <v>74.38</v>
      </c>
      <c r="E8287">
        <v>223</v>
      </c>
      <c r="G8287" t="s">
        <v>337</v>
      </c>
      <c r="H8287" t="s">
        <v>4556</v>
      </c>
      <c r="I8287" t="s">
        <v>13834</v>
      </c>
      <c r="J8287" t="s">
        <v>49</v>
      </c>
      <c r="K8287">
        <v>23.04657534</v>
      </c>
      <c r="M8287">
        <v>4.63</v>
      </c>
      <c r="N8287">
        <v>32</v>
      </c>
      <c r="O8287">
        <v>13</v>
      </c>
      <c r="P8287">
        <v>4.5</v>
      </c>
      <c r="Q8287">
        <v>121</v>
      </c>
    </row>
    <row r="8288" spans="1:17" x14ac:dyDescent="0.2">
      <c r="A8288">
        <v>20140111</v>
      </c>
      <c r="B8288">
        <v>2014</v>
      </c>
      <c r="C8288" t="s">
        <v>119</v>
      </c>
      <c r="D8288">
        <v>75.13</v>
      </c>
      <c r="E8288">
        <v>310</v>
      </c>
      <c r="G8288" t="s">
        <v>2921</v>
      </c>
      <c r="H8288" t="s">
        <v>13835</v>
      </c>
      <c r="I8288" t="s">
        <v>13836</v>
      </c>
      <c r="J8288" t="s">
        <v>23</v>
      </c>
      <c r="K8288">
        <v>21.868493149999999</v>
      </c>
      <c r="M8288">
        <v>5.18</v>
      </c>
      <c r="N8288">
        <v>29</v>
      </c>
      <c r="O8288">
        <v>42</v>
      </c>
      <c r="P8288">
        <v>4.66</v>
      </c>
      <c r="Q8288">
        <v>109</v>
      </c>
    </row>
    <row r="8289" spans="1:17" x14ac:dyDescent="0.2">
      <c r="A8289">
        <v>20140632</v>
      </c>
      <c r="B8289">
        <v>2014</v>
      </c>
      <c r="C8289" t="s">
        <v>119</v>
      </c>
      <c r="D8289">
        <v>76.13</v>
      </c>
      <c r="E8289">
        <v>298</v>
      </c>
      <c r="G8289" t="s">
        <v>13837</v>
      </c>
      <c r="H8289" t="s">
        <v>13838</v>
      </c>
      <c r="I8289" t="s">
        <v>13839</v>
      </c>
      <c r="J8289" t="s">
        <v>119</v>
      </c>
      <c r="K8289">
        <v>22.70684932</v>
      </c>
      <c r="M8289">
        <v>5.3</v>
      </c>
      <c r="N8289">
        <v>25</v>
      </c>
      <c r="O8289">
        <v>21</v>
      </c>
      <c r="P8289">
        <v>4.6100000000000003</v>
      </c>
      <c r="Q8289">
        <v>101</v>
      </c>
    </row>
    <row r="8290" spans="1:17" x14ac:dyDescent="0.2">
      <c r="A8290">
        <v>20140077</v>
      </c>
      <c r="B8290">
        <v>2014</v>
      </c>
      <c r="C8290" t="s">
        <v>99</v>
      </c>
      <c r="D8290">
        <v>71.5</v>
      </c>
      <c r="E8290">
        <v>248</v>
      </c>
      <c r="G8290" t="s">
        <v>160</v>
      </c>
      <c r="H8290" t="s">
        <v>13840</v>
      </c>
      <c r="I8290" t="s">
        <v>13841</v>
      </c>
      <c r="J8290" t="s">
        <v>103</v>
      </c>
      <c r="K8290">
        <v>23.115068489999999</v>
      </c>
      <c r="M8290">
        <v>4.83</v>
      </c>
      <c r="N8290">
        <v>31</v>
      </c>
      <c r="O8290">
        <v>27</v>
      </c>
      <c r="P8290">
        <v>4.2699999999999996</v>
      </c>
      <c r="Q8290">
        <v>113</v>
      </c>
    </row>
    <row r="8291" spans="1:17" x14ac:dyDescent="0.2">
      <c r="A8291">
        <v>20140003</v>
      </c>
      <c r="B8291">
        <v>2014</v>
      </c>
      <c r="C8291" t="s">
        <v>104</v>
      </c>
      <c r="D8291">
        <v>77</v>
      </c>
      <c r="E8291">
        <v>232</v>
      </c>
      <c r="G8291" t="s">
        <v>1954</v>
      </c>
      <c r="H8291" t="s">
        <v>13842</v>
      </c>
      <c r="I8291" t="s">
        <v>13843</v>
      </c>
      <c r="J8291" t="s">
        <v>104</v>
      </c>
      <c r="K8291">
        <v>22.041095890000001</v>
      </c>
      <c r="M8291">
        <v>4.93</v>
      </c>
      <c r="N8291">
        <v>32.5</v>
      </c>
      <c r="P8291">
        <v>4.21</v>
      </c>
      <c r="Q8291">
        <v>114</v>
      </c>
    </row>
    <row r="8292" spans="1:17" x14ac:dyDescent="0.2">
      <c r="A8292">
        <v>20140128</v>
      </c>
      <c r="B8292">
        <v>2014</v>
      </c>
      <c r="C8292" t="s">
        <v>54</v>
      </c>
      <c r="D8292">
        <v>71.63</v>
      </c>
      <c r="E8292">
        <v>204</v>
      </c>
      <c r="G8292" t="s">
        <v>2738</v>
      </c>
      <c r="H8292" t="s">
        <v>7054</v>
      </c>
      <c r="I8292" t="s">
        <v>13844</v>
      </c>
      <c r="J8292" t="s">
        <v>207</v>
      </c>
      <c r="K8292">
        <v>21.882191779999999</v>
      </c>
      <c r="M8292">
        <v>4.59</v>
      </c>
      <c r="N8292">
        <v>35</v>
      </c>
      <c r="O8292">
        <v>18</v>
      </c>
      <c r="P8292">
        <v>4.3099999999999996</v>
      </c>
      <c r="Q8292">
        <v>115</v>
      </c>
    </row>
    <row r="8293" spans="1:17" x14ac:dyDescent="0.2">
      <c r="A8293">
        <v>20140502</v>
      </c>
      <c r="B8293">
        <v>2014</v>
      </c>
      <c r="C8293" t="s">
        <v>34</v>
      </c>
      <c r="D8293">
        <v>76</v>
      </c>
      <c r="E8293">
        <v>206</v>
      </c>
      <c r="G8293" t="s">
        <v>160</v>
      </c>
      <c r="H8293" t="s">
        <v>3296</v>
      </c>
      <c r="I8293" t="s">
        <v>13845</v>
      </c>
      <c r="J8293" t="s">
        <v>34</v>
      </c>
      <c r="K8293">
        <v>22.40821918</v>
      </c>
      <c r="M8293">
        <v>4.7300000000000004</v>
      </c>
      <c r="O8293">
        <v>12</v>
      </c>
    </row>
    <row r="8294" spans="1:17" x14ac:dyDescent="0.2">
      <c r="A8294">
        <v>20140213</v>
      </c>
      <c r="B8294">
        <v>2014</v>
      </c>
      <c r="C8294" t="s">
        <v>104</v>
      </c>
      <c r="D8294">
        <v>72.63</v>
      </c>
      <c r="E8294">
        <v>222</v>
      </c>
      <c r="G8294" t="s">
        <v>13846</v>
      </c>
      <c r="H8294" t="s">
        <v>3296</v>
      </c>
      <c r="I8294" t="s">
        <v>13847</v>
      </c>
      <c r="J8294" t="s">
        <v>104</v>
      </c>
      <c r="K8294">
        <v>23.632876710000001</v>
      </c>
      <c r="M8294">
        <v>4.84</v>
      </c>
      <c r="N8294">
        <v>30.5</v>
      </c>
      <c r="P8294">
        <v>4.2300000000000004</v>
      </c>
      <c r="Q8294">
        <v>104</v>
      </c>
    </row>
    <row r="8295" spans="1:17" x14ac:dyDescent="0.2">
      <c r="A8295">
        <v>20140121</v>
      </c>
      <c r="B8295">
        <v>2014</v>
      </c>
      <c r="C8295" t="s">
        <v>77</v>
      </c>
      <c r="D8295">
        <v>72.75</v>
      </c>
      <c r="E8295">
        <v>250</v>
      </c>
      <c r="G8295" t="s">
        <v>674</v>
      </c>
      <c r="H8295" t="s">
        <v>2561</v>
      </c>
      <c r="I8295" t="s">
        <v>13848</v>
      </c>
      <c r="J8295" t="s">
        <v>77</v>
      </c>
      <c r="K8295">
        <v>21.742465750000001</v>
      </c>
      <c r="M8295">
        <v>4.76</v>
      </c>
      <c r="N8295">
        <v>37.5</v>
      </c>
      <c r="O8295">
        <v>23</v>
      </c>
      <c r="P8295">
        <v>4.3</v>
      </c>
      <c r="Q8295">
        <v>122</v>
      </c>
    </row>
    <row r="8296" spans="1:17" x14ac:dyDescent="0.2">
      <c r="A8296">
        <v>20140102</v>
      </c>
      <c r="B8296">
        <v>2014</v>
      </c>
      <c r="C8296" t="s">
        <v>18</v>
      </c>
      <c r="D8296">
        <v>71.38</v>
      </c>
      <c r="E8296">
        <v>197</v>
      </c>
      <c r="G8296" t="s">
        <v>13849</v>
      </c>
      <c r="H8296" t="s">
        <v>13850</v>
      </c>
      <c r="I8296" t="s">
        <v>13851</v>
      </c>
      <c r="J8296" t="s">
        <v>22</v>
      </c>
      <c r="K8296">
        <v>22.28493151</v>
      </c>
      <c r="M8296">
        <v>4.62</v>
      </c>
      <c r="N8296">
        <v>34.5</v>
      </c>
      <c r="O8296">
        <v>11</v>
      </c>
      <c r="P8296">
        <v>4.33</v>
      </c>
      <c r="Q8296">
        <v>123</v>
      </c>
    </row>
    <row r="8297" spans="1:17" x14ac:dyDescent="0.2">
      <c r="A8297">
        <v>20140032</v>
      </c>
      <c r="B8297">
        <v>2014</v>
      </c>
      <c r="C8297" t="s">
        <v>104</v>
      </c>
      <c r="D8297">
        <v>74.13</v>
      </c>
      <c r="E8297">
        <v>214</v>
      </c>
      <c r="G8297" t="s">
        <v>912</v>
      </c>
      <c r="H8297" t="s">
        <v>13852</v>
      </c>
      <c r="I8297" t="s">
        <v>13853</v>
      </c>
      <c r="J8297" t="s">
        <v>104</v>
      </c>
      <c r="K8297">
        <v>21.504109589999999</v>
      </c>
      <c r="N8297">
        <v>30</v>
      </c>
      <c r="P8297">
        <v>4.2</v>
      </c>
      <c r="Q8297">
        <v>112</v>
      </c>
    </row>
    <row r="8298" spans="1:17" x14ac:dyDescent="0.2">
      <c r="A8298">
        <v>20140064</v>
      </c>
      <c r="B8298">
        <v>2014</v>
      </c>
      <c r="C8298" t="s">
        <v>50</v>
      </c>
      <c r="D8298">
        <v>77.88</v>
      </c>
      <c r="E8298">
        <v>325</v>
      </c>
      <c r="G8298" t="s">
        <v>2437</v>
      </c>
      <c r="H8298" t="s">
        <v>1525</v>
      </c>
      <c r="I8298" t="s">
        <v>13854</v>
      </c>
      <c r="J8298" t="s">
        <v>50</v>
      </c>
      <c r="K8298">
        <v>22.958904109999999</v>
      </c>
      <c r="M8298">
        <v>5.19</v>
      </c>
      <c r="N8298">
        <v>23</v>
      </c>
      <c r="O8298">
        <v>23</v>
      </c>
      <c r="P8298">
        <v>4.6900000000000004</v>
      </c>
      <c r="Q8298">
        <v>99</v>
      </c>
    </row>
    <row r="8299" spans="1:17" x14ac:dyDescent="0.2">
      <c r="A8299">
        <v>20140074</v>
      </c>
      <c r="B8299">
        <v>2014</v>
      </c>
      <c r="C8299" t="s">
        <v>42</v>
      </c>
      <c r="D8299">
        <v>75.13</v>
      </c>
      <c r="E8299">
        <v>306</v>
      </c>
      <c r="G8299" t="s">
        <v>1825</v>
      </c>
      <c r="H8299" t="s">
        <v>13855</v>
      </c>
      <c r="I8299" t="s">
        <v>13856</v>
      </c>
      <c r="J8299" t="s">
        <v>42</v>
      </c>
      <c r="K8299">
        <v>21.958904109999999</v>
      </c>
      <c r="M8299">
        <v>5.0599999999999996</v>
      </c>
      <c r="N8299">
        <v>33.5</v>
      </c>
      <c r="O8299">
        <v>26</v>
      </c>
      <c r="P8299">
        <v>4.78</v>
      </c>
      <c r="Q8299">
        <v>104</v>
      </c>
    </row>
    <row r="8300" spans="1:17" x14ac:dyDescent="0.2">
      <c r="A8300">
        <v>20140079</v>
      </c>
      <c r="B8300">
        <v>2014</v>
      </c>
      <c r="C8300" t="s">
        <v>54</v>
      </c>
      <c r="D8300">
        <v>70.88</v>
      </c>
      <c r="E8300">
        <v>198</v>
      </c>
      <c r="G8300" t="s">
        <v>225</v>
      </c>
      <c r="H8300" t="s">
        <v>1401</v>
      </c>
      <c r="I8300" t="s">
        <v>13857</v>
      </c>
      <c r="J8300" t="s">
        <v>207</v>
      </c>
      <c r="K8300">
        <v>23.2</v>
      </c>
      <c r="M8300">
        <v>4.42</v>
      </c>
      <c r="N8300">
        <v>38</v>
      </c>
      <c r="O8300">
        <v>10</v>
      </c>
      <c r="Q8300">
        <v>118</v>
      </c>
    </row>
    <row r="8301" spans="1:17" x14ac:dyDescent="0.2">
      <c r="A8301">
        <v>20140463</v>
      </c>
      <c r="B8301">
        <v>2014</v>
      </c>
      <c r="C8301" t="s">
        <v>34</v>
      </c>
      <c r="D8301">
        <v>71.38</v>
      </c>
      <c r="E8301">
        <v>178</v>
      </c>
      <c r="G8301" t="s">
        <v>2694</v>
      </c>
      <c r="H8301" t="s">
        <v>130</v>
      </c>
      <c r="I8301" t="s">
        <v>13858</v>
      </c>
      <c r="J8301" t="s">
        <v>34</v>
      </c>
      <c r="K8301">
        <v>22.40821918</v>
      </c>
      <c r="M8301">
        <v>4.51</v>
      </c>
      <c r="N8301">
        <v>33</v>
      </c>
      <c r="P8301">
        <v>4.22</v>
      </c>
      <c r="Q8301">
        <v>115</v>
      </c>
    </row>
    <row r="8302" spans="1:17" x14ac:dyDescent="0.2">
      <c r="A8302">
        <v>20140091</v>
      </c>
      <c r="B8302">
        <v>2014</v>
      </c>
      <c r="C8302" t="s">
        <v>34</v>
      </c>
      <c r="D8302">
        <v>70</v>
      </c>
      <c r="E8302">
        <v>179</v>
      </c>
      <c r="G8302" t="s">
        <v>24</v>
      </c>
      <c r="H8302" t="s">
        <v>130</v>
      </c>
      <c r="I8302" t="s">
        <v>3311</v>
      </c>
      <c r="J8302" t="s">
        <v>34</v>
      </c>
      <c r="K8302">
        <v>24.112328770000001</v>
      </c>
      <c r="M8302">
        <v>4.34</v>
      </c>
      <c r="N8302">
        <v>36.5</v>
      </c>
      <c r="P8302">
        <v>4.12</v>
      </c>
      <c r="Q8302">
        <v>117</v>
      </c>
    </row>
    <row r="8303" spans="1:17" x14ac:dyDescent="0.2">
      <c r="A8303">
        <v>20140401</v>
      </c>
      <c r="B8303">
        <v>2014</v>
      </c>
      <c r="C8303" t="s">
        <v>77</v>
      </c>
      <c r="D8303">
        <v>72.38</v>
      </c>
      <c r="E8303">
        <v>238</v>
      </c>
      <c r="G8303" t="s">
        <v>5837</v>
      </c>
      <c r="H8303" t="s">
        <v>130</v>
      </c>
      <c r="I8303" t="s">
        <v>6570</v>
      </c>
      <c r="J8303" t="s">
        <v>103</v>
      </c>
      <c r="K8303">
        <v>21.890410960000001</v>
      </c>
      <c r="M8303">
        <v>5.03</v>
      </c>
      <c r="N8303">
        <v>31</v>
      </c>
      <c r="O8303">
        <v>16</v>
      </c>
      <c r="P8303">
        <v>4.5599999999999996</v>
      </c>
      <c r="Q8303">
        <v>108</v>
      </c>
    </row>
    <row r="8304" spans="1:17" x14ac:dyDescent="0.2">
      <c r="A8304">
        <v>20140073</v>
      </c>
      <c r="B8304">
        <v>2014</v>
      </c>
      <c r="C8304" t="s">
        <v>99</v>
      </c>
      <c r="D8304">
        <v>73.25</v>
      </c>
      <c r="E8304">
        <v>251</v>
      </c>
      <c r="G8304" t="s">
        <v>5214</v>
      </c>
      <c r="H8304" t="s">
        <v>130</v>
      </c>
      <c r="I8304" t="s">
        <v>13859</v>
      </c>
      <c r="J8304" t="s">
        <v>103</v>
      </c>
      <c r="K8304">
        <v>21.542465750000002</v>
      </c>
      <c r="M8304">
        <v>4.8600000000000003</v>
      </c>
      <c r="N8304">
        <v>33</v>
      </c>
      <c r="O8304">
        <v>23</v>
      </c>
      <c r="P8304">
        <v>4.26</v>
      </c>
      <c r="Q8304">
        <v>115</v>
      </c>
    </row>
    <row r="8305" spans="1:17" x14ac:dyDescent="0.2">
      <c r="A8305">
        <v>20140118</v>
      </c>
      <c r="B8305">
        <v>2014</v>
      </c>
      <c r="C8305" t="s">
        <v>34</v>
      </c>
      <c r="D8305">
        <v>75.75</v>
      </c>
      <c r="E8305">
        <v>211</v>
      </c>
      <c r="G8305" t="s">
        <v>13860</v>
      </c>
      <c r="H8305" t="s">
        <v>2582</v>
      </c>
      <c r="I8305" t="s">
        <v>13861</v>
      </c>
      <c r="J8305" t="s">
        <v>34</v>
      </c>
      <c r="K8305">
        <v>22.39726027</v>
      </c>
      <c r="M8305">
        <v>4.42</v>
      </c>
      <c r="N8305">
        <v>39</v>
      </c>
      <c r="O8305">
        <v>16</v>
      </c>
      <c r="P8305">
        <v>4.1500000000000004</v>
      </c>
      <c r="Q8305">
        <v>123</v>
      </c>
    </row>
    <row r="8306" spans="1:17" x14ac:dyDescent="0.2">
      <c r="A8306">
        <v>20140027</v>
      </c>
      <c r="B8306">
        <v>2014</v>
      </c>
      <c r="C8306" t="s">
        <v>90</v>
      </c>
      <c r="D8306">
        <v>73</v>
      </c>
      <c r="E8306">
        <v>211</v>
      </c>
      <c r="G8306" t="s">
        <v>13862</v>
      </c>
      <c r="H8306" t="s">
        <v>13863</v>
      </c>
      <c r="I8306" t="s">
        <v>13864</v>
      </c>
      <c r="J8306" t="s">
        <v>207</v>
      </c>
      <c r="K8306">
        <v>21.70136986</v>
      </c>
      <c r="M8306">
        <v>4.49</v>
      </c>
      <c r="N8306">
        <v>36.5</v>
      </c>
      <c r="O8306">
        <v>19</v>
      </c>
      <c r="P8306">
        <v>4.26</v>
      </c>
      <c r="Q8306">
        <v>124</v>
      </c>
    </row>
    <row r="8307" spans="1:17" x14ac:dyDescent="0.2">
      <c r="A8307">
        <v>20140564</v>
      </c>
      <c r="B8307">
        <v>2014</v>
      </c>
      <c r="C8307" t="s">
        <v>99</v>
      </c>
      <c r="D8307">
        <v>75.5</v>
      </c>
      <c r="E8307">
        <v>249</v>
      </c>
      <c r="G8307" t="s">
        <v>9698</v>
      </c>
      <c r="H8307" t="s">
        <v>3321</v>
      </c>
      <c r="I8307" t="s">
        <v>13865</v>
      </c>
      <c r="J8307" t="s">
        <v>103</v>
      </c>
      <c r="K8307">
        <v>22.252054789999999</v>
      </c>
      <c r="M8307">
        <v>4.78</v>
      </c>
      <c r="N8307">
        <v>31</v>
      </c>
      <c r="O8307">
        <v>30</v>
      </c>
      <c r="P8307">
        <v>4.3</v>
      </c>
      <c r="Q8307">
        <v>111</v>
      </c>
    </row>
    <row r="8308" spans="1:17" x14ac:dyDescent="0.2">
      <c r="A8308">
        <v>20140527</v>
      </c>
      <c r="B8308">
        <v>2014</v>
      </c>
      <c r="C8308" t="s">
        <v>34</v>
      </c>
      <c r="D8308">
        <v>70.38</v>
      </c>
      <c r="E8308">
        <v>188</v>
      </c>
      <c r="G8308" t="s">
        <v>2828</v>
      </c>
      <c r="H8308" t="s">
        <v>138</v>
      </c>
      <c r="I8308" t="s">
        <v>13866</v>
      </c>
      <c r="J8308" t="s">
        <v>34</v>
      </c>
      <c r="K8308">
        <v>22.430136990000001</v>
      </c>
      <c r="M8308">
        <v>4.58</v>
      </c>
      <c r="N8308">
        <v>31</v>
      </c>
      <c r="O8308">
        <v>16</v>
      </c>
      <c r="P8308">
        <v>3.94</v>
      </c>
      <c r="Q8308">
        <v>114</v>
      </c>
    </row>
    <row r="8309" spans="1:17" x14ac:dyDescent="0.2">
      <c r="A8309">
        <v>20140700</v>
      </c>
      <c r="B8309">
        <v>2014</v>
      </c>
      <c r="C8309" t="s">
        <v>34</v>
      </c>
      <c r="D8309">
        <v>74.13</v>
      </c>
      <c r="E8309">
        <v>224</v>
      </c>
      <c r="G8309" t="s">
        <v>717</v>
      </c>
      <c r="H8309" t="s">
        <v>1111</v>
      </c>
      <c r="I8309" t="s">
        <v>13867</v>
      </c>
      <c r="J8309" t="s">
        <v>58</v>
      </c>
      <c r="K8309">
        <v>22.539726030000001</v>
      </c>
      <c r="M8309">
        <v>4.62</v>
      </c>
      <c r="N8309">
        <v>30</v>
      </c>
      <c r="P8309">
        <v>4.32</v>
      </c>
      <c r="Q8309">
        <v>111</v>
      </c>
    </row>
    <row r="8310" spans="1:17" x14ac:dyDescent="0.2">
      <c r="A8310">
        <v>20140218</v>
      </c>
      <c r="B8310">
        <v>2014</v>
      </c>
      <c r="C8310" t="s">
        <v>34</v>
      </c>
      <c r="D8310">
        <v>69.38</v>
      </c>
      <c r="E8310">
        <v>192</v>
      </c>
      <c r="G8310" t="s">
        <v>19</v>
      </c>
      <c r="H8310" t="s">
        <v>13868</v>
      </c>
      <c r="I8310" t="s">
        <v>13869</v>
      </c>
      <c r="J8310" t="s">
        <v>34</v>
      </c>
      <c r="K8310">
        <v>23.29863014</v>
      </c>
      <c r="M8310">
        <v>4.46</v>
      </c>
      <c r="N8310">
        <v>39</v>
      </c>
      <c r="O8310">
        <v>20</v>
      </c>
      <c r="P8310">
        <v>4.01</v>
      </c>
      <c r="Q8310">
        <v>122</v>
      </c>
    </row>
    <row r="8311" spans="1:17" x14ac:dyDescent="0.2">
      <c r="A8311">
        <v>20140117</v>
      </c>
      <c r="B8311">
        <v>2014</v>
      </c>
      <c r="C8311" t="s">
        <v>49</v>
      </c>
      <c r="D8311">
        <v>69.38</v>
      </c>
      <c r="E8311">
        <v>207</v>
      </c>
      <c r="G8311" t="s">
        <v>13870</v>
      </c>
      <c r="H8311" t="s">
        <v>8403</v>
      </c>
      <c r="I8311" t="s">
        <v>13871</v>
      </c>
      <c r="J8311" t="s">
        <v>49</v>
      </c>
      <c r="K8311">
        <v>21.534246580000001</v>
      </c>
      <c r="M8311">
        <v>4.7</v>
      </c>
      <c r="N8311">
        <v>32.5</v>
      </c>
      <c r="O8311">
        <v>19</v>
      </c>
      <c r="P8311">
        <v>4.38</v>
      </c>
      <c r="Q8311">
        <v>114</v>
      </c>
    </row>
    <row r="8312" spans="1:17" x14ac:dyDescent="0.2">
      <c r="A8312">
        <v>20140036</v>
      </c>
      <c r="B8312">
        <v>2014</v>
      </c>
      <c r="C8312" t="s">
        <v>104</v>
      </c>
      <c r="D8312">
        <v>74.38</v>
      </c>
      <c r="E8312">
        <v>214</v>
      </c>
      <c r="G8312" t="s">
        <v>618</v>
      </c>
      <c r="H8312" t="s">
        <v>772</v>
      </c>
      <c r="I8312" t="s">
        <v>13872</v>
      </c>
      <c r="J8312" t="s">
        <v>104</v>
      </c>
      <c r="K8312">
        <v>23.128767119999999</v>
      </c>
      <c r="M8312">
        <v>4.6900000000000004</v>
      </c>
      <c r="N8312">
        <v>34.5</v>
      </c>
      <c r="P8312">
        <v>4.2</v>
      </c>
      <c r="Q8312">
        <v>110</v>
      </c>
    </row>
    <row r="8313" spans="1:17" x14ac:dyDescent="0.2">
      <c r="A8313">
        <v>20140165</v>
      </c>
      <c r="B8313">
        <v>2014</v>
      </c>
      <c r="C8313" t="s">
        <v>42</v>
      </c>
      <c r="D8313">
        <v>73.25</v>
      </c>
      <c r="E8313">
        <v>337</v>
      </c>
      <c r="G8313" t="s">
        <v>2384</v>
      </c>
      <c r="H8313" t="s">
        <v>13873</v>
      </c>
      <c r="I8313" t="s">
        <v>13874</v>
      </c>
      <c r="J8313" t="s">
        <v>42</v>
      </c>
      <c r="K8313">
        <v>23.210958900000001</v>
      </c>
      <c r="M8313">
        <v>5.47</v>
      </c>
      <c r="N8313">
        <v>26</v>
      </c>
      <c r="O8313">
        <v>32</v>
      </c>
      <c r="P8313">
        <v>4.5999999999999996</v>
      </c>
      <c r="Q8313">
        <v>87</v>
      </c>
    </row>
    <row r="8314" spans="1:17" x14ac:dyDescent="0.2">
      <c r="A8314">
        <v>20140219</v>
      </c>
      <c r="B8314">
        <v>2014</v>
      </c>
      <c r="C8314" t="s">
        <v>18</v>
      </c>
      <c r="D8314">
        <v>71.63</v>
      </c>
      <c r="E8314">
        <v>206</v>
      </c>
      <c r="G8314" t="s">
        <v>3770</v>
      </c>
      <c r="H8314" t="s">
        <v>13875</v>
      </c>
      <c r="I8314" t="s">
        <v>13876</v>
      </c>
      <c r="J8314" t="s">
        <v>22</v>
      </c>
      <c r="K8314">
        <v>23.794520550000001</v>
      </c>
      <c r="M8314">
        <v>4.49</v>
      </c>
      <c r="O8314">
        <v>17</v>
      </c>
    </row>
    <row r="8315" spans="1:17" x14ac:dyDescent="0.2">
      <c r="A8315">
        <v>20140088</v>
      </c>
      <c r="B8315">
        <v>2014</v>
      </c>
      <c r="C8315" t="s">
        <v>38</v>
      </c>
      <c r="D8315">
        <v>78.13</v>
      </c>
      <c r="E8315">
        <v>271</v>
      </c>
      <c r="G8315" t="s">
        <v>347</v>
      </c>
      <c r="H8315" t="s">
        <v>9406</v>
      </c>
      <c r="I8315" t="s">
        <v>13877</v>
      </c>
      <c r="J8315" t="s">
        <v>38</v>
      </c>
      <c r="K8315">
        <v>23.027397260000001</v>
      </c>
      <c r="M8315">
        <v>4.7699999999999996</v>
      </c>
      <c r="N8315">
        <v>32</v>
      </c>
      <c r="O8315">
        <v>22</v>
      </c>
      <c r="P8315">
        <v>4.57</v>
      </c>
      <c r="Q8315">
        <v>111</v>
      </c>
    </row>
    <row r="8316" spans="1:17" x14ac:dyDescent="0.2">
      <c r="A8316">
        <v>20140021</v>
      </c>
      <c r="B8316">
        <v>2014</v>
      </c>
      <c r="C8316" t="s">
        <v>54</v>
      </c>
      <c r="D8316">
        <v>73.38</v>
      </c>
      <c r="E8316">
        <v>208</v>
      </c>
      <c r="G8316" t="s">
        <v>13878</v>
      </c>
      <c r="H8316" t="s">
        <v>13879</v>
      </c>
      <c r="I8316" t="s">
        <v>13880</v>
      </c>
      <c r="J8316" t="s">
        <v>207</v>
      </c>
      <c r="K8316">
        <v>21.391780820000001</v>
      </c>
      <c r="M8316">
        <v>4.58</v>
      </c>
      <c r="N8316">
        <v>33</v>
      </c>
      <c r="O8316">
        <v>11</v>
      </c>
      <c r="P8316">
        <v>4.16</v>
      </c>
      <c r="Q8316">
        <v>117</v>
      </c>
    </row>
    <row r="8317" spans="1:17" x14ac:dyDescent="0.2">
      <c r="A8317">
        <v>20140001</v>
      </c>
      <c r="B8317">
        <v>2014</v>
      </c>
      <c r="C8317" t="s">
        <v>38</v>
      </c>
      <c r="D8317">
        <v>77.25</v>
      </c>
      <c r="E8317">
        <v>266</v>
      </c>
      <c r="G8317" t="s">
        <v>13881</v>
      </c>
      <c r="H8317" t="s">
        <v>10736</v>
      </c>
      <c r="I8317" t="s">
        <v>13882</v>
      </c>
      <c r="J8317" t="s">
        <v>38</v>
      </c>
      <c r="K8317">
        <v>21.24109589</v>
      </c>
      <c r="M8317">
        <v>4.53</v>
      </c>
      <c r="N8317">
        <v>37.5</v>
      </c>
      <c r="O8317">
        <v>21</v>
      </c>
      <c r="P8317">
        <v>4.43</v>
      </c>
      <c r="Q8317">
        <v>123</v>
      </c>
    </row>
    <row r="8318" spans="1:17" x14ac:dyDescent="0.2">
      <c r="A8318">
        <v>20140109</v>
      </c>
      <c r="B8318">
        <v>2014</v>
      </c>
      <c r="C8318" t="s">
        <v>18</v>
      </c>
      <c r="D8318">
        <v>72</v>
      </c>
      <c r="E8318">
        <v>191</v>
      </c>
      <c r="G8318" t="s">
        <v>1764</v>
      </c>
      <c r="H8318" t="s">
        <v>2022</v>
      </c>
      <c r="I8318" t="s">
        <v>13883</v>
      </c>
      <c r="J8318" t="s">
        <v>22</v>
      </c>
      <c r="K8318">
        <v>22.769863010000002</v>
      </c>
      <c r="M8318">
        <v>4.5599999999999996</v>
      </c>
      <c r="N8318">
        <v>36.5</v>
      </c>
      <c r="O8318">
        <v>10</v>
      </c>
      <c r="P8318">
        <v>4.32</v>
      </c>
      <c r="Q8318">
        <v>122</v>
      </c>
    </row>
    <row r="8319" spans="1:17" x14ac:dyDescent="0.2">
      <c r="A8319">
        <v>20140658</v>
      </c>
      <c r="B8319">
        <v>2014</v>
      </c>
      <c r="C8319" t="s">
        <v>34</v>
      </c>
      <c r="D8319">
        <v>78</v>
      </c>
      <c r="E8319">
        <v>225</v>
      </c>
      <c r="G8319" t="s">
        <v>117</v>
      </c>
      <c r="H8319" t="s">
        <v>1429</v>
      </c>
      <c r="I8319" t="s">
        <v>13884</v>
      </c>
      <c r="J8319" t="s">
        <v>34</v>
      </c>
      <c r="K8319">
        <v>21.890410960000001</v>
      </c>
      <c r="M8319">
        <v>4.5599999999999996</v>
      </c>
      <c r="N8319">
        <v>32.5</v>
      </c>
      <c r="O8319">
        <v>21</v>
      </c>
      <c r="P8319">
        <v>4.51</v>
      </c>
    </row>
    <row r="8320" spans="1:17" x14ac:dyDescent="0.2">
      <c r="A8320">
        <v>20140591</v>
      </c>
      <c r="B8320">
        <v>2014</v>
      </c>
      <c r="C8320" t="s">
        <v>42</v>
      </c>
      <c r="D8320">
        <v>76.75</v>
      </c>
      <c r="E8320">
        <v>314</v>
      </c>
      <c r="G8320" t="s">
        <v>9465</v>
      </c>
      <c r="H8320" t="s">
        <v>1429</v>
      </c>
      <c r="I8320" t="s">
        <v>13885</v>
      </c>
      <c r="J8320" t="s">
        <v>42</v>
      </c>
      <c r="K8320">
        <v>23.29315068</v>
      </c>
      <c r="M8320">
        <v>5.12</v>
      </c>
      <c r="O8320">
        <v>24</v>
      </c>
    </row>
    <row r="8321" spans="1:17" x14ac:dyDescent="0.2">
      <c r="A8321">
        <v>20140020</v>
      </c>
      <c r="B8321">
        <v>2014</v>
      </c>
      <c r="C8321" t="s">
        <v>34</v>
      </c>
      <c r="D8321">
        <v>69.75</v>
      </c>
      <c r="E8321">
        <v>189</v>
      </c>
      <c r="G8321" t="s">
        <v>13886</v>
      </c>
      <c r="H8321" t="s">
        <v>6609</v>
      </c>
      <c r="I8321" t="s">
        <v>13887</v>
      </c>
      <c r="J8321" t="s">
        <v>34</v>
      </c>
      <c r="K8321">
        <v>20.63013699</v>
      </c>
      <c r="M8321">
        <v>4.33</v>
      </c>
      <c r="N8321">
        <v>36</v>
      </c>
      <c r="O8321">
        <v>16</v>
      </c>
      <c r="P8321">
        <v>3.81</v>
      </c>
      <c r="Q8321">
        <v>120</v>
      </c>
    </row>
    <row r="8322" spans="1:17" x14ac:dyDescent="0.2">
      <c r="A8322">
        <v>20141034</v>
      </c>
      <c r="B8322">
        <v>2014</v>
      </c>
      <c r="C8322" t="s">
        <v>34</v>
      </c>
      <c r="D8322">
        <v>71</v>
      </c>
      <c r="E8322">
        <v>184</v>
      </c>
      <c r="G8322" t="s">
        <v>9108</v>
      </c>
      <c r="H8322" t="s">
        <v>802</v>
      </c>
      <c r="I8322" t="s">
        <v>13888</v>
      </c>
      <c r="J8322" t="s">
        <v>34</v>
      </c>
      <c r="K8322">
        <v>23.572602740000001</v>
      </c>
      <c r="M8322">
        <v>4.5</v>
      </c>
      <c r="N8322">
        <v>40</v>
      </c>
      <c r="O8322">
        <v>12</v>
      </c>
      <c r="P8322">
        <v>3.9</v>
      </c>
      <c r="Q8322">
        <v>120</v>
      </c>
    </row>
    <row r="8323" spans="1:17" x14ac:dyDescent="0.2">
      <c r="A8323">
        <v>20140505</v>
      </c>
      <c r="B8323">
        <v>2014</v>
      </c>
      <c r="C8323" t="s">
        <v>27</v>
      </c>
      <c r="D8323">
        <v>71.13</v>
      </c>
      <c r="E8323">
        <v>271</v>
      </c>
      <c r="G8323" t="s">
        <v>5859</v>
      </c>
      <c r="H8323" t="s">
        <v>802</v>
      </c>
      <c r="I8323" t="s">
        <v>13889</v>
      </c>
      <c r="J8323" t="s">
        <v>27</v>
      </c>
      <c r="K8323">
        <v>22.813698630000001</v>
      </c>
      <c r="M8323">
        <v>4.95</v>
      </c>
      <c r="N8323">
        <v>28.5</v>
      </c>
      <c r="O8323">
        <v>23</v>
      </c>
      <c r="P8323">
        <v>4.58</v>
      </c>
      <c r="Q8323">
        <v>111</v>
      </c>
    </row>
    <row r="8324" spans="1:17" x14ac:dyDescent="0.2">
      <c r="A8324">
        <v>20140404</v>
      </c>
      <c r="B8324">
        <v>2014</v>
      </c>
      <c r="C8324" t="s">
        <v>49</v>
      </c>
      <c r="D8324">
        <v>72.25</v>
      </c>
      <c r="E8324">
        <v>209</v>
      </c>
      <c r="G8324" t="s">
        <v>340</v>
      </c>
      <c r="H8324" t="s">
        <v>13890</v>
      </c>
      <c r="I8324" t="s">
        <v>13891</v>
      </c>
      <c r="J8324" t="s">
        <v>49</v>
      </c>
      <c r="K8324">
        <v>22.041095890000001</v>
      </c>
      <c r="M8324">
        <v>4.4800000000000004</v>
      </c>
      <c r="N8324">
        <v>34.5</v>
      </c>
      <c r="P8324">
        <v>4.26</v>
      </c>
      <c r="Q8324">
        <v>124</v>
      </c>
    </row>
    <row r="8325" spans="1:17" x14ac:dyDescent="0.2">
      <c r="A8325">
        <v>20140072</v>
      </c>
      <c r="B8325">
        <v>2014</v>
      </c>
      <c r="C8325" t="s">
        <v>38</v>
      </c>
      <c r="D8325">
        <v>74.88</v>
      </c>
      <c r="E8325">
        <v>273</v>
      </c>
      <c r="G8325" t="s">
        <v>199</v>
      </c>
      <c r="H8325" t="s">
        <v>13892</v>
      </c>
      <c r="I8325" t="s">
        <v>13893</v>
      </c>
      <c r="J8325" t="s">
        <v>38</v>
      </c>
      <c r="K8325">
        <v>22.536986299999999</v>
      </c>
      <c r="M8325">
        <v>4.84</v>
      </c>
      <c r="N8325">
        <v>31.5</v>
      </c>
      <c r="O8325">
        <v>24</v>
      </c>
      <c r="P8325">
        <v>4.29</v>
      </c>
      <c r="Q8325">
        <v>108</v>
      </c>
    </row>
    <row r="8326" spans="1:17" x14ac:dyDescent="0.2">
      <c r="A8326">
        <v>20140493</v>
      </c>
      <c r="B8326">
        <v>2014</v>
      </c>
      <c r="C8326" t="s">
        <v>49</v>
      </c>
      <c r="D8326">
        <v>71</v>
      </c>
      <c r="E8326">
        <v>224</v>
      </c>
      <c r="G8326" t="s">
        <v>2828</v>
      </c>
      <c r="H8326" t="s">
        <v>6629</v>
      </c>
      <c r="I8326" t="s">
        <v>13894</v>
      </c>
      <c r="J8326" t="s">
        <v>49</v>
      </c>
      <c r="K8326">
        <v>21.342465749999999</v>
      </c>
      <c r="M8326">
        <v>4.57</v>
      </c>
      <c r="N8326">
        <v>38</v>
      </c>
      <c r="O8326">
        <v>23</v>
      </c>
      <c r="Q8326">
        <v>116</v>
      </c>
    </row>
    <row r="8327" spans="1:17" x14ac:dyDescent="0.2">
      <c r="A8327">
        <v>20140721</v>
      </c>
      <c r="B8327">
        <v>2014</v>
      </c>
      <c r="C8327" t="s">
        <v>18</v>
      </c>
      <c r="D8327">
        <v>69.88</v>
      </c>
      <c r="E8327">
        <v>202</v>
      </c>
      <c r="G8327" t="s">
        <v>160</v>
      </c>
      <c r="H8327" t="s">
        <v>170</v>
      </c>
      <c r="I8327" t="s">
        <v>8978</v>
      </c>
      <c r="J8327" t="s">
        <v>22</v>
      </c>
      <c r="K8327">
        <v>23.523287669999998</v>
      </c>
      <c r="M8327">
        <v>4.54</v>
      </c>
      <c r="O8327">
        <v>15</v>
      </c>
    </row>
    <row r="8328" spans="1:17" x14ac:dyDescent="0.2">
      <c r="A8328">
        <v>20140689</v>
      </c>
      <c r="B8328">
        <v>2014</v>
      </c>
      <c r="C8328" t="s">
        <v>34</v>
      </c>
      <c r="D8328">
        <v>72</v>
      </c>
      <c r="E8328">
        <v>197</v>
      </c>
      <c r="G8328" t="s">
        <v>562</v>
      </c>
      <c r="H8328" t="s">
        <v>170</v>
      </c>
      <c r="I8328" t="s">
        <v>2668</v>
      </c>
      <c r="J8328" t="s">
        <v>34</v>
      </c>
      <c r="K8328">
        <v>22.005479449999999</v>
      </c>
      <c r="M8328">
        <v>4.5199999999999996</v>
      </c>
      <c r="N8328">
        <v>34</v>
      </c>
      <c r="O8328">
        <v>10</v>
      </c>
      <c r="P8328">
        <v>4.18</v>
      </c>
      <c r="Q8328">
        <v>116</v>
      </c>
    </row>
    <row r="8329" spans="1:17" x14ac:dyDescent="0.2">
      <c r="A8329">
        <v>20140566</v>
      </c>
      <c r="B8329">
        <v>2014</v>
      </c>
      <c r="C8329" t="s">
        <v>34</v>
      </c>
      <c r="D8329">
        <v>76.5</v>
      </c>
      <c r="E8329">
        <v>235</v>
      </c>
      <c r="G8329" t="s">
        <v>43</v>
      </c>
      <c r="H8329" t="s">
        <v>13895</v>
      </c>
      <c r="I8329" t="s">
        <v>13896</v>
      </c>
      <c r="J8329" t="s">
        <v>58</v>
      </c>
      <c r="K8329">
        <v>22.813698630000001</v>
      </c>
      <c r="M8329">
        <v>4.7699999999999996</v>
      </c>
      <c r="N8329">
        <v>32.5</v>
      </c>
    </row>
    <row r="8330" spans="1:17" x14ac:dyDescent="0.2">
      <c r="A8330">
        <v>20140024</v>
      </c>
      <c r="B8330">
        <v>2014</v>
      </c>
      <c r="C8330" t="s">
        <v>18</v>
      </c>
      <c r="D8330">
        <v>70.88</v>
      </c>
      <c r="E8330">
        <v>199</v>
      </c>
      <c r="G8330" t="s">
        <v>13897</v>
      </c>
      <c r="H8330" t="s">
        <v>12962</v>
      </c>
      <c r="I8330" t="s">
        <v>13898</v>
      </c>
      <c r="J8330" t="s">
        <v>22</v>
      </c>
      <c r="K8330">
        <v>22.59178082</v>
      </c>
      <c r="M8330">
        <v>4.5199999999999996</v>
      </c>
      <c r="O8330">
        <v>15</v>
      </c>
    </row>
    <row r="8331" spans="1:17" x14ac:dyDescent="0.2">
      <c r="A8331">
        <v>20140127</v>
      </c>
      <c r="B8331">
        <v>2014</v>
      </c>
      <c r="C8331" t="s">
        <v>18</v>
      </c>
      <c r="D8331">
        <v>73</v>
      </c>
      <c r="E8331">
        <v>198</v>
      </c>
      <c r="G8331" t="s">
        <v>11207</v>
      </c>
      <c r="H8331" t="s">
        <v>13899</v>
      </c>
      <c r="I8331" t="s">
        <v>13900</v>
      </c>
      <c r="J8331" t="s">
        <v>22</v>
      </c>
      <c r="K8331">
        <v>23.679452049999998</v>
      </c>
      <c r="M8331">
        <v>4.59</v>
      </c>
      <c r="N8331">
        <v>35</v>
      </c>
      <c r="O8331">
        <v>11</v>
      </c>
      <c r="P8331">
        <v>4.3</v>
      </c>
      <c r="Q8331">
        <v>133</v>
      </c>
    </row>
    <row r="8332" spans="1:17" x14ac:dyDescent="0.2">
      <c r="A8332">
        <v>20140248</v>
      </c>
      <c r="B8332">
        <v>2014</v>
      </c>
      <c r="C8332" t="s">
        <v>90</v>
      </c>
      <c r="D8332">
        <v>72</v>
      </c>
      <c r="E8332">
        <v>212</v>
      </c>
      <c r="G8332" t="s">
        <v>9385</v>
      </c>
      <c r="H8332" t="s">
        <v>181</v>
      </c>
      <c r="I8332" t="s">
        <v>13901</v>
      </c>
      <c r="J8332" t="s">
        <v>207</v>
      </c>
      <c r="K8332">
        <v>22.687671229999999</v>
      </c>
      <c r="M8332">
        <v>4.6399999999999997</v>
      </c>
      <c r="N8332">
        <v>32</v>
      </c>
      <c r="O8332">
        <v>14</v>
      </c>
      <c r="P8332">
        <v>4.5</v>
      </c>
      <c r="Q8332">
        <v>111</v>
      </c>
    </row>
    <row r="8333" spans="1:17" x14ac:dyDescent="0.2">
      <c r="A8333">
        <v>20140195</v>
      </c>
      <c r="B8333">
        <v>2014</v>
      </c>
      <c r="C8333" t="s">
        <v>18</v>
      </c>
      <c r="D8333">
        <v>71.5</v>
      </c>
      <c r="E8333">
        <v>203</v>
      </c>
      <c r="G8333" t="s">
        <v>117</v>
      </c>
      <c r="H8333" t="s">
        <v>181</v>
      </c>
      <c r="I8333" t="s">
        <v>13902</v>
      </c>
      <c r="J8333" t="s">
        <v>22</v>
      </c>
      <c r="K8333">
        <v>24.049315069999999</v>
      </c>
      <c r="M8333">
        <v>4.41</v>
      </c>
      <c r="N8333">
        <v>32.5</v>
      </c>
      <c r="O8333">
        <v>17</v>
      </c>
      <c r="P8333">
        <v>4.2699999999999996</v>
      </c>
      <c r="Q8333">
        <v>116</v>
      </c>
    </row>
    <row r="8334" spans="1:17" x14ac:dyDescent="0.2">
      <c r="A8334">
        <v>20140013</v>
      </c>
      <c r="B8334">
        <v>2014</v>
      </c>
      <c r="C8334" t="s">
        <v>42</v>
      </c>
      <c r="D8334">
        <v>72.75</v>
      </c>
      <c r="E8334">
        <v>285</v>
      </c>
      <c r="G8334" t="s">
        <v>806</v>
      </c>
      <c r="H8334" t="s">
        <v>214</v>
      </c>
      <c r="I8334" t="s">
        <v>13903</v>
      </c>
      <c r="J8334" t="s">
        <v>42</v>
      </c>
      <c r="K8334">
        <v>22.975342470000001</v>
      </c>
      <c r="M8334">
        <v>4.68</v>
      </c>
      <c r="N8334">
        <v>32</v>
      </c>
      <c r="O8334">
        <v>35</v>
      </c>
      <c r="P8334">
        <v>4.3899999999999997</v>
      </c>
      <c r="Q8334">
        <v>115</v>
      </c>
    </row>
    <row r="8335" spans="1:17" x14ac:dyDescent="0.2">
      <c r="A8335">
        <v>20140247</v>
      </c>
      <c r="B8335">
        <v>2014</v>
      </c>
      <c r="C8335" t="s">
        <v>54</v>
      </c>
      <c r="D8335">
        <v>74.75</v>
      </c>
      <c r="E8335">
        <v>190</v>
      </c>
      <c r="G8335" t="s">
        <v>5837</v>
      </c>
      <c r="H8335" t="s">
        <v>12497</v>
      </c>
      <c r="I8335" t="s">
        <v>13904</v>
      </c>
      <c r="J8335" t="s">
        <v>207</v>
      </c>
      <c r="K8335">
        <v>22.430136990000001</v>
      </c>
      <c r="M8335">
        <v>4.5199999999999996</v>
      </c>
      <c r="N8335">
        <v>33.5</v>
      </c>
      <c r="O8335">
        <v>8</v>
      </c>
      <c r="P8335">
        <v>4.24</v>
      </c>
      <c r="Q8335">
        <v>116</v>
      </c>
    </row>
    <row r="8336" spans="1:17" x14ac:dyDescent="0.2">
      <c r="A8336">
        <v>20140137</v>
      </c>
      <c r="B8336">
        <v>2014</v>
      </c>
      <c r="C8336" t="s">
        <v>119</v>
      </c>
      <c r="D8336">
        <v>75.63</v>
      </c>
      <c r="E8336">
        <v>313</v>
      </c>
      <c r="G8336" t="s">
        <v>13905</v>
      </c>
      <c r="H8336" t="s">
        <v>187</v>
      </c>
      <c r="I8336" t="s">
        <v>13906</v>
      </c>
      <c r="J8336" t="s">
        <v>50</v>
      </c>
      <c r="K8336">
        <v>23.038356159999999</v>
      </c>
      <c r="M8336">
        <v>5.42</v>
      </c>
      <c r="N8336">
        <v>24</v>
      </c>
      <c r="O8336">
        <v>23</v>
      </c>
      <c r="P8336">
        <v>4.8899999999999997</v>
      </c>
      <c r="Q8336">
        <v>100</v>
      </c>
    </row>
    <row r="8337" spans="1:17" x14ac:dyDescent="0.2">
      <c r="A8337">
        <v>20141939</v>
      </c>
      <c r="B8337">
        <v>2014</v>
      </c>
      <c r="C8337" t="s">
        <v>58</v>
      </c>
      <c r="D8337">
        <v>74.63</v>
      </c>
      <c r="E8337">
        <v>268</v>
      </c>
      <c r="G8337" t="s">
        <v>13907</v>
      </c>
      <c r="H8337" t="s">
        <v>194</v>
      </c>
      <c r="I8337" t="s">
        <v>13908</v>
      </c>
      <c r="J8337" t="s">
        <v>49</v>
      </c>
      <c r="K8337">
        <v>23.654794519999999</v>
      </c>
      <c r="M8337">
        <v>4.79</v>
      </c>
      <c r="O8337">
        <v>35</v>
      </c>
    </row>
    <row r="8338" spans="1:17" x14ac:dyDescent="0.2">
      <c r="A8338">
        <v>20140060</v>
      </c>
      <c r="B8338">
        <v>2014</v>
      </c>
      <c r="C8338" t="s">
        <v>38</v>
      </c>
      <c r="D8338">
        <v>76</v>
      </c>
      <c r="E8338">
        <v>273</v>
      </c>
      <c r="G8338" t="s">
        <v>13909</v>
      </c>
      <c r="H8338" t="s">
        <v>3429</v>
      </c>
      <c r="I8338" t="s">
        <v>13910</v>
      </c>
      <c r="J8338" t="s">
        <v>38</v>
      </c>
      <c r="K8338">
        <v>22.394520549999999</v>
      </c>
      <c r="M8338">
        <v>4.92</v>
      </c>
      <c r="N8338">
        <v>31</v>
      </c>
      <c r="O8338">
        <v>22</v>
      </c>
      <c r="P8338">
        <v>4.45</v>
      </c>
      <c r="Q8338">
        <v>113</v>
      </c>
    </row>
    <row r="8339" spans="1:17" x14ac:dyDescent="0.2">
      <c r="A8339">
        <v>20140029</v>
      </c>
      <c r="B8339">
        <v>2014</v>
      </c>
      <c r="C8339" t="s">
        <v>42</v>
      </c>
      <c r="D8339">
        <v>73.75</v>
      </c>
      <c r="E8339">
        <v>288</v>
      </c>
      <c r="G8339" t="s">
        <v>8855</v>
      </c>
      <c r="H8339" t="s">
        <v>12056</v>
      </c>
      <c r="I8339" t="s">
        <v>13911</v>
      </c>
      <c r="J8339" t="s">
        <v>42</v>
      </c>
      <c r="K8339">
        <v>22.216438360000001</v>
      </c>
      <c r="M8339">
        <v>4.93</v>
      </c>
      <c r="O8339">
        <v>26</v>
      </c>
    </row>
    <row r="8340" spans="1:17" x14ac:dyDescent="0.2">
      <c r="A8340">
        <v>20140010</v>
      </c>
      <c r="B8340">
        <v>2014</v>
      </c>
      <c r="C8340" t="s">
        <v>58</v>
      </c>
      <c r="D8340">
        <v>76.38</v>
      </c>
      <c r="E8340">
        <v>250</v>
      </c>
      <c r="G8340" t="s">
        <v>624</v>
      </c>
      <c r="H8340" t="s">
        <v>13912</v>
      </c>
      <c r="I8340" t="s">
        <v>13913</v>
      </c>
      <c r="J8340" t="s">
        <v>58</v>
      </c>
      <c r="K8340">
        <v>21.09041096</v>
      </c>
      <c r="M8340">
        <v>4.5999999999999996</v>
      </c>
      <c r="N8340">
        <v>32</v>
      </c>
      <c r="O8340">
        <v>24</v>
      </c>
      <c r="Q8340">
        <v>120</v>
      </c>
    </row>
    <row r="8341" spans="1:17" x14ac:dyDescent="0.2">
      <c r="A8341">
        <v>20140660</v>
      </c>
      <c r="B8341">
        <v>2014</v>
      </c>
      <c r="C8341" t="s">
        <v>77</v>
      </c>
      <c r="D8341">
        <v>74</v>
      </c>
      <c r="E8341">
        <v>253</v>
      </c>
      <c r="G8341" t="s">
        <v>13914</v>
      </c>
      <c r="H8341" t="s">
        <v>13915</v>
      </c>
      <c r="I8341" t="s">
        <v>13916</v>
      </c>
      <c r="J8341" t="s">
        <v>77</v>
      </c>
      <c r="K8341">
        <v>24.73972603</v>
      </c>
      <c r="M8341">
        <v>4.79</v>
      </c>
      <c r="N8341">
        <v>34.5</v>
      </c>
      <c r="O8341">
        <v>19</v>
      </c>
      <c r="P8341">
        <v>4.3499999999999996</v>
      </c>
      <c r="Q8341">
        <v>114</v>
      </c>
    </row>
    <row r="8342" spans="1:17" x14ac:dyDescent="0.2">
      <c r="A8342">
        <v>20140143</v>
      </c>
      <c r="B8342">
        <v>2014</v>
      </c>
      <c r="C8342" t="s">
        <v>119</v>
      </c>
      <c r="D8342">
        <v>76.25</v>
      </c>
      <c r="E8342">
        <v>313</v>
      </c>
      <c r="G8342" t="s">
        <v>13917</v>
      </c>
      <c r="H8342" t="s">
        <v>863</v>
      </c>
      <c r="I8342" t="s">
        <v>13918</v>
      </c>
      <c r="J8342" t="s">
        <v>119</v>
      </c>
      <c r="K8342">
        <v>23.301369860000001</v>
      </c>
      <c r="M8342">
        <v>5.25</v>
      </c>
      <c r="N8342">
        <v>27</v>
      </c>
      <c r="O8342">
        <v>26</v>
      </c>
      <c r="P8342">
        <v>4.82</v>
      </c>
      <c r="Q8342">
        <v>99</v>
      </c>
    </row>
    <row r="8343" spans="1:17" x14ac:dyDescent="0.2">
      <c r="A8343">
        <v>20140106</v>
      </c>
      <c r="B8343">
        <v>2014</v>
      </c>
      <c r="C8343" t="s">
        <v>34</v>
      </c>
      <c r="D8343">
        <v>69.38</v>
      </c>
      <c r="E8343">
        <v>197</v>
      </c>
      <c r="G8343" t="s">
        <v>51</v>
      </c>
      <c r="H8343" t="s">
        <v>13448</v>
      </c>
      <c r="I8343" t="s">
        <v>13919</v>
      </c>
      <c r="J8343" t="s">
        <v>34</v>
      </c>
      <c r="K8343">
        <v>22.7260274</v>
      </c>
      <c r="M8343">
        <v>4.45</v>
      </c>
      <c r="N8343">
        <v>39.5</v>
      </c>
      <c r="O8343">
        <v>15</v>
      </c>
      <c r="P8343">
        <v>3.95</v>
      </c>
      <c r="Q8343">
        <v>120</v>
      </c>
    </row>
    <row r="8344" spans="1:17" x14ac:dyDescent="0.2">
      <c r="A8344">
        <v>20140107</v>
      </c>
      <c r="B8344">
        <v>2014</v>
      </c>
      <c r="C8344" t="s">
        <v>42</v>
      </c>
      <c r="D8344">
        <v>73.5</v>
      </c>
      <c r="E8344">
        <v>334</v>
      </c>
      <c r="G8344" t="s">
        <v>2437</v>
      </c>
      <c r="H8344" t="s">
        <v>1464</v>
      </c>
      <c r="I8344" t="s">
        <v>13920</v>
      </c>
      <c r="J8344" t="s">
        <v>42</v>
      </c>
      <c r="K8344">
        <v>23.378082190000001</v>
      </c>
      <c r="M8344">
        <v>5.27</v>
      </c>
      <c r="N8344">
        <v>28</v>
      </c>
      <c r="O8344">
        <v>25</v>
      </c>
      <c r="P8344">
        <v>4.75</v>
      </c>
      <c r="Q8344">
        <v>91</v>
      </c>
    </row>
    <row r="8345" spans="1:17" x14ac:dyDescent="0.2">
      <c r="A8345">
        <v>20140210</v>
      </c>
      <c r="B8345">
        <v>2014</v>
      </c>
      <c r="C8345" t="s">
        <v>38</v>
      </c>
      <c r="D8345">
        <v>72.75</v>
      </c>
      <c r="E8345">
        <v>261</v>
      </c>
      <c r="G8345" t="s">
        <v>13921</v>
      </c>
      <c r="H8345" t="s">
        <v>13922</v>
      </c>
      <c r="I8345" t="s">
        <v>13923</v>
      </c>
      <c r="J8345" t="s">
        <v>38</v>
      </c>
      <c r="K8345">
        <v>22.8630137</v>
      </c>
      <c r="M8345">
        <v>4.78</v>
      </c>
      <c r="N8345">
        <v>34</v>
      </c>
      <c r="O8345">
        <v>28</v>
      </c>
      <c r="P8345">
        <v>4.6500000000000004</v>
      </c>
      <c r="Q8345">
        <v>112</v>
      </c>
    </row>
    <row r="8346" spans="1:17" x14ac:dyDescent="0.2">
      <c r="A8346">
        <v>20140209</v>
      </c>
      <c r="B8346">
        <v>2014</v>
      </c>
      <c r="C8346" t="s">
        <v>34</v>
      </c>
      <c r="D8346">
        <v>74</v>
      </c>
      <c r="E8346">
        <v>225</v>
      </c>
      <c r="G8346" t="s">
        <v>6602</v>
      </c>
      <c r="H8346" t="s">
        <v>13924</v>
      </c>
      <c r="I8346" t="s">
        <v>13925</v>
      </c>
      <c r="J8346" t="s">
        <v>34</v>
      </c>
      <c r="K8346">
        <v>21.950684930000001</v>
      </c>
      <c r="M8346">
        <v>4.41</v>
      </c>
      <c r="O8346">
        <v>19</v>
      </c>
    </row>
    <row r="8347" spans="1:17" x14ac:dyDescent="0.2">
      <c r="A8347">
        <v>20140007</v>
      </c>
      <c r="B8347">
        <v>2014</v>
      </c>
      <c r="C8347" t="s">
        <v>34</v>
      </c>
      <c r="D8347">
        <v>76.75</v>
      </c>
      <c r="E8347">
        <v>231</v>
      </c>
      <c r="G8347" t="s">
        <v>562</v>
      </c>
      <c r="H8347" t="s">
        <v>212</v>
      </c>
      <c r="I8347" t="s">
        <v>3441</v>
      </c>
      <c r="J8347" t="s">
        <v>34</v>
      </c>
      <c r="K8347">
        <v>20.7260274</v>
      </c>
      <c r="M8347">
        <v>4.53</v>
      </c>
      <c r="N8347">
        <v>37</v>
      </c>
      <c r="O8347">
        <v>12</v>
      </c>
      <c r="P8347">
        <v>4.26</v>
      </c>
    </row>
    <row r="8348" spans="1:17" x14ac:dyDescent="0.2">
      <c r="A8348">
        <v>20140115</v>
      </c>
      <c r="B8348">
        <v>2014</v>
      </c>
      <c r="C8348" t="s">
        <v>34</v>
      </c>
      <c r="D8348">
        <v>73.25</v>
      </c>
      <c r="E8348">
        <v>213</v>
      </c>
      <c r="G8348" t="s">
        <v>13926</v>
      </c>
      <c r="H8348" t="s">
        <v>212</v>
      </c>
      <c r="I8348" t="s">
        <v>13927</v>
      </c>
      <c r="J8348" t="s">
        <v>34</v>
      </c>
      <c r="K8348">
        <v>23.186301369999999</v>
      </c>
      <c r="M8348">
        <v>4.51</v>
      </c>
      <c r="N8348">
        <v>34.5</v>
      </c>
      <c r="O8348">
        <v>13</v>
      </c>
      <c r="P8348">
        <v>4.21</v>
      </c>
      <c r="Q8348">
        <v>122</v>
      </c>
    </row>
    <row r="8349" spans="1:17" x14ac:dyDescent="0.2">
      <c r="A8349">
        <v>20140182</v>
      </c>
      <c r="B8349">
        <v>2014</v>
      </c>
      <c r="C8349" t="s">
        <v>18</v>
      </c>
      <c r="D8349">
        <v>71.63</v>
      </c>
      <c r="E8349">
        <v>213</v>
      </c>
      <c r="G8349" t="s">
        <v>2663</v>
      </c>
      <c r="H8349" t="s">
        <v>13928</v>
      </c>
      <c r="I8349" t="s">
        <v>13929</v>
      </c>
      <c r="J8349" t="s">
        <v>22</v>
      </c>
      <c r="K8349">
        <v>23.20821918</v>
      </c>
      <c r="M8349">
        <v>4.59</v>
      </c>
      <c r="N8349">
        <v>35</v>
      </c>
      <c r="O8349">
        <v>17</v>
      </c>
      <c r="P8349">
        <v>4.13</v>
      </c>
      <c r="Q8349">
        <v>116</v>
      </c>
    </row>
    <row r="8350" spans="1:17" x14ac:dyDescent="0.2">
      <c r="A8350">
        <v>20140183</v>
      </c>
      <c r="B8350">
        <v>2014</v>
      </c>
      <c r="C8350" t="s">
        <v>104</v>
      </c>
      <c r="D8350">
        <v>73.63</v>
      </c>
      <c r="E8350">
        <v>212</v>
      </c>
      <c r="G8350" t="s">
        <v>31</v>
      </c>
      <c r="H8350" t="s">
        <v>13930</v>
      </c>
      <c r="I8350" t="s">
        <v>13931</v>
      </c>
      <c r="J8350" t="s">
        <v>104</v>
      </c>
      <c r="K8350">
        <v>23.608219179999999</v>
      </c>
      <c r="M8350">
        <v>4.99</v>
      </c>
      <c r="N8350">
        <v>28</v>
      </c>
      <c r="P8350">
        <v>4.5</v>
      </c>
      <c r="Q8350">
        <v>102</v>
      </c>
    </row>
    <row r="8351" spans="1:17" x14ac:dyDescent="0.2">
      <c r="A8351">
        <v>20140567</v>
      </c>
      <c r="B8351">
        <v>2014</v>
      </c>
      <c r="C8351" t="s">
        <v>50</v>
      </c>
      <c r="D8351">
        <v>77.88</v>
      </c>
      <c r="E8351">
        <v>330</v>
      </c>
      <c r="G8351" t="s">
        <v>1157</v>
      </c>
      <c r="H8351" t="s">
        <v>13932</v>
      </c>
      <c r="I8351" t="s">
        <v>13933</v>
      </c>
      <c r="J8351" t="s">
        <v>50</v>
      </c>
      <c r="K8351">
        <v>21.849315069999999</v>
      </c>
      <c r="M8351">
        <v>5.37</v>
      </c>
      <c r="N8351">
        <v>26.5</v>
      </c>
      <c r="O8351">
        <v>36</v>
      </c>
      <c r="P8351">
        <v>4.8600000000000003</v>
      </c>
      <c r="Q8351">
        <v>102</v>
      </c>
    </row>
    <row r="8352" spans="1:17" x14ac:dyDescent="0.2">
      <c r="A8352">
        <v>20140051</v>
      </c>
      <c r="B8352">
        <v>2014</v>
      </c>
      <c r="C8352" t="s">
        <v>42</v>
      </c>
      <c r="D8352">
        <v>74.88</v>
      </c>
      <c r="E8352">
        <v>315</v>
      </c>
      <c r="G8352" t="s">
        <v>13934</v>
      </c>
      <c r="H8352" t="s">
        <v>6146</v>
      </c>
      <c r="I8352" t="s">
        <v>13935</v>
      </c>
      <c r="J8352" t="s">
        <v>42</v>
      </c>
      <c r="K8352">
        <v>22.641095889999999</v>
      </c>
      <c r="M8352">
        <v>4.9800000000000004</v>
      </c>
      <c r="O8352">
        <v>24</v>
      </c>
    </row>
    <row r="8353" spans="1:17" x14ac:dyDescent="0.2">
      <c r="A8353">
        <v>20140065</v>
      </c>
      <c r="B8353">
        <v>2014</v>
      </c>
      <c r="C8353" t="s">
        <v>58</v>
      </c>
      <c r="D8353">
        <v>77.5</v>
      </c>
      <c r="E8353">
        <v>265</v>
      </c>
      <c r="G8353" t="s">
        <v>5391</v>
      </c>
      <c r="H8353" t="s">
        <v>13936</v>
      </c>
      <c r="I8353" t="s">
        <v>13937</v>
      </c>
      <c r="J8353" t="s">
        <v>58</v>
      </c>
      <c r="K8353">
        <v>22.55890411</v>
      </c>
      <c r="M8353">
        <v>4.76</v>
      </c>
      <c r="N8353">
        <v>31.5</v>
      </c>
      <c r="O8353">
        <v>25</v>
      </c>
      <c r="P8353">
        <v>4.26</v>
      </c>
      <c r="Q8353">
        <v>115</v>
      </c>
    </row>
    <row r="8354" spans="1:17" x14ac:dyDescent="0.2">
      <c r="A8354">
        <v>20140661</v>
      </c>
      <c r="B8354">
        <v>2014</v>
      </c>
      <c r="C8354" t="s">
        <v>49</v>
      </c>
      <c r="D8354">
        <v>68.63</v>
      </c>
      <c r="E8354">
        <v>207</v>
      </c>
      <c r="G8354" t="s">
        <v>13938</v>
      </c>
      <c r="H8354" t="s">
        <v>5165</v>
      </c>
      <c r="I8354" t="s">
        <v>13939</v>
      </c>
      <c r="J8354" t="s">
        <v>49</v>
      </c>
      <c r="K8354">
        <v>22.621917809999999</v>
      </c>
      <c r="M8354">
        <v>4.75</v>
      </c>
      <c r="N8354">
        <v>32</v>
      </c>
      <c r="O8354">
        <v>20</v>
      </c>
      <c r="Q8354">
        <v>112</v>
      </c>
    </row>
    <row r="8355" spans="1:17" x14ac:dyDescent="0.2">
      <c r="A8355">
        <v>20140140</v>
      </c>
      <c r="B8355">
        <v>2014</v>
      </c>
      <c r="C8355" t="s">
        <v>50</v>
      </c>
      <c r="D8355">
        <v>76.88</v>
      </c>
      <c r="E8355">
        <v>323</v>
      </c>
      <c r="G8355" t="s">
        <v>6589</v>
      </c>
      <c r="H8355" t="s">
        <v>4699</v>
      </c>
      <c r="I8355" t="s">
        <v>13940</v>
      </c>
      <c r="J8355" t="s">
        <v>50</v>
      </c>
      <c r="K8355">
        <v>21.690410960000001</v>
      </c>
      <c r="M8355">
        <v>5.28</v>
      </c>
      <c r="N8355">
        <v>23.5</v>
      </c>
      <c r="O8355">
        <v>26</v>
      </c>
      <c r="P8355">
        <v>5</v>
      </c>
      <c r="Q8355">
        <v>97</v>
      </c>
    </row>
    <row r="8356" spans="1:17" x14ac:dyDescent="0.2">
      <c r="A8356">
        <v>20140701</v>
      </c>
      <c r="B8356">
        <v>2014</v>
      </c>
      <c r="C8356" t="s">
        <v>49</v>
      </c>
      <c r="D8356">
        <v>71.13</v>
      </c>
      <c r="E8356">
        <v>224</v>
      </c>
      <c r="G8356" t="s">
        <v>31</v>
      </c>
      <c r="H8356" t="s">
        <v>13941</v>
      </c>
      <c r="I8356" t="s">
        <v>13942</v>
      </c>
      <c r="J8356" t="s">
        <v>49</v>
      </c>
      <c r="K8356">
        <v>22.287671230000001</v>
      </c>
      <c r="M8356">
        <v>4.72</v>
      </c>
      <c r="N8356">
        <v>36.5</v>
      </c>
      <c r="Q8356">
        <v>120</v>
      </c>
    </row>
    <row r="8357" spans="1:17" x14ac:dyDescent="0.2">
      <c r="A8357">
        <v>20140023</v>
      </c>
      <c r="B8357">
        <v>2014</v>
      </c>
      <c r="C8357" t="s">
        <v>38</v>
      </c>
      <c r="D8357">
        <v>74.13</v>
      </c>
      <c r="E8357">
        <v>252</v>
      </c>
      <c r="G8357" t="s">
        <v>2422</v>
      </c>
      <c r="H8357" t="s">
        <v>884</v>
      </c>
      <c r="I8357" t="s">
        <v>13943</v>
      </c>
      <c r="J8357" t="s">
        <v>38</v>
      </c>
      <c r="K8357">
        <v>23.153424659999999</v>
      </c>
    </row>
    <row r="8358" spans="1:17" x14ac:dyDescent="0.2">
      <c r="A8358">
        <v>20140126</v>
      </c>
      <c r="B8358">
        <v>2014</v>
      </c>
      <c r="C8358" t="s">
        <v>77</v>
      </c>
      <c r="D8358">
        <v>74.25</v>
      </c>
      <c r="E8358">
        <v>248</v>
      </c>
      <c r="G8358" t="s">
        <v>13944</v>
      </c>
      <c r="H8358" t="s">
        <v>13945</v>
      </c>
      <c r="I8358" t="s">
        <v>13946</v>
      </c>
      <c r="J8358" t="s">
        <v>103</v>
      </c>
      <c r="K8358">
        <v>22.1369863</v>
      </c>
      <c r="M8358">
        <v>4.7</v>
      </c>
      <c r="N8358">
        <v>36</v>
      </c>
      <c r="O8358">
        <v>30</v>
      </c>
      <c r="Q8358">
        <v>120</v>
      </c>
    </row>
    <row r="8359" spans="1:17" x14ac:dyDescent="0.2">
      <c r="A8359">
        <v>20140531</v>
      </c>
      <c r="B8359">
        <v>2014</v>
      </c>
      <c r="C8359" t="s">
        <v>34</v>
      </c>
      <c r="D8359">
        <v>73.25</v>
      </c>
      <c r="E8359">
        <v>217</v>
      </c>
      <c r="G8359" t="s">
        <v>738</v>
      </c>
      <c r="H8359" t="s">
        <v>4707</v>
      </c>
      <c r="I8359" t="s">
        <v>13947</v>
      </c>
      <c r="J8359" t="s">
        <v>34</v>
      </c>
      <c r="K8359">
        <v>22.926027399999999</v>
      </c>
      <c r="M8359">
        <v>4.5199999999999996</v>
      </c>
      <c r="N8359">
        <v>36</v>
      </c>
      <c r="P8359">
        <v>4.18</v>
      </c>
      <c r="Q8359">
        <v>125</v>
      </c>
    </row>
    <row r="8360" spans="1:17" x14ac:dyDescent="0.2">
      <c r="A8360">
        <v>20140753</v>
      </c>
      <c r="B8360">
        <v>2014</v>
      </c>
      <c r="C8360" t="s">
        <v>34</v>
      </c>
      <c r="D8360">
        <v>70.63</v>
      </c>
      <c r="E8360">
        <v>189</v>
      </c>
      <c r="G8360" t="s">
        <v>2518</v>
      </c>
      <c r="H8360" t="s">
        <v>890</v>
      </c>
      <c r="I8360" t="s">
        <v>13948</v>
      </c>
      <c r="J8360" t="s">
        <v>34</v>
      </c>
      <c r="K8360">
        <v>21.432876709999999</v>
      </c>
      <c r="M8360">
        <v>4.5599999999999996</v>
      </c>
      <c r="N8360">
        <v>36</v>
      </c>
      <c r="O8360">
        <v>7</v>
      </c>
      <c r="P8360">
        <v>4.33</v>
      </c>
      <c r="Q8360">
        <v>123</v>
      </c>
    </row>
    <row r="8361" spans="1:17" x14ac:dyDescent="0.2">
      <c r="A8361">
        <v>20140103</v>
      </c>
      <c r="B8361">
        <v>2014</v>
      </c>
      <c r="C8361" t="s">
        <v>49</v>
      </c>
      <c r="D8361">
        <v>68.25</v>
      </c>
      <c r="E8361">
        <v>206</v>
      </c>
      <c r="G8361" t="s">
        <v>13949</v>
      </c>
      <c r="H8361" t="s">
        <v>2096</v>
      </c>
      <c r="I8361" t="s">
        <v>13950</v>
      </c>
      <c r="J8361" t="s">
        <v>49</v>
      </c>
      <c r="K8361">
        <v>22.16164384</v>
      </c>
      <c r="M8361">
        <v>4.58</v>
      </c>
      <c r="N8361">
        <v>31.5</v>
      </c>
      <c r="P8361">
        <v>4.26</v>
      </c>
      <c r="Q8361">
        <v>116</v>
      </c>
    </row>
    <row r="8362" spans="1:17" x14ac:dyDescent="0.2">
      <c r="A8362">
        <v>20140014</v>
      </c>
      <c r="B8362">
        <v>2014</v>
      </c>
      <c r="C8362" t="s">
        <v>18</v>
      </c>
      <c r="D8362">
        <v>71.75</v>
      </c>
      <c r="E8362">
        <v>190</v>
      </c>
      <c r="G8362" t="s">
        <v>1616</v>
      </c>
      <c r="H8362" t="s">
        <v>2100</v>
      </c>
      <c r="I8362" t="s">
        <v>13951</v>
      </c>
      <c r="J8362" t="s">
        <v>22</v>
      </c>
      <c r="K8362">
        <v>22.238356159999999</v>
      </c>
      <c r="M8362">
        <v>4.49</v>
      </c>
      <c r="N8362">
        <v>38.5</v>
      </c>
      <c r="O8362">
        <v>12</v>
      </c>
      <c r="P8362">
        <v>4.1900000000000004</v>
      </c>
      <c r="Q8362">
        <v>127</v>
      </c>
    </row>
    <row r="8363" spans="1:17" x14ac:dyDescent="0.2">
      <c r="A8363">
        <v>20140193</v>
      </c>
      <c r="B8363">
        <v>2014</v>
      </c>
      <c r="C8363" t="s">
        <v>119</v>
      </c>
      <c r="D8363">
        <v>76.63</v>
      </c>
      <c r="E8363">
        <v>316</v>
      </c>
      <c r="G8363" t="s">
        <v>5486</v>
      </c>
      <c r="H8363" t="s">
        <v>11630</v>
      </c>
      <c r="I8363" t="s">
        <v>13952</v>
      </c>
      <c r="J8363" t="s">
        <v>119</v>
      </c>
      <c r="K8363">
        <v>22.638356160000001</v>
      </c>
      <c r="M8363">
        <v>5.16</v>
      </c>
      <c r="N8363">
        <v>24.5</v>
      </c>
      <c r="O8363">
        <v>25</v>
      </c>
      <c r="P8363">
        <v>5.16</v>
      </c>
      <c r="Q8363">
        <v>98</v>
      </c>
    </row>
    <row r="8364" spans="1:17" x14ac:dyDescent="0.2">
      <c r="A8364">
        <v>20140204</v>
      </c>
      <c r="B8364">
        <v>2014</v>
      </c>
      <c r="C8364" t="s">
        <v>49</v>
      </c>
      <c r="D8364">
        <v>71.5</v>
      </c>
      <c r="E8364">
        <v>220</v>
      </c>
      <c r="G8364" t="s">
        <v>1285</v>
      </c>
      <c r="H8364" t="s">
        <v>8644</v>
      </c>
      <c r="I8364" t="s">
        <v>13953</v>
      </c>
      <c r="J8364" t="s">
        <v>49</v>
      </c>
      <c r="K8364">
        <v>23.06575342</v>
      </c>
      <c r="M8364">
        <v>4.49</v>
      </c>
      <c r="N8364">
        <v>36.5</v>
      </c>
      <c r="P8364">
        <v>4.18</v>
      </c>
      <c r="Q8364">
        <v>115</v>
      </c>
    </row>
    <row r="8365" spans="1:17" x14ac:dyDescent="0.2">
      <c r="A8365">
        <v>20140188</v>
      </c>
      <c r="B8365">
        <v>2014</v>
      </c>
      <c r="C8365" t="s">
        <v>18</v>
      </c>
      <c r="D8365">
        <v>69.63</v>
      </c>
      <c r="E8365">
        <v>190</v>
      </c>
      <c r="G8365" t="s">
        <v>9046</v>
      </c>
      <c r="H8365" t="s">
        <v>905</v>
      </c>
      <c r="I8365" t="s">
        <v>13954</v>
      </c>
      <c r="J8365" t="s">
        <v>22</v>
      </c>
      <c r="K8365">
        <v>22.219178079999999</v>
      </c>
      <c r="M8365">
        <v>4.4400000000000004</v>
      </c>
      <c r="O8365">
        <v>15</v>
      </c>
    </row>
    <row r="8366" spans="1:17" x14ac:dyDescent="0.2">
      <c r="A8366">
        <v>20140087</v>
      </c>
      <c r="B8366">
        <v>2014</v>
      </c>
      <c r="C8366" t="s">
        <v>18</v>
      </c>
      <c r="D8366">
        <v>72.38</v>
      </c>
      <c r="E8366">
        <v>193</v>
      </c>
      <c r="G8366" t="s">
        <v>750</v>
      </c>
      <c r="H8366" t="s">
        <v>905</v>
      </c>
      <c r="I8366" t="s">
        <v>13955</v>
      </c>
      <c r="J8366" t="s">
        <v>22</v>
      </c>
      <c r="K8366">
        <v>23.109589039999999</v>
      </c>
      <c r="M8366">
        <v>4.38</v>
      </c>
      <c r="N8366">
        <v>36.5</v>
      </c>
      <c r="O8366">
        <v>11</v>
      </c>
      <c r="P8366">
        <v>4.04</v>
      </c>
      <c r="Q8366">
        <v>122</v>
      </c>
    </row>
    <row r="8367" spans="1:17" x14ac:dyDescent="0.2">
      <c r="A8367">
        <v>20140244</v>
      </c>
      <c r="B8367">
        <v>2014</v>
      </c>
      <c r="C8367" t="s">
        <v>34</v>
      </c>
      <c r="D8367">
        <v>67.5</v>
      </c>
      <c r="E8367">
        <v>185</v>
      </c>
      <c r="G8367" t="s">
        <v>3621</v>
      </c>
      <c r="H8367" t="s">
        <v>4128</v>
      </c>
      <c r="I8367" t="s">
        <v>13956</v>
      </c>
      <c r="J8367" t="s">
        <v>34</v>
      </c>
      <c r="K8367">
        <v>24.257534249999999</v>
      </c>
      <c r="M8367">
        <v>4.49</v>
      </c>
      <c r="O8367">
        <v>15</v>
      </c>
    </row>
    <row r="8368" spans="1:17" x14ac:dyDescent="0.2">
      <c r="A8368">
        <v>20140062</v>
      </c>
      <c r="B8368">
        <v>2014</v>
      </c>
      <c r="C8368" t="s">
        <v>104</v>
      </c>
      <c r="D8368">
        <v>74.25</v>
      </c>
      <c r="E8368">
        <v>226</v>
      </c>
      <c r="G8368" t="s">
        <v>3034</v>
      </c>
      <c r="H8368" t="s">
        <v>13957</v>
      </c>
      <c r="I8368" t="s">
        <v>13958</v>
      </c>
      <c r="J8368" t="s">
        <v>104</v>
      </c>
      <c r="K8368">
        <v>22.528767120000001</v>
      </c>
      <c r="M8368">
        <v>4.97</v>
      </c>
      <c r="N8368">
        <v>30.5</v>
      </c>
      <c r="P8368">
        <v>4.26</v>
      </c>
      <c r="Q8368">
        <v>110</v>
      </c>
    </row>
    <row r="8369" spans="1:17" x14ac:dyDescent="0.2">
      <c r="A8369">
        <v>20141069</v>
      </c>
      <c r="B8369">
        <v>2014</v>
      </c>
      <c r="C8369" t="s">
        <v>38</v>
      </c>
      <c r="D8369">
        <v>75.75</v>
      </c>
      <c r="E8369">
        <v>259</v>
      </c>
      <c r="G8369" t="s">
        <v>123</v>
      </c>
      <c r="H8369" t="s">
        <v>13959</v>
      </c>
      <c r="I8369" t="s">
        <v>13960</v>
      </c>
      <c r="J8369" t="s">
        <v>38</v>
      </c>
      <c r="K8369">
        <v>23.24109589</v>
      </c>
      <c r="M8369">
        <v>4.7</v>
      </c>
      <c r="N8369">
        <v>37</v>
      </c>
      <c r="O8369">
        <v>26</v>
      </c>
      <c r="P8369">
        <v>4.2699999999999996</v>
      </c>
      <c r="Q8369">
        <v>122</v>
      </c>
    </row>
    <row r="8370" spans="1:17" x14ac:dyDescent="0.2">
      <c r="A8370">
        <v>20140154</v>
      </c>
      <c r="B8370">
        <v>2014</v>
      </c>
      <c r="C8370" t="s">
        <v>99</v>
      </c>
      <c r="D8370">
        <v>71.25</v>
      </c>
      <c r="E8370">
        <v>234</v>
      </c>
      <c r="G8370" t="s">
        <v>6969</v>
      </c>
      <c r="H8370" t="s">
        <v>606</v>
      </c>
      <c r="I8370" t="s">
        <v>13961</v>
      </c>
      <c r="J8370" t="s">
        <v>103</v>
      </c>
      <c r="K8370">
        <v>22.301369860000001</v>
      </c>
      <c r="M8370">
        <v>4.91</v>
      </c>
      <c r="N8370">
        <v>33</v>
      </c>
      <c r="O8370">
        <v>28</v>
      </c>
      <c r="Q8370">
        <v>115</v>
      </c>
    </row>
    <row r="8371" spans="1:17" x14ac:dyDescent="0.2">
      <c r="A8371">
        <v>20140008</v>
      </c>
      <c r="B8371">
        <v>2014</v>
      </c>
      <c r="C8371" t="s">
        <v>18</v>
      </c>
      <c r="D8371">
        <v>72.13</v>
      </c>
      <c r="E8371">
        <v>202</v>
      </c>
      <c r="G8371" t="s">
        <v>2437</v>
      </c>
      <c r="H8371" t="s">
        <v>1496</v>
      </c>
      <c r="I8371" t="s">
        <v>13962</v>
      </c>
      <c r="J8371" t="s">
        <v>22</v>
      </c>
      <c r="K8371">
        <v>22.515068490000001</v>
      </c>
      <c r="M8371">
        <v>4.37</v>
      </c>
      <c r="N8371">
        <v>35.5</v>
      </c>
      <c r="O8371">
        <v>20</v>
      </c>
      <c r="Q8371">
        <v>125</v>
      </c>
    </row>
    <row r="8372" spans="1:17" x14ac:dyDescent="0.2">
      <c r="A8372">
        <v>20140099</v>
      </c>
      <c r="B8372">
        <v>2014</v>
      </c>
      <c r="C8372" t="s">
        <v>58</v>
      </c>
      <c r="D8372">
        <v>77.88</v>
      </c>
      <c r="E8372">
        <v>260</v>
      </c>
      <c r="G8372" t="s">
        <v>1436</v>
      </c>
      <c r="H8372" t="s">
        <v>13963</v>
      </c>
      <c r="I8372" t="s">
        <v>13964</v>
      </c>
      <c r="J8372" t="s">
        <v>58</v>
      </c>
      <c r="K8372">
        <v>22.490410959999998</v>
      </c>
      <c r="M8372">
        <v>4.8899999999999997</v>
      </c>
      <c r="N8372">
        <v>33.5</v>
      </c>
      <c r="P8372">
        <v>4.4400000000000004</v>
      </c>
      <c r="Q8372">
        <v>120</v>
      </c>
    </row>
    <row r="8373" spans="1:17" x14ac:dyDescent="0.2">
      <c r="A8373">
        <v>20140197</v>
      </c>
      <c r="B8373">
        <v>2014</v>
      </c>
      <c r="C8373" t="s">
        <v>18</v>
      </c>
      <c r="D8373">
        <v>71</v>
      </c>
      <c r="E8373">
        <v>194</v>
      </c>
      <c r="G8373" t="s">
        <v>13965</v>
      </c>
      <c r="H8373" t="s">
        <v>11637</v>
      </c>
      <c r="I8373" t="s">
        <v>13966</v>
      </c>
      <c r="J8373" t="s">
        <v>22</v>
      </c>
      <c r="K8373">
        <v>24.923287670000001</v>
      </c>
      <c r="M8373">
        <v>4.5199999999999996</v>
      </c>
      <c r="N8373">
        <v>37</v>
      </c>
      <c r="O8373">
        <v>11</v>
      </c>
      <c r="P8373">
        <v>4.34</v>
      </c>
      <c r="Q8373">
        <v>123</v>
      </c>
    </row>
    <row r="8374" spans="1:17" x14ac:dyDescent="0.2">
      <c r="A8374">
        <v>20140142</v>
      </c>
      <c r="B8374">
        <v>2014</v>
      </c>
      <c r="C8374" t="s">
        <v>34</v>
      </c>
      <c r="D8374">
        <v>72.38</v>
      </c>
      <c r="E8374">
        <v>199</v>
      </c>
      <c r="G8374" t="s">
        <v>2384</v>
      </c>
      <c r="H8374" t="s">
        <v>931</v>
      </c>
      <c r="I8374" t="s">
        <v>9951</v>
      </c>
      <c r="J8374" t="s">
        <v>34</v>
      </c>
      <c r="K8374">
        <v>23.4</v>
      </c>
      <c r="M8374">
        <v>4.6399999999999997</v>
      </c>
      <c r="N8374">
        <v>35.5</v>
      </c>
      <c r="O8374">
        <v>8</v>
      </c>
      <c r="P8374">
        <v>4.1100000000000003</v>
      </c>
      <c r="Q8374">
        <v>117</v>
      </c>
    </row>
    <row r="8375" spans="1:17" x14ac:dyDescent="0.2">
      <c r="A8375">
        <v>20140826</v>
      </c>
      <c r="B8375">
        <v>2014</v>
      </c>
      <c r="C8375" t="s">
        <v>58</v>
      </c>
      <c r="D8375">
        <v>76.25</v>
      </c>
      <c r="E8375">
        <v>257</v>
      </c>
      <c r="G8375" t="s">
        <v>2205</v>
      </c>
      <c r="H8375" t="s">
        <v>13967</v>
      </c>
      <c r="I8375" t="s">
        <v>13968</v>
      </c>
      <c r="J8375" t="s">
        <v>58</v>
      </c>
      <c r="K8375">
        <v>21.638356160000001</v>
      </c>
      <c r="M8375">
        <v>4.76</v>
      </c>
      <c r="N8375">
        <v>26.1</v>
      </c>
      <c r="Q8375">
        <v>112</v>
      </c>
    </row>
    <row r="8376" spans="1:17" x14ac:dyDescent="0.2">
      <c r="A8376">
        <v>20140474</v>
      </c>
      <c r="B8376">
        <v>2014</v>
      </c>
      <c r="C8376" t="s">
        <v>119</v>
      </c>
      <c r="D8376">
        <v>76.63</v>
      </c>
      <c r="E8376">
        <v>316</v>
      </c>
      <c r="G8376" t="s">
        <v>2384</v>
      </c>
      <c r="H8376" t="s">
        <v>13969</v>
      </c>
      <c r="I8376" t="s">
        <v>13970</v>
      </c>
      <c r="J8376" t="s">
        <v>119</v>
      </c>
      <c r="K8376">
        <v>23.619178080000001</v>
      </c>
      <c r="M8376">
        <v>5.19</v>
      </c>
      <c r="N8376">
        <v>26.5</v>
      </c>
      <c r="O8376">
        <v>26</v>
      </c>
      <c r="P8376">
        <v>4.47</v>
      </c>
      <c r="Q8376">
        <v>108</v>
      </c>
    </row>
    <row r="8377" spans="1:17" x14ac:dyDescent="0.2">
      <c r="A8377">
        <v>20140037</v>
      </c>
      <c r="B8377">
        <v>2014</v>
      </c>
      <c r="C8377" t="s">
        <v>42</v>
      </c>
      <c r="D8377">
        <v>77.88</v>
      </c>
      <c r="E8377">
        <v>310</v>
      </c>
      <c r="G8377" t="s">
        <v>13971</v>
      </c>
      <c r="H8377" t="s">
        <v>13972</v>
      </c>
      <c r="I8377" t="s">
        <v>13973</v>
      </c>
      <c r="J8377" t="s">
        <v>42</v>
      </c>
      <c r="K8377">
        <v>23.764383559999999</v>
      </c>
      <c r="M8377">
        <v>5.0199999999999996</v>
      </c>
      <c r="N8377">
        <v>35.5</v>
      </c>
      <c r="O8377">
        <v>32</v>
      </c>
      <c r="P8377">
        <v>4.5</v>
      </c>
      <c r="Q8377">
        <v>113</v>
      </c>
    </row>
    <row r="8378" spans="1:17" x14ac:dyDescent="0.2">
      <c r="A8378">
        <v>20140216</v>
      </c>
      <c r="B8378">
        <v>2014</v>
      </c>
      <c r="C8378" t="s">
        <v>18</v>
      </c>
      <c r="D8378">
        <v>70.38</v>
      </c>
      <c r="E8378">
        <v>188</v>
      </c>
      <c r="G8378" t="s">
        <v>1057</v>
      </c>
      <c r="H8378" t="s">
        <v>13974</v>
      </c>
      <c r="I8378" t="s">
        <v>13975</v>
      </c>
      <c r="J8378" t="s">
        <v>22</v>
      </c>
      <c r="K8378">
        <v>21.95342466</v>
      </c>
      <c r="M8378">
        <v>4.5</v>
      </c>
      <c r="N8378">
        <v>35.5</v>
      </c>
      <c r="O8378">
        <v>15</v>
      </c>
      <c r="P8378">
        <v>4.2699999999999996</v>
      </c>
      <c r="Q8378">
        <v>117</v>
      </c>
    </row>
    <row r="8379" spans="1:17" x14ac:dyDescent="0.2">
      <c r="A8379">
        <v>20140179</v>
      </c>
      <c r="B8379">
        <v>2014</v>
      </c>
      <c r="C8379" t="s">
        <v>119</v>
      </c>
      <c r="D8379">
        <v>75.5</v>
      </c>
      <c r="E8379">
        <v>323</v>
      </c>
      <c r="G8379" t="s">
        <v>314</v>
      </c>
      <c r="H8379" t="s">
        <v>13976</v>
      </c>
      <c r="I8379" t="s">
        <v>13977</v>
      </c>
      <c r="J8379" t="s">
        <v>119</v>
      </c>
      <c r="K8379">
        <v>22.890410960000001</v>
      </c>
      <c r="M8379">
        <v>5.34</v>
      </c>
      <c r="N8379">
        <v>21.5</v>
      </c>
      <c r="P8379">
        <v>4.83</v>
      </c>
      <c r="Q8379">
        <v>99</v>
      </c>
    </row>
    <row r="8380" spans="1:17" x14ac:dyDescent="0.2">
      <c r="A8380">
        <v>20140871</v>
      </c>
      <c r="B8380">
        <v>2014</v>
      </c>
      <c r="C8380" t="s">
        <v>18</v>
      </c>
      <c r="D8380">
        <v>69</v>
      </c>
      <c r="E8380">
        <v>197</v>
      </c>
      <c r="G8380" t="s">
        <v>491</v>
      </c>
      <c r="H8380" t="s">
        <v>2148</v>
      </c>
      <c r="I8380" t="s">
        <v>13978</v>
      </c>
      <c r="J8380" t="s">
        <v>22</v>
      </c>
      <c r="K8380">
        <v>22.16986301</v>
      </c>
      <c r="M8380">
        <v>4.6900000000000004</v>
      </c>
      <c r="N8380">
        <v>33.5</v>
      </c>
      <c r="O8380">
        <v>20</v>
      </c>
      <c r="P8380">
        <v>4.2</v>
      </c>
      <c r="Q8380">
        <v>116</v>
      </c>
    </row>
    <row r="8381" spans="1:17" x14ac:dyDescent="0.2">
      <c r="A8381">
        <v>20140573</v>
      </c>
      <c r="B8381">
        <v>2014</v>
      </c>
      <c r="C8381" t="s">
        <v>23</v>
      </c>
      <c r="D8381">
        <v>75.5</v>
      </c>
      <c r="E8381">
        <v>304</v>
      </c>
      <c r="G8381" t="s">
        <v>13979</v>
      </c>
      <c r="H8381" t="s">
        <v>1537</v>
      </c>
      <c r="I8381" t="s">
        <v>13980</v>
      </c>
      <c r="J8381" t="s">
        <v>23</v>
      </c>
      <c r="K8381">
        <v>22.717808219999998</v>
      </c>
      <c r="M8381">
        <v>5.15</v>
      </c>
      <c r="N8381">
        <v>27</v>
      </c>
      <c r="O8381">
        <v>27</v>
      </c>
      <c r="P8381">
        <v>4.8600000000000003</v>
      </c>
      <c r="Q8381">
        <v>112</v>
      </c>
    </row>
    <row r="8382" spans="1:17" x14ac:dyDescent="0.2">
      <c r="A8382">
        <v>20140141</v>
      </c>
      <c r="B8382">
        <v>2014</v>
      </c>
      <c r="C8382" t="s">
        <v>38</v>
      </c>
      <c r="D8382">
        <v>78.13</v>
      </c>
      <c r="E8382">
        <v>281</v>
      </c>
      <c r="G8382" t="s">
        <v>614</v>
      </c>
      <c r="H8382" t="s">
        <v>7241</v>
      </c>
      <c r="I8382" t="s">
        <v>13981</v>
      </c>
      <c r="J8382" t="s">
        <v>38</v>
      </c>
      <c r="K8382">
        <v>23.221917810000001</v>
      </c>
      <c r="M8382">
        <v>4.92</v>
      </c>
      <c r="O8382">
        <v>21</v>
      </c>
    </row>
    <row r="8383" spans="1:17" x14ac:dyDescent="0.2">
      <c r="A8383">
        <v>20140190</v>
      </c>
      <c r="B8383">
        <v>2014</v>
      </c>
      <c r="C8383" t="s">
        <v>34</v>
      </c>
      <c r="D8383">
        <v>73</v>
      </c>
      <c r="E8383">
        <v>198</v>
      </c>
      <c r="G8383" t="s">
        <v>1157</v>
      </c>
      <c r="H8383" t="s">
        <v>13982</v>
      </c>
      <c r="I8383" t="s">
        <v>13983</v>
      </c>
      <c r="J8383" t="s">
        <v>34</v>
      </c>
      <c r="K8383">
        <v>22.304109589999999</v>
      </c>
      <c r="M8383">
        <v>4.5</v>
      </c>
      <c r="N8383">
        <v>36.5</v>
      </c>
      <c r="O8383">
        <v>15</v>
      </c>
      <c r="P8383">
        <v>4.2</v>
      </c>
      <c r="Q8383">
        <v>116</v>
      </c>
    </row>
    <row r="8384" spans="1:17" x14ac:dyDescent="0.2">
      <c r="A8384">
        <v>20141101</v>
      </c>
      <c r="B8384">
        <v>2014</v>
      </c>
      <c r="C8384" t="s">
        <v>3475</v>
      </c>
      <c r="D8384">
        <v>75</v>
      </c>
      <c r="E8384">
        <v>258</v>
      </c>
      <c r="G8384" t="s">
        <v>262</v>
      </c>
      <c r="H8384" t="s">
        <v>13984</v>
      </c>
      <c r="I8384" t="s">
        <v>13985</v>
      </c>
      <c r="J8384" t="s">
        <v>3475</v>
      </c>
      <c r="M8384">
        <v>4.91</v>
      </c>
      <c r="N8384">
        <v>29</v>
      </c>
    </row>
    <row r="8385" spans="1:17" x14ac:dyDescent="0.2">
      <c r="A8385">
        <v>20140237</v>
      </c>
      <c r="B8385">
        <v>2014</v>
      </c>
      <c r="C8385" t="s">
        <v>50</v>
      </c>
      <c r="D8385">
        <v>79.13</v>
      </c>
      <c r="E8385">
        <v>331</v>
      </c>
      <c r="G8385" t="s">
        <v>13986</v>
      </c>
      <c r="H8385" t="s">
        <v>1549</v>
      </c>
      <c r="I8385" t="s">
        <v>13987</v>
      </c>
      <c r="J8385" t="s">
        <v>50</v>
      </c>
      <c r="K8385">
        <v>22.309589039999999</v>
      </c>
      <c r="M8385">
        <v>5.04</v>
      </c>
      <c r="N8385">
        <v>24</v>
      </c>
      <c r="P8385">
        <v>4.7699999999999996</v>
      </c>
      <c r="Q8385">
        <v>93</v>
      </c>
    </row>
    <row r="8386" spans="1:17" x14ac:dyDescent="0.2">
      <c r="A8386">
        <v>20140185</v>
      </c>
      <c r="B8386">
        <v>2014</v>
      </c>
      <c r="C8386" t="s">
        <v>34</v>
      </c>
      <c r="D8386">
        <v>69.13</v>
      </c>
      <c r="E8386">
        <v>193</v>
      </c>
      <c r="G8386" t="s">
        <v>59</v>
      </c>
      <c r="H8386" t="s">
        <v>8216</v>
      </c>
      <c r="I8386" t="s">
        <v>13988</v>
      </c>
      <c r="J8386" t="s">
        <v>34</v>
      </c>
      <c r="K8386">
        <v>21.945205479999998</v>
      </c>
      <c r="M8386">
        <v>4.4800000000000004</v>
      </c>
      <c r="N8386">
        <v>35.5</v>
      </c>
      <c r="O8386">
        <v>18</v>
      </c>
      <c r="P8386">
        <v>4.2699999999999996</v>
      </c>
      <c r="Q8386">
        <v>124</v>
      </c>
    </row>
    <row r="8387" spans="1:17" x14ac:dyDescent="0.2">
      <c r="A8387">
        <v>20140483</v>
      </c>
      <c r="B8387">
        <v>2014</v>
      </c>
      <c r="C8387" t="s">
        <v>27</v>
      </c>
      <c r="D8387">
        <v>76.13</v>
      </c>
      <c r="E8387">
        <v>246</v>
      </c>
      <c r="G8387" t="s">
        <v>2384</v>
      </c>
      <c r="H8387" t="s">
        <v>6192</v>
      </c>
      <c r="I8387" t="s">
        <v>13989</v>
      </c>
      <c r="J8387" t="s">
        <v>58</v>
      </c>
      <c r="K8387">
        <v>23.301369860000001</v>
      </c>
      <c r="M8387">
        <v>4.87</v>
      </c>
      <c r="N8387">
        <v>33</v>
      </c>
      <c r="P8387">
        <v>4.3499999999999996</v>
      </c>
      <c r="Q8387">
        <v>116</v>
      </c>
    </row>
    <row r="8388" spans="1:17" x14ac:dyDescent="0.2">
      <c r="A8388">
        <v>20140055</v>
      </c>
      <c r="B8388">
        <v>2014</v>
      </c>
      <c r="C8388" t="s">
        <v>49</v>
      </c>
      <c r="D8388">
        <v>72.63</v>
      </c>
      <c r="E8388">
        <v>233</v>
      </c>
      <c r="G8388" t="s">
        <v>3621</v>
      </c>
      <c r="H8388" t="s">
        <v>298</v>
      </c>
      <c r="I8388" t="s">
        <v>13990</v>
      </c>
      <c r="J8388" t="s">
        <v>49</v>
      </c>
      <c r="K8388">
        <v>21.561643839999999</v>
      </c>
      <c r="M8388">
        <v>4.5599999999999996</v>
      </c>
      <c r="N8388">
        <v>29</v>
      </c>
      <c r="O8388">
        <v>20</v>
      </c>
      <c r="Q8388">
        <v>112</v>
      </c>
    </row>
    <row r="8389" spans="1:17" x14ac:dyDescent="0.2">
      <c r="A8389">
        <v>20140119</v>
      </c>
      <c r="B8389">
        <v>2014</v>
      </c>
      <c r="C8389" t="s">
        <v>77</v>
      </c>
      <c r="D8389">
        <v>72.38</v>
      </c>
      <c r="E8389">
        <v>240</v>
      </c>
      <c r="G8389" t="s">
        <v>43</v>
      </c>
      <c r="H8389" t="s">
        <v>13991</v>
      </c>
      <c r="I8389" t="s">
        <v>13992</v>
      </c>
      <c r="J8389" t="s">
        <v>77</v>
      </c>
      <c r="K8389">
        <v>21.923287670000001</v>
      </c>
      <c r="M8389">
        <v>4.74</v>
      </c>
      <c r="N8389">
        <v>31.5</v>
      </c>
      <c r="O8389">
        <v>23</v>
      </c>
      <c r="P8389">
        <v>4.45</v>
      </c>
      <c r="Q8389">
        <v>115</v>
      </c>
    </row>
    <row r="8390" spans="1:17" x14ac:dyDescent="0.2">
      <c r="A8390">
        <v>20140794</v>
      </c>
      <c r="B8390">
        <v>2014</v>
      </c>
      <c r="C8390" t="s">
        <v>34</v>
      </c>
      <c r="D8390">
        <v>75.88</v>
      </c>
      <c r="E8390">
        <v>223</v>
      </c>
      <c r="G8390" t="s">
        <v>140</v>
      </c>
      <c r="H8390" t="s">
        <v>5232</v>
      </c>
      <c r="I8390" t="s">
        <v>13993</v>
      </c>
      <c r="J8390" t="s">
        <v>34</v>
      </c>
      <c r="K8390">
        <v>23.16986301</v>
      </c>
      <c r="M8390">
        <v>4.6500000000000004</v>
      </c>
      <c r="N8390">
        <v>27.5</v>
      </c>
      <c r="O8390">
        <v>13</v>
      </c>
      <c r="P8390">
        <v>4.2</v>
      </c>
      <c r="Q8390">
        <v>108</v>
      </c>
    </row>
    <row r="8391" spans="1:17" x14ac:dyDescent="0.2">
      <c r="A8391">
        <v>20140554</v>
      </c>
      <c r="B8391">
        <v>2014</v>
      </c>
      <c r="C8391" t="s">
        <v>77</v>
      </c>
      <c r="D8391">
        <v>78</v>
      </c>
      <c r="E8391">
        <v>257</v>
      </c>
      <c r="G8391" t="s">
        <v>654</v>
      </c>
      <c r="H8391" t="s">
        <v>11274</v>
      </c>
      <c r="I8391" t="s">
        <v>13994</v>
      </c>
      <c r="J8391" t="s">
        <v>77</v>
      </c>
      <c r="K8391">
        <v>22.20821918</v>
      </c>
      <c r="M8391">
        <v>4.6900000000000004</v>
      </c>
      <c r="N8391">
        <v>38.5</v>
      </c>
      <c r="Q8391">
        <v>116</v>
      </c>
    </row>
    <row r="8392" spans="1:17" x14ac:dyDescent="0.2">
      <c r="A8392">
        <v>20140086</v>
      </c>
      <c r="B8392">
        <v>2014</v>
      </c>
      <c r="C8392" t="s">
        <v>34</v>
      </c>
      <c r="D8392">
        <v>71.25</v>
      </c>
      <c r="E8392">
        <v>206</v>
      </c>
      <c r="G8392" t="s">
        <v>3329</v>
      </c>
      <c r="H8392" t="s">
        <v>8240</v>
      </c>
      <c r="I8392" t="s">
        <v>13995</v>
      </c>
      <c r="J8392" t="s">
        <v>34</v>
      </c>
      <c r="K8392">
        <v>22.580821920000002</v>
      </c>
      <c r="M8392">
        <v>4.51</v>
      </c>
      <c r="N8392">
        <v>35.5</v>
      </c>
      <c r="O8392">
        <v>14</v>
      </c>
      <c r="Q8392">
        <v>115</v>
      </c>
    </row>
    <row r="8393" spans="1:17" x14ac:dyDescent="0.2">
      <c r="A8393">
        <v>20140122</v>
      </c>
      <c r="B8393">
        <v>2014</v>
      </c>
      <c r="C8393" t="s">
        <v>54</v>
      </c>
      <c r="D8393">
        <v>71.13</v>
      </c>
      <c r="E8393">
        <v>196</v>
      </c>
      <c r="G8393" t="s">
        <v>13996</v>
      </c>
      <c r="H8393" t="s">
        <v>8240</v>
      </c>
      <c r="I8393" t="s">
        <v>13997</v>
      </c>
      <c r="J8393" t="s">
        <v>207</v>
      </c>
      <c r="K8393">
        <v>22.101369859999998</v>
      </c>
      <c r="M8393">
        <v>4.49</v>
      </c>
      <c r="N8393">
        <v>35.5</v>
      </c>
      <c r="O8393">
        <v>15</v>
      </c>
      <c r="P8393">
        <v>4.1900000000000004</v>
      </c>
      <c r="Q8393">
        <v>116</v>
      </c>
    </row>
    <row r="8394" spans="1:17" x14ac:dyDescent="0.2">
      <c r="A8394">
        <v>20140593</v>
      </c>
      <c r="B8394">
        <v>2014</v>
      </c>
      <c r="C8394" t="s">
        <v>34</v>
      </c>
      <c r="D8394">
        <v>73.25</v>
      </c>
      <c r="E8394">
        <v>198</v>
      </c>
      <c r="G8394" t="s">
        <v>698</v>
      </c>
      <c r="H8394" t="s">
        <v>13998</v>
      </c>
      <c r="I8394" t="s">
        <v>13999</v>
      </c>
      <c r="J8394" t="s">
        <v>34</v>
      </c>
      <c r="K8394">
        <v>22.501369860000001</v>
      </c>
      <c r="M8394">
        <v>4.55</v>
      </c>
      <c r="N8394">
        <v>31</v>
      </c>
      <c r="O8394">
        <v>14</v>
      </c>
      <c r="P8394">
        <v>4.5</v>
      </c>
      <c r="Q8394">
        <v>120</v>
      </c>
    </row>
    <row r="8395" spans="1:17" x14ac:dyDescent="0.2">
      <c r="A8395">
        <v>20140057</v>
      </c>
      <c r="B8395">
        <v>2014</v>
      </c>
      <c r="C8395" t="s">
        <v>49</v>
      </c>
      <c r="D8395">
        <v>71.88</v>
      </c>
      <c r="E8395">
        <v>230</v>
      </c>
      <c r="G8395" t="s">
        <v>524</v>
      </c>
      <c r="H8395" t="s">
        <v>13526</v>
      </c>
      <c r="I8395" t="s">
        <v>14000</v>
      </c>
      <c r="J8395" t="s">
        <v>49</v>
      </c>
      <c r="K8395">
        <v>22.646575339999998</v>
      </c>
      <c r="M8395">
        <v>4.62</v>
      </c>
      <c r="N8395">
        <v>34.5</v>
      </c>
      <c r="O8395">
        <v>19</v>
      </c>
      <c r="Q8395">
        <v>113</v>
      </c>
    </row>
    <row r="8396" spans="1:17" x14ac:dyDescent="0.2">
      <c r="A8396">
        <v>20140682</v>
      </c>
      <c r="B8396">
        <v>2014</v>
      </c>
      <c r="C8396" t="s">
        <v>42</v>
      </c>
      <c r="D8396">
        <v>74.5</v>
      </c>
      <c r="E8396">
        <v>290</v>
      </c>
      <c r="G8396" t="s">
        <v>505</v>
      </c>
      <c r="H8396" t="s">
        <v>14001</v>
      </c>
      <c r="I8396" t="s">
        <v>14002</v>
      </c>
      <c r="J8396" t="s">
        <v>42</v>
      </c>
      <c r="K8396">
        <v>23.03287671</v>
      </c>
      <c r="M8396">
        <v>5.0999999999999996</v>
      </c>
      <c r="N8396">
        <v>29.5</v>
      </c>
      <c r="O8396">
        <v>20</v>
      </c>
      <c r="P8396">
        <v>4.33</v>
      </c>
      <c r="Q8396">
        <v>108</v>
      </c>
    </row>
    <row r="8397" spans="1:17" x14ac:dyDescent="0.2">
      <c r="A8397">
        <v>20140782</v>
      </c>
      <c r="B8397">
        <v>2014</v>
      </c>
      <c r="C8397" t="s">
        <v>23</v>
      </c>
      <c r="D8397">
        <v>75.63</v>
      </c>
      <c r="E8397">
        <v>304</v>
      </c>
      <c r="G8397" t="s">
        <v>3690</v>
      </c>
      <c r="H8397" t="s">
        <v>14003</v>
      </c>
      <c r="I8397" t="s">
        <v>14004</v>
      </c>
      <c r="J8397" t="s">
        <v>23</v>
      </c>
      <c r="K8397">
        <v>23.63013699</v>
      </c>
      <c r="M8397">
        <v>5.13</v>
      </c>
      <c r="N8397">
        <v>26</v>
      </c>
      <c r="O8397">
        <v>22</v>
      </c>
      <c r="P8397">
        <v>4.37</v>
      </c>
      <c r="Q8397">
        <v>102</v>
      </c>
    </row>
    <row r="8398" spans="1:17" x14ac:dyDescent="0.2">
      <c r="A8398">
        <v>20140187</v>
      </c>
      <c r="B8398">
        <v>2014</v>
      </c>
      <c r="C8398" t="s">
        <v>18</v>
      </c>
      <c r="D8398">
        <v>71.88</v>
      </c>
      <c r="E8398">
        <v>195</v>
      </c>
      <c r="G8398" t="s">
        <v>1960</v>
      </c>
      <c r="H8398" t="s">
        <v>1001</v>
      </c>
      <c r="I8398" t="s">
        <v>14005</v>
      </c>
      <c r="J8398" t="s">
        <v>22</v>
      </c>
      <c r="K8398">
        <v>22.657534250000001</v>
      </c>
      <c r="M8398">
        <v>4.51</v>
      </c>
      <c r="N8398">
        <v>38</v>
      </c>
      <c r="O8398">
        <v>13</v>
      </c>
      <c r="P8398">
        <v>4</v>
      </c>
      <c r="Q8398">
        <v>127</v>
      </c>
    </row>
    <row r="8399" spans="1:17" x14ac:dyDescent="0.2">
      <c r="A8399">
        <v>20140081</v>
      </c>
      <c r="B8399">
        <v>2014</v>
      </c>
      <c r="C8399" t="s">
        <v>119</v>
      </c>
      <c r="D8399">
        <v>75.25</v>
      </c>
      <c r="E8399">
        <v>336</v>
      </c>
      <c r="G8399" t="s">
        <v>3690</v>
      </c>
      <c r="H8399" t="s">
        <v>1001</v>
      </c>
      <c r="I8399" t="s">
        <v>14006</v>
      </c>
      <c r="J8399" t="s">
        <v>119</v>
      </c>
      <c r="K8399">
        <v>22.83835616</v>
      </c>
      <c r="M8399">
        <v>5.34</v>
      </c>
      <c r="N8399">
        <v>29</v>
      </c>
      <c r="O8399">
        <v>30</v>
      </c>
      <c r="P8399">
        <v>4.78</v>
      </c>
      <c r="Q8399">
        <v>108</v>
      </c>
    </row>
    <row r="8400" spans="1:17" x14ac:dyDescent="0.2">
      <c r="A8400">
        <v>20140925</v>
      </c>
      <c r="B8400">
        <v>2014</v>
      </c>
      <c r="C8400" t="s">
        <v>58</v>
      </c>
      <c r="D8400">
        <v>76.75</v>
      </c>
      <c r="E8400">
        <v>269</v>
      </c>
      <c r="G8400" t="s">
        <v>11651</v>
      </c>
      <c r="H8400" t="s">
        <v>2838</v>
      </c>
      <c r="I8400" t="s">
        <v>14007</v>
      </c>
      <c r="J8400" t="s">
        <v>58</v>
      </c>
      <c r="K8400">
        <v>22.583561639999999</v>
      </c>
      <c r="M8400">
        <v>4.8899999999999997</v>
      </c>
      <c r="O8400">
        <v>15</v>
      </c>
    </row>
    <row r="8401" spans="1:17" x14ac:dyDescent="0.2">
      <c r="A8401">
        <v>20140019</v>
      </c>
      <c r="B8401">
        <v>2014</v>
      </c>
      <c r="C8401" t="s">
        <v>50</v>
      </c>
      <c r="D8401">
        <v>78</v>
      </c>
      <c r="E8401">
        <v>311</v>
      </c>
      <c r="G8401" t="s">
        <v>14008</v>
      </c>
      <c r="H8401" t="s">
        <v>123</v>
      </c>
      <c r="I8401" t="s">
        <v>14009</v>
      </c>
      <c r="J8401" t="s">
        <v>50</v>
      </c>
      <c r="K8401">
        <v>21.94246575</v>
      </c>
      <c r="M8401">
        <v>5.34</v>
      </c>
      <c r="N8401">
        <v>29</v>
      </c>
      <c r="O8401">
        <v>22</v>
      </c>
      <c r="P8401">
        <v>4.5599999999999996</v>
      </c>
      <c r="Q8401">
        <v>102</v>
      </c>
    </row>
    <row r="8402" spans="1:17" x14ac:dyDescent="0.2">
      <c r="A8402">
        <v>20140184</v>
      </c>
      <c r="B8402">
        <v>2014</v>
      </c>
      <c r="C8402" t="s">
        <v>18</v>
      </c>
      <c r="D8402">
        <v>70.5</v>
      </c>
      <c r="E8402">
        <v>180</v>
      </c>
      <c r="G8402" t="s">
        <v>3472</v>
      </c>
      <c r="H8402" t="s">
        <v>123</v>
      </c>
      <c r="I8402" t="s">
        <v>14010</v>
      </c>
      <c r="J8402" t="s">
        <v>22</v>
      </c>
      <c r="K8402">
        <v>22.873972599999998</v>
      </c>
      <c r="M8402">
        <v>4.4400000000000004</v>
      </c>
      <c r="N8402">
        <v>39</v>
      </c>
      <c r="O8402">
        <v>9</v>
      </c>
      <c r="P8402">
        <v>4.1900000000000004</v>
      </c>
    </row>
    <row r="8403" spans="1:17" x14ac:dyDescent="0.2">
      <c r="A8403">
        <v>20140236</v>
      </c>
      <c r="B8403">
        <v>2014</v>
      </c>
      <c r="C8403" t="s">
        <v>34</v>
      </c>
      <c r="D8403">
        <v>74.88</v>
      </c>
      <c r="E8403">
        <v>219</v>
      </c>
      <c r="G8403" t="s">
        <v>120</v>
      </c>
      <c r="H8403" t="s">
        <v>14011</v>
      </c>
      <c r="I8403" t="s">
        <v>14012</v>
      </c>
      <c r="J8403" t="s">
        <v>34</v>
      </c>
      <c r="K8403">
        <v>22.887671229999999</v>
      </c>
      <c r="M8403">
        <v>4.42</v>
      </c>
      <c r="N8403">
        <v>37.5</v>
      </c>
      <c r="O8403">
        <v>20</v>
      </c>
      <c r="P8403">
        <v>3.98</v>
      </c>
      <c r="Q8403">
        <v>123</v>
      </c>
    </row>
    <row r="8404" spans="1:17" x14ac:dyDescent="0.2">
      <c r="A8404">
        <v>20140058</v>
      </c>
      <c r="B8404">
        <v>2014</v>
      </c>
      <c r="C8404" t="s">
        <v>18</v>
      </c>
      <c r="D8404">
        <v>74.63</v>
      </c>
      <c r="E8404">
        <v>218</v>
      </c>
      <c r="G8404" t="s">
        <v>3038</v>
      </c>
      <c r="H8404" t="s">
        <v>14013</v>
      </c>
      <c r="I8404" t="s">
        <v>14014</v>
      </c>
      <c r="J8404" t="s">
        <v>22</v>
      </c>
      <c r="K8404">
        <v>24.087671230000002</v>
      </c>
      <c r="M8404">
        <v>4.6100000000000003</v>
      </c>
      <c r="N8404">
        <v>41.5</v>
      </c>
      <c r="O8404">
        <v>13</v>
      </c>
      <c r="P8404">
        <v>4.33</v>
      </c>
      <c r="Q8404">
        <v>127</v>
      </c>
    </row>
    <row r="8405" spans="1:17" x14ac:dyDescent="0.2">
      <c r="A8405">
        <v>20140746</v>
      </c>
      <c r="B8405">
        <v>2014</v>
      </c>
      <c r="C8405" t="s">
        <v>38</v>
      </c>
      <c r="D8405">
        <v>75</v>
      </c>
      <c r="E8405">
        <v>247</v>
      </c>
      <c r="G8405" t="s">
        <v>1001</v>
      </c>
      <c r="H8405" t="s">
        <v>14015</v>
      </c>
      <c r="I8405" t="s">
        <v>14016</v>
      </c>
      <c r="J8405" t="s">
        <v>38</v>
      </c>
      <c r="K8405">
        <v>23.380821919999999</v>
      </c>
      <c r="M8405">
        <v>4.63</v>
      </c>
      <c r="N8405">
        <v>36</v>
      </c>
      <c r="O8405">
        <v>18</v>
      </c>
      <c r="P8405">
        <v>4.18</v>
      </c>
      <c r="Q8405">
        <v>123</v>
      </c>
    </row>
    <row r="8406" spans="1:17" x14ac:dyDescent="0.2">
      <c r="A8406">
        <v>20140594</v>
      </c>
      <c r="B8406">
        <v>2014</v>
      </c>
      <c r="C8406" t="s">
        <v>58</v>
      </c>
      <c r="D8406">
        <v>77.75</v>
      </c>
      <c r="E8406">
        <v>259</v>
      </c>
      <c r="G8406" t="s">
        <v>8408</v>
      </c>
      <c r="H8406" t="s">
        <v>6734</v>
      </c>
      <c r="I8406" t="s">
        <v>14017</v>
      </c>
      <c r="J8406" t="s">
        <v>58</v>
      </c>
      <c r="K8406">
        <v>24.249315070000002</v>
      </c>
      <c r="M8406">
        <v>4.8499999999999996</v>
      </c>
      <c r="N8406">
        <v>35</v>
      </c>
      <c r="O8406">
        <v>24</v>
      </c>
      <c r="P8406">
        <v>4.5999999999999996</v>
      </c>
      <c r="Q8406">
        <v>114</v>
      </c>
    </row>
    <row r="8407" spans="1:17" x14ac:dyDescent="0.2">
      <c r="A8407">
        <v>20140048</v>
      </c>
      <c r="B8407">
        <v>2014</v>
      </c>
      <c r="C8407" t="s">
        <v>42</v>
      </c>
      <c r="D8407">
        <v>73.63</v>
      </c>
      <c r="E8407">
        <v>299</v>
      </c>
      <c r="G8407" t="s">
        <v>585</v>
      </c>
      <c r="H8407" t="s">
        <v>12587</v>
      </c>
      <c r="I8407" t="s">
        <v>14018</v>
      </c>
      <c r="J8407" t="s">
        <v>42</v>
      </c>
      <c r="K8407">
        <v>21.632876710000001</v>
      </c>
      <c r="M8407">
        <v>5.0599999999999996</v>
      </c>
      <c r="N8407">
        <v>29.5</v>
      </c>
      <c r="O8407">
        <v>27</v>
      </c>
      <c r="P8407">
        <v>4.83</v>
      </c>
      <c r="Q8407">
        <v>101</v>
      </c>
    </row>
    <row r="8408" spans="1:17" x14ac:dyDescent="0.2">
      <c r="A8408">
        <v>20140620</v>
      </c>
      <c r="B8408">
        <v>2014</v>
      </c>
      <c r="C8408" t="s">
        <v>42</v>
      </c>
      <c r="D8408">
        <v>74.5</v>
      </c>
      <c r="E8408">
        <v>308</v>
      </c>
      <c r="G8408" t="s">
        <v>43</v>
      </c>
      <c r="H8408" t="s">
        <v>343</v>
      </c>
      <c r="I8408" t="s">
        <v>2194</v>
      </c>
      <c r="J8408" t="s">
        <v>42</v>
      </c>
      <c r="K8408">
        <v>21.29863014</v>
      </c>
      <c r="M8408">
        <v>5.24</v>
      </c>
      <c r="N8408">
        <v>24.5</v>
      </c>
      <c r="O8408">
        <v>20</v>
      </c>
      <c r="P8408">
        <v>4.83</v>
      </c>
      <c r="Q8408">
        <v>101</v>
      </c>
    </row>
    <row r="8409" spans="1:17" x14ac:dyDescent="0.2">
      <c r="A8409">
        <v>20140129</v>
      </c>
      <c r="B8409">
        <v>2014</v>
      </c>
      <c r="C8409" t="s">
        <v>54</v>
      </c>
      <c r="D8409">
        <v>74.13</v>
      </c>
      <c r="E8409">
        <v>200</v>
      </c>
      <c r="G8409" t="s">
        <v>14019</v>
      </c>
      <c r="H8409" t="s">
        <v>343</v>
      </c>
      <c r="I8409" t="s">
        <v>14020</v>
      </c>
      <c r="J8409" t="s">
        <v>22</v>
      </c>
      <c r="K8409">
        <v>22.449315070000001</v>
      </c>
      <c r="M8409">
        <v>4.45</v>
      </c>
      <c r="N8409">
        <v>38.5</v>
      </c>
      <c r="O8409">
        <v>12</v>
      </c>
      <c r="P8409">
        <v>4.24</v>
      </c>
      <c r="Q8409">
        <v>123</v>
      </c>
    </row>
    <row r="8410" spans="1:17" x14ac:dyDescent="0.2">
      <c r="A8410">
        <v>20140222</v>
      </c>
      <c r="B8410">
        <v>2014</v>
      </c>
      <c r="C8410" t="s">
        <v>49</v>
      </c>
      <c r="D8410">
        <v>71.63</v>
      </c>
      <c r="E8410">
        <v>209</v>
      </c>
      <c r="G8410" t="s">
        <v>14021</v>
      </c>
      <c r="H8410" t="s">
        <v>343</v>
      </c>
      <c r="I8410" t="s">
        <v>14022</v>
      </c>
      <c r="J8410" t="s">
        <v>49</v>
      </c>
      <c r="K8410">
        <v>21.841095889999998</v>
      </c>
      <c r="M8410">
        <v>4.5999999999999996</v>
      </c>
      <c r="N8410">
        <v>35.5</v>
      </c>
      <c r="O8410">
        <v>16</v>
      </c>
      <c r="Q8410">
        <v>116</v>
      </c>
    </row>
    <row r="8411" spans="1:17" x14ac:dyDescent="0.2">
      <c r="A8411">
        <v>20140173</v>
      </c>
      <c r="B8411">
        <v>2014</v>
      </c>
      <c r="C8411" t="s">
        <v>50</v>
      </c>
      <c r="D8411">
        <v>77.38</v>
      </c>
      <c r="E8411">
        <v>297</v>
      </c>
      <c r="G8411" t="s">
        <v>1865</v>
      </c>
      <c r="H8411" t="s">
        <v>343</v>
      </c>
      <c r="I8411" t="s">
        <v>14023</v>
      </c>
      <c r="J8411" t="s">
        <v>50</v>
      </c>
      <c r="K8411">
        <v>23.342465749999999</v>
      </c>
      <c r="M8411">
        <v>5.1100000000000003</v>
      </c>
      <c r="N8411">
        <v>29</v>
      </c>
      <c r="O8411">
        <v>26</v>
      </c>
      <c r="P8411">
        <v>4.6399999999999997</v>
      </c>
      <c r="Q8411">
        <v>111</v>
      </c>
    </row>
    <row r="8412" spans="1:17" x14ac:dyDescent="0.2">
      <c r="A8412">
        <v>20140475</v>
      </c>
      <c r="B8412">
        <v>2014</v>
      </c>
      <c r="C8412" t="s">
        <v>99</v>
      </c>
      <c r="D8412">
        <v>75.13</v>
      </c>
      <c r="E8412">
        <v>240</v>
      </c>
      <c r="G8412" t="s">
        <v>475</v>
      </c>
      <c r="H8412" t="s">
        <v>350</v>
      </c>
      <c r="I8412" t="s">
        <v>14024</v>
      </c>
      <c r="J8412" t="s">
        <v>103</v>
      </c>
      <c r="K8412">
        <v>23.232876709999999</v>
      </c>
      <c r="M8412">
        <v>4.74</v>
      </c>
      <c r="N8412">
        <v>33.5</v>
      </c>
      <c r="Q8412">
        <v>114</v>
      </c>
    </row>
    <row r="8413" spans="1:17" x14ac:dyDescent="0.2">
      <c r="A8413">
        <v>20140112</v>
      </c>
      <c r="B8413">
        <v>2014</v>
      </c>
      <c r="C8413" t="s">
        <v>42</v>
      </c>
      <c r="D8413">
        <v>75.75</v>
      </c>
      <c r="E8413">
        <v>322</v>
      </c>
      <c r="G8413" t="s">
        <v>14025</v>
      </c>
      <c r="H8413" t="s">
        <v>350</v>
      </c>
      <c r="I8413" t="s">
        <v>14026</v>
      </c>
      <c r="J8413" t="s">
        <v>42</v>
      </c>
      <c r="K8413">
        <v>22.405479450000001</v>
      </c>
      <c r="M8413">
        <v>5.35</v>
      </c>
      <c r="N8413">
        <v>27.5</v>
      </c>
      <c r="O8413">
        <v>25</v>
      </c>
      <c r="P8413">
        <v>4.78</v>
      </c>
      <c r="Q8413">
        <v>100</v>
      </c>
    </row>
    <row r="8414" spans="1:17" x14ac:dyDescent="0.2">
      <c r="A8414">
        <v>20140935</v>
      </c>
      <c r="B8414">
        <v>2014</v>
      </c>
      <c r="C8414" t="s">
        <v>77</v>
      </c>
      <c r="D8414">
        <v>74.5</v>
      </c>
      <c r="E8414">
        <v>235</v>
      </c>
      <c r="G8414" t="s">
        <v>318</v>
      </c>
      <c r="H8414" t="s">
        <v>350</v>
      </c>
      <c r="I8414" t="s">
        <v>14027</v>
      </c>
      <c r="J8414" t="s">
        <v>103</v>
      </c>
      <c r="K8414">
        <v>24.254794520000001</v>
      </c>
      <c r="M8414">
        <v>4.5999999999999996</v>
      </c>
      <c r="N8414">
        <v>40.5</v>
      </c>
      <c r="O8414">
        <v>21</v>
      </c>
      <c r="P8414">
        <v>4.41</v>
      </c>
      <c r="Q8414">
        <v>123</v>
      </c>
    </row>
    <row r="8415" spans="1:17" x14ac:dyDescent="0.2">
      <c r="A8415">
        <v>20140189</v>
      </c>
      <c r="B8415">
        <v>2014</v>
      </c>
      <c r="C8415" t="s">
        <v>34</v>
      </c>
      <c r="D8415">
        <v>71.63</v>
      </c>
      <c r="E8415">
        <v>188</v>
      </c>
      <c r="G8415" t="s">
        <v>3770</v>
      </c>
      <c r="H8415" t="s">
        <v>350</v>
      </c>
      <c r="I8415" t="s">
        <v>14028</v>
      </c>
      <c r="J8415" t="s">
        <v>34</v>
      </c>
      <c r="K8415">
        <v>21.816438359999999</v>
      </c>
      <c r="M8415">
        <v>4.4800000000000004</v>
      </c>
      <c r="N8415">
        <v>33</v>
      </c>
      <c r="P8415">
        <v>4.2699999999999996</v>
      </c>
      <c r="Q8415">
        <v>117</v>
      </c>
    </row>
    <row r="8416" spans="1:17" x14ac:dyDescent="0.2">
      <c r="A8416">
        <v>20141102</v>
      </c>
      <c r="B8416">
        <v>2014</v>
      </c>
      <c r="C8416" t="s">
        <v>27</v>
      </c>
      <c r="D8416">
        <v>74.88</v>
      </c>
      <c r="E8416">
        <v>240</v>
      </c>
      <c r="G8416" t="s">
        <v>542</v>
      </c>
      <c r="H8416" t="s">
        <v>357</v>
      </c>
      <c r="I8416" t="s">
        <v>14029</v>
      </c>
      <c r="J8416" t="s">
        <v>58</v>
      </c>
      <c r="M8416">
        <v>4.7699999999999996</v>
      </c>
      <c r="N8416">
        <v>30</v>
      </c>
      <c r="O8416">
        <v>24</v>
      </c>
      <c r="P8416">
        <v>4.3</v>
      </c>
      <c r="Q8416">
        <v>115</v>
      </c>
    </row>
    <row r="8417" spans="1:17" x14ac:dyDescent="0.2">
      <c r="A8417">
        <v>20140703</v>
      </c>
      <c r="B8417">
        <v>2014</v>
      </c>
      <c r="C8417" t="s">
        <v>49</v>
      </c>
      <c r="D8417">
        <v>68.13</v>
      </c>
      <c r="E8417">
        <v>194</v>
      </c>
      <c r="G8417" t="s">
        <v>545</v>
      </c>
      <c r="H8417" t="s">
        <v>14030</v>
      </c>
      <c r="I8417" t="s">
        <v>14031</v>
      </c>
      <c r="J8417" t="s">
        <v>49</v>
      </c>
      <c r="K8417">
        <v>22.632876710000001</v>
      </c>
      <c r="M8417">
        <v>4.43</v>
      </c>
      <c r="N8417">
        <v>34.5</v>
      </c>
      <c r="O8417">
        <v>20</v>
      </c>
      <c r="P8417">
        <v>4.13</v>
      </c>
      <c r="Q8417">
        <v>116</v>
      </c>
    </row>
    <row r="8418" spans="1:17" x14ac:dyDescent="0.2">
      <c r="A8418">
        <v>20140041</v>
      </c>
      <c r="B8418">
        <v>2014</v>
      </c>
      <c r="C8418" t="s">
        <v>18</v>
      </c>
      <c r="D8418">
        <v>68</v>
      </c>
      <c r="E8418">
        <v>184</v>
      </c>
      <c r="G8418" t="s">
        <v>14032</v>
      </c>
      <c r="H8418" t="s">
        <v>14033</v>
      </c>
      <c r="I8418" t="s">
        <v>14034</v>
      </c>
      <c r="J8418" t="s">
        <v>22</v>
      </c>
      <c r="K8418">
        <v>23.460273969999999</v>
      </c>
      <c r="M8418">
        <v>4.55</v>
      </c>
      <c r="N8418">
        <v>37.5</v>
      </c>
      <c r="O8418">
        <v>14</v>
      </c>
      <c r="P8418">
        <v>4.4000000000000004</v>
      </c>
      <c r="Q8418">
        <v>123</v>
      </c>
    </row>
    <row r="8419" spans="1:17" x14ac:dyDescent="0.2">
      <c r="A8419">
        <v>20140174</v>
      </c>
      <c r="B8419">
        <v>2014</v>
      </c>
      <c r="C8419" t="s">
        <v>77</v>
      </c>
      <c r="D8419">
        <v>75</v>
      </c>
      <c r="E8419">
        <v>249</v>
      </c>
      <c r="G8419" t="s">
        <v>4274</v>
      </c>
      <c r="H8419" t="s">
        <v>14035</v>
      </c>
      <c r="I8419" t="s">
        <v>14036</v>
      </c>
      <c r="J8419" t="s">
        <v>77</v>
      </c>
      <c r="K8419">
        <v>22.887671229999999</v>
      </c>
      <c r="M8419">
        <v>4.7</v>
      </c>
      <c r="N8419">
        <v>30</v>
      </c>
      <c r="O8419">
        <v>23</v>
      </c>
      <c r="P8419">
        <v>4.32</v>
      </c>
      <c r="Q8419">
        <v>112</v>
      </c>
    </row>
    <row r="8420" spans="1:17" x14ac:dyDescent="0.2">
      <c r="A8420">
        <v>20140576</v>
      </c>
      <c r="B8420">
        <v>2014</v>
      </c>
      <c r="C8420" t="s">
        <v>42</v>
      </c>
      <c r="D8420">
        <v>73.38</v>
      </c>
      <c r="E8420">
        <v>326</v>
      </c>
      <c r="G8420" t="s">
        <v>5486</v>
      </c>
      <c r="H8420" t="s">
        <v>14037</v>
      </c>
      <c r="I8420" t="s">
        <v>14038</v>
      </c>
      <c r="J8420" t="s">
        <v>42</v>
      </c>
      <c r="K8420">
        <v>23.70684932</v>
      </c>
      <c r="M8420">
        <v>5.08</v>
      </c>
      <c r="N8420">
        <v>28.5</v>
      </c>
      <c r="O8420">
        <v>28</v>
      </c>
      <c r="P8420">
        <v>4.71</v>
      </c>
      <c r="Q8420">
        <v>99</v>
      </c>
    </row>
    <row r="8421" spans="1:17" x14ac:dyDescent="0.2">
      <c r="A8421">
        <v>20140071</v>
      </c>
      <c r="B8421">
        <v>2014</v>
      </c>
      <c r="C8421" t="s">
        <v>77</v>
      </c>
      <c r="D8421">
        <v>73.75</v>
      </c>
      <c r="E8421">
        <v>233</v>
      </c>
      <c r="G8421" t="s">
        <v>475</v>
      </c>
      <c r="H8421" t="s">
        <v>4236</v>
      </c>
      <c r="I8421" t="s">
        <v>14039</v>
      </c>
      <c r="J8421" t="s">
        <v>77</v>
      </c>
      <c r="K8421">
        <v>21.698630139999999</v>
      </c>
      <c r="M8421">
        <v>4.72</v>
      </c>
      <c r="N8421">
        <v>32</v>
      </c>
      <c r="O8421">
        <v>16</v>
      </c>
      <c r="Q8421">
        <v>122</v>
      </c>
    </row>
    <row r="8422" spans="1:17" x14ac:dyDescent="0.2">
      <c r="A8422">
        <v>20140044</v>
      </c>
      <c r="B8422">
        <v>2014</v>
      </c>
      <c r="C8422" t="s">
        <v>50</v>
      </c>
      <c r="D8422">
        <v>78.75</v>
      </c>
      <c r="E8422">
        <v>322</v>
      </c>
      <c r="G8422" t="s">
        <v>13008</v>
      </c>
      <c r="H8422" t="s">
        <v>14040</v>
      </c>
      <c r="I8422" t="s">
        <v>14041</v>
      </c>
      <c r="J8422" t="s">
        <v>50</v>
      </c>
      <c r="K8422">
        <v>20.810958899999999</v>
      </c>
      <c r="M8422">
        <v>5.59</v>
      </c>
      <c r="N8422">
        <v>27.5</v>
      </c>
      <c r="O8422">
        <v>21</v>
      </c>
      <c r="P8422">
        <v>4.84</v>
      </c>
      <c r="Q8422">
        <v>96</v>
      </c>
    </row>
    <row r="8423" spans="1:17" x14ac:dyDescent="0.2">
      <c r="A8423">
        <v>20140459</v>
      </c>
      <c r="B8423">
        <v>2014</v>
      </c>
      <c r="C8423" t="s">
        <v>54</v>
      </c>
      <c r="D8423">
        <v>72.13</v>
      </c>
      <c r="E8423">
        <v>207</v>
      </c>
      <c r="G8423" t="s">
        <v>228</v>
      </c>
      <c r="H8423" t="s">
        <v>14042</v>
      </c>
      <c r="I8423" t="s">
        <v>14043</v>
      </c>
      <c r="J8423" t="s">
        <v>207</v>
      </c>
      <c r="K8423">
        <v>21.887671229999999</v>
      </c>
      <c r="M8423">
        <v>4.7</v>
      </c>
      <c r="N8423">
        <v>36.5</v>
      </c>
      <c r="O8423">
        <v>24</v>
      </c>
      <c r="Q8423">
        <v>126</v>
      </c>
    </row>
    <row r="8424" spans="1:17" x14ac:dyDescent="0.2">
      <c r="A8424">
        <v>20140063</v>
      </c>
      <c r="B8424">
        <v>2014</v>
      </c>
      <c r="C8424" t="s">
        <v>34</v>
      </c>
      <c r="D8424">
        <v>71.5</v>
      </c>
      <c r="E8424">
        <v>205</v>
      </c>
      <c r="G8424" t="s">
        <v>332</v>
      </c>
      <c r="H8424" t="s">
        <v>10432</v>
      </c>
      <c r="I8424" t="s">
        <v>14044</v>
      </c>
      <c r="J8424" t="s">
        <v>34</v>
      </c>
      <c r="K8424">
        <v>21.45479452</v>
      </c>
      <c r="M8424">
        <v>4.6500000000000004</v>
      </c>
      <c r="N8424">
        <v>28.5</v>
      </c>
      <c r="O8424">
        <v>12</v>
      </c>
      <c r="Q8424">
        <v>110</v>
      </c>
    </row>
    <row r="8425" spans="1:17" x14ac:dyDescent="0.2">
      <c r="A8425">
        <v>20140624</v>
      </c>
      <c r="B8425">
        <v>2014</v>
      </c>
      <c r="C8425" t="s">
        <v>23</v>
      </c>
      <c r="D8425">
        <v>75.63</v>
      </c>
      <c r="E8425">
        <v>313</v>
      </c>
      <c r="G8425" t="s">
        <v>1285</v>
      </c>
      <c r="H8425" t="s">
        <v>7873</v>
      </c>
      <c r="I8425" t="s">
        <v>14045</v>
      </c>
      <c r="J8425" t="s">
        <v>944</v>
      </c>
      <c r="K8425">
        <v>22.849315069999999</v>
      </c>
      <c r="M8425">
        <v>5.17</v>
      </c>
      <c r="N8425">
        <v>23.5</v>
      </c>
      <c r="O8425">
        <v>36</v>
      </c>
      <c r="P8425">
        <v>4.7</v>
      </c>
      <c r="Q8425">
        <v>101</v>
      </c>
    </row>
    <row r="8426" spans="1:17" x14ac:dyDescent="0.2">
      <c r="A8426">
        <v>20140056</v>
      </c>
      <c r="B8426">
        <v>2014</v>
      </c>
      <c r="C8426" t="s">
        <v>34</v>
      </c>
      <c r="D8426">
        <v>74.5</v>
      </c>
      <c r="E8426">
        <v>215</v>
      </c>
      <c r="G8426" t="s">
        <v>140</v>
      </c>
      <c r="H8426" t="s">
        <v>10850</v>
      </c>
      <c r="I8426" t="s">
        <v>14046</v>
      </c>
      <c r="J8426" t="s">
        <v>34</v>
      </c>
      <c r="K8426">
        <v>21.589041099999999</v>
      </c>
      <c r="M8426">
        <v>4.5199999999999996</v>
      </c>
      <c r="O8426">
        <v>23</v>
      </c>
    </row>
    <row r="8427" spans="1:17" x14ac:dyDescent="0.2">
      <c r="A8427">
        <v>20140034</v>
      </c>
      <c r="B8427">
        <v>2014</v>
      </c>
      <c r="C8427" t="s">
        <v>38</v>
      </c>
      <c r="D8427">
        <v>74.88</v>
      </c>
      <c r="E8427">
        <v>251</v>
      </c>
      <c r="G8427" t="s">
        <v>7141</v>
      </c>
      <c r="H8427" t="s">
        <v>1726</v>
      </c>
      <c r="I8427" t="s">
        <v>14047</v>
      </c>
      <c r="J8427" t="s">
        <v>38</v>
      </c>
      <c r="K8427">
        <v>22.041095890000001</v>
      </c>
      <c r="M8427">
        <v>4.8</v>
      </c>
      <c r="N8427">
        <v>34.5</v>
      </c>
      <c r="O8427">
        <v>20</v>
      </c>
      <c r="P8427">
        <v>4.3099999999999996</v>
      </c>
      <c r="Q8427">
        <v>112</v>
      </c>
    </row>
    <row r="8428" spans="1:17" x14ac:dyDescent="0.2">
      <c r="A8428">
        <v>20140133</v>
      </c>
      <c r="B8428">
        <v>2014</v>
      </c>
      <c r="C8428" t="s">
        <v>18</v>
      </c>
      <c r="D8428">
        <v>69.5</v>
      </c>
      <c r="E8428">
        <v>190</v>
      </c>
      <c r="G8428" t="s">
        <v>14048</v>
      </c>
      <c r="H8428" t="s">
        <v>10434</v>
      </c>
      <c r="I8428" t="s">
        <v>14049</v>
      </c>
      <c r="J8428" t="s">
        <v>22</v>
      </c>
      <c r="K8428">
        <v>23.05753425</v>
      </c>
      <c r="M8428">
        <v>4.4800000000000004</v>
      </c>
      <c r="N8428">
        <v>33</v>
      </c>
      <c r="O8428">
        <v>16</v>
      </c>
      <c r="P8428">
        <v>4.4000000000000004</v>
      </c>
      <c r="Q8428">
        <v>120</v>
      </c>
    </row>
    <row r="8429" spans="1:17" x14ac:dyDescent="0.2">
      <c r="A8429">
        <v>20140039</v>
      </c>
      <c r="B8429">
        <v>2014</v>
      </c>
      <c r="C8429" t="s">
        <v>34</v>
      </c>
      <c r="D8429">
        <v>71.75</v>
      </c>
      <c r="E8429">
        <v>192</v>
      </c>
      <c r="G8429" t="s">
        <v>14050</v>
      </c>
      <c r="H8429" t="s">
        <v>375</v>
      </c>
      <c r="I8429" t="s">
        <v>14051</v>
      </c>
      <c r="J8429" t="s">
        <v>34</v>
      </c>
      <c r="K8429">
        <v>22.465753419999999</v>
      </c>
      <c r="M8429">
        <v>4.5199999999999996</v>
      </c>
      <c r="N8429">
        <v>38</v>
      </c>
      <c r="P8429">
        <v>4.01</v>
      </c>
      <c r="Q8429">
        <v>126</v>
      </c>
    </row>
    <row r="8430" spans="1:17" x14ac:dyDescent="0.2">
      <c r="A8430">
        <v>20140246</v>
      </c>
      <c r="B8430">
        <v>2014</v>
      </c>
      <c r="C8430" t="s">
        <v>50</v>
      </c>
      <c r="D8430">
        <v>75.88</v>
      </c>
      <c r="E8430">
        <v>303</v>
      </c>
      <c r="G8430" t="s">
        <v>244</v>
      </c>
      <c r="H8430" t="s">
        <v>14052</v>
      </c>
      <c r="I8430" t="s">
        <v>14053</v>
      </c>
      <c r="J8430" t="s">
        <v>50</v>
      </c>
      <c r="K8430">
        <v>22.594520549999999</v>
      </c>
      <c r="M8430">
        <v>5.21</v>
      </c>
      <c r="N8430">
        <v>29</v>
      </c>
      <c r="O8430">
        <v>21</v>
      </c>
      <c r="P8430">
        <v>4.4000000000000004</v>
      </c>
      <c r="Q8430">
        <v>108</v>
      </c>
    </row>
    <row r="8431" spans="1:17" x14ac:dyDescent="0.2">
      <c r="A8431">
        <v>20141103</v>
      </c>
      <c r="B8431">
        <v>2014</v>
      </c>
      <c r="C8431" t="s">
        <v>58</v>
      </c>
      <c r="D8431">
        <v>74.38</v>
      </c>
      <c r="E8431">
        <v>252</v>
      </c>
      <c r="G8431" t="s">
        <v>14054</v>
      </c>
      <c r="H8431" t="s">
        <v>352</v>
      </c>
      <c r="I8431" t="s">
        <v>14055</v>
      </c>
      <c r="J8431" t="s">
        <v>58</v>
      </c>
      <c r="M8431">
        <v>4.5</v>
      </c>
      <c r="N8431">
        <v>34</v>
      </c>
      <c r="O8431">
        <v>20</v>
      </c>
      <c r="Q8431">
        <v>127</v>
      </c>
    </row>
    <row r="8432" spans="1:17" x14ac:dyDescent="0.2">
      <c r="A8432">
        <v>20140011</v>
      </c>
      <c r="B8432">
        <v>2014</v>
      </c>
      <c r="C8432" t="s">
        <v>50</v>
      </c>
      <c r="D8432">
        <v>79.13</v>
      </c>
      <c r="E8432">
        <v>309</v>
      </c>
      <c r="G8432" t="s">
        <v>614</v>
      </c>
      <c r="H8432" t="s">
        <v>14056</v>
      </c>
      <c r="I8432" t="s">
        <v>14057</v>
      </c>
      <c r="J8432" t="s">
        <v>50</v>
      </c>
      <c r="K8432">
        <v>22.810958899999999</v>
      </c>
      <c r="M8432">
        <v>4.87</v>
      </c>
      <c r="N8432">
        <v>30.5</v>
      </c>
      <c r="O8432">
        <v>29</v>
      </c>
      <c r="P8432">
        <v>4.49</v>
      </c>
      <c r="Q8432">
        <v>116</v>
      </c>
    </row>
    <row r="8433" spans="1:17" x14ac:dyDescent="0.2">
      <c r="A8433">
        <v>20140485</v>
      </c>
      <c r="B8433">
        <v>2014</v>
      </c>
      <c r="C8433" t="s">
        <v>90</v>
      </c>
      <c r="D8433">
        <v>69.88</v>
      </c>
      <c r="E8433">
        <v>211</v>
      </c>
      <c r="G8433" t="s">
        <v>2828</v>
      </c>
      <c r="H8433" t="s">
        <v>1631</v>
      </c>
      <c r="I8433" t="s">
        <v>14058</v>
      </c>
      <c r="J8433" t="s">
        <v>207</v>
      </c>
      <c r="K8433">
        <v>22.536986299999999</v>
      </c>
      <c r="M8433">
        <v>4.5999999999999996</v>
      </c>
      <c r="N8433">
        <v>36.5</v>
      </c>
      <c r="O8433">
        <v>15</v>
      </c>
      <c r="P8433">
        <v>4.47</v>
      </c>
      <c r="Q8433">
        <v>122</v>
      </c>
    </row>
    <row r="8434" spans="1:17" x14ac:dyDescent="0.2">
      <c r="A8434">
        <v>20140093</v>
      </c>
      <c r="B8434">
        <v>2014</v>
      </c>
      <c r="C8434" t="s">
        <v>119</v>
      </c>
      <c r="D8434">
        <v>77.63</v>
      </c>
      <c r="E8434">
        <v>311</v>
      </c>
      <c r="G8434" t="s">
        <v>117</v>
      </c>
      <c r="H8434" t="s">
        <v>14059</v>
      </c>
      <c r="I8434" t="s">
        <v>14060</v>
      </c>
      <c r="J8434" t="s">
        <v>119</v>
      </c>
      <c r="K8434">
        <v>22.29863014</v>
      </c>
      <c r="M8434">
        <v>5.35</v>
      </c>
      <c r="N8434">
        <v>26.5</v>
      </c>
      <c r="O8434">
        <v>30</v>
      </c>
      <c r="Q8434">
        <v>99</v>
      </c>
    </row>
    <row r="8435" spans="1:17" x14ac:dyDescent="0.2">
      <c r="A8435">
        <v>20140161</v>
      </c>
      <c r="B8435">
        <v>2014</v>
      </c>
      <c r="C8435" t="s">
        <v>23</v>
      </c>
      <c r="D8435">
        <v>74.63</v>
      </c>
      <c r="E8435">
        <v>296</v>
      </c>
      <c r="G8435" t="s">
        <v>2694</v>
      </c>
      <c r="H8435" t="s">
        <v>14061</v>
      </c>
      <c r="I8435" t="s">
        <v>14062</v>
      </c>
      <c r="J8435" t="s">
        <v>23</v>
      </c>
      <c r="K8435">
        <v>22.797260269999999</v>
      </c>
      <c r="M8435">
        <v>5.24</v>
      </c>
      <c r="N8435">
        <v>27</v>
      </c>
      <c r="O8435">
        <v>36</v>
      </c>
    </row>
    <row r="8436" spans="1:17" x14ac:dyDescent="0.2">
      <c r="A8436">
        <v>20141455</v>
      </c>
      <c r="B8436">
        <v>2014</v>
      </c>
      <c r="C8436" t="s">
        <v>77</v>
      </c>
      <c r="D8436">
        <v>74.13</v>
      </c>
      <c r="E8436">
        <v>225</v>
      </c>
      <c r="G8436" t="s">
        <v>14063</v>
      </c>
      <c r="H8436" t="s">
        <v>14064</v>
      </c>
      <c r="I8436" t="s">
        <v>14065</v>
      </c>
      <c r="J8436" t="s">
        <v>103</v>
      </c>
      <c r="K8436">
        <v>23.57808219</v>
      </c>
      <c r="M8436">
        <v>4.66</v>
      </c>
      <c r="P8436">
        <v>4.3</v>
      </c>
      <c r="Q8436">
        <v>122</v>
      </c>
    </row>
    <row r="8437" spans="1:17" x14ac:dyDescent="0.2">
      <c r="A8437">
        <v>20140856</v>
      </c>
      <c r="B8437">
        <v>2014</v>
      </c>
      <c r="C8437" t="s">
        <v>90</v>
      </c>
      <c r="D8437">
        <v>72.63</v>
      </c>
      <c r="E8437">
        <v>217</v>
      </c>
      <c r="G8437" t="s">
        <v>529</v>
      </c>
      <c r="H8437" t="s">
        <v>14066</v>
      </c>
      <c r="I8437" t="s">
        <v>14067</v>
      </c>
      <c r="J8437" t="s">
        <v>207</v>
      </c>
      <c r="K8437">
        <v>24.394520549999999</v>
      </c>
      <c r="M8437">
        <v>4.6500000000000004</v>
      </c>
      <c r="N8437">
        <v>32.5</v>
      </c>
      <c r="O8437">
        <v>12</v>
      </c>
      <c r="P8437">
        <v>4.3499999999999996</v>
      </c>
      <c r="Q8437">
        <v>117</v>
      </c>
    </row>
    <row r="8438" spans="1:17" x14ac:dyDescent="0.2">
      <c r="A8438">
        <v>20140466</v>
      </c>
      <c r="B8438">
        <v>2014</v>
      </c>
      <c r="C8438" t="s">
        <v>34</v>
      </c>
      <c r="D8438">
        <v>75.75</v>
      </c>
      <c r="E8438">
        <v>218</v>
      </c>
      <c r="G8438" t="s">
        <v>262</v>
      </c>
      <c r="H8438" t="s">
        <v>5765</v>
      </c>
      <c r="I8438" t="s">
        <v>14068</v>
      </c>
      <c r="J8438" t="s">
        <v>34</v>
      </c>
      <c r="K8438">
        <v>22.2</v>
      </c>
      <c r="M8438">
        <v>4.5999999999999996</v>
      </c>
      <c r="N8438">
        <v>36</v>
      </c>
      <c r="O8438">
        <v>20</v>
      </c>
      <c r="P8438">
        <v>4.25</v>
      </c>
      <c r="Q8438">
        <v>123</v>
      </c>
    </row>
    <row r="8439" spans="1:17" x14ac:dyDescent="0.2">
      <c r="A8439">
        <v>20140966</v>
      </c>
      <c r="B8439">
        <v>2014</v>
      </c>
      <c r="C8439" t="s">
        <v>58</v>
      </c>
      <c r="D8439">
        <v>75.88</v>
      </c>
      <c r="E8439">
        <v>242</v>
      </c>
      <c r="G8439" t="s">
        <v>12194</v>
      </c>
      <c r="H8439" t="s">
        <v>14069</v>
      </c>
      <c r="I8439" t="s">
        <v>14070</v>
      </c>
      <c r="J8439" t="s">
        <v>58</v>
      </c>
      <c r="K8439">
        <v>21.495890410000001</v>
      </c>
      <c r="M8439">
        <v>4.6100000000000003</v>
      </c>
      <c r="N8439">
        <v>39</v>
      </c>
      <c r="O8439">
        <v>15</v>
      </c>
      <c r="Q8439">
        <v>127</v>
      </c>
    </row>
    <row r="8440" spans="1:17" x14ac:dyDescent="0.2">
      <c r="A8440">
        <v>20140150</v>
      </c>
      <c r="B8440">
        <v>2014</v>
      </c>
      <c r="C8440" t="s">
        <v>38</v>
      </c>
      <c r="D8440">
        <v>77</v>
      </c>
      <c r="E8440">
        <v>249</v>
      </c>
      <c r="G8440" t="s">
        <v>806</v>
      </c>
      <c r="H8440" t="s">
        <v>3630</v>
      </c>
      <c r="I8440" t="s">
        <v>14071</v>
      </c>
      <c r="J8440" t="s">
        <v>38</v>
      </c>
      <c r="K8440">
        <v>21.18082192</v>
      </c>
      <c r="M8440">
        <v>4.76</v>
      </c>
      <c r="O8440">
        <v>18</v>
      </c>
    </row>
    <row r="8441" spans="1:17" x14ac:dyDescent="0.2">
      <c r="A8441">
        <v>20140155</v>
      </c>
      <c r="B8441">
        <v>2014</v>
      </c>
      <c r="C8441" t="s">
        <v>58</v>
      </c>
      <c r="D8441">
        <v>76.63</v>
      </c>
      <c r="E8441">
        <v>258</v>
      </c>
      <c r="G8441" t="s">
        <v>649</v>
      </c>
      <c r="H8441" t="s">
        <v>3630</v>
      </c>
      <c r="I8441" t="s">
        <v>14072</v>
      </c>
      <c r="J8441" t="s">
        <v>58</v>
      </c>
      <c r="K8441">
        <v>23.906849319999999</v>
      </c>
      <c r="M8441">
        <v>4.82</v>
      </c>
      <c r="N8441">
        <v>29.5</v>
      </c>
      <c r="O8441">
        <v>28</v>
      </c>
      <c r="P8441">
        <v>4.3499999999999996</v>
      </c>
      <c r="Q8441">
        <v>115</v>
      </c>
    </row>
    <row r="8442" spans="1:17" x14ac:dyDescent="0.2">
      <c r="A8442">
        <v>20140477</v>
      </c>
      <c r="B8442">
        <v>2014</v>
      </c>
      <c r="C8442" t="s">
        <v>104</v>
      </c>
      <c r="D8442">
        <v>72.13</v>
      </c>
      <c r="E8442">
        <v>217</v>
      </c>
      <c r="G8442" t="s">
        <v>357</v>
      </c>
      <c r="H8442" t="s">
        <v>3630</v>
      </c>
      <c r="I8442" t="s">
        <v>14073</v>
      </c>
      <c r="J8442" t="s">
        <v>49</v>
      </c>
      <c r="K8442">
        <v>23.6109589</v>
      </c>
      <c r="M8442">
        <v>4.76</v>
      </c>
      <c r="N8442">
        <v>29.5</v>
      </c>
      <c r="P8442">
        <v>4.2</v>
      </c>
      <c r="Q8442">
        <v>109</v>
      </c>
    </row>
    <row r="8443" spans="1:17" x14ac:dyDescent="0.2">
      <c r="A8443">
        <v>20140005</v>
      </c>
      <c r="B8443">
        <v>2014</v>
      </c>
      <c r="C8443" t="s">
        <v>77</v>
      </c>
      <c r="D8443">
        <v>74.63</v>
      </c>
      <c r="E8443">
        <v>251</v>
      </c>
      <c r="G8443" t="s">
        <v>14074</v>
      </c>
      <c r="H8443" t="s">
        <v>386</v>
      </c>
      <c r="I8443" t="s">
        <v>14075</v>
      </c>
      <c r="J8443" t="s">
        <v>77</v>
      </c>
      <c r="K8443">
        <v>23.221917810000001</v>
      </c>
      <c r="M8443">
        <v>4.6500000000000004</v>
      </c>
      <c r="N8443">
        <v>40</v>
      </c>
      <c r="O8443">
        <v>23</v>
      </c>
      <c r="P8443">
        <v>4.18</v>
      </c>
      <c r="Q8443">
        <v>127</v>
      </c>
    </row>
    <row r="8444" spans="1:17" x14ac:dyDescent="0.2">
      <c r="A8444">
        <v>20140509</v>
      </c>
      <c r="B8444">
        <v>2014</v>
      </c>
      <c r="C8444" t="s">
        <v>1282</v>
      </c>
      <c r="D8444">
        <v>74.5</v>
      </c>
      <c r="E8444">
        <v>216</v>
      </c>
      <c r="G8444" t="s">
        <v>140</v>
      </c>
      <c r="H8444" t="s">
        <v>14076</v>
      </c>
      <c r="I8444" t="s">
        <v>14077</v>
      </c>
      <c r="J8444" t="s">
        <v>1282</v>
      </c>
      <c r="K8444">
        <v>22.098630140000001</v>
      </c>
      <c r="M8444">
        <v>4.8899999999999997</v>
      </c>
      <c r="N8444">
        <v>27</v>
      </c>
    </row>
    <row r="8445" spans="1:17" x14ac:dyDescent="0.2">
      <c r="A8445">
        <v>20140916</v>
      </c>
      <c r="B8445">
        <v>2014</v>
      </c>
      <c r="C8445" t="s">
        <v>42</v>
      </c>
      <c r="D8445">
        <v>74.25</v>
      </c>
      <c r="E8445">
        <v>296</v>
      </c>
      <c r="G8445" t="s">
        <v>14078</v>
      </c>
      <c r="H8445" t="s">
        <v>8297</v>
      </c>
      <c r="I8445" t="s">
        <v>14079</v>
      </c>
      <c r="J8445" t="s">
        <v>1650</v>
      </c>
      <c r="K8445">
        <v>25.31780822</v>
      </c>
      <c r="M8445">
        <v>5.16</v>
      </c>
      <c r="N8445">
        <v>28</v>
      </c>
      <c r="O8445">
        <v>29</v>
      </c>
      <c r="P8445">
        <v>4.6100000000000003</v>
      </c>
      <c r="Q8445">
        <v>100</v>
      </c>
    </row>
    <row r="8446" spans="1:17" x14ac:dyDescent="0.2">
      <c r="A8446">
        <v>20140022</v>
      </c>
      <c r="B8446">
        <v>2014</v>
      </c>
      <c r="C8446" t="s">
        <v>104</v>
      </c>
      <c r="D8446">
        <v>71.75</v>
      </c>
      <c r="E8446">
        <v>207</v>
      </c>
      <c r="G8446" t="s">
        <v>307</v>
      </c>
      <c r="H8446" t="s">
        <v>14080</v>
      </c>
      <c r="I8446" t="s">
        <v>14081</v>
      </c>
      <c r="J8446" t="s">
        <v>104</v>
      </c>
      <c r="K8446">
        <v>21.432876709999999</v>
      </c>
      <c r="M8446">
        <v>4.68</v>
      </c>
      <c r="N8446">
        <v>31.5</v>
      </c>
      <c r="P8446">
        <v>4.03</v>
      </c>
      <c r="Q8446">
        <v>112</v>
      </c>
    </row>
    <row r="8447" spans="1:17" x14ac:dyDescent="0.2">
      <c r="A8447">
        <v>20140108</v>
      </c>
      <c r="B8447">
        <v>2014</v>
      </c>
      <c r="C8447" t="s">
        <v>38</v>
      </c>
      <c r="D8447">
        <v>76</v>
      </c>
      <c r="E8447">
        <v>252</v>
      </c>
      <c r="G8447" t="s">
        <v>1144</v>
      </c>
      <c r="H8447" t="s">
        <v>5301</v>
      </c>
      <c r="I8447" t="s">
        <v>14082</v>
      </c>
      <c r="J8447" t="s">
        <v>38</v>
      </c>
      <c r="K8447">
        <v>21.849315069999999</v>
      </c>
      <c r="M8447">
        <v>4.8899999999999997</v>
      </c>
      <c r="N8447">
        <v>32</v>
      </c>
      <c r="O8447">
        <v>14</v>
      </c>
      <c r="P8447">
        <v>4.25</v>
      </c>
      <c r="Q8447">
        <v>108</v>
      </c>
    </row>
    <row r="8448" spans="1:17" x14ac:dyDescent="0.2">
      <c r="A8448">
        <v>20140084</v>
      </c>
      <c r="B8448">
        <v>2014</v>
      </c>
      <c r="C8448" t="s">
        <v>38</v>
      </c>
      <c r="D8448">
        <v>77.88</v>
      </c>
      <c r="E8448">
        <v>272</v>
      </c>
      <c r="G8448" t="s">
        <v>5288</v>
      </c>
      <c r="H8448" t="s">
        <v>403</v>
      </c>
      <c r="I8448" t="s">
        <v>14083</v>
      </c>
      <c r="J8448" t="s">
        <v>38</v>
      </c>
      <c r="K8448">
        <v>22.230136989999998</v>
      </c>
      <c r="M8448">
        <v>4.72</v>
      </c>
      <c r="N8448">
        <v>35.5</v>
      </c>
      <c r="O8448">
        <v>22</v>
      </c>
      <c r="P8448">
        <v>4.33</v>
      </c>
      <c r="Q8448">
        <v>128</v>
      </c>
    </row>
    <row r="8449" spans="1:17" x14ac:dyDescent="0.2">
      <c r="A8449">
        <v>20140070</v>
      </c>
      <c r="B8449">
        <v>2014</v>
      </c>
      <c r="C8449" t="s">
        <v>23</v>
      </c>
      <c r="D8449">
        <v>75.38</v>
      </c>
      <c r="E8449">
        <v>320</v>
      </c>
      <c r="G8449" t="s">
        <v>262</v>
      </c>
      <c r="H8449" t="s">
        <v>403</v>
      </c>
      <c r="I8449" t="s">
        <v>14084</v>
      </c>
      <c r="J8449" t="s">
        <v>23</v>
      </c>
      <c r="K8449">
        <v>20.452054789999998</v>
      </c>
      <c r="M8449">
        <v>5.38</v>
      </c>
      <c r="O8449">
        <v>23</v>
      </c>
    </row>
    <row r="8450" spans="1:17" x14ac:dyDescent="0.2">
      <c r="A8450">
        <v>20140016</v>
      </c>
      <c r="B8450">
        <v>2014</v>
      </c>
      <c r="C8450" t="s">
        <v>50</v>
      </c>
      <c r="D8450">
        <v>76.25</v>
      </c>
      <c r="E8450">
        <v>308</v>
      </c>
      <c r="G8450" t="s">
        <v>4369</v>
      </c>
      <c r="H8450" t="s">
        <v>403</v>
      </c>
      <c r="I8450" t="s">
        <v>14085</v>
      </c>
      <c r="J8450" t="s">
        <v>50</v>
      </c>
      <c r="K8450">
        <v>23.479452049999999</v>
      </c>
      <c r="M8450">
        <v>5.22</v>
      </c>
      <c r="N8450">
        <v>28</v>
      </c>
      <c r="O8450">
        <v>29</v>
      </c>
      <c r="P8450">
        <v>4.59</v>
      </c>
      <c r="Q8450">
        <v>104</v>
      </c>
    </row>
    <row r="8451" spans="1:17" x14ac:dyDescent="0.2">
      <c r="A8451">
        <v>20140075</v>
      </c>
      <c r="B8451">
        <v>2014</v>
      </c>
      <c r="C8451" t="s">
        <v>49</v>
      </c>
      <c r="D8451">
        <v>68.5</v>
      </c>
      <c r="E8451">
        <v>207</v>
      </c>
      <c r="G8451" t="s">
        <v>2738</v>
      </c>
      <c r="H8451" t="s">
        <v>5307</v>
      </c>
      <c r="I8451" t="s">
        <v>14086</v>
      </c>
      <c r="J8451" t="s">
        <v>49</v>
      </c>
      <c r="K8451">
        <v>20.767123290000001</v>
      </c>
      <c r="M8451">
        <v>4.5</v>
      </c>
      <c r="N8451">
        <v>38.5</v>
      </c>
      <c r="P8451">
        <v>4.1500000000000004</v>
      </c>
      <c r="Q8451">
        <v>125</v>
      </c>
    </row>
    <row r="8452" spans="1:17" x14ac:dyDescent="0.2">
      <c r="A8452">
        <v>20140833</v>
      </c>
      <c r="B8452">
        <v>2014</v>
      </c>
      <c r="C8452" t="s">
        <v>104</v>
      </c>
      <c r="D8452">
        <v>75.75</v>
      </c>
      <c r="E8452">
        <v>223</v>
      </c>
      <c r="G8452" t="s">
        <v>120</v>
      </c>
      <c r="H8452" t="s">
        <v>4819</v>
      </c>
      <c r="I8452" t="s">
        <v>14087</v>
      </c>
      <c r="J8452" t="s">
        <v>104</v>
      </c>
      <c r="K8452">
        <v>22.717808219999998</v>
      </c>
      <c r="M8452">
        <v>5.26</v>
      </c>
      <c r="N8452">
        <v>25.5</v>
      </c>
      <c r="P8452">
        <v>4.3600000000000003</v>
      </c>
      <c r="Q8452">
        <v>104</v>
      </c>
    </row>
    <row r="8453" spans="1:17" x14ac:dyDescent="0.2">
      <c r="A8453">
        <v>20140006</v>
      </c>
      <c r="B8453">
        <v>2014</v>
      </c>
      <c r="C8453" t="s">
        <v>50</v>
      </c>
      <c r="D8453">
        <v>77.5</v>
      </c>
      <c r="E8453">
        <v>308</v>
      </c>
      <c r="G8453" t="s">
        <v>1657</v>
      </c>
      <c r="H8453" t="s">
        <v>4272</v>
      </c>
      <c r="I8453" t="s">
        <v>14088</v>
      </c>
      <c r="J8453" t="s">
        <v>50</v>
      </c>
      <c r="K8453">
        <v>22.252054789999999</v>
      </c>
      <c r="M8453">
        <v>5.07</v>
      </c>
      <c r="N8453">
        <v>30.5</v>
      </c>
      <c r="O8453">
        <v>24</v>
      </c>
      <c r="P8453">
        <v>4.47</v>
      </c>
      <c r="Q8453">
        <v>104</v>
      </c>
    </row>
    <row r="8454" spans="1:17" x14ac:dyDescent="0.2">
      <c r="A8454">
        <v>20140042</v>
      </c>
      <c r="B8454">
        <v>2014</v>
      </c>
      <c r="C8454" t="s">
        <v>34</v>
      </c>
      <c r="D8454">
        <v>75.13</v>
      </c>
      <c r="E8454">
        <v>212</v>
      </c>
      <c r="G8454" t="s">
        <v>357</v>
      </c>
      <c r="H8454" t="s">
        <v>4272</v>
      </c>
      <c r="I8454" t="s">
        <v>14089</v>
      </c>
      <c r="J8454" t="s">
        <v>34</v>
      </c>
      <c r="K8454">
        <v>21.82465753</v>
      </c>
      <c r="M8454">
        <v>4.46</v>
      </c>
      <c r="N8454">
        <v>35.5</v>
      </c>
      <c r="O8454">
        <v>21</v>
      </c>
      <c r="P8454">
        <v>4.18</v>
      </c>
      <c r="Q8454">
        <v>120</v>
      </c>
    </row>
    <row r="8455" spans="1:17" x14ac:dyDescent="0.2">
      <c r="A8455">
        <v>20140713</v>
      </c>
      <c r="B8455">
        <v>2014</v>
      </c>
      <c r="C8455" t="s">
        <v>38</v>
      </c>
      <c r="D8455">
        <v>77.88</v>
      </c>
      <c r="E8455">
        <v>271</v>
      </c>
      <c r="G8455" t="s">
        <v>3329</v>
      </c>
      <c r="H8455" t="s">
        <v>14090</v>
      </c>
      <c r="I8455" t="s">
        <v>14091</v>
      </c>
      <c r="J8455" t="s">
        <v>38</v>
      </c>
      <c r="K8455">
        <v>23.235616440000001</v>
      </c>
      <c r="M8455">
        <v>5.21</v>
      </c>
      <c r="N8455">
        <v>32</v>
      </c>
      <c r="O8455">
        <v>21</v>
      </c>
      <c r="P8455">
        <v>4.51</v>
      </c>
      <c r="Q8455">
        <v>115</v>
      </c>
    </row>
    <row r="8456" spans="1:17" x14ac:dyDescent="0.2">
      <c r="A8456">
        <v>20140164</v>
      </c>
      <c r="B8456">
        <v>2014</v>
      </c>
      <c r="C8456" t="s">
        <v>104</v>
      </c>
      <c r="D8456">
        <v>75.25</v>
      </c>
      <c r="E8456">
        <v>220</v>
      </c>
      <c r="G8456" t="s">
        <v>14092</v>
      </c>
      <c r="H8456" t="s">
        <v>14093</v>
      </c>
      <c r="I8456" t="s">
        <v>14094</v>
      </c>
      <c r="J8456" t="s">
        <v>104</v>
      </c>
      <c r="K8456">
        <v>23.665753420000001</v>
      </c>
      <c r="M8456">
        <v>4.9400000000000004</v>
      </c>
      <c r="N8456">
        <v>28</v>
      </c>
      <c r="P8456">
        <v>4.34</v>
      </c>
      <c r="Q8456">
        <v>99</v>
      </c>
    </row>
    <row r="8457" spans="1:17" x14ac:dyDescent="0.2">
      <c r="A8457">
        <v>20140215</v>
      </c>
      <c r="B8457">
        <v>2014</v>
      </c>
      <c r="C8457" t="s">
        <v>42</v>
      </c>
      <c r="D8457">
        <v>78.75</v>
      </c>
      <c r="E8457">
        <v>352</v>
      </c>
      <c r="G8457" t="s">
        <v>4012</v>
      </c>
      <c r="H8457" t="s">
        <v>14095</v>
      </c>
      <c r="I8457" t="s">
        <v>14096</v>
      </c>
      <c r="J8457" t="s">
        <v>42</v>
      </c>
      <c r="K8457">
        <v>21.75342466</v>
      </c>
      <c r="M8457">
        <v>5.18</v>
      </c>
      <c r="N8457">
        <v>20.5</v>
      </c>
      <c r="O8457">
        <v>27</v>
      </c>
      <c r="Q8457">
        <v>104</v>
      </c>
    </row>
    <row r="8458" spans="1:17" x14ac:dyDescent="0.2">
      <c r="A8458">
        <v>20140116</v>
      </c>
      <c r="B8458">
        <v>2014</v>
      </c>
      <c r="C8458" t="s">
        <v>18</v>
      </c>
      <c r="D8458">
        <v>75.38</v>
      </c>
      <c r="E8458">
        <v>211</v>
      </c>
      <c r="G8458" t="s">
        <v>414</v>
      </c>
      <c r="H8458" t="s">
        <v>1087</v>
      </c>
      <c r="I8458" t="s">
        <v>14097</v>
      </c>
      <c r="J8458" t="s">
        <v>22</v>
      </c>
      <c r="K8458">
        <v>25.18082192</v>
      </c>
      <c r="M8458">
        <v>4.51</v>
      </c>
      <c r="N8458">
        <v>39</v>
      </c>
      <c r="P8458">
        <v>4.18</v>
      </c>
      <c r="Q8458">
        <v>128</v>
      </c>
    </row>
    <row r="8459" spans="1:17" x14ac:dyDescent="0.2">
      <c r="A8459">
        <v>20140096</v>
      </c>
      <c r="B8459">
        <v>2014</v>
      </c>
      <c r="C8459" t="s">
        <v>49</v>
      </c>
      <c r="D8459">
        <v>68.88</v>
      </c>
      <c r="E8459">
        <v>209</v>
      </c>
      <c r="G8459" t="s">
        <v>14098</v>
      </c>
      <c r="H8459" t="s">
        <v>14099</v>
      </c>
      <c r="I8459" t="s">
        <v>14100</v>
      </c>
      <c r="J8459" t="s">
        <v>49</v>
      </c>
      <c r="K8459">
        <v>22.027397260000001</v>
      </c>
      <c r="M8459">
        <v>4.41</v>
      </c>
      <c r="N8459">
        <v>40.5</v>
      </c>
      <c r="O8459">
        <v>32</v>
      </c>
      <c r="P8459">
        <v>4.12</v>
      </c>
      <c r="Q8459">
        <v>132</v>
      </c>
    </row>
    <row r="8460" spans="1:17" x14ac:dyDescent="0.2">
      <c r="A8460">
        <v>20140178</v>
      </c>
      <c r="B8460">
        <v>2014</v>
      </c>
      <c r="C8460" t="s">
        <v>104</v>
      </c>
      <c r="D8460">
        <v>76.88</v>
      </c>
      <c r="E8460">
        <v>224</v>
      </c>
      <c r="G8460" t="s">
        <v>5486</v>
      </c>
      <c r="H8460" t="s">
        <v>14101</v>
      </c>
      <c r="I8460" t="s">
        <v>14102</v>
      </c>
      <c r="J8460" t="s">
        <v>104</v>
      </c>
      <c r="K8460">
        <v>22.827397260000001</v>
      </c>
    </row>
    <row r="8461" spans="1:17" x14ac:dyDescent="0.2">
      <c r="A8461">
        <v>20140059</v>
      </c>
      <c r="B8461">
        <v>2014</v>
      </c>
      <c r="C8461" t="s">
        <v>50</v>
      </c>
      <c r="D8461">
        <v>78</v>
      </c>
      <c r="E8461">
        <v>309</v>
      </c>
      <c r="G8461" t="s">
        <v>2560</v>
      </c>
      <c r="H8461" t="s">
        <v>14103</v>
      </c>
      <c r="I8461" t="s">
        <v>14104</v>
      </c>
      <c r="J8461" t="s">
        <v>50</v>
      </c>
      <c r="K8461">
        <v>22.619178080000001</v>
      </c>
      <c r="M8461">
        <v>5.37</v>
      </c>
      <c r="N8461">
        <v>26</v>
      </c>
      <c r="O8461">
        <v>28</v>
      </c>
      <c r="P8461">
        <v>4.6399999999999997</v>
      </c>
      <c r="Q8461">
        <v>100</v>
      </c>
    </row>
    <row r="8462" spans="1:17" x14ac:dyDescent="0.2">
      <c r="A8462">
        <v>20140625</v>
      </c>
      <c r="B8462">
        <v>2014</v>
      </c>
      <c r="C8462" t="s">
        <v>38</v>
      </c>
      <c r="D8462">
        <v>76</v>
      </c>
      <c r="E8462">
        <v>260</v>
      </c>
      <c r="G8462" t="s">
        <v>14105</v>
      </c>
      <c r="H8462" t="s">
        <v>3686</v>
      </c>
      <c r="I8462" t="s">
        <v>14106</v>
      </c>
      <c r="J8462" t="s">
        <v>38</v>
      </c>
      <c r="K8462">
        <v>23.304109589999999</v>
      </c>
      <c r="M8462">
        <v>4.95</v>
      </c>
      <c r="N8462">
        <v>27.5</v>
      </c>
      <c r="O8462">
        <v>17</v>
      </c>
      <c r="Q8462">
        <v>116</v>
      </c>
    </row>
    <row r="8463" spans="1:17" x14ac:dyDescent="0.2">
      <c r="A8463">
        <v>20140254</v>
      </c>
      <c r="B8463">
        <v>2014</v>
      </c>
      <c r="C8463" t="s">
        <v>18</v>
      </c>
      <c r="D8463">
        <v>71.13</v>
      </c>
      <c r="E8463">
        <v>192</v>
      </c>
      <c r="G8463" t="s">
        <v>5426</v>
      </c>
      <c r="H8463" t="s">
        <v>423</v>
      </c>
      <c r="I8463" t="s">
        <v>14107</v>
      </c>
      <c r="J8463" t="s">
        <v>22</v>
      </c>
      <c r="K8463">
        <v>21.989041100000001</v>
      </c>
      <c r="M8463">
        <v>4.63</v>
      </c>
      <c r="N8463">
        <v>34</v>
      </c>
      <c r="P8463">
        <v>4</v>
      </c>
      <c r="Q8463">
        <v>116</v>
      </c>
    </row>
    <row r="8464" spans="1:17" x14ac:dyDescent="0.2">
      <c r="A8464">
        <v>20140090</v>
      </c>
      <c r="B8464">
        <v>2014</v>
      </c>
      <c r="C8464" t="s">
        <v>34</v>
      </c>
      <c r="D8464">
        <v>74.38</v>
      </c>
      <c r="E8464">
        <v>221</v>
      </c>
      <c r="G8464" t="s">
        <v>10082</v>
      </c>
      <c r="H8464" t="s">
        <v>14108</v>
      </c>
      <c r="I8464" t="s">
        <v>14109</v>
      </c>
      <c r="J8464" t="s">
        <v>34</v>
      </c>
      <c r="K8464">
        <v>20.767123290000001</v>
      </c>
      <c r="M8464">
        <v>4.4000000000000004</v>
      </c>
      <c r="N8464">
        <v>39.5</v>
      </c>
      <c r="O8464">
        <v>13</v>
      </c>
      <c r="P8464">
        <v>4.3</v>
      </c>
      <c r="Q8464">
        <v>132</v>
      </c>
    </row>
    <row r="8465" spans="1:17" x14ac:dyDescent="0.2">
      <c r="A8465">
        <v>20140198</v>
      </c>
      <c r="B8465">
        <v>2014</v>
      </c>
      <c r="C8465" t="s">
        <v>38</v>
      </c>
      <c r="D8465">
        <v>77.5</v>
      </c>
      <c r="E8465">
        <v>269</v>
      </c>
      <c r="G8465" t="s">
        <v>5486</v>
      </c>
      <c r="H8465" t="s">
        <v>430</v>
      </c>
      <c r="I8465" t="s">
        <v>14110</v>
      </c>
      <c r="J8465" t="s">
        <v>38</v>
      </c>
      <c r="K8465">
        <v>23.687671229999999</v>
      </c>
      <c r="M8465">
        <v>4.84</v>
      </c>
      <c r="N8465">
        <v>33.5</v>
      </c>
      <c r="O8465">
        <v>23</v>
      </c>
      <c r="P8465">
        <v>4.46</v>
      </c>
      <c r="Q8465">
        <v>123</v>
      </c>
    </row>
    <row r="8466" spans="1:17" x14ac:dyDescent="0.2">
      <c r="A8466">
        <v>20140953</v>
      </c>
      <c r="B8466">
        <v>2014</v>
      </c>
      <c r="C8466" t="s">
        <v>99</v>
      </c>
      <c r="D8466">
        <v>72.88</v>
      </c>
      <c r="E8466">
        <v>241</v>
      </c>
      <c r="G8466" t="s">
        <v>123</v>
      </c>
      <c r="H8466" t="s">
        <v>435</v>
      </c>
      <c r="I8466" t="s">
        <v>14111</v>
      </c>
      <c r="J8466" t="s">
        <v>103</v>
      </c>
      <c r="K8466">
        <v>22.479452049999999</v>
      </c>
      <c r="M8466">
        <v>4.8</v>
      </c>
      <c r="N8466">
        <v>34.5</v>
      </c>
      <c r="O8466">
        <v>18</v>
      </c>
      <c r="P8466">
        <v>4.3600000000000003</v>
      </c>
      <c r="Q8466">
        <v>116</v>
      </c>
    </row>
    <row r="8467" spans="1:17" x14ac:dyDescent="0.2">
      <c r="A8467">
        <v>20140596</v>
      </c>
      <c r="B8467">
        <v>2014</v>
      </c>
      <c r="C8467" t="s">
        <v>104</v>
      </c>
      <c r="D8467">
        <v>73.88</v>
      </c>
      <c r="E8467">
        <v>213</v>
      </c>
      <c r="G8467" t="s">
        <v>62</v>
      </c>
      <c r="H8467" t="s">
        <v>435</v>
      </c>
      <c r="I8467" t="s">
        <v>14112</v>
      </c>
      <c r="J8467" t="s">
        <v>104</v>
      </c>
      <c r="K8467">
        <v>21.709589040000001</v>
      </c>
      <c r="M8467">
        <v>4.63</v>
      </c>
      <c r="N8467">
        <v>30</v>
      </c>
      <c r="P8467">
        <v>4.49</v>
      </c>
      <c r="Q8467">
        <v>111</v>
      </c>
    </row>
    <row r="8468" spans="1:17" x14ac:dyDescent="0.2">
      <c r="A8468">
        <v>20140066</v>
      </c>
      <c r="B8468">
        <v>2014</v>
      </c>
      <c r="C8468" t="s">
        <v>50</v>
      </c>
      <c r="D8468">
        <v>78</v>
      </c>
      <c r="E8468">
        <v>314</v>
      </c>
      <c r="G8468" t="s">
        <v>433</v>
      </c>
      <c r="H8468" t="s">
        <v>10890</v>
      </c>
      <c r="I8468" t="s">
        <v>14113</v>
      </c>
      <c r="J8468" t="s">
        <v>50</v>
      </c>
      <c r="K8468">
        <v>23.197260270000001</v>
      </c>
      <c r="M8468">
        <v>5.35</v>
      </c>
      <c r="N8468">
        <v>21.5</v>
      </c>
      <c r="P8468">
        <v>4.95</v>
      </c>
      <c r="Q8468">
        <v>104</v>
      </c>
    </row>
    <row r="8469" spans="1:17" x14ac:dyDescent="0.2">
      <c r="A8469">
        <v>20140017</v>
      </c>
      <c r="B8469">
        <v>2014</v>
      </c>
      <c r="C8469" t="s">
        <v>99</v>
      </c>
      <c r="D8469">
        <v>74</v>
      </c>
      <c r="E8469">
        <v>234</v>
      </c>
      <c r="G8469" t="s">
        <v>5391</v>
      </c>
      <c r="H8469" t="s">
        <v>10076</v>
      </c>
      <c r="I8469" t="s">
        <v>10077</v>
      </c>
      <c r="J8469" t="s">
        <v>103</v>
      </c>
      <c r="K8469">
        <v>21.898630140000002</v>
      </c>
      <c r="M8469">
        <v>4.6500000000000004</v>
      </c>
      <c r="N8469">
        <v>35</v>
      </c>
      <c r="P8469">
        <v>4.4000000000000004</v>
      </c>
      <c r="Q8469">
        <v>116</v>
      </c>
    </row>
    <row r="8470" spans="1:17" x14ac:dyDescent="0.2">
      <c r="A8470">
        <v>20140693</v>
      </c>
      <c r="B8470">
        <v>2014</v>
      </c>
      <c r="C8470" t="s">
        <v>58</v>
      </c>
      <c r="D8470">
        <v>76</v>
      </c>
      <c r="E8470">
        <v>249</v>
      </c>
      <c r="G8470" t="s">
        <v>1657</v>
      </c>
      <c r="H8470" t="s">
        <v>10079</v>
      </c>
      <c r="I8470" t="s">
        <v>14114</v>
      </c>
      <c r="J8470" t="s">
        <v>58</v>
      </c>
      <c r="K8470">
        <v>24.643835620000001</v>
      </c>
      <c r="M8470">
        <v>4.79</v>
      </c>
      <c r="N8470">
        <v>33</v>
      </c>
      <c r="O8470">
        <v>24</v>
      </c>
      <c r="P8470">
        <v>4.2699999999999996</v>
      </c>
      <c r="Q8470">
        <v>113</v>
      </c>
    </row>
    <row r="8471" spans="1:17" x14ac:dyDescent="0.2">
      <c r="A8471">
        <v>20140047</v>
      </c>
      <c r="B8471">
        <v>2014</v>
      </c>
      <c r="C8471" t="s">
        <v>38</v>
      </c>
      <c r="D8471">
        <v>77.38</v>
      </c>
      <c r="E8471">
        <v>250</v>
      </c>
      <c r="G8471" t="s">
        <v>4150</v>
      </c>
      <c r="H8471" t="s">
        <v>10079</v>
      </c>
      <c r="I8471" t="s">
        <v>14115</v>
      </c>
      <c r="J8471" t="s">
        <v>77</v>
      </c>
      <c r="K8471">
        <v>23.391780820000001</v>
      </c>
      <c r="M8471">
        <v>4.8600000000000003</v>
      </c>
      <c r="N8471">
        <v>35.5</v>
      </c>
      <c r="O8471">
        <v>19</v>
      </c>
      <c r="P8471">
        <v>4.2</v>
      </c>
      <c r="Q8471">
        <v>116</v>
      </c>
    </row>
    <row r="8472" spans="1:17" x14ac:dyDescent="0.2">
      <c r="A8472">
        <v>20140511</v>
      </c>
      <c r="B8472">
        <v>2014</v>
      </c>
      <c r="C8472" t="s">
        <v>58</v>
      </c>
      <c r="D8472">
        <v>77.88</v>
      </c>
      <c r="E8472">
        <v>256</v>
      </c>
      <c r="G8472" t="s">
        <v>357</v>
      </c>
      <c r="H8472" t="s">
        <v>14116</v>
      </c>
      <c r="I8472" t="s">
        <v>14117</v>
      </c>
      <c r="J8472" t="s">
        <v>58</v>
      </c>
      <c r="K8472">
        <v>23.345205480000001</v>
      </c>
      <c r="M8472">
        <v>4.93</v>
      </c>
      <c r="N8472">
        <v>32.5</v>
      </c>
      <c r="O8472">
        <v>18</v>
      </c>
      <c r="P8472">
        <v>4.47</v>
      </c>
      <c r="Q8472">
        <v>111</v>
      </c>
    </row>
    <row r="8473" spans="1:17" x14ac:dyDescent="0.2">
      <c r="A8473">
        <v>20140166</v>
      </c>
      <c r="B8473">
        <v>2014</v>
      </c>
      <c r="C8473" t="s">
        <v>77</v>
      </c>
      <c r="D8473">
        <v>74.63</v>
      </c>
      <c r="E8473">
        <v>247</v>
      </c>
      <c r="G8473" t="s">
        <v>5837</v>
      </c>
      <c r="H8473" t="s">
        <v>5347</v>
      </c>
      <c r="I8473" t="s">
        <v>14118</v>
      </c>
      <c r="J8473" t="s">
        <v>38</v>
      </c>
      <c r="K8473">
        <v>23.306849320000001</v>
      </c>
      <c r="M8473">
        <v>4.7300000000000004</v>
      </c>
      <c r="N8473">
        <v>34</v>
      </c>
      <c r="O8473">
        <v>21</v>
      </c>
      <c r="P8473">
        <v>4.63</v>
      </c>
      <c r="Q8473">
        <v>116</v>
      </c>
    </row>
    <row r="8474" spans="1:17" x14ac:dyDescent="0.2">
      <c r="A8474">
        <v>20140052</v>
      </c>
      <c r="B8474">
        <v>2014</v>
      </c>
      <c r="C8474" t="s">
        <v>58</v>
      </c>
      <c r="D8474">
        <v>78.5</v>
      </c>
      <c r="E8474">
        <v>270</v>
      </c>
      <c r="G8474" t="s">
        <v>600</v>
      </c>
      <c r="H8474" t="s">
        <v>14119</v>
      </c>
      <c r="I8474" t="s">
        <v>14120</v>
      </c>
      <c r="J8474" t="s">
        <v>58</v>
      </c>
      <c r="K8474">
        <v>21.64931507</v>
      </c>
      <c r="M8474">
        <v>4.84</v>
      </c>
      <c r="N8474">
        <v>32</v>
      </c>
      <c r="O8474">
        <v>27</v>
      </c>
      <c r="P8474">
        <v>4.55</v>
      </c>
      <c r="Q8474">
        <v>113</v>
      </c>
    </row>
    <row r="8475" spans="1:17" x14ac:dyDescent="0.2">
      <c r="A8475">
        <v>20140083</v>
      </c>
      <c r="B8475">
        <v>2014</v>
      </c>
      <c r="C8475" t="s">
        <v>42</v>
      </c>
      <c r="D8475">
        <v>74</v>
      </c>
      <c r="E8475">
        <v>331</v>
      </c>
      <c r="G8475" t="s">
        <v>788</v>
      </c>
      <c r="H8475" t="s">
        <v>3705</v>
      </c>
      <c r="I8475" t="s">
        <v>14121</v>
      </c>
      <c r="J8475" t="s">
        <v>42</v>
      </c>
      <c r="K8475">
        <v>22.78630137</v>
      </c>
      <c r="M8475">
        <v>5.42</v>
      </c>
      <c r="N8475">
        <v>25.5</v>
      </c>
      <c r="P8475">
        <v>4.9400000000000004</v>
      </c>
      <c r="Q8475">
        <v>104</v>
      </c>
    </row>
    <row r="8476" spans="1:17" x14ac:dyDescent="0.2">
      <c r="A8476">
        <v>20140123</v>
      </c>
      <c r="B8476">
        <v>2014</v>
      </c>
      <c r="C8476" t="s">
        <v>34</v>
      </c>
      <c r="D8476">
        <v>74</v>
      </c>
      <c r="E8476">
        <v>198</v>
      </c>
      <c r="G8476" t="s">
        <v>247</v>
      </c>
      <c r="H8476" t="s">
        <v>1708</v>
      </c>
      <c r="I8476" t="s">
        <v>14122</v>
      </c>
      <c r="J8476" t="s">
        <v>34</v>
      </c>
      <c r="K8476">
        <v>24.638356160000001</v>
      </c>
      <c r="M8476">
        <v>4.4800000000000004</v>
      </c>
      <c r="N8476">
        <v>33</v>
      </c>
      <c r="O8476">
        <v>8</v>
      </c>
      <c r="P8476">
        <v>4.32</v>
      </c>
      <c r="Q8476">
        <v>121</v>
      </c>
    </row>
    <row r="8477" spans="1:17" x14ac:dyDescent="0.2">
      <c r="A8477">
        <v>20140040</v>
      </c>
      <c r="B8477">
        <v>2014</v>
      </c>
      <c r="C8477" t="s">
        <v>77</v>
      </c>
      <c r="D8477">
        <v>75.13</v>
      </c>
      <c r="E8477">
        <v>243</v>
      </c>
      <c r="G8477" t="s">
        <v>1616</v>
      </c>
      <c r="H8477" t="s">
        <v>14123</v>
      </c>
      <c r="I8477" t="s">
        <v>14124</v>
      </c>
      <c r="J8477" t="s">
        <v>77</v>
      </c>
      <c r="K8477">
        <v>23.901369859999999</v>
      </c>
      <c r="M8477">
        <v>4.71</v>
      </c>
      <c r="N8477">
        <v>32.5</v>
      </c>
      <c r="O8477">
        <v>21</v>
      </c>
      <c r="P8477">
        <v>4.2</v>
      </c>
      <c r="Q8477">
        <v>111</v>
      </c>
    </row>
    <row r="8478" spans="1:17" x14ac:dyDescent="0.2">
      <c r="A8478">
        <v>20140191</v>
      </c>
      <c r="B8478">
        <v>2014</v>
      </c>
      <c r="C8478" t="s">
        <v>1282</v>
      </c>
      <c r="D8478">
        <v>76</v>
      </c>
      <c r="E8478">
        <v>220</v>
      </c>
      <c r="G8478" t="s">
        <v>777</v>
      </c>
      <c r="H8478" t="s">
        <v>2298</v>
      </c>
      <c r="I8478" t="s">
        <v>14125</v>
      </c>
      <c r="J8478" t="s">
        <v>1282</v>
      </c>
      <c r="K8478">
        <v>23.221917810000001</v>
      </c>
      <c r="M8478">
        <v>4.6399999999999997</v>
      </c>
      <c r="N8478">
        <v>30.5</v>
      </c>
      <c r="O8478">
        <v>23</v>
      </c>
    </row>
    <row r="8479" spans="1:17" x14ac:dyDescent="0.2">
      <c r="A8479">
        <v>20140727</v>
      </c>
      <c r="B8479">
        <v>2014</v>
      </c>
      <c r="C8479" t="s">
        <v>42</v>
      </c>
      <c r="D8479">
        <v>73.5</v>
      </c>
      <c r="E8479">
        <v>298</v>
      </c>
      <c r="G8479" t="s">
        <v>14126</v>
      </c>
      <c r="H8479" t="s">
        <v>8805</v>
      </c>
      <c r="I8479" t="s">
        <v>14127</v>
      </c>
      <c r="J8479" t="s">
        <v>1650</v>
      </c>
      <c r="K8479">
        <v>23.4</v>
      </c>
      <c r="M8479">
        <v>5.0999999999999996</v>
      </c>
      <c r="N8479">
        <v>30.5</v>
      </c>
      <c r="O8479">
        <v>31</v>
      </c>
      <c r="P8479">
        <v>4.53</v>
      </c>
      <c r="Q8479">
        <v>111</v>
      </c>
    </row>
    <row r="8480" spans="1:17" x14ac:dyDescent="0.2">
      <c r="A8480">
        <v>20140207</v>
      </c>
      <c r="B8480">
        <v>2014</v>
      </c>
      <c r="C8480" t="s">
        <v>23</v>
      </c>
      <c r="D8480">
        <v>74.63</v>
      </c>
      <c r="E8480">
        <v>306</v>
      </c>
      <c r="G8480" t="s">
        <v>1157</v>
      </c>
      <c r="H8480" t="s">
        <v>14128</v>
      </c>
      <c r="I8480" t="s">
        <v>14129</v>
      </c>
      <c r="J8480" t="s">
        <v>23</v>
      </c>
      <c r="K8480">
        <v>24.586301370000001</v>
      </c>
      <c r="M8480">
        <v>5.34</v>
      </c>
      <c r="N8480">
        <v>26</v>
      </c>
      <c r="O8480">
        <v>23</v>
      </c>
      <c r="P8480">
        <v>4.46</v>
      </c>
      <c r="Q8480">
        <v>102</v>
      </c>
    </row>
    <row r="8481" spans="1:17" x14ac:dyDescent="0.2">
      <c r="A8481">
        <v>20140773</v>
      </c>
      <c r="B8481">
        <v>2014</v>
      </c>
      <c r="C8481" t="s">
        <v>50</v>
      </c>
      <c r="D8481">
        <v>78.25</v>
      </c>
      <c r="E8481">
        <v>302</v>
      </c>
      <c r="G8481" t="s">
        <v>1157</v>
      </c>
      <c r="H8481" t="s">
        <v>1158</v>
      </c>
      <c r="I8481" t="s">
        <v>1159</v>
      </c>
      <c r="J8481" t="s">
        <v>50</v>
      </c>
      <c r="K8481">
        <v>24.115068489999999</v>
      </c>
      <c r="M8481">
        <v>4.97</v>
      </c>
      <c r="N8481">
        <v>33.5</v>
      </c>
      <c r="O8481">
        <v>22</v>
      </c>
    </row>
    <row r="8482" spans="1:17" x14ac:dyDescent="0.2">
      <c r="A8482">
        <v>20140557</v>
      </c>
      <c r="B8482">
        <v>2014</v>
      </c>
      <c r="C8482" t="s">
        <v>42</v>
      </c>
      <c r="D8482">
        <v>76.25</v>
      </c>
      <c r="E8482">
        <v>332</v>
      </c>
      <c r="G8482" t="s">
        <v>562</v>
      </c>
      <c r="H8482" t="s">
        <v>14130</v>
      </c>
      <c r="I8482" t="s">
        <v>14131</v>
      </c>
      <c r="J8482" t="s">
        <v>42</v>
      </c>
      <c r="K8482">
        <v>23.01369863</v>
      </c>
      <c r="M8482">
        <v>5.23</v>
      </c>
      <c r="N8482">
        <v>28.5</v>
      </c>
      <c r="O8482">
        <v>23</v>
      </c>
      <c r="P8482">
        <v>4.84</v>
      </c>
      <c r="Q8482">
        <v>101</v>
      </c>
    </row>
    <row r="8483" spans="1:17" x14ac:dyDescent="0.2">
      <c r="A8483">
        <v>20140559</v>
      </c>
      <c r="B8483">
        <v>2014</v>
      </c>
      <c r="C8483" t="s">
        <v>49</v>
      </c>
      <c r="D8483">
        <v>67.38</v>
      </c>
      <c r="E8483">
        <v>195</v>
      </c>
      <c r="G8483" t="s">
        <v>14132</v>
      </c>
      <c r="H8483" t="s">
        <v>6342</v>
      </c>
      <c r="I8483" t="s">
        <v>14133</v>
      </c>
      <c r="J8483" t="s">
        <v>49</v>
      </c>
      <c r="K8483">
        <v>23.652054790000001</v>
      </c>
      <c r="M8483">
        <v>4.46</v>
      </c>
      <c r="N8483">
        <v>35.5</v>
      </c>
      <c r="O8483">
        <v>23</v>
      </c>
      <c r="P8483">
        <v>4.3</v>
      </c>
      <c r="Q8483">
        <v>123</v>
      </c>
    </row>
    <row r="8484" spans="1:17" x14ac:dyDescent="0.2">
      <c r="A8484">
        <v>20140132</v>
      </c>
      <c r="B8484">
        <v>2014</v>
      </c>
      <c r="C8484" t="s">
        <v>77</v>
      </c>
      <c r="D8484">
        <v>72.5</v>
      </c>
      <c r="E8484">
        <v>232</v>
      </c>
      <c r="G8484" t="s">
        <v>247</v>
      </c>
      <c r="H8484" t="s">
        <v>14134</v>
      </c>
      <c r="I8484" t="s">
        <v>14135</v>
      </c>
      <c r="J8484" t="s">
        <v>77</v>
      </c>
      <c r="K8484">
        <v>22.6</v>
      </c>
      <c r="M8484">
        <v>4.51</v>
      </c>
      <c r="N8484">
        <v>39</v>
      </c>
      <c r="O8484">
        <v>28</v>
      </c>
      <c r="P8484">
        <v>4.0199999999999996</v>
      </c>
      <c r="Q8484">
        <v>127</v>
      </c>
    </row>
    <row r="8485" spans="1:17" x14ac:dyDescent="0.2">
      <c r="A8485">
        <v>20140169</v>
      </c>
      <c r="B8485">
        <v>2014</v>
      </c>
      <c r="C8485" t="s">
        <v>77</v>
      </c>
      <c r="D8485">
        <v>75.13</v>
      </c>
      <c r="E8485">
        <v>237</v>
      </c>
      <c r="G8485" t="s">
        <v>2160</v>
      </c>
      <c r="H8485" t="s">
        <v>508</v>
      </c>
      <c r="I8485" t="s">
        <v>14136</v>
      </c>
      <c r="J8485" t="s">
        <v>77</v>
      </c>
      <c r="K8485">
        <v>23</v>
      </c>
      <c r="M8485">
        <v>4.6500000000000004</v>
      </c>
      <c r="N8485">
        <v>35.5</v>
      </c>
      <c r="O8485">
        <v>21</v>
      </c>
      <c r="Q8485">
        <v>113</v>
      </c>
    </row>
    <row r="8486" spans="1:17" x14ac:dyDescent="0.2">
      <c r="A8486">
        <v>20140196</v>
      </c>
      <c r="B8486">
        <v>2014</v>
      </c>
      <c r="C8486" t="s">
        <v>34</v>
      </c>
      <c r="D8486">
        <v>71.38</v>
      </c>
      <c r="E8486">
        <v>189</v>
      </c>
      <c r="G8486" t="s">
        <v>345</v>
      </c>
      <c r="H8486" t="s">
        <v>508</v>
      </c>
      <c r="I8486" t="s">
        <v>14137</v>
      </c>
      <c r="J8486" t="s">
        <v>34</v>
      </c>
      <c r="K8486">
        <v>22.471232879999999</v>
      </c>
      <c r="M8486">
        <v>4.63</v>
      </c>
      <c r="N8486">
        <v>31.5</v>
      </c>
      <c r="O8486">
        <v>10</v>
      </c>
      <c r="P8486">
        <v>4.2300000000000004</v>
      </c>
      <c r="Q8486">
        <v>120</v>
      </c>
    </row>
    <row r="8487" spans="1:17" x14ac:dyDescent="0.2">
      <c r="A8487">
        <v>20140225</v>
      </c>
      <c r="B8487">
        <v>2014</v>
      </c>
      <c r="C8487" t="s">
        <v>18</v>
      </c>
      <c r="D8487">
        <v>70.63</v>
      </c>
      <c r="E8487">
        <v>200</v>
      </c>
      <c r="G8487" t="s">
        <v>7825</v>
      </c>
      <c r="H8487" t="s">
        <v>2338</v>
      </c>
      <c r="I8487" t="s">
        <v>14138</v>
      </c>
      <c r="J8487" t="s">
        <v>22</v>
      </c>
      <c r="K8487">
        <v>21.698630139999999</v>
      </c>
      <c r="M8487">
        <v>4.45</v>
      </c>
      <c r="O8487">
        <v>16</v>
      </c>
      <c r="P8487">
        <v>4.3</v>
      </c>
    </row>
    <row r="8488" spans="1:17" x14ac:dyDescent="0.2">
      <c r="A8488">
        <v>20140018</v>
      </c>
      <c r="B8488">
        <v>2014</v>
      </c>
      <c r="C8488" t="s">
        <v>54</v>
      </c>
      <c r="D8488">
        <v>71.13</v>
      </c>
      <c r="E8488">
        <v>207</v>
      </c>
      <c r="G8488" t="s">
        <v>460</v>
      </c>
      <c r="H8488" t="s">
        <v>11829</v>
      </c>
      <c r="I8488" t="s">
        <v>14139</v>
      </c>
      <c r="J8488" t="s">
        <v>207</v>
      </c>
      <c r="K8488">
        <v>21.8630137</v>
      </c>
      <c r="M8488">
        <v>4.58</v>
      </c>
      <c r="N8488">
        <v>34.5</v>
      </c>
      <c r="O8488">
        <v>18</v>
      </c>
      <c r="Q8488">
        <v>115</v>
      </c>
    </row>
    <row r="8489" spans="1:17" x14ac:dyDescent="0.2">
      <c r="A8489">
        <v>20140585</v>
      </c>
      <c r="B8489">
        <v>2014</v>
      </c>
      <c r="C8489" t="s">
        <v>18</v>
      </c>
      <c r="D8489">
        <v>71.5</v>
      </c>
      <c r="E8489">
        <v>190</v>
      </c>
      <c r="G8489" t="s">
        <v>14140</v>
      </c>
      <c r="H8489" t="s">
        <v>14141</v>
      </c>
      <c r="I8489" t="s">
        <v>14142</v>
      </c>
      <c r="J8489" t="s">
        <v>22</v>
      </c>
      <c r="K8489">
        <v>21.405479450000001</v>
      </c>
      <c r="M8489">
        <v>4.6100000000000003</v>
      </c>
      <c r="N8489">
        <v>35.5</v>
      </c>
      <c r="O8489">
        <v>6</v>
      </c>
      <c r="Q8489">
        <v>120</v>
      </c>
    </row>
    <row r="8490" spans="1:17" x14ac:dyDescent="0.2">
      <c r="A8490">
        <v>20140824</v>
      </c>
      <c r="B8490">
        <v>2014</v>
      </c>
      <c r="C8490" t="s">
        <v>42</v>
      </c>
      <c r="D8490">
        <v>75.75</v>
      </c>
      <c r="E8490">
        <v>297</v>
      </c>
      <c r="G8490" t="s">
        <v>14143</v>
      </c>
      <c r="H8490" t="s">
        <v>13225</v>
      </c>
      <c r="I8490" t="s">
        <v>14144</v>
      </c>
      <c r="J8490" t="s">
        <v>42</v>
      </c>
      <c r="K8490">
        <v>22.304109589999999</v>
      </c>
      <c r="M8490">
        <v>5.03</v>
      </c>
      <c r="N8490">
        <v>23.5</v>
      </c>
      <c r="O8490">
        <v>27</v>
      </c>
      <c r="Q8490">
        <v>101</v>
      </c>
    </row>
    <row r="8491" spans="1:17" x14ac:dyDescent="0.2">
      <c r="A8491">
        <v>20140243</v>
      </c>
      <c r="B8491">
        <v>2014</v>
      </c>
      <c r="C8491" t="s">
        <v>42</v>
      </c>
      <c r="D8491">
        <v>75</v>
      </c>
      <c r="E8491">
        <v>293</v>
      </c>
      <c r="G8491" t="s">
        <v>14145</v>
      </c>
      <c r="H8491" t="s">
        <v>3026</v>
      </c>
      <c r="I8491" t="s">
        <v>14146</v>
      </c>
      <c r="J8491" t="s">
        <v>38</v>
      </c>
      <c r="K8491">
        <v>24.898630140000002</v>
      </c>
      <c r="O8491">
        <v>36</v>
      </c>
    </row>
    <row r="8492" spans="1:17" x14ac:dyDescent="0.2">
      <c r="A8492">
        <v>20140170</v>
      </c>
      <c r="B8492">
        <v>2014</v>
      </c>
      <c r="C8492" t="s">
        <v>18</v>
      </c>
      <c r="D8492">
        <v>70.75</v>
      </c>
      <c r="E8492">
        <v>189</v>
      </c>
      <c r="G8492" t="s">
        <v>414</v>
      </c>
      <c r="H8492" t="s">
        <v>14147</v>
      </c>
      <c r="I8492" t="s">
        <v>14148</v>
      </c>
      <c r="J8492" t="s">
        <v>22</v>
      </c>
      <c r="K8492">
        <v>22.78630137</v>
      </c>
      <c r="M8492">
        <v>4.43</v>
      </c>
      <c r="O8492">
        <v>22</v>
      </c>
    </row>
    <row r="8493" spans="1:17" x14ac:dyDescent="0.2">
      <c r="A8493">
        <v>20140799</v>
      </c>
      <c r="B8493">
        <v>2014</v>
      </c>
      <c r="C8493" t="s">
        <v>49</v>
      </c>
      <c r="D8493">
        <v>69.75</v>
      </c>
      <c r="E8493">
        <v>212</v>
      </c>
      <c r="G8493" t="s">
        <v>5133</v>
      </c>
      <c r="H8493" t="s">
        <v>14149</v>
      </c>
      <c r="I8493" t="s">
        <v>14150</v>
      </c>
      <c r="J8493" t="s">
        <v>49</v>
      </c>
      <c r="K8493">
        <v>22.2</v>
      </c>
      <c r="M8493">
        <v>4.7</v>
      </c>
      <c r="N8493">
        <v>37</v>
      </c>
      <c r="O8493">
        <v>18</v>
      </c>
      <c r="Q8493">
        <v>122</v>
      </c>
    </row>
    <row r="8494" spans="1:17" x14ac:dyDescent="0.2">
      <c r="A8494">
        <v>20140240</v>
      </c>
      <c r="B8494">
        <v>2014</v>
      </c>
      <c r="C8494" t="s">
        <v>34</v>
      </c>
      <c r="D8494">
        <v>70.5</v>
      </c>
      <c r="E8494">
        <v>163</v>
      </c>
      <c r="G8494" t="s">
        <v>14105</v>
      </c>
      <c r="H8494" t="s">
        <v>519</v>
      </c>
      <c r="I8494" t="s">
        <v>14151</v>
      </c>
      <c r="J8494" t="s">
        <v>34</v>
      </c>
      <c r="K8494">
        <v>23.361643839999999</v>
      </c>
      <c r="M8494">
        <v>4.46</v>
      </c>
      <c r="N8494">
        <v>41</v>
      </c>
      <c r="P8494">
        <v>4.18</v>
      </c>
      <c r="Q8494">
        <v>132</v>
      </c>
    </row>
    <row r="8495" spans="1:17" x14ac:dyDescent="0.2">
      <c r="A8495">
        <v>20140158</v>
      </c>
      <c r="B8495">
        <v>2014</v>
      </c>
      <c r="C8495" t="s">
        <v>42</v>
      </c>
      <c r="D8495">
        <v>74.13</v>
      </c>
      <c r="E8495">
        <v>302</v>
      </c>
      <c r="G8495" t="s">
        <v>14152</v>
      </c>
      <c r="H8495" t="s">
        <v>522</v>
      </c>
      <c r="I8495" t="s">
        <v>14153</v>
      </c>
      <c r="J8495" t="s">
        <v>42</v>
      </c>
      <c r="K8495">
        <v>22.471232879999999</v>
      </c>
      <c r="M8495">
        <v>4.91</v>
      </c>
      <c r="N8495">
        <v>26.5</v>
      </c>
      <c r="O8495">
        <v>20</v>
      </c>
      <c r="P8495">
        <v>4.58</v>
      </c>
      <c r="Q8495">
        <v>104</v>
      </c>
    </row>
    <row r="8496" spans="1:17" x14ac:dyDescent="0.2">
      <c r="A8496">
        <v>20140233</v>
      </c>
      <c r="B8496">
        <v>2014</v>
      </c>
      <c r="C8496" t="s">
        <v>77</v>
      </c>
      <c r="D8496">
        <v>76.75</v>
      </c>
      <c r="E8496">
        <v>245</v>
      </c>
      <c r="G8496" t="s">
        <v>4053</v>
      </c>
      <c r="H8496" t="s">
        <v>1745</v>
      </c>
      <c r="I8496" t="s">
        <v>14154</v>
      </c>
      <c r="J8496" t="s">
        <v>77</v>
      </c>
      <c r="K8496">
        <v>26.323287669999999</v>
      </c>
      <c r="M8496">
        <v>4.67</v>
      </c>
      <c r="O8496">
        <v>26</v>
      </c>
    </row>
    <row r="8497" spans="1:17" x14ac:dyDescent="0.2">
      <c r="A8497">
        <v>20140534</v>
      </c>
      <c r="B8497">
        <v>2014</v>
      </c>
      <c r="C8497" t="s">
        <v>104</v>
      </c>
      <c r="D8497">
        <v>75.25</v>
      </c>
      <c r="E8497">
        <v>228</v>
      </c>
      <c r="G8497" t="s">
        <v>14155</v>
      </c>
      <c r="H8497" t="s">
        <v>14156</v>
      </c>
      <c r="I8497" t="s">
        <v>14157</v>
      </c>
      <c r="J8497" t="s">
        <v>104</v>
      </c>
      <c r="K8497">
        <v>24.306849320000001</v>
      </c>
      <c r="M8497">
        <v>4.87</v>
      </c>
      <c r="N8497">
        <v>25.5</v>
      </c>
      <c r="P8497">
        <v>4.3</v>
      </c>
      <c r="Q8497">
        <v>108</v>
      </c>
    </row>
    <row r="8498" spans="1:17" x14ac:dyDescent="0.2">
      <c r="A8498">
        <v>20140162</v>
      </c>
      <c r="B8498">
        <v>2014</v>
      </c>
      <c r="C8498" t="s">
        <v>54</v>
      </c>
      <c r="D8498">
        <v>73</v>
      </c>
      <c r="E8498">
        <v>207</v>
      </c>
      <c r="G8498" t="s">
        <v>567</v>
      </c>
      <c r="H8498" t="s">
        <v>527</v>
      </c>
      <c r="I8498" t="s">
        <v>14158</v>
      </c>
      <c r="J8498" t="s">
        <v>207</v>
      </c>
      <c r="K8498">
        <v>22.569863009999999</v>
      </c>
      <c r="M8498">
        <v>4.57</v>
      </c>
      <c r="N8498">
        <v>32.5</v>
      </c>
      <c r="O8498">
        <v>15</v>
      </c>
      <c r="Q8498">
        <v>116</v>
      </c>
    </row>
    <row r="8499" spans="1:17" x14ac:dyDescent="0.2">
      <c r="A8499">
        <v>20140597</v>
      </c>
      <c r="B8499">
        <v>2014</v>
      </c>
      <c r="C8499" t="s">
        <v>18</v>
      </c>
      <c r="D8499">
        <v>69.88</v>
      </c>
      <c r="E8499">
        <v>189</v>
      </c>
      <c r="G8499" t="s">
        <v>14159</v>
      </c>
      <c r="H8499" t="s">
        <v>527</v>
      </c>
      <c r="I8499" t="s">
        <v>14160</v>
      </c>
      <c r="J8499" t="s">
        <v>22</v>
      </c>
      <c r="K8499">
        <v>23.276712329999999</v>
      </c>
      <c r="M8499">
        <v>4.51</v>
      </c>
      <c r="N8499">
        <v>37.5</v>
      </c>
      <c r="O8499">
        <v>20</v>
      </c>
      <c r="P8499">
        <v>4</v>
      </c>
      <c r="Q8499">
        <v>123</v>
      </c>
    </row>
    <row r="8500" spans="1:17" x14ac:dyDescent="0.2">
      <c r="A8500">
        <v>20140643</v>
      </c>
      <c r="B8500">
        <v>2014</v>
      </c>
      <c r="C8500" t="s">
        <v>50</v>
      </c>
      <c r="D8500">
        <v>77.75</v>
      </c>
      <c r="E8500">
        <v>336</v>
      </c>
      <c r="G8500" t="s">
        <v>1504</v>
      </c>
      <c r="H8500" t="s">
        <v>530</v>
      </c>
      <c r="I8500" t="s">
        <v>14161</v>
      </c>
      <c r="J8500" t="s">
        <v>50</v>
      </c>
      <c r="K8500">
        <v>22.216438360000001</v>
      </c>
      <c r="M8500">
        <v>5.3</v>
      </c>
      <c r="N8500">
        <v>24.5</v>
      </c>
      <c r="O8500">
        <v>36</v>
      </c>
    </row>
    <row r="8501" spans="1:17" x14ac:dyDescent="0.2">
      <c r="A8501">
        <v>20140153</v>
      </c>
      <c r="B8501">
        <v>2014</v>
      </c>
      <c r="C8501" t="s">
        <v>119</v>
      </c>
      <c r="D8501">
        <v>76.75</v>
      </c>
      <c r="E8501">
        <v>329</v>
      </c>
      <c r="G8501" t="s">
        <v>14162</v>
      </c>
      <c r="H8501" t="s">
        <v>530</v>
      </c>
      <c r="I8501" t="s">
        <v>14163</v>
      </c>
      <c r="J8501" t="s">
        <v>119</v>
      </c>
      <c r="K8501">
        <v>23.378082190000001</v>
      </c>
      <c r="M8501">
        <v>5.36</v>
      </c>
      <c r="N8501">
        <v>25.5</v>
      </c>
      <c r="O8501">
        <v>25</v>
      </c>
      <c r="P8501">
        <v>4.83</v>
      </c>
      <c r="Q8501">
        <v>90</v>
      </c>
    </row>
    <row r="8502" spans="1:17" x14ac:dyDescent="0.2">
      <c r="A8502">
        <v>20140045</v>
      </c>
      <c r="B8502">
        <v>2014</v>
      </c>
      <c r="C8502" t="s">
        <v>34</v>
      </c>
      <c r="D8502">
        <v>72.38</v>
      </c>
      <c r="E8502">
        <v>175</v>
      </c>
      <c r="G8502" t="s">
        <v>363</v>
      </c>
      <c r="H8502" t="s">
        <v>530</v>
      </c>
      <c r="I8502" t="s">
        <v>14164</v>
      </c>
      <c r="J8502" t="s">
        <v>34</v>
      </c>
      <c r="K8502">
        <v>22.082191779999999</v>
      </c>
      <c r="M8502">
        <v>4.4000000000000004</v>
      </c>
      <c r="N8502">
        <v>38</v>
      </c>
      <c r="Q8502">
        <v>123</v>
      </c>
    </row>
    <row r="8503" spans="1:17" x14ac:dyDescent="0.2">
      <c r="A8503">
        <v>20140043</v>
      </c>
      <c r="B8503">
        <v>2014</v>
      </c>
      <c r="C8503" t="s">
        <v>23</v>
      </c>
      <c r="D8503">
        <v>75.38</v>
      </c>
      <c r="E8503">
        <v>298</v>
      </c>
      <c r="G8503" t="s">
        <v>1876</v>
      </c>
      <c r="H8503" t="s">
        <v>14165</v>
      </c>
      <c r="I8503" t="s">
        <v>14166</v>
      </c>
      <c r="J8503" t="s">
        <v>23</v>
      </c>
      <c r="K8503">
        <v>22.846575340000001</v>
      </c>
      <c r="M8503">
        <v>5.0999999999999996</v>
      </c>
      <c r="N8503">
        <v>25.5</v>
      </c>
      <c r="O8503">
        <v>25</v>
      </c>
      <c r="P8503">
        <v>4.63</v>
      </c>
      <c r="Q8503">
        <v>104</v>
      </c>
    </row>
    <row r="8504" spans="1:17" x14ac:dyDescent="0.2">
      <c r="A8504">
        <v>20140759</v>
      </c>
      <c r="B8504">
        <v>2014</v>
      </c>
      <c r="C8504" t="s">
        <v>18</v>
      </c>
      <c r="D8504">
        <v>72.25</v>
      </c>
      <c r="E8504">
        <v>191</v>
      </c>
      <c r="G8504" t="s">
        <v>262</v>
      </c>
      <c r="H8504" t="s">
        <v>5399</v>
      </c>
      <c r="I8504" t="s">
        <v>14167</v>
      </c>
      <c r="J8504" t="s">
        <v>22</v>
      </c>
      <c r="K8504">
        <v>21.605479450000001</v>
      </c>
      <c r="M8504">
        <v>4.6100000000000003</v>
      </c>
      <c r="N8504">
        <v>37.5</v>
      </c>
      <c r="O8504">
        <v>8</v>
      </c>
      <c r="P8504">
        <v>4.08</v>
      </c>
      <c r="Q8504">
        <v>120</v>
      </c>
    </row>
    <row r="8505" spans="1:17" x14ac:dyDescent="0.2">
      <c r="A8505">
        <v>20140061</v>
      </c>
      <c r="B8505">
        <v>2014</v>
      </c>
      <c r="C8505" t="s">
        <v>34</v>
      </c>
      <c r="D8505">
        <v>74.63</v>
      </c>
      <c r="E8505">
        <v>220</v>
      </c>
      <c r="G8505" t="s">
        <v>698</v>
      </c>
      <c r="H8505" t="s">
        <v>1755</v>
      </c>
      <c r="I8505" t="s">
        <v>14168</v>
      </c>
      <c r="J8505" t="s">
        <v>34</v>
      </c>
      <c r="K8505">
        <v>20.717808219999998</v>
      </c>
      <c r="M8505">
        <v>4.5999999999999996</v>
      </c>
      <c r="N8505">
        <v>39</v>
      </c>
      <c r="P8505">
        <v>4</v>
      </c>
      <c r="Q8505">
        <v>126</v>
      </c>
    </row>
    <row r="8506" spans="1:17" x14ac:dyDescent="0.2">
      <c r="A8506">
        <v>20140002</v>
      </c>
      <c r="B8506">
        <v>2014</v>
      </c>
      <c r="C8506" t="s">
        <v>50</v>
      </c>
      <c r="D8506">
        <v>77</v>
      </c>
      <c r="E8506">
        <v>332</v>
      </c>
      <c r="G8506" t="s">
        <v>173</v>
      </c>
      <c r="H8506" t="s">
        <v>1755</v>
      </c>
      <c r="I8506" t="s">
        <v>4376</v>
      </c>
      <c r="J8506" t="s">
        <v>50</v>
      </c>
      <c r="K8506">
        <v>21.55890411</v>
      </c>
      <c r="M8506">
        <v>4.92</v>
      </c>
      <c r="N8506">
        <v>28.5</v>
      </c>
      <c r="O8506">
        <v>32</v>
      </c>
      <c r="P8506">
        <v>4.8600000000000003</v>
      </c>
      <c r="Q8506">
        <v>112</v>
      </c>
    </row>
    <row r="8507" spans="1:17" x14ac:dyDescent="0.2">
      <c r="A8507">
        <v>20140031</v>
      </c>
      <c r="B8507">
        <v>2014</v>
      </c>
      <c r="C8507" t="s">
        <v>18</v>
      </c>
      <c r="D8507">
        <v>71.25</v>
      </c>
      <c r="E8507">
        <v>194</v>
      </c>
      <c r="G8507" t="s">
        <v>2563</v>
      </c>
      <c r="H8507" t="s">
        <v>10133</v>
      </c>
      <c r="I8507" t="s">
        <v>14169</v>
      </c>
      <c r="J8507" t="s">
        <v>22</v>
      </c>
      <c r="K8507">
        <v>22.03287671</v>
      </c>
      <c r="M8507">
        <v>4.3899999999999997</v>
      </c>
      <c r="N8507">
        <v>38.5</v>
      </c>
      <c r="O8507">
        <v>17</v>
      </c>
      <c r="P8507">
        <v>4.04</v>
      </c>
      <c r="Q8507">
        <v>123</v>
      </c>
    </row>
    <row r="8508" spans="1:17" x14ac:dyDescent="0.2">
      <c r="A8508">
        <v>20140098</v>
      </c>
      <c r="B8508">
        <v>2014</v>
      </c>
      <c r="C8508" t="s">
        <v>58</v>
      </c>
      <c r="D8508">
        <v>76</v>
      </c>
      <c r="E8508">
        <v>257</v>
      </c>
      <c r="G8508" t="s">
        <v>766</v>
      </c>
      <c r="H8508" t="s">
        <v>3760</v>
      </c>
      <c r="I8508" t="s">
        <v>14170</v>
      </c>
      <c r="J8508" t="s">
        <v>58</v>
      </c>
      <c r="K8508">
        <v>22.306849320000001</v>
      </c>
      <c r="M8508">
        <v>4.87</v>
      </c>
      <c r="N8508">
        <v>31.5</v>
      </c>
      <c r="O8508">
        <v>16</v>
      </c>
      <c r="P8508">
        <v>4.47</v>
      </c>
      <c r="Q8508">
        <v>115</v>
      </c>
    </row>
    <row r="8509" spans="1:17" x14ac:dyDescent="0.2">
      <c r="A8509">
        <v>20140249</v>
      </c>
      <c r="B8509">
        <v>2014</v>
      </c>
      <c r="C8509" t="s">
        <v>38</v>
      </c>
      <c r="D8509">
        <v>74</v>
      </c>
      <c r="E8509">
        <v>261</v>
      </c>
      <c r="G8509" t="s">
        <v>19</v>
      </c>
      <c r="H8509" t="s">
        <v>3476</v>
      </c>
      <c r="I8509" t="s">
        <v>14171</v>
      </c>
      <c r="J8509" t="s">
        <v>38</v>
      </c>
      <c r="K8509">
        <v>24.347945209999999</v>
      </c>
      <c r="M8509">
        <v>4.91</v>
      </c>
      <c r="N8509">
        <v>25.5</v>
      </c>
      <c r="O8509">
        <v>17</v>
      </c>
      <c r="P8509">
        <v>4.7</v>
      </c>
      <c r="Q8509">
        <v>113</v>
      </c>
    </row>
    <row r="8510" spans="1:17" x14ac:dyDescent="0.2">
      <c r="A8510">
        <v>20140054</v>
      </c>
      <c r="B8510">
        <v>2014</v>
      </c>
      <c r="C8510" t="s">
        <v>49</v>
      </c>
      <c r="D8510">
        <v>69.5</v>
      </c>
      <c r="E8510">
        <v>209</v>
      </c>
      <c r="G8510" t="s">
        <v>3996</v>
      </c>
      <c r="H8510" t="s">
        <v>14172</v>
      </c>
      <c r="I8510" t="s">
        <v>14173</v>
      </c>
      <c r="J8510" t="s">
        <v>49</v>
      </c>
      <c r="K8510">
        <v>21.657534250000001</v>
      </c>
      <c r="M8510">
        <v>4.49</v>
      </c>
      <c r="N8510">
        <v>35.5</v>
      </c>
      <c r="O8510">
        <v>26</v>
      </c>
      <c r="P8510">
        <v>4</v>
      </c>
      <c r="Q8510">
        <v>125</v>
      </c>
    </row>
    <row r="8511" spans="1:17" x14ac:dyDescent="0.2">
      <c r="A8511">
        <v>20140104</v>
      </c>
      <c r="B8511">
        <v>2014</v>
      </c>
      <c r="C8511" t="s">
        <v>34</v>
      </c>
      <c r="D8511">
        <v>68.88</v>
      </c>
      <c r="E8511">
        <v>165</v>
      </c>
      <c r="G8511" t="s">
        <v>11376</v>
      </c>
      <c r="H8511" t="s">
        <v>3786</v>
      </c>
      <c r="I8511" t="s">
        <v>14174</v>
      </c>
      <c r="J8511" t="s">
        <v>34</v>
      </c>
      <c r="K8511">
        <v>21.61643836</v>
      </c>
      <c r="M8511">
        <v>4.4400000000000004</v>
      </c>
      <c r="N8511">
        <v>34</v>
      </c>
      <c r="Q8511">
        <v>122</v>
      </c>
    </row>
    <row r="8512" spans="1:17" x14ac:dyDescent="0.2">
      <c r="A8512">
        <v>20140135</v>
      </c>
      <c r="B8512">
        <v>2014</v>
      </c>
      <c r="C8512" t="s">
        <v>104</v>
      </c>
      <c r="D8512">
        <v>75.88</v>
      </c>
      <c r="E8512">
        <v>228</v>
      </c>
      <c r="G8512" t="s">
        <v>132</v>
      </c>
      <c r="H8512" t="s">
        <v>2388</v>
      </c>
      <c r="I8512" t="s">
        <v>14175</v>
      </c>
      <c r="J8512" t="s">
        <v>104</v>
      </c>
      <c r="K8512">
        <v>24.049315069999999</v>
      </c>
      <c r="M8512">
        <v>4.97</v>
      </c>
      <c r="N8512">
        <v>27</v>
      </c>
      <c r="P8512">
        <v>4.3600000000000003</v>
      </c>
      <c r="Q8512">
        <v>104</v>
      </c>
    </row>
    <row r="8513" spans="1:17" x14ac:dyDescent="0.2">
      <c r="A8513">
        <v>20140095</v>
      </c>
      <c r="B8513">
        <v>2014</v>
      </c>
      <c r="C8513" t="s">
        <v>50</v>
      </c>
      <c r="D8513">
        <v>78.5</v>
      </c>
      <c r="E8513">
        <v>301</v>
      </c>
      <c r="G8513" t="s">
        <v>19</v>
      </c>
      <c r="H8513" t="s">
        <v>14176</v>
      </c>
      <c r="I8513" t="s">
        <v>14177</v>
      </c>
      <c r="J8513" t="s">
        <v>50</v>
      </c>
      <c r="K8513">
        <v>23.493150679999999</v>
      </c>
      <c r="M8513">
        <v>5.01</v>
      </c>
      <c r="N8513">
        <v>24</v>
      </c>
      <c r="P8513">
        <v>4.57</v>
      </c>
      <c r="Q8513">
        <v>92</v>
      </c>
    </row>
    <row r="8514" spans="1:17" x14ac:dyDescent="0.2">
      <c r="A8514">
        <v>20140186</v>
      </c>
      <c r="B8514">
        <v>2014</v>
      </c>
      <c r="C8514" t="s">
        <v>49</v>
      </c>
      <c r="D8514">
        <v>69.5</v>
      </c>
      <c r="E8514">
        <v>201</v>
      </c>
      <c r="G8514" t="s">
        <v>14178</v>
      </c>
      <c r="H8514" t="s">
        <v>14179</v>
      </c>
      <c r="I8514" t="s">
        <v>14180</v>
      </c>
      <c r="J8514" t="s">
        <v>49</v>
      </c>
      <c r="K8514">
        <v>22.79178082</v>
      </c>
      <c r="M8514">
        <v>4.51</v>
      </c>
      <c r="N8514">
        <v>41.5</v>
      </c>
      <c r="O8514">
        <v>15</v>
      </c>
      <c r="Q8514">
        <v>134</v>
      </c>
    </row>
    <row r="8515" spans="1:17" x14ac:dyDescent="0.2">
      <c r="A8515">
        <v>20140038</v>
      </c>
      <c r="B8515">
        <v>2014</v>
      </c>
      <c r="C8515" t="s">
        <v>58</v>
      </c>
      <c r="D8515">
        <v>77.5</v>
      </c>
      <c r="E8515">
        <v>262</v>
      </c>
      <c r="G8515" t="s">
        <v>2518</v>
      </c>
      <c r="H8515" t="s">
        <v>14181</v>
      </c>
      <c r="I8515" t="s">
        <v>14182</v>
      </c>
      <c r="J8515" t="s">
        <v>58</v>
      </c>
      <c r="K8515">
        <v>21.619178080000001</v>
      </c>
      <c r="M8515">
        <v>4.75</v>
      </c>
      <c r="O8515">
        <v>20</v>
      </c>
    </row>
    <row r="8516" spans="1:17" x14ac:dyDescent="0.2">
      <c r="A8516">
        <v>20140498</v>
      </c>
      <c r="B8516">
        <v>2014</v>
      </c>
      <c r="C8516" t="s">
        <v>104</v>
      </c>
      <c r="D8516">
        <v>72.38</v>
      </c>
      <c r="E8516">
        <v>206</v>
      </c>
      <c r="G8516" t="s">
        <v>7730</v>
      </c>
      <c r="H8516" t="s">
        <v>1237</v>
      </c>
      <c r="I8516" t="s">
        <v>14183</v>
      </c>
      <c r="J8516" t="s">
        <v>104</v>
      </c>
      <c r="K8516">
        <v>22.64931507</v>
      </c>
      <c r="M8516">
        <v>4.66</v>
      </c>
      <c r="N8516">
        <v>34</v>
      </c>
      <c r="P8516">
        <v>4.33</v>
      </c>
      <c r="Q8516">
        <v>115</v>
      </c>
    </row>
    <row r="8517" spans="1:17" x14ac:dyDescent="0.2">
      <c r="A8517">
        <v>20140015</v>
      </c>
      <c r="B8517">
        <v>2014</v>
      </c>
      <c r="C8517" t="s">
        <v>77</v>
      </c>
      <c r="D8517">
        <v>73.13</v>
      </c>
      <c r="E8517">
        <v>237</v>
      </c>
      <c r="G8517" t="s">
        <v>2384</v>
      </c>
      <c r="H8517" t="s">
        <v>14184</v>
      </c>
      <c r="I8517" t="s">
        <v>14185</v>
      </c>
      <c r="J8517" t="s">
        <v>77</v>
      </c>
      <c r="K8517">
        <v>21.68219178</v>
      </c>
      <c r="M8517">
        <v>4.58</v>
      </c>
      <c r="N8517">
        <v>42</v>
      </c>
      <c r="O8517">
        <v>25</v>
      </c>
      <c r="P8517">
        <v>4.21</v>
      </c>
      <c r="Q8517">
        <v>128</v>
      </c>
    </row>
    <row r="8518" spans="1:17" x14ac:dyDescent="0.2">
      <c r="A8518">
        <v>20140139</v>
      </c>
      <c r="B8518">
        <v>2014</v>
      </c>
      <c r="C8518" t="s">
        <v>77</v>
      </c>
      <c r="D8518">
        <v>73.38</v>
      </c>
      <c r="E8518">
        <v>253</v>
      </c>
      <c r="G8518" t="s">
        <v>4357</v>
      </c>
      <c r="H8518" t="s">
        <v>14186</v>
      </c>
      <c r="I8518" t="s">
        <v>14187</v>
      </c>
      <c r="J8518" t="s">
        <v>77</v>
      </c>
      <c r="K8518">
        <v>22.386301370000002</v>
      </c>
      <c r="M8518">
        <v>4.71</v>
      </c>
      <c r="N8518">
        <v>38.5</v>
      </c>
      <c r="O8518">
        <v>26</v>
      </c>
      <c r="P8518">
        <v>4.3099999999999996</v>
      </c>
      <c r="Q8518">
        <v>122</v>
      </c>
    </row>
    <row r="8519" spans="1:17" x14ac:dyDescent="0.2">
      <c r="A8519">
        <v>20140069</v>
      </c>
      <c r="B8519">
        <v>2014</v>
      </c>
      <c r="C8519" t="s">
        <v>49</v>
      </c>
      <c r="D8519">
        <v>72</v>
      </c>
      <c r="E8519">
        <v>214</v>
      </c>
      <c r="G8519" t="s">
        <v>244</v>
      </c>
      <c r="H8519" t="s">
        <v>1239</v>
      </c>
      <c r="I8519" t="s">
        <v>14188</v>
      </c>
      <c r="J8519" t="s">
        <v>49</v>
      </c>
      <c r="K8519">
        <v>23.64931507</v>
      </c>
      <c r="M8519">
        <v>4.4800000000000004</v>
      </c>
      <c r="N8519">
        <v>37.5</v>
      </c>
      <c r="O8519">
        <v>17</v>
      </c>
      <c r="P8519">
        <v>4.3</v>
      </c>
      <c r="Q8519">
        <v>125</v>
      </c>
    </row>
    <row r="8520" spans="1:17" x14ac:dyDescent="0.2">
      <c r="A8520">
        <v>20140253</v>
      </c>
      <c r="B8520">
        <v>2014</v>
      </c>
      <c r="C8520" t="s">
        <v>99</v>
      </c>
      <c r="D8520">
        <v>74.25</v>
      </c>
      <c r="E8520">
        <v>246</v>
      </c>
      <c r="G8520" t="s">
        <v>14189</v>
      </c>
      <c r="H8520" t="s">
        <v>14190</v>
      </c>
      <c r="I8520" t="s">
        <v>14191</v>
      </c>
      <c r="J8520" t="s">
        <v>77</v>
      </c>
      <c r="K8520">
        <v>22.38356164</v>
      </c>
      <c r="N8520">
        <v>36.5</v>
      </c>
      <c r="O8520">
        <v>18</v>
      </c>
      <c r="Q8520">
        <v>108</v>
      </c>
    </row>
    <row r="8521" spans="1:17" x14ac:dyDescent="0.2">
      <c r="A8521">
        <v>20140159</v>
      </c>
      <c r="B8521">
        <v>2014</v>
      </c>
      <c r="C8521" t="s">
        <v>38</v>
      </c>
      <c r="D8521">
        <v>73</v>
      </c>
      <c r="E8521">
        <v>266</v>
      </c>
      <c r="G8521" t="s">
        <v>160</v>
      </c>
      <c r="H8521" t="s">
        <v>579</v>
      </c>
      <c r="I8521" t="s">
        <v>3090</v>
      </c>
      <c r="J8521" t="s">
        <v>38</v>
      </c>
      <c r="K8521">
        <v>22.252054789999999</v>
      </c>
      <c r="M8521">
        <v>4.71</v>
      </c>
      <c r="N8521">
        <v>37</v>
      </c>
      <c r="O8521">
        <v>28</v>
      </c>
      <c r="P8521">
        <v>4.46</v>
      </c>
      <c r="Q8521">
        <v>121</v>
      </c>
    </row>
    <row r="8522" spans="1:17" x14ac:dyDescent="0.2">
      <c r="A8522">
        <v>20140430</v>
      </c>
      <c r="B8522">
        <v>2014</v>
      </c>
      <c r="C8522" t="s">
        <v>49</v>
      </c>
      <c r="D8522">
        <v>71.13</v>
      </c>
      <c r="E8522">
        <v>220</v>
      </c>
      <c r="G8522" t="s">
        <v>129</v>
      </c>
      <c r="H8522" t="s">
        <v>579</v>
      </c>
      <c r="I8522" t="s">
        <v>14192</v>
      </c>
      <c r="J8522" t="s">
        <v>49</v>
      </c>
      <c r="K8522">
        <v>23.10410959</v>
      </c>
      <c r="M8522">
        <v>4.84</v>
      </c>
      <c r="N8522">
        <v>36</v>
      </c>
      <c r="O8522">
        <v>14</v>
      </c>
      <c r="P8522">
        <v>4.5999999999999996</v>
      </c>
      <c r="Q8522">
        <v>116</v>
      </c>
    </row>
    <row r="8523" spans="1:17" x14ac:dyDescent="0.2">
      <c r="A8523">
        <v>20140026</v>
      </c>
      <c r="B8523">
        <v>2014</v>
      </c>
      <c r="C8523" t="s">
        <v>38</v>
      </c>
      <c r="D8523">
        <v>75.38</v>
      </c>
      <c r="E8523">
        <v>251</v>
      </c>
      <c r="G8523" t="s">
        <v>262</v>
      </c>
      <c r="H8523" t="s">
        <v>579</v>
      </c>
      <c r="I8523" t="s">
        <v>11435</v>
      </c>
      <c r="J8523" t="s">
        <v>38</v>
      </c>
      <c r="K8523">
        <v>22.117808220000001</v>
      </c>
      <c r="M8523">
        <v>4.68</v>
      </c>
      <c r="N8523">
        <v>35</v>
      </c>
      <c r="O8523">
        <v>23</v>
      </c>
      <c r="P8523">
        <v>4.47</v>
      </c>
      <c r="Q8523">
        <v>121</v>
      </c>
    </row>
    <row r="8524" spans="1:17" x14ac:dyDescent="0.2">
      <c r="A8524">
        <v>20140144</v>
      </c>
      <c r="B8524">
        <v>2014</v>
      </c>
      <c r="C8524" t="s">
        <v>77</v>
      </c>
      <c r="D8524">
        <v>75</v>
      </c>
      <c r="E8524">
        <v>218</v>
      </c>
      <c r="G8524" t="s">
        <v>14193</v>
      </c>
      <c r="H8524" t="s">
        <v>579</v>
      </c>
      <c r="I8524" t="s">
        <v>14194</v>
      </c>
      <c r="J8524" t="s">
        <v>103</v>
      </c>
      <c r="K8524">
        <v>23.09041096</v>
      </c>
      <c r="M8524">
        <v>4.5199999999999996</v>
      </c>
      <c r="N8524">
        <v>31.5</v>
      </c>
      <c r="Q8524">
        <v>117</v>
      </c>
    </row>
    <row r="8525" spans="1:17" x14ac:dyDescent="0.2">
      <c r="A8525">
        <v>20140500</v>
      </c>
      <c r="B8525">
        <v>2014</v>
      </c>
      <c r="C8525" t="s">
        <v>34</v>
      </c>
      <c r="D8525">
        <v>71</v>
      </c>
      <c r="E8525">
        <v>195</v>
      </c>
      <c r="G8525" t="s">
        <v>400</v>
      </c>
      <c r="H8525" t="s">
        <v>12297</v>
      </c>
      <c r="I8525" t="s">
        <v>14195</v>
      </c>
      <c r="J8525" t="s">
        <v>34</v>
      </c>
      <c r="K8525">
        <v>21.569863009999999</v>
      </c>
      <c r="M8525">
        <v>4.62</v>
      </c>
      <c r="N8525">
        <v>33.5</v>
      </c>
      <c r="O8525">
        <v>11</v>
      </c>
      <c r="P8525">
        <v>4.3899999999999997</v>
      </c>
      <c r="Q8525">
        <v>112</v>
      </c>
    </row>
    <row r="8526" spans="1:17" x14ac:dyDescent="0.2">
      <c r="A8526">
        <v>20140609</v>
      </c>
      <c r="B8526">
        <v>2014</v>
      </c>
      <c r="C8526" t="s">
        <v>90</v>
      </c>
      <c r="D8526">
        <v>73.38</v>
      </c>
      <c r="E8526">
        <v>205</v>
      </c>
      <c r="G8526" t="s">
        <v>4012</v>
      </c>
      <c r="H8526" t="s">
        <v>13702</v>
      </c>
      <c r="I8526" t="s">
        <v>14196</v>
      </c>
      <c r="J8526" t="s">
        <v>207</v>
      </c>
      <c r="K8526">
        <v>24.191780820000002</v>
      </c>
      <c r="M8526">
        <v>4.67</v>
      </c>
      <c r="N8526">
        <v>32</v>
      </c>
      <c r="O8526">
        <v>13</v>
      </c>
      <c r="P8526">
        <v>3.95</v>
      </c>
      <c r="Q8526">
        <v>113</v>
      </c>
    </row>
    <row r="8527" spans="1:17" x14ac:dyDescent="0.2">
      <c r="A8527">
        <v>20140255</v>
      </c>
      <c r="B8527">
        <v>2014</v>
      </c>
      <c r="C8527" t="s">
        <v>77</v>
      </c>
      <c r="D8527">
        <v>76.13</v>
      </c>
      <c r="E8527">
        <v>250</v>
      </c>
      <c r="G8527" t="s">
        <v>1285</v>
      </c>
      <c r="H8527" t="s">
        <v>14197</v>
      </c>
      <c r="I8527" t="s">
        <v>14198</v>
      </c>
      <c r="J8527" t="s">
        <v>77</v>
      </c>
      <c r="K8527">
        <v>23.29863014</v>
      </c>
      <c r="M8527">
        <v>4.95</v>
      </c>
      <c r="N8527">
        <v>32</v>
      </c>
      <c r="O8527">
        <v>24</v>
      </c>
      <c r="P8527">
        <v>4.1500000000000004</v>
      </c>
      <c r="Q8527">
        <v>115</v>
      </c>
    </row>
    <row r="8528" spans="1:17" x14ac:dyDescent="0.2">
      <c r="A8528">
        <v>20140220</v>
      </c>
      <c r="B8528">
        <v>2014</v>
      </c>
      <c r="C8528" t="s">
        <v>42</v>
      </c>
      <c r="D8528">
        <v>76.88</v>
      </c>
      <c r="E8528">
        <v>309</v>
      </c>
      <c r="G8528" t="s">
        <v>14199</v>
      </c>
      <c r="H8528" t="s">
        <v>62</v>
      </c>
      <c r="I8528" t="s">
        <v>14200</v>
      </c>
      <c r="J8528" t="s">
        <v>42</v>
      </c>
      <c r="K8528">
        <v>23.21369863</v>
      </c>
      <c r="M8528">
        <v>5.25</v>
      </c>
      <c r="N8528">
        <v>30.5</v>
      </c>
      <c r="O8528">
        <v>25</v>
      </c>
      <c r="Q8528">
        <v>102</v>
      </c>
    </row>
    <row r="8529" spans="1:17" x14ac:dyDescent="0.2">
      <c r="A8529">
        <v>20141043</v>
      </c>
      <c r="B8529">
        <v>2014</v>
      </c>
      <c r="C8529" t="s">
        <v>34</v>
      </c>
      <c r="D8529">
        <v>69.88</v>
      </c>
      <c r="E8529">
        <v>178</v>
      </c>
      <c r="G8529" t="s">
        <v>3329</v>
      </c>
      <c r="H8529" t="s">
        <v>1809</v>
      </c>
      <c r="I8529" t="s">
        <v>14201</v>
      </c>
      <c r="J8529" t="s">
        <v>34</v>
      </c>
      <c r="K8529">
        <v>21.556164379999998</v>
      </c>
      <c r="M8529">
        <v>4.6900000000000004</v>
      </c>
      <c r="N8529">
        <v>35</v>
      </c>
      <c r="O8529">
        <v>11</v>
      </c>
      <c r="P8529">
        <v>4.33</v>
      </c>
      <c r="Q8529">
        <v>116</v>
      </c>
    </row>
    <row r="8530" spans="1:17" x14ac:dyDescent="0.2">
      <c r="A8530">
        <v>20140431</v>
      </c>
      <c r="B8530">
        <v>2014</v>
      </c>
      <c r="C8530" t="s">
        <v>23</v>
      </c>
      <c r="D8530">
        <v>75.63</v>
      </c>
      <c r="E8530">
        <v>306</v>
      </c>
      <c r="G8530" t="s">
        <v>123</v>
      </c>
      <c r="H8530" t="s">
        <v>4434</v>
      </c>
      <c r="I8530" t="s">
        <v>14202</v>
      </c>
      <c r="J8530" t="s">
        <v>23</v>
      </c>
      <c r="K8530">
        <v>22.04657534</v>
      </c>
      <c r="M8530">
        <v>5.17</v>
      </c>
      <c r="N8530">
        <v>27.5</v>
      </c>
      <c r="O8530">
        <v>22</v>
      </c>
      <c r="P8530">
        <v>4.63</v>
      </c>
      <c r="Q8530">
        <v>104</v>
      </c>
    </row>
    <row r="8531" spans="1:17" x14ac:dyDescent="0.2">
      <c r="A8531">
        <v>20140146</v>
      </c>
      <c r="B8531">
        <v>2014</v>
      </c>
      <c r="C8531" t="s">
        <v>34</v>
      </c>
      <c r="D8531">
        <v>74.88</v>
      </c>
      <c r="E8531">
        <v>198</v>
      </c>
      <c r="G8531" t="s">
        <v>5085</v>
      </c>
      <c r="H8531" t="s">
        <v>14203</v>
      </c>
      <c r="I8531" t="s">
        <v>14204</v>
      </c>
      <c r="J8531" t="s">
        <v>34</v>
      </c>
      <c r="K8531">
        <v>23.12328767</v>
      </c>
      <c r="M8531">
        <v>4.55</v>
      </c>
      <c r="N8531">
        <v>37</v>
      </c>
      <c r="P8531">
        <v>4.01</v>
      </c>
      <c r="Q8531">
        <v>123</v>
      </c>
    </row>
    <row r="8532" spans="1:17" x14ac:dyDescent="0.2">
      <c r="A8532">
        <v>20140033</v>
      </c>
      <c r="B8532">
        <v>2014</v>
      </c>
      <c r="C8532" t="s">
        <v>119</v>
      </c>
      <c r="D8532">
        <v>76.13</v>
      </c>
      <c r="E8532">
        <v>307</v>
      </c>
      <c r="G8532" t="s">
        <v>2205</v>
      </c>
      <c r="H8532" t="s">
        <v>14205</v>
      </c>
      <c r="I8532" t="s">
        <v>14206</v>
      </c>
      <c r="J8532" t="s">
        <v>119</v>
      </c>
      <c r="K8532">
        <v>23.36438356</v>
      </c>
      <c r="M8532">
        <v>5.04</v>
      </c>
      <c r="N8532">
        <v>25</v>
      </c>
      <c r="O8532">
        <v>25</v>
      </c>
      <c r="P8532">
        <v>4.4400000000000004</v>
      </c>
      <c r="Q8532">
        <v>101</v>
      </c>
    </row>
    <row r="8533" spans="1:17" x14ac:dyDescent="0.2">
      <c r="A8533">
        <v>20140167</v>
      </c>
      <c r="B8533">
        <v>2014</v>
      </c>
      <c r="C8533" t="s">
        <v>90</v>
      </c>
      <c r="D8533">
        <v>71.13</v>
      </c>
      <c r="E8533">
        <v>210</v>
      </c>
      <c r="G8533" t="s">
        <v>2612</v>
      </c>
      <c r="H8533" t="s">
        <v>14207</v>
      </c>
      <c r="I8533" t="s">
        <v>14208</v>
      </c>
      <c r="J8533" t="s">
        <v>207</v>
      </c>
      <c r="K8533">
        <v>22.550684929999999</v>
      </c>
      <c r="O8533">
        <v>18</v>
      </c>
    </row>
    <row r="8534" spans="1:17" x14ac:dyDescent="0.2">
      <c r="A8534">
        <v>20140082</v>
      </c>
      <c r="B8534">
        <v>2014</v>
      </c>
      <c r="C8534" t="s">
        <v>42</v>
      </c>
      <c r="D8534">
        <v>72.5</v>
      </c>
      <c r="E8534">
        <v>303</v>
      </c>
      <c r="G8534" t="s">
        <v>347</v>
      </c>
      <c r="H8534" t="s">
        <v>5943</v>
      </c>
      <c r="I8534" t="s">
        <v>14209</v>
      </c>
      <c r="J8534" t="s">
        <v>42</v>
      </c>
      <c r="K8534">
        <v>22.6109589</v>
      </c>
      <c r="M8534">
        <v>5.36</v>
      </c>
      <c r="N8534">
        <v>28.5</v>
      </c>
      <c r="O8534">
        <v>24</v>
      </c>
      <c r="P8534">
        <v>4.82</v>
      </c>
      <c r="Q8534">
        <v>99</v>
      </c>
    </row>
    <row r="8535" spans="1:17" x14ac:dyDescent="0.2">
      <c r="A8535">
        <v>20140076</v>
      </c>
      <c r="B8535">
        <v>2014</v>
      </c>
      <c r="C8535" t="s">
        <v>23</v>
      </c>
      <c r="D8535">
        <v>77</v>
      </c>
      <c r="E8535">
        <v>312</v>
      </c>
      <c r="G8535" t="s">
        <v>1669</v>
      </c>
      <c r="H8535" t="s">
        <v>13718</v>
      </c>
      <c r="I8535" t="s">
        <v>14210</v>
      </c>
      <c r="J8535" t="s">
        <v>23</v>
      </c>
      <c r="K8535">
        <v>23.28493151</v>
      </c>
      <c r="M8535">
        <v>5.28</v>
      </c>
      <c r="N8535">
        <v>26</v>
      </c>
      <c r="O8535">
        <v>20</v>
      </c>
      <c r="P8535">
        <v>4.6500000000000004</v>
      </c>
      <c r="Q8535">
        <v>93</v>
      </c>
    </row>
    <row r="8536" spans="1:17" x14ac:dyDescent="0.2">
      <c r="A8536">
        <v>20140138</v>
      </c>
      <c r="B8536">
        <v>2014</v>
      </c>
      <c r="C8536" t="s">
        <v>49</v>
      </c>
      <c r="D8536">
        <v>72.25</v>
      </c>
      <c r="E8536">
        <v>229</v>
      </c>
      <c r="G8536" t="s">
        <v>1309</v>
      </c>
      <c r="H8536" t="s">
        <v>14211</v>
      </c>
      <c r="I8536" t="s">
        <v>14212</v>
      </c>
      <c r="J8536" t="s">
        <v>49</v>
      </c>
      <c r="K8536">
        <v>22.3890411</v>
      </c>
      <c r="M8536">
        <v>4.58</v>
      </c>
      <c r="N8536">
        <v>33</v>
      </c>
      <c r="O8536">
        <v>18</v>
      </c>
      <c r="P8536">
        <v>4.22</v>
      </c>
      <c r="Q8536">
        <v>116</v>
      </c>
    </row>
    <row r="8537" spans="1:17" x14ac:dyDescent="0.2">
      <c r="A8537">
        <v>20140100</v>
      </c>
      <c r="B8537">
        <v>2014</v>
      </c>
      <c r="C8537" t="s">
        <v>119</v>
      </c>
      <c r="D8537">
        <v>75.25</v>
      </c>
      <c r="E8537">
        <v>317</v>
      </c>
      <c r="G8537" t="s">
        <v>117</v>
      </c>
      <c r="H8537" t="s">
        <v>216</v>
      </c>
      <c r="I8537" t="s">
        <v>14213</v>
      </c>
      <c r="J8537" t="s">
        <v>50</v>
      </c>
      <c r="K8537">
        <v>23.232876709999999</v>
      </c>
      <c r="M8537">
        <v>5.09</v>
      </c>
      <c r="N8537">
        <v>29</v>
      </c>
      <c r="O8537">
        <v>35</v>
      </c>
      <c r="P8537">
        <v>4.83</v>
      </c>
      <c r="Q8537">
        <v>98</v>
      </c>
    </row>
    <row r="8538" spans="1:17" x14ac:dyDescent="0.2">
      <c r="A8538">
        <v>20140124</v>
      </c>
      <c r="B8538">
        <v>2014</v>
      </c>
      <c r="C8538" t="s">
        <v>49</v>
      </c>
      <c r="D8538">
        <v>68.63</v>
      </c>
      <c r="E8538">
        <v>174</v>
      </c>
      <c r="G8538" t="s">
        <v>14214</v>
      </c>
      <c r="H8538" t="s">
        <v>216</v>
      </c>
      <c r="I8538" t="s">
        <v>14215</v>
      </c>
      <c r="J8538" t="s">
        <v>49</v>
      </c>
      <c r="K8538">
        <v>21.35068493</v>
      </c>
      <c r="M8538">
        <v>4.5</v>
      </c>
      <c r="N8538">
        <v>32</v>
      </c>
      <c r="O8538">
        <v>8</v>
      </c>
      <c r="Q8538">
        <v>123</v>
      </c>
    </row>
    <row r="8539" spans="1:17" x14ac:dyDescent="0.2">
      <c r="A8539">
        <v>20140206</v>
      </c>
      <c r="B8539">
        <v>2014</v>
      </c>
      <c r="C8539" t="s">
        <v>54</v>
      </c>
      <c r="D8539">
        <v>69.25</v>
      </c>
      <c r="E8539">
        <v>192</v>
      </c>
      <c r="G8539" t="s">
        <v>14216</v>
      </c>
      <c r="H8539" t="s">
        <v>216</v>
      </c>
      <c r="I8539" t="s">
        <v>14217</v>
      </c>
      <c r="J8539" t="s">
        <v>22</v>
      </c>
      <c r="K8539">
        <v>24.101369859999998</v>
      </c>
      <c r="M8539">
        <v>4.55</v>
      </c>
      <c r="N8539">
        <v>37</v>
      </c>
      <c r="O8539">
        <v>19</v>
      </c>
      <c r="Q8539">
        <v>124</v>
      </c>
    </row>
    <row r="8540" spans="1:17" x14ac:dyDescent="0.2">
      <c r="A8540">
        <v>20140120</v>
      </c>
      <c r="B8540">
        <v>2014</v>
      </c>
      <c r="C8540" t="s">
        <v>104</v>
      </c>
      <c r="D8540">
        <v>78.13</v>
      </c>
      <c r="E8540">
        <v>248</v>
      </c>
      <c r="G8540" t="s">
        <v>1641</v>
      </c>
      <c r="H8540" t="s">
        <v>216</v>
      </c>
      <c r="I8540" t="s">
        <v>14218</v>
      </c>
      <c r="J8540" t="s">
        <v>104</v>
      </c>
      <c r="K8540">
        <v>22.868493149999999</v>
      </c>
      <c r="M8540">
        <v>4.6100000000000003</v>
      </c>
      <c r="N8540">
        <v>35.5</v>
      </c>
      <c r="P8540">
        <v>4.18</v>
      </c>
      <c r="Q8540">
        <v>116</v>
      </c>
    </row>
    <row r="8541" spans="1:17" x14ac:dyDescent="0.2">
      <c r="A8541">
        <v>20140944</v>
      </c>
      <c r="B8541">
        <v>2014</v>
      </c>
      <c r="C8541" t="s">
        <v>42</v>
      </c>
      <c r="D8541">
        <v>73.25</v>
      </c>
      <c r="E8541">
        <v>327</v>
      </c>
      <c r="G8541" t="s">
        <v>59</v>
      </c>
      <c r="H8541" t="s">
        <v>216</v>
      </c>
      <c r="I8541" t="s">
        <v>3869</v>
      </c>
      <c r="J8541" t="s">
        <v>42</v>
      </c>
      <c r="K8541">
        <v>23.232876709999999</v>
      </c>
      <c r="M8541">
        <v>5.26</v>
      </c>
      <c r="O8541">
        <v>32</v>
      </c>
    </row>
    <row r="8542" spans="1:17" x14ac:dyDescent="0.2">
      <c r="A8542">
        <v>20140085</v>
      </c>
      <c r="B8542">
        <v>2014</v>
      </c>
      <c r="C8542" t="s">
        <v>42</v>
      </c>
      <c r="D8542">
        <v>74.63</v>
      </c>
      <c r="E8542">
        <v>304</v>
      </c>
      <c r="G8542" t="s">
        <v>14219</v>
      </c>
      <c r="H8542" t="s">
        <v>1279</v>
      </c>
      <c r="I8542" t="s">
        <v>14220</v>
      </c>
      <c r="J8542" t="s">
        <v>42</v>
      </c>
      <c r="K8542">
        <v>24.476712330000002</v>
      </c>
      <c r="M8542">
        <v>5.03</v>
      </c>
      <c r="N8542">
        <v>29</v>
      </c>
      <c r="O8542">
        <v>28</v>
      </c>
      <c r="P8542">
        <v>4.76</v>
      </c>
      <c r="Q8542">
        <v>111</v>
      </c>
    </row>
    <row r="8543" spans="1:17" x14ac:dyDescent="0.2">
      <c r="A8543">
        <v>20140171</v>
      </c>
      <c r="B8543">
        <v>2014</v>
      </c>
      <c r="C8543" t="s">
        <v>77</v>
      </c>
      <c r="D8543">
        <v>74.75</v>
      </c>
      <c r="E8543">
        <v>234</v>
      </c>
      <c r="G8543" t="s">
        <v>357</v>
      </c>
      <c r="H8543" t="s">
        <v>14221</v>
      </c>
      <c r="I8543" t="s">
        <v>14222</v>
      </c>
      <c r="J8543" t="s">
        <v>77</v>
      </c>
      <c r="K8543">
        <v>23.112328770000001</v>
      </c>
      <c r="M8543">
        <v>4.67</v>
      </c>
      <c r="N8543">
        <v>37.5</v>
      </c>
      <c r="O8543">
        <v>22</v>
      </c>
      <c r="P8543">
        <v>3.96</v>
      </c>
      <c r="Q8543">
        <v>120</v>
      </c>
    </row>
    <row r="8544" spans="1:17" x14ac:dyDescent="0.2">
      <c r="A8544">
        <v>20140046</v>
      </c>
      <c r="B8544">
        <v>2014</v>
      </c>
      <c r="C8544" t="s">
        <v>42</v>
      </c>
      <c r="D8544">
        <v>77.5</v>
      </c>
      <c r="E8544">
        <v>304</v>
      </c>
      <c r="G8544" t="s">
        <v>8721</v>
      </c>
      <c r="H8544" t="s">
        <v>14223</v>
      </c>
      <c r="I8544" t="s">
        <v>14224</v>
      </c>
      <c r="J8544" t="s">
        <v>38</v>
      </c>
      <c r="K8544">
        <v>20.972602739999999</v>
      </c>
      <c r="M8544">
        <v>4.92</v>
      </c>
      <c r="O8544">
        <v>31</v>
      </c>
    </row>
    <row r="8545" spans="1:17" x14ac:dyDescent="0.2">
      <c r="A8545">
        <v>20140067</v>
      </c>
      <c r="B8545">
        <v>2014</v>
      </c>
      <c r="C8545" t="s">
        <v>50</v>
      </c>
      <c r="D8545">
        <v>77</v>
      </c>
      <c r="E8545">
        <v>315</v>
      </c>
      <c r="G8545" t="s">
        <v>1147</v>
      </c>
      <c r="H8545" t="s">
        <v>638</v>
      </c>
      <c r="I8545" t="s">
        <v>14225</v>
      </c>
      <c r="J8545" t="s">
        <v>50</v>
      </c>
      <c r="K8545">
        <v>22.572602740000001</v>
      </c>
      <c r="M8545">
        <v>5.16</v>
      </c>
      <c r="N8545">
        <v>28</v>
      </c>
      <c r="O8545">
        <v>25</v>
      </c>
      <c r="P8545">
        <v>4.71</v>
      </c>
      <c r="Q8545">
        <v>108</v>
      </c>
    </row>
    <row r="8546" spans="1:17" x14ac:dyDescent="0.2">
      <c r="A8546">
        <v>20140092</v>
      </c>
      <c r="B8546">
        <v>2014</v>
      </c>
      <c r="C8546" t="s">
        <v>119</v>
      </c>
      <c r="D8546">
        <v>74.63</v>
      </c>
      <c r="E8546">
        <v>310</v>
      </c>
      <c r="G8546" t="s">
        <v>9912</v>
      </c>
      <c r="H8546" t="s">
        <v>638</v>
      </c>
      <c r="I8546" t="s">
        <v>14226</v>
      </c>
      <c r="J8546" t="s">
        <v>119</v>
      </c>
      <c r="K8546">
        <v>20.912328769999998</v>
      </c>
      <c r="M8546">
        <v>4.93</v>
      </c>
      <c r="N8546">
        <v>27.5</v>
      </c>
      <c r="O8546">
        <v>25</v>
      </c>
    </row>
    <row r="8547" spans="1:17" x14ac:dyDescent="0.2">
      <c r="A8547">
        <v>20140670</v>
      </c>
      <c r="B8547">
        <v>2014</v>
      </c>
      <c r="C8547" t="s">
        <v>42</v>
      </c>
      <c r="D8547">
        <v>74.63</v>
      </c>
      <c r="E8547">
        <v>284</v>
      </c>
      <c r="G8547" t="s">
        <v>606</v>
      </c>
      <c r="H8547" t="s">
        <v>14227</v>
      </c>
      <c r="I8547" t="s">
        <v>14228</v>
      </c>
      <c r="J8547" t="s">
        <v>38</v>
      </c>
      <c r="K8547">
        <v>22.252054789999999</v>
      </c>
      <c r="M8547">
        <v>4.99</v>
      </c>
      <c r="N8547">
        <v>29.5</v>
      </c>
      <c r="O8547">
        <v>18</v>
      </c>
      <c r="Q8547">
        <v>110</v>
      </c>
    </row>
    <row r="8548" spans="1:17" x14ac:dyDescent="0.2">
      <c r="A8548">
        <v>20140175</v>
      </c>
      <c r="B8548">
        <v>2014</v>
      </c>
      <c r="C8548" t="s">
        <v>119</v>
      </c>
      <c r="D8548">
        <v>75</v>
      </c>
      <c r="E8548">
        <v>313</v>
      </c>
      <c r="G8548" t="s">
        <v>24</v>
      </c>
      <c r="H8548" t="s">
        <v>14229</v>
      </c>
      <c r="I8548" t="s">
        <v>14230</v>
      </c>
      <c r="J8548" t="s">
        <v>119</v>
      </c>
      <c r="K8548">
        <v>22.887671229999999</v>
      </c>
      <c r="M8548">
        <v>5.31</v>
      </c>
      <c r="N8548">
        <v>29</v>
      </c>
      <c r="O8548">
        <v>30</v>
      </c>
      <c r="P8548">
        <v>4.47</v>
      </c>
      <c r="Q8548">
        <v>101</v>
      </c>
    </row>
    <row r="8549" spans="1:17" x14ac:dyDescent="0.2">
      <c r="A8549">
        <v>20140519</v>
      </c>
      <c r="B8549">
        <v>2014</v>
      </c>
      <c r="C8549" t="s">
        <v>104</v>
      </c>
      <c r="D8549">
        <v>76.88</v>
      </c>
      <c r="E8549">
        <v>235</v>
      </c>
      <c r="G8549" t="s">
        <v>3021</v>
      </c>
      <c r="H8549" t="s">
        <v>14231</v>
      </c>
      <c r="I8549" t="s">
        <v>14232</v>
      </c>
      <c r="J8549" t="s">
        <v>104</v>
      </c>
      <c r="K8549">
        <v>23.29315068</v>
      </c>
      <c r="M8549">
        <v>4.95</v>
      </c>
      <c r="N8549">
        <v>29</v>
      </c>
      <c r="P8549">
        <v>4.43</v>
      </c>
      <c r="Q8549">
        <v>108</v>
      </c>
    </row>
    <row r="8550" spans="1:17" x14ac:dyDescent="0.2">
      <c r="A8550">
        <v>20140131</v>
      </c>
      <c r="B8550">
        <v>2014</v>
      </c>
      <c r="C8550" t="s">
        <v>90</v>
      </c>
      <c r="D8550">
        <v>71.63</v>
      </c>
      <c r="E8550">
        <v>199</v>
      </c>
      <c r="G8550" t="s">
        <v>127</v>
      </c>
      <c r="H8550" t="s">
        <v>12823</v>
      </c>
      <c r="I8550" t="s">
        <v>14233</v>
      </c>
      <c r="J8550" t="s">
        <v>207</v>
      </c>
      <c r="K8550">
        <v>21.736986300000002</v>
      </c>
      <c r="M8550">
        <v>4.47</v>
      </c>
      <c r="N8550">
        <v>34</v>
      </c>
      <c r="O8550">
        <v>25</v>
      </c>
      <c r="P8550">
        <v>4.07</v>
      </c>
      <c r="Q8550">
        <v>116</v>
      </c>
    </row>
    <row r="8551" spans="1:17" x14ac:dyDescent="0.2">
      <c r="A8551">
        <v>20140025</v>
      </c>
      <c r="B8551">
        <v>2014</v>
      </c>
      <c r="C8551" t="s">
        <v>18</v>
      </c>
      <c r="D8551">
        <v>69.5</v>
      </c>
      <c r="E8551">
        <v>189</v>
      </c>
      <c r="G8551" t="s">
        <v>134</v>
      </c>
      <c r="H8551" t="s">
        <v>14234</v>
      </c>
      <c r="I8551" t="s">
        <v>14235</v>
      </c>
      <c r="J8551" t="s">
        <v>22</v>
      </c>
      <c r="K8551">
        <v>22.904109590000001</v>
      </c>
      <c r="M8551">
        <v>4.38</v>
      </c>
      <c r="N8551">
        <v>39</v>
      </c>
      <c r="P8551">
        <v>4</v>
      </c>
      <c r="Q8551">
        <v>127</v>
      </c>
    </row>
    <row r="8552" spans="1:17" x14ac:dyDescent="0.2">
      <c r="A8552">
        <v>20140030</v>
      </c>
      <c r="B8552">
        <v>2014</v>
      </c>
      <c r="C8552" t="s">
        <v>90</v>
      </c>
      <c r="D8552">
        <v>71</v>
      </c>
      <c r="E8552">
        <v>193</v>
      </c>
      <c r="G8552" t="s">
        <v>2200</v>
      </c>
      <c r="H8552" t="s">
        <v>645</v>
      </c>
      <c r="I8552" t="s">
        <v>14236</v>
      </c>
      <c r="J8552" t="s">
        <v>207</v>
      </c>
      <c r="K8552">
        <v>22.821917809999999</v>
      </c>
      <c r="M8552">
        <v>4.59</v>
      </c>
      <c r="O8552">
        <v>9</v>
      </c>
    </row>
    <row r="8553" spans="1:17" x14ac:dyDescent="0.2">
      <c r="A8553">
        <v>20140520</v>
      </c>
      <c r="B8553">
        <v>2014</v>
      </c>
      <c r="C8553" t="s">
        <v>34</v>
      </c>
      <c r="D8553">
        <v>75.88</v>
      </c>
      <c r="E8553">
        <v>195</v>
      </c>
      <c r="G8553" t="s">
        <v>14237</v>
      </c>
      <c r="H8553" t="s">
        <v>1301</v>
      </c>
      <c r="I8553" t="s">
        <v>14238</v>
      </c>
      <c r="J8553" t="s">
        <v>34</v>
      </c>
      <c r="K8553">
        <v>23.010958899999999</v>
      </c>
      <c r="M8553">
        <v>4.46</v>
      </c>
      <c r="N8553">
        <v>32</v>
      </c>
      <c r="O8553">
        <v>8</v>
      </c>
      <c r="P8553">
        <v>4.3499999999999996</v>
      </c>
      <c r="Q8553">
        <v>114</v>
      </c>
    </row>
    <row r="8554" spans="1:17" x14ac:dyDescent="0.2">
      <c r="A8554">
        <v>20141104</v>
      </c>
      <c r="B8554">
        <v>2014</v>
      </c>
      <c r="C8554" t="s">
        <v>18</v>
      </c>
      <c r="D8554">
        <v>71.38</v>
      </c>
      <c r="E8554">
        <v>196</v>
      </c>
      <c r="G8554" t="s">
        <v>317</v>
      </c>
      <c r="H8554" t="s">
        <v>1301</v>
      </c>
      <c r="I8554" t="s">
        <v>6990</v>
      </c>
      <c r="J8554" t="s">
        <v>22</v>
      </c>
      <c r="M8554">
        <v>4.57</v>
      </c>
      <c r="O8554">
        <v>13</v>
      </c>
    </row>
    <row r="8555" spans="1:17" x14ac:dyDescent="0.2">
      <c r="A8555">
        <v>20140101</v>
      </c>
      <c r="B8555">
        <v>2014</v>
      </c>
      <c r="C8555" t="s">
        <v>18</v>
      </c>
      <c r="D8555">
        <v>71.5</v>
      </c>
      <c r="E8555">
        <v>194</v>
      </c>
      <c r="G8555" t="s">
        <v>14239</v>
      </c>
      <c r="H8555" t="s">
        <v>2476</v>
      </c>
      <c r="I8555" t="s">
        <v>14240</v>
      </c>
      <c r="J8555" t="s">
        <v>22</v>
      </c>
      <c r="K8555">
        <v>22.460273969999999</v>
      </c>
      <c r="M8555">
        <v>4.41</v>
      </c>
      <c r="O8555">
        <v>22</v>
      </c>
    </row>
    <row r="8556" spans="1:17" x14ac:dyDescent="0.2">
      <c r="A8556">
        <v>20140004</v>
      </c>
      <c r="B8556">
        <v>2014</v>
      </c>
      <c r="C8556" t="s">
        <v>34</v>
      </c>
      <c r="D8556">
        <v>72.75</v>
      </c>
      <c r="E8556">
        <v>211</v>
      </c>
      <c r="G8556" t="s">
        <v>1136</v>
      </c>
      <c r="H8556" t="s">
        <v>2476</v>
      </c>
      <c r="I8556" t="s">
        <v>14241</v>
      </c>
      <c r="J8556" t="s">
        <v>34</v>
      </c>
      <c r="K8556">
        <v>20.912328769999998</v>
      </c>
      <c r="M8556">
        <v>4.43</v>
      </c>
      <c r="N8556">
        <v>34</v>
      </c>
      <c r="O8556">
        <v>16</v>
      </c>
      <c r="P8556">
        <v>4.34</v>
      </c>
      <c r="Q8556">
        <v>125</v>
      </c>
    </row>
    <row r="8557" spans="1:17" x14ac:dyDescent="0.2">
      <c r="A8557">
        <v>20140089</v>
      </c>
      <c r="B8557">
        <v>2014</v>
      </c>
      <c r="C8557" t="s">
        <v>119</v>
      </c>
      <c r="D8557">
        <v>74.63</v>
      </c>
      <c r="E8557">
        <v>310</v>
      </c>
      <c r="G8557" t="s">
        <v>160</v>
      </c>
      <c r="H8557" t="s">
        <v>12826</v>
      </c>
      <c r="I8557" t="s">
        <v>14242</v>
      </c>
      <c r="J8557" t="s">
        <v>119</v>
      </c>
      <c r="K8557">
        <v>23.73972603</v>
      </c>
      <c r="M8557">
        <v>5.5</v>
      </c>
      <c r="O8557">
        <v>29</v>
      </c>
    </row>
    <row r="8558" spans="1:17" x14ac:dyDescent="0.2">
      <c r="A8558">
        <v>20140136</v>
      </c>
      <c r="B8558">
        <v>2014</v>
      </c>
      <c r="C8558" t="s">
        <v>38</v>
      </c>
      <c r="D8558">
        <v>78</v>
      </c>
      <c r="E8558">
        <v>252</v>
      </c>
      <c r="G8558" t="s">
        <v>208</v>
      </c>
      <c r="H8558" t="s">
        <v>3906</v>
      </c>
      <c r="I8558" t="s">
        <v>3908</v>
      </c>
      <c r="J8558" t="s">
        <v>38</v>
      </c>
      <c r="K8558">
        <v>24.243835619999999</v>
      </c>
      <c r="M8558">
        <v>4.58</v>
      </c>
      <c r="N8558">
        <v>36.5</v>
      </c>
      <c r="O8558">
        <v>17</v>
      </c>
      <c r="P8558">
        <v>4.4400000000000004</v>
      </c>
      <c r="Q8558">
        <v>123</v>
      </c>
    </row>
    <row r="8559" spans="1:17" x14ac:dyDescent="0.2">
      <c r="A8559">
        <v>20140194</v>
      </c>
      <c r="B8559">
        <v>2014</v>
      </c>
      <c r="C8559" t="s">
        <v>104</v>
      </c>
      <c r="D8559">
        <v>75</v>
      </c>
      <c r="E8559">
        <v>218</v>
      </c>
      <c r="G8559" t="s">
        <v>414</v>
      </c>
      <c r="H8559" t="s">
        <v>14243</v>
      </c>
      <c r="I8559" t="s">
        <v>14244</v>
      </c>
      <c r="J8559" t="s">
        <v>104</v>
      </c>
      <c r="K8559">
        <v>23.243835619999999</v>
      </c>
      <c r="M8559">
        <v>5</v>
      </c>
      <c r="N8559">
        <v>28</v>
      </c>
      <c r="P8559">
        <v>4.25</v>
      </c>
      <c r="Q8559">
        <v>99</v>
      </c>
    </row>
    <row r="8560" spans="1:17" x14ac:dyDescent="0.2">
      <c r="A8560">
        <v>20140094</v>
      </c>
      <c r="B8560">
        <v>2014</v>
      </c>
      <c r="C8560" t="s">
        <v>49</v>
      </c>
      <c r="D8560">
        <v>69.25</v>
      </c>
      <c r="E8560">
        <v>225</v>
      </c>
      <c r="G8560" t="s">
        <v>5426</v>
      </c>
      <c r="H8560" t="s">
        <v>3912</v>
      </c>
      <c r="I8560" t="s">
        <v>14245</v>
      </c>
      <c r="J8560" t="s">
        <v>49</v>
      </c>
      <c r="K8560">
        <v>23.290410959999999</v>
      </c>
      <c r="M8560">
        <v>4.5599999999999996</v>
      </c>
      <c r="N8560">
        <v>33.5</v>
      </c>
      <c r="O8560">
        <v>16</v>
      </c>
      <c r="Q8560">
        <v>120</v>
      </c>
    </row>
    <row r="8561" spans="1:17" x14ac:dyDescent="0.2">
      <c r="A8561">
        <v>20140763</v>
      </c>
      <c r="B8561">
        <v>2014</v>
      </c>
      <c r="C8561" t="s">
        <v>38</v>
      </c>
      <c r="D8561">
        <v>75.5</v>
      </c>
      <c r="E8561">
        <v>267</v>
      </c>
      <c r="G8561" t="s">
        <v>4513</v>
      </c>
      <c r="H8561" t="s">
        <v>14246</v>
      </c>
      <c r="I8561" t="s">
        <v>14247</v>
      </c>
      <c r="J8561" t="s">
        <v>38</v>
      </c>
      <c r="K8561">
        <v>23.493150679999999</v>
      </c>
      <c r="M8561">
        <v>4.9000000000000004</v>
      </c>
      <c r="N8561">
        <v>29</v>
      </c>
      <c r="O8561">
        <v>19</v>
      </c>
      <c r="P8561">
        <v>4.67</v>
      </c>
      <c r="Q8561">
        <v>110</v>
      </c>
    </row>
    <row r="8562" spans="1:17" x14ac:dyDescent="0.2">
      <c r="A8562">
        <v>20140252</v>
      </c>
      <c r="B8562">
        <v>2014</v>
      </c>
      <c r="C8562" t="s">
        <v>18</v>
      </c>
      <c r="D8562">
        <v>71</v>
      </c>
      <c r="E8562">
        <v>186</v>
      </c>
      <c r="G8562" t="s">
        <v>11251</v>
      </c>
      <c r="H8562" t="s">
        <v>14246</v>
      </c>
      <c r="I8562" t="s">
        <v>14248</v>
      </c>
      <c r="J8562" t="s">
        <v>22</v>
      </c>
      <c r="K8562">
        <v>22.334246579999999</v>
      </c>
      <c r="M8562">
        <v>4.63</v>
      </c>
      <c r="N8562">
        <v>36</v>
      </c>
      <c r="O8562">
        <v>15</v>
      </c>
      <c r="P8562">
        <v>4.2699999999999996</v>
      </c>
      <c r="Q8562">
        <v>121</v>
      </c>
    </row>
    <row r="8563" spans="1:17" x14ac:dyDescent="0.2">
      <c r="A8563">
        <v>20140130</v>
      </c>
      <c r="B8563">
        <v>2014</v>
      </c>
      <c r="C8563" t="s">
        <v>49</v>
      </c>
      <c r="D8563">
        <v>69.13</v>
      </c>
      <c r="E8563">
        <v>204</v>
      </c>
      <c r="G8563" t="s">
        <v>123</v>
      </c>
      <c r="H8563" t="s">
        <v>655</v>
      </c>
      <c r="I8563" t="s">
        <v>14249</v>
      </c>
      <c r="J8563" t="s">
        <v>49</v>
      </c>
      <c r="K8563">
        <v>22.2739726</v>
      </c>
      <c r="M8563">
        <v>4.57</v>
      </c>
      <c r="N8563">
        <v>32</v>
      </c>
      <c r="O8563">
        <v>23</v>
      </c>
      <c r="P8563">
        <v>4.2</v>
      </c>
      <c r="Q8563">
        <v>113</v>
      </c>
    </row>
    <row r="8564" spans="1:17" x14ac:dyDescent="0.2">
      <c r="A8564">
        <v>20140489</v>
      </c>
      <c r="B8564">
        <v>2014</v>
      </c>
      <c r="C8564" t="s">
        <v>49</v>
      </c>
      <c r="D8564">
        <v>74.63</v>
      </c>
      <c r="E8564">
        <v>232</v>
      </c>
      <c r="G8564" t="s">
        <v>123</v>
      </c>
      <c r="H8564" t="s">
        <v>10204</v>
      </c>
      <c r="I8564" t="s">
        <v>14250</v>
      </c>
      <c r="J8564" t="s">
        <v>49</v>
      </c>
      <c r="K8564">
        <v>22.07945205</v>
      </c>
      <c r="M8564">
        <v>4.8600000000000003</v>
      </c>
      <c r="N8564">
        <v>35</v>
      </c>
      <c r="O8564">
        <v>18</v>
      </c>
      <c r="P8564">
        <v>4.24</v>
      </c>
      <c r="Q8564">
        <v>121</v>
      </c>
    </row>
    <row r="8565" spans="1:17" x14ac:dyDescent="0.2">
      <c r="A8565">
        <v>20140113</v>
      </c>
      <c r="B8565">
        <v>2014</v>
      </c>
      <c r="C8565" t="s">
        <v>49</v>
      </c>
      <c r="D8565">
        <v>71.38</v>
      </c>
      <c r="E8565">
        <v>230</v>
      </c>
      <c r="G8565" t="s">
        <v>1057</v>
      </c>
      <c r="H8565" t="s">
        <v>664</v>
      </c>
      <c r="I8565" t="s">
        <v>14251</v>
      </c>
      <c r="J8565" t="s">
        <v>49</v>
      </c>
      <c r="K8565">
        <v>21.70684932</v>
      </c>
      <c r="M8565">
        <v>4.5599999999999996</v>
      </c>
      <c r="N8565">
        <v>38</v>
      </c>
      <c r="P8565">
        <v>4.0599999999999996</v>
      </c>
      <c r="Q8565">
        <v>128</v>
      </c>
    </row>
    <row r="8566" spans="1:17" x14ac:dyDescent="0.2">
      <c r="A8566">
        <v>20140629</v>
      </c>
      <c r="B8566">
        <v>2014</v>
      </c>
      <c r="C8566" t="s">
        <v>49</v>
      </c>
      <c r="D8566">
        <v>71</v>
      </c>
      <c r="E8566">
        <v>222</v>
      </c>
      <c r="G8566" t="s">
        <v>3775</v>
      </c>
      <c r="H8566" t="s">
        <v>664</v>
      </c>
      <c r="I8566" t="s">
        <v>14252</v>
      </c>
      <c r="J8566" t="s">
        <v>49</v>
      </c>
      <c r="K8566">
        <v>22.109589039999999</v>
      </c>
      <c r="M8566">
        <v>4.45</v>
      </c>
      <c r="N8566">
        <v>35.5</v>
      </c>
      <c r="O8566">
        <v>16</v>
      </c>
      <c r="P8566">
        <v>4.25</v>
      </c>
      <c r="Q8566">
        <v>121</v>
      </c>
    </row>
    <row r="8567" spans="1:17" x14ac:dyDescent="0.2">
      <c r="A8567">
        <v>20140151</v>
      </c>
      <c r="B8567">
        <v>2014</v>
      </c>
      <c r="C8567" t="s">
        <v>99</v>
      </c>
      <c r="D8567">
        <v>73</v>
      </c>
      <c r="E8567">
        <v>246</v>
      </c>
      <c r="G8567" t="s">
        <v>1367</v>
      </c>
      <c r="H8567" t="s">
        <v>10211</v>
      </c>
      <c r="I8567" t="s">
        <v>14253</v>
      </c>
      <c r="J8567" t="s">
        <v>103</v>
      </c>
      <c r="K8567">
        <v>22.178082190000001</v>
      </c>
      <c r="M8567">
        <v>4.66</v>
      </c>
      <c r="N8567">
        <v>30.5</v>
      </c>
      <c r="O8567">
        <v>25</v>
      </c>
      <c r="P8567">
        <v>4.07</v>
      </c>
      <c r="Q8567">
        <v>120</v>
      </c>
    </row>
    <row r="8568" spans="1:17" x14ac:dyDescent="0.2">
      <c r="A8568">
        <v>20140613</v>
      </c>
      <c r="B8568">
        <v>2014</v>
      </c>
      <c r="C8568" t="s">
        <v>34</v>
      </c>
      <c r="D8568">
        <v>69</v>
      </c>
      <c r="E8568">
        <v>202</v>
      </c>
      <c r="G8568" t="s">
        <v>87</v>
      </c>
      <c r="H8568" t="s">
        <v>669</v>
      </c>
      <c r="I8568" t="s">
        <v>14254</v>
      </c>
      <c r="J8568" t="s">
        <v>34</v>
      </c>
      <c r="K8568">
        <v>21.835616439999999</v>
      </c>
      <c r="M8568">
        <v>4.43</v>
      </c>
      <c r="N8568">
        <v>37.5</v>
      </c>
      <c r="O8568">
        <v>10</v>
      </c>
      <c r="P8568">
        <v>4.21</v>
      </c>
      <c r="Q8568">
        <v>123</v>
      </c>
    </row>
    <row r="8569" spans="1:17" x14ac:dyDescent="0.2">
      <c r="A8569">
        <v>20140823</v>
      </c>
      <c r="B8569">
        <v>2014</v>
      </c>
      <c r="C8569" t="s">
        <v>38</v>
      </c>
      <c r="D8569">
        <v>77</v>
      </c>
      <c r="E8569">
        <v>266</v>
      </c>
      <c r="G8569" t="s">
        <v>505</v>
      </c>
      <c r="H8569" t="s">
        <v>6509</v>
      </c>
      <c r="I8569" t="s">
        <v>14255</v>
      </c>
      <c r="J8569" t="s">
        <v>38</v>
      </c>
      <c r="K8569">
        <v>23.249315070000002</v>
      </c>
      <c r="M8569">
        <v>4.97</v>
      </c>
      <c r="N8569">
        <v>34</v>
      </c>
      <c r="O8569">
        <v>31</v>
      </c>
      <c r="Q8569">
        <v>113</v>
      </c>
    </row>
    <row r="8570" spans="1:17" x14ac:dyDescent="0.2">
      <c r="A8570">
        <v>20140145</v>
      </c>
      <c r="B8570">
        <v>2014</v>
      </c>
      <c r="C8570" t="s">
        <v>119</v>
      </c>
      <c r="D8570">
        <v>78</v>
      </c>
      <c r="E8570">
        <v>315</v>
      </c>
      <c r="G8570" t="s">
        <v>31</v>
      </c>
      <c r="H8570" t="s">
        <v>14256</v>
      </c>
      <c r="I8570" t="s">
        <v>14257</v>
      </c>
      <c r="J8570" t="s">
        <v>119</v>
      </c>
      <c r="K8570">
        <v>22.31780822</v>
      </c>
      <c r="M8570">
        <v>5.48</v>
      </c>
      <c r="N8570">
        <v>28.5</v>
      </c>
      <c r="O8570">
        <v>22</v>
      </c>
      <c r="P8570">
        <v>4.8600000000000003</v>
      </c>
      <c r="Q8570">
        <v>102</v>
      </c>
    </row>
    <row r="8571" spans="1:17" x14ac:dyDescent="0.2">
      <c r="A8571">
        <v>20140192</v>
      </c>
      <c r="B8571">
        <v>2014</v>
      </c>
      <c r="C8571" t="s">
        <v>77</v>
      </c>
      <c r="D8571">
        <v>76</v>
      </c>
      <c r="E8571">
        <v>235</v>
      </c>
      <c r="G8571" t="s">
        <v>357</v>
      </c>
      <c r="H8571" t="s">
        <v>14258</v>
      </c>
      <c r="I8571" t="s">
        <v>14259</v>
      </c>
      <c r="J8571" t="s">
        <v>103</v>
      </c>
      <c r="K8571">
        <v>22.583561639999999</v>
      </c>
      <c r="M8571">
        <v>4.76</v>
      </c>
      <c r="N8571">
        <v>33</v>
      </c>
      <c r="P8571">
        <v>4.25</v>
      </c>
      <c r="Q8571">
        <v>115</v>
      </c>
    </row>
    <row r="8572" spans="1:17" x14ac:dyDescent="0.2">
      <c r="A8572">
        <v>20150054</v>
      </c>
      <c r="B8572">
        <v>2015</v>
      </c>
      <c r="C8572" t="s">
        <v>49</v>
      </c>
      <c r="D8572">
        <v>68.599999999999994</v>
      </c>
      <c r="E8572">
        <v>205</v>
      </c>
      <c r="G8572" t="s">
        <v>14260</v>
      </c>
      <c r="H8572" t="s">
        <v>5513</v>
      </c>
      <c r="I8572" t="s">
        <v>14261</v>
      </c>
      <c r="J8572" t="s">
        <v>49</v>
      </c>
      <c r="K8572">
        <v>21.893150680000002</v>
      </c>
      <c r="M8572">
        <v>4.5999999999999996</v>
      </c>
      <c r="N8572">
        <v>42.5</v>
      </c>
      <c r="O8572">
        <v>24</v>
      </c>
      <c r="P8572">
        <v>3.95</v>
      </c>
      <c r="Q8572">
        <v>130</v>
      </c>
    </row>
    <row r="8573" spans="1:17" x14ac:dyDescent="0.2">
      <c r="A8573">
        <v>20150020</v>
      </c>
      <c r="B8573">
        <v>2015</v>
      </c>
      <c r="C8573" t="s">
        <v>34</v>
      </c>
      <c r="D8573">
        <v>72.099999999999994</v>
      </c>
      <c r="E8573">
        <v>198</v>
      </c>
      <c r="G8573" t="s">
        <v>354</v>
      </c>
      <c r="H8573" t="s">
        <v>14262</v>
      </c>
      <c r="I8573" t="s">
        <v>14263</v>
      </c>
      <c r="J8573" t="s">
        <v>34</v>
      </c>
      <c r="K8573">
        <v>21.94794521</v>
      </c>
      <c r="M8573">
        <v>4.42</v>
      </c>
      <c r="O8573">
        <v>12</v>
      </c>
    </row>
    <row r="8574" spans="1:17" x14ac:dyDescent="0.2">
      <c r="A8574">
        <v>20150149</v>
      </c>
      <c r="B8574">
        <v>2015</v>
      </c>
      <c r="C8574" t="s">
        <v>49</v>
      </c>
      <c r="D8574">
        <v>71.599999999999994</v>
      </c>
      <c r="E8574">
        <v>221</v>
      </c>
      <c r="G8574" t="s">
        <v>1825</v>
      </c>
      <c r="H8574" t="s">
        <v>14264</v>
      </c>
      <c r="I8574" t="s">
        <v>14265</v>
      </c>
      <c r="J8574" t="s">
        <v>49</v>
      </c>
      <c r="K8574">
        <v>21.887671229999999</v>
      </c>
      <c r="M8574">
        <v>4.57</v>
      </c>
      <c r="N8574">
        <v>39</v>
      </c>
      <c r="O8574">
        <v>19</v>
      </c>
      <c r="P8574">
        <v>4.0999999999999996</v>
      </c>
      <c r="Q8574">
        <v>121</v>
      </c>
    </row>
    <row r="8575" spans="1:17" x14ac:dyDescent="0.2">
      <c r="A8575">
        <v>20150124</v>
      </c>
      <c r="B8575">
        <v>2015</v>
      </c>
      <c r="C8575" t="s">
        <v>103</v>
      </c>
      <c r="D8575">
        <v>72.599999999999994</v>
      </c>
      <c r="E8575">
        <v>227</v>
      </c>
      <c r="G8575" t="s">
        <v>14266</v>
      </c>
      <c r="H8575" t="s">
        <v>32</v>
      </c>
      <c r="I8575" t="s">
        <v>14267</v>
      </c>
      <c r="J8575" t="s">
        <v>77</v>
      </c>
      <c r="K8575">
        <v>20.75342466</v>
      </c>
      <c r="M8575">
        <v>4.55</v>
      </c>
      <c r="N8575">
        <v>36</v>
      </c>
      <c r="O8575">
        <v>24</v>
      </c>
      <c r="P8575">
        <v>4.2</v>
      </c>
      <c r="Q8575">
        <v>121</v>
      </c>
    </row>
    <row r="8576" spans="1:17" x14ac:dyDescent="0.2">
      <c r="A8576">
        <v>20150238</v>
      </c>
      <c r="B8576">
        <v>2015</v>
      </c>
      <c r="C8576" t="s">
        <v>34</v>
      </c>
      <c r="D8576">
        <v>68.400000000000006</v>
      </c>
      <c r="E8576">
        <v>180</v>
      </c>
      <c r="G8576" t="s">
        <v>3241</v>
      </c>
      <c r="H8576" t="s">
        <v>2502</v>
      </c>
      <c r="I8576" t="s">
        <v>14268</v>
      </c>
      <c r="J8576" t="s">
        <v>34</v>
      </c>
      <c r="K8576">
        <v>23.191780820000002</v>
      </c>
      <c r="M8576">
        <v>4.43</v>
      </c>
      <c r="N8576">
        <v>34</v>
      </c>
      <c r="O8576">
        <v>13</v>
      </c>
      <c r="P8576">
        <v>4.07</v>
      </c>
      <c r="Q8576">
        <v>121</v>
      </c>
    </row>
    <row r="8577" spans="1:17" x14ac:dyDescent="0.2">
      <c r="A8577">
        <v>20150125</v>
      </c>
      <c r="B8577">
        <v>2015</v>
      </c>
      <c r="C8577" t="s">
        <v>49</v>
      </c>
      <c r="D8577">
        <v>72.400000000000006</v>
      </c>
      <c r="E8577">
        <v>221</v>
      </c>
      <c r="G8577" t="s">
        <v>14269</v>
      </c>
      <c r="H8577" t="s">
        <v>698</v>
      </c>
      <c r="I8577" t="s">
        <v>14270</v>
      </c>
      <c r="J8577" t="s">
        <v>49</v>
      </c>
      <c r="K8577">
        <v>23.690410960000001</v>
      </c>
      <c r="M8577">
        <v>4.53</v>
      </c>
      <c r="N8577">
        <v>35.5</v>
      </c>
      <c r="O8577">
        <v>11</v>
      </c>
      <c r="P8577">
        <v>4.28</v>
      </c>
      <c r="Q8577">
        <v>121</v>
      </c>
    </row>
    <row r="8578" spans="1:17" x14ac:dyDescent="0.2">
      <c r="A8578">
        <v>20150142</v>
      </c>
      <c r="B8578">
        <v>2015</v>
      </c>
      <c r="C8578" t="s">
        <v>22</v>
      </c>
      <c r="D8578">
        <v>72.400000000000006</v>
      </c>
      <c r="E8578">
        <v>218</v>
      </c>
      <c r="G8578" t="s">
        <v>654</v>
      </c>
      <c r="H8578" t="s">
        <v>7640</v>
      </c>
      <c r="I8578" t="s">
        <v>14271</v>
      </c>
      <c r="J8578" t="s">
        <v>207</v>
      </c>
      <c r="K8578">
        <v>22.016438359999999</v>
      </c>
      <c r="M8578">
        <v>4.5599999999999996</v>
      </c>
      <c r="N8578">
        <v>35.5</v>
      </c>
      <c r="P8578">
        <v>4.03</v>
      </c>
      <c r="Q8578">
        <v>122</v>
      </c>
    </row>
    <row r="8579" spans="1:17" x14ac:dyDescent="0.2">
      <c r="A8579">
        <v>20151050</v>
      </c>
      <c r="B8579">
        <v>2015</v>
      </c>
      <c r="C8579" t="s">
        <v>34</v>
      </c>
      <c r="D8579">
        <v>73</v>
      </c>
      <c r="E8579">
        <v>187</v>
      </c>
      <c r="G8579" t="s">
        <v>14272</v>
      </c>
      <c r="H8579" t="s">
        <v>44</v>
      </c>
      <c r="I8579" t="s">
        <v>14273</v>
      </c>
      <c r="J8579" t="s">
        <v>34</v>
      </c>
      <c r="K8579">
        <v>22.79178082</v>
      </c>
      <c r="O8579">
        <v>13</v>
      </c>
    </row>
    <row r="8580" spans="1:17" x14ac:dyDescent="0.2">
      <c r="A8580">
        <v>20150093</v>
      </c>
      <c r="B8580">
        <v>2015</v>
      </c>
      <c r="C8580" t="s">
        <v>1650</v>
      </c>
      <c r="D8580">
        <v>78.2</v>
      </c>
      <c r="E8580">
        <v>294</v>
      </c>
      <c r="G8580" t="s">
        <v>545</v>
      </c>
      <c r="H8580" t="s">
        <v>44</v>
      </c>
      <c r="I8580" t="s">
        <v>14274</v>
      </c>
      <c r="J8580" t="s">
        <v>38</v>
      </c>
      <c r="K8580">
        <v>23.756164380000001</v>
      </c>
      <c r="M8580">
        <v>5.03</v>
      </c>
      <c r="N8580">
        <v>30</v>
      </c>
      <c r="P8580">
        <v>4.1900000000000004</v>
      </c>
      <c r="Q8580">
        <v>111</v>
      </c>
    </row>
    <row r="8581" spans="1:17" x14ac:dyDescent="0.2">
      <c r="A8581">
        <v>20150254</v>
      </c>
      <c r="B8581">
        <v>2015</v>
      </c>
      <c r="C8581" t="s">
        <v>58</v>
      </c>
      <c r="D8581">
        <v>77</v>
      </c>
      <c r="E8581">
        <v>244</v>
      </c>
      <c r="G8581" t="s">
        <v>1012</v>
      </c>
      <c r="H8581" t="s">
        <v>44</v>
      </c>
      <c r="I8581" t="s">
        <v>14275</v>
      </c>
      <c r="J8581" t="s">
        <v>58</v>
      </c>
      <c r="K8581">
        <v>22.589041099999999</v>
      </c>
    </row>
    <row r="8582" spans="1:17" x14ac:dyDescent="0.2">
      <c r="A8582">
        <v>20150031</v>
      </c>
      <c r="B8582">
        <v>2015</v>
      </c>
      <c r="C8582" t="s">
        <v>103</v>
      </c>
      <c r="D8582">
        <v>74.5</v>
      </c>
      <c r="E8582">
        <v>243</v>
      </c>
      <c r="G8582" t="s">
        <v>14276</v>
      </c>
      <c r="H8582" t="s">
        <v>43</v>
      </c>
      <c r="I8582" t="s">
        <v>14277</v>
      </c>
      <c r="J8582" t="s">
        <v>103</v>
      </c>
      <c r="K8582">
        <v>22.769863010000002</v>
      </c>
      <c r="M8582">
        <v>4.5599999999999996</v>
      </c>
      <c r="N8582">
        <v>37</v>
      </c>
      <c r="O8582">
        <v>23</v>
      </c>
      <c r="P8582">
        <v>4.03</v>
      </c>
      <c r="Q8582">
        <v>122</v>
      </c>
    </row>
    <row r="8583" spans="1:17" x14ac:dyDescent="0.2">
      <c r="A8583">
        <v>20150017</v>
      </c>
      <c r="B8583">
        <v>2015</v>
      </c>
      <c r="C8583" t="s">
        <v>1650</v>
      </c>
      <c r="D8583">
        <v>79.099999999999994</v>
      </c>
      <c r="E8583">
        <v>292</v>
      </c>
      <c r="G8583" t="s">
        <v>14278</v>
      </c>
      <c r="H8583" t="s">
        <v>3963</v>
      </c>
      <c r="I8583" t="s">
        <v>14279</v>
      </c>
      <c r="J8583" t="s">
        <v>38</v>
      </c>
      <c r="K8583">
        <v>21.46849315</v>
      </c>
      <c r="M8583">
        <v>5.0999999999999996</v>
      </c>
      <c r="N8583">
        <v>34</v>
      </c>
      <c r="O8583">
        <v>24</v>
      </c>
      <c r="P8583">
        <v>4.53</v>
      </c>
      <c r="Q8583">
        <v>117</v>
      </c>
    </row>
    <row r="8584" spans="1:17" x14ac:dyDescent="0.2">
      <c r="A8584">
        <v>20150174</v>
      </c>
      <c r="B8584">
        <v>2015</v>
      </c>
      <c r="C8584" t="s">
        <v>49</v>
      </c>
      <c r="D8584">
        <v>69.599999999999994</v>
      </c>
      <c r="E8584">
        <v>212</v>
      </c>
      <c r="G8584" t="s">
        <v>6589</v>
      </c>
      <c r="H8584" t="s">
        <v>14280</v>
      </c>
      <c r="I8584" t="s">
        <v>14281</v>
      </c>
      <c r="J8584" t="s">
        <v>49</v>
      </c>
      <c r="K8584">
        <v>24.868493149999999</v>
      </c>
      <c r="M8584">
        <v>4.53</v>
      </c>
      <c r="N8584">
        <v>36.5</v>
      </c>
      <c r="Q8584">
        <v>118</v>
      </c>
    </row>
    <row r="8585" spans="1:17" x14ac:dyDescent="0.2">
      <c r="A8585">
        <v>20150161</v>
      </c>
      <c r="B8585">
        <v>2015</v>
      </c>
      <c r="C8585" t="s">
        <v>103</v>
      </c>
      <c r="D8585">
        <v>74</v>
      </c>
      <c r="E8585">
        <v>236</v>
      </c>
      <c r="G8585" t="s">
        <v>14282</v>
      </c>
      <c r="H8585" t="s">
        <v>66</v>
      </c>
      <c r="I8585" t="s">
        <v>14283</v>
      </c>
      <c r="J8585" t="s">
        <v>77</v>
      </c>
      <c r="K8585">
        <v>22.70684932</v>
      </c>
      <c r="O8585">
        <v>22</v>
      </c>
    </row>
    <row r="8586" spans="1:17" x14ac:dyDescent="0.2">
      <c r="A8586">
        <v>20150517</v>
      </c>
      <c r="B8586">
        <v>2015</v>
      </c>
      <c r="C8586" t="s">
        <v>1650</v>
      </c>
      <c r="D8586">
        <v>75.599999999999994</v>
      </c>
      <c r="E8586">
        <v>282</v>
      </c>
      <c r="G8586" t="s">
        <v>14284</v>
      </c>
      <c r="H8586" t="s">
        <v>3975</v>
      </c>
      <c r="I8586" t="s">
        <v>14285</v>
      </c>
      <c r="J8586" t="s">
        <v>38</v>
      </c>
      <c r="K8586">
        <v>23.506849320000001</v>
      </c>
      <c r="M8586">
        <v>4.8</v>
      </c>
    </row>
    <row r="8587" spans="1:17" x14ac:dyDescent="0.2">
      <c r="A8587">
        <v>20151150</v>
      </c>
      <c r="B8587">
        <v>2015</v>
      </c>
      <c r="C8587" t="s">
        <v>13407</v>
      </c>
      <c r="D8587">
        <v>78</v>
      </c>
      <c r="E8587">
        <v>187</v>
      </c>
      <c r="G8587" t="s">
        <v>347</v>
      </c>
      <c r="H8587" t="s">
        <v>14286</v>
      </c>
      <c r="I8587" t="s">
        <v>14287</v>
      </c>
      <c r="J8587" t="s">
        <v>13407</v>
      </c>
    </row>
    <row r="8588" spans="1:17" x14ac:dyDescent="0.2">
      <c r="A8588">
        <v>20150008</v>
      </c>
      <c r="B8588">
        <v>2015</v>
      </c>
      <c r="C8588" t="s">
        <v>1650</v>
      </c>
      <c r="D8588">
        <v>75</v>
      </c>
      <c r="E8588">
        <v>246</v>
      </c>
      <c r="G8588" t="s">
        <v>14288</v>
      </c>
      <c r="H8588" t="s">
        <v>5541</v>
      </c>
      <c r="I8588" t="s">
        <v>14289</v>
      </c>
      <c r="J8588" t="s">
        <v>38</v>
      </c>
      <c r="K8588">
        <v>22.82465753</v>
      </c>
      <c r="M8588">
        <v>4.53</v>
      </c>
      <c r="N8588">
        <v>41</v>
      </c>
      <c r="O8588">
        <v>35</v>
      </c>
      <c r="P8588">
        <v>4.1500000000000004</v>
      </c>
      <c r="Q8588">
        <v>130</v>
      </c>
    </row>
    <row r="8589" spans="1:17" x14ac:dyDescent="0.2">
      <c r="A8589">
        <v>20150117</v>
      </c>
      <c r="B8589">
        <v>2015</v>
      </c>
      <c r="C8589" t="s">
        <v>58</v>
      </c>
      <c r="D8589">
        <v>78.2</v>
      </c>
      <c r="E8589">
        <v>252</v>
      </c>
      <c r="G8589" t="s">
        <v>1954</v>
      </c>
      <c r="H8589" t="s">
        <v>88</v>
      </c>
      <c r="I8589" t="s">
        <v>14290</v>
      </c>
      <c r="J8589" t="s">
        <v>58</v>
      </c>
      <c r="K8589">
        <v>23.745205479999999</v>
      </c>
      <c r="M8589">
        <v>4.8</v>
      </c>
      <c r="N8589">
        <v>33</v>
      </c>
      <c r="O8589">
        <v>14</v>
      </c>
      <c r="P8589">
        <v>4.32</v>
      </c>
      <c r="Q8589">
        <v>116</v>
      </c>
    </row>
    <row r="8590" spans="1:17" x14ac:dyDescent="0.2">
      <c r="A8590">
        <v>20150162</v>
      </c>
      <c r="B8590">
        <v>2015</v>
      </c>
      <c r="C8590" t="s">
        <v>34</v>
      </c>
      <c r="D8590">
        <v>73.099999999999994</v>
      </c>
      <c r="E8590">
        <v>197</v>
      </c>
      <c r="G8590" t="s">
        <v>228</v>
      </c>
      <c r="H8590" t="s">
        <v>88</v>
      </c>
      <c r="I8590" t="s">
        <v>14291</v>
      </c>
      <c r="J8590" t="s">
        <v>34</v>
      </c>
      <c r="K8590">
        <v>23.191780820000002</v>
      </c>
      <c r="M8590">
        <v>4.42</v>
      </c>
      <c r="N8590">
        <v>41.5</v>
      </c>
      <c r="O8590">
        <v>7</v>
      </c>
      <c r="P8590">
        <v>4.1500000000000004</v>
      </c>
      <c r="Q8590">
        <v>129</v>
      </c>
    </row>
    <row r="8591" spans="1:17" x14ac:dyDescent="0.2">
      <c r="A8591">
        <v>20150947</v>
      </c>
      <c r="B8591">
        <v>2015</v>
      </c>
      <c r="C8591" t="s">
        <v>104</v>
      </c>
      <c r="D8591">
        <v>74.2</v>
      </c>
      <c r="E8591">
        <v>211</v>
      </c>
      <c r="G8591" t="s">
        <v>2636</v>
      </c>
      <c r="H8591" t="s">
        <v>1960</v>
      </c>
      <c r="I8591" t="s">
        <v>14292</v>
      </c>
      <c r="J8591" t="s">
        <v>104</v>
      </c>
      <c r="K8591">
        <v>23.164383560000001</v>
      </c>
      <c r="M8591">
        <v>4.8099999999999996</v>
      </c>
      <c r="N8591">
        <v>37</v>
      </c>
      <c r="P8591">
        <v>4.2</v>
      </c>
      <c r="Q8591">
        <v>125</v>
      </c>
    </row>
    <row r="8592" spans="1:17" x14ac:dyDescent="0.2">
      <c r="A8592">
        <v>20150180</v>
      </c>
      <c r="B8592">
        <v>2015</v>
      </c>
      <c r="C8592" t="s">
        <v>1650</v>
      </c>
      <c r="D8592">
        <v>74</v>
      </c>
      <c r="E8592">
        <v>293</v>
      </c>
      <c r="G8592" t="s">
        <v>19</v>
      </c>
      <c r="H8592" t="s">
        <v>1960</v>
      </c>
      <c r="I8592" t="s">
        <v>8087</v>
      </c>
      <c r="J8592" t="s">
        <v>42</v>
      </c>
      <c r="K8592">
        <v>22.191780820000002</v>
      </c>
    </row>
    <row r="8593" spans="1:17" x14ac:dyDescent="0.2">
      <c r="A8593">
        <v>20150644</v>
      </c>
      <c r="B8593">
        <v>2015</v>
      </c>
      <c r="C8593" t="s">
        <v>58</v>
      </c>
      <c r="D8593">
        <v>74</v>
      </c>
      <c r="E8593">
        <v>258</v>
      </c>
      <c r="G8593" t="s">
        <v>9046</v>
      </c>
      <c r="H8593" t="s">
        <v>13830</v>
      </c>
      <c r="I8593" t="s">
        <v>14293</v>
      </c>
      <c r="J8593" t="s">
        <v>58</v>
      </c>
      <c r="K8593">
        <v>23.687671229999999</v>
      </c>
      <c r="O8593">
        <v>20</v>
      </c>
    </row>
    <row r="8594" spans="1:17" x14ac:dyDescent="0.2">
      <c r="A8594">
        <v>20150100</v>
      </c>
      <c r="B8594">
        <v>2015</v>
      </c>
      <c r="C8594" t="s">
        <v>1650</v>
      </c>
      <c r="D8594">
        <v>76.3</v>
      </c>
      <c r="E8594">
        <v>318</v>
      </c>
      <c r="G8594" t="s">
        <v>8972</v>
      </c>
      <c r="H8594" t="s">
        <v>14294</v>
      </c>
      <c r="I8594" t="s">
        <v>14295</v>
      </c>
      <c r="J8594" t="s">
        <v>42</v>
      </c>
      <c r="K8594">
        <v>22.471232879999999</v>
      </c>
      <c r="M8594">
        <v>5.0199999999999996</v>
      </c>
      <c r="N8594">
        <v>31</v>
      </c>
      <c r="O8594">
        <v>20</v>
      </c>
      <c r="P8594">
        <v>4.57</v>
      </c>
      <c r="Q8594">
        <v>101</v>
      </c>
    </row>
    <row r="8595" spans="1:17" x14ac:dyDescent="0.2">
      <c r="A8595">
        <v>20150719</v>
      </c>
      <c r="B8595">
        <v>2015</v>
      </c>
      <c r="C8595" t="s">
        <v>944</v>
      </c>
      <c r="D8595">
        <v>75.599999999999994</v>
      </c>
      <c r="E8595">
        <v>303</v>
      </c>
      <c r="G8595" t="s">
        <v>578</v>
      </c>
      <c r="H8595" t="s">
        <v>13394</v>
      </c>
      <c r="I8595" t="s">
        <v>14296</v>
      </c>
      <c r="J8595" t="s">
        <v>119</v>
      </c>
      <c r="K8595">
        <v>23.167123289999999</v>
      </c>
      <c r="M8595">
        <v>5.57</v>
      </c>
      <c r="N8595">
        <v>23.5</v>
      </c>
      <c r="O8595">
        <v>22</v>
      </c>
      <c r="P8595">
        <v>4.6500000000000004</v>
      </c>
      <c r="Q8595">
        <v>90</v>
      </c>
    </row>
    <row r="8596" spans="1:17" x14ac:dyDescent="0.2">
      <c r="A8596">
        <v>20151151</v>
      </c>
      <c r="B8596">
        <v>2015</v>
      </c>
      <c r="C8596" t="s">
        <v>22</v>
      </c>
      <c r="D8596">
        <v>72</v>
      </c>
      <c r="E8596">
        <v>207</v>
      </c>
      <c r="G8596" t="s">
        <v>14297</v>
      </c>
      <c r="H8596" t="s">
        <v>4010</v>
      </c>
      <c r="I8596" t="s">
        <v>14298</v>
      </c>
      <c r="J8596" t="s">
        <v>22</v>
      </c>
      <c r="O8596">
        <v>15</v>
      </c>
    </row>
    <row r="8597" spans="1:17" x14ac:dyDescent="0.2">
      <c r="A8597">
        <v>20151152</v>
      </c>
      <c r="B8597">
        <v>2015</v>
      </c>
      <c r="C8597" t="s">
        <v>104</v>
      </c>
      <c r="D8597">
        <v>72</v>
      </c>
      <c r="E8597">
        <v>231</v>
      </c>
      <c r="G8597" t="s">
        <v>43</v>
      </c>
      <c r="H8597" t="s">
        <v>11519</v>
      </c>
      <c r="I8597" t="s">
        <v>14299</v>
      </c>
      <c r="J8597" t="s">
        <v>104</v>
      </c>
      <c r="M8597">
        <v>5.03</v>
      </c>
      <c r="N8597">
        <v>26.5</v>
      </c>
      <c r="P8597">
        <v>4.62</v>
      </c>
      <c r="Q8597">
        <v>100</v>
      </c>
    </row>
    <row r="8598" spans="1:17" x14ac:dyDescent="0.2">
      <c r="A8598">
        <v>20150797</v>
      </c>
      <c r="B8598">
        <v>2015</v>
      </c>
      <c r="C8598" t="s">
        <v>944</v>
      </c>
      <c r="D8598">
        <v>78.5</v>
      </c>
      <c r="E8598">
        <v>301</v>
      </c>
      <c r="G8598" t="s">
        <v>1168</v>
      </c>
      <c r="H8598" t="s">
        <v>2558</v>
      </c>
      <c r="I8598" t="s">
        <v>14300</v>
      </c>
      <c r="J8598" t="s">
        <v>50</v>
      </c>
      <c r="K8598">
        <v>22.750684929999998</v>
      </c>
      <c r="M8598">
        <v>5.6</v>
      </c>
      <c r="N8598">
        <v>25</v>
      </c>
      <c r="P8598">
        <v>4.75</v>
      </c>
      <c r="Q8598">
        <v>103</v>
      </c>
    </row>
    <row r="8599" spans="1:17" x14ac:dyDescent="0.2">
      <c r="A8599">
        <v>20150171</v>
      </c>
      <c r="B8599">
        <v>2015</v>
      </c>
      <c r="C8599" t="s">
        <v>58</v>
      </c>
      <c r="D8599">
        <v>76.400000000000006</v>
      </c>
      <c r="E8599">
        <v>268</v>
      </c>
      <c r="G8599" t="s">
        <v>2539</v>
      </c>
      <c r="H8599" t="s">
        <v>14301</v>
      </c>
      <c r="I8599" t="s">
        <v>14302</v>
      </c>
      <c r="J8599" t="s">
        <v>58</v>
      </c>
      <c r="K8599">
        <v>22.210958900000001</v>
      </c>
      <c r="N8599">
        <v>30.5</v>
      </c>
      <c r="O8599">
        <v>20</v>
      </c>
      <c r="P8599">
        <v>4.2300000000000004</v>
      </c>
      <c r="Q8599">
        <v>112</v>
      </c>
    </row>
    <row r="8600" spans="1:17" x14ac:dyDescent="0.2">
      <c r="A8600">
        <v>20151153</v>
      </c>
      <c r="B8600">
        <v>2015</v>
      </c>
      <c r="C8600" t="s">
        <v>104</v>
      </c>
      <c r="D8600">
        <v>76</v>
      </c>
      <c r="E8600">
        <v>229</v>
      </c>
      <c r="G8600" t="s">
        <v>117</v>
      </c>
      <c r="H8600" t="s">
        <v>14303</v>
      </c>
      <c r="I8600" t="s">
        <v>14304</v>
      </c>
      <c r="J8600" t="s">
        <v>104</v>
      </c>
      <c r="M8600">
        <v>4.72</v>
      </c>
      <c r="N8600">
        <v>33</v>
      </c>
      <c r="P8600">
        <v>4.37</v>
      </c>
      <c r="Q8600">
        <v>110</v>
      </c>
    </row>
    <row r="8601" spans="1:17" x14ac:dyDescent="0.2">
      <c r="A8601">
        <v>20150842</v>
      </c>
      <c r="B8601">
        <v>2015</v>
      </c>
      <c r="C8601" t="s">
        <v>13407</v>
      </c>
      <c r="D8601">
        <v>73</v>
      </c>
      <c r="E8601">
        <v>236</v>
      </c>
      <c r="G8601" t="s">
        <v>1616</v>
      </c>
      <c r="H8601" t="s">
        <v>14305</v>
      </c>
      <c r="I8601" t="s">
        <v>14306</v>
      </c>
      <c r="J8601" t="s">
        <v>172</v>
      </c>
      <c r="K8601">
        <v>22.306849320000001</v>
      </c>
      <c r="O8601">
        <v>14</v>
      </c>
    </row>
    <row r="8602" spans="1:17" x14ac:dyDescent="0.2">
      <c r="A8602">
        <v>20150233</v>
      </c>
      <c r="B8602">
        <v>2015</v>
      </c>
      <c r="C8602" t="s">
        <v>34</v>
      </c>
      <c r="D8602">
        <v>72.099999999999994</v>
      </c>
      <c r="E8602">
        <v>205</v>
      </c>
      <c r="G8602" t="s">
        <v>14307</v>
      </c>
      <c r="H8602" t="s">
        <v>130</v>
      </c>
      <c r="I8602" t="s">
        <v>14308</v>
      </c>
      <c r="J8602" t="s">
        <v>34</v>
      </c>
      <c r="K8602">
        <v>23.621917809999999</v>
      </c>
      <c r="M8602">
        <v>4.54</v>
      </c>
      <c r="N8602">
        <v>37</v>
      </c>
      <c r="O8602">
        <v>17</v>
      </c>
      <c r="P8602">
        <v>4.1100000000000003</v>
      </c>
      <c r="Q8602">
        <v>120</v>
      </c>
    </row>
    <row r="8603" spans="1:17" x14ac:dyDescent="0.2">
      <c r="A8603">
        <v>20150693</v>
      </c>
      <c r="B8603">
        <v>2015</v>
      </c>
      <c r="C8603" t="s">
        <v>49</v>
      </c>
      <c r="D8603">
        <v>74</v>
      </c>
      <c r="E8603">
        <v>234</v>
      </c>
      <c r="G8603" t="s">
        <v>8855</v>
      </c>
      <c r="H8603" t="s">
        <v>130</v>
      </c>
      <c r="I8603" t="s">
        <v>14309</v>
      </c>
      <c r="J8603" t="s">
        <v>49</v>
      </c>
      <c r="K8603">
        <v>23.356164379999999</v>
      </c>
      <c r="O8603">
        <v>17</v>
      </c>
    </row>
    <row r="8604" spans="1:17" x14ac:dyDescent="0.2">
      <c r="A8604">
        <v>20150072</v>
      </c>
      <c r="B8604">
        <v>2015</v>
      </c>
      <c r="C8604" t="s">
        <v>944</v>
      </c>
      <c r="D8604">
        <v>76</v>
      </c>
      <c r="E8604">
        <v>323</v>
      </c>
      <c r="G8604" t="s">
        <v>11768</v>
      </c>
      <c r="H8604" t="s">
        <v>130</v>
      </c>
      <c r="I8604" t="s">
        <v>14310</v>
      </c>
      <c r="J8604" t="s">
        <v>50</v>
      </c>
      <c r="K8604">
        <v>22.139726029999999</v>
      </c>
    </row>
    <row r="8605" spans="1:17" x14ac:dyDescent="0.2">
      <c r="A8605">
        <v>20150989</v>
      </c>
      <c r="B8605">
        <v>2015</v>
      </c>
      <c r="C8605" t="s">
        <v>49</v>
      </c>
      <c r="D8605">
        <v>71.3</v>
      </c>
      <c r="E8605">
        <v>224</v>
      </c>
      <c r="G8605" t="s">
        <v>3079</v>
      </c>
      <c r="H8605" t="s">
        <v>130</v>
      </c>
      <c r="I8605" t="s">
        <v>14311</v>
      </c>
      <c r="J8605" t="s">
        <v>49</v>
      </c>
      <c r="K8605">
        <v>21.972602739999999</v>
      </c>
      <c r="M8605">
        <v>4.62</v>
      </c>
      <c r="N8605">
        <v>34.5</v>
      </c>
      <c r="O8605">
        <v>19</v>
      </c>
      <c r="P8605">
        <v>4.1500000000000004</v>
      </c>
      <c r="Q8605">
        <v>117</v>
      </c>
    </row>
    <row r="8606" spans="1:17" x14ac:dyDescent="0.2">
      <c r="A8606">
        <v>20150032</v>
      </c>
      <c r="B8606">
        <v>2015</v>
      </c>
      <c r="C8606" t="s">
        <v>1650</v>
      </c>
      <c r="D8606">
        <v>74.3</v>
      </c>
      <c r="E8606">
        <v>319</v>
      </c>
      <c r="G8606" t="s">
        <v>14312</v>
      </c>
      <c r="H8606" t="s">
        <v>130</v>
      </c>
      <c r="I8606" t="s">
        <v>14313</v>
      </c>
      <c r="J8606" t="s">
        <v>42</v>
      </c>
      <c r="K8606">
        <v>21.252054789999999</v>
      </c>
      <c r="M8606">
        <v>5.05</v>
      </c>
      <c r="N8606">
        <v>29.5</v>
      </c>
      <c r="O8606">
        <v>26</v>
      </c>
      <c r="P8606">
        <v>4.59</v>
      </c>
      <c r="Q8606">
        <v>98</v>
      </c>
    </row>
    <row r="8607" spans="1:17" x14ac:dyDescent="0.2">
      <c r="A8607">
        <v>20150244</v>
      </c>
      <c r="B8607">
        <v>2015</v>
      </c>
      <c r="C8607" t="s">
        <v>944</v>
      </c>
      <c r="D8607">
        <v>80.400000000000006</v>
      </c>
      <c r="E8607">
        <v>355</v>
      </c>
      <c r="G8607" t="s">
        <v>13251</v>
      </c>
      <c r="H8607" t="s">
        <v>130</v>
      </c>
      <c r="I8607" t="s">
        <v>14314</v>
      </c>
      <c r="J8607" t="s">
        <v>119</v>
      </c>
      <c r="K8607">
        <v>22.060273970000001</v>
      </c>
      <c r="M8607">
        <v>5.29</v>
      </c>
      <c r="N8607">
        <v>23.5</v>
      </c>
      <c r="O8607">
        <v>20</v>
      </c>
      <c r="P8607">
        <v>4.78</v>
      </c>
      <c r="Q8607">
        <v>97</v>
      </c>
    </row>
    <row r="8608" spans="1:17" x14ac:dyDescent="0.2">
      <c r="A8608">
        <v>20150168</v>
      </c>
      <c r="B8608">
        <v>2015</v>
      </c>
      <c r="C8608" t="s">
        <v>49</v>
      </c>
      <c r="D8608">
        <v>71.2</v>
      </c>
      <c r="E8608">
        <v>242</v>
      </c>
      <c r="G8608" t="s">
        <v>19</v>
      </c>
      <c r="H8608" t="s">
        <v>1111</v>
      </c>
      <c r="I8608" t="s">
        <v>14315</v>
      </c>
      <c r="J8608" t="s">
        <v>27</v>
      </c>
      <c r="K8608">
        <v>23.257534249999999</v>
      </c>
      <c r="M8608">
        <v>4.74</v>
      </c>
      <c r="N8608">
        <v>33</v>
      </c>
      <c r="O8608">
        <v>25</v>
      </c>
      <c r="P8608">
        <v>4.34</v>
      </c>
      <c r="Q8608">
        <v>115</v>
      </c>
    </row>
    <row r="8609" spans="1:17" x14ac:dyDescent="0.2">
      <c r="A8609">
        <v>20150115</v>
      </c>
      <c r="B8609">
        <v>2015</v>
      </c>
      <c r="C8609" t="s">
        <v>22</v>
      </c>
      <c r="D8609">
        <v>71</v>
      </c>
      <c r="E8609">
        <v>208</v>
      </c>
      <c r="G8609" t="s">
        <v>14316</v>
      </c>
      <c r="H8609" t="s">
        <v>769</v>
      </c>
      <c r="I8609" t="s">
        <v>14317</v>
      </c>
      <c r="J8609" t="s">
        <v>207</v>
      </c>
      <c r="K8609">
        <v>22.978082189999999</v>
      </c>
      <c r="O8609">
        <v>23</v>
      </c>
    </row>
    <row r="8610" spans="1:17" x14ac:dyDescent="0.2">
      <c r="A8610">
        <v>20150067</v>
      </c>
      <c r="B8610">
        <v>2015</v>
      </c>
      <c r="C8610" t="s">
        <v>944</v>
      </c>
      <c r="D8610">
        <v>75</v>
      </c>
      <c r="E8610">
        <v>313</v>
      </c>
      <c r="G8610" t="s">
        <v>1512</v>
      </c>
      <c r="H8610" t="s">
        <v>14318</v>
      </c>
      <c r="I8610" t="s">
        <v>14319</v>
      </c>
      <c r="J8610" t="s">
        <v>119</v>
      </c>
      <c r="K8610">
        <v>23.589041099999999</v>
      </c>
      <c r="O8610">
        <v>26</v>
      </c>
    </row>
    <row r="8611" spans="1:17" x14ac:dyDescent="0.2">
      <c r="A8611">
        <v>20150548</v>
      </c>
      <c r="B8611">
        <v>2015</v>
      </c>
      <c r="C8611" t="s">
        <v>104</v>
      </c>
      <c r="D8611">
        <v>73.7</v>
      </c>
      <c r="E8611">
        <v>218</v>
      </c>
      <c r="G8611" t="s">
        <v>2652</v>
      </c>
      <c r="H8611" t="s">
        <v>14320</v>
      </c>
      <c r="I8611" t="s">
        <v>14321</v>
      </c>
      <c r="J8611" t="s">
        <v>104</v>
      </c>
      <c r="K8611">
        <v>23.495890410000001</v>
      </c>
      <c r="M8611">
        <v>4.9400000000000004</v>
      </c>
      <c r="N8611">
        <v>29.5</v>
      </c>
      <c r="P8611">
        <v>4.45</v>
      </c>
      <c r="Q8611">
        <v>104</v>
      </c>
    </row>
    <row r="8612" spans="1:17" x14ac:dyDescent="0.2">
      <c r="A8612">
        <v>20150166</v>
      </c>
      <c r="B8612">
        <v>2015</v>
      </c>
      <c r="C8612" t="s">
        <v>3475</v>
      </c>
      <c r="D8612">
        <v>73.5</v>
      </c>
      <c r="E8612">
        <v>236</v>
      </c>
      <c r="G8612" t="s">
        <v>46</v>
      </c>
      <c r="H8612" t="s">
        <v>14322</v>
      </c>
      <c r="I8612" t="s">
        <v>14323</v>
      </c>
      <c r="J8612" t="s">
        <v>3475</v>
      </c>
      <c r="K8612">
        <v>23.05205479</v>
      </c>
    </row>
    <row r="8613" spans="1:17" x14ac:dyDescent="0.2">
      <c r="A8613">
        <v>20150080</v>
      </c>
      <c r="B8613">
        <v>2015</v>
      </c>
      <c r="C8613" t="s">
        <v>22</v>
      </c>
      <c r="D8613">
        <v>72.099999999999994</v>
      </c>
      <c r="E8613">
        <v>196</v>
      </c>
      <c r="G8613" t="s">
        <v>252</v>
      </c>
      <c r="H8613" t="s">
        <v>775</v>
      </c>
      <c r="I8613" t="s">
        <v>14324</v>
      </c>
      <c r="J8613" t="s">
        <v>22</v>
      </c>
      <c r="K8613">
        <v>20.542465750000002</v>
      </c>
      <c r="M8613">
        <v>4.51</v>
      </c>
      <c r="N8613">
        <v>40</v>
      </c>
      <c r="O8613">
        <v>17</v>
      </c>
      <c r="P8613">
        <v>4.07</v>
      </c>
      <c r="Q8613">
        <v>121</v>
      </c>
    </row>
    <row r="8614" spans="1:17" x14ac:dyDescent="0.2">
      <c r="A8614">
        <v>20151154</v>
      </c>
      <c r="B8614">
        <v>2015</v>
      </c>
      <c r="C8614" t="s">
        <v>49</v>
      </c>
      <c r="D8614">
        <v>67</v>
      </c>
      <c r="E8614">
        <v>186</v>
      </c>
      <c r="G8614" t="s">
        <v>14325</v>
      </c>
      <c r="H8614" t="s">
        <v>14326</v>
      </c>
      <c r="I8614" t="s">
        <v>14327</v>
      </c>
      <c r="J8614" t="s">
        <v>49</v>
      </c>
      <c r="M8614">
        <v>4.57</v>
      </c>
      <c r="N8614">
        <v>36</v>
      </c>
      <c r="P8614">
        <v>4.1500000000000004</v>
      </c>
      <c r="Q8614">
        <v>114</v>
      </c>
    </row>
    <row r="8615" spans="1:17" x14ac:dyDescent="0.2">
      <c r="A8615">
        <v>20151096</v>
      </c>
      <c r="B8615">
        <v>2015</v>
      </c>
      <c r="C8615" t="s">
        <v>22</v>
      </c>
      <c r="D8615">
        <v>70.7</v>
      </c>
      <c r="E8615">
        <v>194</v>
      </c>
      <c r="G8615" t="s">
        <v>214</v>
      </c>
      <c r="H8615" t="s">
        <v>14328</v>
      </c>
      <c r="I8615" t="s">
        <v>14329</v>
      </c>
      <c r="J8615" t="s">
        <v>22</v>
      </c>
      <c r="K8615">
        <v>23.55890411</v>
      </c>
      <c r="M8615">
        <v>4.62</v>
      </c>
      <c r="Q8615">
        <v>120</v>
      </c>
    </row>
    <row r="8616" spans="1:17" x14ac:dyDescent="0.2">
      <c r="A8616">
        <v>20150212</v>
      </c>
      <c r="B8616">
        <v>2015</v>
      </c>
      <c r="C8616" t="s">
        <v>1650</v>
      </c>
      <c r="D8616">
        <v>75.099999999999994</v>
      </c>
      <c r="E8616">
        <v>267</v>
      </c>
      <c r="G8616" t="s">
        <v>43</v>
      </c>
      <c r="H8616" t="s">
        <v>14330</v>
      </c>
      <c r="I8616" t="s">
        <v>14331</v>
      </c>
      <c r="J8616" t="s">
        <v>38</v>
      </c>
      <c r="K8616">
        <v>22.4</v>
      </c>
      <c r="M8616">
        <v>4.79</v>
      </c>
      <c r="N8616">
        <v>34.5</v>
      </c>
      <c r="O8616">
        <v>27</v>
      </c>
      <c r="P8616">
        <v>4.25</v>
      </c>
      <c r="Q8616">
        <v>114</v>
      </c>
    </row>
    <row r="8617" spans="1:17" x14ac:dyDescent="0.2">
      <c r="A8617">
        <v>20150256</v>
      </c>
      <c r="B8617">
        <v>2015</v>
      </c>
      <c r="C8617" t="s">
        <v>58</v>
      </c>
      <c r="D8617">
        <v>75</v>
      </c>
      <c r="E8617">
        <v>244</v>
      </c>
      <c r="G8617" t="s">
        <v>84</v>
      </c>
      <c r="H8617" t="s">
        <v>475</v>
      </c>
      <c r="I8617" t="s">
        <v>14332</v>
      </c>
      <c r="J8617" t="s">
        <v>58</v>
      </c>
      <c r="K8617">
        <v>23.693150679999999</v>
      </c>
      <c r="M8617">
        <v>4.87</v>
      </c>
      <c r="O8617">
        <v>28</v>
      </c>
      <c r="P8617">
        <v>4.7</v>
      </c>
    </row>
    <row r="8618" spans="1:17" x14ac:dyDescent="0.2">
      <c r="A8618">
        <v>20151155</v>
      </c>
      <c r="B8618">
        <v>2015</v>
      </c>
      <c r="C8618" t="s">
        <v>13407</v>
      </c>
      <c r="D8618">
        <v>74</v>
      </c>
      <c r="E8618">
        <v>202</v>
      </c>
      <c r="G8618" t="s">
        <v>1616</v>
      </c>
      <c r="H8618" t="s">
        <v>3347</v>
      </c>
      <c r="I8618" t="s">
        <v>14333</v>
      </c>
      <c r="J8618" t="s">
        <v>13407</v>
      </c>
    </row>
    <row r="8619" spans="1:17" x14ac:dyDescent="0.2">
      <c r="A8619">
        <v>20150063</v>
      </c>
      <c r="B8619">
        <v>2015</v>
      </c>
      <c r="C8619" t="s">
        <v>1650</v>
      </c>
      <c r="D8619">
        <v>74.7</v>
      </c>
      <c r="E8619">
        <v>271</v>
      </c>
      <c r="G8619" t="s">
        <v>671</v>
      </c>
      <c r="H8619" t="s">
        <v>151</v>
      </c>
      <c r="I8619" t="s">
        <v>14334</v>
      </c>
      <c r="J8619" t="s">
        <v>38</v>
      </c>
      <c r="K8619">
        <v>21.890410960000001</v>
      </c>
      <c r="M8619">
        <v>4.79</v>
      </c>
      <c r="N8619">
        <v>38.5</v>
      </c>
      <c r="O8619">
        <v>19</v>
      </c>
      <c r="P8619">
        <v>4.05</v>
      </c>
      <c r="Q8619">
        <v>118</v>
      </c>
    </row>
    <row r="8620" spans="1:17" x14ac:dyDescent="0.2">
      <c r="A8620">
        <v>20150184</v>
      </c>
      <c r="B8620">
        <v>2015</v>
      </c>
      <c r="C8620" t="s">
        <v>34</v>
      </c>
      <c r="D8620">
        <v>69.5</v>
      </c>
      <c r="E8620">
        <v>195</v>
      </c>
      <c r="G8620" t="s">
        <v>14335</v>
      </c>
      <c r="H8620" t="s">
        <v>153</v>
      </c>
      <c r="I8620" t="s">
        <v>14336</v>
      </c>
      <c r="J8620" t="s">
        <v>34</v>
      </c>
      <c r="K8620">
        <v>23.339726030000001</v>
      </c>
      <c r="M8620">
        <v>4.51</v>
      </c>
      <c r="N8620">
        <v>33</v>
      </c>
      <c r="O8620">
        <v>10</v>
      </c>
      <c r="P8620">
        <v>4.26</v>
      </c>
      <c r="Q8620">
        <v>113</v>
      </c>
    </row>
    <row r="8621" spans="1:17" x14ac:dyDescent="0.2">
      <c r="A8621">
        <v>20150996</v>
      </c>
      <c r="B8621">
        <v>2015</v>
      </c>
      <c r="C8621" t="s">
        <v>58</v>
      </c>
      <c r="D8621">
        <v>77.3</v>
      </c>
      <c r="E8621">
        <v>277</v>
      </c>
      <c r="G8621" t="s">
        <v>6589</v>
      </c>
      <c r="H8621" t="s">
        <v>14337</v>
      </c>
      <c r="I8621" t="s">
        <v>14338</v>
      </c>
      <c r="J8621" t="s">
        <v>58</v>
      </c>
      <c r="K8621">
        <v>22.189041100000001</v>
      </c>
      <c r="M8621">
        <v>4.9800000000000004</v>
      </c>
      <c r="N8621">
        <v>32</v>
      </c>
      <c r="P8621">
        <v>4.4800000000000004</v>
      </c>
      <c r="Q8621">
        <v>108</v>
      </c>
    </row>
    <row r="8622" spans="1:17" x14ac:dyDescent="0.2">
      <c r="A8622">
        <v>20150110</v>
      </c>
      <c r="B8622">
        <v>2015</v>
      </c>
      <c r="C8622" t="s">
        <v>944</v>
      </c>
      <c r="D8622">
        <v>76.599999999999994</v>
      </c>
      <c r="E8622">
        <v>309</v>
      </c>
      <c r="G8622" t="s">
        <v>3770</v>
      </c>
      <c r="H8622" t="s">
        <v>14339</v>
      </c>
      <c r="I8622" t="s">
        <v>14340</v>
      </c>
      <c r="J8622" t="s">
        <v>944</v>
      </c>
      <c r="K8622">
        <v>23.463013700000001</v>
      </c>
      <c r="M8622">
        <v>5.14</v>
      </c>
      <c r="N8622">
        <v>32.5</v>
      </c>
      <c r="O8622">
        <v>22</v>
      </c>
      <c r="P8622">
        <v>4.54</v>
      </c>
      <c r="Q8622">
        <v>111</v>
      </c>
    </row>
    <row r="8623" spans="1:17" x14ac:dyDescent="0.2">
      <c r="A8623">
        <v>20150087</v>
      </c>
      <c r="B8623">
        <v>2015</v>
      </c>
      <c r="C8623" t="s">
        <v>34</v>
      </c>
      <c r="D8623">
        <v>73.3</v>
      </c>
      <c r="E8623">
        <v>212</v>
      </c>
      <c r="G8623" t="s">
        <v>11875</v>
      </c>
      <c r="H8623" t="s">
        <v>2614</v>
      </c>
      <c r="I8623" t="s">
        <v>14341</v>
      </c>
      <c r="J8623" t="s">
        <v>34</v>
      </c>
      <c r="K8623">
        <v>22.095890409999999</v>
      </c>
      <c r="M8623">
        <v>4.43</v>
      </c>
      <c r="N8623">
        <v>41</v>
      </c>
      <c r="O8623">
        <v>23</v>
      </c>
      <c r="P8623">
        <v>4.0599999999999996</v>
      </c>
      <c r="Q8623">
        <v>131</v>
      </c>
    </row>
    <row r="8624" spans="1:17" x14ac:dyDescent="0.2">
      <c r="A8624">
        <v>20150138</v>
      </c>
      <c r="B8624">
        <v>2015</v>
      </c>
      <c r="C8624" t="s">
        <v>49</v>
      </c>
      <c r="D8624">
        <v>71</v>
      </c>
      <c r="E8624">
        <v>229</v>
      </c>
      <c r="G8624" t="s">
        <v>31</v>
      </c>
      <c r="H8624" t="s">
        <v>4054</v>
      </c>
      <c r="I8624" t="s">
        <v>14342</v>
      </c>
      <c r="J8624" t="s">
        <v>49</v>
      </c>
      <c r="K8624">
        <v>21.92054795</v>
      </c>
      <c r="M8624">
        <v>4.8099999999999996</v>
      </c>
      <c r="N8624">
        <v>38.5</v>
      </c>
      <c r="O8624">
        <v>17</v>
      </c>
      <c r="Q8624">
        <v>121</v>
      </c>
    </row>
    <row r="8625" spans="1:17" x14ac:dyDescent="0.2">
      <c r="A8625">
        <v>20150544</v>
      </c>
      <c r="B8625">
        <v>2015</v>
      </c>
      <c r="C8625" t="s">
        <v>944</v>
      </c>
      <c r="D8625">
        <v>76.2</v>
      </c>
      <c r="E8625">
        <v>310</v>
      </c>
      <c r="G8625" t="s">
        <v>14343</v>
      </c>
      <c r="H8625" t="s">
        <v>10284</v>
      </c>
      <c r="I8625" t="s">
        <v>14344</v>
      </c>
      <c r="J8625" t="s">
        <v>50</v>
      </c>
      <c r="K8625">
        <v>23.28493151</v>
      </c>
      <c r="M8625">
        <v>5.19</v>
      </c>
      <c r="N8625">
        <v>30</v>
      </c>
      <c r="O8625">
        <v>23</v>
      </c>
      <c r="P8625">
        <v>4.79</v>
      </c>
      <c r="Q8625">
        <v>101</v>
      </c>
    </row>
    <row r="8626" spans="1:17" x14ac:dyDescent="0.2">
      <c r="A8626">
        <v>20150972</v>
      </c>
      <c r="B8626">
        <v>2015</v>
      </c>
      <c r="C8626" t="s">
        <v>22</v>
      </c>
      <c r="D8626">
        <v>71</v>
      </c>
      <c r="E8626">
        <v>185</v>
      </c>
      <c r="G8626" t="s">
        <v>2437</v>
      </c>
      <c r="H8626" t="s">
        <v>1429</v>
      </c>
      <c r="I8626" t="s">
        <v>8135</v>
      </c>
      <c r="J8626" t="s">
        <v>22</v>
      </c>
      <c r="K8626">
        <v>22.106849319999998</v>
      </c>
      <c r="M8626">
        <v>4.53</v>
      </c>
      <c r="N8626">
        <v>37.5</v>
      </c>
      <c r="O8626">
        <v>20</v>
      </c>
      <c r="P8626">
        <v>3.98</v>
      </c>
      <c r="Q8626">
        <v>124</v>
      </c>
    </row>
    <row r="8627" spans="1:17" x14ac:dyDescent="0.2">
      <c r="A8627">
        <v>20150073</v>
      </c>
      <c r="B8627">
        <v>2015</v>
      </c>
      <c r="C8627" t="s">
        <v>49</v>
      </c>
      <c r="D8627">
        <v>71</v>
      </c>
      <c r="E8627">
        <v>206</v>
      </c>
      <c r="G8627" t="s">
        <v>14105</v>
      </c>
      <c r="H8627" t="s">
        <v>1429</v>
      </c>
      <c r="I8627" t="s">
        <v>14345</v>
      </c>
      <c r="J8627" t="s">
        <v>49</v>
      </c>
      <c r="K8627">
        <v>22.05205479</v>
      </c>
      <c r="O8627">
        <v>22</v>
      </c>
    </row>
    <row r="8628" spans="1:17" x14ac:dyDescent="0.2">
      <c r="A8628">
        <v>20150042</v>
      </c>
      <c r="B8628">
        <v>2015</v>
      </c>
      <c r="C8628" t="s">
        <v>22</v>
      </c>
      <c r="D8628">
        <v>73.400000000000006</v>
      </c>
      <c r="E8628">
        <v>203</v>
      </c>
      <c r="G8628" t="s">
        <v>11376</v>
      </c>
      <c r="H8628" t="s">
        <v>795</v>
      </c>
      <c r="I8628" t="s">
        <v>14346</v>
      </c>
      <c r="J8628" t="s">
        <v>22</v>
      </c>
      <c r="K8628">
        <v>22.126027400000002</v>
      </c>
      <c r="M8628">
        <v>4.4800000000000004</v>
      </c>
      <c r="N8628">
        <v>36</v>
      </c>
      <c r="P8628">
        <v>4.2699999999999996</v>
      </c>
      <c r="Q8628">
        <v>124</v>
      </c>
    </row>
    <row r="8629" spans="1:17" x14ac:dyDescent="0.2">
      <c r="A8629">
        <v>20150702</v>
      </c>
      <c r="B8629">
        <v>2015</v>
      </c>
      <c r="C8629" t="s">
        <v>944</v>
      </c>
      <c r="D8629">
        <v>76.400000000000006</v>
      </c>
      <c r="E8629">
        <v>305</v>
      </c>
      <c r="G8629" t="s">
        <v>14347</v>
      </c>
      <c r="H8629" t="s">
        <v>795</v>
      </c>
      <c r="I8629" t="s">
        <v>14348</v>
      </c>
      <c r="J8629" t="s">
        <v>50</v>
      </c>
      <c r="K8629">
        <v>21.775342469999998</v>
      </c>
      <c r="M8629">
        <v>5.12</v>
      </c>
      <c r="N8629">
        <v>27</v>
      </c>
      <c r="O8629">
        <v>21</v>
      </c>
      <c r="P8629">
        <v>4.63</v>
      </c>
      <c r="Q8629">
        <v>108</v>
      </c>
    </row>
    <row r="8630" spans="1:17" x14ac:dyDescent="0.2">
      <c r="A8630">
        <v>20150033</v>
      </c>
      <c r="B8630">
        <v>2015</v>
      </c>
      <c r="C8630" t="s">
        <v>22</v>
      </c>
      <c r="D8630">
        <v>72</v>
      </c>
      <c r="E8630">
        <v>228</v>
      </c>
      <c r="G8630" t="s">
        <v>9522</v>
      </c>
      <c r="H8630" t="s">
        <v>795</v>
      </c>
      <c r="I8630" t="s">
        <v>14349</v>
      </c>
      <c r="J8630" t="s">
        <v>207</v>
      </c>
      <c r="K8630">
        <v>21.315068490000002</v>
      </c>
      <c r="M8630">
        <v>4.53</v>
      </c>
      <c r="N8630">
        <v>35</v>
      </c>
      <c r="P8630">
        <v>4.33</v>
      </c>
      <c r="Q8630">
        <v>120</v>
      </c>
    </row>
    <row r="8631" spans="1:17" x14ac:dyDescent="0.2">
      <c r="A8631">
        <v>20150076</v>
      </c>
      <c r="B8631">
        <v>2015</v>
      </c>
      <c r="C8631" t="s">
        <v>34</v>
      </c>
      <c r="D8631">
        <v>73.7</v>
      </c>
      <c r="E8631">
        <v>213</v>
      </c>
      <c r="G8631" t="s">
        <v>160</v>
      </c>
      <c r="H8631" t="s">
        <v>5594</v>
      </c>
      <c r="I8631" t="s">
        <v>14350</v>
      </c>
      <c r="J8631" t="s">
        <v>34</v>
      </c>
      <c r="K8631">
        <v>22.5260274</v>
      </c>
      <c r="M8631">
        <v>4.3499999999999996</v>
      </c>
      <c r="N8631">
        <v>45</v>
      </c>
      <c r="O8631">
        <v>18</v>
      </c>
      <c r="P8631">
        <v>4.3</v>
      </c>
      <c r="Q8631">
        <v>139</v>
      </c>
    </row>
    <row r="8632" spans="1:17" x14ac:dyDescent="0.2">
      <c r="A8632">
        <v>20150004</v>
      </c>
      <c r="B8632">
        <v>2015</v>
      </c>
      <c r="C8632" t="s">
        <v>34</v>
      </c>
      <c r="D8632">
        <v>72.7</v>
      </c>
      <c r="E8632">
        <v>211</v>
      </c>
      <c r="G8632" t="s">
        <v>12299</v>
      </c>
      <c r="H8632" t="s">
        <v>799</v>
      </c>
      <c r="I8632" t="s">
        <v>14351</v>
      </c>
      <c r="J8632" t="s">
        <v>34</v>
      </c>
      <c r="K8632">
        <v>20.882191779999999</v>
      </c>
      <c r="M8632">
        <v>4.42</v>
      </c>
      <c r="N8632">
        <v>33</v>
      </c>
      <c r="P8632">
        <v>3.98</v>
      </c>
      <c r="Q8632">
        <v>120</v>
      </c>
    </row>
    <row r="8633" spans="1:17" x14ac:dyDescent="0.2">
      <c r="A8633">
        <v>20150096</v>
      </c>
      <c r="B8633">
        <v>2015</v>
      </c>
      <c r="C8633" t="s">
        <v>1650</v>
      </c>
      <c r="D8633">
        <v>74.7</v>
      </c>
      <c r="E8633">
        <v>293</v>
      </c>
      <c r="G8633" t="s">
        <v>2205</v>
      </c>
      <c r="H8633" t="s">
        <v>799</v>
      </c>
      <c r="I8633" t="s">
        <v>14352</v>
      </c>
      <c r="J8633" t="s">
        <v>42</v>
      </c>
      <c r="K8633">
        <v>23.430136990000001</v>
      </c>
      <c r="M8633">
        <v>4.8600000000000003</v>
      </c>
      <c r="N8633">
        <v>29</v>
      </c>
      <c r="O8633">
        <v>29</v>
      </c>
      <c r="P8633">
        <v>4.37</v>
      </c>
      <c r="Q8633">
        <v>110</v>
      </c>
    </row>
    <row r="8634" spans="1:17" x14ac:dyDescent="0.2">
      <c r="A8634">
        <v>20150216</v>
      </c>
      <c r="B8634">
        <v>2015</v>
      </c>
      <c r="C8634" t="s">
        <v>1650</v>
      </c>
      <c r="D8634">
        <v>74</v>
      </c>
      <c r="E8634">
        <v>289</v>
      </c>
      <c r="G8634" t="s">
        <v>475</v>
      </c>
      <c r="H8634" t="s">
        <v>2634</v>
      </c>
      <c r="I8634" t="s">
        <v>14353</v>
      </c>
      <c r="J8634" t="s">
        <v>42</v>
      </c>
      <c r="K8634">
        <v>21.550684929999999</v>
      </c>
    </row>
    <row r="8635" spans="1:17" x14ac:dyDescent="0.2">
      <c r="A8635">
        <v>20150766</v>
      </c>
      <c r="B8635">
        <v>2015</v>
      </c>
      <c r="C8635" t="s">
        <v>22</v>
      </c>
      <c r="D8635">
        <v>72.5</v>
      </c>
      <c r="E8635">
        <v>191</v>
      </c>
      <c r="G8635" t="s">
        <v>2437</v>
      </c>
      <c r="H8635" t="s">
        <v>807</v>
      </c>
      <c r="I8635" t="s">
        <v>14354</v>
      </c>
      <c r="J8635" t="s">
        <v>207</v>
      </c>
      <c r="K8635">
        <v>22.40273973</v>
      </c>
      <c r="M8635">
        <v>4.3600000000000003</v>
      </c>
      <c r="N8635">
        <v>38</v>
      </c>
      <c r="O8635">
        <v>15</v>
      </c>
      <c r="P8635">
        <v>4.07</v>
      </c>
      <c r="Q8635">
        <v>129</v>
      </c>
    </row>
    <row r="8636" spans="1:17" x14ac:dyDescent="0.2">
      <c r="A8636">
        <v>20150522</v>
      </c>
      <c r="B8636">
        <v>2015</v>
      </c>
      <c r="C8636" t="s">
        <v>1650</v>
      </c>
      <c r="D8636">
        <v>77.2</v>
      </c>
      <c r="E8636">
        <v>283</v>
      </c>
      <c r="G8636" t="s">
        <v>2694</v>
      </c>
      <c r="H8636" t="s">
        <v>3373</v>
      </c>
      <c r="I8636" t="s">
        <v>14355</v>
      </c>
      <c r="J8636" t="s">
        <v>38</v>
      </c>
      <c r="K8636">
        <v>23.427397259999999</v>
      </c>
      <c r="M8636">
        <v>5.01</v>
      </c>
      <c r="N8636">
        <v>33</v>
      </c>
      <c r="P8636">
        <v>4.6500000000000004</v>
      </c>
      <c r="Q8636">
        <v>110</v>
      </c>
    </row>
    <row r="8637" spans="1:17" x14ac:dyDescent="0.2">
      <c r="A8637">
        <v>20150814</v>
      </c>
      <c r="B8637">
        <v>2015</v>
      </c>
      <c r="C8637" t="s">
        <v>944</v>
      </c>
      <c r="D8637">
        <v>78.5</v>
      </c>
      <c r="E8637">
        <v>301</v>
      </c>
      <c r="G8637" t="s">
        <v>983</v>
      </c>
      <c r="H8637" t="s">
        <v>14356</v>
      </c>
      <c r="I8637" t="s">
        <v>14357</v>
      </c>
      <c r="J8637" t="s">
        <v>50</v>
      </c>
      <c r="K8637">
        <v>24.3369863</v>
      </c>
      <c r="M8637">
        <v>5.26</v>
      </c>
      <c r="N8637">
        <v>32.5</v>
      </c>
      <c r="O8637">
        <v>26</v>
      </c>
      <c r="P8637">
        <v>4.5999999999999996</v>
      </c>
      <c r="Q8637">
        <v>107</v>
      </c>
    </row>
    <row r="8638" spans="1:17" x14ac:dyDescent="0.2">
      <c r="A8638">
        <v>20150818</v>
      </c>
      <c r="B8638">
        <v>2015</v>
      </c>
      <c r="C8638" t="s">
        <v>49</v>
      </c>
      <c r="D8638">
        <v>71.599999999999994</v>
      </c>
      <c r="E8638">
        <v>217</v>
      </c>
      <c r="G8638" t="s">
        <v>24</v>
      </c>
      <c r="H8638" t="s">
        <v>1436</v>
      </c>
      <c r="I8638" t="s">
        <v>14358</v>
      </c>
      <c r="J8638" t="s">
        <v>49</v>
      </c>
      <c r="K8638">
        <v>23.216438360000001</v>
      </c>
      <c r="M8638">
        <v>4.62</v>
      </c>
      <c r="N8638">
        <v>40</v>
      </c>
      <c r="O8638">
        <v>15</v>
      </c>
      <c r="P8638">
        <v>4.25</v>
      </c>
      <c r="Q8638">
        <v>125</v>
      </c>
    </row>
    <row r="8639" spans="1:17" x14ac:dyDescent="0.2">
      <c r="A8639">
        <v>20150105</v>
      </c>
      <c r="B8639">
        <v>2015</v>
      </c>
      <c r="C8639" t="s">
        <v>34</v>
      </c>
      <c r="D8639">
        <v>68.3</v>
      </c>
      <c r="E8639">
        <v>185</v>
      </c>
      <c r="G8639" t="s">
        <v>11688</v>
      </c>
      <c r="H8639" t="s">
        <v>9432</v>
      </c>
      <c r="I8639" t="s">
        <v>14359</v>
      </c>
      <c r="J8639" t="s">
        <v>34</v>
      </c>
      <c r="K8639">
        <v>21.882191779999999</v>
      </c>
      <c r="M8639">
        <v>4.5599999999999996</v>
      </c>
      <c r="N8639">
        <v>37</v>
      </c>
      <c r="O8639">
        <v>10</v>
      </c>
      <c r="P8639">
        <v>4.32</v>
      </c>
      <c r="Q8639">
        <v>115</v>
      </c>
    </row>
    <row r="8640" spans="1:17" x14ac:dyDescent="0.2">
      <c r="A8640">
        <v>20150714</v>
      </c>
      <c r="B8640">
        <v>2015</v>
      </c>
      <c r="C8640" t="s">
        <v>103</v>
      </c>
      <c r="D8640">
        <v>74</v>
      </c>
      <c r="E8640">
        <v>248</v>
      </c>
      <c r="G8640" t="s">
        <v>14360</v>
      </c>
      <c r="H8640" t="s">
        <v>14361</v>
      </c>
      <c r="I8640" t="s">
        <v>14362</v>
      </c>
      <c r="J8640" t="s">
        <v>77</v>
      </c>
      <c r="K8640">
        <v>22.432876709999999</v>
      </c>
      <c r="O8640">
        <v>25</v>
      </c>
    </row>
    <row r="8641" spans="1:17" x14ac:dyDescent="0.2">
      <c r="A8641">
        <v>20150844</v>
      </c>
      <c r="B8641">
        <v>2015</v>
      </c>
      <c r="C8641" t="s">
        <v>34</v>
      </c>
      <c r="D8641">
        <v>73.400000000000006</v>
      </c>
      <c r="E8641">
        <v>201</v>
      </c>
      <c r="G8641" t="s">
        <v>14363</v>
      </c>
      <c r="H8641" t="s">
        <v>2657</v>
      </c>
      <c r="I8641" t="s">
        <v>14364</v>
      </c>
      <c r="J8641" t="s">
        <v>34</v>
      </c>
      <c r="K8641">
        <v>22.378082190000001</v>
      </c>
      <c r="M8641">
        <v>4.62</v>
      </c>
      <c r="N8641">
        <v>37</v>
      </c>
      <c r="O8641">
        <v>13</v>
      </c>
      <c r="Q8641">
        <v>122</v>
      </c>
    </row>
    <row r="8642" spans="1:17" x14ac:dyDescent="0.2">
      <c r="A8642">
        <v>20150050</v>
      </c>
      <c r="B8642">
        <v>2015</v>
      </c>
      <c r="C8642" t="s">
        <v>22</v>
      </c>
      <c r="D8642">
        <v>70.5</v>
      </c>
      <c r="E8642">
        <v>193</v>
      </c>
      <c r="G8642" t="s">
        <v>2160</v>
      </c>
      <c r="H8642" t="s">
        <v>3389</v>
      </c>
      <c r="I8642" t="s">
        <v>14365</v>
      </c>
      <c r="J8642" t="s">
        <v>22</v>
      </c>
      <c r="K8642">
        <v>21.3369863</v>
      </c>
      <c r="M8642">
        <v>4.38</v>
      </c>
      <c r="N8642">
        <v>41.5</v>
      </c>
      <c r="O8642">
        <v>12</v>
      </c>
      <c r="P8642">
        <v>4.1399999999999997</v>
      </c>
      <c r="Q8642">
        <v>129</v>
      </c>
    </row>
    <row r="8643" spans="1:17" x14ac:dyDescent="0.2">
      <c r="A8643">
        <v>20151156</v>
      </c>
      <c r="B8643">
        <v>2015</v>
      </c>
      <c r="C8643" t="s">
        <v>1650</v>
      </c>
      <c r="D8643">
        <v>74</v>
      </c>
      <c r="E8643">
        <v>316</v>
      </c>
      <c r="G8643" t="s">
        <v>14366</v>
      </c>
      <c r="H8643" t="s">
        <v>2039</v>
      </c>
      <c r="I8643" t="s">
        <v>14367</v>
      </c>
      <c r="J8643" t="s">
        <v>1650</v>
      </c>
      <c r="M8643">
        <v>5.16</v>
      </c>
      <c r="O8643">
        <v>32</v>
      </c>
      <c r="P8643">
        <v>4.46</v>
      </c>
      <c r="Q8643">
        <v>105</v>
      </c>
    </row>
    <row r="8644" spans="1:17" x14ac:dyDescent="0.2">
      <c r="A8644">
        <v>20151157</v>
      </c>
      <c r="B8644">
        <v>2015</v>
      </c>
      <c r="C8644" t="s">
        <v>103</v>
      </c>
      <c r="D8644">
        <v>72</v>
      </c>
      <c r="E8644">
        <v>225</v>
      </c>
      <c r="G8644" t="s">
        <v>806</v>
      </c>
      <c r="H8644" t="s">
        <v>170</v>
      </c>
      <c r="I8644" t="s">
        <v>14368</v>
      </c>
      <c r="J8644" t="s">
        <v>103</v>
      </c>
      <c r="K8644">
        <v>21.695890410000001</v>
      </c>
      <c r="M8644">
        <v>4.95</v>
      </c>
      <c r="N8644">
        <v>29</v>
      </c>
      <c r="O8644">
        <v>16</v>
      </c>
      <c r="P8644">
        <v>4.37</v>
      </c>
      <c r="Q8644">
        <v>107</v>
      </c>
    </row>
    <row r="8645" spans="1:17" x14ac:dyDescent="0.2">
      <c r="A8645">
        <v>20150090</v>
      </c>
      <c r="B8645">
        <v>2015</v>
      </c>
      <c r="C8645" t="s">
        <v>1650</v>
      </c>
      <c r="D8645">
        <v>76.5</v>
      </c>
      <c r="E8645">
        <v>320</v>
      </c>
      <c r="G8645" t="s">
        <v>674</v>
      </c>
      <c r="H8645" t="s">
        <v>170</v>
      </c>
      <c r="I8645" t="s">
        <v>14369</v>
      </c>
      <c r="J8645" t="s">
        <v>42</v>
      </c>
      <c r="K8645">
        <v>23.17534247</v>
      </c>
      <c r="M8645">
        <v>5.07</v>
      </c>
      <c r="N8645">
        <v>33</v>
      </c>
      <c r="P8645">
        <v>4.47</v>
      </c>
      <c r="Q8645">
        <v>103</v>
      </c>
    </row>
    <row r="8646" spans="1:17" x14ac:dyDescent="0.2">
      <c r="A8646">
        <v>20150798</v>
      </c>
      <c r="B8646">
        <v>2015</v>
      </c>
      <c r="C8646" t="s">
        <v>34</v>
      </c>
      <c r="D8646">
        <v>74.7</v>
      </c>
      <c r="E8646">
        <v>220</v>
      </c>
      <c r="G8646" t="s">
        <v>14370</v>
      </c>
      <c r="H8646" t="s">
        <v>170</v>
      </c>
      <c r="I8646" t="s">
        <v>14371</v>
      </c>
      <c r="J8646" t="s">
        <v>34</v>
      </c>
      <c r="K8646">
        <v>22.55890411</v>
      </c>
      <c r="M8646">
        <v>4.57</v>
      </c>
      <c r="N8646">
        <v>35.5</v>
      </c>
      <c r="O8646">
        <v>16</v>
      </c>
      <c r="P8646">
        <v>4.12</v>
      </c>
      <c r="Q8646">
        <v>115</v>
      </c>
    </row>
    <row r="8647" spans="1:17" x14ac:dyDescent="0.2">
      <c r="A8647">
        <v>20150186</v>
      </c>
      <c r="B8647">
        <v>2015</v>
      </c>
      <c r="C8647" t="s">
        <v>34</v>
      </c>
      <c r="D8647">
        <v>74.3</v>
      </c>
      <c r="E8647">
        <v>216</v>
      </c>
      <c r="G8647" t="s">
        <v>14372</v>
      </c>
      <c r="H8647" t="s">
        <v>170</v>
      </c>
      <c r="I8647" t="s">
        <v>14373</v>
      </c>
      <c r="J8647" t="s">
        <v>34</v>
      </c>
      <c r="K8647">
        <v>23.31780822</v>
      </c>
      <c r="N8647">
        <v>36.5</v>
      </c>
      <c r="O8647">
        <v>23</v>
      </c>
      <c r="P8647">
        <v>4.18</v>
      </c>
      <c r="Q8647">
        <v>124</v>
      </c>
    </row>
    <row r="8648" spans="1:17" x14ac:dyDescent="0.2">
      <c r="A8648">
        <v>20150126</v>
      </c>
      <c r="B8648">
        <v>2015</v>
      </c>
      <c r="C8648" t="s">
        <v>49</v>
      </c>
      <c r="D8648">
        <v>69.099999999999994</v>
      </c>
      <c r="E8648">
        <v>217</v>
      </c>
      <c r="G8648" t="s">
        <v>562</v>
      </c>
      <c r="H8648" t="s">
        <v>170</v>
      </c>
      <c r="I8648" t="s">
        <v>2668</v>
      </c>
      <c r="J8648" t="s">
        <v>49</v>
      </c>
      <c r="K8648">
        <v>22.205479449999999</v>
      </c>
      <c r="M8648">
        <v>4.6100000000000003</v>
      </c>
      <c r="N8648">
        <v>34</v>
      </c>
      <c r="O8648">
        <v>17</v>
      </c>
      <c r="P8648">
        <v>4.18</v>
      </c>
      <c r="Q8648">
        <v>116</v>
      </c>
    </row>
    <row r="8649" spans="1:17" x14ac:dyDescent="0.2">
      <c r="A8649">
        <v>20150502</v>
      </c>
      <c r="B8649">
        <v>2015</v>
      </c>
      <c r="C8649" t="s">
        <v>34</v>
      </c>
      <c r="D8649">
        <v>72.599999999999994</v>
      </c>
      <c r="E8649">
        <v>196</v>
      </c>
      <c r="G8649" t="s">
        <v>1449</v>
      </c>
      <c r="H8649" t="s">
        <v>170</v>
      </c>
      <c r="I8649" t="s">
        <v>14374</v>
      </c>
      <c r="J8649" t="s">
        <v>34</v>
      </c>
      <c r="K8649">
        <v>22.334246579999999</v>
      </c>
      <c r="M8649">
        <v>4.51</v>
      </c>
      <c r="N8649">
        <v>32.5</v>
      </c>
      <c r="P8649">
        <v>4.28</v>
      </c>
      <c r="Q8649">
        <v>119</v>
      </c>
    </row>
    <row r="8650" spans="1:17" x14ac:dyDescent="0.2">
      <c r="A8650">
        <v>20150099</v>
      </c>
      <c r="B8650">
        <v>2015</v>
      </c>
      <c r="C8650" t="s">
        <v>103</v>
      </c>
      <c r="D8650">
        <v>72.099999999999994</v>
      </c>
      <c r="E8650">
        <v>235</v>
      </c>
      <c r="G8650" t="s">
        <v>363</v>
      </c>
      <c r="H8650" t="s">
        <v>824</v>
      </c>
      <c r="I8650" t="s">
        <v>14375</v>
      </c>
      <c r="J8650" t="s">
        <v>103</v>
      </c>
      <c r="K8650">
        <v>22.306849320000001</v>
      </c>
      <c r="M8650">
        <v>4.93</v>
      </c>
      <c r="N8650">
        <v>28</v>
      </c>
      <c r="O8650">
        <v>21</v>
      </c>
      <c r="P8650">
        <v>4.49</v>
      </c>
      <c r="Q8650">
        <v>109</v>
      </c>
    </row>
    <row r="8651" spans="1:17" x14ac:dyDescent="0.2">
      <c r="A8651">
        <v>20151026</v>
      </c>
      <c r="B8651">
        <v>2015</v>
      </c>
      <c r="C8651" t="s">
        <v>1650</v>
      </c>
      <c r="D8651">
        <v>76.099999999999994</v>
      </c>
      <c r="E8651">
        <v>254</v>
      </c>
      <c r="G8651" t="s">
        <v>2384</v>
      </c>
      <c r="H8651" t="s">
        <v>14376</v>
      </c>
      <c r="I8651" t="s">
        <v>14377</v>
      </c>
      <c r="J8651" t="s">
        <v>38</v>
      </c>
      <c r="K8651">
        <v>23.29863014</v>
      </c>
      <c r="M8651">
        <v>4.97</v>
      </c>
      <c r="O8651">
        <v>23</v>
      </c>
    </row>
    <row r="8652" spans="1:17" x14ac:dyDescent="0.2">
      <c r="A8652">
        <v>20151158</v>
      </c>
      <c r="B8652">
        <v>2015</v>
      </c>
      <c r="C8652" t="s">
        <v>103</v>
      </c>
      <c r="D8652">
        <v>72</v>
      </c>
      <c r="E8652">
        <v>254</v>
      </c>
      <c r="G8652" t="s">
        <v>717</v>
      </c>
      <c r="H8652" t="s">
        <v>14378</v>
      </c>
      <c r="I8652" t="s">
        <v>14379</v>
      </c>
      <c r="J8652" t="s">
        <v>103</v>
      </c>
    </row>
    <row r="8653" spans="1:17" x14ac:dyDescent="0.2">
      <c r="A8653">
        <v>20150202</v>
      </c>
      <c r="B8653">
        <v>2015</v>
      </c>
      <c r="C8653" t="s">
        <v>58</v>
      </c>
      <c r="D8653">
        <v>76</v>
      </c>
      <c r="E8653">
        <v>255</v>
      </c>
      <c r="G8653" t="s">
        <v>1512</v>
      </c>
      <c r="H8653" t="s">
        <v>832</v>
      </c>
      <c r="I8653" t="s">
        <v>14380</v>
      </c>
      <c r="J8653" t="s">
        <v>58</v>
      </c>
      <c r="K8653">
        <v>23.62465753</v>
      </c>
      <c r="O8653">
        <v>15</v>
      </c>
    </row>
    <row r="8654" spans="1:17" x14ac:dyDescent="0.2">
      <c r="A8654">
        <v>20150253</v>
      </c>
      <c r="B8654">
        <v>2015</v>
      </c>
      <c r="C8654" t="s">
        <v>103</v>
      </c>
      <c r="D8654">
        <v>75.400000000000006</v>
      </c>
      <c r="E8654">
        <v>260</v>
      </c>
      <c r="G8654" t="s">
        <v>14381</v>
      </c>
      <c r="H8654" t="s">
        <v>12044</v>
      </c>
      <c r="I8654" t="s">
        <v>14382</v>
      </c>
      <c r="J8654" t="s">
        <v>77</v>
      </c>
      <c r="K8654">
        <v>22.646575339999998</v>
      </c>
      <c r="M8654">
        <v>4.74</v>
      </c>
      <c r="N8654">
        <v>29.5</v>
      </c>
      <c r="O8654">
        <v>19</v>
      </c>
      <c r="P8654">
        <v>4.53</v>
      </c>
      <c r="Q8654">
        <v>100</v>
      </c>
    </row>
    <row r="8655" spans="1:17" x14ac:dyDescent="0.2">
      <c r="A8655">
        <v>20150200</v>
      </c>
      <c r="B8655">
        <v>2015</v>
      </c>
      <c r="C8655" t="s">
        <v>22</v>
      </c>
      <c r="D8655">
        <v>69.099999999999994</v>
      </c>
      <c r="E8655">
        <v>196</v>
      </c>
      <c r="G8655" t="s">
        <v>14383</v>
      </c>
      <c r="H8655" t="s">
        <v>14384</v>
      </c>
      <c r="I8655" t="s">
        <v>14385</v>
      </c>
      <c r="J8655" t="s">
        <v>22</v>
      </c>
      <c r="K8655">
        <v>22.282191780000002</v>
      </c>
      <c r="M8655">
        <v>4.5599999999999996</v>
      </c>
      <c r="N8655">
        <v>36.5</v>
      </c>
      <c r="O8655">
        <v>17</v>
      </c>
      <c r="P8655">
        <v>4.1500000000000004</v>
      </c>
      <c r="Q8655">
        <v>113</v>
      </c>
    </row>
    <row r="8656" spans="1:17" x14ac:dyDescent="0.2">
      <c r="A8656">
        <v>20150146</v>
      </c>
      <c r="B8656">
        <v>2015</v>
      </c>
      <c r="C8656" t="s">
        <v>34</v>
      </c>
      <c r="D8656">
        <v>72</v>
      </c>
      <c r="E8656">
        <v>195</v>
      </c>
      <c r="G8656" t="s">
        <v>10636</v>
      </c>
      <c r="H8656" t="s">
        <v>14384</v>
      </c>
      <c r="I8656" t="s">
        <v>14386</v>
      </c>
      <c r="J8656" t="s">
        <v>34</v>
      </c>
      <c r="K8656">
        <v>21.430136990000001</v>
      </c>
      <c r="M8656">
        <v>4.46</v>
      </c>
      <c r="N8656">
        <v>35</v>
      </c>
      <c r="P8656">
        <v>4.32</v>
      </c>
      <c r="Q8656">
        <v>115</v>
      </c>
    </row>
    <row r="8657" spans="1:17" x14ac:dyDescent="0.2">
      <c r="A8657">
        <v>20150450</v>
      </c>
      <c r="B8657">
        <v>2015</v>
      </c>
      <c r="C8657" t="s">
        <v>944</v>
      </c>
      <c r="D8657">
        <v>74.599999999999994</v>
      </c>
      <c r="E8657">
        <v>296</v>
      </c>
      <c r="G8657" t="s">
        <v>519</v>
      </c>
      <c r="H8657" t="s">
        <v>14387</v>
      </c>
      <c r="I8657" t="s">
        <v>14388</v>
      </c>
      <c r="J8657" t="s">
        <v>119</v>
      </c>
      <c r="K8657">
        <v>22.539726030000001</v>
      </c>
      <c r="M8657">
        <v>5.31</v>
      </c>
      <c r="N8657">
        <v>27.5</v>
      </c>
      <c r="O8657">
        <v>23</v>
      </c>
      <c r="P8657">
        <v>4.7</v>
      </c>
      <c r="Q8657">
        <v>107</v>
      </c>
    </row>
    <row r="8658" spans="1:17" x14ac:dyDescent="0.2">
      <c r="A8658">
        <v>20150119</v>
      </c>
      <c r="B8658">
        <v>2015</v>
      </c>
      <c r="C8658" t="s">
        <v>944</v>
      </c>
      <c r="D8658">
        <v>77.7</v>
      </c>
      <c r="E8658">
        <v>313</v>
      </c>
      <c r="G8658" t="s">
        <v>1811</v>
      </c>
      <c r="H8658" t="s">
        <v>14389</v>
      </c>
      <c r="I8658" t="s">
        <v>14390</v>
      </c>
      <c r="J8658" t="s">
        <v>944</v>
      </c>
      <c r="K8658">
        <v>23.172602739999999</v>
      </c>
      <c r="M8658">
        <v>5.31</v>
      </c>
      <c r="N8658">
        <v>32</v>
      </c>
      <c r="O8658">
        <v>17</v>
      </c>
      <c r="P8658">
        <v>4.7699999999999996</v>
      </c>
      <c r="Q8658">
        <v>101</v>
      </c>
    </row>
    <row r="8659" spans="1:17" x14ac:dyDescent="0.2">
      <c r="A8659">
        <v>20150029</v>
      </c>
      <c r="B8659">
        <v>2015</v>
      </c>
      <c r="C8659" t="s">
        <v>34</v>
      </c>
      <c r="D8659">
        <v>69.3</v>
      </c>
      <c r="E8659">
        <v>185</v>
      </c>
      <c r="G8659" t="s">
        <v>750</v>
      </c>
      <c r="H8659" t="s">
        <v>5623</v>
      </c>
      <c r="I8659" t="s">
        <v>14391</v>
      </c>
      <c r="J8659" t="s">
        <v>34</v>
      </c>
      <c r="K8659">
        <v>22.328767119999998</v>
      </c>
      <c r="M8659">
        <v>4.33</v>
      </c>
      <c r="N8659">
        <v>37</v>
      </c>
      <c r="O8659">
        <v>13</v>
      </c>
      <c r="P8659">
        <v>4.1100000000000003</v>
      </c>
      <c r="Q8659">
        <v>122</v>
      </c>
    </row>
    <row r="8660" spans="1:17" x14ac:dyDescent="0.2">
      <c r="A8660">
        <v>20150164</v>
      </c>
      <c r="B8660">
        <v>2015</v>
      </c>
      <c r="C8660" t="s">
        <v>22</v>
      </c>
      <c r="D8660">
        <v>70.3</v>
      </c>
      <c r="E8660">
        <v>182</v>
      </c>
      <c r="G8660" t="s">
        <v>1309</v>
      </c>
      <c r="H8660" t="s">
        <v>12494</v>
      </c>
      <c r="I8660" t="s">
        <v>14392</v>
      </c>
      <c r="J8660" t="s">
        <v>22</v>
      </c>
      <c r="K8660">
        <v>21.035616439999998</v>
      </c>
      <c r="M8660">
        <v>4.5</v>
      </c>
      <c r="N8660">
        <v>33.5</v>
      </c>
      <c r="O8660">
        <v>9</v>
      </c>
      <c r="P8660">
        <v>4.26</v>
      </c>
      <c r="Q8660">
        <v>115</v>
      </c>
    </row>
    <row r="8661" spans="1:17" x14ac:dyDescent="0.2">
      <c r="A8661">
        <v>20150114</v>
      </c>
      <c r="B8661">
        <v>2015</v>
      </c>
      <c r="C8661" t="s">
        <v>944</v>
      </c>
      <c r="D8661">
        <v>76</v>
      </c>
      <c r="E8661">
        <v>304</v>
      </c>
      <c r="G8661" t="s">
        <v>9257</v>
      </c>
      <c r="H8661" t="s">
        <v>4658</v>
      </c>
      <c r="I8661" t="s">
        <v>14393</v>
      </c>
      <c r="J8661" t="s">
        <v>944</v>
      </c>
      <c r="K8661">
        <v>23.183561640000001</v>
      </c>
      <c r="M8661">
        <v>5.25</v>
      </c>
      <c r="N8661">
        <v>29</v>
      </c>
      <c r="O8661">
        <v>28</v>
      </c>
      <c r="P8661">
        <v>4.75</v>
      </c>
      <c r="Q8661">
        <v>99</v>
      </c>
    </row>
    <row r="8662" spans="1:17" x14ac:dyDescent="0.2">
      <c r="A8662">
        <v>20150742</v>
      </c>
      <c r="B8662">
        <v>2015</v>
      </c>
      <c r="C8662" t="s">
        <v>22</v>
      </c>
      <c r="D8662">
        <v>72.5</v>
      </c>
      <c r="E8662">
        <v>208</v>
      </c>
      <c r="G8662" t="s">
        <v>12089</v>
      </c>
      <c r="H8662" t="s">
        <v>1451</v>
      </c>
      <c r="I8662" t="s">
        <v>14394</v>
      </c>
      <c r="J8662" t="s">
        <v>207</v>
      </c>
      <c r="K8662">
        <v>23.265753419999999</v>
      </c>
      <c r="M8662">
        <v>4.6500000000000004</v>
      </c>
      <c r="N8662">
        <v>39.5</v>
      </c>
      <c r="P8662">
        <v>4.33</v>
      </c>
      <c r="Q8662">
        <v>119</v>
      </c>
    </row>
    <row r="8663" spans="1:17" x14ac:dyDescent="0.2">
      <c r="A8663">
        <v>20150193</v>
      </c>
      <c r="B8663">
        <v>2015</v>
      </c>
      <c r="C8663" t="s">
        <v>1650</v>
      </c>
      <c r="D8663">
        <v>76</v>
      </c>
      <c r="E8663">
        <v>284</v>
      </c>
      <c r="G8663" t="s">
        <v>9287</v>
      </c>
      <c r="H8663" t="s">
        <v>189</v>
      </c>
      <c r="I8663" t="s">
        <v>14395</v>
      </c>
      <c r="J8663" t="s">
        <v>38</v>
      </c>
      <c r="K8663">
        <v>23.29315068</v>
      </c>
      <c r="M8663">
        <v>5.0599999999999996</v>
      </c>
      <c r="O8663">
        <v>26</v>
      </c>
    </row>
    <row r="8664" spans="1:17" x14ac:dyDescent="0.2">
      <c r="A8664">
        <v>20150022</v>
      </c>
      <c r="B8664">
        <v>2015</v>
      </c>
      <c r="C8664" t="s">
        <v>103</v>
      </c>
      <c r="D8664">
        <v>76</v>
      </c>
      <c r="E8664">
        <v>269</v>
      </c>
      <c r="G8664" t="s">
        <v>14396</v>
      </c>
      <c r="H8664" t="s">
        <v>14397</v>
      </c>
      <c r="I8664" t="s">
        <v>14398</v>
      </c>
      <c r="J8664" t="s">
        <v>77</v>
      </c>
      <c r="K8664">
        <v>22.224657530000002</v>
      </c>
      <c r="M8664">
        <v>4.5599999999999996</v>
      </c>
      <c r="N8664">
        <v>42</v>
      </c>
      <c r="Q8664">
        <v>138</v>
      </c>
    </row>
    <row r="8665" spans="1:17" x14ac:dyDescent="0.2">
      <c r="A8665">
        <v>20150689</v>
      </c>
      <c r="B8665">
        <v>2015</v>
      </c>
      <c r="C8665" t="s">
        <v>49</v>
      </c>
      <c r="D8665">
        <v>68</v>
      </c>
      <c r="E8665">
        <v>218</v>
      </c>
      <c r="G8665" t="s">
        <v>19</v>
      </c>
      <c r="H8665" t="s">
        <v>7751</v>
      </c>
      <c r="I8665" t="s">
        <v>14399</v>
      </c>
      <c r="J8665" t="s">
        <v>49</v>
      </c>
      <c r="K8665">
        <v>24.561643839999999</v>
      </c>
      <c r="M8665">
        <v>4.58</v>
      </c>
      <c r="N8665">
        <v>34</v>
      </c>
      <c r="O8665">
        <v>26</v>
      </c>
      <c r="Q8665">
        <v>120</v>
      </c>
    </row>
    <row r="8666" spans="1:17" x14ac:dyDescent="0.2">
      <c r="A8666">
        <v>20150035</v>
      </c>
      <c r="B8666">
        <v>2015</v>
      </c>
      <c r="C8666" t="s">
        <v>1650</v>
      </c>
      <c r="D8666">
        <v>74.5</v>
      </c>
      <c r="E8666">
        <v>279</v>
      </c>
      <c r="G8666" t="s">
        <v>3241</v>
      </c>
      <c r="H8666" t="s">
        <v>863</v>
      </c>
      <c r="I8666" t="s">
        <v>14400</v>
      </c>
      <c r="J8666" t="s">
        <v>38</v>
      </c>
      <c r="K8666">
        <v>21.2739726</v>
      </c>
      <c r="M8666">
        <v>4.84</v>
      </c>
      <c r="N8666">
        <v>32.5</v>
      </c>
      <c r="O8666">
        <v>32</v>
      </c>
      <c r="P8666">
        <v>4.55</v>
      </c>
      <c r="Q8666">
        <v>120</v>
      </c>
    </row>
    <row r="8667" spans="1:17" x14ac:dyDescent="0.2">
      <c r="A8667">
        <v>20150457</v>
      </c>
      <c r="B8667">
        <v>2015</v>
      </c>
      <c r="C8667" t="s">
        <v>49</v>
      </c>
      <c r="D8667">
        <v>69.400000000000006</v>
      </c>
      <c r="E8667">
        <v>220</v>
      </c>
      <c r="G8667" t="s">
        <v>14401</v>
      </c>
      <c r="H8667" t="s">
        <v>863</v>
      </c>
      <c r="I8667" t="s">
        <v>14402</v>
      </c>
      <c r="J8667" t="s">
        <v>49</v>
      </c>
      <c r="K8667">
        <v>22.77260274</v>
      </c>
      <c r="M8667">
        <v>4.8</v>
      </c>
      <c r="N8667">
        <v>35.5</v>
      </c>
      <c r="O8667">
        <v>16</v>
      </c>
      <c r="P8667">
        <v>4.5</v>
      </c>
      <c r="Q8667">
        <v>117</v>
      </c>
    </row>
    <row r="8668" spans="1:17" x14ac:dyDescent="0.2">
      <c r="A8668">
        <v>20150241</v>
      </c>
      <c r="B8668">
        <v>2015</v>
      </c>
      <c r="C8668" t="s">
        <v>22</v>
      </c>
      <c r="D8668">
        <v>69</v>
      </c>
      <c r="E8668">
        <v>192</v>
      </c>
      <c r="G8668" t="s">
        <v>14403</v>
      </c>
      <c r="H8668" t="s">
        <v>14404</v>
      </c>
      <c r="I8668" t="s">
        <v>14405</v>
      </c>
      <c r="J8668" t="s">
        <v>22</v>
      </c>
      <c r="K8668">
        <v>21.81917808</v>
      </c>
    </row>
    <row r="8669" spans="1:17" x14ac:dyDescent="0.2">
      <c r="A8669">
        <v>20150153</v>
      </c>
      <c r="B8669">
        <v>2015</v>
      </c>
      <c r="C8669" t="s">
        <v>1650</v>
      </c>
      <c r="D8669">
        <v>75.2</v>
      </c>
      <c r="E8669">
        <v>255</v>
      </c>
      <c r="G8669" t="s">
        <v>1616</v>
      </c>
      <c r="H8669" t="s">
        <v>4677</v>
      </c>
      <c r="I8669" t="s">
        <v>14406</v>
      </c>
      <c r="J8669" t="s">
        <v>77</v>
      </c>
      <c r="K8669">
        <v>23.72054795</v>
      </c>
      <c r="M8669">
        <v>4.7699999999999996</v>
      </c>
      <c r="N8669">
        <v>34</v>
      </c>
      <c r="O8669">
        <v>27</v>
      </c>
      <c r="P8669">
        <v>4.25</v>
      </c>
      <c r="Q8669">
        <v>120</v>
      </c>
    </row>
    <row r="8670" spans="1:17" x14ac:dyDescent="0.2">
      <c r="A8670">
        <v>20150019</v>
      </c>
      <c r="B8670">
        <v>2015</v>
      </c>
      <c r="C8670" t="s">
        <v>944</v>
      </c>
      <c r="D8670">
        <v>77.400000000000006</v>
      </c>
      <c r="E8670">
        <v>313</v>
      </c>
      <c r="G8670" t="s">
        <v>6589</v>
      </c>
      <c r="H8670" t="s">
        <v>14407</v>
      </c>
      <c r="I8670" t="s">
        <v>14408</v>
      </c>
      <c r="J8670" t="s">
        <v>50</v>
      </c>
      <c r="K8670">
        <v>22.698630139999999</v>
      </c>
      <c r="M8670">
        <v>5.15</v>
      </c>
      <c r="N8670">
        <v>30.5</v>
      </c>
      <c r="O8670">
        <v>30</v>
      </c>
      <c r="P8670">
        <v>4.63</v>
      </c>
      <c r="Q8670">
        <v>112</v>
      </c>
    </row>
    <row r="8671" spans="1:17" x14ac:dyDescent="0.2">
      <c r="A8671">
        <v>20150967</v>
      </c>
      <c r="B8671">
        <v>2015</v>
      </c>
      <c r="C8671" t="s">
        <v>22</v>
      </c>
      <c r="D8671">
        <v>74.7</v>
      </c>
      <c r="E8671">
        <v>208</v>
      </c>
      <c r="G8671" t="s">
        <v>11324</v>
      </c>
      <c r="H8671" t="s">
        <v>14409</v>
      </c>
      <c r="I8671" t="s">
        <v>14410</v>
      </c>
      <c r="J8671" t="s">
        <v>207</v>
      </c>
      <c r="K8671">
        <v>23.38356164</v>
      </c>
      <c r="M8671">
        <v>4.63</v>
      </c>
      <c r="N8671">
        <v>31</v>
      </c>
      <c r="P8671">
        <v>4.26</v>
      </c>
      <c r="Q8671">
        <v>117</v>
      </c>
    </row>
    <row r="8672" spans="1:17" x14ac:dyDescent="0.2">
      <c r="A8672">
        <v>20150183</v>
      </c>
      <c r="B8672">
        <v>2015</v>
      </c>
      <c r="C8672" t="s">
        <v>944</v>
      </c>
      <c r="D8672">
        <v>78.3</v>
      </c>
      <c r="E8672">
        <v>353</v>
      </c>
      <c r="G8672" t="s">
        <v>14411</v>
      </c>
      <c r="H8672" t="s">
        <v>14412</v>
      </c>
      <c r="I8672" t="s">
        <v>14413</v>
      </c>
      <c r="J8672" t="s">
        <v>50</v>
      </c>
      <c r="K8672">
        <v>23.802739729999999</v>
      </c>
      <c r="M8672">
        <v>5.55</v>
      </c>
      <c r="N8672">
        <v>29.5</v>
      </c>
      <c r="P8672">
        <v>4.7699999999999996</v>
      </c>
    </row>
    <row r="8673" spans="1:17" x14ac:dyDescent="0.2">
      <c r="A8673">
        <v>20150793</v>
      </c>
      <c r="B8673">
        <v>2015</v>
      </c>
      <c r="C8673" t="s">
        <v>104</v>
      </c>
      <c r="D8673">
        <v>73.400000000000006</v>
      </c>
      <c r="E8673">
        <v>223</v>
      </c>
      <c r="G8673" t="s">
        <v>140</v>
      </c>
      <c r="H8673" t="s">
        <v>14414</v>
      </c>
      <c r="I8673" t="s">
        <v>14415</v>
      </c>
      <c r="J8673" t="s">
        <v>104</v>
      </c>
      <c r="K8673">
        <v>23.101369859999998</v>
      </c>
      <c r="M8673">
        <v>4.63</v>
      </c>
      <c r="N8673">
        <v>32.5</v>
      </c>
      <c r="P8673">
        <v>4.0999999999999996</v>
      </c>
      <c r="Q8673">
        <v>118</v>
      </c>
    </row>
    <row r="8674" spans="1:17" x14ac:dyDescent="0.2">
      <c r="A8674">
        <v>20150128</v>
      </c>
      <c r="B8674">
        <v>2015</v>
      </c>
      <c r="C8674" t="s">
        <v>944</v>
      </c>
      <c r="D8674">
        <v>75.7</v>
      </c>
      <c r="E8674">
        <v>323</v>
      </c>
      <c r="G8674" t="s">
        <v>314</v>
      </c>
      <c r="H8674" t="s">
        <v>14416</v>
      </c>
      <c r="I8674" t="s">
        <v>14417</v>
      </c>
      <c r="J8674" t="s">
        <v>944</v>
      </c>
      <c r="K8674">
        <v>23.232876709999999</v>
      </c>
      <c r="M8674">
        <v>5.33</v>
      </c>
      <c r="N8674">
        <v>26.5</v>
      </c>
      <c r="P8674">
        <v>4.74</v>
      </c>
      <c r="Q8674">
        <v>97</v>
      </c>
    </row>
    <row r="8675" spans="1:17" x14ac:dyDescent="0.2">
      <c r="A8675">
        <v>20151897</v>
      </c>
      <c r="B8675">
        <v>2015</v>
      </c>
      <c r="C8675" t="s">
        <v>13407</v>
      </c>
      <c r="D8675">
        <v>74</v>
      </c>
      <c r="E8675">
        <v>191</v>
      </c>
      <c r="G8675" t="s">
        <v>3476</v>
      </c>
      <c r="H8675" t="s">
        <v>14418</v>
      </c>
      <c r="I8675" t="s">
        <v>14419</v>
      </c>
      <c r="J8675" t="s">
        <v>172</v>
      </c>
      <c r="K8675">
        <v>22.3890411</v>
      </c>
    </row>
    <row r="8676" spans="1:17" x14ac:dyDescent="0.2">
      <c r="A8676">
        <v>20150659</v>
      </c>
      <c r="B8676">
        <v>2015</v>
      </c>
      <c r="C8676" t="s">
        <v>944</v>
      </c>
      <c r="D8676">
        <v>75.599999999999994</v>
      </c>
      <c r="E8676">
        <v>318</v>
      </c>
      <c r="G8676" t="s">
        <v>9287</v>
      </c>
      <c r="H8676" t="s">
        <v>14420</v>
      </c>
      <c r="I8676" t="s">
        <v>14421</v>
      </c>
      <c r="J8676" t="s">
        <v>23</v>
      </c>
      <c r="K8676">
        <v>23.5260274</v>
      </c>
      <c r="M8676">
        <v>5.25</v>
      </c>
      <c r="N8676">
        <v>24</v>
      </c>
      <c r="O8676">
        <v>20</v>
      </c>
      <c r="P8676">
        <v>4.76</v>
      </c>
      <c r="Q8676">
        <v>99</v>
      </c>
    </row>
    <row r="8677" spans="1:17" x14ac:dyDescent="0.2">
      <c r="A8677">
        <v>20150053</v>
      </c>
      <c r="B8677">
        <v>2015</v>
      </c>
      <c r="C8677" t="s">
        <v>944</v>
      </c>
      <c r="D8677">
        <v>78.099999999999994</v>
      </c>
      <c r="E8677">
        <v>306</v>
      </c>
      <c r="G8677" t="s">
        <v>1657</v>
      </c>
      <c r="H8677" t="s">
        <v>3450</v>
      </c>
      <c r="I8677" t="s">
        <v>14422</v>
      </c>
      <c r="J8677" t="s">
        <v>944</v>
      </c>
      <c r="K8677">
        <v>21.717808219999998</v>
      </c>
      <c r="M8677">
        <v>5.01</v>
      </c>
      <c r="N8677">
        <v>32.5</v>
      </c>
      <c r="O8677">
        <v>25</v>
      </c>
      <c r="P8677">
        <v>4.33</v>
      </c>
    </row>
    <row r="8678" spans="1:17" x14ac:dyDescent="0.2">
      <c r="A8678">
        <v>20150009</v>
      </c>
      <c r="B8678">
        <v>2015</v>
      </c>
      <c r="C8678" t="s">
        <v>944</v>
      </c>
      <c r="D8678">
        <v>78.2</v>
      </c>
      <c r="E8678">
        <v>329</v>
      </c>
      <c r="G8678" t="s">
        <v>14423</v>
      </c>
      <c r="H8678" t="s">
        <v>229</v>
      </c>
      <c r="I8678" t="s">
        <v>14424</v>
      </c>
      <c r="J8678" t="s">
        <v>50</v>
      </c>
      <c r="K8678">
        <v>21.027397260000001</v>
      </c>
      <c r="M8678">
        <v>5.31</v>
      </c>
      <c r="O8678">
        <v>37</v>
      </c>
    </row>
    <row r="8679" spans="1:17" x14ac:dyDescent="0.2">
      <c r="A8679">
        <v>20150101</v>
      </c>
      <c r="B8679">
        <v>2015</v>
      </c>
      <c r="C8679" t="s">
        <v>1650</v>
      </c>
      <c r="D8679">
        <v>74.099999999999994</v>
      </c>
      <c r="E8679">
        <v>266</v>
      </c>
      <c r="G8679" t="s">
        <v>717</v>
      </c>
      <c r="H8679" t="s">
        <v>229</v>
      </c>
      <c r="I8679" t="s">
        <v>14425</v>
      </c>
      <c r="J8679" t="s">
        <v>38</v>
      </c>
      <c r="K8679">
        <v>21.717808219999998</v>
      </c>
      <c r="M8679">
        <v>4.93</v>
      </c>
      <c r="N8679">
        <v>36.5</v>
      </c>
      <c r="O8679">
        <v>28</v>
      </c>
      <c r="P8679">
        <v>4.4000000000000004</v>
      </c>
      <c r="Q8679">
        <v>121</v>
      </c>
    </row>
    <row r="8680" spans="1:17" x14ac:dyDescent="0.2">
      <c r="A8680">
        <v>20150003</v>
      </c>
      <c r="B8680">
        <v>2015</v>
      </c>
      <c r="C8680" t="s">
        <v>1650</v>
      </c>
      <c r="D8680">
        <v>74.5</v>
      </c>
      <c r="E8680">
        <v>261</v>
      </c>
      <c r="G8680" t="s">
        <v>1016</v>
      </c>
      <c r="H8680" t="s">
        <v>4707</v>
      </c>
      <c r="I8680" t="s">
        <v>14426</v>
      </c>
      <c r="J8680" t="s">
        <v>38</v>
      </c>
      <c r="K8680">
        <v>20.75342466</v>
      </c>
      <c r="M8680">
        <v>4.5999999999999996</v>
      </c>
      <c r="N8680">
        <v>32.5</v>
      </c>
      <c r="O8680">
        <v>19</v>
      </c>
      <c r="P8680">
        <v>4.32</v>
      </c>
      <c r="Q8680">
        <v>112</v>
      </c>
    </row>
    <row r="8681" spans="1:17" x14ac:dyDescent="0.2">
      <c r="A8681">
        <v>20150108</v>
      </c>
      <c r="B8681">
        <v>2015</v>
      </c>
      <c r="C8681" t="s">
        <v>49</v>
      </c>
      <c r="D8681">
        <v>71</v>
      </c>
      <c r="E8681">
        <v>254</v>
      </c>
      <c r="G8681" t="s">
        <v>14427</v>
      </c>
      <c r="H8681" t="s">
        <v>4707</v>
      </c>
      <c r="I8681" t="s">
        <v>14428</v>
      </c>
      <c r="J8681" t="s">
        <v>27</v>
      </c>
      <c r="K8681">
        <v>24.778082189999999</v>
      </c>
      <c r="M8681">
        <v>4.9400000000000004</v>
      </c>
      <c r="N8681">
        <v>33.5</v>
      </c>
      <c r="O8681">
        <v>23</v>
      </c>
      <c r="P8681">
        <v>4.4000000000000004</v>
      </c>
      <c r="Q8681">
        <v>114</v>
      </c>
    </row>
    <row r="8682" spans="1:17" x14ac:dyDescent="0.2">
      <c r="A8682">
        <v>20150479</v>
      </c>
      <c r="B8682">
        <v>2015</v>
      </c>
      <c r="C8682" t="s">
        <v>103</v>
      </c>
      <c r="D8682">
        <v>77</v>
      </c>
      <c r="E8682">
        <v>238</v>
      </c>
      <c r="G8682" t="s">
        <v>14429</v>
      </c>
      <c r="H8682" t="s">
        <v>12514</v>
      </c>
      <c r="I8682" t="s">
        <v>14430</v>
      </c>
      <c r="J8682" t="s">
        <v>77</v>
      </c>
      <c r="K8682">
        <v>23.342465749999999</v>
      </c>
      <c r="M8682">
        <v>4.7300000000000004</v>
      </c>
      <c r="N8682">
        <v>34.5</v>
      </c>
      <c r="O8682">
        <v>18</v>
      </c>
      <c r="P8682">
        <v>4.1500000000000004</v>
      </c>
      <c r="Q8682">
        <v>118</v>
      </c>
    </row>
    <row r="8683" spans="1:17" x14ac:dyDescent="0.2">
      <c r="A8683">
        <v>20150041</v>
      </c>
      <c r="B8683">
        <v>2015</v>
      </c>
      <c r="C8683" t="s">
        <v>34</v>
      </c>
      <c r="D8683">
        <v>76.2</v>
      </c>
      <c r="E8683">
        <v>232</v>
      </c>
      <c r="G8683" t="s">
        <v>5085</v>
      </c>
      <c r="H8683" t="s">
        <v>14431</v>
      </c>
      <c r="I8683" t="s">
        <v>14432</v>
      </c>
      <c r="J8683" t="s">
        <v>34</v>
      </c>
      <c r="K8683">
        <v>20.956164380000001</v>
      </c>
      <c r="M8683">
        <v>4.7</v>
      </c>
      <c r="N8683">
        <v>38.5</v>
      </c>
      <c r="O8683">
        <v>17</v>
      </c>
      <c r="Q8683">
        <v>122</v>
      </c>
    </row>
    <row r="8684" spans="1:17" x14ac:dyDescent="0.2">
      <c r="A8684">
        <v>20150189</v>
      </c>
      <c r="B8684">
        <v>2015</v>
      </c>
      <c r="C8684" t="s">
        <v>22</v>
      </c>
      <c r="D8684">
        <v>69.7</v>
      </c>
      <c r="E8684">
        <v>180</v>
      </c>
      <c r="G8684" t="s">
        <v>244</v>
      </c>
      <c r="H8684" t="s">
        <v>905</v>
      </c>
      <c r="I8684" t="s">
        <v>14433</v>
      </c>
      <c r="J8684" t="s">
        <v>22</v>
      </c>
      <c r="K8684">
        <v>22.586301370000001</v>
      </c>
      <c r="M8684">
        <v>4.4400000000000004</v>
      </c>
      <c r="N8684">
        <v>34.5</v>
      </c>
      <c r="P8684">
        <v>4.2</v>
      </c>
      <c r="Q8684">
        <v>123</v>
      </c>
    </row>
    <row r="8685" spans="1:17" x14ac:dyDescent="0.2">
      <c r="A8685">
        <v>20150208</v>
      </c>
      <c r="B8685">
        <v>2015</v>
      </c>
      <c r="C8685" t="s">
        <v>944</v>
      </c>
      <c r="D8685">
        <v>74.3</v>
      </c>
      <c r="E8685">
        <v>306</v>
      </c>
      <c r="G8685" t="s">
        <v>1225</v>
      </c>
      <c r="H8685" t="s">
        <v>14434</v>
      </c>
      <c r="I8685" t="s">
        <v>14435</v>
      </c>
      <c r="J8685" t="s">
        <v>23</v>
      </c>
      <c r="K8685">
        <v>23.613698629999998</v>
      </c>
      <c r="M8685">
        <v>5.5</v>
      </c>
      <c r="N8685">
        <v>27</v>
      </c>
      <c r="O8685">
        <v>29</v>
      </c>
      <c r="P8685">
        <v>4.58</v>
      </c>
      <c r="Q8685">
        <v>96</v>
      </c>
    </row>
    <row r="8686" spans="1:17" x14ac:dyDescent="0.2">
      <c r="A8686">
        <v>20150133</v>
      </c>
      <c r="B8686">
        <v>2015</v>
      </c>
      <c r="C8686" t="s">
        <v>944</v>
      </c>
      <c r="D8686">
        <v>76</v>
      </c>
      <c r="E8686">
        <v>309</v>
      </c>
      <c r="G8686" t="s">
        <v>9698</v>
      </c>
      <c r="H8686" t="s">
        <v>913</v>
      </c>
      <c r="I8686" t="s">
        <v>14436</v>
      </c>
      <c r="J8686" t="s">
        <v>944</v>
      </c>
      <c r="K8686">
        <v>23.48767123</v>
      </c>
    </row>
    <row r="8687" spans="1:17" x14ac:dyDescent="0.2">
      <c r="A8687">
        <v>20150109</v>
      </c>
      <c r="B8687">
        <v>2015</v>
      </c>
      <c r="C8687" t="s">
        <v>22</v>
      </c>
      <c r="D8687">
        <v>73.5</v>
      </c>
      <c r="E8687">
        <v>218</v>
      </c>
      <c r="G8687" t="s">
        <v>3539</v>
      </c>
      <c r="H8687" t="s">
        <v>9487</v>
      </c>
      <c r="I8687" t="s">
        <v>14437</v>
      </c>
      <c r="J8687" t="s">
        <v>207</v>
      </c>
      <c r="K8687">
        <v>22.926027399999999</v>
      </c>
      <c r="M8687">
        <v>4.55</v>
      </c>
      <c r="N8687">
        <v>37</v>
      </c>
      <c r="O8687">
        <v>22</v>
      </c>
      <c r="P8687">
        <v>4.2699999999999996</v>
      </c>
      <c r="Q8687">
        <v>120</v>
      </c>
    </row>
    <row r="8688" spans="1:17" x14ac:dyDescent="0.2">
      <c r="A8688">
        <v>20150243</v>
      </c>
      <c r="B8688">
        <v>2015</v>
      </c>
      <c r="C8688" t="s">
        <v>944</v>
      </c>
      <c r="D8688">
        <v>77.599999999999994</v>
      </c>
      <c r="E8688">
        <v>305</v>
      </c>
      <c r="G8688" t="s">
        <v>14438</v>
      </c>
      <c r="H8688" t="s">
        <v>2736</v>
      </c>
      <c r="I8688" t="s">
        <v>14439</v>
      </c>
      <c r="J8688" t="s">
        <v>944</v>
      </c>
      <c r="K8688">
        <v>24.131506850000001</v>
      </c>
      <c r="M8688">
        <v>5.04</v>
      </c>
      <c r="N8688">
        <v>33.5</v>
      </c>
      <c r="O8688">
        <v>24</v>
      </c>
      <c r="P8688">
        <v>4.5599999999999996</v>
      </c>
      <c r="Q8688">
        <v>113</v>
      </c>
    </row>
    <row r="8689" spans="1:17" x14ac:dyDescent="0.2">
      <c r="A8689">
        <v>20150493</v>
      </c>
      <c r="B8689">
        <v>2015</v>
      </c>
      <c r="C8689" t="s">
        <v>22</v>
      </c>
      <c r="D8689">
        <v>72</v>
      </c>
      <c r="E8689">
        <v>179</v>
      </c>
      <c r="G8689" t="s">
        <v>6211</v>
      </c>
      <c r="H8689" t="s">
        <v>831</v>
      </c>
      <c r="I8689" t="s">
        <v>14440</v>
      </c>
      <c r="J8689" t="s">
        <v>22</v>
      </c>
      <c r="K8689">
        <v>21.750684929999998</v>
      </c>
      <c r="M8689">
        <v>4.6399999999999997</v>
      </c>
      <c r="N8689">
        <v>34</v>
      </c>
      <c r="P8689">
        <v>4.26</v>
      </c>
      <c r="Q8689">
        <v>123</v>
      </c>
    </row>
    <row r="8690" spans="1:17" x14ac:dyDescent="0.2">
      <c r="A8690">
        <v>20150134</v>
      </c>
      <c r="B8690">
        <v>2015</v>
      </c>
      <c r="C8690" t="s">
        <v>944</v>
      </c>
      <c r="D8690">
        <v>76.3</v>
      </c>
      <c r="E8690">
        <v>307</v>
      </c>
      <c r="G8690" t="s">
        <v>93</v>
      </c>
      <c r="H8690" t="s">
        <v>14441</v>
      </c>
      <c r="I8690" t="s">
        <v>14442</v>
      </c>
      <c r="J8690" t="s">
        <v>944</v>
      </c>
      <c r="K8690">
        <v>23.005479449999999</v>
      </c>
      <c r="M8690">
        <v>5.2</v>
      </c>
      <c r="N8690">
        <v>29.5</v>
      </c>
      <c r="O8690">
        <v>31</v>
      </c>
      <c r="P8690">
        <v>4.58</v>
      </c>
      <c r="Q8690">
        <v>113</v>
      </c>
    </row>
    <row r="8691" spans="1:17" x14ac:dyDescent="0.2">
      <c r="A8691">
        <v>20150058</v>
      </c>
      <c r="B8691">
        <v>2015</v>
      </c>
      <c r="C8691" t="s">
        <v>1650</v>
      </c>
      <c r="D8691">
        <v>74.3</v>
      </c>
      <c r="E8691">
        <v>260</v>
      </c>
      <c r="G8691" t="s">
        <v>1720</v>
      </c>
      <c r="H8691" t="s">
        <v>12312</v>
      </c>
      <c r="I8691" t="s">
        <v>14443</v>
      </c>
      <c r="J8691" t="s">
        <v>77</v>
      </c>
      <c r="K8691">
        <v>24.14794521</v>
      </c>
      <c r="M8691">
        <v>4.9000000000000004</v>
      </c>
    </row>
    <row r="8692" spans="1:17" x14ac:dyDescent="0.2">
      <c r="A8692">
        <v>20150039</v>
      </c>
      <c r="B8692">
        <v>2015</v>
      </c>
      <c r="C8692" t="s">
        <v>1650</v>
      </c>
      <c r="D8692">
        <v>76</v>
      </c>
      <c r="E8692">
        <v>336</v>
      </c>
      <c r="G8692" t="s">
        <v>1588</v>
      </c>
      <c r="H8692" t="s">
        <v>14444</v>
      </c>
      <c r="I8692" t="s">
        <v>14445</v>
      </c>
      <c r="J8692" t="s">
        <v>42</v>
      </c>
      <c r="K8692">
        <v>21.326027400000001</v>
      </c>
    </row>
    <row r="8693" spans="1:17" x14ac:dyDescent="0.2">
      <c r="A8693">
        <v>20150056</v>
      </c>
      <c r="B8693">
        <v>2015</v>
      </c>
      <c r="C8693" t="s">
        <v>22</v>
      </c>
      <c r="D8693">
        <v>68.5</v>
      </c>
      <c r="E8693">
        <v>176</v>
      </c>
      <c r="G8693" t="s">
        <v>14446</v>
      </c>
      <c r="H8693" t="s">
        <v>14447</v>
      </c>
      <c r="I8693" t="s">
        <v>14448</v>
      </c>
      <c r="J8693" t="s">
        <v>22</v>
      </c>
      <c r="K8693">
        <v>21.827397260000001</v>
      </c>
      <c r="M8693">
        <v>4.46</v>
      </c>
      <c r="N8693">
        <v>33.5</v>
      </c>
      <c r="O8693">
        <v>15</v>
      </c>
      <c r="P8693">
        <v>4.2</v>
      </c>
      <c r="Q8693">
        <v>120</v>
      </c>
    </row>
    <row r="8694" spans="1:17" x14ac:dyDescent="0.2">
      <c r="A8694">
        <v>20150459</v>
      </c>
      <c r="B8694">
        <v>2015</v>
      </c>
      <c r="C8694" t="s">
        <v>34</v>
      </c>
      <c r="D8694">
        <v>70.400000000000006</v>
      </c>
      <c r="E8694">
        <v>209</v>
      </c>
      <c r="G8694" t="s">
        <v>5577</v>
      </c>
      <c r="H8694" t="s">
        <v>14449</v>
      </c>
      <c r="I8694" t="s">
        <v>14450</v>
      </c>
      <c r="J8694" t="s">
        <v>34</v>
      </c>
      <c r="K8694">
        <v>23.6630137</v>
      </c>
      <c r="M8694">
        <v>4.4400000000000004</v>
      </c>
    </row>
    <row r="8695" spans="1:17" x14ac:dyDescent="0.2">
      <c r="A8695">
        <v>20150015</v>
      </c>
      <c r="B8695">
        <v>2015</v>
      </c>
      <c r="C8695" t="s">
        <v>49</v>
      </c>
      <c r="D8695">
        <v>72.5</v>
      </c>
      <c r="E8695">
        <v>215</v>
      </c>
      <c r="G8695" t="s">
        <v>1498</v>
      </c>
      <c r="H8695" t="s">
        <v>253</v>
      </c>
      <c r="I8695" t="s">
        <v>14451</v>
      </c>
      <c r="J8695" t="s">
        <v>49</v>
      </c>
      <c r="K8695">
        <v>22.060273970000001</v>
      </c>
      <c r="M8695">
        <v>4.5199999999999996</v>
      </c>
      <c r="N8695">
        <v>35</v>
      </c>
      <c r="O8695">
        <v>19</v>
      </c>
      <c r="P8695">
        <v>4.07</v>
      </c>
      <c r="Q8695">
        <v>126</v>
      </c>
    </row>
    <row r="8696" spans="1:17" x14ac:dyDescent="0.2">
      <c r="A8696">
        <v>20150121</v>
      </c>
      <c r="B8696">
        <v>2015</v>
      </c>
      <c r="C8696" t="s">
        <v>22</v>
      </c>
      <c r="D8696">
        <v>70.2</v>
      </c>
      <c r="E8696">
        <v>200</v>
      </c>
      <c r="G8696" t="s">
        <v>14452</v>
      </c>
      <c r="H8696" t="s">
        <v>931</v>
      </c>
      <c r="I8696" t="s">
        <v>14453</v>
      </c>
      <c r="J8696" t="s">
        <v>22</v>
      </c>
      <c r="K8696">
        <v>22.427397259999999</v>
      </c>
      <c r="M8696">
        <v>4.4400000000000004</v>
      </c>
      <c r="N8696">
        <v>33</v>
      </c>
      <c r="O8696">
        <v>21</v>
      </c>
      <c r="P8696">
        <v>4.33</v>
      </c>
      <c r="Q8696">
        <v>116</v>
      </c>
    </row>
    <row r="8697" spans="1:17" x14ac:dyDescent="0.2">
      <c r="A8697">
        <v>20150071</v>
      </c>
      <c r="B8697">
        <v>2015</v>
      </c>
      <c r="C8697" t="s">
        <v>944</v>
      </c>
      <c r="D8697">
        <v>75</v>
      </c>
      <c r="E8697">
        <v>297</v>
      </c>
      <c r="G8697" t="s">
        <v>14454</v>
      </c>
      <c r="H8697" t="s">
        <v>14455</v>
      </c>
      <c r="I8697" t="s">
        <v>14456</v>
      </c>
      <c r="J8697" t="s">
        <v>944</v>
      </c>
      <c r="K8697">
        <v>23.731506849999999</v>
      </c>
    </row>
    <row r="8698" spans="1:17" x14ac:dyDescent="0.2">
      <c r="A8698">
        <v>20150075</v>
      </c>
      <c r="B8698">
        <v>2015</v>
      </c>
      <c r="C8698" t="s">
        <v>104</v>
      </c>
      <c r="D8698">
        <v>74</v>
      </c>
      <c r="E8698">
        <v>213</v>
      </c>
      <c r="G8698" t="s">
        <v>915</v>
      </c>
      <c r="H8698" t="s">
        <v>14457</v>
      </c>
      <c r="I8698" t="s">
        <v>14458</v>
      </c>
      <c r="J8698" t="s">
        <v>104</v>
      </c>
      <c r="K8698">
        <v>23.936986300000001</v>
      </c>
    </row>
    <row r="8699" spans="1:17" x14ac:dyDescent="0.2">
      <c r="A8699">
        <v>20150091</v>
      </c>
      <c r="B8699">
        <v>2015</v>
      </c>
      <c r="C8699" t="s">
        <v>944</v>
      </c>
      <c r="D8699">
        <v>76.5</v>
      </c>
      <c r="E8699">
        <v>314</v>
      </c>
      <c r="G8699" t="s">
        <v>11058</v>
      </c>
      <c r="H8699" t="s">
        <v>934</v>
      </c>
      <c r="I8699" t="s">
        <v>14459</v>
      </c>
      <c r="J8699" t="s">
        <v>944</v>
      </c>
      <c r="K8699">
        <v>23.073972600000001</v>
      </c>
      <c r="M8699">
        <v>5.16</v>
      </c>
      <c r="N8699">
        <v>29.5</v>
      </c>
      <c r="O8699">
        <v>21</v>
      </c>
      <c r="P8699">
        <v>4.7</v>
      </c>
      <c r="Q8699">
        <v>106</v>
      </c>
    </row>
    <row r="8700" spans="1:17" x14ac:dyDescent="0.2">
      <c r="A8700">
        <v>20150040</v>
      </c>
      <c r="B8700">
        <v>2015</v>
      </c>
      <c r="C8700" t="s">
        <v>34</v>
      </c>
      <c r="D8700">
        <v>77.099999999999994</v>
      </c>
      <c r="E8700">
        <v>237</v>
      </c>
      <c r="G8700" t="s">
        <v>14460</v>
      </c>
      <c r="H8700" t="s">
        <v>14461</v>
      </c>
      <c r="I8700" t="s">
        <v>14462</v>
      </c>
      <c r="J8700" t="s">
        <v>34</v>
      </c>
      <c r="K8700">
        <v>22.063013699999999</v>
      </c>
      <c r="M8700">
        <v>4.49</v>
      </c>
      <c r="N8700">
        <v>33.5</v>
      </c>
      <c r="O8700">
        <v>13</v>
      </c>
      <c r="P8700">
        <v>4.45</v>
      </c>
      <c r="Q8700">
        <v>119</v>
      </c>
    </row>
    <row r="8701" spans="1:17" x14ac:dyDescent="0.2">
      <c r="A8701">
        <v>20150139</v>
      </c>
      <c r="B8701">
        <v>2015</v>
      </c>
      <c r="C8701" t="s">
        <v>34</v>
      </c>
      <c r="D8701">
        <v>71.3</v>
      </c>
      <c r="E8701">
        <v>182</v>
      </c>
      <c r="G8701" t="s">
        <v>8231</v>
      </c>
      <c r="H8701" t="s">
        <v>1513</v>
      </c>
      <c r="I8701" t="s">
        <v>14463</v>
      </c>
      <c r="J8701" t="s">
        <v>34</v>
      </c>
      <c r="K8701">
        <v>22.613698629999998</v>
      </c>
      <c r="M8701">
        <v>4.53</v>
      </c>
      <c r="N8701">
        <v>36.5</v>
      </c>
      <c r="P8701">
        <v>4.12</v>
      </c>
      <c r="Q8701">
        <v>122</v>
      </c>
    </row>
    <row r="8702" spans="1:17" x14ac:dyDescent="0.2">
      <c r="A8702">
        <v>20150060</v>
      </c>
      <c r="B8702">
        <v>2015</v>
      </c>
      <c r="C8702" t="s">
        <v>1650</v>
      </c>
      <c r="D8702">
        <v>76.7</v>
      </c>
      <c r="E8702">
        <v>235</v>
      </c>
      <c r="G8702" t="s">
        <v>180</v>
      </c>
      <c r="H8702" t="s">
        <v>3895</v>
      </c>
      <c r="I8702" t="s">
        <v>14464</v>
      </c>
      <c r="J8702" t="s">
        <v>38</v>
      </c>
      <c r="K8702">
        <v>22.446575339999999</v>
      </c>
      <c r="M8702">
        <v>4.6399999999999997</v>
      </c>
      <c r="N8702">
        <v>36.5</v>
      </c>
      <c r="O8702">
        <v>24</v>
      </c>
      <c r="Q8702">
        <v>125</v>
      </c>
    </row>
    <row r="8703" spans="1:17" x14ac:dyDescent="0.2">
      <c r="A8703">
        <v>20150097</v>
      </c>
      <c r="B8703">
        <v>2015</v>
      </c>
      <c r="C8703" t="s">
        <v>103</v>
      </c>
      <c r="D8703">
        <v>75.3</v>
      </c>
      <c r="E8703">
        <v>262</v>
      </c>
      <c r="G8703" t="s">
        <v>14465</v>
      </c>
      <c r="H8703" t="s">
        <v>13495</v>
      </c>
      <c r="I8703" t="s">
        <v>14466</v>
      </c>
      <c r="J8703" t="s">
        <v>77</v>
      </c>
      <c r="K8703">
        <v>22.917808220000001</v>
      </c>
      <c r="M8703">
        <v>4.8099999999999996</v>
      </c>
      <c r="N8703">
        <v>37</v>
      </c>
      <c r="O8703">
        <v>24</v>
      </c>
      <c r="P8703">
        <v>4.38</v>
      </c>
      <c r="Q8703">
        <v>117</v>
      </c>
    </row>
    <row r="8704" spans="1:17" x14ac:dyDescent="0.2">
      <c r="A8704">
        <v>20150725</v>
      </c>
      <c r="B8704">
        <v>2015</v>
      </c>
      <c r="C8704" t="s">
        <v>22</v>
      </c>
      <c r="D8704">
        <v>73.400000000000006</v>
      </c>
      <c r="E8704">
        <v>202</v>
      </c>
      <c r="G8704" t="s">
        <v>13011</v>
      </c>
      <c r="H8704" t="s">
        <v>14467</v>
      </c>
      <c r="I8704" t="s">
        <v>14468</v>
      </c>
      <c r="J8704" t="s">
        <v>22</v>
      </c>
      <c r="K8704">
        <v>22.978082189999999</v>
      </c>
      <c r="M8704">
        <v>4.6900000000000004</v>
      </c>
      <c r="N8704">
        <v>33.5</v>
      </c>
      <c r="O8704">
        <v>12</v>
      </c>
      <c r="P8704">
        <v>4.41</v>
      </c>
      <c r="Q8704">
        <v>108</v>
      </c>
    </row>
    <row r="8705" spans="1:17" x14ac:dyDescent="0.2">
      <c r="A8705">
        <v>20150010</v>
      </c>
      <c r="B8705">
        <v>2015</v>
      </c>
      <c r="C8705" t="s">
        <v>49</v>
      </c>
      <c r="D8705">
        <v>72.5</v>
      </c>
      <c r="E8705">
        <v>222</v>
      </c>
      <c r="G8705" t="s">
        <v>317</v>
      </c>
      <c r="H8705" t="s">
        <v>12535</v>
      </c>
      <c r="I8705" t="s">
        <v>14469</v>
      </c>
      <c r="J8705" t="s">
        <v>49</v>
      </c>
      <c r="K8705">
        <v>20.75342466</v>
      </c>
      <c r="O8705">
        <v>17</v>
      </c>
    </row>
    <row r="8706" spans="1:17" x14ac:dyDescent="0.2">
      <c r="A8706">
        <v>20151009</v>
      </c>
      <c r="B8706">
        <v>2015</v>
      </c>
      <c r="C8706" t="s">
        <v>22</v>
      </c>
      <c r="D8706">
        <v>72.2</v>
      </c>
      <c r="E8706">
        <v>195</v>
      </c>
      <c r="G8706" t="s">
        <v>160</v>
      </c>
      <c r="H8706" t="s">
        <v>9495</v>
      </c>
      <c r="I8706" t="s">
        <v>14470</v>
      </c>
      <c r="J8706" t="s">
        <v>207</v>
      </c>
      <c r="K8706">
        <v>21.75342466</v>
      </c>
      <c r="M8706">
        <v>4.8099999999999996</v>
      </c>
      <c r="N8706">
        <v>32</v>
      </c>
      <c r="P8706">
        <v>4.2</v>
      </c>
      <c r="Q8706">
        <v>110</v>
      </c>
    </row>
    <row r="8707" spans="1:17" x14ac:dyDescent="0.2">
      <c r="A8707">
        <v>20150224</v>
      </c>
      <c r="B8707">
        <v>2015</v>
      </c>
      <c r="C8707" t="s">
        <v>103</v>
      </c>
      <c r="D8707">
        <v>72.599999999999994</v>
      </c>
      <c r="E8707">
        <v>234</v>
      </c>
      <c r="G8707" t="s">
        <v>2321</v>
      </c>
      <c r="H8707" t="s">
        <v>1526</v>
      </c>
      <c r="I8707" t="s">
        <v>14471</v>
      </c>
      <c r="J8707" t="s">
        <v>103</v>
      </c>
      <c r="K8707">
        <v>23.002739729999998</v>
      </c>
      <c r="M8707">
        <v>4.5999999999999996</v>
      </c>
      <c r="N8707">
        <v>35</v>
      </c>
      <c r="O8707">
        <v>26</v>
      </c>
      <c r="P8707">
        <v>4.3600000000000003</v>
      </c>
      <c r="Q8707">
        <v>117</v>
      </c>
    </row>
    <row r="8708" spans="1:17" x14ac:dyDescent="0.2">
      <c r="A8708">
        <v>20150497</v>
      </c>
      <c r="B8708">
        <v>2015</v>
      </c>
      <c r="C8708" t="s">
        <v>34</v>
      </c>
      <c r="D8708">
        <v>72.3</v>
      </c>
      <c r="E8708">
        <v>198</v>
      </c>
      <c r="G8708" t="s">
        <v>14472</v>
      </c>
      <c r="H8708" t="s">
        <v>269</v>
      </c>
      <c r="I8708" t="s">
        <v>14473</v>
      </c>
      <c r="J8708" t="s">
        <v>34</v>
      </c>
      <c r="K8708">
        <v>23.263013699999998</v>
      </c>
      <c r="M8708">
        <v>4.5999999999999996</v>
      </c>
      <c r="N8708">
        <v>41</v>
      </c>
      <c r="O8708">
        <v>16</v>
      </c>
      <c r="P8708">
        <v>4.1500000000000004</v>
      </c>
      <c r="Q8708">
        <v>132</v>
      </c>
    </row>
    <row r="8709" spans="1:17" x14ac:dyDescent="0.2">
      <c r="A8709">
        <v>20151159</v>
      </c>
      <c r="B8709">
        <v>2015</v>
      </c>
      <c r="C8709" t="s">
        <v>104</v>
      </c>
      <c r="D8709">
        <v>75</v>
      </c>
      <c r="E8709">
        <v>196</v>
      </c>
      <c r="G8709" t="s">
        <v>7730</v>
      </c>
      <c r="H8709" t="s">
        <v>14474</v>
      </c>
      <c r="I8709" t="s">
        <v>14475</v>
      </c>
      <c r="J8709" t="s">
        <v>104</v>
      </c>
    </row>
    <row r="8710" spans="1:17" x14ac:dyDescent="0.2">
      <c r="A8710">
        <v>20150523</v>
      </c>
      <c r="B8710">
        <v>2015</v>
      </c>
      <c r="C8710" t="s">
        <v>944</v>
      </c>
      <c r="D8710">
        <v>74</v>
      </c>
      <c r="E8710">
        <v>292</v>
      </c>
      <c r="G8710" t="s">
        <v>1819</v>
      </c>
      <c r="H8710" t="s">
        <v>1533</v>
      </c>
      <c r="I8710" t="s">
        <v>14476</v>
      </c>
      <c r="J8710" t="s">
        <v>119</v>
      </c>
      <c r="K8710">
        <v>23.539726030000001</v>
      </c>
    </row>
    <row r="8711" spans="1:17" x14ac:dyDescent="0.2">
      <c r="A8711">
        <v>20150135</v>
      </c>
      <c r="B8711">
        <v>2015</v>
      </c>
      <c r="C8711" t="s">
        <v>1650</v>
      </c>
      <c r="D8711">
        <v>75</v>
      </c>
      <c r="E8711">
        <v>307</v>
      </c>
      <c r="G8711" t="s">
        <v>262</v>
      </c>
      <c r="H8711" t="s">
        <v>14477</v>
      </c>
      <c r="I8711" t="s">
        <v>14478</v>
      </c>
      <c r="J8711" t="s">
        <v>38</v>
      </c>
      <c r="K8711">
        <v>23.221917810000001</v>
      </c>
      <c r="O8711">
        <v>27</v>
      </c>
    </row>
    <row r="8712" spans="1:17" x14ac:dyDescent="0.2">
      <c r="A8712">
        <v>20150107</v>
      </c>
      <c r="B8712">
        <v>2015</v>
      </c>
      <c r="C8712" t="s">
        <v>34</v>
      </c>
      <c r="D8712">
        <v>70.2</v>
      </c>
      <c r="E8712">
        <v>192</v>
      </c>
      <c r="G8712" t="s">
        <v>2437</v>
      </c>
      <c r="H8712" t="s">
        <v>465</v>
      </c>
      <c r="I8712" t="s">
        <v>14479</v>
      </c>
      <c r="J8712" t="s">
        <v>34</v>
      </c>
      <c r="K8712">
        <v>23.380821919999999</v>
      </c>
      <c r="M8712">
        <v>4.5599999999999996</v>
      </c>
      <c r="N8712">
        <v>36.5</v>
      </c>
      <c r="O8712">
        <v>11</v>
      </c>
      <c r="P8712">
        <v>4.21</v>
      </c>
      <c r="Q8712">
        <v>114</v>
      </c>
    </row>
    <row r="8713" spans="1:17" x14ac:dyDescent="0.2">
      <c r="A8713">
        <v>20150079</v>
      </c>
      <c r="B8713">
        <v>2015</v>
      </c>
      <c r="C8713" t="s">
        <v>1650</v>
      </c>
      <c r="D8713">
        <v>75.099999999999994</v>
      </c>
      <c r="E8713">
        <v>247</v>
      </c>
      <c r="G8713" t="s">
        <v>9565</v>
      </c>
      <c r="H8713" t="s">
        <v>963</v>
      </c>
      <c r="I8713" t="s">
        <v>14480</v>
      </c>
      <c r="J8713" t="s">
        <v>77</v>
      </c>
      <c r="K8713">
        <v>21.287671230000001</v>
      </c>
      <c r="M8713">
        <v>4.5999999999999996</v>
      </c>
      <c r="N8713">
        <v>35</v>
      </c>
      <c r="P8713">
        <v>4.16</v>
      </c>
      <c r="Q8713">
        <v>123</v>
      </c>
    </row>
    <row r="8714" spans="1:17" x14ac:dyDescent="0.2">
      <c r="A8714">
        <v>20150592</v>
      </c>
      <c r="B8714">
        <v>2015</v>
      </c>
      <c r="C8714" t="s">
        <v>34</v>
      </c>
      <c r="D8714">
        <v>72.7</v>
      </c>
      <c r="E8714">
        <v>191</v>
      </c>
      <c r="G8714" t="s">
        <v>3329</v>
      </c>
      <c r="H8714" t="s">
        <v>2779</v>
      </c>
      <c r="I8714" t="s">
        <v>14481</v>
      </c>
      <c r="J8714" t="s">
        <v>34</v>
      </c>
      <c r="K8714">
        <v>23.427397259999999</v>
      </c>
      <c r="M8714">
        <v>4.6399999999999997</v>
      </c>
      <c r="N8714">
        <v>32</v>
      </c>
      <c r="O8714">
        <v>13</v>
      </c>
      <c r="P8714">
        <v>4.26</v>
      </c>
      <c r="Q8714">
        <v>108</v>
      </c>
    </row>
    <row r="8715" spans="1:17" x14ac:dyDescent="0.2">
      <c r="A8715">
        <v>20151062</v>
      </c>
      <c r="B8715">
        <v>2015</v>
      </c>
      <c r="C8715" t="s">
        <v>22</v>
      </c>
      <c r="D8715">
        <v>73</v>
      </c>
      <c r="E8715">
        <v>183</v>
      </c>
      <c r="G8715" t="s">
        <v>43</v>
      </c>
      <c r="H8715" t="s">
        <v>81</v>
      </c>
      <c r="I8715" t="s">
        <v>5664</v>
      </c>
      <c r="J8715" t="s">
        <v>207</v>
      </c>
      <c r="K8715">
        <v>23.572602740000001</v>
      </c>
    </row>
    <row r="8716" spans="1:17" x14ac:dyDescent="0.2">
      <c r="A8716">
        <v>20150152</v>
      </c>
      <c r="B8716">
        <v>2015</v>
      </c>
      <c r="C8716" t="s">
        <v>944</v>
      </c>
      <c r="D8716">
        <v>76.099999999999994</v>
      </c>
      <c r="E8716">
        <v>330</v>
      </c>
      <c r="G8716" t="s">
        <v>332</v>
      </c>
      <c r="H8716" t="s">
        <v>1537</v>
      </c>
      <c r="I8716" t="s">
        <v>14482</v>
      </c>
      <c r="J8716" t="s">
        <v>944</v>
      </c>
      <c r="K8716">
        <v>23.361643839999999</v>
      </c>
      <c r="M8716">
        <v>5.19</v>
      </c>
      <c r="N8716">
        <v>29.5</v>
      </c>
      <c r="O8716">
        <v>26</v>
      </c>
      <c r="P8716">
        <v>4.62</v>
      </c>
      <c r="Q8716">
        <v>102</v>
      </c>
    </row>
    <row r="8717" spans="1:17" x14ac:dyDescent="0.2">
      <c r="A8717">
        <v>20150226</v>
      </c>
      <c r="B8717">
        <v>2015</v>
      </c>
      <c r="C8717" t="s">
        <v>944</v>
      </c>
      <c r="D8717">
        <v>77</v>
      </c>
      <c r="E8717">
        <v>329</v>
      </c>
      <c r="G8717" t="s">
        <v>437</v>
      </c>
      <c r="H8717" t="s">
        <v>7241</v>
      </c>
      <c r="I8717" t="s">
        <v>14483</v>
      </c>
      <c r="J8717" t="s">
        <v>50</v>
      </c>
      <c r="K8717">
        <v>20.704109590000002</v>
      </c>
    </row>
    <row r="8718" spans="1:17" x14ac:dyDescent="0.2">
      <c r="A8718">
        <v>20151160</v>
      </c>
      <c r="B8718">
        <v>2015</v>
      </c>
      <c r="C8718" t="s">
        <v>49</v>
      </c>
      <c r="D8718">
        <v>67</v>
      </c>
      <c r="E8718">
        <v>199</v>
      </c>
      <c r="G8718" t="s">
        <v>2422</v>
      </c>
      <c r="H8718" t="s">
        <v>7241</v>
      </c>
      <c r="I8718" t="s">
        <v>14484</v>
      </c>
      <c r="J8718" t="s">
        <v>49</v>
      </c>
      <c r="M8718">
        <v>4.8</v>
      </c>
      <c r="N8718">
        <v>33</v>
      </c>
      <c r="P8718">
        <v>4.38</v>
      </c>
      <c r="Q8718">
        <v>113</v>
      </c>
    </row>
    <row r="8719" spans="1:17" x14ac:dyDescent="0.2">
      <c r="A8719">
        <v>20150057</v>
      </c>
      <c r="B8719">
        <v>2015</v>
      </c>
      <c r="C8719" t="s">
        <v>944</v>
      </c>
      <c r="D8719">
        <v>79.3</v>
      </c>
      <c r="E8719">
        <v>321</v>
      </c>
      <c r="G8719" t="s">
        <v>983</v>
      </c>
      <c r="H8719" t="s">
        <v>14485</v>
      </c>
      <c r="I8719" t="s">
        <v>14486</v>
      </c>
      <c r="J8719" t="s">
        <v>944</v>
      </c>
      <c r="K8719">
        <v>22.978082189999999</v>
      </c>
      <c r="M8719">
        <v>5.46</v>
      </c>
      <c r="N8719">
        <v>28.5</v>
      </c>
      <c r="O8719">
        <v>16</v>
      </c>
      <c r="P8719">
        <v>4.87</v>
      </c>
      <c r="Q8719">
        <v>96</v>
      </c>
    </row>
    <row r="8720" spans="1:17" x14ac:dyDescent="0.2">
      <c r="A8720">
        <v>20151250</v>
      </c>
      <c r="B8720">
        <v>2015</v>
      </c>
      <c r="C8720" t="s">
        <v>49</v>
      </c>
      <c r="D8720">
        <v>69.5</v>
      </c>
      <c r="E8720">
        <v>198</v>
      </c>
      <c r="G8720" t="s">
        <v>9903</v>
      </c>
      <c r="H8720" t="s">
        <v>2161</v>
      </c>
      <c r="I8720" t="s">
        <v>14487</v>
      </c>
      <c r="J8720" t="s">
        <v>49</v>
      </c>
      <c r="K8720">
        <v>23.567123290000001</v>
      </c>
      <c r="M8720">
        <v>4.63</v>
      </c>
      <c r="N8720">
        <v>30.5</v>
      </c>
      <c r="O8720">
        <v>19</v>
      </c>
      <c r="P8720">
        <v>4.4000000000000004</v>
      </c>
      <c r="Q8720">
        <v>116</v>
      </c>
    </row>
    <row r="8721" spans="1:17" x14ac:dyDescent="0.2">
      <c r="A8721">
        <v>20150140</v>
      </c>
      <c r="B8721">
        <v>2015</v>
      </c>
      <c r="C8721" t="s">
        <v>103</v>
      </c>
      <c r="D8721">
        <v>72.2</v>
      </c>
      <c r="E8721">
        <v>231</v>
      </c>
      <c r="G8721" t="s">
        <v>611</v>
      </c>
      <c r="H8721" t="s">
        <v>14488</v>
      </c>
      <c r="I8721" t="s">
        <v>14489</v>
      </c>
      <c r="J8721" t="s">
        <v>103</v>
      </c>
      <c r="K8721">
        <v>22.978082189999999</v>
      </c>
      <c r="M8721">
        <v>4.59</v>
      </c>
      <c r="N8721">
        <v>33.5</v>
      </c>
      <c r="O8721">
        <v>19</v>
      </c>
      <c r="P8721">
        <v>4</v>
      </c>
      <c r="Q8721">
        <v>120</v>
      </c>
    </row>
    <row r="8722" spans="1:17" x14ac:dyDescent="0.2">
      <c r="A8722">
        <v>20150207</v>
      </c>
      <c r="B8722">
        <v>2015</v>
      </c>
      <c r="C8722" t="s">
        <v>103</v>
      </c>
      <c r="D8722">
        <v>72.5</v>
      </c>
      <c r="E8722">
        <v>244</v>
      </c>
      <c r="G8722" t="s">
        <v>14490</v>
      </c>
      <c r="H8722" t="s">
        <v>14491</v>
      </c>
      <c r="I8722" t="s">
        <v>14492</v>
      </c>
      <c r="J8722" t="s">
        <v>103</v>
      </c>
      <c r="K8722">
        <v>23.62465753</v>
      </c>
      <c r="M8722">
        <v>4.83</v>
      </c>
      <c r="N8722">
        <v>32</v>
      </c>
      <c r="O8722">
        <v>23</v>
      </c>
      <c r="P8722">
        <v>4.2699999999999996</v>
      </c>
      <c r="Q8722">
        <v>111</v>
      </c>
    </row>
    <row r="8723" spans="1:17" x14ac:dyDescent="0.2">
      <c r="A8723">
        <v>20150092</v>
      </c>
      <c r="B8723">
        <v>2015</v>
      </c>
      <c r="C8723" t="s">
        <v>58</v>
      </c>
      <c r="D8723">
        <v>77</v>
      </c>
      <c r="E8723">
        <v>254</v>
      </c>
      <c r="G8723" t="s">
        <v>120</v>
      </c>
      <c r="H8723" t="s">
        <v>14493</v>
      </c>
      <c r="I8723" t="s">
        <v>14494</v>
      </c>
      <c r="J8723" t="s">
        <v>58</v>
      </c>
      <c r="K8723">
        <v>22.443835620000002</v>
      </c>
      <c r="O8723">
        <v>26</v>
      </c>
    </row>
    <row r="8724" spans="1:17" x14ac:dyDescent="0.2">
      <c r="A8724">
        <v>20150966</v>
      </c>
      <c r="B8724">
        <v>2015</v>
      </c>
      <c r="C8724" t="s">
        <v>944</v>
      </c>
      <c r="D8724">
        <v>77</v>
      </c>
      <c r="E8724">
        <v>309</v>
      </c>
      <c r="G8724" t="s">
        <v>582</v>
      </c>
      <c r="H8724" t="s">
        <v>14495</v>
      </c>
      <c r="I8724" t="s">
        <v>14496</v>
      </c>
      <c r="J8724" t="s">
        <v>50</v>
      </c>
      <c r="K8724">
        <v>23.6</v>
      </c>
      <c r="O8724">
        <v>35</v>
      </c>
    </row>
    <row r="8725" spans="1:17" x14ac:dyDescent="0.2">
      <c r="A8725">
        <v>20150084</v>
      </c>
      <c r="B8725">
        <v>2015</v>
      </c>
      <c r="C8725" t="s">
        <v>103</v>
      </c>
      <c r="D8725">
        <v>73.3</v>
      </c>
      <c r="E8725">
        <v>236</v>
      </c>
      <c r="G8725" t="s">
        <v>357</v>
      </c>
      <c r="H8725" t="s">
        <v>293</v>
      </c>
      <c r="I8725" t="s">
        <v>14497</v>
      </c>
      <c r="J8725" t="s">
        <v>103</v>
      </c>
      <c r="K8725">
        <v>22.854794519999999</v>
      </c>
      <c r="M8725">
        <v>4.68</v>
      </c>
      <c r="N8725">
        <v>38</v>
      </c>
      <c r="O8725">
        <v>20</v>
      </c>
      <c r="P8725">
        <v>4.1500000000000004</v>
      </c>
      <c r="Q8725">
        <v>124</v>
      </c>
    </row>
    <row r="8726" spans="1:17" x14ac:dyDescent="0.2">
      <c r="A8726">
        <v>20150873</v>
      </c>
      <c r="B8726">
        <v>2015</v>
      </c>
      <c r="C8726" t="s">
        <v>22</v>
      </c>
      <c r="D8726">
        <v>70.400000000000006</v>
      </c>
      <c r="E8726">
        <v>182</v>
      </c>
      <c r="G8726" t="s">
        <v>600</v>
      </c>
      <c r="H8726" t="s">
        <v>298</v>
      </c>
      <c r="I8726" t="s">
        <v>14498</v>
      </c>
      <c r="J8726" t="s">
        <v>22</v>
      </c>
      <c r="K8726">
        <v>23.684931509999998</v>
      </c>
      <c r="M8726">
        <v>4.55</v>
      </c>
      <c r="N8726">
        <v>32.5</v>
      </c>
      <c r="P8726">
        <v>4.21</v>
      </c>
      <c r="Q8726">
        <v>120</v>
      </c>
    </row>
    <row r="8727" spans="1:17" x14ac:dyDescent="0.2">
      <c r="A8727">
        <v>20150235</v>
      </c>
      <c r="B8727">
        <v>2015</v>
      </c>
      <c r="C8727" t="s">
        <v>49</v>
      </c>
      <c r="D8727">
        <v>71.5</v>
      </c>
      <c r="E8727">
        <v>226</v>
      </c>
      <c r="G8727" t="s">
        <v>228</v>
      </c>
      <c r="H8727" t="s">
        <v>6197</v>
      </c>
      <c r="I8727" t="s">
        <v>14499</v>
      </c>
      <c r="J8727" t="s">
        <v>49</v>
      </c>
      <c r="K8727">
        <v>23.51232877</v>
      </c>
      <c r="M8727">
        <v>4.83</v>
      </c>
      <c r="N8727">
        <v>27</v>
      </c>
      <c r="P8727">
        <v>4.4000000000000004</v>
      </c>
      <c r="Q8727">
        <v>111</v>
      </c>
    </row>
    <row r="8728" spans="1:17" x14ac:dyDescent="0.2">
      <c r="A8728">
        <v>20150618</v>
      </c>
      <c r="B8728">
        <v>2015</v>
      </c>
      <c r="C8728" t="s">
        <v>1650</v>
      </c>
      <c r="D8728">
        <v>74.400000000000006</v>
      </c>
      <c r="E8728">
        <v>250</v>
      </c>
      <c r="G8728" t="s">
        <v>4369</v>
      </c>
      <c r="H8728" t="s">
        <v>8328</v>
      </c>
      <c r="I8728" t="s">
        <v>14500</v>
      </c>
      <c r="J8728" t="s">
        <v>77</v>
      </c>
      <c r="K8728">
        <v>23.210958900000001</v>
      </c>
      <c r="M8728">
        <v>4.68</v>
      </c>
      <c r="N8728">
        <v>33.5</v>
      </c>
      <c r="P8728">
        <v>4.6500000000000004</v>
      </c>
      <c r="Q8728">
        <v>125</v>
      </c>
    </row>
    <row r="8729" spans="1:17" x14ac:dyDescent="0.2">
      <c r="A8729">
        <v>20150239</v>
      </c>
      <c r="B8729">
        <v>2015</v>
      </c>
      <c r="C8729" t="s">
        <v>22</v>
      </c>
      <c r="D8729">
        <v>72</v>
      </c>
      <c r="E8729">
        <v>218</v>
      </c>
      <c r="G8729" t="s">
        <v>14501</v>
      </c>
      <c r="H8729" t="s">
        <v>14502</v>
      </c>
      <c r="I8729" t="s">
        <v>14503</v>
      </c>
      <c r="J8729" t="s">
        <v>207</v>
      </c>
      <c r="K8729">
        <v>20.997260270000002</v>
      </c>
      <c r="O8729">
        <v>17</v>
      </c>
    </row>
    <row r="8730" spans="1:17" x14ac:dyDescent="0.2">
      <c r="A8730">
        <v>20150889</v>
      </c>
      <c r="B8730">
        <v>2015</v>
      </c>
      <c r="C8730" t="s">
        <v>103</v>
      </c>
      <c r="D8730">
        <v>72</v>
      </c>
      <c r="E8730">
        <v>237</v>
      </c>
      <c r="G8730" t="s">
        <v>562</v>
      </c>
      <c r="H8730" t="s">
        <v>12120</v>
      </c>
      <c r="I8730" t="s">
        <v>14504</v>
      </c>
      <c r="J8730" t="s">
        <v>103</v>
      </c>
      <c r="K8730">
        <v>23.94794521</v>
      </c>
      <c r="M8730">
        <v>4.68</v>
      </c>
      <c r="O8730">
        <v>31</v>
      </c>
    </row>
    <row r="8731" spans="1:17" x14ac:dyDescent="0.2">
      <c r="A8731">
        <v>20150024</v>
      </c>
      <c r="B8731">
        <v>2015</v>
      </c>
      <c r="C8731" t="s">
        <v>944</v>
      </c>
      <c r="D8731">
        <v>77</v>
      </c>
      <c r="E8731">
        <v>307</v>
      </c>
      <c r="G8731" t="s">
        <v>186</v>
      </c>
      <c r="H8731" t="s">
        <v>992</v>
      </c>
      <c r="I8731" t="s">
        <v>14505</v>
      </c>
      <c r="J8731" t="s">
        <v>50</v>
      </c>
      <c r="K8731">
        <v>21.35068493</v>
      </c>
      <c r="M8731">
        <v>5.12</v>
      </c>
      <c r="N8731">
        <v>31</v>
      </c>
      <c r="O8731">
        <v>26</v>
      </c>
      <c r="P8731">
        <v>4.6399999999999997</v>
      </c>
      <c r="Q8731">
        <v>104</v>
      </c>
    </row>
    <row r="8732" spans="1:17" x14ac:dyDescent="0.2">
      <c r="A8732">
        <v>20150147</v>
      </c>
      <c r="B8732">
        <v>2015</v>
      </c>
      <c r="C8732" t="s">
        <v>104</v>
      </c>
      <c r="D8732">
        <v>75.2</v>
      </c>
      <c r="E8732">
        <v>226</v>
      </c>
      <c r="G8732" t="s">
        <v>1168</v>
      </c>
      <c r="H8732" t="s">
        <v>14506</v>
      </c>
      <c r="I8732" t="s">
        <v>14507</v>
      </c>
      <c r="J8732" t="s">
        <v>104</v>
      </c>
      <c r="K8732">
        <v>21.887671229999999</v>
      </c>
      <c r="M8732">
        <v>4.63</v>
      </c>
      <c r="N8732">
        <v>36</v>
      </c>
      <c r="P8732">
        <v>3.98</v>
      </c>
      <c r="Q8732">
        <v>120</v>
      </c>
    </row>
    <row r="8733" spans="1:17" x14ac:dyDescent="0.2">
      <c r="A8733">
        <v>20150088</v>
      </c>
      <c r="B8733">
        <v>2015</v>
      </c>
      <c r="C8733" t="s">
        <v>1650</v>
      </c>
      <c r="D8733">
        <v>77.099999999999994</v>
      </c>
      <c r="E8733">
        <v>252</v>
      </c>
      <c r="G8733" t="s">
        <v>14508</v>
      </c>
      <c r="H8733" t="s">
        <v>1564</v>
      </c>
      <c r="I8733" t="s">
        <v>14509</v>
      </c>
      <c r="J8733" t="s">
        <v>38</v>
      </c>
      <c r="K8733">
        <v>20.515068490000001</v>
      </c>
      <c r="M8733">
        <v>4.57</v>
      </c>
      <c r="O8733">
        <v>25</v>
      </c>
    </row>
    <row r="8734" spans="1:17" x14ac:dyDescent="0.2">
      <c r="A8734">
        <v>20150227</v>
      </c>
      <c r="B8734">
        <v>2015</v>
      </c>
      <c r="C8734" t="s">
        <v>1650</v>
      </c>
      <c r="D8734">
        <v>75.099999999999994</v>
      </c>
      <c r="E8734">
        <v>275</v>
      </c>
      <c r="G8734" t="s">
        <v>403</v>
      </c>
      <c r="H8734" t="s">
        <v>14510</v>
      </c>
      <c r="I8734" t="s">
        <v>14511</v>
      </c>
      <c r="J8734" t="s">
        <v>38</v>
      </c>
      <c r="K8734">
        <v>23.66849315</v>
      </c>
      <c r="M8734">
        <v>4.88</v>
      </c>
      <c r="N8734">
        <v>31</v>
      </c>
      <c r="O8734">
        <v>16</v>
      </c>
      <c r="P8734">
        <v>4.58</v>
      </c>
      <c r="Q8734">
        <v>111</v>
      </c>
    </row>
    <row r="8735" spans="1:17" x14ac:dyDescent="0.2">
      <c r="A8735">
        <v>20150231</v>
      </c>
      <c r="B8735">
        <v>2015</v>
      </c>
      <c r="C8735" t="s">
        <v>49</v>
      </c>
      <c r="D8735">
        <v>71.599999999999994</v>
      </c>
      <c r="E8735">
        <v>247</v>
      </c>
      <c r="G8735" t="s">
        <v>157</v>
      </c>
      <c r="H8735" t="s">
        <v>14512</v>
      </c>
      <c r="I8735" t="s">
        <v>14513</v>
      </c>
      <c r="J8735" t="s">
        <v>49</v>
      </c>
      <c r="K8735">
        <v>23.879452050000001</v>
      </c>
      <c r="M8735">
        <v>5.0199999999999996</v>
      </c>
      <c r="N8735">
        <v>31.5</v>
      </c>
      <c r="O8735">
        <v>30</v>
      </c>
      <c r="P8735">
        <v>4.33</v>
      </c>
      <c r="Q8735">
        <v>110</v>
      </c>
    </row>
    <row r="8736" spans="1:17" x14ac:dyDescent="0.2">
      <c r="A8736">
        <v>20150111</v>
      </c>
      <c r="B8736">
        <v>2015</v>
      </c>
      <c r="C8736" t="s">
        <v>944</v>
      </c>
      <c r="D8736">
        <v>75.599999999999994</v>
      </c>
      <c r="E8736">
        <v>330</v>
      </c>
      <c r="G8736" t="s">
        <v>4773</v>
      </c>
      <c r="H8736" t="s">
        <v>1001</v>
      </c>
      <c r="I8736" t="s">
        <v>14514</v>
      </c>
      <c r="J8736" t="s">
        <v>119</v>
      </c>
      <c r="K8736">
        <v>22.3890411</v>
      </c>
      <c r="M8736">
        <v>5.52</v>
      </c>
      <c r="N8736">
        <v>25</v>
      </c>
      <c r="Q8736">
        <v>96</v>
      </c>
    </row>
    <row r="8737" spans="1:17" x14ac:dyDescent="0.2">
      <c r="A8737">
        <v>20150160</v>
      </c>
      <c r="B8737">
        <v>2015</v>
      </c>
      <c r="C8737" t="s">
        <v>58</v>
      </c>
      <c r="D8737">
        <v>79</v>
      </c>
      <c r="E8737">
        <v>261</v>
      </c>
      <c r="G8737" t="s">
        <v>1927</v>
      </c>
      <c r="H8737" t="s">
        <v>123</v>
      </c>
      <c r="I8737" t="s">
        <v>5253</v>
      </c>
      <c r="J8737" t="s">
        <v>58</v>
      </c>
      <c r="K8737">
        <v>20.917808220000001</v>
      </c>
      <c r="M8737">
        <v>4.83</v>
      </c>
      <c r="N8737">
        <v>37.5</v>
      </c>
      <c r="O8737">
        <v>26</v>
      </c>
      <c r="P8737">
        <v>4.5</v>
      </c>
      <c r="Q8737">
        <v>121</v>
      </c>
    </row>
    <row r="8738" spans="1:17" x14ac:dyDescent="0.2">
      <c r="A8738">
        <v>20150137</v>
      </c>
      <c r="B8738">
        <v>2015</v>
      </c>
      <c r="C8738" t="s">
        <v>1650</v>
      </c>
      <c r="D8738">
        <v>72.599999999999994</v>
      </c>
      <c r="E8738">
        <v>304</v>
      </c>
      <c r="G8738" t="s">
        <v>2541</v>
      </c>
      <c r="H8738" t="s">
        <v>6203</v>
      </c>
      <c r="I8738" t="s">
        <v>14515</v>
      </c>
      <c r="J8738" t="s">
        <v>42</v>
      </c>
      <c r="K8738">
        <v>22.01917808</v>
      </c>
      <c r="M8738">
        <v>5.0599999999999996</v>
      </c>
      <c r="N8738">
        <v>31</v>
      </c>
      <c r="O8738">
        <v>30</v>
      </c>
      <c r="P8738">
        <v>4.5599999999999996</v>
      </c>
      <c r="Q8738">
        <v>112</v>
      </c>
    </row>
    <row r="8739" spans="1:17" x14ac:dyDescent="0.2">
      <c r="A8739">
        <v>20150181</v>
      </c>
      <c r="B8739">
        <v>2015</v>
      </c>
      <c r="C8739" t="s">
        <v>22</v>
      </c>
      <c r="D8739">
        <v>69.7</v>
      </c>
      <c r="E8739">
        <v>200</v>
      </c>
      <c r="G8739" t="s">
        <v>14516</v>
      </c>
      <c r="H8739" t="s">
        <v>6203</v>
      </c>
      <c r="I8739" t="s">
        <v>14517</v>
      </c>
      <c r="J8739" t="s">
        <v>207</v>
      </c>
      <c r="K8739">
        <v>22.002739729999998</v>
      </c>
      <c r="M8739">
        <v>4.57</v>
      </c>
      <c r="N8739">
        <v>33</v>
      </c>
      <c r="O8739">
        <v>21</v>
      </c>
      <c r="P8739">
        <v>4.4000000000000004</v>
      </c>
      <c r="Q8739">
        <v>109</v>
      </c>
    </row>
    <row r="8740" spans="1:17" x14ac:dyDescent="0.2">
      <c r="A8740">
        <v>20151032</v>
      </c>
      <c r="B8740">
        <v>2015</v>
      </c>
      <c r="C8740" t="s">
        <v>22</v>
      </c>
      <c r="D8740">
        <v>72.7</v>
      </c>
      <c r="E8740">
        <v>198</v>
      </c>
      <c r="G8740" t="s">
        <v>43</v>
      </c>
      <c r="H8740" t="s">
        <v>2840</v>
      </c>
      <c r="I8740" t="s">
        <v>14518</v>
      </c>
      <c r="J8740" t="s">
        <v>207</v>
      </c>
      <c r="K8740">
        <v>22.983561640000001</v>
      </c>
      <c r="M8740">
        <v>4.72</v>
      </c>
      <c r="N8740">
        <v>33.5</v>
      </c>
      <c r="O8740">
        <v>15</v>
      </c>
      <c r="P8740">
        <v>4.1500000000000004</v>
      </c>
      <c r="Q8740">
        <v>116</v>
      </c>
    </row>
    <row r="8741" spans="1:17" x14ac:dyDescent="0.2">
      <c r="A8741">
        <v>20150086</v>
      </c>
      <c r="B8741">
        <v>2015</v>
      </c>
      <c r="C8741" t="s">
        <v>49</v>
      </c>
      <c r="D8741">
        <v>72.5</v>
      </c>
      <c r="E8741">
        <v>224</v>
      </c>
      <c r="G8741" t="s">
        <v>31</v>
      </c>
      <c r="H8741" t="s">
        <v>343</v>
      </c>
      <c r="I8741" t="s">
        <v>11693</v>
      </c>
      <c r="J8741" t="s">
        <v>49</v>
      </c>
      <c r="K8741">
        <v>23.386301370000002</v>
      </c>
      <c r="M8741">
        <v>4.5</v>
      </c>
      <c r="N8741">
        <v>41.5</v>
      </c>
      <c r="O8741">
        <v>25</v>
      </c>
      <c r="P8741">
        <v>4.2699999999999996</v>
      </c>
      <c r="Q8741">
        <v>127</v>
      </c>
    </row>
    <row r="8742" spans="1:17" x14ac:dyDescent="0.2">
      <c r="A8742">
        <v>20150077</v>
      </c>
      <c r="B8742">
        <v>2015</v>
      </c>
      <c r="C8742" t="s">
        <v>49</v>
      </c>
      <c r="D8742">
        <v>69.099999999999994</v>
      </c>
      <c r="E8742">
        <v>207</v>
      </c>
      <c r="G8742" t="s">
        <v>843</v>
      </c>
      <c r="H8742" t="s">
        <v>343</v>
      </c>
      <c r="I8742" t="s">
        <v>14519</v>
      </c>
      <c r="J8742" t="s">
        <v>49</v>
      </c>
      <c r="K8742">
        <v>21.613698629999998</v>
      </c>
      <c r="M8742">
        <v>4.54</v>
      </c>
      <c r="N8742">
        <v>33.5</v>
      </c>
      <c r="Q8742">
        <v>121</v>
      </c>
    </row>
    <row r="8743" spans="1:17" x14ac:dyDescent="0.2">
      <c r="A8743">
        <v>20151204</v>
      </c>
      <c r="B8743">
        <v>2015</v>
      </c>
      <c r="C8743" t="s">
        <v>49</v>
      </c>
      <c r="D8743">
        <v>69.5</v>
      </c>
      <c r="E8743">
        <v>215</v>
      </c>
      <c r="G8743" t="s">
        <v>4713</v>
      </c>
      <c r="H8743" t="s">
        <v>343</v>
      </c>
      <c r="I8743" t="s">
        <v>14520</v>
      </c>
      <c r="J8743" t="s">
        <v>49</v>
      </c>
      <c r="K8743">
        <v>21.734246580000001</v>
      </c>
      <c r="M8743">
        <v>4.7</v>
      </c>
      <c r="N8743">
        <v>36.5</v>
      </c>
      <c r="O8743">
        <v>26</v>
      </c>
      <c r="P8743">
        <v>4.13</v>
      </c>
      <c r="Q8743">
        <v>120</v>
      </c>
    </row>
    <row r="8744" spans="1:17" x14ac:dyDescent="0.2">
      <c r="A8744">
        <v>20150016</v>
      </c>
      <c r="B8744">
        <v>2015</v>
      </c>
      <c r="C8744" t="s">
        <v>22</v>
      </c>
      <c r="D8744">
        <v>72.2</v>
      </c>
      <c r="E8744">
        <v>188</v>
      </c>
      <c r="G8744" t="s">
        <v>247</v>
      </c>
      <c r="H8744" t="s">
        <v>343</v>
      </c>
      <c r="I8744" t="s">
        <v>4219</v>
      </c>
      <c r="J8744" t="s">
        <v>22</v>
      </c>
      <c r="K8744">
        <v>22.747945210000001</v>
      </c>
      <c r="M8744">
        <v>4.5199999999999996</v>
      </c>
      <c r="N8744">
        <v>41.5</v>
      </c>
      <c r="P8744">
        <v>3.89</v>
      </c>
      <c r="Q8744">
        <v>130</v>
      </c>
    </row>
    <row r="8745" spans="1:17" x14ac:dyDescent="0.2">
      <c r="A8745">
        <v>20151012</v>
      </c>
      <c r="B8745">
        <v>2015</v>
      </c>
      <c r="C8745" t="s">
        <v>13407</v>
      </c>
      <c r="D8745">
        <v>75</v>
      </c>
      <c r="E8745">
        <v>206</v>
      </c>
      <c r="G8745" t="s">
        <v>347</v>
      </c>
      <c r="H8745" t="s">
        <v>343</v>
      </c>
      <c r="I8745" t="s">
        <v>348</v>
      </c>
      <c r="J8745" t="s">
        <v>1282</v>
      </c>
      <c r="K8745">
        <v>22.167123289999999</v>
      </c>
    </row>
    <row r="8746" spans="1:17" x14ac:dyDescent="0.2">
      <c r="A8746">
        <v>20150027</v>
      </c>
      <c r="B8746">
        <v>2015</v>
      </c>
      <c r="C8746" t="s">
        <v>22</v>
      </c>
      <c r="D8746">
        <v>73</v>
      </c>
      <c r="E8746">
        <v>199</v>
      </c>
      <c r="G8746" t="s">
        <v>211</v>
      </c>
      <c r="H8746" t="s">
        <v>350</v>
      </c>
      <c r="I8746" t="s">
        <v>14521</v>
      </c>
      <c r="J8746" t="s">
        <v>22</v>
      </c>
      <c r="K8746">
        <v>22.605479450000001</v>
      </c>
      <c r="N8746">
        <v>44.5</v>
      </c>
      <c r="P8746">
        <v>3.94</v>
      </c>
      <c r="Q8746">
        <v>147</v>
      </c>
    </row>
    <row r="8747" spans="1:17" x14ac:dyDescent="0.2">
      <c r="A8747">
        <v>20150408</v>
      </c>
      <c r="B8747">
        <v>2015</v>
      </c>
      <c r="C8747" t="s">
        <v>34</v>
      </c>
      <c r="D8747">
        <v>70.099999999999994</v>
      </c>
      <c r="E8747">
        <v>182</v>
      </c>
      <c r="G8747" t="s">
        <v>14522</v>
      </c>
      <c r="H8747" t="s">
        <v>350</v>
      </c>
      <c r="I8747" t="s">
        <v>14523</v>
      </c>
      <c r="J8747" t="s">
        <v>34</v>
      </c>
      <c r="K8747">
        <v>22.372602740000001</v>
      </c>
      <c r="M8747">
        <v>4.63</v>
      </c>
      <c r="N8747">
        <v>32.5</v>
      </c>
      <c r="O8747">
        <v>8</v>
      </c>
      <c r="P8747">
        <v>4.1900000000000004</v>
      </c>
      <c r="Q8747">
        <v>119</v>
      </c>
    </row>
    <row r="8748" spans="1:17" x14ac:dyDescent="0.2">
      <c r="A8748">
        <v>20150095</v>
      </c>
      <c r="B8748">
        <v>2015</v>
      </c>
      <c r="C8748" t="s">
        <v>49</v>
      </c>
      <c r="D8748">
        <v>74.3</v>
      </c>
      <c r="E8748">
        <v>231</v>
      </c>
      <c r="G8748" t="s">
        <v>1157</v>
      </c>
      <c r="H8748" t="s">
        <v>350</v>
      </c>
      <c r="I8748" t="s">
        <v>10016</v>
      </c>
      <c r="J8748" t="s">
        <v>49</v>
      </c>
      <c r="K8748">
        <v>22.16164384</v>
      </c>
      <c r="M8748">
        <v>4.6100000000000003</v>
      </c>
      <c r="N8748">
        <v>31.5</v>
      </c>
      <c r="O8748">
        <v>20</v>
      </c>
      <c r="Q8748">
        <v>112</v>
      </c>
    </row>
    <row r="8749" spans="1:17" x14ac:dyDescent="0.2">
      <c r="A8749">
        <v>20150745</v>
      </c>
      <c r="B8749">
        <v>2015</v>
      </c>
      <c r="C8749" t="s">
        <v>103</v>
      </c>
      <c r="D8749">
        <v>74.5</v>
      </c>
      <c r="E8749">
        <v>245</v>
      </c>
      <c r="G8749" t="s">
        <v>12597</v>
      </c>
      <c r="H8749" t="s">
        <v>350</v>
      </c>
      <c r="I8749" t="s">
        <v>12598</v>
      </c>
      <c r="J8749" t="s">
        <v>103</v>
      </c>
      <c r="K8749">
        <v>21.424657530000001</v>
      </c>
      <c r="M8749">
        <v>4.95</v>
      </c>
      <c r="N8749">
        <v>32</v>
      </c>
      <c r="O8749">
        <v>19</v>
      </c>
      <c r="P8749">
        <v>4.33</v>
      </c>
      <c r="Q8749">
        <v>115</v>
      </c>
    </row>
    <row r="8750" spans="1:17" x14ac:dyDescent="0.2">
      <c r="A8750">
        <v>20150045</v>
      </c>
      <c r="B8750">
        <v>2015</v>
      </c>
      <c r="C8750" t="s">
        <v>103</v>
      </c>
      <c r="D8750">
        <v>72.2</v>
      </c>
      <c r="E8750">
        <v>232</v>
      </c>
      <c r="G8750" t="s">
        <v>624</v>
      </c>
      <c r="H8750" t="s">
        <v>12604</v>
      </c>
      <c r="I8750" t="s">
        <v>14524</v>
      </c>
      <c r="J8750" t="s">
        <v>103</v>
      </c>
      <c r="K8750">
        <v>23.18082192</v>
      </c>
      <c r="M8750">
        <v>4.6100000000000003</v>
      </c>
      <c r="N8750">
        <v>38</v>
      </c>
      <c r="O8750">
        <v>19</v>
      </c>
      <c r="Q8750">
        <v>125</v>
      </c>
    </row>
    <row r="8751" spans="1:17" x14ac:dyDescent="0.2">
      <c r="A8751">
        <v>20150044</v>
      </c>
      <c r="B8751">
        <v>2015</v>
      </c>
      <c r="C8751" t="s">
        <v>103</v>
      </c>
      <c r="D8751">
        <v>74</v>
      </c>
      <c r="E8751">
        <v>253</v>
      </c>
      <c r="G8751" t="s">
        <v>14525</v>
      </c>
      <c r="H8751" t="s">
        <v>14526</v>
      </c>
      <c r="I8751" t="s">
        <v>14527</v>
      </c>
      <c r="J8751" t="s">
        <v>77</v>
      </c>
      <c r="K8751">
        <v>22.780821920000001</v>
      </c>
    </row>
    <row r="8752" spans="1:17" x14ac:dyDescent="0.2">
      <c r="A8752">
        <v>20150112</v>
      </c>
      <c r="B8752">
        <v>2015</v>
      </c>
      <c r="C8752" t="s">
        <v>944</v>
      </c>
      <c r="D8752">
        <v>77</v>
      </c>
      <c r="E8752">
        <v>310</v>
      </c>
      <c r="G8752" t="s">
        <v>14528</v>
      </c>
      <c r="H8752" t="s">
        <v>14040</v>
      </c>
      <c r="I8752" t="s">
        <v>14529</v>
      </c>
      <c r="J8752" t="s">
        <v>944</v>
      </c>
      <c r="K8752">
        <v>23.03287671</v>
      </c>
    </row>
    <row r="8753" spans="1:17" x14ac:dyDescent="0.2">
      <c r="A8753">
        <v>20150229</v>
      </c>
      <c r="B8753">
        <v>2015</v>
      </c>
      <c r="C8753" t="s">
        <v>58</v>
      </c>
      <c r="D8753">
        <v>77</v>
      </c>
      <c r="E8753">
        <v>255</v>
      </c>
      <c r="G8753" t="s">
        <v>611</v>
      </c>
      <c r="H8753" t="s">
        <v>14530</v>
      </c>
      <c r="I8753" t="s">
        <v>14531</v>
      </c>
      <c r="J8753" t="s">
        <v>58</v>
      </c>
      <c r="K8753">
        <v>22.07123288</v>
      </c>
    </row>
    <row r="8754" spans="1:17" x14ac:dyDescent="0.2">
      <c r="A8754">
        <v>20150085</v>
      </c>
      <c r="B8754">
        <v>2015</v>
      </c>
      <c r="C8754" t="s">
        <v>58</v>
      </c>
      <c r="D8754">
        <v>78</v>
      </c>
      <c r="E8754">
        <v>246</v>
      </c>
      <c r="G8754" t="s">
        <v>1285</v>
      </c>
      <c r="H8754" t="s">
        <v>14532</v>
      </c>
      <c r="I8754" t="s">
        <v>14533</v>
      </c>
      <c r="J8754" t="s">
        <v>58</v>
      </c>
      <c r="K8754">
        <v>22.553424660000001</v>
      </c>
      <c r="O8754">
        <v>17</v>
      </c>
    </row>
    <row r="8755" spans="1:17" x14ac:dyDescent="0.2">
      <c r="A8755">
        <v>20150997</v>
      </c>
      <c r="B8755">
        <v>2015</v>
      </c>
      <c r="C8755" t="s">
        <v>13407</v>
      </c>
      <c r="D8755">
        <v>72</v>
      </c>
      <c r="E8755">
        <v>216</v>
      </c>
      <c r="G8755" t="s">
        <v>3329</v>
      </c>
      <c r="H8755" t="s">
        <v>14534</v>
      </c>
      <c r="I8755" t="s">
        <v>14535</v>
      </c>
      <c r="J8755" t="s">
        <v>172</v>
      </c>
      <c r="K8755">
        <v>24.460273969999999</v>
      </c>
    </row>
    <row r="8756" spans="1:17" x14ac:dyDescent="0.2">
      <c r="A8756">
        <v>20150106</v>
      </c>
      <c r="B8756">
        <v>2015</v>
      </c>
      <c r="C8756" t="s">
        <v>49</v>
      </c>
      <c r="D8756">
        <v>71.5</v>
      </c>
      <c r="E8756">
        <v>208</v>
      </c>
      <c r="G8756" t="s">
        <v>3621</v>
      </c>
      <c r="H8756" t="s">
        <v>5747</v>
      </c>
      <c r="I8756" t="s">
        <v>14536</v>
      </c>
      <c r="J8756" t="s">
        <v>49</v>
      </c>
      <c r="K8756">
        <v>23.413698629999999</v>
      </c>
      <c r="M8756">
        <v>4.42</v>
      </c>
      <c r="N8756">
        <v>34.5</v>
      </c>
      <c r="P8756">
        <v>4.32</v>
      </c>
      <c r="Q8756">
        <v>118</v>
      </c>
    </row>
    <row r="8757" spans="1:17" x14ac:dyDescent="0.2">
      <c r="A8757">
        <v>20150234</v>
      </c>
      <c r="B8757">
        <v>2015</v>
      </c>
      <c r="C8757" t="s">
        <v>34</v>
      </c>
      <c r="D8757">
        <v>75.599999999999994</v>
      </c>
      <c r="E8757">
        <v>214</v>
      </c>
      <c r="G8757" t="s">
        <v>14537</v>
      </c>
      <c r="H8757" t="s">
        <v>1631</v>
      </c>
      <c r="I8757" t="s">
        <v>14538</v>
      </c>
      <c r="J8757" t="s">
        <v>34</v>
      </c>
      <c r="K8757">
        <v>22.413698629999999</v>
      </c>
      <c r="M8757">
        <v>4.58</v>
      </c>
      <c r="N8757">
        <v>33.5</v>
      </c>
      <c r="O8757">
        <v>16</v>
      </c>
      <c r="P8757">
        <v>4.28</v>
      </c>
      <c r="Q8757">
        <v>119</v>
      </c>
    </row>
    <row r="8758" spans="1:17" x14ac:dyDescent="0.2">
      <c r="A8758">
        <v>20150156</v>
      </c>
      <c r="B8758">
        <v>2015</v>
      </c>
      <c r="C8758" t="s">
        <v>34</v>
      </c>
      <c r="D8758">
        <v>74.400000000000006</v>
      </c>
      <c r="E8758">
        <v>192</v>
      </c>
      <c r="G8758" t="s">
        <v>137</v>
      </c>
      <c r="H8758" t="s">
        <v>14539</v>
      </c>
      <c r="I8758" t="s">
        <v>14540</v>
      </c>
      <c r="J8758" t="s">
        <v>34</v>
      </c>
      <c r="K8758">
        <v>22.841095889999998</v>
      </c>
      <c r="M8758">
        <v>4.6100000000000003</v>
      </c>
      <c r="N8758">
        <v>36</v>
      </c>
      <c r="O8758">
        <v>10</v>
      </c>
      <c r="P8758">
        <v>4.13</v>
      </c>
      <c r="Q8758">
        <v>114</v>
      </c>
    </row>
    <row r="8759" spans="1:17" x14ac:dyDescent="0.2">
      <c r="A8759">
        <v>20150069</v>
      </c>
      <c r="B8759">
        <v>2015</v>
      </c>
      <c r="C8759" t="s">
        <v>34</v>
      </c>
      <c r="D8759">
        <v>69.7</v>
      </c>
      <c r="E8759">
        <v>182</v>
      </c>
      <c r="G8759" t="s">
        <v>1285</v>
      </c>
      <c r="H8759" t="s">
        <v>379</v>
      </c>
      <c r="I8759" t="s">
        <v>14541</v>
      </c>
      <c r="J8759" t="s">
        <v>34</v>
      </c>
      <c r="K8759">
        <v>22.6</v>
      </c>
      <c r="M8759">
        <v>4.4000000000000004</v>
      </c>
      <c r="N8759">
        <v>35.5</v>
      </c>
      <c r="P8759">
        <v>4.07</v>
      </c>
      <c r="Q8759">
        <v>121</v>
      </c>
    </row>
    <row r="8760" spans="1:17" x14ac:dyDescent="0.2">
      <c r="A8760">
        <v>20150715</v>
      </c>
      <c r="B8760">
        <v>2015</v>
      </c>
      <c r="C8760" t="s">
        <v>34</v>
      </c>
      <c r="D8760">
        <v>71.5</v>
      </c>
      <c r="E8760">
        <v>192</v>
      </c>
      <c r="G8760" t="s">
        <v>1389</v>
      </c>
      <c r="H8760" t="s">
        <v>2911</v>
      </c>
      <c r="I8760" t="s">
        <v>14542</v>
      </c>
      <c r="J8760" t="s">
        <v>34</v>
      </c>
      <c r="K8760">
        <v>23.893150680000002</v>
      </c>
      <c r="M8760">
        <v>4.51</v>
      </c>
      <c r="N8760">
        <v>34</v>
      </c>
      <c r="O8760">
        <v>12</v>
      </c>
      <c r="P8760">
        <v>4.2699999999999996</v>
      </c>
      <c r="Q8760">
        <v>120</v>
      </c>
    </row>
    <row r="8761" spans="1:17" x14ac:dyDescent="0.2">
      <c r="A8761">
        <v>20151161</v>
      </c>
      <c r="B8761">
        <v>2015</v>
      </c>
      <c r="C8761" t="s">
        <v>13407</v>
      </c>
      <c r="D8761">
        <v>74</v>
      </c>
      <c r="E8761">
        <v>221</v>
      </c>
      <c r="G8761" t="s">
        <v>1616</v>
      </c>
      <c r="H8761" t="s">
        <v>14543</v>
      </c>
      <c r="I8761" t="s">
        <v>14544</v>
      </c>
      <c r="J8761" t="s">
        <v>13407</v>
      </c>
    </row>
    <row r="8762" spans="1:17" x14ac:dyDescent="0.2">
      <c r="A8762">
        <v>20150978</v>
      </c>
      <c r="B8762">
        <v>2015</v>
      </c>
      <c r="C8762" t="s">
        <v>1650</v>
      </c>
      <c r="D8762">
        <v>76</v>
      </c>
      <c r="E8762">
        <v>314</v>
      </c>
      <c r="G8762" t="s">
        <v>812</v>
      </c>
      <c r="H8762" t="s">
        <v>2245</v>
      </c>
      <c r="I8762" t="s">
        <v>14545</v>
      </c>
      <c r="J8762" t="s">
        <v>42</v>
      </c>
      <c r="K8762">
        <v>24.882191779999999</v>
      </c>
      <c r="M8762">
        <v>4.99</v>
      </c>
      <c r="N8762">
        <v>26.5</v>
      </c>
      <c r="O8762">
        <v>30</v>
      </c>
      <c r="P8762">
        <v>4.4400000000000004</v>
      </c>
      <c r="Q8762">
        <v>106</v>
      </c>
    </row>
    <row r="8763" spans="1:17" x14ac:dyDescent="0.2">
      <c r="A8763">
        <v>20150900</v>
      </c>
      <c r="B8763">
        <v>2015</v>
      </c>
      <c r="C8763" t="s">
        <v>104</v>
      </c>
      <c r="D8763">
        <v>76.400000000000006</v>
      </c>
      <c r="E8763">
        <v>248</v>
      </c>
      <c r="G8763" t="s">
        <v>65</v>
      </c>
      <c r="H8763" t="s">
        <v>14546</v>
      </c>
      <c r="I8763" t="s">
        <v>14547</v>
      </c>
      <c r="J8763" t="s">
        <v>104</v>
      </c>
      <c r="K8763">
        <v>22.572602740000001</v>
      </c>
      <c r="M8763">
        <v>4.99</v>
      </c>
      <c r="N8763">
        <v>31.5</v>
      </c>
      <c r="P8763">
        <v>4.51</v>
      </c>
      <c r="Q8763">
        <v>113</v>
      </c>
    </row>
    <row r="8764" spans="1:17" x14ac:dyDescent="0.2">
      <c r="A8764">
        <v>20150616</v>
      </c>
      <c r="B8764">
        <v>2015</v>
      </c>
      <c r="C8764" t="s">
        <v>34</v>
      </c>
      <c r="D8764">
        <v>71.599999999999994</v>
      </c>
      <c r="E8764">
        <v>211</v>
      </c>
      <c r="G8764" t="s">
        <v>14548</v>
      </c>
      <c r="H8764" t="s">
        <v>14549</v>
      </c>
      <c r="I8764" t="s">
        <v>14550</v>
      </c>
      <c r="J8764" t="s">
        <v>34</v>
      </c>
      <c r="K8764">
        <v>24.257534249999999</v>
      </c>
      <c r="M8764">
        <v>4.6500000000000004</v>
      </c>
      <c r="N8764">
        <v>34</v>
      </c>
      <c r="O8764">
        <v>17</v>
      </c>
      <c r="P8764">
        <v>4.5</v>
      </c>
      <c r="Q8764">
        <v>118</v>
      </c>
    </row>
    <row r="8765" spans="1:17" x14ac:dyDescent="0.2">
      <c r="A8765">
        <v>20150701</v>
      </c>
      <c r="B8765">
        <v>2015</v>
      </c>
      <c r="C8765" t="s">
        <v>49</v>
      </c>
      <c r="D8765">
        <v>68</v>
      </c>
      <c r="E8765">
        <v>213</v>
      </c>
      <c r="G8765" t="s">
        <v>225</v>
      </c>
      <c r="H8765" t="s">
        <v>1072</v>
      </c>
      <c r="I8765" t="s">
        <v>14551</v>
      </c>
      <c r="J8765" t="s">
        <v>49</v>
      </c>
      <c r="K8765">
        <v>22.1369863</v>
      </c>
      <c r="N8765">
        <v>37</v>
      </c>
      <c r="O8765">
        <v>22</v>
      </c>
      <c r="P8765">
        <v>4.37</v>
      </c>
      <c r="Q8765">
        <v>115</v>
      </c>
    </row>
    <row r="8766" spans="1:17" x14ac:dyDescent="0.2">
      <c r="A8766">
        <v>20150083</v>
      </c>
      <c r="B8766">
        <v>2015</v>
      </c>
      <c r="C8766" t="s">
        <v>22</v>
      </c>
      <c r="D8766">
        <v>71.400000000000006</v>
      </c>
      <c r="E8766">
        <v>201</v>
      </c>
      <c r="G8766" t="s">
        <v>529</v>
      </c>
      <c r="H8766" t="s">
        <v>14552</v>
      </c>
      <c r="I8766" t="s">
        <v>14553</v>
      </c>
      <c r="J8766" t="s">
        <v>22</v>
      </c>
      <c r="K8766">
        <v>22.898630140000002</v>
      </c>
      <c r="M8766">
        <v>4.4400000000000004</v>
      </c>
      <c r="N8766">
        <v>38</v>
      </c>
      <c r="O8766">
        <v>17</v>
      </c>
      <c r="P8766">
        <v>4.07</v>
      </c>
      <c r="Q8766">
        <v>130</v>
      </c>
    </row>
    <row r="8767" spans="1:17" x14ac:dyDescent="0.2">
      <c r="A8767">
        <v>20151023</v>
      </c>
      <c r="B8767">
        <v>2015</v>
      </c>
      <c r="C8767" t="s">
        <v>944</v>
      </c>
      <c r="D8767">
        <v>76</v>
      </c>
      <c r="E8767">
        <v>301</v>
      </c>
      <c r="G8767" t="s">
        <v>173</v>
      </c>
      <c r="H8767" t="s">
        <v>14554</v>
      </c>
      <c r="I8767" t="s">
        <v>14555</v>
      </c>
      <c r="J8767" t="s">
        <v>23</v>
      </c>
      <c r="K8767">
        <v>23.03287671</v>
      </c>
    </row>
    <row r="8768" spans="1:17" x14ac:dyDescent="0.2">
      <c r="A8768">
        <v>20150089</v>
      </c>
      <c r="B8768">
        <v>2015</v>
      </c>
      <c r="C8768" t="s">
        <v>104</v>
      </c>
      <c r="D8768">
        <v>77.5</v>
      </c>
      <c r="E8768">
        <v>229</v>
      </c>
      <c r="G8768" t="s">
        <v>582</v>
      </c>
      <c r="H8768" t="s">
        <v>14556</v>
      </c>
      <c r="I8768" t="s">
        <v>14557</v>
      </c>
      <c r="J8768" t="s">
        <v>104</v>
      </c>
      <c r="K8768">
        <v>23.027397260000001</v>
      </c>
      <c r="M8768">
        <v>5.14</v>
      </c>
      <c r="N8768">
        <v>31</v>
      </c>
      <c r="P8768">
        <v>4.3899999999999997</v>
      </c>
      <c r="Q8768">
        <v>105</v>
      </c>
    </row>
    <row r="8769" spans="1:17" x14ac:dyDescent="0.2">
      <c r="A8769">
        <v>20150678</v>
      </c>
      <c r="B8769">
        <v>2015</v>
      </c>
      <c r="C8769" t="s">
        <v>13407</v>
      </c>
      <c r="D8769">
        <v>74</v>
      </c>
      <c r="E8769">
        <v>196</v>
      </c>
      <c r="G8769" t="s">
        <v>2437</v>
      </c>
      <c r="H8769" t="s">
        <v>14558</v>
      </c>
      <c r="I8769" t="s">
        <v>14559</v>
      </c>
      <c r="J8769" t="s">
        <v>172</v>
      </c>
      <c r="K8769">
        <v>22.85205479</v>
      </c>
    </row>
    <row r="8770" spans="1:17" x14ac:dyDescent="0.2">
      <c r="A8770">
        <v>20150002</v>
      </c>
      <c r="B8770">
        <v>2015</v>
      </c>
      <c r="C8770" t="s">
        <v>104</v>
      </c>
      <c r="D8770">
        <v>75.599999999999994</v>
      </c>
      <c r="E8770">
        <v>222</v>
      </c>
      <c r="G8770" t="s">
        <v>262</v>
      </c>
      <c r="H8770" t="s">
        <v>14560</v>
      </c>
      <c r="I8770" t="s">
        <v>14561</v>
      </c>
      <c r="J8770" t="s">
        <v>104</v>
      </c>
      <c r="K8770">
        <v>21.51232877</v>
      </c>
      <c r="M8770">
        <v>4.5199999999999996</v>
      </c>
      <c r="N8770">
        <v>36</v>
      </c>
      <c r="P8770">
        <v>4.1100000000000003</v>
      </c>
      <c r="Q8770">
        <v>121</v>
      </c>
    </row>
    <row r="8771" spans="1:17" x14ac:dyDescent="0.2">
      <c r="A8771">
        <v>20150649</v>
      </c>
      <c r="B8771">
        <v>2015</v>
      </c>
      <c r="C8771" t="s">
        <v>22</v>
      </c>
      <c r="D8771">
        <v>73.400000000000006</v>
      </c>
      <c r="E8771">
        <v>203</v>
      </c>
      <c r="G8771" t="s">
        <v>827</v>
      </c>
      <c r="H8771" t="s">
        <v>14562</v>
      </c>
      <c r="I8771" t="s">
        <v>14563</v>
      </c>
      <c r="J8771" t="s">
        <v>207</v>
      </c>
      <c r="K8771">
        <v>22.778082189999999</v>
      </c>
      <c r="M8771">
        <v>4.58</v>
      </c>
      <c r="N8771">
        <v>33.5</v>
      </c>
      <c r="O8771">
        <v>16</v>
      </c>
      <c r="P8771">
        <v>4.18</v>
      </c>
      <c r="Q8771">
        <v>114</v>
      </c>
    </row>
    <row r="8772" spans="1:17" x14ac:dyDescent="0.2">
      <c r="A8772">
        <v>20150061</v>
      </c>
      <c r="B8772">
        <v>2015</v>
      </c>
      <c r="C8772" t="s">
        <v>944</v>
      </c>
      <c r="D8772">
        <v>75.7</v>
      </c>
      <c r="E8772">
        <v>307</v>
      </c>
      <c r="G8772" t="s">
        <v>11265</v>
      </c>
      <c r="H8772" t="s">
        <v>14564</v>
      </c>
      <c r="I8772" t="s">
        <v>14565</v>
      </c>
      <c r="J8772" t="s">
        <v>23</v>
      </c>
      <c r="K8772">
        <v>22.049315069999999</v>
      </c>
      <c r="M8772">
        <v>4.9800000000000004</v>
      </c>
      <c r="N8772">
        <v>30.5</v>
      </c>
      <c r="O8772">
        <v>30</v>
      </c>
      <c r="P8772">
        <v>4.47</v>
      </c>
      <c r="Q8772">
        <v>108</v>
      </c>
    </row>
    <row r="8773" spans="1:17" x14ac:dyDescent="0.2">
      <c r="A8773">
        <v>20150447</v>
      </c>
      <c r="B8773">
        <v>2015</v>
      </c>
      <c r="C8773" t="s">
        <v>104</v>
      </c>
      <c r="D8773">
        <v>73.400000000000006</v>
      </c>
      <c r="E8773">
        <v>207</v>
      </c>
      <c r="G8773" t="s">
        <v>2539</v>
      </c>
      <c r="H8773" t="s">
        <v>398</v>
      </c>
      <c r="I8773" t="s">
        <v>14566</v>
      </c>
      <c r="J8773" t="s">
        <v>22</v>
      </c>
      <c r="K8773">
        <v>22.846575340000001</v>
      </c>
      <c r="M8773">
        <v>4.54</v>
      </c>
      <c r="N8773">
        <v>37.5</v>
      </c>
      <c r="P8773">
        <v>4.1500000000000004</v>
      </c>
      <c r="Q8773">
        <v>124</v>
      </c>
    </row>
    <row r="8774" spans="1:17" x14ac:dyDescent="0.2">
      <c r="A8774">
        <v>20150588</v>
      </c>
      <c r="B8774">
        <v>2015</v>
      </c>
      <c r="C8774" t="s">
        <v>944</v>
      </c>
      <c r="D8774">
        <v>77</v>
      </c>
      <c r="E8774">
        <v>309</v>
      </c>
      <c r="G8774" t="s">
        <v>14567</v>
      </c>
      <c r="H8774" t="s">
        <v>14568</v>
      </c>
      <c r="I8774" t="s">
        <v>14569</v>
      </c>
      <c r="J8774" t="s">
        <v>119</v>
      </c>
      <c r="K8774">
        <v>22.326027400000001</v>
      </c>
      <c r="M8774">
        <v>5.52</v>
      </c>
      <c r="N8774">
        <v>17.5</v>
      </c>
      <c r="P8774">
        <v>5.12</v>
      </c>
      <c r="Q8774">
        <v>84</v>
      </c>
    </row>
    <row r="8775" spans="1:17" x14ac:dyDescent="0.2">
      <c r="A8775">
        <v>20150082</v>
      </c>
      <c r="B8775">
        <v>2015</v>
      </c>
      <c r="C8775" t="s">
        <v>103</v>
      </c>
      <c r="D8775">
        <v>75.5</v>
      </c>
      <c r="E8775">
        <v>259</v>
      </c>
      <c r="G8775" t="s">
        <v>1309</v>
      </c>
      <c r="H8775" t="s">
        <v>14570</v>
      </c>
      <c r="I8775" t="s">
        <v>14571</v>
      </c>
      <c r="J8775" t="s">
        <v>77</v>
      </c>
      <c r="K8775">
        <v>22.59178082</v>
      </c>
      <c r="M8775">
        <v>4.8499999999999996</v>
      </c>
      <c r="N8775">
        <v>32</v>
      </c>
      <c r="O8775">
        <v>23</v>
      </c>
      <c r="P8775">
        <v>4.58</v>
      </c>
      <c r="Q8775">
        <v>112</v>
      </c>
    </row>
    <row r="8776" spans="1:17" x14ac:dyDescent="0.2">
      <c r="A8776">
        <v>20150123</v>
      </c>
      <c r="B8776">
        <v>2015</v>
      </c>
      <c r="C8776" t="s">
        <v>34</v>
      </c>
      <c r="D8776">
        <v>74</v>
      </c>
      <c r="E8776">
        <v>224</v>
      </c>
      <c r="G8776" t="s">
        <v>1908</v>
      </c>
      <c r="H8776" t="s">
        <v>14572</v>
      </c>
      <c r="I8776" t="s">
        <v>14573</v>
      </c>
      <c r="J8776" t="s">
        <v>34</v>
      </c>
      <c r="K8776">
        <v>23.898630140000002</v>
      </c>
      <c r="M8776">
        <v>4.67</v>
      </c>
      <c r="N8776">
        <v>35.5</v>
      </c>
      <c r="P8776">
        <v>4.13</v>
      </c>
      <c r="Q8776">
        <v>117</v>
      </c>
    </row>
    <row r="8777" spans="1:17" x14ac:dyDescent="0.2">
      <c r="A8777">
        <v>20150622</v>
      </c>
      <c r="B8777">
        <v>2015</v>
      </c>
      <c r="C8777" t="s">
        <v>1650</v>
      </c>
      <c r="D8777">
        <v>74.7</v>
      </c>
      <c r="E8777">
        <v>313</v>
      </c>
      <c r="G8777" t="s">
        <v>157</v>
      </c>
      <c r="H8777" t="s">
        <v>14574</v>
      </c>
      <c r="I8777" t="s">
        <v>14575</v>
      </c>
      <c r="J8777" t="s">
        <v>42</v>
      </c>
      <c r="K8777">
        <v>22.10410959</v>
      </c>
      <c r="M8777">
        <v>5.54</v>
      </c>
      <c r="N8777">
        <v>22.5</v>
      </c>
      <c r="P8777">
        <v>5.01</v>
      </c>
      <c r="Q8777">
        <v>97</v>
      </c>
    </row>
    <row r="8778" spans="1:17" x14ac:dyDescent="0.2">
      <c r="A8778">
        <v>20150245</v>
      </c>
      <c r="B8778">
        <v>2015</v>
      </c>
      <c r="C8778" t="s">
        <v>34</v>
      </c>
      <c r="D8778">
        <v>72.2</v>
      </c>
      <c r="E8778">
        <v>210</v>
      </c>
      <c r="G8778" t="s">
        <v>2738</v>
      </c>
      <c r="H8778" t="s">
        <v>10865</v>
      </c>
      <c r="I8778" t="s">
        <v>14576</v>
      </c>
      <c r="J8778" t="s">
        <v>34</v>
      </c>
      <c r="K8778">
        <v>22.424657530000001</v>
      </c>
      <c r="M8778">
        <v>4.41</v>
      </c>
      <c r="N8778">
        <v>38</v>
      </c>
      <c r="O8778">
        <v>16</v>
      </c>
      <c r="P8778">
        <v>4.08</v>
      </c>
      <c r="Q8778">
        <v>122</v>
      </c>
    </row>
    <row r="8779" spans="1:17" x14ac:dyDescent="0.2">
      <c r="A8779">
        <v>20150145</v>
      </c>
      <c r="B8779">
        <v>2015</v>
      </c>
      <c r="C8779" t="s">
        <v>22</v>
      </c>
      <c r="D8779">
        <v>69.400000000000006</v>
      </c>
      <c r="E8779">
        <v>195</v>
      </c>
      <c r="G8779" t="s">
        <v>437</v>
      </c>
      <c r="H8779" t="s">
        <v>14577</v>
      </c>
      <c r="I8779" t="s">
        <v>14578</v>
      </c>
      <c r="J8779" t="s">
        <v>22</v>
      </c>
      <c r="K8779">
        <v>21.712328769999999</v>
      </c>
      <c r="M8779">
        <v>4.51</v>
      </c>
      <c r="N8779">
        <v>36</v>
      </c>
      <c r="O8779">
        <v>17</v>
      </c>
      <c r="P8779">
        <v>3.82</v>
      </c>
      <c r="Q8779">
        <v>130</v>
      </c>
    </row>
    <row r="8780" spans="1:17" x14ac:dyDescent="0.2">
      <c r="A8780">
        <v>20151034</v>
      </c>
      <c r="B8780">
        <v>2015</v>
      </c>
      <c r="C8780" t="s">
        <v>1650</v>
      </c>
      <c r="D8780">
        <v>76.5</v>
      </c>
      <c r="E8780">
        <v>338</v>
      </c>
      <c r="G8780" t="s">
        <v>1464</v>
      </c>
      <c r="H8780" t="s">
        <v>2270</v>
      </c>
      <c r="I8780" t="s">
        <v>14579</v>
      </c>
      <c r="J8780" t="s">
        <v>42</v>
      </c>
      <c r="K8780">
        <v>20.810958899999999</v>
      </c>
      <c r="M8780">
        <v>5.21</v>
      </c>
      <c r="N8780">
        <v>32</v>
      </c>
      <c r="O8780">
        <v>24</v>
      </c>
      <c r="P8780">
        <v>5.07</v>
      </c>
      <c r="Q8780">
        <v>109</v>
      </c>
    </row>
    <row r="8781" spans="1:17" x14ac:dyDescent="0.2">
      <c r="A8781">
        <v>20150554</v>
      </c>
      <c r="B8781">
        <v>2015</v>
      </c>
      <c r="C8781" t="s">
        <v>22</v>
      </c>
      <c r="D8781">
        <v>71.3</v>
      </c>
      <c r="E8781">
        <v>195</v>
      </c>
      <c r="G8781" t="s">
        <v>14105</v>
      </c>
      <c r="H8781" t="s">
        <v>410</v>
      </c>
      <c r="I8781" t="s">
        <v>14580</v>
      </c>
      <c r="J8781" t="s">
        <v>207</v>
      </c>
      <c r="K8781">
        <v>22.8</v>
      </c>
      <c r="M8781">
        <v>4.63</v>
      </c>
      <c r="N8781">
        <v>33</v>
      </c>
      <c r="O8781">
        <v>19</v>
      </c>
      <c r="P8781">
        <v>4.26</v>
      </c>
      <c r="Q8781">
        <v>112</v>
      </c>
    </row>
    <row r="8782" spans="1:17" x14ac:dyDescent="0.2">
      <c r="A8782">
        <v>20150043</v>
      </c>
      <c r="B8782">
        <v>2015</v>
      </c>
      <c r="C8782" t="s">
        <v>103</v>
      </c>
      <c r="D8782">
        <v>76.099999999999994</v>
      </c>
      <c r="E8782">
        <v>246</v>
      </c>
      <c r="G8782" t="s">
        <v>14581</v>
      </c>
      <c r="H8782" t="s">
        <v>6803</v>
      </c>
      <c r="I8782" t="s">
        <v>14582</v>
      </c>
      <c r="J8782" t="s">
        <v>103</v>
      </c>
      <c r="K8782">
        <v>22.457534249999998</v>
      </c>
      <c r="M8782">
        <v>4.66</v>
      </c>
      <c r="N8782">
        <v>40.5</v>
      </c>
      <c r="O8782">
        <v>16</v>
      </c>
      <c r="P8782">
        <v>4.2699999999999996</v>
      </c>
      <c r="Q8782">
        <v>121</v>
      </c>
    </row>
    <row r="8783" spans="1:17" x14ac:dyDescent="0.2">
      <c r="A8783">
        <v>20150664</v>
      </c>
      <c r="B8783">
        <v>2015</v>
      </c>
      <c r="C8783" t="s">
        <v>944</v>
      </c>
      <c r="D8783">
        <v>76.7</v>
      </c>
      <c r="E8783">
        <v>307</v>
      </c>
      <c r="G8783" t="s">
        <v>14583</v>
      </c>
      <c r="H8783" t="s">
        <v>421</v>
      </c>
      <c r="I8783" t="s">
        <v>14584</v>
      </c>
      <c r="J8783" t="s">
        <v>50</v>
      </c>
      <c r="K8783">
        <v>22.073972600000001</v>
      </c>
      <c r="M8783">
        <v>5.51</v>
      </c>
      <c r="N8783">
        <v>25</v>
      </c>
      <c r="P8783">
        <v>4.87</v>
      </c>
      <c r="Q8783">
        <v>97</v>
      </c>
    </row>
    <row r="8784" spans="1:17" x14ac:dyDescent="0.2">
      <c r="A8784">
        <v>20150081</v>
      </c>
      <c r="B8784">
        <v>2015</v>
      </c>
      <c r="C8784" t="s">
        <v>944</v>
      </c>
      <c r="D8784">
        <v>74.400000000000006</v>
      </c>
      <c r="E8784">
        <v>303</v>
      </c>
      <c r="G8784" t="s">
        <v>24</v>
      </c>
      <c r="H8784" t="s">
        <v>421</v>
      </c>
      <c r="I8784" t="s">
        <v>1684</v>
      </c>
      <c r="J8784" t="s">
        <v>119</v>
      </c>
      <c r="K8784">
        <v>21.728767120000001</v>
      </c>
      <c r="M8784">
        <v>5.33</v>
      </c>
      <c r="N8784">
        <v>27</v>
      </c>
      <c r="O8784">
        <v>29</v>
      </c>
      <c r="P8784">
        <v>4.75</v>
      </c>
      <c r="Q8784">
        <v>104</v>
      </c>
    </row>
    <row r="8785" spans="1:17" x14ac:dyDescent="0.2">
      <c r="A8785">
        <v>20150094</v>
      </c>
      <c r="B8785">
        <v>2015</v>
      </c>
      <c r="C8785" t="s">
        <v>34</v>
      </c>
      <c r="D8785">
        <v>71.7</v>
      </c>
      <c r="E8785">
        <v>221</v>
      </c>
      <c r="G8785" t="s">
        <v>1508</v>
      </c>
      <c r="H8785" t="s">
        <v>2282</v>
      </c>
      <c r="I8785" t="s">
        <v>14585</v>
      </c>
      <c r="J8785" t="s">
        <v>34</v>
      </c>
      <c r="K8785">
        <v>22.282191780000002</v>
      </c>
      <c r="M8785">
        <v>4.55</v>
      </c>
      <c r="N8785">
        <v>40.5</v>
      </c>
      <c r="P8785">
        <v>4.21</v>
      </c>
      <c r="Q8785">
        <v>121</v>
      </c>
    </row>
    <row r="8786" spans="1:17" x14ac:dyDescent="0.2">
      <c r="A8786">
        <v>20150049</v>
      </c>
      <c r="B8786">
        <v>2015</v>
      </c>
      <c r="C8786" t="s">
        <v>944</v>
      </c>
      <c r="D8786">
        <v>77.3</v>
      </c>
      <c r="E8786">
        <v>305</v>
      </c>
      <c r="G8786" t="s">
        <v>2230</v>
      </c>
      <c r="H8786" t="s">
        <v>438</v>
      </c>
      <c r="I8786" t="s">
        <v>14586</v>
      </c>
      <c r="J8786" t="s">
        <v>944</v>
      </c>
      <c r="K8786">
        <v>23.038356159999999</v>
      </c>
      <c r="M8786">
        <v>5.14</v>
      </c>
      <c r="N8786">
        <v>31</v>
      </c>
      <c r="O8786">
        <v>36</v>
      </c>
      <c r="P8786">
        <v>4.5</v>
      </c>
      <c r="Q8786">
        <v>112</v>
      </c>
    </row>
    <row r="8787" spans="1:17" x14ac:dyDescent="0.2">
      <c r="A8787">
        <v>20150175</v>
      </c>
      <c r="B8787">
        <v>2015</v>
      </c>
      <c r="C8787" t="s">
        <v>34</v>
      </c>
      <c r="D8787">
        <v>71.5</v>
      </c>
      <c r="E8787">
        <v>215</v>
      </c>
      <c r="G8787" t="s">
        <v>414</v>
      </c>
      <c r="H8787" t="s">
        <v>14587</v>
      </c>
      <c r="I8787" t="s">
        <v>14588</v>
      </c>
      <c r="J8787" t="s">
        <v>34</v>
      </c>
      <c r="K8787">
        <v>22.915068489999999</v>
      </c>
      <c r="M8787">
        <v>4.54</v>
      </c>
      <c r="N8787">
        <v>32.5</v>
      </c>
      <c r="P8787">
        <v>4.25</v>
      </c>
      <c r="Q8787">
        <v>121</v>
      </c>
    </row>
    <row r="8788" spans="1:17" x14ac:dyDescent="0.2">
      <c r="A8788">
        <v>20150230</v>
      </c>
      <c r="B8788">
        <v>2015</v>
      </c>
      <c r="C8788" t="s">
        <v>49</v>
      </c>
      <c r="D8788">
        <v>68.3</v>
      </c>
      <c r="E8788">
        <v>193</v>
      </c>
      <c r="G8788" t="s">
        <v>262</v>
      </c>
      <c r="H8788" t="s">
        <v>10079</v>
      </c>
      <c r="I8788" t="s">
        <v>14589</v>
      </c>
      <c r="J8788" t="s">
        <v>49</v>
      </c>
      <c r="K8788">
        <v>23.589041099999999</v>
      </c>
      <c r="M8788">
        <v>4.6100000000000003</v>
      </c>
      <c r="N8788">
        <v>29</v>
      </c>
      <c r="O8788">
        <v>11</v>
      </c>
      <c r="P8788">
        <v>4.4000000000000004</v>
      </c>
      <c r="Q8788">
        <v>109</v>
      </c>
    </row>
    <row r="8789" spans="1:17" x14ac:dyDescent="0.2">
      <c r="A8789">
        <v>20150176</v>
      </c>
      <c r="B8789">
        <v>2015</v>
      </c>
      <c r="C8789" t="s">
        <v>944</v>
      </c>
      <c r="D8789">
        <v>76.599999999999994</v>
      </c>
      <c r="E8789">
        <v>326</v>
      </c>
      <c r="G8789" t="s">
        <v>59</v>
      </c>
      <c r="H8789" t="s">
        <v>1117</v>
      </c>
      <c r="I8789" t="s">
        <v>14590</v>
      </c>
      <c r="J8789" t="s">
        <v>119</v>
      </c>
      <c r="K8789">
        <v>23.358904110000001</v>
      </c>
      <c r="M8789">
        <v>5.44</v>
      </c>
      <c r="N8789">
        <v>27.5</v>
      </c>
      <c r="P8789">
        <v>4.91</v>
      </c>
      <c r="Q8789">
        <v>94</v>
      </c>
    </row>
    <row r="8790" spans="1:17" x14ac:dyDescent="0.2">
      <c r="A8790">
        <v>20150159</v>
      </c>
      <c r="B8790">
        <v>2015</v>
      </c>
      <c r="C8790" t="s">
        <v>34</v>
      </c>
      <c r="D8790">
        <v>70.2</v>
      </c>
      <c r="E8790">
        <v>156</v>
      </c>
      <c r="G8790" t="s">
        <v>735</v>
      </c>
      <c r="H8790" t="s">
        <v>354</v>
      </c>
      <c r="I8790" t="s">
        <v>14591</v>
      </c>
      <c r="J8790" t="s">
        <v>34</v>
      </c>
      <c r="K8790">
        <v>23.030136989999999</v>
      </c>
      <c r="M8790">
        <v>4.28</v>
      </c>
      <c r="N8790">
        <v>36</v>
      </c>
      <c r="P8790">
        <v>4.1500000000000004</v>
      </c>
      <c r="Q8790">
        <v>127</v>
      </c>
    </row>
    <row r="8791" spans="1:17" x14ac:dyDescent="0.2">
      <c r="A8791">
        <v>20150098</v>
      </c>
      <c r="B8791">
        <v>2015</v>
      </c>
      <c r="C8791" t="s">
        <v>22</v>
      </c>
      <c r="D8791">
        <v>70.099999999999994</v>
      </c>
      <c r="E8791">
        <v>197</v>
      </c>
      <c r="G8791" t="s">
        <v>1853</v>
      </c>
      <c r="H8791" t="s">
        <v>354</v>
      </c>
      <c r="I8791" t="s">
        <v>14592</v>
      </c>
      <c r="J8791" t="s">
        <v>22</v>
      </c>
      <c r="K8791">
        <v>22.282191780000002</v>
      </c>
      <c r="M8791">
        <v>4.49</v>
      </c>
      <c r="N8791">
        <v>34.5</v>
      </c>
      <c r="O8791">
        <v>19</v>
      </c>
      <c r="P8791">
        <v>4.07</v>
      </c>
      <c r="Q8791">
        <v>115</v>
      </c>
    </row>
    <row r="8792" spans="1:17" x14ac:dyDescent="0.2">
      <c r="A8792">
        <v>20150217</v>
      </c>
      <c r="B8792">
        <v>2015</v>
      </c>
      <c r="C8792" t="s">
        <v>1650</v>
      </c>
      <c r="D8792">
        <v>74.2</v>
      </c>
      <c r="E8792">
        <v>307</v>
      </c>
      <c r="G8792" t="s">
        <v>14593</v>
      </c>
      <c r="H8792" t="s">
        <v>14594</v>
      </c>
      <c r="I8792" t="s">
        <v>14595</v>
      </c>
      <c r="J8792" t="s">
        <v>42</v>
      </c>
      <c r="K8792">
        <v>21.83835616</v>
      </c>
      <c r="M8792">
        <v>5.0199999999999996</v>
      </c>
      <c r="N8792">
        <v>34</v>
      </c>
      <c r="O8792">
        <v>26</v>
      </c>
      <c r="P8792">
        <v>4.6900000000000004</v>
      </c>
      <c r="Q8792">
        <v>114</v>
      </c>
    </row>
    <row r="8793" spans="1:17" x14ac:dyDescent="0.2">
      <c r="A8793">
        <v>20150236</v>
      </c>
      <c r="B8793">
        <v>2015</v>
      </c>
      <c r="C8793" t="s">
        <v>103</v>
      </c>
      <c r="D8793">
        <v>74</v>
      </c>
      <c r="E8793">
        <v>232</v>
      </c>
      <c r="G8793" t="s">
        <v>93</v>
      </c>
      <c r="H8793" t="s">
        <v>14596</v>
      </c>
      <c r="I8793" t="s">
        <v>14597</v>
      </c>
      <c r="J8793" t="s">
        <v>77</v>
      </c>
      <c r="K8793">
        <v>25.29315068</v>
      </c>
      <c r="O8793">
        <v>24</v>
      </c>
    </row>
    <row r="8794" spans="1:17" x14ac:dyDescent="0.2">
      <c r="A8794">
        <v>20150074</v>
      </c>
      <c r="B8794">
        <v>2015</v>
      </c>
      <c r="C8794" t="s">
        <v>1650</v>
      </c>
      <c r="D8794">
        <v>75.400000000000006</v>
      </c>
      <c r="E8794">
        <v>267</v>
      </c>
      <c r="G8794" t="s">
        <v>14598</v>
      </c>
      <c r="H8794" t="s">
        <v>14599</v>
      </c>
      <c r="I8794" t="s">
        <v>14600</v>
      </c>
      <c r="J8794" t="s">
        <v>38</v>
      </c>
      <c r="K8794">
        <v>23.093150680000001</v>
      </c>
      <c r="M8794">
        <v>4.62</v>
      </c>
      <c r="N8794">
        <v>39</v>
      </c>
      <c r="O8794">
        <v>25</v>
      </c>
      <c r="P8794">
        <v>4.1900000000000004</v>
      </c>
      <c r="Q8794">
        <v>127</v>
      </c>
    </row>
    <row r="8795" spans="1:17" x14ac:dyDescent="0.2">
      <c r="A8795">
        <v>20150021</v>
      </c>
      <c r="B8795">
        <v>2015</v>
      </c>
      <c r="C8795" t="s">
        <v>944</v>
      </c>
      <c r="D8795">
        <v>77</v>
      </c>
      <c r="E8795">
        <v>306</v>
      </c>
      <c r="G8795" t="s">
        <v>2420</v>
      </c>
      <c r="H8795" t="s">
        <v>14601</v>
      </c>
      <c r="I8795" t="s">
        <v>14602</v>
      </c>
      <c r="J8795" t="s">
        <v>944</v>
      </c>
      <c r="K8795">
        <v>23.027397260000001</v>
      </c>
      <c r="O8795">
        <v>23</v>
      </c>
    </row>
    <row r="8796" spans="1:17" x14ac:dyDescent="0.2">
      <c r="A8796">
        <v>20150194</v>
      </c>
      <c r="B8796">
        <v>2015</v>
      </c>
      <c r="C8796" t="s">
        <v>58</v>
      </c>
      <c r="D8796">
        <v>75.2</v>
      </c>
      <c r="E8796">
        <v>252</v>
      </c>
      <c r="G8796" t="s">
        <v>2539</v>
      </c>
      <c r="H8796" t="s">
        <v>8350</v>
      </c>
      <c r="I8796" t="s">
        <v>14603</v>
      </c>
      <c r="J8796" t="s">
        <v>58</v>
      </c>
      <c r="K8796">
        <v>22.676712330000001</v>
      </c>
      <c r="M8796">
        <v>4.93</v>
      </c>
      <c r="N8796">
        <v>30.5</v>
      </c>
      <c r="O8796">
        <v>21</v>
      </c>
      <c r="P8796">
        <v>4.5</v>
      </c>
      <c r="Q8796">
        <v>110</v>
      </c>
    </row>
    <row r="8797" spans="1:17" x14ac:dyDescent="0.2">
      <c r="A8797">
        <v>20150051</v>
      </c>
      <c r="B8797">
        <v>2015</v>
      </c>
      <c r="C8797" t="s">
        <v>1650</v>
      </c>
      <c r="D8797">
        <v>75.2</v>
      </c>
      <c r="E8797">
        <v>250</v>
      </c>
      <c r="G8797" t="s">
        <v>472</v>
      </c>
      <c r="H8797" t="s">
        <v>14604</v>
      </c>
      <c r="I8797" t="s">
        <v>14605</v>
      </c>
      <c r="J8797" t="s">
        <v>38</v>
      </c>
      <c r="K8797">
        <v>22.328767119999998</v>
      </c>
      <c r="M8797">
        <v>4.8</v>
      </c>
      <c r="N8797">
        <v>31.5</v>
      </c>
      <c r="P8797">
        <v>4.43</v>
      </c>
      <c r="Q8797">
        <v>115</v>
      </c>
    </row>
    <row r="8798" spans="1:17" x14ac:dyDescent="0.2">
      <c r="A8798">
        <v>20150563</v>
      </c>
      <c r="B8798">
        <v>2015</v>
      </c>
      <c r="C8798" t="s">
        <v>1650</v>
      </c>
      <c r="D8798">
        <v>76.7</v>
      </c>
      <c r="E8798">
        <v>323</v>
      </c>
      <c r="G8798" t="s">
        <v>557</v>
      </c>
      <c r="H8798" t="s">
        <v>10529</v>
      </c>
      <c r="I8798" t="s">
        <v>14606</v>
      </c>
      <c r="J8798" t="s">
        <v>42</v>
      </c>
      <c r="K8798">
        <v>23.230136989999998</v>
      </c>
      <c r="M8798">
        <v>5.16</v>
      </c>
      <c r="N8798">
        <v>28</v>
      </c>
      <c r="P8798">
        <v>4.9000000000000004</v>
      </c>
      <c r="Q8798">
        <v>100</v>
      </c>
    </row>
    <row r="8799" spans="1:17" x14ac:dyDescent="0.2">
      <c r="A8799">
        <v>20151162</v>
      </c>
      <c r="B8799">
        <v>2015</v>
      </c>
      <c r="C8799" t="s">
        <v>103</v>
      </c>
      <c r="D8799">
        <v>77</v>
      </c>
      <c r="E8799">
        <v>246</v>
      </c>
      <c r="G8799" t="s">
        <v>14607</v>
      </c>
      <c r="H8799" t="s">
        <v>14608</v>
      </c>
      <c r="I8799" t="s">
        <v>14609</v>
      </c>
      <c r="J8799" t="s">
        <v>103</v>
      </c>
      <c r="M8799">
        <v>4.72</v>
      </c>
      <c r="N8799">
        <v>36</v>
      </c>
      <c r="O8799">
        <v>22</v>
      </c>
      <c r="P8799">
        <v>4.28</v>
      </c>
      <c r="Q8799">
        <v>121</v>
      </c>
    </row>
    <row r="8800" spans="1:17" x14ac:dyDescent="0.2">
      <c r="A8800">
        <v>20151163</v>
      </c>
      <c r="B8800">
        <v>2015</v>
      </c>
      <c r="C8800" t="s">
        <v>13407</v>
      </c>
      <c r="D8800">
        <v>77</v>
      </c>
      <c r="E8800">
        <v>227</v>
      </c>
      <c r="G8800" t="s">
        <v>4053</v>
      </c>
      <c r="H8800" t="s">
        <v>14610</v>
      </c>
      <c r="I8800" t="s">
        <v>14611</v>
      </c>
      <c r="J8800" t="s">
        <v>13407</v>
      </c>
    </row>
    <row r="8801" spans="1:17" x14ac:dyDescent="0.2">
      <c r="A8801">
        <v>20150014</v>
      </c>
      <c r="B8801">
        <v>2015</v>
      </c>
      <c r="C8801" t="s">
        <v>34</v>
      </c>
      <c r="D8801">
        <v>74.5</v>
      </c>
      <c r="E8801">
        <v>209</v>
      </c>
      <c r="G8801" t="s">
        <v>14612</v>
      </c>
      <c r="H8801" t="s">
        <v>1155</v>
      </c>
      <c r="I8801" t="s">
        <v>14613</v>
      </c>
      <c r="J8801" t="s">
        <v>34</v>
      </c>
      <c r="K8801">
        <v>22.287671230000001</v>
      </c>
      <c r="M8801">
        <v>4.45</v>
      </c>
      <c r="N8801">
        <v>36.5</v>
      </c>
      <c r="O8801">
        <v>17</v>
      </c>
      <c r="Q8801">
        <v>125</v>
      </c>
    </row>
    <row r="8802" spans="1:17" x14ac:dyDescent="0.2">
      <c r="A8802">
        <v>20150151</v>
      </c>
      <c r="B8802">
        <v>2015</v>
      </c>
      <c r="C8802" t="s">
        <v>1650</v>
      </c>
      <c r="D8802">
        <v>73.2</v>
      </c>
      <c r="E8802">
        <v>308</v>
      </c>
      <c r="G8802" t="s">
        <v>31</v>
      </c>
      <c r="H8802" t="s">
        <v>14614</v>
      </c>
      <c r="I8802" t="s">
        <v>14615</v>
      </c>
      <c r="J8802" t="s">
        <v>42</v>
      </c>
      <c r="K8802">
        <v>23.16164384</v>
      </c>
      <c r="M8802">
        <v>5.38</v>
      </c>
      <c r="N8802">
        <v>29</v>
      </c>
      <c r="O8802">
        <v>34</v>
      </c>
      <c r="Q8802">
        <v>103</v>
      </c>
    </row>
    <row r="8803" spans="1:17" x14ac:dyDescent="0.2">
      <c r="A8803">
        <v>20150013</v>
      </c>
      <c r="B8803">
        <v>2015</v>
      </c>
      <c r="C8803" t="s">
        <v>944</v>
      </c>
      <c r="D8803">
        <v>78.7</v>
      </c>
      <c r="E8803">
        <v>313</v>
      </c>
      <c r="G8803" t="s">
        <v>14616</v>
      </c>
      <c r="H8803" t="s">
        <v>487</v>
      </c>
      <c r="I8803" t="s">
        <v>14617</v>
      </c>
      <c r="J8803" t="s">
        <v>50</v>
      </c>
      <c r="K8803">
        <v>21.498630139999999</v>
      </c>
      <c r="M8803">
        <v>5.18</v>
      </c>
      <c r="N8803">
        <v>31</v>
      </c>
      <c r="P8803">
        <v>4.62</v>
      </c>
      <c r="Q8803">
        <v>105</v>
      </c>
    </row>
    <row r="8804" spans="1:17" x14ac:dyDescent="0.2">
      <c r="A8804">
        <v>20150026</v>
      </c>
      <c r="B8804">
        <v>2015</v>
      </c>
      <c r="C8804" t="s">
        <v>34</v>
      </c>
      <c r="D8804">
        <v>74</v>
      </c>
      <c r="E8804">
        <v>212</v>
      </c>
      <c r="G8804" t="s">
        <v>14618</v>
      </c>
      <c r="H8804" t="s">
        <v>1169</v>
      </c>
      <c r="I8804" t="s">
        <v>14619</v>
      </c>
      <c r="J8804" t="s">
        <v>34</v>
      </c>
      <c r="K8804">
        <v>21.64931507</v>
      </c>
    </row>
    <row r="8805" spans="1:17" x14ac:dyDescent="0.2">
      <c r="A8805">
        <v>20150048</v>
      </c>
      <c r="B8805">
        <v>2015</v>
      </c>
      <c r="C8805" t="s">
        <v>103</v>
      </c>
      <c r="D8805">
        <v>70.599999999999994</v>
      </c>
      <c r="E8805">
        <v>236</v>
      </c>
      <c r="G8805" t="s">
        <v>14620</v>
      </c>
      <c r="H8805" t="s">
        <v>494</v>
      </c>
      <c r="I8805" t="s">
        <v>14621</v>
      </c>
      <c r="J8805" t="s">
        <v>103</v>
      </c>
      <c r="K8805">
        <v>22.413698629999999</v>
      </c>
      <c r="M8805">
        <v>4.78</v>
      </c>
      <c r="N8805">
        <v>32</v>
      </c>
      <c r="O8805">
        <v>27</v>
      </c>
      <c r="Q8805">
        <v>113</v>
      </c>
    </row>
    <row r="8806" spans="1:17" x14ac:dyDescent="0.2">
      <c r="A8806">
        <v>20150513</v>
      </c>
      <c r="B8806">
        <v>2015</v>
      </c>
      <c r="C8806" t="s">
        <v>22</v>
      </c>
      <c r="D8806">
        <v>71.599999999999994</v>
      </c>
      <c r="E8806">
        <v>191</v>
      </c>
      <c r="G8806" t="s">
        <v>888</v>
      </c>
      <c r="H8806" t="s">
        <v>6347</v>
      </c>
      <c r="I8806" t="s">
        <v>14622</v>
      </c>
      <c r="J8806" t="s">
        <v>22</v>
      </c>
      <c r="K8806">
        <v>23.44109589</v>
      </c>
      <c r="M8806">
        <v>4.6100000000000003</v>
      </c>
      <c r="N8806">
        <v>32.5</v>
      </c>
      <c r="O8806">
        <v>7</v>
      </c>
      <c r="P8806">
        <v>4</v>
      </c>
      <c r="Q8806">
        <v>119</v>
      </c>
    </row>
    <row r="8807" spans="1:17" x14ac:dyDescent="0.2">
      <c r="A8807">
        <v>20150018</v>
      </c>
      <c r="B8807">
        <v>2015</v>
      </c>
      <c r="C8807" t="s">
        <v>22</v>
      </c>
      <c r="D8807">
        <v>71.5</v>
      </c>
      <c r="E8807">
        <v>197</v>
      </c>
      <c r="G8807" t="s">
        <v>262</v>
      </c>
      <c r="H8807" t="s">
        <v>6347</v>
      </c>
      <c r="I8807" t="s">
        <v>14623</v>
      </c>
      <c r="J8807" t="s">
        <v>22</v>
      </c>
      <c r="K8807">
        <v>22.31780822</v>
      </c>
      <c r="M8807">
        <v>4.53</v>
      </c>
      <c r="N8807">
        <v>37.5</v>
      </c>
      <c r="O8807">
        <v>17</v>
      </c>
      <c r="P8807">
        <v>4.08</v>
      </c>
      <c r="Q8807">
        <v>121</v>
      </c>
    </row>
    <row r="8808" spans="1:17" x14ac:dyDescent="0.2">
      <c r="A8808">
        <v>20150103</v>
      </c>
      <c r="B8808">
        <v>2015</v>
      </c>
      <c r="C8808" t="s">
        <v>104</v>
      </c>
      <c r="D8808">
        <v>74.7</v>
      </c>
      <c r="E8808">
        <v>230</v>
      </c>
      <c r="G8808" t="s">
        <v>2321</v>
      </c>
      <c r="H8808" t="s">
        <v>8811</v>
      </c>
      <c r="I8808" t="s">
        <v>14624</v>
      </c>
      <c r="J8808" t="s">
        <v>104</v>
      </c>
      <c r="K8808">
        <v>23.931506850000002</v>
      </c>
      <c r="M8808">
        <v>4.87</v>
      </c>
      <c r="N8808">
        <v>34</v>
      </c>
      <c r="P8808">
        <v>4.13</v>
      </c>
      <c r="Q8808">
        <v>121</v>
      </c>
    </row>
    <row r="8809" spans="1:17" x14ac:dyDescent="0.2">
      <c r="A8809">
        <v>20150052</v>
      </c>
      <c r="B8809">
        <v>2015</v>
      </c>
      <c r="C8809" t="s">
        <v>1650</v>
      </c>
      <c r="D8809">
        <v>77.2</v>
      </c>
      <c r="E8809">
        <v>329</v>
      </c>
      <c r="G8809" t="s">
        <v>357</v>
      </c>
      <c r="H8809" t="s">
        <v>1175</v>
      </c>
      <c r="I8809" t="s">
        <v>14625</v>
      </c>
      <c r="J8809" t="s">
        <v>42</v>
      </c>
      <c r="K8809">
        <v>22.619178080000001</v>
      </c>
      <c r="M8809">
        <v>5.17</v>
      </c>
      <c r="N8809">
        <v>30</v>
      </c>
      <c r="O8809">
        <v>28</v>
      </c>
      <c r="P8809">
        <v>4.68</v>
      </c>
      <c r="Q8809">
        <v>105</v>
      </c>
    </row>
    <row r="8810" spans="1:17" x14ac:dyDescent="0.2">
      <c r="A8810">
        <v>20150192</v>
      </c>
      <c r="B8810">
        <v>2015</v>
      </c>
      <c r="C8810" t="s">
        <v>1650</v>
      </c>
      <c r="D8810">
        <v>73.3</v>
      </c>
      <c r="E8810">
        <v>298</v>
      </c>
      <c r="G8810" t="s">
        <v>5241</v>
      </c>
      <c r="H8810" t="s">
        <v>14626</v>
      </c>
      <c r="I8810" t="s">
        <v>14627</v>
      </c>
      <c r="J8810" t="s">
        <v>42</v>
      </c>
      <c r="K8810">
        <v>21.282191780000002</v>
      </c>
      <c r="M8810">
        <v>5</v>
      </c>
      <c r="N8810">
        <v>31</v>
      </c>
      <c r="O8810">
        <v>26</v>
      </c>
      <c r="Q8810">
        <v>107</v>
      </c>
    </row>
    <row r="8811" spans="1:17" x14ac:dyDescent="0.2">
      <c r="A8811">
        <v>20150165</v>
      </c>
      <c r="B8811">
        <v>2015</v>
      </c>
      <c r="C8811" t="s">
        <v>13407</v>
      </c>
      <c r="D8811">
        <v>78</v>
      </c>
      <c r="E8811">
        <v>229</v>
      </c>
      <c r="G8811" t="s">
        <v>2563</v>
      </c>
      <c r="H8811" t="s">
        <v>14628</v>
      </c>
      <c r="I8811" t="s">
        <v>14629</v>
      </c>
      <c r="J8811" t="s">
        <v>1282</v>
      </c>
      <c r="K8811">
        <v>20.926027399999999</v>
      </c>
    </row>
    <row r="8812" spans="1:17" x14ac:dyDescent="0.2">
      <c r="A8812">
        <v>20150130</v>
      </c>
      <c r="B8812">
        <v>2015</v>
      </c>
      <c r="C8812" t="s">
        <v>944</v>
      </c>
      <c r="D8812">
        <v>76.599999999999994</v>
      </c>
      <c r="E8812">
        <v>307</v>
      </c>
      <c r="G8812" t="s">
        <v>1085</v>
      </c>
      <c r="H8812" t="s">
        <v>5369</v>
      </c>
      <c r="I8812" t="s">
        <v>14630</v>
      </c>
      <c r="J8812" t="s">
        <v>50</v>
      </c>
      <c r="K8812">
        <v>23.186301369999999</v>
      </c>
      <c r="M8812">
        <v>5.09</v>
      </c>
      <c r="N8812">
        <v>31</v>
      </c>
      <c r="O8812">
        <v>25</v>
      </c>
      <c r="P8812">
        <v>4.66</v>
      </c>
      <c r="Q8812">
        <v>113</v>
      </c>
    </row>
    <row r="8813" spans="1:17" x14ac:dyDescent="0.2">
      <c r="A8813">
        <v>20150066</v>
      </c>
      <c r="B8813">
        <v>2015</v>
      </c>
      <c r="C8813" t="s">
        <v>944</v>
      </c>
      <c r="D8813">
        <v>77.099999999999994</v>
      </c>
      <c r="E8813">
        <v>335</v>
      </c>
      <c r="G8813" t="s">
        <v>6969</v>
      </c>
      <c r="H8813" t="s">
        <v>14631</v>
      </c>
      <c r="I8813" t="s">
        <v>14632</v>
      </c>
      <c r="J8813" t="s">
        <v>50</v>
      </c>
      <c r="K8813">
        <v>20.742465750000001</v>
      </c>
      <c r="M8813">
        <v>5.32</v>
      </c>
      <c r="N8813">
        <v>26.5</v>
      </c>
      <c r="O8813">
        <v>26</v>
      </c>
      <c r="P8813">
        <v>4.8899999999999997</v>
      </c>
      <c r="Q8813">
        <v>95</v>
      </c>
    </row>
    <row r="8814" spans="1:17" x14ac:dyDescent="0.2">
      <c r="A8814">
        <v>20150760</v>
      </c>
      <c r="B8814">
        <v>2015</v>
      </c>
      <c r="C8814" t="s">
        <v>22</v>
      </c>
      <c r="D8814">
        <v>74</v>
      </c>
      <c r="E8814">
        <v>208</v>
      </c>
      <c r="G8814" t="s">
        <v>140</v>
      </c>
      <c r="H8814" t="s">
        <v>14633</v>
      </c>
      <c r="I8814" t="s">
        <v>14634</v>
      </c>
      <c r="J8814" t="s">
        <v>207</v>
      </c>
      <c r="K8814">
        <v>22.342465749999999</v>
      </c>
      <c r="M8814">
        <v>4.5999999999999996</v>
      </c>
      <c r="N8814">
        <v>35</v>
      </c>
      <c r="O8814">
        <v>11</v>
      </c>
      <c r="P8814">
        <v>4.2300000000000004</v>
      </c>
      <c r="Q8814">
        <v>125</v>
      </c>
    </row>
    <row r="8815" spans="1:17" x14ac:dyDescent="0.2">
      <c r="A8815">
        <v>20150143</v>
      </c>
      <c r="B8815">
        <v>2015</v>
      </c>
      <c r="C8815" t="s">
        <v>58</v>
      </c>
      <c r="D8815">
        <v>74.2</v>
      </c>
      <c r="E8815">
        <v>251</v>
      </c>
      <c r="G8815" t="s">
        <v>14635</v>
      </c>
      <c r="H8815" t="s">
        <v>1189</v>
      </c>
      <c r="I8815" t="s">
        <v>14636</v>
      </c>
      <c r="J8815" t="s">
        <v>58</v>
      </c>
      <c r="K8815">
        <v>23.115068489999999</v>
      </c>
      <c r="M8815">
        <v>4.58</v>
      </c>
      <c r="N8815">
        <v>38</v>
      </c>
      <c r="O8815">
        <v>17</v>
      </c>
      <c r="P8815">
        <v>4.37</v>
      </c>
      <c r="Q8815">
        <v>118</v>
      </c>
    </row>
    <row r="8816" spans="1:17" x14ac:dyDescent="0.2">
      <c r="A8816">
        <v>20150219</v>
      </c>
      <c r="B8816">
        <v>2015</v>
      </c>
      <c r="C8816" t="s">
        <v>103</v>
      </c>
      <c r="D8816">
        <v>72.400000000000006</v>
      </c>
      <c r="E8816">
        <v>240</v>
      </c>
      <c r="G8816" t="s">
        <v>2156</v>
      </c>
      <c r="H8816" t="s">
        <v>14637</v>
      </c>
      <c r="I8816" t="s">
        <v>14638</v>
      </c>
      <c r="J8816" t="s">
        <v>103</v>
      </c>
      <c r="K8816">
        <v>23.04657534</v>
      </c>
      <c r="M8816">
        <v>4.78</v>
      </c>
      <c r="N8816">
        <v>31</v>
      </c>
      <c r="O8816">
        <v>19</v>
      </c>
      <c r="P8816">
        <v>4.3899999999999997</v>
      </c>
      <c r="Q8816">
        <v>110</v>
      </c>
    </row>
    <row r="8817" spans="1:17" x14ac:dyDescent="0.2">
      <c r="A8817">
        <v>20150030</v>
      </c>
      <c r="B8817">
        <v>2015</v>
      </c>
      <c r="C8817" t="s">
        <v>22</v>
      </c>
      <c r="D8817">
        <v>70.7</v>
      </c>
      <c r="E8817">
        <v>196</v>
      </c>
      <c r="G8817" t="s">
        <v>14639</v>
      </c>
      <c r="H8817" t="s">
        <v>1082</v>
      </c>
      <c r="I8817" t="s">
        <v>14640</v>
      </c>
      <c r="J8817" t="s">
        <v>207</v>
      </c>
      <c r="K8817">
        <v>22.68219178</v>
      </c>
      <c r="M8817">
        <v>4.46</v>
      </c>
      <c r="N8817">
        <v>38</v>
      </c>
      <c r="O8817">
        <v>14</v>
      </c>
      <c r="P8817">
        <v>4.07</v>
      </c>
      <c r="Q8817">
        <v>120</v>
      </c>
    </row>
    <row r="8818" spans="1:17" x14ac:dyDescent="0.2">
      <c r="A8818">
        <v>20150503</v>
      </c>
      <c r="B8818">
        <v>2015</v>
      </c>
      <c r="C8818" t="s">
        <v>49</v>
      </c>
      <c r="D8818">
        <v>69</v>
      </c>
      <c r="E8818">
        <v>215</v>
      </c>
      <c r="G8818" t="s">
        <v>216</v>
      </c>
      <c r="H8818" t="s">
        <v>2352</v>
      </c>
      <c r="I8818" t="s">
        <v>14641</v>
      </c>
      <c r="J8818" t="s">
        <v>49</v>
      </c>
      <c r="K8818">
        <v>21.75342466</v>
      </c>
      <c r="M8818">
        <v>4.6500000000000004</v>
      </c>
      <c r="N8818">
        <v>35.5</v>
      </c>
      <c r="O8818">
        <v>15</v>
      </c>
      <c r="Q8818">
        <v>116</v>
      </c>
    </row>
    <row r="8819" spans="1:17" x14ac:dyDescent="0.2">
      <c r="A8819">
        <v>20150023</v>
      </c>
      <c r="B8819">
        <v>2015</v>
      </c>
      <c r="C8819" t="s">
        <v>1650</v>
      </c>
      <c r="D8819">
        <v>74.5</v>
      </c>
      <c r="E8819">
        <v>245</v>
      </c>
      <c r="G8819" t="s">
        <v>2652</v>
      </c>
      <c r="H8819" t="s">
        <v>100</v>
      </c>
      <c r="I8819" t="s">
        <v>14642</v>
      </c>
      <c r="J8819" t="s">
        <v>38</v>
      </c>
      <c r="K8819">
        <v>21.964383560000002</v>
      </c>
      <c r="O8819">
        <v>21</v>
      </c>
    </row>
    <row r="8820" spans="1:17" x14ac:dyDescent="0.2">
      <c r="A8820">
        <v>20150981</v>
      </c>
      <c r="B8820">
        <v>2015</v>
      </c>
      <c r="C8820" t="s">
        <v>1650</v>
      </c>
      <c r="D8820">
        <v>77</v>
      </c>
      <c r="E8820">
        <v>269</v>
      </c>
      <c r="G8820" t="s">
        <v>2420</v>
      </c>
      <c r="H8820" t="s">
        <v>1195</v>
      </c>
      <c r="I8820" t="s">
        <v>14643</v>
      </c>
      <c r="J8820" t="s">
        <v>38</v>
      </c>
      <c r="K8820">
        <v>22.569863009999999</v>
      </c>
      <c r="O8820">
        <v>22</v>
      </c>
    </row>
    <row r="8821" spans="1:17" x14ac:dyDescent="0.2">
      <c r="A8821">
        <v>20150064</v>
      </c>
      <c r="B8821">
        <v>2015</v>
      </c>
      <c r="C8821" t="s">
        <v>22</v>
      </c>
      <c r="D8821">
        <v>70.599999999999994</v>
      </c>
      <c r="E8821">
        <v>211</v>
      </c>
      <c r="G8821" t="s">
        <v>357</v>
      </c>
      <c r="H8821" t="s">
        <v>1205</v>
      </c>
      <c r="I8821" t="s">
        <v>14644</v>
      </c>
      <c r="J8821" t="s">
        <v>207</v>
      </c>
      <c r="K8821">
        <v>22.28493151</v>
      </c>
      <c r="M8821">
        <v>4.6500000000000004</v>
      </c>
      <c r="N8821">
        <v>32</v>
      </c>
      <c r="O8821">
        <v>13</v>
      </c>
      <c r="P8821">
        <v>4.22</v>
      </c>
      <c r="Q8821">
        <v>111</v>
      </c>
    </row>
    <row r="8822" spans="1:17" x14ac:dyDescent="0.2">
      <c r="A8822">
        <v>20150632</v>
      </c>
      <c r="B8822">
        <v>2015</v>
      </c>
      <c r="C8822" t="s">
        <v>1650</v>
      </c>
      <c r="D8822">
        <v>74.5</v>
      </c>
      <c r="E8822">
        <v>283</v>
      </c>
      <c r="G8822" t="s">
        <v>437</v>
      </c>
      <c r="H8822" t="s">
        <v>530</v>
      </c>
      <c r="I8822" t="s">
        <v>14645</v>
      </c>
      <c r="J8822" t="s">
        <v>42</v>
      </c>
      <c r="K8822">
        <v>22.45479452</v>
      </c>
      <c r="M8822">
        <v>5.16</v>
      </c>
      <c r="N8822">
        <v>32.5</v>
      </c>
      <c r="P8822">
        <v>4.41</v>
      </c>
      <c r="Q8822">
        <v>106</v>
      </c>
    </row>
    <row r="8823" spans="1:17" x14ac:dyDescent="0.2">
      <c r="A8823">
        <v>20151164</v>
      </c>
      <c r="B8823">
        <v>2015</v>
      </c>
      <c r="C8823" t="s">
        <v>13407</v>
      </c>
      <c r="D8823">
        <v>73</v>
      </c>
      <c r="E8823">
        <v>210</v>
      </c>
      <c r="G8823" t="s">
        <v>6453</v>
      </c>
      <c r="H8823" t="s">
        <v>1208</v>
      </c>
      <c r="I8823" t="s">
        <v>14646</v>
      </c>
      <c r="J8823" t="s">
        <v>13407</v>
      </c>
    </row>
    <row r="8824" spans="1:17" x14ac:dyDescent="0.2">
      <c r="A8824">
        <v>20150240</v>
      </c>
      <c r="B8824">
        <v>2015</v>
      </c>
      <c r="C8824" t="s">
        <v>944</v>
      </c>
      <c r="D8824">
        <v>79</v>
      </c>
      <c r="E8824">
        <v>324</v>
      </c>
      <c r="G8824" t="s">
        <v>2694</v>
      </c>
      <c r="H8824" t="s">
        <v>1755</v>
      </c>
      <c r="I8824" t="s">
        <v>14647</v>
      </c>
      <c r="J8824" t="s">
        <v>50</v>
      </c>
      <c r="K8824">
        <v>22.956164380000001</v>
      </c>
      <c r="O8824">
        <v>28</v>
      </c>
    </row>
    <row r="8825" spans="1:17" x14ac:dyDescent="0.2">
      <c r="A8825">
        <v>20150232</v>
      </c>
      <c r="B8825">
        <v>2015</v>
      </c>
      <c r="C8825" t="s">
        <v>103</v>
      </c>
      <c r="D8825">
        <v>74.5</v>
      </c>
      <c r="E8825">
        <v>245</v>
      </c>
      <c r="G8825" t="s">
        <v>2695</v>
      </c>
      <c r="H8825" t="s">
        <v>1755</v>
      </c>
      <c r="I8825" t="s">
        <v>14648</v>
      </c>
      <c r="J8825" t="s">
        <v>77</v>
      </c>
      <c r="K8825">
        <v>23.197260270000001</v>
      </c>
      <c r="M8825">
        <v>4.6100000000000003</v>
      </c>
      <c r="N8825">
        <v>37</v>
      </c>
      <c r="O8825">
        <v>20</v>
      </c>
      <c r="P8825">
        <v>4.38</v>
      </c>
      <c r="Q8825">
        <v>121</v>
      </c>
    </row>
    <row r="8826" spans="1:17" x14ac:dyDescent="0.2">
      <c r="A8826">
        <v>20150205</v>
      </c>
      <c r="B8826">
        <v>2015</v>
      </c>
      <c r="C8826" t="s">
        <v>49</v>
      </c>
      <c r="D8826">
        <v>67.7</v>
      </c>
      <c r="E8826">
        <v>217</v>
      </c>
      <c r="G8826" t="s">
        <v>3329</v>
      </c>
      <c r="H8826" t="s">
        <v>1755</v>
      </c>
      <c r="I8826" t="s">
        <v>13249</v>
      </c>
      <c r="J8826" t="s">
        <v>49</v>
      </c>
      <c r="K8826">
        <v>22.695890410000001</v>
      </c>
      <c r="M8826">
        <v>4.7</v>
      </c>
      <c r="N8826">
        <v>32</v>
      </c>
      <c r="O8826">
        <v>21</v>
      </c>
      <c r="Q8826">
        <v>113</v>
      </c>
    </row>
    <row r="8827" spans="1:17" x14ac:dyDescent="0.2">
      <c r="A8827">
        <v>20150062</v>
      </c>
      <c r="B8827">
        <v>2015</v>
      </c>
      <c r="C8827" t="s">
        <v>22</v>
      </c>
      <c r="D8827">
        <v>71.099999999999994</v>
      </c>
      <c r="E8827">
        <v>195</v>
      </c>
      <c r="G8827" t="s">
        <v>11719</v>
      </c>
      <c r="H8827" t="s">
        <v>4379</v>
      </c>
      <c r="I8827" t="s">
        <v>14649</v>
      </c>
      <c r="J8827" t="s">
        <v>22</v>
      </c>
      <c r="K8827">
        <v>22.80547945</v>
      </c>
      <c r="M8827">
        <v>4.57</v>
      </c>
      <c r="N8827">
        <v>36.5</v>
      </c>
      <c r="O8827">
        <v>14</v>
      </c>
      <c r="P8827">
        <v>4.28</v>
      </c>
      <c r="Q8827">
        <v>122</v>
      </c>
    </row>
    <row r="8828" spans="1:17" x14ac:dyDescent="0.2">
      <c r="A8828">
        <v>20151165</v>
      </c>
      <c r="B8828">
        <v>2015</v>
      </c>
      <c r="C8828" t="s">
        <v>13407</v>
      </c>
      <c r="D8828">
        <v>77</v>
      </c>
      <c r="E8828">
        <v>227</v>
      </c>
      <c r="G8828" t="s">
        <v>632</v>
      </c>
      <c r="H8828" t="s">
        <v>10141</v>
      </c>
      <c r="I8828" t="s">
        <v>14650</v>
      </c>
      <c r="J8828" t="s">
        <v>13407</v>
      </c>
    </row>
    <row r="8829" spans="1:17" x14ac:dyDescent="0.2">
      <c r="A8829">
        <v>20150047</v>
      </c>
      <c r="B8829">
        <v>2015</v>
      </c>
      <c r="C8829" t="s">
        <v>22</v>
      </c>
      <c r="D8829">
        <v>72.599999999999994</v>
      </c>
      <c r="E8829">
        <v>205</v>
      </c>
      <c r="G8829" t="s">
        <v>624</v>
      </c>
      <c r="H8829" t="s">
        <v>3765</v>
      </c>
      <c r="I8829" t="s">
        <v>14651</v>
      </c>
      <c r="J8829" t="s">
        <v>22</v>
      </c>
      <c r="K8829">
        <v>22.586301370000001</v>
      </c>
      <c r="M8829">
        <v>4.45</v>
      </c>
      <c r="N8829">
        <v>39</v>
      </c>
      <c r="O8829">
        <v>19</v>
      </c>
      <c r="P8829">
        <v>3.97</v>
      </c>
      <c r="Q8829">
        <v>125</v>
      </c>
    </row>
    <row r="8830" spans="1:17" x14ac:dyDescent="0.2">
      <c r="A8830">
        <v>20150925</v>
      </c>
      <c r="B8830">
        <v>2015</v>
      </c>
      <c r="C8830" t="s">
        <v>34</v>
      </c>
      <c r="D8830">
        <v>71.5</v>
      </c>
      <c r="E8830">
        <v>218</v>
      </c>
      <c r="G8830" t="s">
        <v>14652</v>
      </c>
      <c r="H8830" t="s">
        <v>14653</v>
      </c>
      <c r="I8830" t="s">
        <v>14654</v>
      </c>
      <c r="J8830" t="s">
        <v>34</v>
      </c>
      <c r="K8830">
        <v>23.134246579999999</v>
      </c>
      <c r="M8830">
        <v>4.68</v>
      </c>
      <c r="N8830">
        <v>27.5</v>
      </c>
      <c r="O8830">
        <v>17</v>
      </c>
      <c r="P8830">
        <v>4.58</v>
      </c>
      <c r="Q8830">
        <v>110</v>
      </c>
    </row>
    <row r="8831" spans="1:17" x14ac:dyDescent="0.2">
      <c r="A8831">
        <v>20150163</v>
      </c>
      <c r="B8831">
        <v>2015</v>
      </c>
      <c r="C8831" t="s">
        <v>1650</v>
      </c>
      <c r="D8831">
        <v>76.2</v>
      </c>
      <c r="E8831">
        <v>269</v>
      </c>
      <c r="G8831" t="s">
        <v>2384</v>
      </c>
      <c r="H8831" t="s">
        <v>2921</v>
      </c>
      <c r="I8831" t="s">
        <v>14655</v>
      </c>
      <c r="J8831" t="s">
        <v>38</v>
      </c>
      <c r="K8831">
        <v>23.29863014</v>
      </c>
      <c r="M8831">
        <v>4.75</v>
      </c>
      <c r="N8831">
        <v>32.5</v>
      </c>
      <c r="O8831">
        <v>25</v>
      </c>
      <c r="P8831">
        <v>4.47</v>
      </c>
      <c r="Q8831">
        <v>119</v>
      </c>
    </row>
    <row r="8832" spans="1:17" x14ac:dyDescent="0.2">
      <c r="A8832">
        <v>20150129</v>
      </c>
      <c r="B8832">
        <v>2015</v>
      </c>
      <c r="C8832" t="s">
        <v>103</v>
      </c>
      <c r="D8832">
        <v>74.3</v>
      </c>
      <c r="E8832">
        <v>240</v>
      </c>
      <c r="G8832" t="s">
        <v>1657</v>
      </c>
      <c r="H8832" t="s">
        <v>2384</v>
      </c>
      <c r="I8832" t="s">
        <v>14656</v>
      </c>
      <c r="J8832" t="s">
        <v>77</v>
      </c>
      <c r="K8832">
        <v>23.186301369999999</v>
      </c>
      <c r="M8832">
        <v>4.6500000000000004</v>
      </c>
      <c r="N8832">
        <v>34</v>
      </c>
      <c r="O8832">
        <v>20</v>
      </c>
      <c r="P8832">
        <v>4.2</v>
      </c>
      <c r="Q8832">
        <v>120</v>
      </c>
    </row>
    <row r="8833" spans="1:17" x14ac:dyDescent="0.2">
      <c r="A8833">
        <v>20150059</v>
      </c>
      <c r="B8833">
        <v>2015</v>
      </c>
      <c r="C8833" t="s">
        <v>944</v>
      </c>
      <c r="D8833">
        <v>77.7</v>
      </c>
      <c r="E8833">
        <v>311</v>
      </c>
      <c r="G8833" t="s">
        <v>1508</v>
      </c>
      <c r="H8833" t="s">
        <v>14657</v>
      </c>
      <c r="I8833" t="s">
        <v>14658</v>
      </c>
      <c r="J8833" t="s">
        <v>944</v>
      </c>
      <c r="K8833">
        <v>23.153424659999999</v>
      </c>
      <c r="M8833">
        <v>5.36</v>
      </c>
      <c r="N8833">
        <v>29</v>
      </c>
      <c r="O8833">
        <v>23</v>
      </c>
      <c r="P8833">
        <v>4.58</v>
      </c>
      <c r="Q8833">
        <v>97</v>
      </c>
    </row>
    <row r="8834" spans="1:17" x14ac:dyDescent="0.2">
      <c r="A8834">
        <v>20150104</v>
      </c>
      <c r="B8834">
        <v>2015</v>
      </c>
      <c r="C8834" t="s">
        <v>22</v>
      </c>
      <c r="D8834">
        <v>74.099999999999994</v>
      </c>
      <c r="E8834">
        <v>209</v>
      </c>
      <c r="G8834" t="s">
        <v>123</v>
      </c>
      <c r="H8834" t="s">
        <v>14659</v>
      </c>
      <c r="I8834" t="s">
        <v>14660</v>
      </c>
      <c r="J8834" t="s">
        <v>207</v>
      </c>
      <c r="K8834">
        <v>22.865753420000001</v>
      </c>
      <c r="M8834">
        <v>4.5599999999999996</v>
      </c>
      <c r="N8834">
        <v>32.5</v>
      </c>
      <c r="Q8834">
        <v>123</v>
      </c>
    </row>
    <row r="8835" spans="1:17" x14ac:dyDescent="0.2">
      <c r="A8835">
        <v>20150931</v>
      </c>
      <c r="B8835">
        <v>2015</v>
      </c>
      <c r="C8835" t="s">
        <v>58</v>
      </c>
      <c r="D8835">
        <v>75.3</v>
      </c>
      <c r="E8835">
        <v>248</v>
      </c>
      <c r="G8835" t="s">
        <v>1737</v>
      </c>
      <c r="H8835" t="s">
        <v>14661</v>
      </c>
      <c r="I8835" t="s">
        <v>14662</v>
      </c>
      <c r="J8835" t="s">
        <v>58</v>
      </c>
      <c r="K8835">
        <v>21.7260274</v>
      </c>
      <c r="M8835">
        <v>4.6500000000000004</v>
      </c>
      <c r="N8835">
        <v>36</v>
      </c>
      <c r="P8835">
        <v>4.49</v>
      </c>
      <c r="Q8835">
        <v>119</v>
      </c>
    </row>
    <row r="8836" spans="1:17" x14ac:dyDescent="0.2">
      <c r="A8836">
        <v>20150005</v>
      </c>
      <c r="B8836">
        <v>2015</v>
      </c>
      <c r="C8836" t="s">
        <v>944</v>
      </c>
      <c r="D8836">
        <v>76.5</v>
      </c>
      <c r="E8836">
        <v>319</v>
      </c>
      <c r="G8836" t="s">
        <v>117</v>
      </c>
      <c r="H8836" t="s">
        <v>14663</v>
      </c>
      <c r="I8836" t="s">
        <v>14664</v>
      </c>
      <c r="J8836" t="s">
        <v>944</v>
      </c>
      <c r="K8836">
        <v>23.358904110000001</v>
      </c>
      <c r="M8836">
        <v>5.05</v>
      </c>
      <c r="O8836">
        <v>23</v>
      </c>
    </row>
    <row r="8837" spans="1:17" x14ac:dyDescent="0.2">
      <c r="A8837">
        <v>20150667</v>
      </c>
      <c r="B8837">
        <v>2015</v>
      </c>
      <c r="C8837" t="s">
        <v>49</v>
      </c>
      <c r="D8837">
        <v>71.7</v>
      </c>
      <c r="E8837">
        <v>204</v>
      </c>
      <c r="G8837" t="s">
        <v>1764</v>
      </c>
      <c r="H8837" t="s">
        <v>14665</v>
      </c>
      <c r="I8837" t="s">
        <v>14666</v>
      </c>
      <c r="J8837" t="s">
        <v>49</v>
      </c>
      <c r="K8837">
        <v>22.167123289999999</v>
      </c>
      <c r="M8837">
        <v>4.62</v>
      </c>
      <c r="N8837">
        <v>33</v>
      </c>
      <c r="O8837">
        <v>15</v>
      </c>
      <c r="P8837">
        <v>4.1100000000000003</v>
      </c>
      <c r="Q8837">
        <v>121</v>
      </c>
    </row>
    <row r="8838" spans="1:17" x14ac:dyDescent="0.2">
      <c r="A8838">
        <v>20150120</v>
      </c>
      <c r="B8838">
        <v>2015</v>
      </c>
      <c r="C8838" t="s">
        <v>22</v>
      </c>
      <c r="D8838">
        <v>72.400000000000006</v>
      </c>
      <c r="E8838">
        <v>201</v>
      </c>
      <c r="G8838" t="s">
        <v>3329</v>
      </c>
      <c r="H8838" t="s">
        <v>1237</v>
      </c>
      <c r="I8838" t="s">
        <v>8840</v>
      </c>
      <c r="J8838" t="s">
        <v>22</v>
      </c>
      <c r="K8838">
        <v>23.106849319999998</v>
      </c>
      <c r="M8838">
        <v>4.4400000000000004</v>
      </c>
      <c r="N8838">
        <v>37.5</v>
      </c>
      <c r="O8838">
        <v>26</v>
      </c>
      <c r="P8838">
        <v>4.12</v>
      </c>
      <c r="Q8838">
        <v>130</v>
      </c>
    </row>
    <row r="8839" spans="1:17" x14ac:dyDescent="0.2">
      <c r="A8839">
        <v>20151166</v>
      </c>
      <c r="B8839">
        <v>2015</v>
      </c>
      <c r="C8839" t="s">
        <v>944</v>
      </c>
      <c r="D8839">
        <v>76</v>
      </c>
      <c r="E8839">
        <v>338</v>
      </c>
      <c r="G8839" t="s">
        <v>1387</v>
      </c>
      <c r="H8839" t="s">
        <v>14667</v>
      </c>
      <c r="I8839" t="s">
        <v>14668</v>
      </c>
      <c r="J8839" t="s">
        <v>944</v>
      </c>
      <c r="M8839">
        <v>5.74</v>
      </c>
      <c r="O8839">
        <v>26</v>
      </c>
    </row>
    <row r="8840" spans="1:17" x14ac:dyDescent="0.2">
      <c r="A8840">
        <v>20150012</v>
      </c>
      <c r="B8840">
        <v>2015</v>
      </c>
      <c r="C8840" t="s">
        <v>1650</v>
      </c>
      <c r="D8840">
        <v>74.099999999999994</v>
      </c>
      <c r="E8840">
        <v>339</v>
      </c>
      <c r="G8840" t="s">
        <v>381</v>
      </c>
      <c r="H8840" t="s">
        <v>1776</v>
      </c>
      <c r="I8840" t="s">
        <v>14669</v>
      </c>
      <c r="J8840" t="s">
        <v>42</v>
      </c>
      <c r="K8840">
        <v>21.70684932</v>
      </c>
      <c r="M8840">
        <v>5.64</v>
      </c>
      <c r="N8840">
        <v>30.5</v>
      </c>
      <c r="O8840">
        <v>34</v>
      </c>
      <c r="P8840">
        <v>4.6500000000000004</v>
      </c>
      <c r="Q8840">
        <v>95</v>
      </c>
    </row>
    <row r="8841" spans="1:17" x14ac:dyDescent="0.2">
      <c r="A8841">
        <v>20150228</v>
      </c>
      <c r="B8841">
        <v>2015</v>
      </c>
      <c r="C8841" t="s">
        <v>944</v>
      </c>
      <c r="D8841">
        <v>76.3</v>
      </c>
      <c r="E8841">
        <v>315</v>
      </c>
      <c r="G8841" t="s">
        <v>2518</v>
      </c>
      <c r="H8841" t="s">
        <v>2406</v>
      </c>
      <c r="I8841" t="s">
        <v>14670</v>
      </c>
      <c r="J8841" t="s">
        <v>50</v>
      </c>
      <c r="K8841">
        <v>22.936986300000001</v>
      </c>
      <c r="M8841">
        <v>5.39</v>
      </c>
      <c r="N8841">
        <v>29</v>
      </c>
      <c r="O8841">
        <v>17</v>
      </c>
      <c r="P8841">
        <v>4.7</v>
      </c>
      <c r="Q8841">
        <v>94</v>
      </c>
    </row>
    <row r="8842" spans="1:17" x14ac:dyDescent="0.2">
      <c r="A8842">
        <v>20150191</v>
      </c>
      <c r="B8842">
        <v>2015</v>
      </c>
      <c r="C8842" t="s">
        <v>22</v>
      </c>
      <c r="D8842">
        <v>71</v>
      </c>
      <c r="E8842">
        <v>199</v>
      </c>
      <c r="G8842" t="s">
        <v>14671</v>
      </c>
      <c r="H8842" t="s">
        <v>2406</v>
      </c>
      <c r="I8842" t="s">
        <v>14672</v>
      </c>
      <c r="J8842" t="s">
        <v>22</v>
      </c>
      <c r="K8842">
        <v>22.101369859999998</v>
      </c>
      <c r="O8842">
        <v>14</v>
      </c>
    </row>
    <row r="8843" spans="1:17" x14ac:dyDescent="0.2">
      <c r="A8843">
        <v>20151167</v>
      </c>
      <c r="B8843">
        <v>2015</v>
      </c>
      <c r="C8843" t="s">
        <v>58</v>
      </c>
      <c r="D8843">
        <v>77</v>
      </c>
      <c r="E8843">
        <v>245</v>
      </c>
      <c r="G8843" t="s">
        <v>1581</v>
      </c>
      <c r="H8843" t="s">
        <v>14673</v>
      </c>
      <c r="I8843" t="s">
        <v>14674</v>
      </c>
      <c r="J8843" t="s">
        <v>58</v>
      </c>
      <c r="M8843">
        <v>4.84</v>
      </c>
      <c r="N8843">
        <v>33</v>
      </c>
      <c r="P8843">
        <v>4.5999999999999996</v>
      </c>
      <c r="Q8843">
        <v>114</v>
      </c>
    </row>
    <row r="8844" spans="1:17" x14ac:dyDescent="0.2">
      <c r="A8844">
        <v>20150223</v>
      </c>
      <c r="B8844">
        <v>2015</v>
      </c>
      <c r="C8844" t="s">
        <v>1650</v>
      </c>
      <c r="D8844">
        <v>76.3</v>
      </c>
      <c r="E8844">
        <v>321</v>
      </c>
      <c r="G8844" t="s">
        <v>1389</v>
      </c>
      <c r="H8844" t="s">
        <v>5432</v>
      </c>
      <c r="I8844" t="s">
        <v>14675</v>
      </c>
      <c r="J8844" t="s">
        <v>42</v>
      </c>
      <c r="K8844">
        <v>24.832876710000001</v>
      </c>
      <c r="M8844">
        <v>5.12</v>
      </c>
      <c r="N8844">
        <v>29.5</v>
      </c>
      <c r="O8844">
        <v>35</v>
      </c>
      <c r="P8844">
        <v>4.76</v>
      </c>
      <c r="Q8844">
        <v>105</v>
      </c>
    </row>
    <row r="8845" spans="1:17" x14ac:dyDescent="0.2">
      <c r="A8845">
        <v>20151168</v>
      </c>
      <c r="B8845">
        <v>2015</v>
      </c>
      <c r="C8845" t="s">
        <v>104</v>
      </c>
      <c r="D8845">
        <v>71</v>
      </c>
      <c r="E8845">
        <v>218</v>
      </c>
      <c r="G8845" t="s">
        <v>1954</v>
      </c>
      <c r="H8845" t="s">
        <v>1239</v>
      </c>
      <c r="I8845" t="s">
        <v>14676</v>
      </c>
      <c r="J8845" t="s">
        <v>104</v>
      </c>
      <c r="K8845">
        <v>23.3369863</v>
      </c>
      <c r="M8845">
        <v>4.57</v>
      </c>
      <c r="N8845">
        <v>30.5</v>
      </c>
      <c r="Q8845">
        <v>115</v>
      </c>
    </row>
    <row r="8846" spans="1:17" x14ac:dyDescent="0.2">
      <c r="A8846">
        <v>20150132</v>
      </c>
      <c r="B8846">
        <v>2015</v>
      </c>
      <c r="C8846" t="s">
        <v>34</v>
      </c>
      <c r="D8846">
        <v>74.099999999999994</v>
      </c>
      <c r="E8846">
        <v>226</v>
      </c>
      <c r="G8846" t="s">
        <v>11723</v>
      </c>
      <c r="H8846" t="s">
        <v>14677</v>
      </c>
      <c r="I8846" t="s">
        <v>14678</v>
      </c>
      <c r="J8846" t="s">
        <v>34</v>
      </c>
      <c r="K8846">
        <v>23.42191781</v>
      </c>
    </row>
    <row r="8847" spans="1:17" x14ac:dyDescent="0.2">
      <c r="A8847">
        <v>20150197</v>
      </c>
      <c r="B8847">
        <v>2015</v>
      </c>
      <c r="C8847" t="s">
        <v>22</v>
      </c>
      <c r="D8847">
        <v>70</v>
      </c>
      <c r="E8847">
        <v>200</v>
      </c>
      <c r="G8847" t="s">
        <v>14679</v>
      </c>
      <c r="H8847" t="s">
        <v>579</v>
      </c>
      <c r="I8847" t="s">
        <v>14680</v>
      </c>
      <c r="J8847" t="s">
        <v>207</v>
      </c>
      <c r="K8847">
        <v>23.249315070000002</v>
      </c>
    </row>
    <row r="8848" spans="1:17" x14ac:dyDescent="0.2">
      <c r="A8848">
        <v>20150037</v>
      </c>
      <c r="B8848">
        <v>2015</v>
      </c>
      <c r="C8848" t="s">
        <v>34</v>
      </c>
      <c r="D8848">
        <v>72.3</v>
      </c>
      <c r="E8848">
        <v>196</v>
      </c>
      <c r="G8848" t="s">
        <v>5085</v>
      </c>
      <c r="H8848" t="s">
        <v>579</v>
      </c>
      <c r="I8848" t="s">
        <v>14681</v>
      </c>
      <c r="J8848" t="s">
        <v>34</v>
      </c>
      <c r="K8848">
        <v>23.172602739999999</v>
      </c>
      <c r="M8848">
        <v>4.42</v>
      </c>
      <c r="N8848">
        <v>39</v>
      </c>
      <c r="O8848">
        <v>10</v>
      </c>
      <c r="P8848">
        <v>4.1500000000000004</v>
      </c>
      <c r="Q8848">
        <v>122</v>
      </c>
    </row>
    <row r="8849" spans="1:17" x14ac:dyDescent="0.2">
      <c r="A8849">
        <v>20150065</v>
      </c>
      <c r="B8849">
        <v>2015</v>
      </c>
      <c r="C8849" t="s">
        <v>22</v>
      </c>
      <c r="D8849">
        <v>70</v>
      </c>
      <c r="E8849">
        <v>187</v>
      </c>
      <c r="G8849" t="s">
        <v>14682</v>
      </c>
      <c r="H8849" t="s">
        <v>579</v>
      </c>
      <c r="I8849" t="s">
        <v>14683</v>
      </c>
      <c r="J8849" t="s">
        <v>22</v>
      </c>
      <c r="K8849">
        <v>22.613698629999998</v>
      </c>
      <c r="M8849">
        <v>4.45</v>
      </c>
      <c r="N8849">
        <v>36</v>
      </c>
      <c r="O8849">
        <v>18</v>
      </c>
      <c r="P8849">
        <v>4.26</v>
      </c>
      <c r="Q8849">
        <v>124</v>
      </c>
    </row>
    <row r="8850" spans="1:17" x14ac:dyDescent="0.2">
      <c r="A8850">
        <v>20150034</v>
      </c>
      <c r="B8850">
        <v>2015</v>
      </c>
      <c r="C8850" t="s">
        <v>944</v>
      </c>
      <c r="D8850">
        <v>77.5</v>
      </c>
      <c r="E8850">
        <v>338</v>
      </c>
      <c r="G8850" t="s">
        <v>7388</v>
      </c>
      <c r="H8850" t="s">
        <v>579</v>
      </c>
      <c r="I8850" t="s">
        <v>14684</v>
      </c>
      <c r="J8850" t="s">
        <v>50</v>
      </c>
      <c r="K8850">
        <v>21.865753420000001</v>
      </c>
      <c r="M8850">
        <v>5.27</v>
      </c>
      <c r="N8850">
        <v>32</v>
      </c>
      <c r="O8850">
        <v>26</v>
      </c>
      <c r="P8850">
        <v>4.79</v>
      </c>
      <c r="Q8850">
        <v>109</v>
      </c>
    </row>
    <row r="8851" spans="1:17" x14ac:dyDescent="0.2">
      <c r="A8851">
        <v>20150038</v>
      </c>
      <c r="B8851">
        <v>2015</v>
      </c>
      <c r="C8851" t="s">
        <v>1650</v>
      </c>
      <c r="D8851">
        <v>76.7</v>
      </c>
      <c r="E8851">
        <v>271</v>
      </c>
      <c r="G8851" t="s">
        <v>5214</v>
      </c>
      <c r="H8851" t="s">
        <v>579</v>
      </c>
      <c r="I8851" t="s">
        <v>14685</v>
      </c>
      <c r="J8851" t="s">
        <v>38</v>
      </c>
      <c r="K8851">
        <v>22.463013700000001</v>
      </c>
      <c r="M8851">
        <v>4.74</v>
      </c>
      <c r="N8851">
        <v>34</v>
      </c>
      <c r="O8851">
        <v>24</v>
      </c>
      <c r="P8851">
        <v>4.28</v>
      </c>
      <c r="Q8851">
        <v>121</v>
      </c>
    </row>
    <row r="8852" spans="1:17" x14ac:dyDescent="0.2">
      <c r="A8852">
        <v>20150170</v>
      </c>
      <c r="B8852">
        <v>2015</v>
      </c>
      <c r="C8852" t="s">
        <v>22</v>
      </c>
      <c r="D8852">
        <v>72.099999999999994</v>
      </c>
      <c r="E8852">
        <v>195</v>
      </c>
      <c r="G8852" t="s">
        <v>10379</v>
      </c>
      <c r="H8852" t="s">
        <v>579</v>
      </c>
      <c r="I8852" t="s">
        <v>14686</v>
      </c>
      <c r="J8852" t="s">
        <v>22</v>
      </c>
      <c r="K8852">
        <v>22.005479449999999</v>
      </c>
      <c r="M8852">
        <v>4.5999999999999996</v>
      </c>
      <c r="N8852">
        <v>36.5</v>
      </c>
      <c r="O8852">
        <v>15</v>
      </c>
      <c r="P8852">
        <v>3.96</v>
      </c>
      <c r="Q8852">
        <v>124</v>
      </c>
    </row>
    <row r="8853" spans="1:17" x14ac:dyDescent="0.2">
      <c r="A8853">
        <v>20150122</v>
      </c>
      <c r="B8853">
        <v>2015</v>
      </c>
      <c r="C8853" t="s">
        <v>1650</v>
      </c>
      <c r="D8853">
        <v>76.400000000000006</v>
      </c>
      <c r="E8853">
        <v>274</v>
      </c>
      <c r="G8853" t="s">
        <v>14687</v>
      </c>
      <c r="H8853" t="s">
        <v>579</v>
      </c>
      <c r="I8853" t="s">
        <v>14688</v>
      </c>
      <c r="J8853" t="s">
        <v>38</v>
      </c>
      <c r="K8853">
        <v>22.654794519999999</v>
      </c>
      <c r="M8853">
        <v>4.83</v>
      </c>
      <c r="N8853">
        <v>29</v>
      </c>
      <c r="O8853">
        <v>23</v>
      </c>
      <c r="P8853">
        <v>4.66</v>
      </c>
      <c r="Q8853">
        <v>113</v>
      </c>
    </row>
    <row r="8854" spans="1:17" x14ac:dyDescent="0.2">
      <c r="A8854">
        <v>20150141</v>
      </c>
      <c r="B8854">
        <v>2015</v>
      </c>
      <c r="C8854" t="s">
        <v>103</v>
      </c>
      <c r="D8854">
        <v>71.7</v>
      </c>
      <c r="E8854">
        <v>236</v>
      </c>
      <c r="G8854" t="s">
        <v>14689</v>
      </c>
      <c r="H8854" t="s">
        <v>14690</v>
      </c>
      <c r="I8854" t="s">
        <v>14691</v>
      </c>
      <c r="J8854" t="s">
        <v>77</v>
      </c>
      <c r="K8854">
        <v>21.747945210000001</v>
      </c>
      <c r="M8854">
        <v>4.88</v>
      </c>
      <c r="N8854">
        <v>35</v>
      </c>
      <c r="O8854">
        <v>25</v>
      </c>
      <c r="Q8854">
        <v>120</v>
      </c>
    </row>
    <row r="8855" spans="1:17" x14ac:dyDescent="0.2">
      <c r="A8855">
        <v>20150070</v>
      </c>
      <c r="B8855">
        <v>2015</v>
      </c>
      <c r="C8855" t="s">
        <v>34</v>
      </c>
      <c r="D8855">
        <v>74.3</v>
      </c>
      <c r="E8855">
        <v>217</v>
      </c>
      <c r="G8855" t="s">
        <v>14692</v>
      </c>
      <c r="H8855" t="s">
        <v>5455</v>
      </c>
      <c r="I8855" t="s">
        <v>14693</v>
      </c>
      <c r="J8855" t="s">
        <v>34</v>
      </c>
      <c r="K8855">
        <v>21.2739726</v>
      </c>
      <c r="M8855">
        <v>4.4400000000000004</v>
      </c>
      <c r="N8855">
        <v>42</v>
      </c>
      <c r="Q8855">
        <v>123</v>
      </c>
    </row>
    <row r="8856" spans="1:17" x14ac:dyDescent="0.2">
      <c r="A8856">
        <v>20151169</v>
      </c>
      <c r="B8856">
        <v>2015</v>
      </c>
      <c r="C8856" t="s">
        <v>1650</v>
      </c>
      <c r="D8856">
        <v>73</v>
      </c>
      <c r="E8856">
        <v>304</v>
      </c>
      <c r="G8856" t="s">
        <v>14694</v>
      </c>
      <c r="H8856" t="s">
        <v>14695</v>
      </c>
      <c r="I8856" t="s">
        <v>14696</v>
      </c>
      <c r="J8856" t="s">
        <v>1650</v>
      </c>
      <c r="M8856">
        <v>5.19</v>
      </c>
      <c r="N8856">
        <v>30</v>
      </c>
      <c r="O8856">
        <v>29</v>
      </c>
      <c r="P8856">
        <v>4.71</v>
      </c>
      <c r="Q8856">
        <v>106</v>
      </c>
    </row>
    <row r="8857" spans="1:17" x14ac:dyDescent="0.2">
      <c r="A8857">
        <v>20150167</v>
      </c>
      <c r="B8857">
        <v>2015</v>
      </c>
      <c r="C8857" t="s">
        <v>22</v>
      </c>
      <c r="D8857">
        <v>72</v>
      </c>
      <c r="E8857">
        <v>189</v>
      </c>
      <c r="G8857" t="s">
        <v>9108</v>
      </c>
      <c r="H8857" t="s">
        <v>3111</v>
      </c>
      <c r="I8857" t="s">
        <v>14697</v>
      </c>
      <c r="J8857" t="s">
        <v>22</v>
      </c>
      <c r="K8857">
        <v>22.416438360000001</v>
      </c>
      <c r="M8857">
        <v>4.5</v>
      </c>
      <c r="N8857">
        <v>33</v>
      </c>
      <c r="Q8857">
        <v>118</v>
      </c>
    </row>
    <row r="8858" spans="1:17" x14ac:dyDescent="0.2">
      <c r="A8858">
        <v>20150046</v>
      </c>
      <c r="B8858">
        <v>2015</v>
      </c>
      <c r="C8858" t="s">
        <v>22</v>
      </c>
      <c r="D8858">
        <v>73.3</v>
      </c>
      <c r="E8858">
        <v>221</v>
      </c>
      <c r="G8858" t="s">
        <v>14698</v>
      </c>
      <c r="H8858" t="s">
        <v>14699</v>
      </c>
      <c r="I8858" t="s">
        <v>14700</v>
      </c>
      <c r="J8858" t="s">
        <v>207</v>
      </c>
      <c r="K8858">
        <v>23.210958900000001</v>
      </c>
      <c r="M8858">
        <v>4.53</v>
      </c>
      <c r="N8858">
        <v>35.5</v>
      </c>
      <c r="Q8858">
        <v>124</v>
      </c>
    </row>
    <row r="8859" spans="1:17" x14ac:dyDescent="0.2">
      <c r="A8859">
        <v>20151046</v>
      </c>
      <c r="B8859">
        <v>2015</v>
      </c>
      <c r="C8859" t="s">
        <v>103</v>
      </c>
      <c r="D8859">
        <v>73.599999999999994</v>
      </c>
      <c r="E8859">
        <v>249</v>
      </c>
      <c r="G8859" t="s">
        <v>5599</v>
      </c>
      <c r="H8859" t="s">
        <v>14701</v>
      </c>
      <c r="I8859" t="s">
        <v>14702</v>
      </c>
      <c r="J8859" t="s">
        <v>77</v>
      </c>
      <c r="K8859">
        <v>21.613698629999998</v>
      </c>
      <c r="M8859">
        <v>4.91</v>
      </c>
      <c r="N8859">
        <v>30.5</v>
      </c>
      <c r="O8859">
        <v>20</v>
      </c>
      <c r="Q8859">
        <v>112</v>
      </c>
    </row>
    <row r="8860" spans="1:17" x14ac:dyDescent="0.2">
      <c r="A8860">
        <v>20150198</v>
      </c>
      <c r="B8860">
        <v>2015</v>
      </c>
      <c r="C8860" t="s">
        <v>58</v>
      </c>
      <c r="D8860">
        <v>77.5</v>
      </c>
      <c r="E8860">
        <v>250</v>
      </c>
      <c r="G8860" t="s">
        <v>1082</v>
      </c>
      <c r="H8860" t="s">
        <v>14703</v>
      </c>
      <c r="I8860" t="s">
        <v>14704</v>
      </c>
      <c r="J8860" t="s">
        <v>58</v>
      </c>
      <c r="K8860">
        <v>22.969863010000001</v>
      </c>
      <c r="O8860">
        <v>20</v>
      </c>
    </row>
    <row r="8861" spans="1:17" x14ac:dyDescent="0.2">
      <c r="A8861">
        <v>20150025</v>
      </c>
      <c r="B8861">
        <v>2015</v>
      </c>
      <c r="C8861" t="s">
        <v>103</v>
      </c>
      <c r="D8861">
        <v>72.099999999999994</v>
      </c>
      <c r="E8861">
        <v>228</v>
      </c>
      <c r="G8861" t="s">
        <v>13926</v>
      </c>
      <c r="H8861" t="s">
        <v>1277</v>
      </c>
      <c r="I8861" t="s">
        <v>14705</v>
      </c>
      <c r="J8861" t="s">
        <v>77</v>
      </c>
      <c r="K8861">
        <v>21.038356159999999</v>
      </c>
      <c r="M8861">
        <v>4.6399999999999997</v>
      </c>
      <c r="N8861">
        <v>33.5</v>
      </c>
      <c r="P8861">
        <v>4.08</v>
      </c>
      <c r="Q8861">
        <v>117</v>
      </c>
    </row>
    <row r="8862" spans="1:17" x14ac:dyDescent="0.2">
      <c r="A8862">
        <v>20150185</v>
      </c>
      <c r="B8862">
        <v>2015</v>
      </c>
      <c r="C8862" t="s">
        <v>944</v>
      </c>
      <c r="D8862">
        <v>76.7</v>
      </c>
      <c r="E8862">
        <v>324</v>
      </c>
      <c r="G8862" t="s">
        <v>6291</v>
      </c>
      <c r="H8862" t="s">
        <v>1277</v>
      </c>
      <c r="I8862" t="s">
        <v>14706</v>
      </c>
      <c r="J8862" t="s">
        <v>50</v>
      </c>
      <c r="K8862">
        <v>23.465753419999999</v>
      </c>
      <c r="N8862">
        <v>29</v>
      </c>
      <c r="O8862">
        <v>29</v>
      </c>
      <c r="P8862">
        <v>4.92</v>
      </c>
      <c r="Q8862">
        <v>97</v>
      </c>
    </row>
    <row r="8863" spans="1:17" x14ac:dyDescent="0.2">
      <c r="A8863">
        <v>20151019</v>
      </c>
      <c r="B8863">
        <v>2015</v>
      </c>
      <c r="C8863" t="s">
        <v>58</v>
      </c>
      <c r="D8863">
        <v>78</v>
      </c>
      <c r="E8863">
        <v>263</v>
      </c>
      <c r="G8863" t="s">
        <v>624</v>
      </c>
      <c r="H8863" t="s">
        <v>8448</v>
      </c>
      <c r="I8863" t="s">
        <v>14707</v>
      </c>
      <c r="J8863" t="s">
        <v>58</v>
      </c>
      <c r="K8863">
        <v>23.035616439999998</v>
      </c>
      <c r="O8863">
        <v>19</v>
      </c>
      <c r="P8863">
        <v>4.54</v>
      </c>
      <c r="Q8863">
        <v>110</v>
      </c>
    </row>
    <row r="8864" spans="1:17" x14ac:dyDescent="0.2">
      <c r="A8864">
        <v>20150028</v>
      </c>
      <c r="B8864">
        <v>2015</v>
      </c>
      <c r="C8864" t="s">
        <v>944</v>
      </c>
      <c r="D8864">
        <v>75.3</v>
      </c>
      <c r="E8864">
        <v>323</v>
      </c>
      <c r="G8864" t="s">
        <v>14708</v>
      </c>
      <c r="H8864" t="s">
        <v>8448</v>
      </c>
      <c r="I8864" t="s">
        <v>14709</v>
      </c>
      <c r="J8864" t="s">
        <v>119</v>
      </c>
      <c r="K8864">
        <v>23.235616440000001</v>
      </c>
      <c r="M8864">
        <v>5.33</v>
      </c>
      <c r="N8864">
        <v>31.5</v>
      </c>
      <c r="O8864">
        <v>25</v>
      </c>
      <c r="P8864">
        <v>4.87</v>
      </c>
      <c r="Q8864">
        <v>103</v>
      </c>
    </row>
    <row r="8865" spans="1:17" x14ac:dyDescent="0.2">
      <c r="A8865">
        <v>20150810</v>
      </c>
      <c r="B8865">
        <v>2015</v>
      </c>
      <c r="C8865" t="s">
        <v>1650</v>
      </c>
      <c r="D8865">
        <v>78.5</v>
      </c>
      <c r="E8865">
        <v>269</v>
      </c>
      <c r="G8865" t="s">
        <v>14710</v>
      </c>
      <c r="H8865" t="s">
        <v>14711</v>
      </c>
      <c r="I8865" t="s">
        <v>14712</v>
      </c>
      <c r="J8865" t="s">
        <v>103</v>
      </c>
      <c r="K8865">
        <v>24.131506850000001</v>
      </c>
      <c r="M8865">
        <v>4.91</v>
      </c>
      <c r="N8865">
        <v>32.5</v>
      </c>
      <c r="O8865">
        <v>24</v>
      </c>
      <c r="P8865">
        <v>4.4800000000000004</v>
      </c>
      <c r="Q8865">
        <v>117</v>
      </c>
    </row>
    <row r="8866" spans="1:17" x14ac:dyDescent="0.2">
      <c r="A8866">
        <v>20150639</v>
      </c>
      <c r="B8866">
        <v>2015</v>
      </c>
      <c r="C8866" t="s">
        <v>1650</v>
      </c>
      <c r="D8866">
        <v>73</v>
      </c>
      <c r="E8866">
        <v>290</v>
      </c>
      <c r="G8866" t="s">
        <v>788</v>
      </c>
      <c r="H8866" t="s">
        <v>14713</v>
      </c>
      <c r="I8866" t="s">
        <v>14714</v>
      </c>
      <c r="J8866" t="s">
        <v>42</v>
      </c>
      <c r="K8866">
        <v>23.660273969999999</v>
      </c>
      <c r="M8866">
        <v>4.96</v>
      </c>
      <c r="N8866">
        <v>32</v>
      </c>
      <c r="P8866">
        <v>4.3</v>
      </c>
      <c r="Q8866">
        <v>105</v>
      </c>
    </row>
    <row r="8867" spans="1:17" x14ac:dyDescent="0.2">
      <c r="A8867">
        <v>20150148</v>
      </c>
      <c r="B8867">
        <v>2015</v>
      </c>
      <c r="C8867" t="s">
        <v>1650</v>
      </c>
      <c r="D8867">
        <v>74</v>
      </c>
      <c r="E8867">
        <v>246</v>
      </c>
      <c r="G8867" t="s">
        <v>170</v>
      </c>
      <c r="H8867" t="s">
        <v>14715</v>
      </c>
      <c r="I8867" t="s">
        <v>14716</v>
      </c>
      <c r="J8867" t="s">
        <v>77</v>
      </c>
      <c r="K8867">
        <v>23.479452049999999</v>
      </c>
      <c r="N8867">
        <v>42.5</v>
      </c>
      <c r="Q8867">
        <v>132</v>
      </c>
    </row>
    <row r="8868" spans="1:17" x14ac:dyDescent="0.2">
      <c r="A8868">
        <v>20150179</v>
      </c>
      <c r="B8868">
        <v>2015</v>
      </c>
      <c r="C8868" t="s">
        <v>103</v>
      </c>
      <c r="D8868">
        <v>77</v>
      </c>
      <c r="E8868">
        <v>251</v>
      </c>
      <c r="G8868" t="s">
        <v>9698</v>
      </c>
      <c r="H8868" t="s">
        <v>14717</v>
      </c>
      <c r="I8868" t="s">
        <v>14718</v>
      </c>
      <c r="J8868" t="s">
        <v>77</v>
      </c>
      <c r="K8868">
        <v>20.747945210000001</v>
      </c>
      <c r="M8868">
        <v>4.83</v>
      </c>
      <c r="N8868">
        <v>36.5</v>
      </c>
      <c r="P8868">
        <v>4.37</v>
      </c>
      <c r="Q8868">
        <v>121</v>
      </c>
    </row>
    <row r="8869" spans="1:17" x14ac:dyDescent="0.2">
      <c r="A8869">
        <v>20151110</v>
      </c>
      <c r="B8869">
        <v>2015</v>
      </c>
      <c r="C8869" t="s">
        <v>49</v>
      </c>
      <c r="D8869">
        <v>71</v>
      </c>
      <c r="E8869">
        <v>222</v>
      </c>
      <c r="G8869" t="s">
        <v>1285</v>
      </c>
      <c r="H8869" t="s">
        <v>14719</v>
      </c>
      <c r="I8869" t="s">
        <v>14720</v>
      </c>
      <c r="J8869" t="s">
        <v>27</v>
      </c>
      <c r="K8869">
        <v>21.6109589</v>
      </c>
      <c r="O8869">
        <v>23</v>
      </c>
    </row>
    <row r="8870" spans="1:17" x14ac:dyDescent="0.2">
      <c r="A8870">
        <v>20150780</v>
      </c>
      <c r="B8870">
        <v>2015</v>
      </c>
      <c r="C8870" t="s">
        <v>1650</v>
      </c>
      <c r="D8870">
        <v>75</v>
      </c>
      <c r="E8870">
        <v>247</v>
      </c>
      <c r="G8870" t="s">
        <v>5486</v>
      </c>
      <c r="H8870" t="s">
        <v>14721</v>
      </c>
      <c r="I8870" t="s">
        <v>14722</v>
      </c>
      <c r="J8870" t="s">
        <v>103</v>
      </c>
      <c r="K8870">
        <v>22.73972603</v>
      </c>
      <c r="M8870">
        <v>4.82</v>
      </c>
      <c r="N8870">
        <v>37.5</v>
      </c>
      <c r="O8870">
        <v>14</v>
      </c>
      <c r="P8870">
        <v>4.26</v>
      </c>
      <c r="Q8870">
        <v>109</v>
      </c>
    </row>
    <row r="8871" spans="1:17" x14ac:dyDescent="0.2">
      <c r="A8871">
        <v>20150068</v>
      </c>
      <c r="B8871">
        <v>2015</v>
      </c>
      <c r="C8871" t="s">
        <v>58</v>
      </c>
      <c r="D8871">
        <v>76</v>
      </c>
      <c r="E8871">
        <v>251</v>
      </c>
      <c r="G8871" t="s">
        <v>14723</v>
      </c>
      <c r="H8871" t="s">
        <v>14724</v>
      </c>
      <c r="I8871" t="s">
        <v>14725</v>
      </c>
      <c r="J8871" t="s">
        <v>58</v>
      </c>
      <c r="K8871">
        <v>23.539726030000001</v>
      </c>
      <c r="M8871">
        <v>4.79</v>
      </c>
      <c r="N8871">
        <v>30.5</v>
      </c>
      <c r="O8871">
        <v>20</v>
      </c>
      <c r="P8871">
        <v>4.57</v>
      </c>
      <c r="Q8871">
        <v>120</v>
      </c>
    </row>
    <row r="8872" spans="1:17" x14ac:dyDescent="0.2">
      <c r="A8872">
        <v>20150204</v>
      </c>
      <c r="B8872">
        <v>2015</v>
      </c>
      <c r="C8872" t="s">
        <v>34</v>
      </c>
      <c r="D8872">
        <v>78.099999999999994</v>
      </c>
      <c r="E8872">
        <v>238</v>
      </c>
      <c r="G8872" t="s">
        <v>1417</v>
      </c>
      <c r="H8872" t="s">
        <v>14726</v>
      </c>
      <c r="I8872" t="s">
        <v>14727</v>
      </c>
      <c r="J8872" t="s">
        <v>34</v>
      </c>
      <c r="K8872">
        <v>22.641095889999999</v>
      </c>
      <c r="M8872">
        <v>4.46</v>
      </c>
      <c r="N8872">
        <v>37</v>
      </c>
      <c r="O8872">
        <v>12</v>
      </c>
      <c r="P8872">
        <v>4.25</v>
      </c>
      <c r="Q8872">
        <v>125</v>
      </c>
    </row>
    <row r="8873" spans="1:17" x14ac:dyDescent="0.2">
      <c r="A8873">
        <v>20150199</v>
      </c>
      <c r="B8873">
        <v>2015</v>
      </c>
      <c r="C8873" t="s">
        <v>1650</v>
      </c>
      <c r="D8873">
        <v>76.7</v>
      </c>
      <c r="E8873">
        <v>319</v>
      </c>
      <c r="G8873" t="s">
        <v>14728</v>
      </c>
      <c r="H8873" t="s">
        <v>9299</v>
      </c>
      <c r="I8873" t="s">
        <v>14729</v>
      </c>
      <c r="J8873" t="s">
        <v>42</v>
      </c>
      <c r="K8873">
        <v>23.095890409999999</v>
      </c>
      <c r="M8873">
        <v>5.25</v>
      </c>
      <c r="N8873">
        <v>27</v>
      </c>
      <c r="O8873">
        <v>25</v>
      </c>
      <c r="P8873">
        <v>4.78</v>
      </c>
      <c r="Q8873">
        <v>103</v>
      </c>
    </row>
    <row r="8874" spans="1:17" x14ac:dyDescent="0.2">
      <c r="A8874">
        <v>20150876</v>
      </c>
      <c r="B8874">
        <v>2015</v>
      </c>
      <c r="C8874" t="s">
        <v>103</v>
      </c>
      <c r="D8874">
        <v>75.5</v>
      </c>
      <c r="E8874">
        <v>247</v>
      </c>
      <c r="G8874" t="s">
        <v>137</v>
      </c>
      <c r="H8874" t="s">
        <v>1301</v>
      </c>
      <c r="I8874" t="s">
        <v>12354</v>
      </c>
      <c r="J8874" t="s">
        <v>77</v>
      </c>
      <c r="K8874">
        <v>22.926027399999999</v>
      </c>
      <c r="M8874">
        <v>4.99</v>
      </c>
      <c r="N8874">
        <v>32.5</v>
      </c>
      <c r="O8874">
        <v>17</v>
      </c>
      <c r="P8874">
        <v>4.3099999999999996</v>
      </c>
      <c r="Q8874">
        <v>110</v>
      </c>
    </row>
    <row r="8875" spans="1:17" x14ac:dyDescent="0.2">
      <c r="A8875">
        <v>20150011</v>
      </c>
      <c r="B8875">
        <v>2015</v>
      </c>
      <c r="C8875" t="s">
        <v>22</v>
      </c>
      <c r="D8875">
        <v>72.099999999999994</v>
      </c>
      <c r="E8875">
        <v>186</v>
      </c>
      <c r="G8875" t="s">
        <v>11478</v>
      </c>
      <c r="H8875" t="s">
        <v>14730</v>
      </c>
      <c r="I8875" t="s">
        <v>14731</v>
      </c>
      <c r="J8875" t="s">
        <v>22</v>
      </c>
      <c r="K8875">
        <v>22.778082189999999</v>
      </c>
      <c r="M8875">
        <v>4.3099999999999996</v>
      </c>
      <c r="N8875">
        <v>38</v>
      </c>
      <c r="O8875">
        <v>19</v>
      </c>
      <c r="P8875">
        <v>4.3899999999999997</v>
      </c>
      <c r="Q8875">
        <v>122</v>
      </c>
    </row>
    <row r="8876" spans="1:17" x14ac:dyDescent="0.2">
      <c r="A8876">
        <v>20150413</v>
      </c>
      <c r="B8876">
        <v>2015</v>
      </c>
      <c r="C8876" t="s">
        <v>34</v>
      </c>
      <c r="D8876">
        <v>71.400000000000006</v>
      </c>
      <c r="E8876">
        <v>193</v>
      </c>
      <c r="G8876" t="s">
        <v>14732</v>
      </c>
      <c r="H8876" t="s">
        <v>655</v>
      </c>
      <c r="I8876" t="s">
        <v>14733</v>
      </c>
      <c r="J8876" t="s">
        <v>34</v>
      </c>
      <c r="K8876">
        <v>23.553424660000001</v>
      </c>
      <c r="M8876">
        <v>4.4400000000000004</v>
      </c>
      <c r="N8876">
        <v>34.5</v>
      </c>
      <c r="P8876">
        <v>4.18</v>
      </c>
      <c r="Q8876">
        <v>123</v>
      </c>
    </row>
    <row r="8877" spans="1:17" x14ac:dyDescent="0.2">
      <c r="A8877">
        <v>20150007</v>
      </c>
      <c r="B8877">
        <v>2015</v>
      </c>
      <c r="C8877" t="s">
        <v>34</v>
      </c>
      <c r="D8877">
        <v>74.5</v>
      </c>
      <c r="E8877">
        <v>215</v>
      </c>
      <c r="G8877" t="s">
        <v>247</v>
      </c>
      <c r="H8877" t="s">
        <v>655</v>
      </c>
      <c r="I8877" t="s">
        <v>14734</v>
      </c>
      <c r="J8877" t="s">
        <v>34</v>
      </c>
      <c r="K8877">
        <v>22.860273970000001</v>
      </c>
      <c r="M8877">
        <v>4.3499999999999996</v>
      </c>
      <c r="N8877">
        <v>36.5</v>
      </c>
      <c r="O8877">
        <v>23</v>
      </c>
      <c r="P8877">
        <v>4.1399999999999997</v>
      </c>
      <c r="Q8877">
        <v>118</v>
      </c>
    </row>
    <row r="8878" spans="1:17" x14ac:dyDescent="0.2">
      <c r="A8878">
        <v>20151004</v>
      </c>
      <c r="B8878">
        <v>2015</v>
      </c>
      <c r="C8878" t="s">
        <v>22</v>
      </c>
      <c r="D8878">
        <v>69.099999999999994</v>
      </c>
      <c r="E8878">
        <v>183</v>
      </c>
      <c r="G8878" t="s">
        <v>247</v>
      </c>
      <c r="H8878" t="s">
        <v>655</v>
      </c>
      <c r="I8878" t="s">
        <v>14734</v>
      </c>
      <c r="J8878" t="s">
        <v>22</v>
      </c>
      <c r="K8878">
        <v>22.80547945</v>
      </c>
      <c r="M8878">
        <v>4.63</v>
      </c>
      <c r="N8878">
        <v>35.5</v>
      </c>
      <c r="O8878">
        <v>18</v>
      </c>
      <c r="Q8878">
        <v>121</v>
      </c>
    </row>
    <row r="8879" spans="1:17" x14ac:dyDescent="0.2">
      <c r="A8879">
        <v>20150453</v>
      </c>
      <c r="B8879">
        <v>2015</v>
      </c>
      <c r="C8879" t="s">
        <v>22</v>
      </c>
      <c r="D8879">
        <v>71</v>
      </c>
      <c r="E8879">
        <v>197</v>
      </c>
      <c r="G8879" t="s">
        <v>5009</v>
      </c>
      <c r="H8879" t="s">
        <v>5977</v>
      </c>
      <c r="I8879" t="s">
        <v>14735</v>
      </c>
      <c r="J8879" t="s">
        <v>207</v>
      </c>
      <c r="K8879">
        <v>22.14794521</v>
      </c>
      <c r="M8879">
        <v>4.59</v>
      </c>
      <c r="N8879">
        <v>37</v>
      </c>
      <c r="O8879">
        <v>15</v>
      </c>
      <c r="P8879">
        <v>4.1100000000000003</v>
      </c>
      <c r="Q8879">
        <v>128</v>
      </c>
    </row>
    <row r="8880" spans="1:17" x14ac:dyDescent="0.2">
      <c r="A8880">
        <v>20150102</v>
      </c>
      <c r="B8880">
        <v>2015</v>
      </c>
      <c r="C8880" t="s">
        <v>944</v>
      </c>
      <c r="D8880">
        <v>77.2</v>
      </c>
      <c r="E8880">
        <v>327</v>
      </c>
      <c r="G8880" t="s">
        <v>1152</v>
      </c>
      <c r="H8880" t="s">
        <v>664</v>
      </c>
      <c r="I8880" t="s">
        <v>14736</v>
      </c>
      <c r="J8880" t="s">
        <v>50</v>
      </c>
      <c r="K8880">
        <v>22.676712330000001</v>
      </c>
      <c r="M8880">
        <v>5.34</v>
      </c>
      <c r="N8880">
        <v>26</v>
      </c>
      <c r="O8880">
        <v>27</v>
      </c>
      <c r="P8880">
        <v>5.15</v>
      </c>
      <c r="Q8880">
        <v>97</v>
      </c>
    </row>
    <row r="8881" spans="1:17" x14ac:dyDescent="0.2">
      <c r="A8881">
        <v>20150155</v>
      </c>
      <c r="B8881">
        <v>2015</v>
      </c>
      <c r="C8881" t="s">
        <v>49</v>
      </c>
      <c r="D8881">
        <v>72.599999999999994</v>
      </c>
      <c r="E8881">
        <v>230</v>
      </c>
      <c r="G8881" t="s">
        <v>14737</v>
      </c>
      <c r="H8881" t="s">
        <v>664</v>
      </c>
      <c r="I8881" t="s">
        <v>14738</v>
      </c>
      <c r="J8881" t="s">
        <v>49</v>
      </c>
      <c r="K8881">
        <v>22.002739729999998</v>
      </c>
      <c r="M8881">
        <v>4.4800000000000004</v>
      </c>
      <c r="N8881">
        <v>33.5</v>
      </c>
      <c r="O8881">
        <v>16</v>
      </c>
      <c r="P8881">
        <v>4.46</v>
      </c>
      <c r="Q8881">
        <v>117</v>
      </c>
    </row>
    <row r="8882" spans="1:17" x14ac:dyDescent="0.2">
      <c r="A8882">
        <v>20150006</v>
      </c>
      <c r="B8882">
        <v>2015</v>
      </c>
      <c r="C8882" t="s">
        <v>1650</v>
      </c>
      <c r="D8882">
        <v>76.5</v>
      </c>
      <c r="E8882">
        <v>302</v>
      </c>
      <c r="G8882" t="s">
        <v>352</v>
      </c>
      <c r="H8882" t="s">
        <v>664</v>
      </c>
      <c r="I8882" t="s">
        <v>14739</v>
      </c>
      <c r="J8882" t="s">
        <v>38</v>
      </c>
      <c r="K8882">
        <v>20.873972599999998</v>
      </c>
      <c r="M8882">
        <v>4.97</v>
      </c>
      <c r="N8882">
        <v>29.5</v>
      </c>
      <c r="P8882">
        <v>4.53</v>
      </c>
      <c r="Q8882">
        <v>106</v>
      </c>
    </row>
    <row r="8883" spans="1:17" x14ac:dyDescent="0.2">
      <c r="A8883">
        <v>20150055</v>
      </c>
      <c r="B8883">
        <v>2015</v>
      </c>
      <c r="C8883" t="s">
        <v>58</v>
      </c>
      <c r="D8883">
        <v>75.7</v>
      </c>
      <c r="E8883">
        <v>249</v>
      </c>
      <c r="G8883" t="s">
        <v>14740</v>
      </c>
      <c r="H8883" t="s">
        <v>664</v>
      </c>
      <c r="I8883" t="s">
        <v>14741</v>
      </c>
      <c r="J8883" t="s">
        <v>58</v>
      </c>
      <c r="K8883">
        <v>21.063013699999999</v>
      </c>
      <c r="M8883">
        <v>4.78</v>
      </c>
      <c r="N8883">
        <v>34.5</v>
      </c>
      <c r="O8883">
        <v>17</v>
      </c>
      <c r="P8883">
        <v>4.37</v>
      </c>
      <c r="Q8883">
        <v>117</v>
      </c>
    </row>
    <row r="8884" spans="1:17" x14ac:dyDescent="0.2">
      <c r="A8884">
        <v>20150078</v>
      </c>
      <c r="B8884">
        <v>2015</v>
      </c>
      <c r="C8884" t="s">
        <v>22</v>
      </c>
      <c r="D8884">
        <v>72</v>
      </c>
      <c r="E8884">
        <v>194</v>
      </c>
      <c r="G8884" t="s">
        <v>8499</v>
      </c>
      <c r="H8884" t="s">
        <v>664</v>
      </c>
      <c r="I8884" t="s">
        <v>14742</v>
      </c>
      <c r="J8884" t="s">
        <v>22</v>
      </c>
      <c r="K8884">
        <v>21.926027399999999</v>
      </c>
      <c r="M8884">
        <v>4.57</v>
      </c>
      <c r="N8884">
        <v>40</v>
      </c>
      <c r="O8884">
        <v>12</v>
      </c>
      <c r="P8884">
        <v>4.28</v>
      </c>
      <c r="Q8884">
        <v>132</v>
      </c>
    </row>
    <row r="8885" spans="1:17" x14ac:dyDescent="0.2">
      <c r="A8885">
        <v>20150999</v>
      </c>
      <c r="B8885">
        <v>2015</v>
      </c>
      <c r="C8885" t="s">
        <v>49</v>
      </c>
      <c r="D8885">
        <v>67.400000000000006</v>
      </c>
      <c r="E8885">
        <v>195</v>
      </c>
      <c r="G8885" t="s">
        <v>717</v>
      </c>
      <c r="H8885" t="s">
        <v>664</v>
      </c>
      <c r="I8885" t="s">
        <v>14743</v>
      </c>
      <c r="J8885" t="s">
        <v>49</v>
      </c>
      <c r="K8885">
        <v>22.39726027</v>
      </c>
      <c r="M8885">
        <v>4.49</v>
      </c>
      <c r="N8885">
        <v>33.5</v>
      </c>
      <c r="O8885">
        <v>18</v>
      </c>
      <c r="P8885">
        <v>4.12</v>
      </c>
      <c r="Q8885">
        <v>119</v>
      </c>
    </row>
    <row r="8886" spans="1:17" x14ac:dyDescent="0.2">
      <c r="A8886">
        <v>20150127</v>
      </c>
      <c r="B8886">
        <v>2015</v>
      </c>
      <c r="C8886" t="s">
        <v>103</v>
      </c>
      <c r="D8886">
        <v>72</v>
      </c>
      <c r="E8886">
        <v>245</v>
      </c>
      <c r="G8886" t="s">
        <v>3775</v>
      </c>
      <c r="H8886" t="s">
        <v>669</v>
      </c>
      <c r="I8886" t="s">
        <v>14744</v>
      </c>
      <c r="J8886" t="s">
        <v>103</v>
      </c>
      <c r="K8886">
        <v>21.936986300000001</v>
      </c>
      <c r="M8886">
        <v>4.7699999999999996</v>
      </c>
      <c r="N8886">
        <v>37</v>
      </c>
      <c r="O8886">
        <v>22</v>
      </c>
      <c r="P8886">
        <v>4.2</v>
      </c>
      <c r="Q8886">
        <v>119</v>
      </c>
    </row>
    <row r="8887" spans="1:17" x14ac:dyDescent="0.2">
      <c r="A8887">
        <v>20150856</v>
      </c>
      <c r="B8887">
        <v>2015</v>
      </c>
      <c r="C8887" t="s">
        <v>22</v>
      </c>
      <c r="D8887">
        <v>74</v>
      </c>
      <c r="E8887">
        <v>205</v>
      </c>
      <c r="G8887" t="s">
        <v>6855</v>
      </c>
      <c r="H8887" t="s">
        <v>669</v>
      </c>
      <c r="I8887" t="s">
        <v>14745</v>
      </c>
      <c r="J8887" t="s">
        <v>22</v>
      </c>
      <c r="K8887">
        <v>23.528767120000001</v>
      </c>
      <c r="M8887">
        <v>4.58</v>
      </c>
      <c r="N8887">
        <v>36</v>
      </c>
      <c r="P8887">
        <v>4.22</v>
      </c>
      <c r="Q8887">
        <v>125</v>
      </c>
    </row>
    <row r="8888" spans="1:17" x14ac:dyDescent="0.2">
      <c r="A8888">
        <v>20150118</v>
      </c>
      <c r="B8888">
        <v>2015</v>
      </c>
      <c r="C8888" t="s">
        <v>103</v>
      </c>
      <c r="D8888">
        <v>73.599999999999994</v>
      </c>
      <c r="E8888">
        <v>237</v>
      </c>
      <c r="G8888" t="s">
        <v>14746</v>
      </c>
      <c r="H8888" t="s">
        <v>669</v>
      </c>
      <c r="I8888" t="s">
        <v>14747</v>
      </c>
      <c r="J8888" t="s">
        <v>103</v>
      </c>
      <c r="K8888">
        <v>22.709589040000001</v>
      </c>
      <c r="M8888">
        <v>4.7699999999999996</v>
      </c>
      <c r="N8888">
        <v>35</v>
      </c>
      <c r="O8888">
        <v>23</v>
      </c>
      <c r="P8888">
        <v>4.51</v>
      </c>
      <c r="Q8888">
        <v>111</v>
      </c>
    </row>
    <row r="8889" spans="1:17" x14ac:dyDescent="0.2">
      <c r="A8889">
        <v>20150001</v>
      </c>
      <c r="B8889">
        <v>2015</v>
      </c>
      <c r="C8889" t="s">
        <v>104</v>
      </c>
      <c r="D8889">
        <v>75.599999999999994</v>
      </c>
      <c r="E8889">
        <v>231</v>
      </c>
      <c r="G8889" t="s">
        <v>14748</v>
      </c>
      <c r="H8889" t="s">
        <v>442</v>
      </c>
      <c r="I8889" t="s">
        <v>14749</v>
      </c>
      <c r="J8889" t="s">
        <v>104</v>
      </c>
      <c r="K8889">
        <v>21.326027400000001</v>
      </c>
      <c r="M8889">
        <v>4.97</v>
      </c>
      <c r="N8889">
        <v>28.5</v>
      </c>
      <c r="P8889">
        <v>4.3600000000000003</v>
      </c>
      <c r="Q8889">
        <v>103</v>
      </c>
    </row>
    <row r="8890" spans="1:17" x14ac:dyDescent="0.2">
      <c r="A8890">
        <v>20150547</v>
      </c>
      <c r="B8890">
        <v>2015</v>
      </c>
      <c r="C8890" t="s">
        <v>34</v>
      </c>
      <c r="D8890">
        <v>74</v>
      </c>
      <c r="E8890">
        <v>211</v>
      </c>
      <c r="G8890" t="s">
        <v>12322</v>
      </c>
      <c r="H8890" t="s">
        <v>13334</v>
      </c>
      <c r="I8890" t="s">
        <v>14750</v>
      </c>
      <c r="J8890" t="s">
        <v>34</v>
      </c>
      <c r="K8890">
        <v>23.07945205</v>
      </c>
      <c r="O8890">
        <v>12</v>
      </c>
    </row>
    <row r="8891" spans="1:17" x14ac:dyDescent="0.2">
      <c r="A8891">
        <v>20150113</v>
      </c>
      <c r="B8891">
        <v>2015</v>
      </c>
      <c r="C8891" t="s">
        <v>1650</v>
      </c>
      <c r="D8891">
        <v>74.599999999999994</v>
      </c>
      <c r="E8891">
        <v>300</v>
      </c>
      <c r="G8891" t="s">
        <v>3690</v>
      </c>
      <c r="H8891" t="s">
        <v>1338</v>
      </c>
      <c r="I8891" t="s">
        <v>14751</v>
      </c>
      <c r="J8891" t="s">
        <v>42</v>
      </c>
      <c r="K8891">
        <v>23.087671230000002</v>
      </c>
      <c r="M8891">
        <v>5.07</v>
      </c>
      <c r="N8891">
        <v>26.5</v>
      </c>
      <c r="O8891">
        <v>34</v>
      </c>
      <c r="P8891">
        <v>4.5599999999999996</v>
      </c>
      <c r="Q8891">
        <v>100</v>
      </c>
    </row>
    <row r="8892" spans="1:17" x14ac:dyDescent="0.2">
      <c r="A8892">
        <v>20150036</v>
      </c>
      <c r="B8892">
        <v>2015</v>
      </c>
      <c r="C8892" t="s">
        <v>49</v>
      </c>
      <c r="D8892">
        <v>73.2</v>
      </c>
      <c r="E8892">
        <v>226</v>
      </c>
      <c r="G8892" t="s">
        <v>3770</v>
      </c>
      <c r="H8892" t="s">
        <v>14752</v>
      </c>
      <c r="I8892" t="s">
        <v>14753</v>
      </c>
      <c r="J8892" t="s">
        <v>49</v>
      </c>
      <c r="K8892">
        <v>21.589041099999999</v>
      </c>
      <c r="M8892">
        <v>4.6100000000000003</v>
      </c>
      <c r="N8892">
        <v>36</v>
      </c>
      <c r="O8892">
        <v>22</v>
      </c>
      <c r="P8892">
        <v>4.22</v>
      </c>
      <c r="Q8892">
        <v>117</v>
      </c>
    </row>
    <row r="8893" spans="1:17" x14ac:dyDescent="0.2">
      <c r="A8893">
        <v>20150940</v>
      </c>
      <c r="B8893">
        <v>2015</v>
      </c>
      <c r="C8893" t="s">
        <v>49</v>
      </c>
      <c r="D8893">
        <v>71.400000000000006</v>
      </c>
      <c r="E8893">
        <v>223</v>
      </c>
      <c r="G8893" t="s">
        <v>5486</v>
      </c>
      <c r="H8893" t="s">
        <v>14754</v>
      </c>
      <c r="I8893" t="s">
        <v>14755</v>
      </c>
      <c r="J8893" t="s">
        <v>27</v>
      </c>
      <c r="K8893">
        <v>23.643835620000001</v>
      </c>
      <c r="M8893">
        <v>4.5999999999999996</v>
      </c>
      <c r="N8893">
        <v>41</v>
      </c>
      <c r="O8893">
        <v>25</v>
      </c>
      <c r="P8893">
        <v>4.1399999999999997</v>
      </c>
      <c r="Q8893">
        <v>121</v>
      </c>
    </row>
    <row r="8894" spans="1:17" x14ac:dyDescent="0.2">
      <c r="A8894">
        <v>20160825</v>
      </c>
      <c r="B8894">
        <v>2016</v>
      </c>
      <c r="C8894" t="s">
        <v>42</v>
      </c>
      <c r="D8894">
        <v>78.25</v>
      </c>
      <c r="E8894">
        <v>284</v>
      </c>
      <c r="G8894" t="s">
        <v>14756</v>
      </c>
      <c r="H8894" t="s">
        <v>14757</v>
      </c>
      <c r="I8894" t="s">
        <v>14758</v>
      </c>
      <c r="J8894" t="s">
        <v>38</v>
      </c>
      <c r="K8894">
        <v>24.6</v>
      </c>
      <c r="M8894">
        <v>5.0999999999999996</v>
      </c>
      <c r="N8894">
        <v>29.5</v>
      </c>
      <c r="O8894">
        <v>25</v>
      </c>
      <c r="P8894">
        <v>4.62</v>
      </c>
      <c r="Q8894">
        <v>108</v>
      </c>
    </row>
    <row r="8895" spans="1:17" x14ac:dyDescent="0.2">
      <c r="A8895">
        <v>20160184</v>
      </c>
      <c r="B8895">
        <v>2016</v>
      </c>
      <c r="C8895" t="s">
        <v>58</v>
      </c>
      <c r="D8895">
        <v>77.13</v>
      </c>
      <c r="E8895">
        <v>247</v>
      </c>
      <c r="G8895" t="s">
        <v>14759</v>
      </c>
      <c r="H8895" t="s">
        <v>20</v>
      </c>
      <c r="I8895" t="s">
        <v>14760</v>
      </c>
      <c r="J8895" t="s">
        <v>58</v>
      </c>
      <c r="K8895">
        <v>23.339726030000001</v>
      </c>
      <c r="M8895">
        <v>4.6399999999999997</v>
      </c>
      <c r="N8895">
        <v>32.5</v>
      </c>
      <c r="P8895">
        <v>4.3099999999999996</v>
      </c>
      <c r="Q8895">
        <v>117</v>
      </c>
    </row>
    <row r="8896" spans="1:17" x14ac:dyDescent="0.2">
      <c r="A8896">
        <v>20161201</v>
      </c>
      <c r="B8896">
        <v>2016</v>
      </c>
      <c r="C8896" t="s">
        <v>104</v>
      </c>
      <c r="D8896">
        <v>70.88</v>
      </c>
      <c r="E8896">
        <v>200</v>
      </c>
      <c r="G8896" t="s">
        <v>1595</v>
      </c>
      <c r="H8896" t="s">
        <v>20</v>
      </c>
      <c r="I8896" t="s">
        <v>14761</v>
      </c>
      <c r="J8896" t="s">
        <v>104</v>
      </c>
      <c r="M8896">
        <v>4.83</v>
      </c>
      <c r="N8896">
        <v>29.5</v>
      </c>
      <c r="P8896">
        <v>4.2</v>
      </c>
      <c r="Q8896">
        <v>114</v>
      </c>
    </row>
    <row r="8897" spans="1:17" x14ac:dyDescent="0.2">
      <c r="A8897">
        <v>20160515</v>
      </c>
      <c r="B8897">
        <v>2016</v>
      </c>
      <c r="C8897" t="s">
        <v>34</v>
      </c>
      <c r="D8897">
        <v>69.25</v>
      </c>
      <c r="E8897">
        <v>197</v>
      </c>
      <c r="G8897" t="s">
        <v>14762</v>
      </c>
      <c r="H8897" t="s">
        <v>14763</v>
      </c>
      <c r="I8897" t="s">
        <v>14764</v>
      </c>
      <c r="J8897" t="s">
        <v>34</v>
      </c>
      <c r="K8897">
        <v>22.55890411</v>
      </c>
      <c r="M8897">
        <v>4.66</v>
      </c>
      <c r="N8897">
        <v>34.5</v>
      </c>
      <c r="O8897">
        <v>13</v>
      </c>
      <c r="P8897">
        <v>4.1399999999999997</v>
      </c>
      <c r="Q8897">
        <v>116</v>
      </c>
    </row>
    <row r="8898" spans="1:17" x14ac:dyDescent="0.2">
      <c r="A8898">
        <v>20160492</v>
      </c>
      <c r="B8898">
        <v>2016</v>
      </c>
      <c r="C8898" t="s">
        <v>99</v>
      </c>
      <c r="D8898">
        <v>72.25</v>
      </c>
      <c r="E8898">
        <v>232</v>
      </c>
      <c r="G8898" t="s">
        <v>8855</v>
      </c>
      <c r="H8898" t="s">
        <v>32</v>
      </c>
      <c r="I8898" t="s">
        <v>14765</v>
      </c>
      <c r="J8898" t="s">
        <v>103</v>
      </c>
      <c r="K8898">
        <v>21.038356159999999</v>
      </c>
      <c r="N8898">
        <v>28.5</v>
      </c>
      <c r="O8898">
        <v>17</v>
      </c>
      <c r="Q8898">
        <v>104</v>
      </c>
    </row>
    <row r="8899" spans="1:17" x14ac:dyDescent="0.2">
      <c r="A8899">
        <v>20160054</v>
      </c>
      <c r="B8899">
        <v>2016</v>
      </c>
      <c r="C8899" t="s">
        <v>18</v>
      </c>
      <c r="D8899">
        <v>70.38</v>
      </c>
      <c r="E8899">
        <v>190</v>
      </c>
      <c r="G8899" t="s">
        <v>14766</v>
      </c>
      <c r="H8899" t="s">
        <v>32</v>
      </c>
      <c r="I8899" t="s">
        <v>14767</v>
      </c>
      <c r="J8899" t="s">
        <v>22</v>
      </c>
      <c r="K8899">
        <v>22.4739726</v>
      </c>
      <c r="O8899">
        <v>11</v>
      </c>
    </row>
    <row r="8900" spans="1:17" x14ac:dyDescent="0.2">
      <c r="A8900">
        <v>20160234</v>
      </c>
      <c r="B8900">
        <v>2016</v>
      </c>
      <c r="C8900" t="s">
        <v>119</v>
      </c>
      <c r="D8900">
        <v>77.25</v>
      </c>
      <c r="E8900">
        <v>326</v>
      </c>
      <c r="G8900" t="s">
        <v>14768</v>
      </c>
      <c r="H8900" t="s">
        <v>32</v>
      </c>
      <c r="I8900" t="s">
        <v>14769</v>
      </c>
      <c r="J8900" t="s">
        <v>119</v>
      </c>
      <c r="K8900">
        <v>22.115068489999999</v>
      </c>
      <c r="M8900">
        <v>5.57</v>
      </c>
      <c r="N8900">
        <v>24</v>
      </c>
      <c r="O8900">
        <v>25</v>
      </c>
      <c r="P8900">
        <v>4.9000000000000004</v>
      </c>
      <c r="Q8900">
        <v>95</v>
      </c>
    </row>
    <row r="8901" spans="1:17" x14ac:dyDescent="0.2">
      <c r="A8901">
        <v>20160201</v>
      </c>
      <c r="B8901">
        <v>2016</v>
      </c>
      <c r="C8901" t="s">
        <v>104</v>
      </c>
      <c r="D8901">
        <v>73.38</v>
      </c>
      <c r="E8901">
        <v>217</v>
      </c>
      <c r="G8901" t="s">
        <v>117</v>
      </c>
      <c r="H8901" t="s">
        <v>698</v>
      </c>
      <c r="I8901" t="s">
        <v>14770</v>
      </c>
      <c r="J8901" t="s">
        <v>104</v>
      </c>
      <c r="K8901">
        <v>23.660273969999999</v>
      </c>
      <c r="M8901">
        <v>4.84</v>
      </c>
      <c r="N8901">
        <v>28</v>
      </c>
      <c r="P8901">
        <v>4.33</v>
      </c>
      <c r="Q8901">
        <v>110</v>
      </c>
    </row>
    <row r="8902" spans="1:17" x14ac:dyDescent="0.2">
      <c r="A8902">
        <v>20160683</v>
      </c>
      <c r="B8902">
        <v>2016</v>
      </c>
      <c r="C8902" t="s">
        <v>23</v>
      </c>
      <c r="D8902">
        <v>73.25</v>
      </c>
      <c r="E8902">
        <v>294</v>
      </c>
      <c r="G8902" t="s">
        <v>2560</v>
      </c>
      <c r="H8902" t="s">
        <v>698</v>
      </c>
      <c r="I8902" t="s">
        <v>14771</v>
      </c>
      <c r="J8902" t="s">
        <v>23</v>
      </c>
      <c r="K8902">
        <v>23.608219179999999</v>
      </c>
      <c r="M8902">
        <v>5.29</v>
      </c>
      <c r="N8902">
        <v>26.5</v>
      </c>
      <c r="O8902">
        <v>23</v>
      </c>
      <c r="P8902">
        <v>4.7300000000000004</v>
      </c>
      <c r="Q8902">
        <v>101</v>
      </c>
    </row>
    <row r="8903" spans="1:17" x14ac:dyDescent="0.2">
      <c r="A8903">
        <v>20160549</v>
      </c>
      <c r="B8903">
        <v>2016</v>
      </c>
      <c r="C8903" t="s">
        <v>34</v>
      </c>
      <c r="D8903">
        <v>75.25</v>
      </c>
      <c r="E8903">
        <v>196</v>
      </c>
      <c r="G8903" t="s">
        <v>14772</v>
      </c>
      <c r="H8903" t="s">
        <v>4521</v>
      </c>
      <c r="I8903" t="s">
        <v>14773</v>
      </c>
      <c r="J8903" t="s">
        <v>34</v>
      </c>
      <c r="K8903">
        <v>22.290410959999999</v>
      </c>
      <c r="M8903">
        <v>4.67</v>
      </c>
      <c r="N8903">
        <v>33</v>
      </c>
      <c r="P8903">
        <v>4.28</v>
      </c>
      <c r="Q8903">
        <v>127</v>
      </c>
    </row>
    <row r="8904" spans="1:17" x14ac:dyDescent="0.2">
      <c r="A8904">
        <v>20160572</v>
      </c>
      <c r="B8904">
        <v>2016</v>
      </c>
      <c r="C8904" t="s">
        <v>58</v>
      </c>
      <c r="D8904">
        <v>74.13</v>
      </c>
      <c r="E8904">
        <v>230</v>
      </c>
      <c r="G8904" t="s">
        <v>62</v>
      </c>
      <c r="H8904" t="s">
        <v>44</v>
      </c>
      <c r="I8904" t="s">
        <v>14774</v>
      </c>
      <c r="J8904" t="s">
        <v>58</v>
      </c>
      <c r="K8904">
        <v>23.257534249999999</v>
      </c>
      <c r="N8904">
        <v>38</v>
      </c>
      <c r="O8904">
        <v>16</v>
      </c>
      <c r="Q8904">
        <v>119</v>
      </c>
    </row>
    <row r="8905" spans="1:17" x14ac:dyDescent="0.2">
      <c r="A8905">
        <v>20160010</v>
      </c>
      <c r="B8905">
        <v>2016</v>
      </c>
      <c r="C8905" t="s">
        <v>18</v>
      </c>
      <c r="D8905">
        <v>72.63</v>
      </c>
      <c r="E8905">
        <v>199</v>
      </c>
      <c r="G8905" t="s">
        <v>9565</v>
      </c>
      <c r="H8905" t="s">
        <v>14775</v>
      </c>
      <c r="I8905" t="s">
        <v>14776</v>
      </c>
      <c r="J8905" t="s">
        <v>22</v>
      </c>
      <c r="K8905">
        <v>20.734246580000001</v>
      </c>
      <c r="M8905">
        <v>4.4000000000000004</v>
      </c>
      <c r="O8905">
        <v>13</v>
      </c>
    </row>
    <row r="8906" spans="1:17" x14ac:dyDescent="0.2">
      <c r="A8906">
        <v>20160229</v>
      </c>
      <c r="B8906">
        <v>2016</v>
      </c>
      <c r="C8906" t="s">
        <v>34</v>
      </c>
      <c r="D8906">
        <v>69.38</v>
      </c>
      <c r="E8906">
        <v>182</v>
      </c>
      <c r="G8906" t="s">
        <v>7141</v>
      </c>
      <c r="H8906" t="s">
        <v>11495</v>
      </c>
      <c r="I8906" t="s">
        <v>14777</v>
      </c>
      <c r="J8906" t="s">
        <v>34</v>
      </c>
      <c r="K8906">
        <v>21.82465753</v>
      </c>
      <c r="M8906">
        <v>4.72</v>
      </c>
      <c r="N8906">
        <v>33</v>
      </c>
      <c r="Q8906">
        <v>123</v>
      </c>
    </row>
    <row r="8907" spans="1:17" x14ac:dyDescent="0.2">
      <c r="A8907">
        <v>20160585</v>
      </c>
      <c r="B8907">
        <v>2016</v>
      </c>
      <c r="C8907" t="s">
        <v>38</v>
      </c>
      <c r="D8907">
        <v>76</v>
      </c>
      <c r="E8907">
        <v>285</v>
      </c>
      <c r="G8907" t="s">
        <v>1234</v>
      </c>
      <c r="H8907" t="s">
        <v>1933</v>
      </c>
      <c r="I8907" t="s">
        <v>14778</v>
      </c>
      <c r="J8907" t="s">
        <v>38</v>
      </c>
      <c r="K8907">
        <v>23.638356160000001</v>
      </c>
      <c r="M8907">
        <v>5.23</v>
      </c>
      <c r="N8907">
        <v>30</v>
      </c>
      <c r="O8907">
        <v>20</v>
      </c>
      <c r="P8907">
        <v>4.7300000000000004</v>
      </c>
      <c r="Q8907">
        <v>111</v>
      </c>
    </row>
    <row r="8908" spans="1:17" x14ac:dyDescent="0.2">
      <c r="A8908">
        <v>20160801</v>
      </c>
      <c r="B8908">
        <v>2016</v>
      </c>
      <c r="C8908" t="s">
        <v>49</v>
      </c>
      <c r="D8908">
        <v>70</v>
      </c>
      <c r="E8908">
        <v>228</v>
      </c>
      <c r="G8908" t="s">
        <v>6779</v>
      </c>
      <c r="H8908" t="s">
        <v>1370</v>
      </c>
      <c r="I8908" t="s">
        <v>14779</v>
      </c>
      <c r="J8908" t="s">
        <v>49</v>
      </c>
      <c r="K8908">
        <v>21.85205479</v>
      </c>
      <c r="M8908">
        <v>4.6399999999999997</v>
      </c>
      <c r="N8908">
        <v>32.5</v>
      </c>
      <c r="O8908">
        <v>20</v>
      </c>
      <c r="P8908">
        <v>4.21</v>
      </c>
      <c r="Q8908">
        <v>111</v>
      </c>
    </row>
    <row r="8909" spans="1:17" x14ac:dyDescent="0.2">
      <c r="A8909">
        <v>20161017</v>
      </c>
      <c r="B8909">
        <v>2016</v>
      </c>
      <c r="C8909" t="s">
        <v>38</v>
      </c>
      <c r="D8909">
        <v>77</v>
      </c>
      <c r="E8909">
        <v>264</v>
      </c>
      <c r="G8909" t="s">
        <v>3034</v>
      </c>
      <c r="H8909" t="s">
        <v>7658</v>
      </c>
      <c r="I8909" t="s">
        <v>14780</v>
      </c>
      <c r="J8909" t="s">
        <v>1650</v>
      </c>
      <c r="K8909">
        <v>22.484931509999999</v>
      </c>
      <c r="O8909">
        <v>20</v>
      </c>
    </row>
    <row r="8910" spans="1:17" x14ac:dyDescent="0.2">
      <c r="A8910">
        <v>20160121</v>
      </c>
      <c r="B8910">
        <v>2016</v>
      </c>
      <c r="C8910" t="s">
        <v>50</v>
      </c>
      <c r="D8910">
        <v>76.63</v>
      </c>
      <c r="E8910">
        <v>321</v>
      </c>
      <c r="G8910" t="s">
        <v>400</v>
      </c>
      <c r="H8910" t="s">
        <v>1949</v>
      </c>
      <c r="I8910" t="s">
        <v>14781</v>
      </c>
      <c r="J8910" t="s">
        <v>50</v>
      </c>
      <c r="K8910">
        <v>22.586301370000001</v>
      </c>
      <c r="M8910">
        <v>5.28</v>
      </c>
      <c r="N8910">
        <v>25.5</v>
      </c>
      <c r="O8910">
        <v>20</v>
      </c>
      <c r="P8910">
        <v>4.71</v>
      </c>
      <c r="Q8910">
        <v>103</v>
      </c>
    </row>
    <row r="8911" spans="1:17" x14ac:dyDescent="0.2">
      <c r="A8911">
        <v>20160061</v>
      </c>
      <c r="B8911">
        <v>2016</v>
      </c>
      <c r="C8911" t="s">
        <v>90</v>
      </c>
      <c r="D8911">
        <v>70.75</v>
      </c>
      <c r="E8911">
        <v>199</v>
      </c>
      <c r="G8911" t="s">
        <v>14782</v>
      </c>
      <c r="H8911" t="s">
        <v>88</v>
      </c>
      <c r="I8911" t="s">
        <v>14783</v>
      </c>
      <c r="J8911" t="s">
        <v>207</v>
      </c>
      <c r="K8911">
        <v>21.391780820000001</v>
      </c>
      <c r="O8911">
        <v>16</v>
      </c>
    </row>
    <row r="8912" spans="1:17" x14ac:dyDescent="0.2">
      <c r="A8912">
        <v>20160148</v>
      </c>
      <c r="B8912">
        <v>2016</v>
      </c>
      <c r="C8912" t="s">
        <v>50</v>
      </c>
      <c r="D8912">
        <v>77.5</v>
      </c>
      <c r="E8912">
        <v>311</v>
      </c>
      <c r="G8912" t="s">
        <v>9581</v>
      </c>
      <c r="H8912" t="s">
        <v>14784</v>
      </c>
      <c r="I8912" t="s">
        <v>14785</v>
      </c>
      <c r="J8912" t="s">
        <v>50</v>
      </c>
      <c r="K8912">
        <v>21.736986300000002</v>
      </c>
      <c r="M8912">
        <v>4.9800000000000004</v>
      </c>
      <c r="N8912">
        <v>28</v>
      </c>
      <c r="P8912">
        <v>5.1100000000000003</v>
      </c>
      <c r="Q8912">
        <v>104</v>
      </c>
    </row>
    <row r="8913" spans="1:17" x14ac:dyDescent="0.2">
      <c r="A8913">
        <v>20160122</v>
      </c>
      <c r="B8913">
        <v>2016</v>
      </c>
      <c r="C8913" t="s">
        <v>42</v>
      </c>
      <c r="D8913">
        <v>72.63</v>
      </c>
      <c r="E8913">
        <v>311</v>
      </c>
      <c r="G8913" t="s">
        <v>1811</v>
      </c>
      <c r="H8913" t="s">
        <v>14786</v>
      </c>
      <c r="I8913" t="s">
        <v>14787</v>
      </c>
      <c r="J8913" t="s">
        <v>42</v>
      </c>
      <c r="K8913">
        <v>21.16164384</v>
      </c>
      <c r="M8913">
        <v>5.05</v>
      </c>
      <c r="N8913">
        <v>27.5</v>
      </c>
      <c r="O8913">
        <v>31</v>
      </c>
      <c r="P8913">
        <v>4.82</v>
      </c>
      <c r="Q8913">
        <v>113</v>
      </c>
    </row>
    <row r="8914" spans="1:17" x14ac:dyDescent="0.2">
      <c r="A8914">
        <v>20160142</v>
      </c>
      <c r="B8914">
        <v>2016</v>
      </c>
      <c r="C8914" t="s">
        <v>38</v>
      </c>
      <c r="D8914">
        <v>74.13</v>
      </c>
      <c r="E8914">
        <v>284</v>
      </c>
      <c r="G8914" t="s">
        <v>2160</v>
      </c>
      <c r="H8914" t="s">
        <v>10932</v>
      </c>
      <c r="I8914" t="s">
        <v>14788</v>
      </c>
      <c r="J8914" t="s">
        <v>38</v>
      </c>
      <c r="K8914">
        <v>23.282191780000002</v>
      </c>
      <c r="M8914">
        <v>5.15</v>
      </c>
      <c r="N8914">
        <v>30</v>
      </c>
      <c r="O8914">
        <v>32</v>
      </c>
      <c r="P8914">
        <v>4.53</v>
      </c>
      <c r="Q8914">
        <v>113</v>
      </c>
    </row>
    <row r="8915" spans="1:17" x14ac:dyDescent="0.2">
      <c r="A8915">
        <v>20160248</v>
      </c>
      <c r="B8915">
        <v>2016</v>
      </c>
      <c r="C8915" t="s">
        <v>23</v>
      </c>
      <c r="D8915">
        <v>74.13</v>
      </c>
      <c r="E8915">
        <v>298</v>
      </c>
      <c r="G8915" t="s">
        <v>2518</v>
      </c>
      <c r="H8915" t="s">
        <v>11114</v>
      </c>
      <c r="I8915" t="s">
        <v>14789</v>
      </c>
      <c r="J8915" t="s">
        <v>23</v>
      </c>
      <c r="K8915">
        <v>23.882191779999999</v>
      </c>
      <c r="M8915">
        <v>5.36</v>
      </c>
      <c r="N8915">
        <v>27.5</v>
      </c>
      <c r="O8915">
        <v>29</v>
      </c>
      <c r="P8915">
        <v>4.53</v>
      </c>
      <c r="Q8915">
        <v>99</v>
      </c>
    </row>
    <row r="8916" spans="1:17" x14ac:dyDescent="0.2">
      <c r="A8916">
        <v>20160612</v>
      </c>
      <c r="B8916">
        <v>2016</v>
      </c>
      <c r="C8916" t="s">
        <v>18</v>
      </c>
      <c r="D8916">
        <v>69.5</v>
      </c>
      <c r="E8916">
        <v>193</v>
      </c>
      <c r="G8916" t="s">
        <v>14790</v>
      </c>
      <c r="H8916" t="s">
        <v>14791</v>
      </c>
      <c r="I8916" t="s">
        <v>14792</v>
      </c>
      <c r="J8916" t="s">
        <v>22</v>
      </c>
      <c r="K8916">
        <v>23.282191780000002</v>
      </c>
      <c r="M8916">
        <v>4.47</v>
      </c>
      <c r="N8916">
        <v>35</v>
      </c>
      <c r="O8916">
        <v>10</v>
      </c>
      <c r="P8916">
        <v>4.22</v>
      </c>
      <c r="Q8916">
        <v>123</v>
      </c>
    </row>
    <row r="8917" spans="1:17" x14ac:dyDescent="0.2">
      <c r="A8917">
        <v>20160128</v>
      </c>
      <c r="B8917">
        <v>2016</v>
      </c>
      <c r="C8917" t="s">
        <v>23</v>
      </c>
      <c r="D8917">
        <v>74.13</v>
      </c>
      <c r="E8917">
        <v>302</v>
      </c>
      <c r="G8917" t="s">
        <v>5359</v>
      </c>
      <c r="H8917" t="s">
        <v>14793</v>
      </c>
      <c r="I8917" t="s">
        <v>14794</v>
      </c>
      <c r="J8917" t="s">
        <v>23</v>
      </c>
      <c r="K8917">
        <v>22.70684932</v>
      </c>
      <c r="M8917">
        <v>5.33</v>
      </c>
      <c r="N8917">
        <v>28.5</v>
      </c>
      <c r="O8917">
        <v>24</v>
      </c>
      <c r="P8917">
        <v>4.6900000000000004</v>
      </c>
      <c r="Q8917">
        <v>96</v>
      </c>
    </row>
    <row r="8918" spans="1:17" x14ac:dyDescent="0.2">
      <c r="A8918">
        <v>20160183</v>
      </c>
      <c r="B8918">
        <v>2016</v>
      </c>
      <c r="C8918" t="s">
        <v>77</v>
      </c>
      <c r="D8918">
        <v>73.13</v>
      </c>
      <c r="E8918">
        <v>235</v>
      </c>
      <c r="G8918" t="s">
        <v>14370</v>
      </c>
      <c r="H8918" t="s">
        <v>13394</v>
      </c>
      <c r="I8918" t="s">
        <v>14795</v>
      </c>
      <c r="J8918" t="s">
        <v>77</v>
      </c>
      <c r="K8918">
        <v>22.835616439999999</v>
      </c>
      <c r="M8918">
        <v>4.7</v>
      </c>
      <c r="N8918">
        <v>37.5</v>
      </c>
      <c r="O8918">
        <v>21</v>
      </c>
      <c r="P8918">
        <v>4.3600000000000003</v>
      </c>
      <c r="Q8918">
        <v>121</v>
      </c>
    </row>
    <row r="8919" spans="1:17" x14ac:dyDescent="0.2">
      <c r="A8919">
        <v>20160136</v>
      </c>
      <c r="B8919">
        <v>2016</v>
      </c>
      <c r="C8919" t="s">
        <v>49</v>
      </c>
      <c r="D8919">
        <v>70.75</v>
      </c>
      <c r="E8919">
        <v>219</v>
      </c>
      <c r="G8919" t="s">
        <v>14796</v>
      </c>
      <c r="H8919" t="s">
        <v>1390</v>
      </c>
      <c r="I8919" t="s">
        <v>14797</v>
      </c>
      <c r="J8919" t="s">
        <v>49</v>
      </c>
      <c r="K8919">
        <v>23.936986300000001</v>
      </c>
      <c r="O8919">
        <v>22</v>
      </c>
    </row>
    <row r="8920" spans="1:17" x14ac:dyDescent="0.2">
      <c r="A8920">
        <v>20160003</v>
      </c>
      <c r="B8920">
        <v>2016</v>
      </c>
      <c r="C8920" t="s">
        <v>38</v>
      </c>
      <c r="D8920">
        <v>77.25</v>
      </c>
      <c r="E8920">
        <v>269</v>
      </c>
      <c r="G8920" t="s">
        <v>157</v>
      </c>
      <c r="H8920" t="s">
        <v>113</v>
      </c>
      <c r="I8920" t="s">
        <v>14798</v>
      </c>
      <c r="J8920" t="s">
        <v>38</v>
      </c>
      <c r="K8920">
        <v>20.813698630000001</v>
      </c>
      <c r="M8920">
        <v>4.8600000000000003</v>
      </c>
      <c r="N8920">
        <v>32</v>
      </c>
      <c r="O8920">
        <v>24</v>
      </c>
      <c r="P8920">
        <v>4.21</v>
      </c>
      <c r="Q8920">
        <v>120</v>
      </c>
    </row>
    <row r="8921" spans="1:17" x14ac:dyDescent="0.2">
      <c r="A8921">
        <v>20160055</v>
      </c>
      <c r="B8921">
        <v>2016</v>
      </c>
      <c r="C8921" t="s">
        <v>34</v>
      </c>
      <c r="D8921">
        <v>73.5</v>
      </c>
      <c r="E8921">
        <v>197</v>
      </c>
      <c r="G8921" t="s">
        <v>1285</v>
      </c>
      <c r="H8921" t="s">
        <v>3296</v>
      </c>
      <c r="I8921" t="s">
        <v>14799</v>
      </c>
      <c r="J8921" t="s">
        <v>34</v>
      </c>
      <c r="K8921">
        <v>21.465753419999999</v>
      </c>
      <c r="M8921">
        <v>4.58</v>
      </c>
      <c r="N8921">
        <v>34</v>
      </c>
      <c r="O8921">
        <v>11</v>
      </c>
      <c r="P8921">
        <v>4.3499999999999996</v>
      </c>
      <c r="Q8921">
        <v>119</v>
      </c>
    </row>
    <row r="8922" spans="1:17" x14ac:dyDescent="0.2">
      <c r="A8922">
        <v>20160788</v>
      </c>
      <c r="B8922">
        <v>2016</v>
      </c>
      <c r="C8922" t="s">
        <v>104</v>
      </c>
      <c r="D8922">
        <v>72</v>
      </c>
      <c r="E8922">
        <v>212</v>
      </c>
      <c r="G8922" t="s">
        <v>14800</v>
      </c>
      <c r="H8922" t="s">
        <v>4015</v>
      </c>
      <c r="I8922" t="s">
        <v>14801</v>
      </c>
      <c r="J8922" t="s">
        <v>104</v>
      </c>
      <c r="K8922">
        <v>22.698630139999999</v>
      </c>
      <c r="M8922">
        <v>4.7699999999999996</v>
      </c>
      <c r="N8922">
        <v>32</v>
      </c>
      <c r="P8922">
        <v>4.4000000000000004</v>
      </c>
      <c r="Q8922">
        <v>110</v>
      </c>
    </row>
    <row r="8923" spans="1:17" x14ac:dyDescent="0.2">
      <c r="A8923">
        <v>20160062</v>
      </c>
      <c r="B8923">
        <v>2016</v>
      </c>
      <c r="C8923" t="s">
        <v>18</v>
      </c>
      <c r="D8923">
        <v>72.75</v>
      </c>
      <c r="E8923">
        <v>211</v>
      </c>
      <c r="G8923" t="s">
        <v>123</v>
      </c>
      <c r="H8923" t="s">
        <v>14802</v>
      </c>
      <c r="I8923" t="s">
        <v>14803</v>
      </c>
      <c r="J8923" t="s">
        <v>22</v>
      </c>
      <c r="K8923">
        <v>22.747945210000001</v>
      </c>
      <c r="M8923">
        <v>4.5</v>
      </c>
      <c r="N8923">
        <v>36</v>
      </c>
      <c r="O8923">
        <v>16</v>
      </c>
      <c r="P8923">
        <v>4.21</v>
      </c>
      <c r="Q8923">
        <v>124</v>
      </c>
    </row>
    <row r="8924" spans="1:17" x14ac:dyDescent="0.2">
      <c r="A8924">
        <v>20160472</v>
      </c>
      <c r="B8924">
        <v>2016</v>
      </c>
      <c r="C8924" t="s">
        <v>58</v>
      </c>
      <c r="D8924">
        <v>75.38</v>
      </c>
      <c r="E8924">
        <v>250</v>
      </c>
      <c r="G8924" t="s">
        <v>611</v>
      </c>
      <c r="H8924" t="s">
        <v>14804</v>
      </c>
      <c r="I8924" t="s">
        <v>14805</v>
      </c>
      <c r="J8924" t="s">
        <v>58</v>
      </c>
      <c r="K8924">
        <v>22.235616440000001</v>
      </c>
      <c r="M8924">
        <v>4.7300000000000004</v>
      </c>
      <c r="N8924">
        <v>35.5</v>
      </c>
      <c r="O8924">
        <v>20</v>
      </c>
      <c r="P8924">
        <v>4.2</v>
      </c>
      <c r="Q8924">
        <v>121</v>
      </c>
    </row>
    <row r="8925" spans="1:17" x14ac:dyDescent="0.2">
      <c r="A8925">
        <v>20160503</v>
      </c>
      <c r="B8925">
        <v>2016</v>
      </c>
      <c r="C8925" t="s">
        <v>23</v>
      </c>
      <c r="D8925">
        <v>76.13</v>
      </c>
      <c r="E8925">
        <v>303</v>
      </c>
      <c r="G8925" t="s">
        <v>1657</v>
      </c>
      <c r="H8925" t="s">
        <v>14806</v>
      </c>
      <c r="I8925" t="s">
        <v>14807</v>
      </c>
      <c r="J8925" t="s">
        <v>23</v>
      </c>
      <c r="K8925">
        <v>23.646575339999998</v>
      </c>
      <c r="M8925">
        <v>5.01</v>
      </c>
      <c r="N8925">
        <v>28</v>
      </c>
      <c r="O8925">
        <v>25</v>
      </c>
      <c r="P8925">
        <v>4.2699999999999996</v>
      </c>
      <c r="Q8925">
        <v>108</v>
      </c>
    </row>
    <row r="8926" spans="1:17" x14ac:dyDescent="0.2">
      <c r="A8926">
        <v>20160091</v>
      </c>
      <c r="B8926">
        <v>2016</v>
      </c>
      <c r="C8926" t="s">
        <v>104</v>
      </c>
      <c r="D8926">
        <v>75.75</v>
      </c>
      <c r="E8926">
        <v>231</v>
      </c>
      <c r="G8926" t="s">
        <v>6211</v>
      </c>
      <c r="H8926" t="s">
        <v>14808</v>
      </c>
      <c r="I8926" t="s">
        <v>14809</v>
      </c>
      <c r="J8926" t="s">
        <v>104</v>
      </c>
      <c r="K8926">
        <v>23.394520549999999</v>
      </c>
      <c r="M8926">
        <v>4.9400000000000004</v>
      </c>
      <c r="N8926">
        <v>31</v>
      </c>
      <c r="P8926">
        <v>4.53</v>
      </c>
      <c r="Q8926">
        <v>113</v>
      </c>
    </row>
    <row r="8927" spans="1:17" x14ac:dyDescent="0.2">
      <c r="A8927">
        <v>20160160</v>
      </c>
      <c r="B8927">
        <v>2016</v>
      </c>
      <c r="C8927" t="s">
        <v>99</v>
      </c>
      <c r="D8927">
        <v>72.38</v>
      </c>
      <c r="E8927">
        <v>245</v>
      </c>
      <c r="G8927" t="s">
        <v>9434</v>
      </c>
      <c r="H8927" t="s">
        <v>14810</v>
      </c>
      <c r="I8927" t="s">
        <v>14811</v>
      </c>
      <c r="J8927" t="s">
        <v>77</v>
      </c>
      <c r="K8927">
        <v>23.232876709999999</v>
      </c>
      <c r="M8927">
        <v>4.8899999999999997</v>
      </c>
      <c r="N8927">
        <v>28.5</v>
      </c>
      <c r="O8927">
        <v>19</v>
      </c>
      <c r="P8927">
        <v>4.1100000000000003</v>
      </c>
      <c r="Q8927">
        <v>110</v>
      </c>
    </row>
    <row r="8928" spans="1:17" x14ac:dyDescent="0.2">
      <c r="A8928">
        <v>20160189</v>
      </c>
      <c r="B8928">
        <v>2016</v>
      </c>
      <c r="C8928" t="s">
        <v>18</v>
      </c>
      <c r="D8928">
        <v>71.25</v>
      </c>
      <c r="E8928">
        <v>192</v>
      </c>
      <c r="G8928" t="s">
        <v>43</v>
      </c>
      <c r="H8928" t="s">
        <v>130</v>
      </c>
      <c r="I8928" t="s">
        <v>5074</v>
      </c>
      <c r="J8928" t="s">
        <v>22</v>
      </c>
      <c r="K8928">
        <v>22.38356164</v>
      </c>
      <c r="M8928">
        <v>4.33</v>
      </c>
      <c r="N8928">
        <v>35</v>
      </c>
      <c r="O8928">
        <v>19</v>
      </c>
      <c r="P8928">
        <v>4.1900000000000004</v>
      </c>
      <c r="Q8928">
        <v>115</v>
      </c>
    </row>
    <row r="8929" spans="1:17" x14ac:dyDescent="0.2">
      <c r="A8929">
        <v>20160550</v>
      </c>
      <c r="B8929">
        <v>2016</v>
      </c>
      <c r="C8929" t="s">
        <v>77</v>
      </c>
      <c r="D8929">
        <v>72.75</v>
      </c>
      <c r="E8929">
        <v>229</v>
      </c>
      <c r="G8929" t="s">
        <v>14812</v>
      </c>
      <c r="H8929" t="s">
        <v>130</v>
      </c>
      <c r="I8929" t="s">
        <v>14813</v>
      </c>
      <c r="J8929" t="s">
        <v>103</v>
      </c>
      <c r="K8929">
        <v>23.01369863</v>
      </c>
      <c r="M8929">
        <v>4.7699999999999996</v>
      </c>
      <c r="N8929">
        <v>31</v>
      </c>
      <c r="O8929">
        <v>18</v>
      </c>
      <c r="P8929">
        <v>4.28</v>
      </c>
      <c r="Q8929">
        <v>110</v>
      </c>
    </row>
    <row r="8930" spans="1:17" x14ac:dyDescent="0.2">
      <c r="A8930">
        <v>20160504</v>
      </c>
      <c r="B8930">
        <v>2016</v>
      </c>
      <c r="C8930" t="s">
        <v>34</v>
      </c>
      <c r="D8930">
        <v>74</v>
      </c>
      <c r="E8930">
        <v>194</v>
      </c>
      <c r="G8930" t="s">
        <v>160</v>
      </c>
      <c r="H8930" t="s">
        <v>130</v>
      </c>
      <c r="I8930" t="s">
        <v>8110</v>
      </c>
      <c r="J8930" t="s">
        <v>34</v>
      </c>
      <c r="K8930">
        <v>22.40273973</v>
      </c>
    </row>
    <row r="8931" spans="1:17" x14ac:dyDescent="0.2">
      <c r="A8931">
        <v>20160822</v>
      </c>
      <c r="B8931">
        <v>2016</v>
      </c>
      <c r="C8931" t="s">
        <v>54</v>
      </c>
      <c r="D8931">
        <v>71.63</v>
      </c>
      <c r="E8931">
        <v>206</v>
      </c>
      <c r="G8931" t="s">
        <v>14032</v>
      </c>
      <c r="H8931" t="s">
        <v>14814</v>
      </c>
      <c r="I8931" t="s">
        <v>14815</v>
      </c>
      <c r="J8931" t="s">
        <v>22</v>
      </c>
      <c r="K8931">
        <v>23.22739726</v>
      </c>
      <c r="M8931">
        <v>4.76</v>
      </c>
      <c r="N8931">
        <v>33</v>
      </c>
      <c r="O8931">
        <v>14</v>
      </c>
      <c r="P8931">
        <v>4.33</v>
      </c>
      <c r="Q8931">
        <v>114</v>
      </c>
    </row>
    <row r="8932" spans="1:17" x14ac:dyDescent="0.2">
      <c r="A8932">
        <v>20160007</v>
      </c>
      <c r="B8932">
        <v>2016</v>
      </c>
      <c r="C8932" t="s">
        <v>38</v>
      </c>
      <c r="D8932">
        <v>79</v>
      </c>
      <c r="E8932">
        <v>291</v>
      </c>
      <c r="G8932" t="s">
        <v>14816</v>
      </c>
      <c r="H8932" t="s">
        <v>4584</v>
      </c>
      <c r="I8932" t="s">
        <v>14817</v>
      </c>
      <c r="J8932" t="s">
        <v>38</v>
      </c>
      <c r="K8932">
        <v>22.131506850000001</v>
      </c>
      <c r="M8932">
        <v>5.05</v>
      </c>
      <c r="N8932">
        <v>32</v>
      </c>
      <c r="P8932">
        <v>4.47</v>
      </c>
      <c r="Q8932">
        <v>116</v>
      </c>
    </row>
    <row r="8933" spans="1:17" x14ac:dyDescent="0.2">
      <c r="A8933">
        <v>20160072</v>
      </c>
      <c r="B8933">
        <v>2016</v>
      </c>
      <c r="C8933" t="s">
        <v>38</v>
      </c>
      <c r="D8933">
        <v>75</v>
      </c>
      <c r="E8933">
        <v>285</v>
      </c>
      <c r="G8933" t="s">
        <v>5837</v>
      </c>
      <c r="H8933" t="s">
        <v>8553</v>
      </c>
      <c r="I8933" t="s">
        <v>14818</v>
      </c>
      <c r="J8933" t="s">
        <v>38</v>
      </c>
      <c r="K8933">
        <v>21.53150685</v>
      </c>
      <c r="M8933">
        <v>4.93</v>
      </c>
      <c r="N8933">
        <v>32</v>
      </c>
      <c r="O8933">
        <v>23</v>
      </c>
      <c r="P8933">
        <v>4.5599999999999996</v>
      </c>
      <c r="Q8933">
        <v>116</v>
      </c>
    </row>
    <row r="8934" spans="1:17" x14ac:dyDescent="0.2">
      <c r="A8934">
        <v>20160213</v>
      </c>
      <c r="B8934">
        <v>2016</v>
      </c>
      <c r="C8934" t="s">
        <v>34</v>
      </c>
      <c r="D8934">
        <v>72</v>
      </c>
      <c r="E8934">
        <v>206</v>
      </c>
      <c r="G8934" t="s">
        <v>806</v>
      </c>
      <c r="H8934" t="s">
        <v>14819</v>
      </c>
      <c r="I8934" t="s">
        <v>14820</v>
      </c>
      <c r="J8934" t="s">
        <v>34</v>
      </c>
      <c r="K8934">
        <v>22.361643839999999</v>
      </c>
      <c r="M8934">
        <v>4.5599999999999996</v>
      </c>
      <c r="N8934">
        <v>30.5</v>
      </c>
      <c r="O8934">
        <v>20</v>
      </c>
      <c r="P8934">
        <v>4.3099999999999996</v>
      </c>
      <c r="Q8934">
        <v>115</v>
      </c>
    </row>
    <row r="8935" spans="1:17" x14ac:dyDescent="0.2">
      <c r="A8935">
        <v>20160025</v>
      </c>
      <c r="B8935">
        <v>2016</v>
      </c>
      <c r="C8935" t="s">
        <v>18</v>
      </c>
      <c r="D8935">
        <v>71.88</v>
      </c>
      <c r="E8935">
        <v>193</v>
      </c>
      <c r="G8935" t="s">
        <v>4410</v>
      </c>
      <c r="H8935" t="s">
        <v>3327</v>
      </c>
      <c r="I8935" t="s">
        <v>14821</v>
      </c>
      <c r="J8935" t="s">
        <v>22</v>
      </c>
      <c r="K8935">
        <v>21.008219180000001</v>
      </c>
      <c r="M8935">
        <v>4.46</v>
      </c>
      <c r="N8935">
        <v>31.5</v>
      </c>
    </row>
    <row r="8936" spans="1:17" x14ac:dyDescent="0.2">
      <c r="A8936">
        <v>20160118</v>
      </c>
      <c r="B8936">
        <v>2016</v>
      </c>
      <c r="C8936" t="s">
        <v>18</v>
      </c>
      <c r="D8936">
        <v>72.25</v>
      </c>
      <c r="E8936">
        <v>212</v>
      </c>
      <c r="G8936" t="s">
        <v>9323</v>
      </c>
      <c r="H8936" t="s">
        <v>4594</v>
      </c>
      <c r="I8936" t="s">
        <v>14822</v>
      </c>
      <c r="J8936" t="s">
        <v>22</v>
      </c>
      <c r="K8936">
        <v>22.747945210000001</v>
      </c>
      <c r="M8936">
        <v>4.53</v>
      </c>
      <c r="N8936">
        <v>36.5</v>
      </c>
      <c r="O8936">
        <v>19</v>
      </c>
      <c r="P8936">
        <v>4.4000000000000004</v>
      </c>
      <c r="Q8936">
        <v>122</v>
      </c>
    </row>
    <row r="8937" spans="1:17" x14ac:dyDescent="0.2">
      <c r="A8937">
        <v>20160124</v>
      </c>
      <c r="B8937">
        <v>2016</v>
      </c>
      <c r="C8937" t="s">
        <v>54</v>
      </c>
      <c r="D8937">
        <v>72.38</v>
      </c>
      <c r="E8937">
        <v>199</v>
      </c>
      <c r="G8937" t="s">
        <v>1389</v>
      </c>
      <c r="H8937" t="s">
        <v>4034</v>
      </c>
      <c r="I8937" t="s">
        <v>14823</v>
      </c>
      <c r="J8937" t="s">
        <v>207</v>
      </c>
      <c r="K8937">
        <v>22.72054795</v>
      </c>
      <c r="M8937">
        <v>4.6399999999999997</v>
      </c>
      <c r="N8937">
        <v>36</v>
      </c>
      <c r="O8937">
        <v>17</v>
      </c>
      <c r="Q8937">
        <v>123</v>
      </c>
    </row>
    <row r="8938" spans="1:17" x14ac:dyDescent="0.2">
      <c r="A8938">
        <v>20160030</v>
      </c>
      <c r="B8938">
        <v>2016</v>
      </c>
      <c r="C8938" t="s">
        <v>42</v>
      </c>
      <c r="D8938">
        <v>75.63</v>
      </c>
      <c r="E8938">
        <v>323</v>
      </c>
      <c r="G8938" t="s">
        <v>1595</v>
      </c>
      <c r="H8938" t="s">
        <v>1410</v>
      </c>
      <c r="I8938" t="s">
        <v>14824</v>
      </c>
      <c r="J8938" t="s">
        <v>119</v>
      </c>
      <c r="K8938">
        <v>21.887671229999999</v>
      </c>
      <c r="M8938">
        <v>5.33</v>
      </c>
      <c r="N8938">
        <v>29.5</v>
      </c>
      <c r="O8938">
        <v>26</v>
      </c>
      <c r="P8938">
        <v>4.76</v>
      </c>
      <c r="Q8938">
        <v>104</v>
      </c>
    </row>
    <row r="8939" spans="1:17" x14ac:dyDescent="0.2">
      <c r="A8939">
        <v>20160784</v>
      </c>
      <c r="B8939">
        <v>2016</v>
      </c>
      <c r="C8939" t="s">
        <v>34</v>
      </c>
      <c r="D8939">
        <v>75.75</v>
      </c>
      <c r="E8939">
        <v>234</v>
      </c>
      <c r="G8939" t="s">
        <v>4274</v>
      </c>
      <c r="H8939" t="s">
        <v>14825</v>
      </c>
      <c r="I8939" t="s">
        <v>14826</v>
      </c>
      <c r="J8939" t="s">
        <v>34</v>
      </c>
      <c r="K8939">
        <v>23.254794520000001</v>
      </c>
      <c r="M8939">
        <v>4.62</v>
      </c>
      <c r="N8939">
        <v>36</v>
      </c>
      <c r="O8939">
        <v>12</v>
      </c>
      <c r="P8939">
        <v>4.2</v>
      </c>
      <c r="Q8939">
        <v>123</v>
      </c>
    </row>
    <row r="8940" spans="1:17" x14ac:dyDescent="0.2">
      <c r="A8940">
        <v>20160075</v>
      </c>
      <c r="B8940">
        <v>2016</v>
      </c>
      <c r="C8940" t="s">
        <v>38</v>
      </c>
      <c r="D8940">
        <v>76.38</v>
      </c>
      <c r="E8940">
        <v>251</v>
      </c>
      <c r="G8940" t="s">
        <v>14827</v>
      </c>
      <c r="H8940" t="s">
        <v>10275</v>
      </c>
      <c r="I8940" t="s">
        <v>14828</v>
      </c>
      <c r="J8940" t="s">
        <v>38</v>
      </c>
      <c r="K8940">
        <v>24.12328767</v>
      </c>
      <c r="M8940">
        <v>4.82</v>
      </c>
      <c r="N8940">
        <v>35</v>
      </c>
      <c r="O8940">
        <v>23</v>
      </c>
      <c r="P8940">
        <v>4.25</v>
      </c>
      <c r="Q8940">
        <v>115</v>
      </c>
    </row>
    <row r="8941" spans="1:17" x14ac:dyDescent="0.2">
      <c r="A8941">
        <v>20160473</v>
      </c>
      <c r="B8941">
        <v>2016</v>
      </c>
      <c r="C8941" t="s">
        <v>18</v>
      </c>
      <c r="D8941">
        <v>72.38</v>
      </c>
      <c r="E8941">
        <v>192</v>
      </c>
      <c r="G8941" t="s">
        <v>14829</v>
      </c>
      <c r="H8941" t="s">
        <v>10275</v>
      </c>
      <c r="I8941" t="s">
        <v>14830</v>
      </c>
      <c r="J8941" t="s">
        <v>22</v>
      </c>
      <c r="K8941">
        <v>23.353424660000002</v>
      </c>
      <c r="M8941">
        <v>4.58</v>
      </c>
      <c r="N8941">
        <v>33.5</v>
      </c>
      <c r="O8941">
        <v>14</v>
      </c>
    </row>
    <row r="8942" spans="1:17" x14ac:dyDescent="0.2">
      <c r="A8942">
        <v>20160115</v>
      </c>
      <c r="B8942">
        <v>2016</v>
      </c>
      <c r="C8942" t="s">
        <v>77</v>
      </c>
      <c r="D8942">
        <v>75.63</v>
      </c>
      <c r="E8942">
        <v>232</v>
      </c>
      <c r="G8942" t="s">
        <v>14831</v>
      </c>
      <c r="H8942" t="s">
        <v>769</v>
      </c>
      <c r="I8942" t="s">
        <v>14832</v>
      </c>
      <c r="J8942" t="s">
        <v>77</v>
      </c>
      <c r="K8942">
        <v>22.841095889999998</v>
      </c>
      <c r="M8942">
        <v>4.58</v>
      </c>
      <c r="N8942">
        <v>34</v>
      </c>
      <c r="O8942">
        <v>16</v>
      </c>
      <c r="Q8942">
        <v>116</v>
      </c>
    </row>
    <row r="8943" spans="1:17" x14ac:dyDescent="0.2">
      <c r="A8943">
        <v>20160209</v>
      </c>
      <c r="B8943">
        <v>2016</v>
      </c>
      <c r="C8943" t="s">
        <v>18</v>
      </c>
      <c r="D8943">
        <v>73</v>
      </c>
      <c r="E8943">
        <v>193</v>
      </c>
      <c r="G8943" t="s">
        <v>666</v>
      </c>
      <c r="H8943" t="s">
        <v>14833</v>
      </c>
      <c r="I8943" t="s">
        <v>14834</v>
      </c>
      <c r="J8943" t="s">
        <v>22</v>
      </c>
      <c r="K8943">
        <v>21.939726029999999</v>
      </c>
      <c r="M8943">
        <v>4.49</v>
      </c>
      <c r="N8943">
        <v>38</v>
      </c>
      <c r="O8943">
        <v>16</v>
      </c>
      <c r="P8943">
        <v>4.09</v>
      </c>
      <c r="Q8943">
        <v>124</v>
      </c>
    </row>
    <row r="8944" spans="1:17" x14ac:dyDescent="0.2">
      <c r="A8944">
        <v>20160086</v>
      </c>
      <c r="B8944">
        <v>2016</v>
      </c>
      <c r="C8944" t="s">
        <v>34</v>
      </c>
      <c r="D8944">
        <v>71.88</v>
      </c>
      <c r="E8944">
        <v>211</v>
      </c>
      <c r="G8944" t="s">
        <v>14835</v>
      </c>
      <c r="H8944" t="s">
        <v>14836</v>
      </c>
      <c r="I8944" t="s">
        <v>14837</v>
      </c>
      <c r="J8944" t="s">
        <v>34</v>
      </c>
      <c r="K8944">
        <v>22.2739726</v>
      </c>
      <c r="M8944">
        <v>4.5</v>
      </c>
      <c r="N8944">
        <v>35.5</v>
      </c>
      <c r="O8944">
        <v>14</v>
      </c>
      <c r="Q8944">
        <v>120</v>
      </c>
    </row>
    <row r="8945" spans="1:17" x14ac:dyDescent="0.2">
      <c r="A8945">
        <v>20160480</v>
      </c>
      <c r="B8945">
        <v>2016</v>
      </c>
      <c r="C8945" t="s">
        <v>49</v>
      </c>
      <c r="D8945">
        <v>71.25</v>
      </c>
      <c r="E8945">
        <v>227</v>
      </c>
      <c r="G8945" t="s">
        <v>6965</v>
      </c>
      <c r="H8945" t="s">
        <v>7698</v>
      </c>
      <c r="I8945" t="s">
        <v>14838</v>
      </c>
      <c r="J8945" t="s">
        <v>49</v>
      </c>
      <c r="K8945">
        <v>23.5260274</v>
      </c>
      <c r="O8945">
        <v>19</v>
      </c>
    </row>
    <row r="8946" spans="1:17" x14ac:dyDescent="0.2">
      <c r="A8946">
        <v>20160832</v>
      </c>
      <c r="B8946">
        <v>2016</v>
      </c>
      <c r="C8946" t="s">
        <v>90</v>
      </c>
      <c r="D8946">
        <v>73.25</v>
      </c>
      <c r="E8946">
        <v>218</v>
      </c>
      <c r="G8946" t="s">
        <v>14105</v>
      </c>
      <c r="H8946" t="s">
        <v>775</v>
      </c>
      <c r="I8946" t="s">
        <v>14839</v>
      </c>
      <c r="J8946" t="s">
        <v>207</v>
      </c>
      <c r="K8946">
        <v>23.638356160000001</v>
      </c>
      <c r="O8946">
        <v>19</v>
      </c>
    </row>
    <row r="8947" spans="1:17" x14ac:dyDescent="0.2">
      <c r="A8947">
        <v>20160465</v>
      </c>
      <c r="B8947">
        <v>2016</v>
      </c>
      <c r="C8947" t="s">
        <v>90</v>
      </c>
      <c r="D8947">
        <v>72.38</v>
      </c>
      <c r="E8947">
        <v>212</v>
      </c>
      <c r="G8947" t="s">
        <v>3621</v>
      </c>
      <c r="H8947" t="s">
        <v>2602</v>
      </c>
      <c r="I8947" t="s">
        <v>14840</v>
      </c>
      <c r="J8947" t="s">
        <v>207</v>
      </c>
      <c r="K8947">
        <v>23.4</v>
      </c>
    </row>
    <row r="8948" spans="1:17" x14ac:dyDescent="0.2">
      <c r="A8948">
        <v>20160679</v>
      </c>
      <c r="B8948">
        <v>2016</v>
      </c>
      <c r="C8948" t="s">
        <v>119</v>
      </c>
      <c r="D8948">
        <v>78</v>
      </c>
      <c r="E8948">
        <v>295</v>
      </c>
      <c r="G8948" t="s">
        <v>2866</v>
      </c>
      <c r="H8948" t="s">
        <v>789</v>
      </c>
      <c r="I8948" t="s">
        <v>14841</v>
      </c>
      <c r="J8948" t="s">
        <v>119</v>
      </c>
      <c r="K8948">
        <v>23.419178079999998</v>
      </c>
      <c r="O8948">
        <v>20</v>
      </c>
    </row>
    <row r="8949" spans="1:17" x14ac:dyDescent="0.2">
      <c r="A8949">
        <v>20160027</v>
      </c>
      <c r="B8949">
        <v>2016</v>
      </c>
      <c r="C8949" t="s">
        <v>42</v>
      </c>
      <c r="D8949">
        <v>74.63</v>
      </c>
      <c r="E8949">
        <v>314</v>
      </c>
      <c r="G8949" t="s">
        <v>228</v>
      </c>
      <c r="H8949" t="s">
        <v>151</v>
      </c>
      <c r="I8949" t="s">
        <v>14842</v>
      </c>
      <c r="J8949" t="s">
        <v>42</v>
      </c>
      <c r="K8949">
        <v>20.580821920000002</v>
      </c>
      <c r="M8949">
        <v>5.0599999999999996</v>
      </c>
      <c r="N8949">
        <v>28.5</v>
      </c>
      <c r="O8949">
        <v>29</v>
      </c>
      <c r="P8949">
        <v>4.62</v>
      </c>
      <c r="Q8949">
        <v>102</v>
      </c>
    </row>
    <row r="8950" spans="1:17" x14ac:dyDescent="0.2">
      <c r="A8950">
        <v>20160082</v>
      </c>
      <c r="B8950">
        <v>2016</v>
      </c>
      <c r="C8950" t="s">
        <v>50</v>
      </c>
      <c r="D8950">
        <v>77.25</v>
      </c>
      <c r="E8950">
        <v>316</v>
      </c>
      <c r="G8950" t="s">
        <v>14843</v>
      </c>
      <c r="H8950" t="s">
        <v>151</v>
      </c>
      <c r="I8950" t="s">
        <v>14844</v>
      </c>
      <c r="J8950" t="s">
        <v>50</v>
      </c>
      <c r="K8950">
        <v>23.03287671</v>
      </c>
      <c r="M8950">
        <v>5.16</v>
      </c>
      <c r="O8950">
        <v>18</v>
      </c>
    </row>
    <row r="8951" spans="1:17" x14ac:dyDescent="0.2">
      <c r="A8951">
        <v>20160015</v>
      </c>
      <c r="B8951">
        <v>2016</v>
      </c>
      <c r="C8951" t="s">
        <v>34</v>
      </c>
      <c r="D8951">
        <v>70.63</v>
      </c>
      <c r="E8951">
        <v>194</v>
      </c>
      <c r="G8951" t="s">
        <v>2694</v>
      </c>
      <c r="H8951" t="s">
        <v>1429</v>
      </c>
      <c r="I8951" t="s">
        <v>14845</v>
      </c>
      <c r="J8951" t="s">
        <v>34</v>
      </c>
      <c r="K8951">
        <v>21.827397260000001</v>
      </c>
      <c r="N8951">
        <v>40.5</v>
      </c>
      <c r="O8951">
        <v>17</v>
      </c>
      <c r="Q8951">
        <v>129</v>
      </c>
    </row>
    <row r="8952" spans="1:17" x14ac:dyDescent="0.2">
      <c r="A8952">
        <v>20160076</v>
      </c>
      <c r="B8952">
        <v>2016</v>
      </c>
      <c r="C8952" t="s">
        <v>50</v>
      </c>
      <c r="D8952">
        <v>77.5</v>
      </c>
      <c r="E8952">
        <v>307</v>
      </c>
      <c r="G8952" t="s">
        <v>6310</v>
      </c>
      <c r="H8952" t="s">
        <v>1429</v>
      </c>
      <c r="I8952" t="s">
        <v>14846</v>
      </c>
      <c r="J8952" t="s">
        <v>50</v>
      </c>
      <c r="K8952">
        <v>24.44109589</v>
      </c>
      <c r="O8952">
        <v>22</v>
      </c>
    </row>
    <row r="8953" spans="1:17" x14ac:dyDescent="0.2">
      <c r="A8953">
        <v>20160171</v>
      </c>
      <c r="B8953">
        <v>2016</v>
      </c>
      <c r="C8953" t="s">
        <v>49</v>
      </c>
      <c r="D8953">
        <v>70</v>
      </c>
      <c r="E8953">
        <v>217</v>
      </c>
      <c r="G8953" t="s">
        <v>252</v>
      </c>
      <c r="H8953" t="s">
        <v>795</v>
      </c>
      <c r="I8953" t="s">
        <v>14847</v>
      </c>
      <c r="J8953" t="s">
        <v>49</v>
      </c>
      <c r="K8953">
        <v>21.687671229999999</v>
      </c>
      <c r="M8953">
        <v>4.59</v>
      </c>
      <c r="N8953">
        <v>28.5</v>
      </c>
      <c r="O8953">
        <v>18</v>
      </c>
      <c r="Q8953">
        <v>113</v>
      </c>
    </row>
    <row r="8954" spans="1:17" x14ac:dyDescent="0.2">
      <c r="A8954">
        <v>20160067</v>
      </c>
      <c r="B8954">
        <v>2016</v>
      </c>
      <c r="C8954" t="s">
        <v>42</v>
      </c>
      <c r="D8954">
        <v>73.88</v>
      </c>
      <c r="E8954">
        <v>311</v>
      </c>
      <c r="G8954" t="s">
        <v>14848</v>
      </c>
      <c r="H8954" t="s">
        <v>795</v>
      </c>
      <c r="I8954" t="s">
        <v>14849</v>
      </c>
      <c r="J8954" t="s">
        <v>42</v>
      </c>
      <c r="K8954">
        <v>21.07123288</v>
      </c>
      <c r="M8954">
        <v>5.03</v>
      </c>
      <c r="N8954">
        <v>29.5</v>
      </c>
      <c r="O8954">
        <v>25</v>
      </c>
      <c r="P8954">
        <v>4.5199999999999996</v>
      </c>
      <c r="Q8954">
        <v>109</v>
      </c>
    </row>
    <row r="8955" spans="1:17" x14ac:dyDescent="0.2">
      <c r="A8955">
        <v>20160008</v>
      </c>
      <c r="B8955">
        <v>2016</v>
      </c>
      <c r="C8955" t="s">
        <v>50</v>
      </c>
      <c r="D8955">
        <v>77.75</v>
      </c>
      <c r="E8955">
        <v>308</v>
      </c>
      <c r="G8955" t="s">
        <v>2560</v>
      </c>
      <c r="H8955" t="s">
        <v>2029</v>
      </c>
      <c r="I8955" t="s">
        <v>14850</v>
      </c>
      <c r="J8955" t="s">
        <v>50</v>
      </c>
      <c r="K8955">
        <v>21.712328769999999</v>
      </c>
      <c r="M8955">
        <v>5</v>
      </c>
      <c r="N8955">
        <v>30</v>
      </c>
      <c r="O8955">
        <v>25</v>
      </c>
      <c r="P8955">
        <v>4.57</v>
      </c>
      <c r="Q8955">
        <v>103</v>
      </c>
    </row>
    <row r="8956" spans="1:17" x14ac:dyDescent="0.2">
      <c r="A8956">
        <v>20160100</v>
      </c>
      <c r="B8956">
        <v>2016</v>
      </c>
      <c r="C8956" t="s">
        <v>104</v>
      </c>
      <c r="D8956">
        <v>76</v>
      </c>
      <c r="E8956">
        <v>217</v>
      </c>
      <c r="G8956" t="s">
        <v>7730</v>
      </c>
      <c r="H8956" t="s">
        <v>164</v>
      </c>
      <c r="I8956" t="s">
        <v>14851</v>
      </c>
      <c r="J8956" t="s">
        <v>104</v>
      </c>
      <c r="K8956">
        <v>23.26027397</v>
      </c>
      <c r="M8956">
        <v>4.79</v>
      </c>
      <c r="N8956">
        <v>33</v>
      </c>
      <c r="P8956">
        <v>4.28</v>
      </c>
      <c r="Q8956">
        <v>113</v>
      </c>
    </row>
    <row r="8957" spans="1:17" x14ac:dyDescent="0.2">
      <c r="A8957">
        <v>20160174</v>
      </c>
      <c r="B8957">
        <v>2016</v>
      </c>
      <c r="C8957" t="s">
        <v>50</v>
      </c>
      <c r="D8957">
        <v>76.5</v>
      </c>
      <c r="E8957">
        <v>303</v>
      </c>
      <c r="G8957" t="s">
        <v>14852</v>
      </c>
      <c r="H8957" t="s">
        <v>799</v>
      </c>
      <c r="I8957" t="s">
        <v>14853</v>
      </c>
      <c r="J8957" t="s">
        <v>50</v>
      </c>
      <c r="K8957">
        <v>23.010958899999999</v>
      </c>
      <c r="M8957">
        <v>5.17</v>
      </c>
      <c r="N8957">
        <v>25</v>
      </c>
      <c r="O8957">
        <v>19</v>
      </c>
      <c r="P8957">
        <v>4.8899999999999997</v>
      </c>
      <c r="Q8957">
        <v>102</v>
      </c>
    </row>
    <row r="8958" spans="1:17" x14ac:dyDescent="0.2">
      <c r="A8958">
        <v>20160117</v>
      </c>
      <c r="B8958">
        <v>2016</v>
      </c>
      <c r="C8958" t="s">
        <v>34</v>
      </c>
      <c r="D8958">
        <v>71.13</v>
      </c>
      <c r="E8958">
        <v>203</v>
      </c>
      <c r="G8958" t="s">
        <v>14854</v>
      </c>
      <c r="H8958" t="s">
        <v>799</v>
      </c>
      <c r="I8958" t="s">
        <v>14855</v>
      </c>
      <c r="J8958" t="s">
        <v>34</v>
      </c>
      <c r="K8958">
        <v>21.158904110000002</v>
      </c>
      <c r="N8958">
        <v>31</v>
      </c>
      <c r="O8958">
        <v>15</v>
      </c>
      <c r="Q8958">
        <v>115</v>
      </c>
    </row>
    <row r="8959" spans="1:17" x14ac:dyDescent="0.2">
      <c r="A8959">
        <v>20160699</v>
      </c>
      <c r="B8959">
        <v>2016</v>
      </c>
      <c r="C8959" t="s">
        <v>49</v>
      </c>
      <c r="D8959">
        <v>68</v>
      </c>
      <c r="E8959">
        <v>207</v>
      </c>
      <c r="G8959" t="s">
        <v>14856</v>
      </c>
      <c r="H8959" t="s">
        <v>14857</v>
      </c>
      <c r="I8959" t="s">
        <v>14858</v>
      </c>
      <c r="J8959" t="s">
        <v>49</v>
      </c>
      <c r="K8959">
        <v>21.731506849999999</v>
      </c>
      <c r="M8959">
        <v>4.47</v>
      </c>
      <c r="N8959">
        <v>34</v>
      </c>
      <c r="O8959">
        <v>17</v>
      </c>
      <c r="P8959">
        <v>4.58</v>
      </c>
      <c r="Q8959">
        <v>112</v>
      </c>
    </row>
    <row r="8960" spans="1:17" x14ac:dyDescent="0.2">
      <c r="A8960">
        <v>20160199</v>
      </c>
      <c r="B8960">
        <v>2016</v>
      </c>
      <c r="C8960" t="s">
        <v>34</v>
      </c>
      <c r="D8960">
        <v>74.63</v>
      </c>
      <c r="E8960">
        <v>205</v>
      </c>
      <c r="G8960" t="s">
        <v>140</v>
      </c>
      <c r="H8960" t="s">
        <v>14859</v>
      </c>
      <c r="I8960" t="s">
        <v>14860</v>
      </c>
      <c r="J8960" t="s">
        <v>34</v>
      </c>
      <c r="K8960">
        <v>22.04657534</v>
      </c>
      <c r="M8960">
        <v>4.47</v>
      </c>
      <c r="N8960">
        <v>31.5</v>
      </c>
      <c r="O8960">
        <v>14</v>
      </c>
      <c r="Q8960">
        <v>119</v>
      </c>
    </row>
    <row r="8961" spans="1:17" x14ac:dyDescent="0.2">
      <c r="A8961">
        <v>20160042</v>
      </c>
      <c r="B8961">
        <v>2016</v>
      </c>
      <c r="C8961" t="s">
        <v>38</v>
      </c>
      <c r="D8961">
        <v>74.63</v>
      </c>
      <c r="E8961">
        <v>243</v>
      </c>
      <c r="G8961" t="s">
        <v>14861</v>
      </c>
      <c r="H8961" t="s">
        <v>14862</v>
      </c>
      <c r="I8961" t="s">
        <v>14863</v>
      </c>
      <c r="J8961" t="s">
        <v>38</v>
      </c>
      <c r="K8961">
        <v>22.01917808</v>
      </c>
      <c r="M8961">
        <v>4.6900000000000004</v>
      </c>
      <c r="N8961">
        <v>33</v>
      </c>
      <c r="O8961">
        <v>21</v>
      </c>
      <c r="Q8961">
        <v>108</v>
      </c>
    </row>
    <row r="8962" spans="1:17" x14ac:dyDescent="0.2">
      <c r="A8962">
        <v>20160720</v>
      </c>
      <c r="B8962">
        <v>2016</v>
      </c>
      <c r="C8962" t="s">
        <v>38</v>
      </c>
      <c r="D8962">
        <v>75.13</v>
      </c>
      <c r="E8962">
        <v>248</v>
      </c>
      <c r="G8962" t="s">
        <v>123</v>
      </c>
      <c r="H8962" t="s">
        <v>14864</v>
      </c>
      <c r="I8962" t="s">
        <v>14865</v>
      </c>
      <c r="J8962" t="s">
        <v>38</v>
      </c>
      <c r="K8962">
        <v>25.641095889999999</v>
      </c>
      <c r="M8962">
        <v>4.82</v>
      </c>
      <c r="N8962">
        <v>31.5</v>
      </c>
      <c r="O8962">
        <v>21</v>
      </c>
      <c r="P8962">
        <v>4.3099999999999996</v>
      </c>
      <c r="Q8962">
        <v>111</v>
      </c>
    </row>
    <row r="8963" spans="1:17" x14ac:dyDescent="0.2">
      <c r="A8963">
        <v>20160053</v>
      </c>
      <c r="B8963">
        <v>2016</v>
      </c>
      <c r="C8963" t="s">
        <v>77</v>
      </c>
      <c r="D8963">
        <v>72.75</v>
      </c>
      <c r="E8963">
        <v>226</v>
      </c>
      <c r="G8963" t="s">
        <v>14866</v>
      </c>
      <c r="H8963" t="s">
        <v>14867</v>
      </c>
      <c r="I8963" t="s">
        <v>14868</v>
      </c>
      <c r="J8963" t="s">
        <v>77</v>
      </c>
      <c r="K8963">
        <v>20.82465753</v>
      </c>
      <c r="N8963">
        <v>27</v>
      </c>
      <c r="O8963">
        <v>16</v>
      </c>
      <c r="Q8963">
        <v>114</v>
      </c>
    </row>
    <row r="8964" spans="1:17" x14ac:dyDescent="0.2">
      <c r="A8964">
        <v>20160673</v>
      </c>
      <c r="B8964">
        <v>2016</v>
      </c>
      <c r="C8964" t="s">
        <v>18</v>
      </c>
      <c r="D8964">
        <v>72.38</v>
      </c>
      <c r="E8964">
        <v>187</v>
      </c>
      <c r="G8964" t="s">
        <v>952</v>
      </c>
      <c r="H8964" t="s">
        <v>14869</v>
      </c>
      <c r="I8964" t="s">
        <v>14870</v>
      </c>
      <c r="J8964" t="s">
        <v>22</v>
      </c>
      <c r="K8964">
        <v>23.232876709999999</v>
      </c>
      <c r="M8964">
        <v>4.43</v>
      </c>
      <c r="N8964">
        <v>36.5</v>
      </c>
      <c r="Q8964">
        <v>119</v>
      </c>
    </row>
    <row r="8965" spans="1:17" x14ac:dyDescent="0.2">
      <c r="A8965">
        <v>20160151</v>
      </c>
      <c r="B8965">
        <v>2016</v>
      </c>
      <c r="C8965" t="s">
        <v>119</v>
      </c>
      <c r="D8965">
        <v>76.13</v>
      </c>
      <c r="E8965">
        <v>304</v>
      </c>
      <c r="G8965" t="s">
        <v>46</v>
      </c>
      <c r="H8965" t="s">
        <v>2655</v>
      </c>
      <c r="I8965" t="s">
        <v>14871</v>
      </c>
      <c r="J8965" t="s">
        <v>119</v>
      </c>
      <c r="K8965">
        <v>23.068493149999998</v>
      </c>
      <c r="M8965">
        <v>5.18</v>
      </c>
      <c r="N8965">
        <v>31</v>
      </c>
      <c r="O8965">
        <v>28</v>
      </c>
      <c r="P8965">
        <v>4.7699999999999996</v>
      </c>
      <c r="Q8965">
        <v>109</v>
      </c>
    </row>
    <row r="8966" spans="1:17" x14ac:dyDescent="0.2">
      <c r="A8966">
        <v>20160232</v>
      </c>
      <c r="B8966">
        <v>2016</v>
      </c>
      <c r="C8966" t="s">
        <v>99</v>
      </c>
      <c r="D8966">
        <v>71.5</v>
      </c>
      <c r="E8966">
        <v>243</v>
      </c>
      <c r="G8966" t="s">
        <v>1853</v>
      </c>
      <c r="H8966" t="s">
        <v>2657</v>
      </c>
      <c r="I8966" t="s">
        <v>14872</v>
      </c>
      <c r="J8966" t="s">
        <v>103</v>
      </c>
      <c r="K8966">
        <v>23.391780820000001</v>
      </c>
      <c r="M8966">
        <v>4.8600000000000003</v>
      </c>
      <c r="N8966">
        <v>32</v>
      </c>
      <c r="O8966">
        <v>16</v>
      </c>
      <c r="P8966">
        <v>4.54</v>
      </c>
      <c r="Q8966">
        <v>112</v>
      </c>
    </row>
    <row r="8967" spans="1:17" x14ac:dyDescent="0.2">
      <c r="A8967">
        <v>20160058</v>
      </c>
      <c r="B8967">
        <v>2016</v>
      </c>
      <c r="C8967" t="s">
        <v>54</v>
      </c>
      <c r="D8967">
        <v>73</v>
      </c>
      <c r="E8967">
        <v>201</v>
      </c>
      <c r="G8967" t="s">
        <v>582</v>
      </c>
      <c r="H8967" t="s">
        <v>170</v>
      </c>
      <c r="I8967" t="s">
        <v>14873</v>
      </c>
      <c r="J8967" t="s">
        <v>207</v>
      </c>
      <c r="K8967">
        <v>22.528767120000001</v>
      </c>
      <c r="M8967">
        <v>4.46</v>
      </c>
      <c r="N8967">
        <v>37.5</v>
      </c>
      <c r="O8967">
        <v>21</v>
      </c>
      <c r="P8967">
        <v>3.97</v>
      </c>
      <c r="Q8967">
        <v>126</v>
      </c>
    </row>
    <row r="8968" spans="1:17" x14ac:dyDescent="0.2">
      <c r="A8968">
        <v>20160163</v>
      </c>
      <c r="B8968">
        <v>2016</v>
      </c>
      <c r="C8968" t="s">
        <v>34</v>
      </c>
      <c r="D8968">
        <v>73.13</v>
      </c>
      <c r="E8968">
        <v>188</v>
      </c>
      <c r="G8968" t="s">
        <v>4053</v>
      </c>
      <c r="H8968" t="s">
        <v>170</v>
      </c>
      <c r="I8968" t="s">
        <v>14874</v>
      </c>
      <c r="J8968" t="s">
        <v>34</v>
      </c>
      <c r="K8968">
        <v>22.832876710000001</v>
      </c>
      <c r="M8968">
        <v>4.42</v>
      </c>
      <c r="N8968">
        <v>38.5</v>
      </c>
      <c r="O8968">
        <v>11</v>
      </c>
      <c r="P8968">
        <v>4.22</v>
      </c>
      <c r="Q8968">
        <v>124</v>
      </c>
    </row>
    <row r="8969" spans="1:17" x14ac:dyDescent="0.2">
      <c r="A8969">
        <v>20160103</v>
      </c>
      <c r="B8969">
        <v>2016</v>
      </c>
      <c r="C8969" t="s">
        <v>42</v>
      </c>
      <c r="D8969">
        <v>72.63</v>
      </c>
      <c r="E8969">
        <v>293</v>
      </c>
      <c r="G8969" t="s">
        <v>1311</v>
      </c>
      <c r="H8969" t="s">
        <v>6113</v>
      </c>
      <c r="I8969" t="s">
        <v>14875</v>
      </c>
      <c r="J8969" t="s">
        <v>42</v>
      </c>
      <c r="K8969">
        <v>21.841095889999998</v>
      </c>
      <c r="M8969">
        <v>5.07</v>
      </c>
      <c r="N8969">
        <v>30</v>
      </c>
      <c r="O8969">
        <v>21</v>
      </c>
      <c r="P8969">
        <v>4.5</v>
      </c>
      <c r="Q8969">
        <v>102</v>
      </c>
    </row>
    <row r="8970" spans="1:17" x14ac:dyDescent="0.2">
      <c r="A8970">
        <v>20160016</v>
      </c>
      <c r="B8970">
        <v>2016</v>
      </c>
      <c r="C8970" t="s">
        <v>50</v>
      </c>
      <c r="D8970">
        <v>79</v>
      </c>
      <c r="E8970">
        <v>310</v>
      </c>
      <c r="G8970" t="s">
        <v>614</v>
      </c>
      <c r="H8970" t="s">
        <v>12040</v>
      </c>
      <c r="I8970" t="s">
        <v>14876</v>
      </c>
      <c r="J8970" t="s">
        <v>50</v>
      </c>
      <c r="K8970">
        <v>21.695890410000001</v>
      </c>
      <c r="M8970">
        <v>5.23</v>
      </c>
      <c r="N8970">
        <v>29</v>
      </c>
      <c r="O8970">
        <v>20</v>
      </c>
      <c r="P8970">
        <v>4.76</v>
      </c>
      <c r="Q8970">
        <v>101</v>
      </c>
    </row>
    <row r="8971" spans="1:17" x14ac:dyDescent="0.2">
      <c r="A8971">
        <v>20160159</v>
      </c>
      <c r="B8971">
        <v>2016</v>
      </c>
      <c r="C8971" t="s">
        <v>90</v>
      </c>
      <c r="D8971">
        <v>72.38</v>
      </c>
      <c r="E8971">
        <v>210</v>
      </c>
      <c r="G8971" t="s">
        <v>12847</v>
      </c>
      <c r="H8971" t="s">
        <v>4085</v>
      </c>
      <c r="I8971" t="s">
        <v>14877</v>
      </c>
      <c r="J8971" t="s">
        <v>207</v>
      </c>
      <c r="K8971">
        <v>21.98082192</v>
      </c>
      <c r="M8971">
        <v>4.53</v>
      </c>
      <c r="O8971">
        <v>11</v>
      </c>
      <c r="Q8971">
        <v>121</v>
      </c>
    </row>
    <row r="8972" spans="1:17" x14ac:dyDescent="0.2">
      <c r="A8972">
        <v>20160134</v>
      </c>
      <c r="B8972">
        <v>2016</v>
      </c>
      <c r="C8972" t="s">
        <v>49</v>
      </c>
      <c r="D8972">
        <v>70.13</v>
      </c>
      <c r="E8972">
        <v>215</v>
      </c>
      <c r="G8972" t="s">
        <v>3844</v>
      </c>
      <c r="H8972" t="s">
        <v>181</v>
      </c>
      <c r="I8972" t="s">
        <v>14878</v>
      </c>
      <c r="J8972" t="s">
        <v>49</v>
      </c>
      <c r="K8972">
        <v>22.282191780000002</v>
      </c>
      <c r="M8972">
        <v>4.5599999999999996</v>
      </c>
      <c r="N8972">
        <v>37.5</v>
      </c>
      <c r="O8972">
        <v>18</v>
      </c>
      <c r="P8972">
        <v>4.28</v>
      </c>
      <c r="Q8972">
        <v>121</v>
      </c>
    </row>
    <row r="8973" spans="1:17" x14ac:dyDescent="0.2">
      <c r="A8973">
        <v>20160022</v>
      </c>
      <c r="B8973">
        <v>2016</v>
      </c>
      <c r="C8973" t="s">
        <v>34</v>
      </c>
      <c r="D8973">
        <v>74</v>
      </c>
      <c r="E8973">
        <v>202</v>
      </c>
      <c r="G8973" t="s">
        <v>3329</v>
      </c>
      <c r="H8973" t="s">
        <v>14879</v>
      </c>
      <c r="I8973" t="s">
        <v>14880</v>
      </c>
      <c r="J8973" t="s">
        <v>34</v>
      </c>
      <c r="K8973">
        <v>23.416438360000001</v>
      </c>
      <c r="M8973">
        <v>4.5</v>
      </c>
      <c r="N8973">
        <v>41</v>
      </c>
      <c r="O8973">
        <v>14</v>
      </c>
      <c r="P8973">
        <v>4.08</v>
      </c>
      <c r="Q8973">
        <v>131</v>
      </c>
    </row>
    <row r="8974" spans="1:17" x14ac:dyDescent="0.2">
      <c r="A8974">
        <v>20160033</v>
      </c>
      <c r="B8974">
        <v>2016</v>
      </c>
      <c r="C8974" t="s">
        <v>38</v>
      </c>
      <c r="D8974">
        <v>77</v>
      </c>
      <c r="E8974">
        <v>277</v>
      </c>
      <c r="G8974" t="s">
        <v>247</v>
      </c>
      <c r="H8974" t="s">
        <v>14881</v>
      </c>
      <c r="I8974" t="s">
        <v>14882</v>
      </c>
      <c r="J8974" t="s">
        <v>38</v>
      </c>
      <c r="K8974">
        <v>23.80547945</v>
      </c>
      <c r="M8974">
        <v>4.8600000000000003</v>
      </c>
    </row>
    <row r="8975" spans="1:17" x14ac:dyDescent="0.2">
      <c r="A8975">
        <v>20160223</v>
      </c>
      <c r="B8975">
        <v>2016</v>
      </c>
      <c r="C8975" t="s">
        <v>104</v>
      </c>
      <c r="D8975">
        <v>74.75</v>
      </c>
      <c r="E8975">
        <v>213</v>
      </c>
      <c r="G8975" t="s">
        <v>117</v>
      </c>
      <c r="H8975" t="s">
        <v>10312</v>
      </c>
      <c r="I8975" t="s">
        <v>14883</v>
      </c>
      <c r="J8975" t="s">
        <v>104</v>
      </c>
      <c r="K8975">
        <v>24.57808219</v>
      </c>
      <c r="M8975">
        <v>5.22</v>
      </c>
      <c r="N8975">
        <v>27</v>
      </c>
      <c r="P8975">
        <v>4.5199999999999996</v>
      </c>
      <c r="Q8975">
        <v>103</v>
      </c>
    </row>
    <row r="8976" spans="1:17" x14ac:dyDescent="0.2">
      <c r="A8976">
        <v>20160073</v>
      </c>
      <c r="B8976">
        <v>2016</v>
      </c>
      <c r="C8976" t="s">
        <v>49</v>
      </c>
      <c r="D8976">
        <v>72.63</v>
      </c>
      <c r="E8976">
        <v>210</v>
      </c>
      <c r="G8976" t="s">
        <v>14884</v>
      </c>
      <c r="H8976" t="s">
        <v>8994</v>
      </c>
      <c r="I8976" t="s">
        <v>14885</v>
      </c>
      <c r="J8976" t="s">
        <v>49</v>
      </c>
      <c r="K8976">
        <v>22.268493150000001</v>
      </c>
      <c r="M8976">
        <v>4.45</v>
      </c>
      <c r="N8976">
        <v>34.5</v>
      </c>
      <c r="O8976">
        <v>10</v>
      </c>
      <c r="P8976">
        <v>4.21</v>
      </c>
      <c r="Q8976">
        <v>123</v>
      </c>
    </row>
    <row r="8977" spans="1:17" x14ac:dyDescent="0.2">
      <c r="A8977">
        <v>20160168</v>
      </c>
      <c r="B8977">
        <v>2016</v>
      </c>
      <c r="C8977" t="s">
        <v>119</v>
      </c>
      <c r="D8977">
        <v>77.63</v>
      </c>
      <c r="E8977">
        <v>315</v>
      </c>
      <c r="G8977" t="s">
        <v>632</v>
      </c>
      <c r="H8977" t="s">
        <v>14886</v>
      </c>
      <c r="I8977" t="s">
        <v>14887</v>
      </c>
      <c r="J8977" t="s">
        <v>119</v>
      </c>
      <c r="K8977">
        <v>23.550684929999999</v>
      </c>
      <c r="M8977">
        <v>5.27</v>
      </c>
      <c r="N8977">
        <v>27</v>
      </c>
      <c r="O8977">
        <v>30</v>
      </c>
      <c r="P8977">
        <v>4.66</v>
      </c>
      <c r="Q8977">
        <v>100</v>
      </c>
    </row>
    <row r="8978" spans="1:17" x14ac:dyDescent="0.2">
      <c r="A8978">
        <v>20160207</v>
      </c>
      <c r="B8978">
        <v>2016</v>
      </c>
      <c r="C8978" t="s">
        <v>104</v>
      </c>
      <c r="D8978">
        <v>76</v>
      </c>
      <c r="E8978">
        <v>234</v>
      </c>
      <c r="G8978" t="s">
        <v>120</v>
      </c>
      <c r="H8978" t="s">
        <v>14888</v>
      </c>
      <c r="I8978" t="s">
        <v>14889</v>
      </c>
      <c r="J8978" t="s">
        <v>104</v>
      </c>
      <c r="K8978">
        <v>23.030136989999999</v>
      </c>
      <c r="M8978">
        <v>4.5599999999999996</v>
      </c>
      <c r="N8978">
        <v>32</v>
      </c>
      <c r="P8978">
        <v>4.25</v>
      </c>
      <c r="Q8978">
        <v>122</v>
      </c>
    </row>
    <row r="8979" spans="1:17" x14ac:dyDescent="0.2">
      <c r="A8979">
        <v>20160231</v>
      </c>
      <c r="B8979">
        <v>2016</v>
      </c>
      <c r="C8979" t="s">
        <v>58</v>
      </c>
      <c r="D8979">
        <v>74.13</v>
      </c>
      <c r="E8979">
        <v>231</v>
      </c>
      <c r="G8979" t="s">
        <v>216</v>
      </c>
      <c r="H8979" t="s">
        <v>14890</v>
      </c>
      <c r="I8979" t="s">
        <v>14891</v>
      </c>
      <c r="J8979" t="s">
        <v>58</v>
      </c>
      <c r="K8979">
        <v>21.095890409999999</v>
      </c>
      <c r="M8979">
        <v>4.72</v>
      </c>
      <c r="N8979">
        <v>33.5</v>
      </c>
      <c r="O8979">
        <v>12</v>
      </c>
      <c r="P8979">
        <v>4.24</v>
      </c>
      <c r="Q8979">
        <v>118</v>
      </c>
    </row>
    <row r="8980" spans="1:17" x14ac:dyDescent="0.2">
      <c r="A8980">
        <v>20160105</v>
      </c>
      <c r="B8980">
        <v>2016</v>
      </c>
      <c r="C8980" t="s">
        <v>119</v>
      </c>
      <c r="D8980">
        <v>78.25</v>
      </c>
      <c r="E8980">
        <v>310</v>
      </c>
      <c r="G8980" t="s">
        <v>1155</v>
      </c>
      <c r="H8980" t="s">
        <v>14892</v>
      </c>
      <c r="I8980" t="s">
        <v>14893</v>
      </c>
      <c r="J8980" t="s">
        <v>119</v>
      </c>
      <c r="K8980">
        <v>23.36986301</v>
      </c>
      <c r="M8980">
        <v>5.26</v>
      </c>
      <c r="N8980">
        <v>27.5</v>
      </c>
      <c r="Q8980">
        <v>97</v>
      </c>
    </row>
    <row r="8981" spans="1:17" x14ac:dyDescent="0.2">
      <c r="A8981">
        <v>20160790</v>
      </c>
      <c r="B8981">
        <v>2016</v>
      </c>
      <c r="C8981" t="s">
        <v>18</v>
      </c>
      <c r="D8981">
        <v>72.88</v>
      </c>
      <c r="E8981">
        <v>188</v>
      </c>
      <c r="G8981" t="s">
        <v>11723</v>
      </c>
      <c r="H8981" t="s">
        <v>8410</v>
      </c>
      <c r="I8981" t="s">
        <v>14894</v>
      </c>
      <c r="J8981" t="s">
        <v>22</v>
      </c>
      <c r="K8981">
        <v>23.449315070000001</v>
      </c>
      <c r="M8981">
        <v>4.55</v>
      </c>
      <c r="N8981">
        <v>41</v>
      </c>
      <c r="P8981">
        <v>3.94</v>
      </c>
      <c r="Q8981">
        <v>125</v>
      </c>
    </row>
    <row r="8982" spans="1:17" x14ac:dyDescent="0.2">
      <c r="A8982">
        <v>20160004</v>
      </c>
      <c r="B8982">
        <v>2016</v>
      </c>
      <c r="C8982" t="s">
        <v>49</v>
      </c>
      <c r="D8982">
        <v>71.75</v>
      </c>
      <c r="E8982">
        <v>225</v>
      </c>
      <c r="G8982" t="s">
        <v>9916</v>
      </c>
      <c r="H8982" t="s">
        <v>205</v>
      </c>
      <c r="I8982" t="s">
        <v>14895</v>
      </c>
      <c r="J8982" t="s">
        <v>49</v>
      </c>
      <c r="K8982">
        <v>20.783561639999999</v>
      </c>
      <c r="M8982">
        <v>4.47</v>
      </c>
      <c r="N8982">
        <v>32.5</v>
      </c>
      <c r="Q8982">
        <v>118</v>
      </c>
    </row>
    <row r="8983" spans="1:17" x14ac:dyDescent="0.2">
      <c r="A8983">
        <v>20160119</v>
      </c>
      <c r="B8983">
        <v>2016</v>
      </c>
      <c r="C8983" t="s">
        <v>49</v>
      </c>
      <c r="D8983">
        <v>69.88</v>
      </c>
      <c r="E8983">
        <v>192</v>
      </c>
      <c r="G8983" t="s">
        <v>1285</v>
      </c>
      <c r="H8983" t="s">
        <v>870</v>
      </c>
      <c r="I8983" t="s">
        <v>14896</v>
      </c>
      <c r="J8983" t="s">
        <v>49</v>
      </c>
      <c r="K8983">
        <v>22.572602740000001</v>
      </c>
      <c r="M8983">
        <v>4.41</v>
      </c>
      <c r="N8983">
        <v>39</v>
      </c>
      <c r="O8983">
        <v>17</v>
      </c>
      <c r="Q8983">
        <v>130</v>
      </c>
    </row>
    <row r="8984" spans="1:17" x14ac:dyDescent="0.2">
      <c r="A8984">
        <v>20160088</v>
      </c>
      <c r="B8984">
        <v>2016</v>
      </c>
      <c r="C8984" t="s">
        <v>77</v>
      </c>
      <c r="D8984">
        <v>77</v>
      </c>
      <c r="E8984">
        <v>245</v>
      </c>
      <c r="G8984" t="s">
        <v>14897</v>
      </c>
      <c r="H8984" t="s">
        <v>14898</v>
      </c>
      <c r="I8984" t="s">
        <v>14899</v>
      </c>
      <c r="J8984" t="s">
        <v>103</v>
      </c>
      <c r="K8984">
        <v>24.44109589</v>
      </c>
      <c r="M8984">
        <v>4.72</v>
      </c>
      <c r="N8984">
        <v>34.5</v>
      </c>
      <c r="O8984">
        <v>15</v>
      </c>
      <c r="Q8984">
        <v>121</v>
      </c>
    </row>
    <row r="8985" spans="1:17" x14ac:dyDescent="0.2">
      <c r="A8985">
        <v>20160782</v>
      </c>
      <c r="B8985">
        <v>2016</v>
      </c>
      <c r="C8985" t="s">
        <v>38</v>
      </c>
      <c r="D8985">
        <v>73.75</v>
      </c>
      <c r="E8985">
        <v>271</v>
      </c>
      <c r="G8985" t="s">
        <v>1825</v>
      </c>
      <c r="H8985" t="s">
        <v>11600</v>
      </c>
      <c r="I8985" t="s">
        <v>14900</v>
      </c>
      <c r="J8985" t="s">
        <v>38</v>
      </c>
      <c r="K8985">
        <v>23.879452050000001</v>
      </c>
      <c r="M8985">
        <v>4.92</v>
      </c>
      <c r="N8985">
        <v>35.5</v>
      </c>
      <c r="O8985">
        <v>23</v>
      </c>
      <c r="P8985">
        <v>4.3899999999999997</v>
      </c>
      <c r="Q8985">
        <v>113</v>
      </c>
    </row>
    <row r="8986" spans="1:17" x14ac:dyDescent="0.2">
      <c r="A8986">
        <v>20160220</v>
      </c>
      <c r="B8986">
        <v>2016</v>
      </c>
      <c r="C8986" t="s">
        <v>77</v>
      </c>
      <c r="D8986">
        <v>75.63</v>
      </c>
      <c r="E8986">
        <v>230</v>
      </c>
      <c r="G8986" t="s">
        <v>1669</v>
      </c>
      <c r="H8986" t="s">
        <v>14901</v>
      </c>
      <c r="I8986" t="s">
        <v>14902</v>
      </c>
      <c r="J8986" t="s">
        <v>77</v>
      </c>
      <c r="K8986">
        <v>23.457534249999998</v>
      </c>
      <c r="M8986">
        <v>4.5</v>
      </c>
      <c r="N8986">
        <v>40</v>
      </c>
      <c r="P8986">
        <v>4.42</v>
      </c>
      <c r="Q8986">
        <v>130</v>
      </c>
    </row>
    <row r="8987" spans="1:17" x14ac:dyDescent="0.2">
      <c r="A8987">
        <v>20160588</v>
      </c>
      <c r="B8987">
        <v>2016</v>
      </c>
      <c r="C8987" t="s">
        <v>49</v>
      </c>
      <c r="D8987">
        <v>69.5</v>
      </c>
      <c r="E8987">
        <v>198</v>
      </c>
      <c r="G8987" t="s">
        <v>3329</v>
      </c>
      <c r="H8987" t="s">
        <v>6146</v>
      </c>
      <c r="I8987" t="s">
        <v>14903</v>
      </c>
      <c r="J8987" t="s">
        <v>49</v>
      </c>
      <c r="K8987">
        <v>22.94794521</v>
      </c>
      <c r="M8987">
        <v>4.4800000000000004</v>
      </c>
      <c r="N8987">
        <v>34.5</v>
      </c>
      <c r="O8987">
        <v>21</v>
      </c>
      <c r="Q8987">
        <v>120</v>
      </c>
    </row>
    <row r="8988" spans="1:17" x14ac:dyDescent="0.2">
      <c r="A8988">
        <v>20160009</v>
      </c>
      <c r="B8988">
        <v>2016</v>
      </c>
      <c r="C8988" t="s">
        <v>77</v>
      </c>
      <c r="D8988">
        <v>77.63</v>
      </c>
      <c r="E8988">
        <v>244</v>
      </c>
      <c r="G8988" t="s">
        <v>352</v>
      </c>
      <c r="H8988" t="s">
        <v>881</v>
      </c>
      <c r="I8988" t="s">
        <v>14904</v>
      </c>
      <c r="J8988" t="s">
        <v>77</v>
      </c>
      <c r="K8988">
        <v>23.652054790000001</v>
      </c>
      <c r="M8988">
        <v>4.5999999999999996</v>
      </c>
      <c r="N8988">
        <v>39.5</v>
      </c>
      <c r="Q8988">
        <v>127</v>
      </c>
    </row>
    <row r="8989" spans="1:17" x14ac:dyDescent="0.2">
      <c r="A8989">
        <v>20160190</v>
      </c>
      <c r="B8989">
        <v>2016</v>
      </c>
      <c r="C8989" t="s">
        <v>99</v>
      </c>
      <c r="D8989">
        <v>75.13</v>
      </c>
      <c r="E8989">
        <v>249</v>
      </c>
      <c r="G8989" t="s">
        <v>3329</v>
      </c>
      <c r="H8989" t="s">
        <v>5596</v>
      </c>
      <c r="I8989" t="s">
        <v>14905</v>
      </c>
      <c r="J8989" t="s">
        <v>103</v>
      </c>
      <c r="K8989">
        <v>24.191780820000002</v>
      </c>
      <c r="M8989">
        <v>4.91</v>
      </c>
      <c r="N8989">
        <v>30.5</v>
      </c>
      <c r="O8989">
        <v>11</v>
      </c>
      <c r="Q8989">
        <v>118</v>
      </c>
    </row>
    <row r="8990" spans="1:17" x14ac:dyDescent="0.2">
      <c r="A8990">
        <v>20160662</v>
      </c>
      <c r="B8990">
        <v>2016</v>
      </c>
      <c r="C8990" t="s">
        <v>34</v>
      </c>
      <c r="D8990">
        <v>70.25</v>
      </c>
      <c r="E8990">
        <v>193</v>
      </c>
      <c r="G8990" t="s">
        <v>186</v>
      </c>
      <c r="H8990" t="s">
        <v>1481</v>
      </c>
      <c r="I8990" t="s">
        <v>14906</v>
      </c>
      <c r="J8990" t="s">
        <v>49</v>
      </c>
      <c r="K8990">
        <v>22.446575339999999</v>
      </c>
      <c r="M8990">
        <v>4.57</v>
      </c>
      <c r="N8990">
        <v>35.5</v>
      </c>
      <c r="O8990">
        <v>14</v>
      </c>
      <c r="P8990">
        <v>4.07</v>
      </c>
      <c r="Q8990">
        <v>117</v>
      </c>
    </row>
    <row r="8991" spans="1:17" x14ac:dyDescent="0.2">
      <c r="A8991">
        <v>20160212</v>
      </c>
      <c r="B8991">
        <v>2016</v>
      </c>
      <c r="C8991" t="s">
        <v>54</v>
      </c>
      <c r="D8991">
        <v>71.88</v>
      </c>
      <c r="E8991">
        <v>217</v>
      </c>
      <c r="G8991" t="s">
        <v>14907</v>
      </c>
      <c r="H8991" t="s">
        <v>4121</v>
      </c>
      <c r="I8991" t="s">
        <v>14908</v>
      </c>
      <c r="J8991" t="s">
        <v>207</v>
      </c>
      <c r="K8991">
        <v>22.63013699</v>
      </c>
      <c r="O8991">
        <v>18</v>
      </c>
    </row>
    <row r="8992" spans="1:17" x14ac:dyDescent="0.2">
      <c r="A8992">
        <v>20161203</v>
      </c>
      <c r="B8992">
        <v>2016</v>
      </c>
      <c r="C8992" t="s">
        <v>77</v>
      </c>
      <c r="D8992">
        <v>74.13</v>
      </c>
      <c r="E8992">
        <v>240</v>
      </c>
      <c r="G8992" t="s">
        <v>5367</v>
      </c>
      <c r="H8992" t="s">
        <v>6678</v>
      </c>
      <c r="I8992" t="s">
        <v>14909</v>
      </c>
      <c r="J8992" t="s">
        <v>103</v>
      </c>
      <c r="M8992">
        <v>4.97</v>
      </c>
      <c r="N8992">
        <v>29</v>
      </c>
      <c r="Q8992">
        <v>113</v>
      </c>
    </row>
    <row r="8993" spans="1:17" x14ac:dyDescent="0.2">
      <c r="A8993">
        <v>20160084</v>
      </c>
      <c r="B8993">
        <v>2016</v>
      </c>
      <c r="C8993" t="s">
        <v>18</v>
      </c>
      <c r="D8993">
        <v>71.5</v>
      </c>
      <c r="E8993">
        <v>187</v>
      </c>
      <c r="G8993" t="s">
        <v>3472</v>
      </c>
      <c r="H8993" t="s">
        <v>2100</v>
      </c>
      <c r="I8993" t="s">
        <v>14910</v>
      </c>
      <c r="J8993" t="s">
        <v>22</v>
      </c>
      <c r="K8993">
        <v>21.219178079999999</v>
      </c>
      <c r="O8993">
        <v>15</v>
      </c>
    </row>
    <row r="8994" spans="1:17" x14ac:dyDescent="0.2">
      <c r="A8994">
        <v>20160021</v>
      </c>
      <c r="B8994">
        <v>2016</v>
      </c>
      <c r="C8994" t="s">
        <v>34</v>
      </c>
      <c r="D8994">
        <v>72.13</v>
      </c>
      <c r="E8994">
        <v>186</v>
      </c>
      <c r="G8994" t="s">
        <v>347</v>
      </c>
      <c r="H8994" t="s">
        <v>2100</v>
      </c>
      <c r="I8994" t="s">
        <v>14911</v>
      </c>
      <c r="J8994" t="s">
        <v>34</v>
      </c>
      <c r="K8994">
        <v>22.049315069999999</v>
      </c>
      <c r="M8994">
        <v>4.32</v>
      </c>
      <c r="N8994">
        <v>33.5</v>
      </c>
      <c r="O8994">
        <v>10</v>
      </c>
      <c r="P8994">
        <v>4.2699999999999996</v>
      </c>
      <c r="Q8994">
        <v>126</v>
      </c>
    </row>
    <row r="8995" spans="1:17" x14ac:dyDescent="0.2">
      <c r="A8995">
        <v>20160028</v>
      </c>
      <c r="B8995">
        <v>2016</v>
      </c>
      <c r="C8995" t="s">
        <v>119</v>
      </c>
      <c r="D8995">
        <v>76.38</v>
      </c>
      <c r="E8995">
        <v>312</v>
      </c>
      <c r="G8995" t="s">
        <v>12216</v>
      </c>
      <c r="H8995" t="s">
        <v>14912</v>
      </c>
      <c r="I8995" t="s">
        <v>14913</v>
      </c>
      <c r="J8995" t="s">
        <v>119</v>
      </c>
      <c r="K8995">
        <v>22.197260270000001</v>
      </c>
      <c r="M8995">
        <v>5.32</v>
      </c>
      <c r="N8995">
        <v>29</v>
      </c>
      <c r="O8995">
        <v>30</v>
      </c>
      <c r="P8995">
        <v>4.6399999999999997</v>
      </c>
      <c r="Q8995">
        <v>99</v>
      </c>
    </row>
    <row r="8996" spans="1:17" x14ac:dyDescent="0.2">
      <c r="A8996">
        <v>20160466</v>
      </c>
      <c r="B8996">
        <v>2016</v>
      </c>
      <c r="C8996" t="s">
        <v>34</v>
      </c>
      <c r="D8996">
        <v>75.38</v>
      </c>
      <c r="E8996">
        <v>220</v>
      </c>
      <c r="G8996" t="s">
        <v>14914</v>
      </c>
      <c r="H8996" t="s">
        <v>915</v>
      </c>
      <c r="I8996" t="s">
        <v>14915</v>
      </c>
      <c r="J8996" t="s">
        <v>34</v>
      </c>
      <c r="K8996">
        <v>23.60273973</v>
      </c>
      <c r="M8996">
        <v>4.53</v>
      </c>
      <c r="N8996">
        <v>36.5</v>
      </c>
      <c r="O8996">
        <v>14</v>
      </c>
      <c r="P8996">
        <v>4.33</v>
      </c>
      <c r="Q8996">
        <v>128</v>
      </c>
    </row>
    <row r="8997" spans="1:17" x14ac:dyDescent="0.2">
      <c r="A8997">
        <v>20160095</v>
      </c>
      <c r="B8997">
        <v>2016</v>
      </c>
      <c r="C8997" t="s">
        <v>119</v>
      </c>
      <c r="D8997">
        <v>77.88</v>
      </c>
      <c r="E8997">
        <v>307</v>
      </c>
      <c r="G8997" t="s">
        <v>260</v>
      </c>
      <c r="H8997" t="s">
        <v>7219</v>
      </c>
      <c r="I8997" t="s">
        <v>14916</v>
      </c>
      <c r="J8997" t="s">
        <v>23</v>
      </c>
      <c r="K8997">
        <v>23.70684932</v>
      </c>
      <c r="M8997">
        <v>5.13</v>
      </c>
      <c r="N8997">
        <v>25</v>
      </c>
      <c r="O8997">
        <v>23</v>
      </c>
      <c r="P8997">
        <v>4.63</v>
      </c>
      <c r="Q8997">
        <v>106</v>
      </c>
    </row>
    <row r="8998" spans="1:17" x14ac:dyDescent="0.2">
      <c r="A8998">
        <v>20160001</v>
      </c>
      <c r="B8998">
        <v>2016</v>
      </c>
      <c r="C8998" t="s">
        <v>104</v>
      </c>
      <c r="D8998">
        <v>76</v>
      </c>
      <c r="E8998">
        <v>215</v>
      </c>
      <c r="G8998" t="s">
        <v>6453</v>
      </c>
      <c r="H8998" t="s">
        <v>926</v>
      </c>
      <c r="I8998" t="s">
        <v>14917</v>
      </c>
      <c r="J8998" t="s">
        <v>104</v>
      </c>
      <c r="K8998">
        <v>21.553424660000001</v>
      </c>
      <c r="M8998">
        <v>4.82</v>
      </c>
      <c r="N8998">
        <v>27</v>
      </c>
      <c r="P8998">
        <v>4.47</v>
      </c>
      <c r="Q8998">
        <v>110</v>
      </c>
    </row>
    <row r="8999" spans="1:17" x14ac:dyDescent="0.2">
      <c r="A8999">
        <v>20160109</v>
      </c>
      <c r="B8999">
        <v>2016</v>
      </c>
      <c r="C8999" t="s">
        <v>99</v>
      </c>
      <c r="D8999">
        <v>72.63</v>
      </c>
      <c r="E8999">
        <v>242</v>
      </c>
      <c r="G8999" t="s">
        <v>9287</v>
      </c>
      <c r="H8999" t="s">
        <v>11637</v>
      </c>
      <c r="I8999" t="s">
        <v>14918</v>
      </c>
      <c r="J8999" t="s">
        <v>77</v>
      </c>
      <c r="K8999">
        <v>22.931506850000002</v>
      </c>
      <c r="M8999">
        <v>4.6900000000000004</v>
      </c>
      <c r="N8999">
        <v>34.5</v>
      </c>
      <c r="O8999">
        <v>30</v>
      </c>
      <c r="P8999">
        <v>4.51</v>
      </c>
      <c r="Q8999">
        <v>118</v>
      </c>
    </row>
    <row r="9000" spans="1:17" x14ac:dyDescent="0.2">
      <c r="A9000">
        <v>20160063</v>
      </c>
      <c r="B9000">
        <v>2016</v>
      </c>
      <c r="C9000" t="s">
        <v>42</v>
      </c>
      <c r="D9000">
        <v>76.5</v>
      </c>
      <c r="E9000">
        <v>287</v>
      </c>
      <c r="G9000" t="s">
        <v>1387</v>
      </c>
      <c r="H9000" t="s">
        <v>14919</v>
      </c>
      <c r="I9000" t="s">
        <v>14920</v>
      </c>
      <c r="J9000" t="s">
        <v>42</v>
      </c>
      <c r="K9000">
        <v>23.6109589</v>
      </c>
    </row>
    <row r="9001" spans="1:17" x14ac:dyDescent="0.2">
      <c r="A9001">
        <v>20160057</v>
      </c>
      <c r="B9001">
        <v>2016</v>
      </c>
      <c r="C9001" t="s">
        <v>54</v>
      </c>
      <c r="D9001">
        <v>74.5</v>
      </c>
      <c r="E9001">
        <v>209</v>
      </c>
      <c r="G9001" t="s">
        <v>3770</v>
      </c>
      <c r="H9001" t="s">
        <v>934</v>
      </c>
      <c r="I9001" t="s">
        <v>14921</v>
      </c>
      <c r="J9001" t="s">
        <v>207</v>
      </c>
      <c r="K9001">
        <v>20.969863010000001</v>
      </c>
      <c r="M9001">
        <v>4.34</v>
      </c>
      <c r="N9001">
        <v>35.5</v>
      </c>
      <c r="O9001">
        <v>13</v>
      </c>
      <c r="Q9001">
        <v>129</v>
      </c>
    </row>
    <row r="9002" spans="1:17" x14ac:dyDescent="0.2">
      <c r="A9002">
        <v>20160742</v>
      </c>
      <c r="B9002">
        <v>2016</v>
      </c>
      <c r="C9002" t="s">
        <v>119</v>
      </c>
      <c r="D9002">
        <v>74.75</v>
      </c>
      <c r="E9002">
        <v>321</v>
      </c>
      <c r="G9002" t="s">
        <v>896</v>
      </c>
      <c r="H9002" t="s">
        <v>1513</v>
      </c>
      <c r="I9002" t="s">
        <v>14922</v>
      </c>
      <c r="J9002" t="s">
        <v>119</v>
      </c>
      <c r="K9002">
        <v>23.51232877</v>
      </c>
      <c r="M9002">
        <v>5.2</v>
      </c>
      <c r="N9002">
        <v>21.5</v>
      </c>
      <c r="O9002">
        <v>28</v>
      </c>
      <c r="P9002">
        <v>4.9800000000000004</v>
      </c>
      <c r="Q9002">
        <v>98</v>
      </c>
    </row>
    <row r="9003" spans="1:17" x14ac:dyDescent="0.2">
      <c r="A9003">
        <v>20160556</v>
      </c>
      <c r="B9003">
        <v>2016</v>
      </c>
      <c r="C9003" t="s">
        <v>58</v>
      </c>
      <c r="D9003">
        <v>77.25</v>
      </c>
      <c r="E9003">
        <v>248</v>
      </c>
      <c r="G9003" t="s">
        <v>31</v>
      </c>
      <c r="H9003" t="s">
        <v>14923</v>
      </c>
      <c r="I9003" t="s">
        <v>14924</v>
      </c>
      <c r="J9003" t="s">
        <v>58</v>
      </c>
      <c r="K9003">
        <v>22.189041100000001</v>
      </c>
      <c r="M9003">
        <v>4.9000000000000004</v>
      </c>
      <c r="N9003">
        <v>29.5</v>
      </c>
      <c r="Q9003">
        <v>106</v>
      </c>
    </row>
    <row r="9004" spans="1:17" x14ac:dyDescent="0.2">
      <c r="A9004">
        <v>20160454</v>
      </c>
      <c r="B9004">
        <v>2016</v>
      </c>
      <c r="C9004" t="s">
        <v>49</v>
      </c>
      <c r="D9004">
        <v>74.13</v>
      </c>
      <c r="E9004">
        <v>239</v>
      </c>
      <c r="G9004" t="s">
        <v>831</v>
      </c>
      <c r="H9004" t="s">
        <v>11644</v>
      </c>
      <c r="I9004" t="s">
        <v>14925</v>
      </c>
      <c r="J9004" t="s">
        <v>27</v>
      </c>
      <c r="K9004">
        <v>23.109589039999999</v>
      </c>
      <c r="M9004">
        <v>4.71</v>
      </c>
      <c r="N9004">
        <v>33</v>
      </c>
      <c r="O9004">
        <v>17</v>
      </c>
      <c r="P9004">
        <v>4.45</v>
      </c>
      <c r="Q9004">
        <v>120</v>
      </c>
    </row>
    <row r="9005" spans="1:17" x14ac:dyDescent="0.2">
      <c r="A9005">
        <v>20160051</v>
      </c>
      <c r="B9005">
        <v>2016</v>
      </c>
      <c r="C9005" t="s">
        <v>104</v>
      </c>
      <c r="D9005">
        <v>76.38</v>
      </c>
      <c r="E9005">
        <v>223</v>
      </c>
      <c r="G9005" t="s">
        <v>475</v>
      </c>
      <c r="H9005" t="s">
        <v>14926</v>
      </c>
      <c r="I9005" t="s">
        <v>14927</v>
      </c>
      <c r="J9005" t="s">
        <v>104</v>
      </c>
      <c r="K9005">
        <v>21.216438360000001</v>
      </c>
      <c r="M9005">
        <v>4.78</v>
      </c>
      <c r="N9005">
        <v>31</v>
      </c>
      <c r="P9005">
        <v>4.33</v>
      </c>
      <c r="Q9005">
        <v>114</v>
      </c>
    </row>
    <row r="9006" spans="1:17" x14ac:dyDescent="0.2">
      <c r="A9006">
        <v>20160155</v>
      </c>
      <c r="B9006">
        <v>2016</v>
      </c>
      <c r="C9006" t="s">
        <v>50</v>
      </c>
      <c r="D9006">
        <v>78</v>
      </c>
      <c r="E9006">
        <v>304</v>
      </c>
      <c r="G9006" t="s">
        <v>46</v>
      </c>
      <c r="H9006" t="s">
        <v>14928</v>
      </c>
      <c r="I9006" t="s">
        <v>14929</v>
      </c>
      <c r="J9006" t="s">
        <v>50</v>
      </c>
      <c r="K9006">
        <v>23.14794521</v>
      </c>
      <c r="M9006">
        <v>5.16</v>
      </c>
      <c r="N9006">
        <v>27.5</v>
      </c>
      <c r="P9006">
        <v>4.47</v>
      </c>
      <c r="Q9006">
        <v>111</v>
      </c>
    </row>
    <row r="9007" spans="1:17" x14ac:dyDescent="0.2">
      <c r="A9007">
        <v>20160127</v>
      </c>
      <c r="B9007">
        <v>2016</v>
      </c>
      <c r="C9007" t="s">
        <v>18</v>
      </c>
      <c r="D9007">
        <v>73.63</v>
      </c>
      <c r="E9007">
        <v>199</v>
      </c>
      <c r="G9007" t="s">
        <v>14930</v>
      </c>
      <c r="H9007" t="s">
        <v>269</v>
      </c>
      <c r="I9007" t="s">
        <v>14931</v>
      </c>
      <c r="J9007" t="s">
        <v>22</v>
      </c>
      <c r="K9007">
        <v>21.926027399999999</v>
      </c>
      <c r="M9007">
        <v>4.68</v>
      </c>
      <c r="N9007">
        <v>37</v>
      </c>
      <c r="P9007">
        <v>4.0599999999999996</v>
      </c>
      <c r="Q9007">
        <v>127</v>
      </c>
    </row>
    <row r="9008" spans="1:17" x14ac:dyDescent="0.2">
      <c r="A9008">
        <v>20160089</v>
      </c>
      <c r="B9008">
        <v>2016</v>
      </c>
      <c r="C9008" t="s">
        <v>42</v>
      </c>
      <c r="D9008">
        <v>73.38</v>
      </c>
      <c r="E9008">
        <v>309</v>
      </c>
      <c r="G9008" t="s">
        <v>8881</v>
      </c>
      <c r="H9008" t="s">
        <v>14932</v>
      </c>
      <c r="I9008" t="s">
        <v>14933</v>
      </c>
      <c r="J9008" t="s">
        <v>42</v>
      </c>
      <c r="K9008">
        <v>23.235616440000001</v>
      </c>
      <c r="M9008">
        <v>4.93</v>
      </c>
      <c r="N9008">
        <v>34.5</v>
      </c>
      <c r="O9008">
        <v>29</v>
      </c>
      <c r="P9008">
        <v>4.7</v>
      </c>
      <c r="Q9008">
        <v>109</v>
      </c>
    </row>
    <row r="9009" spans="1:17" x14ac:dyDescent="0.2">
      <c r="A9009">
        <v>20160011</v>
      </c>
      <c r="B9009">
        <v>2016</v>
      </c>
      <c r="C9009" t="s">
        <v>18</v>
      </c>
      <c r="D9009">
        <v>70.5</v>
      </c>
      <c r="E9009">
        <v>204</v>
      </c>
      <c r="G9009" t="s">
        <v>1595</v>
      </c>
      <c r="H9009" t="s">
        <v>14934</v>
      </c>
      <c r="I9009" t="s">
        <v>14935</v>
      </c>
      <c r="J9009" t="s">
        <v>22</v>
      </c>
      <c r="K9009">
        <v>20.917808220000001</v>
      </c>
      <c r="M9009">
        <v>4.5</v>
      </c>
      <c r="N9009">
        <v>39</v>
      </c>
      <c r="O9009">
        <v>15</v>
      </c>
      <c r="P9009">
        <v>3.98</v>
      </c>
      <c r="Q9009">
        <v>130</v>
      </c>
    </row>
    <row r="9010" spans="1:17" x14ac:dyDescent="0.2">
      <c r="A9010">
        <v>20160670</v>
      </c>
      <c r="B9010">
        <v>2016</v>
      </c>
      <c r="C9010" t="s">
        <v>18</v>
      </c>
      <c r="D9010">
        <v>70.63</v>
      </c>
      <c r="E9010">
        <v>176</v>
      </c>
      <c r="G9010" t="s">
        <v>14936</v>
      </c>
      <c r="H9010" t="s">
        <v>81</v>
      </c>
      <c r="I9010" t="s">
        <v>14937</v>
      </c>
      <c r="J9010" t="s">
        <v>22</v>
      </c>
      <c r="K9010">
        <v>22.84383562</v>
      </c>
      <c r="M9010">
        <v>4.5599999999999996</v>
      </c>
      <c r="N9010">
        <v>38.5</v>
      </c>
      <c r="P9010">
        <v>4.0599999999999996</v>
      </c>
      <c r="Q9010">
        <v>124</v>
      </c>
    </row>
    <row r="9011" spans="1:17" x14ac:dyDescent="0.2">
      <c r="A9011">
        <v>20160123</v>
      </c>
      <c r="B9011">
        <v>2016</v>
      </c>
      <c r="C9011" t="s">
        <v>50</v>
      </c>
      <c r="D9011">
        <v>77.63</v>
      </c>
      <c r="E9011">
        <v>305</v>
      </c>
      <c r="G9011" t="s">
        <v>5818</v>
      </c>
      <c r="H9011" t="s">
        <v>1545</v>
      </c>
      <c r="I9011" t="s">
        <v>14938</v>
      </c>
      <c r="J9011" t="s">
        <v>50</v>
      </c>
      <c r="K9011">
        <v>22.547945210000002</v>
      </c>
      <c r="M9011">
        <v>5.23</v>
      </c>
      <c r="N9011">
        <v>23.5</v>
      </c>
      <c r="O9011">
        <v>23</v>
      </c>
      <c r="P9011">
        <v>4.8899999999999997</v>
      </c>
      <c r="Q9011">
        <v>100</v>
      </c>
    </row>
    <row r="9012" spans="1:17" x14ac:dyDescent="0.2">
      <c r="A9012">
        <v>20160577</v>
      </c>
      <c r="B9012">
        <v>2016</v>
      </c>
      <c r="C9012" t="s">
        <v>42</v>
      </c>
      <c r="D9012">
        <v>77.25</v>
      </c>
      <c r="E9012">
        <v>293</v>
      </c>
      <c r="G9012" t="s">
        <v>1183</v>
      </c>
      <c r="H9012" t="s">
        <v>1778</v>
      </c>
      <c r="I9012" t="s">
        <v>14939</v>
      </c>
      <c r="J9012" t="s">
        <v>42</v>
      </c>
      <c r="K9012">
        <v>22.87671233</v>
      </c>
      <c r="M9012">
        <v>5.0199999999999996</v>
      </c>
      <c r="N9012">
        <v>33</v>
      </c>
      <c r="O9012">
        <v>26</v>
      </c>
      <c r="P9012">
        <v>4.5199999999999996</v>
      </c>
      <c r="Q9012">
        <v>113</v>
      </c>
    </row>
    <row r="9013" spans="1:17" x14ac:dyDescent="0.2">
      <c r="A9013">
        <v>20160177</v>
      </c>
      <c r="B9013">
        <v>2016</v>
      </c>
      <c r="C9013" t="s">
        <v>58</v>
      </c>
      <c r="D9013">
        <v>76.88</v>
      </c>
      <c r="E9013">
        <v>244</v>
      </c>
      <c r="G9013" t="s">
        <v>14940</v>
      </c>
      <c r="H9013" t="s">
        <v>2798</v>
      </c>
      <c r="I9013" t="s">
        <v>14941</v>
      </c>
      <c r="J9013" t="s">
        <v>58</v>
      </c>
      <c r="K9013">
        <v>22.761643840000001</v>
      </c>
      <c r="M9013">
        <v>4.71</v>
      </c>
      <c r="N9013">
        <v>30.5</v>
      </c>
      <c r="O9013">
        <v>18</v>
      </c>
      <c r="P9013">
        <v>4.3099999999999996</v>
      </c>
      <c r="Q9013">
        <v>115</v>
      </c>
    </row>
    <row r="9014" spans="1:17" x14ac:dyDescent="0.2">
      <c r="A9014">
        <v>20160045</v>
      </c>
      <c r="B9014">
        <v>2016</v>
      </c>
      <c r="C9014" t="s">
        <v>49</v>
      </c>
      <c r="D9014">
        <v>74.63</v>
      </c>
      <c r="E9014">
        <v>247</v>
      </c>
      <c r="G9014" t="s">
        <v>812</v>
      </c>
      <c r="H9014" t="s">
        <v>545</v>
      </c>
      <c r="I9014" t="s">
        <v>14942</v>
      </c>
      <c r="J9014" t="s">
        <v>49</v>
      </c>
      <c r="K9014">
        <v>21.797260269999999</v>
      </c>
      <c r="M9014">
        <v>4.54</v>
      </c>
      <c r="N9014">
        <v>37</v>
      </c>
      <c r="O9014">
        <v>22</v>
      </c>
      <c r="P9014">
        <v>4.38</v>
      </c>
      <c r="Q9014">
        <v>130</v>
      </c>
    </row>
    <row r="9015" spans="1:17" x14ac:dyDescent="0.2">
      <c r="A9015">
        <v>20160035</v>
      </c>
      <c r="B9015">
        <v>2016</v>
      </c>
      <c r="C9015" t="s">
        <v>58</v>
      </c>
      <c r="D9015">
        <v>76.88</v>
      </c>
      <c r="E9015">
        <v>250</v>
      </c>
      <c r="G9015" t="s">
        <v>1564</v>
      </c>
      <c r="H9015" t="s">
        <v>545</v>
      </c>
      <c r="I9015" t="s">
        <v>14943</v>
      </c>
      <c r="J9015" t="s">
        <v>58</v>
      </c>
      <c r="K9015">
        <v>21.405479450000001</v>
      </c>
      <c r="O9015">
        <v>13</v>
      </c>
    </row>
    <row r="9016" spans="1:17" x14ac:dyDescent="0.2">
      <c r="A9016">
        <v>20160132</v>
      </c>
      <c r="B9016">
        <v>2016</v>
      </c>
      <c r="C9016" t="s">
        <v>42</v>
      </c>
      <c r="D9016">
        <v>74.75</v>
      </c>
      <c r="E9016">
        <v>303</v>
      </c>
      <c r="G9016" t="s">
        <v>400</v>
      </c>
      <c r="H9016" t="s">
        <v>545</v>
      </c>
      <c r="I9016" t="s">
        <v>14944</v>
      </c>
      <c r="J9016" t="s">
        <v>42</v>
      </c>
      <c r="K9016">
        <v>22.12328767</v>
      </c>
      <c r="M9016">
        <v>5</v>
      </c>
      <c r="N9016">
        <v>30.5</v>
      </c>
      <c r="O9016">
        <v>28</v>
      </c>
      <c r="P9016">
        <v>4.53</v>
      </c>
      <c r="Q9016">
        <v>110</v>
      </c>
    </row>
    <row r="9017" spans="1:17" x14ac:dyDescent="0.2">
      <c r="A9017">
        <v>20160827</v>
      </c>
      <c r="B9017">
        <v>2016</v>
      </c>
      <c r="C9017" t="s">
        <v>49</v>
      </c>
      <c r="D9017">
        <v>72.88</v>
      </c>
      <c r="E9017">
        <v>259</v>
      </c>
      <c r="G9017" t="s">
        <v>14945</v>
      </c>
      <c r="H9017" t="s">
        <v>293</v>
      </c>
      <c r="I9017" t="s">
        <v>14946</v>
      </c>
      <c r="J9017" t="s">
        <v>27</v>
      </c>
      <c r="K9017">
        <v>21.797260269999999</v>
      </c>
    </row>
    <row r="9018" spans="1:17" x14ac:dyDescent="0.2">
      <c r="A9018">
        <v>20160110</v>
      </c>
      <c r="B9018">
        <v>2016</v>
      </c>
      <c r="C9018" t="s">
        <v>58</v>
      </c>
      <c r="D9018">
        <v>77.75</v>
      </c>
      <c r="E9018">
        <v>249</v>
      </c>
      <c r="G9018" t="s">
        <v>1285</v>
      </c>
      <c r="H9018" t="s">
        <v>14947</v>
      </c>
      <c r="I9018" t="s">
        <v>14948</v>
      </c>
      <c r="J9018" t="s">
        <v>58</v>
      </c>
      <c r="K9018">
        <v>23.3369863</v>
      </c>
    </row>
    <row r="9019" spans="1:17" x14ac:dyDescent="0.2">
      <c r="A9019">
        <v>20160172</v>
      </c>
      <c r="B9019">
        <v>2016</v>
      </c>
      <c r="C9019" t="s">
        <v>34</v>
      </c>
      <c r="D9019">
        <v>73.38</v>
      </c>
      <c r="E9019">
        <v>196</v>
      </c>
      <c r="G9019" t="s">
        <v>7125</v>
      </c>
      <c r="H9019" t="s">
        <v>10819</v>
      </c>
      <c r="I9019" t="s">
        <v>14949</v>
      </c>
      <c r="J9019" t="s">
        <v>34</v>
      </c>
      <c r="K9019">
        <v>21.572602740000001</v>
      </c>
      <c r="M9019">
        <v>4.6399999999999997</v>
      </c>
      <c r="N9019">
        <v>32</v>
      </c>
      <c r="O9019">
        <v>13</v>
      </c>
      <c r="Q9019">
        <v>116</v>
      </c>
    </row>
    <row r="9020" spans="1:17" x14ac:dyDescent="0.2">
      <c r="A9020">
        <v>20160162</v>
      </c>
      <c r="B9020">
        <v>2016</v>
      </c>
      <c r="C9020" t="s">
        <v>104</v>
      </c>
      <c r="D9020">
        <v>75.25</v>
      </c>
      <c r="E9020">
        <v>218</v>
      </c>
      <c r="G9020" t="s">
        <v>247</v>
      </c>
      <c r="H9020" t="s">
        <v>8225</v>
      </c>
      <c r="I9020" t="s">
        <v>14950</v>
      </c>
      <c r="J9020" t="s">
        <v>104</v>
      </c>
      <c r="K9020">
        <v>23.536986299999999</v>
      </c>
      <c r="M9020">
        <v>4.78</v>
      </c>
      <c r="N9020">
        <v>32.5</v>
      </c>
      <c r="P9020">
        <v>4.3099999999999996</v>
      </c>
      <c r="Q9020">
        <v>113</v>
      </c>
    </row>
    <row r="9021" spans="1:17" x14ac:dyDescent="0.2">
      <c r="A9021">
        <v>20160716</v>
      </c>
      <c r="B9021">
        <v>2016</v>
      </c>
      <c r="C9021" t="s">
        <v>34</v>
      </c>
      <c r="D9021">
        <v>72.63</v>
      </c>
      <c r="E9021">
        <v>190</v>
      </c>
      <c r="G9021" t="s">
        <v>307</v>
      </c>
      <c r="H9021" t="s">
        <v>14951</v>
      </c>
      <c r="I9021" t="s">
        <v>14952</v>
      </c>
      <c r="J9021" t="s">
        <v>34</v>
      </c>
      <c r="K9021">
        <v>25.70136986</v>
      </c>
      <c r="M9021">
        <v>4.54</v>
      </c>
      <c r="N9021">
        <v>31.5</v>
      </c>
      <c r="O9021">
        <v>8</v>
      </c>
      <c r="Q9021">
        <v>123</v>
      </c>
    </row>
    <row r="9022" spans="1:17" x14ac:dyDescent="0.2">
      <c r="A9022">
        <v>20160081</v>
      </c>
      <c r="B9022">
        <v>2016</v>
      </c>
      <c r="C9022" t="s">
        <v>58</v>
      </c>
      <c r="D9022">
        <v>75.75</v>
      </c>
      <c r="E9022">
        <v>254</v>
      </c>
      <c r="G9022" t="s">
        <v>2518</v>
      </c>
      <c r="H9022" t="s">
        <v>14953</v>
      </c>
      <c r="I9022" t="s">
        <v>14954</v>
      </c>
      <c r="J9022" t="s">
        <v>58</v>
      </c>
      <c r="K9022">
        <v>21.495890410000001</v>
      </c>
      <c r="M9022">
        <v>4.72</v>
      </c>
      <c r="N9022">
        <v>33</v>
      </c>
      <c r="O9022">
        <v>19</v>
      </c>
      <c r="P9022">
        <v>4.32</v>
      </c>
      <c r="Q9022">
        <v>117</v>
      </c>
    </row>
    <row r="9023" spans="1:17" x14ac:dyDescent="0.2">
      <c r="A9023">
        <v>20160185</v>
      </c>
      <c r="B9023">
        <v>2016</v>
      </c>
      <c r="C9023" t="s">
        <v>54</v>
      </c>
      <c r="D9023">
        <v>72.75</v>
      </c>
      <c r="E9023">
        <v>201</v>
      </c>
      <c r="G9023" t="s">
        <v>11723</v>
      </c>
      <c r="H9023" t="s">
        <v>14955</v>
      </c>
      <c r="I9023" t="s">
        <v>14956</v>
      </c>
      <c r="J9023" t="s">
        <v>207</v>
      </c>
      <c r="K9023">
        <v>23.05753425</v>
      </c>
      <c r="M9023">
        <v>4.54</v>
      </c>
      <c r="N9023">
        <v>32.5</v>
      </c>
      <c r="O9023">
        <v>13</v>
      </c>
      <c r="P9023">
        <v>4.28</v>
      </c>
      <c r="Q9023">
        <v>115</v>
      </c>
    </row>
    <row r="9024" spans="1:17" x14ac:dyDescent="0.2">
      <c r="A9024">
        <v>20160150</v>
      </c>
      <c r="B9024">
        <v>2016</v>
      </c>
      <c r="C9024" t="s">
        <v>49</v>
      </c>
      <c r="D9024">
        <v>71.88</v>
      </c>
      <c r="E9024">
        <v>230</v>
      </c>
      <c r="G9024" t="s">
        <v>357</v>
      </c>
      <c r="H9024" t="s">
        <v>318</v>
      </c>
      <c r="I9024" t="s">
        <v>14957</v>
      </c>
      <c r="J9024" t="s">
        <v>49</v>
      </c>
      <c r="K9024">
        <v>21.501369860000001</v>
      </c>
      <c r="N9024">
        <v>34</v>
      </c>
      <c r="O9024">
        <v>16</v>
      </c>
      <c r="Q9024">
        <v>122</v>
      </c>
    </row>
    <row r="9025" spans="1:17" x14ac:dyDescent="0.2">
      <c r="A9025">
        <v>20160038</v>
      </c>
      <c r="B9025">
        <v>2016</v>
      </c>
      <c r="C9025" t="s">
        <v>18</v>
      </c>
      <c r="D9025">
        <v>72.13</v>
      </c>
      <c r="E9025">
        <v>201</v>
      </c>
      <c r="G9025" t="s">
        <v>14958</v>
      </c>
      <c r="H9025" t="s">
        <v>318</v>
      </c>
      <c r="I9025" t="s">
        <v>14959</v>
      </c>
      <c r="J9025" t="s">
        <v>22</v>
      </c>
      <c r="K9025">
        <v>22.832876710000001</v>
      </c>
      <c r="M9025">
        <v>4.58</v>
      </c>
      <c r="N9025">
        <v>33</v>
      </c>
      <c r="O9025">
        <v>11</v>
      </c>
      <c r="P9025">
        <v>4.1500000000000004</v>
      </c>
      <c r="Q9025">
        <v>122</v>
      </c>
    </row>
    <row r="9026" spans="1:17" x14ac:dyDescent="0.2">
      <c r="A9026">
        <v>20160031</v>
      </c>
      <c r="B9026">
        <v>2016</v>
      </c>
      <c r="C9026" t="s">
        <v>50</v>
      </c>
      <c r="D9026">
        <v>77.75</v>
      </c>
      <c r="E9026">
        <v>324</v>
      </c>
      <c r="G9026" t="s">
        <v>14960</v>
      </c>
      <c r="H9026" t="s">
        <v>14510</v>
      </c>
      <c r="I9026" t="s">
        <v>14961</v>
      </c>
      <c r="J9026" t="s">
        <v>119</v>
      </c>
      <c r="K9026">
        <v>21.92054795</v>
      </c>
      <c r="M9026">
        <v>5.27</v>
      </c>
      <c r="N9026">
        <v>32.5</v>
      </c>
      <c r="O9026">
        <v>24</v>
      </c>
      <c r="P9026">
        <v>4.75</v>
      </c>
      <c r="Q9026">
        <v>109</v>
      </c>
    </row>
    <row r="9027" spans="1:17" x14ac:dyDescent="0.2">
      <c r="A9027">
        <v>20160152</v>
      </c>
      <c r="B9027">
        <v>2016</v>
      </c>
      <c r="C9027" t="s">
        <v>42</v>
      </c>
      <c r="D9027">
        <v>75.5</v>
      </c>
      <c r="E9027">
        <v>299</v>
      </c>
      <c r="G9027" t="s">
        <v>1041</v>
      </c>
      <c r="H9027" t="s">
        <v>14962</v>
      </c>
      <c r="I9027" t="s">
        <v>14963</v>
      </c>
      <c r="J9027" t="s">
        <v>42</v>
      </c>
      <c r="K9027">
        <v>22.309589039999999</v>
      </c>
      <c r="M9027">
        <v>5.03</v>
      </c>
      <c r="N9027">
        <v>28</v>
      </c>
      <c r="O9027">
        <v>32</v>
      </c>
      <c r="P9027">
        <v>4.68</v>
      </c>
      <c r="Q9027">
        <v>108</v>
      </c>
    </row>
    <row r="9028" spans="1:17" x14ac:dyDescent="0.2">
      <c r="A9028">
        <v>20160036</v>
      </c>
      <c r="B9028">
        <v>2016</v>
      </c>
      <c r="C9028" t="s">
        <v>77</v>
      </c>
      <c r="D9028">
        <v>73</v>
      </c>
      <c r="E9028">
        <v>245</v>
      </c>
      <c r="G9028" t="s">
        <v>2980</v>
      </c>
      <c r="H9028" t="s">
        <v>2560</v>
      </c>
      <c r="I9028" t="s">
        <v>14964</v>
      </c>
      <c r="J9028" t="s">
        <v>77</v>
      </c>
      <c r="K9028">
        <v>20.665753420000001</v>
      </c>
      <c r="O9028">
        <v>19</v>
      </c>
    </row>
    <row r="9029" spans="1:17" x14ac:dyDescent="0.2">
      <c r="A9029">
        <v>20160920</v>
      </c>
      <c r="B9029">
        <v>2016</v>
      </c>
      <c r="C9029" t="s">
        <v>38</v>
      </c>
      <c r="D9029">
        <v>75.88</v>
      </c>
      <c r="E9029">
        <v>273</v>
      </c>
      <c r="G9029" t="s">
        <v>11084</v>
      </c>
      <c r="H9029" t="s">
        <v>1001</v>
      </c>
      <c r="I9029" t="s">
        <v>14965</v>
      </c>
      <c r="J9029" t="s">
        <v>38</v>
      </c>
      <c r="K9029">
        <v>23.476712330000002</v>
      </c>
      <c r="M9029">
        <v>5.0599999999999996</v>
      </c>
      <c r="N9029">
        <v>31.5</v>
      </c>
      <c r="O9029">
        <v>20</v>
      </c>
      <c r="P9029">
        <v>4.7699999999999996</v>
      </c>
      <c r="Q9029">
        <v>113</v>
      </c>
    </row>
    <row r="9030" spans="1:17" x14ac:dyDescent="0.2">
      <c r="A9030">
        <v>20160833</v>
      </c>
      <c r="B9030">
        <v>2016</v>
      </c>
      <c r="C9030" t="s">
        <v>50</v>
      </c>
      <c r="D9030">
        <v>77</v>
      </c>
      <c r="E9030">
        <v>313</v>
      </c>
      <c r="G9030" t="s">
        <v>14966</v>
      </c>
      <c r="H9030" t="s">
        <v>1001</v>
      </c>
      <c r="I9030" t="s">
        <v>14967</v>
      </c>
      <c r="J9030" t="s">
        <v>50</v>
      </c>
      <c r="N9030">
        <v>26</v>
      </c>
      <c r="O9030">
        <v>20</v>
      </c>
      <c r="Q9030">
        <v>97</v>
      </c>
    </row>
    <row r="9031" spans="1:17" x14ac:dyDescent="0.2">
      <c r="A9031">
        <v>20160024</v>
      </c>
      <c r="B9031">
        <v>2016</v>
      </c>
      <c r="C9031" t="s">
        <v>18</v>
      </c>
      <c r="D9031">
        <v>72.38</v>
      </c>
      <c r="E9031">
        <v>189</v>
      </c>
      <c r="G9031" t="s">
        <v>285</v>
      </c>
      <c r="H9031" t="s">
        <v>1001</v>
      </c>
      <c r="I9031" t="s">
        <v>14968</v>
      </c>
      <c r="J9031" t="s">
        <v>22</v>
      </c>
      <c r="K9031">
        <v>23.517808219999999</v>
      </c>
      <c r="M9031">
        <v>4.37</v>
      </c>
      <c r="O9031">
        <v>10</v>
      </c>
      <c r="Q9031">
        <v>116</v>
      </c>
    </row>
    <row r="9032" spans="1:17" x14ac:dyDescent="0.2">
      <c r="A9032">
        <v>20160176</v>
      </c>
      <c r="B9032">
        <v>2016</v>
      </c>
      <c r="C9032" t="s">
        <v>49</v>
      </c>
      <c r="D9032">
        <v>73</v>
      </c>
      <c r="E9032">
        <v>238</v>
      </c>
      <c r="G9032" t="s">
        <v>1225</v>
      </c>
      <c r="H9032" t="s">
        <v>14969</v>
      </c>
      <c r="I9032" t="s">
        <v>14970</v>
      </c>
      <c r="J9032" t="s">
        <v>27</v>
      </c>
      <c r="K9032">
        <v>22.94794521</v>
      </c>
      <c r="M9032">
        <v>4.8099999999999996</v>
      </c>
      <c r="N9032">
        <v>34</v>
      </c>
      <c r="O9032">
        <v>30</v>
      </c>
      <c r="P9032">
        <v>4.32</v>
      </c>
      <c r="Q9032">
        <v>119</v>
      </c>
    </row>
    <row r="9033" spans="1:17" x14ac:dyDescent="0.2">
      <c r="A9033">
        <v>20160147</v>
      </c>
      <c r="B9033">
        <v>2016</v>
      </c>
      <c r="C9033" t="s">
        <v>42</v>
      </c>
      <c r="D9033">
        <v>75.88</v>
      </c>
      <c r="E9033">
        <v>291</v>
      </c>
      <c r="G9033" t="s">
        <v>3022</v>
      </c>
      <c r="H9033" t="s">
        <v>2840</v>
      </c>
      <c r="I9033" t="s">
        <v>14971</v>
      </c>
      <c r="J9033" t="s">
        <v>42</v>
      </c>
      <c r="K9033">
        <v>23.093150680000001</v>
      </c>
      <c r="M9033">
        <v>4.95</v>
      </c>
      <c r="N9033">
        <v>29</v>
      </c>
      <c r="O9033">
        <v>24</v>
      </c>
      <c r="P9033">
        <v>4.37</v>
      </c>
    </row>
    <row r="9034" spans="1:17" x14ac:dyDescent="0.2">
      <c r="A9034">
        <v>20160083</v>
      </c>
      <c r="B9034">
        <v>2016</v>
      </c>
      <c r="C9034" t="s">
        <v>77</v>
      </c>
      <c r="D9034">
        <v>74.63</v>
      </c>
      <c r="E9034">
        <v>259</v>
      </c>
      <c r="G9034" t="s">
        <v>357</v>
      </c>
      <c r="H9034" t="s">
        <v>338</v>
      </c>
      <c r="I9034" t="s">
        <v>14972</v>
      </c>
      <c r="J9034" t="s">
        <v>103</v>
      </c>
      <c r="K9034">
        <v>21.841095889999998</v>
      </c>
      <c r="M9034">
        <v>4.8</v>
      </c>
      <c r="N9034">
        <v>36.5</v>
      </c>
      <c r="O9034">
        <v>16</v>
      </c>
      <c r="Q9034">
        <v>121</v>
      </c>
    </row>
    <row r="9035" spans="1:17" x14ac:dyDescent="0.2">
      <c r="A9035">
        <v>20160043</v>
      </c>
      <c r="B9035">
        <v>2016</v>
      </c>
      <c r="C9035" t="s">
        <v>42</v>
      </c>
      <c r="D9035">
        <v>76.38</v>
      </c>
      <c r="E9035">
        <v>314</v>
      </c>
      <c r="G9035" t="s">
        <v>2518</v>
      </c>
      <c r="H9035" t="s">
        <v>343</v>
      </c>
      <c r="I9035" t="s">
        <v>14973</v>
      </c>
      <c r="J9035" t="s">
        <v>42</v>
      </c>
      <c r="K9035">
        <v>21.989041100000001</v>
      </c>
      <c r="M9035">
        <v>5.32</v>
      </c>
      <c r="N9035">
        <v>26</v>
      </c>
      <c r="O9035">
        <v>25</v>
      </c>
      <c r="P9035">
        <v>4.75</v>
      </c>
      <c r="Q9035">
        <v>96</v>
      </c>
    </row>
    <row r="9036" spans="1:17" x14ac:dyDescent="0.2">
      <c r="A9036">
        <v>20160663</v>
      </c>
      <c r="B9036">
        <v>2016</v>
      </c>
      <c r="C9036" t="s">
        <v>99</v>
      </c>
      <c r="D9036">
        <v>73.38</v>
      </c>
      <c r="E9036">
        <v>234</v>
      </c>
      <c r="G9036" t="s">
        <v>5391</v>
      </c>
      <c r="H9036" t="s">
        <v>343</v>
      </c>
      <c r="I9036" t="s">
        <v>14974</v>
      </c>
      <c r="J9036" t="s">
        <v>103</v>
      </c>
      <c r="K9036">
        <v>23.94794521</v>
      </c>
      <c r="M9036">
        <v>4.8099999999999996</v>
      </c>
      <c r="P9036">
        <v>4.5199999999999996</v>
      </c>
    </row>
    <row r="9037" spans="1:17" x14ac:dyDescent="0.2">
      <c r="A9037">
        <v>20160467</v>
      </c>
      <c r="B9037">
        <v>2016</v>
      </c>
      <c r="C9037" t="s">
        <v>49</v>
      </c>
      <c r="D9037">
        <v>72.5</v>
      </c>
      <c r="E9037">
        <v>238</v>
      </c>
      <c r="G9037" t="s">
        <v>4274</v>
      </c>
      <c r="H9037" t="s">
        <v>343</v>
      </c>
      <c r="I9037" t="s">
        <v>14975</v>
      </c>
      <c r="J9037" t="s">
        <v>49</v>
      </c>
      <c r="K9037">
        <v>22.767123290000001</v>
      </c>
    </row>
    <row r="9038" spans="1:17" x14ac:dyDescent="0.2">
      <c r="A9038">
        <v>20160759</v>
      </c>
      <c r="B9038">
        <v>2016</v>
      </c>
      <c r="C9038" t="s">
        <v>50</v>
      </c>
      <c r="D9038">
        <v>77.5</v>
      </c>
      <c r="E9038">
        <v>301</v>
      </c>
      <c r="G9038" t="s">
        <v>1285</v>
      </c>
      <c r="H9038" t="s">
        <v>5728</v>
      </c>
      <c r="I9038" t="s">
        <v>14976</v>
      </c>
      <c r="J9038" t="s">
        <v>50</v>
      </c>
      <c r="K9038">
        <v>23.594520549999999</v>
      </c>
      <c r="M9038">
        <v>5.21</v>
      </c>
      <c r="N9038">
        <v>30.5</v>
      </c>
      <c r="O9038">
        <v>24</v>
      </c>
      <c r="P9038">
        <v>4.5999999999999996</v>
      </c>
      <c r="Q9038">
        <v>104</v>
      </c>
    </row>
    <row r="9039" spans="1:17" x14ac:dyDescent="0.2">
      <c r="A9039">
        <v>20160139</v>
      </c>
      <c r="B9039">
        <v>2016</v>
      </c>
      <c r="C9039" t="s">
        <v>104</v>
      </c>
      <c r="D9039">
        <v>77</v>
      </c>
      <c r="E9039">
        <v>253</v>
      </c>
      <c r="G9039" t="s">
        <v>14977</v>
      </c>
      <c r="H9039" t="s">
        <v>350</v>
      </c>
      <c r="I9039" t="s">
        <v>14978</v>
      </c>
      <c r="J9039" t="s">
        <v>104</v>
      </c>
      <c r="K9039">
        <v>23.594520549999999</v>
      </c>
      <c r="M9039">
        <v>4.8099999999999996</v>
      </c>
      <c r="N9039">
        <v>36</v>
      </c>
    </row>
    <row r="9040" spans="1:17" x14ac:dyDescent="0.2">
      <c r="A9040">
        <v>20160743</v>
      </c>
      <c r="B9040">
        <v>2016</v>
      </c>
      <c r="C9040" t="s">
        <v>34</v>
      </c>
      <c r="D9040">
        <v>74.63</v>
      </c>
      <c r="E9040">
        <v>209</v>
      </c>
      <c r="G9040" t="s">
        <v>14979</v>
      </c>
      <c r="H9040" t="s">
        <v>350</v>
      </c>
      <c r="I9040" t="s">
        <v>14980</v>
      </c>
      <c r="J9040" t="s">
        <v>34</v>
      </c>
      <c r="K9040">
        <v>23.120547949999999</v>
      </c>
      <c r="M9040">
        <v>4.6500000000000004</v>
      </c>
      <c r="N9040">
        <v>33.5</v>
      </c>
      <c r="O9040">
        <v>9</v>
      </c>
      <c r="P9040">
        <v>4.1399999999999997</v>
      </c>
    </row>
    <row r="9041" spans="1:17" x14ac:dyDescent="0.2">
      <c r="A9041">
        <v>20160037</v>
      </c>
      <c r="B9041">
        <v>2016</v>
      </c>
      <c r="C9041" t="s">
        <v>42</v>
      </c>
      <c r="D9041">
        <v>77.75</v>
      </c>
      <c r="E9041">
        <v>310</v>
      </c>
      <c r="G9041" t="s">
        <v>160</v>
      </c>
      <c r="H9041" t="s">
        <v>350</v>
      </c>
      <c r="I9041" t="s">
        <v>5267</v>
      </c>
      <c r="J9041" t="s">
        <v>42</v>
      </c>
      <c r="K9041">
        <v>21.835616439999999</v>
      </c>
      <c r="M9041">
        <v>5.03</v>
      </c>
      <c r="N9041">
        <v>24.5</v>
      </c>
      <c r="O9041">
        <v>26</v>
      </c>
      <c r="P9041">
        <v>4.62</v>
      </c>
      <c r="Q9041">
        <v>106</v>
      </c>
    </row>
    <row r="9042" spans="1:17" x14ac:dyDescent="0.2">
      <c r="A9042">
        <v>20160060</v>
      </c>
      <c r="B9042">
        <v>2016</v>
      </c>
      <c r="C9042" t="s">
        <v>18</v>
      </c>
      <c r="D9042">
        <v>69.88</v>
      </c>
      <c r="E9042">
        <v>197</v>
      </c>
      <c r="G9042" t="s">
        <v>13008</v>
      </c>
      <c r="H9042" t="s">
        <v>350</v>
      </c>
      <c r="I9042" t="s">
        <v>14981</v>
      </c>
      <c r="J9042" t="s">
        <v>22</v>
      </c>
      <c r="K9042">
        <v>22.427397259999999</v>
      </c>
      <c r="M9042">
        <v>4.49</v>
      </c>
      <c r="N9042">
        <v>33</v>
      </c>
      <c r="O9042">
        <v>10</v>
      </c>
      <c r="P9042">
        <v>4.21</v>
      </c>
      <c r="Q9042">
        <v>116</v>
      </c>
    </row>
    <row r="9043" spans="1:17" x14ac:dyDescent="0.2">
      <c r="A9043">
        <v>20160052</v>
      </c>
      <c r="B9043">
        <v>2016</v>
      </c>
      <c r="C9043" t="s">
        <v>77</v>
      </c>
      <c r="D9043">
        <v>72.88</v>
      </c>
      <c r="E9043">
        <v>222</v>
      </c>
      <c r="G9043" t="s">
        <v>1772</v>
      </c>
      <c r="H9043" t="s">
        <v>350</v>
      </c>
      <c r="I9043" t="s">
        <v>14982</v>
      </c>
      <c r="J9043" t="s">
        <v>77</v>
      </c>
      <c r="K9043">
        <v>21.495890410000001</v>
      </c>
      <c r="M9043">
        <v>4.59</v>
      </c>
      <c r="N9043">
        <v>33</v>
      </c>
      <c r="Q9043">
        <v>120</v>
      </c>
    </row>
    <row r="9044" spans="1:17" x14ac:dyDescent="0.2">
      <c r="A9044">
        <v>20160667</v>
      </c>
      <c r="B9044">
        <v>2016</v>
      </c>
      <c r="C9044" t="s">
        <v>18</v>
      </c>
      <c r="D9044">
        <v>69.13</v>
      </c>
      <c r="E9044">
        <v>186</v>
      </c>
      <c r="G9044" t="s">
        <v>5837</v>
      </c>
      <c r="H9044" t="s">
        <v>350</v>
      </c>
      <c r="I9044" t="s">
        <v>14983</v>
      </c>
      <c r="J9044" t="s">
        <v>22</v>
      </c>
      <c r="K9044">
        <v>22.619178080000001</v>
      </c>
      <c r="M9044">
        <v>4.33</v>
      </c>
      <c r="N9044">
        <v>36</v>
      </c>
      <c r="O9044">
        <v>19</v>
      </c>
      <c r="P9044">
        <v>4.25</v>
      </c>
      <c r="Q9044">
        <v>123</v>
      </c>
    </row>
    <row r="9045" spans="1:17" x14ac:dyDescent="0.2">
      <c r="A9045">
        <v>20160014</v>
      </c>
      <c r="B9045">
        <v>2016</v>
      </c>
      <c r="C9045" t="s">
        <v>90</v>
      </c>
      <c r="D9045">
        <v>69.63</v>
      </c>
      <c r="E9045">
        <v>205</v>
      </c>
      <c r="G9045" t="s">
        <v>183</v>
      </c>
      <c r="H9045" t="s">
        <v>2866</v>
      </c>
      <c r="I9045" t="s">
        <v>14984</v>
      </c>
      <c r="J9045" t="s">
        <v>207</v>
      </c>
      <c r="K9045">
        <v>22.652054790000001</v>
      </c>
    </row>
    <row r="9046" spans="1:17" x14ac:dyDescent="0.2">
      <c r="A9046">
        <v>20160146</v>
      </c>
      <c r="B9046">
        <v>2016</v>
      </c>
      <c r="C9046" t="s">
        <v>38</v>
      </c>
      <c r="D9046">
        <v>75</v>
      </c>
      <c r="E9046">
        <v>275</v>
      </c>
      <c r="G9046" t="s">
        <v>1041</v>
      </c>
      <c r="H9046" t="s">
        <v>14985</v>
      </c>
      <c r="I9046" t="s">
        <v>14986</v>
      </c>
      <c r="J9046" t="s">
        <v>38</v>
      </c>
      <c r="K9046">
        <v>23.717808219999998</v>
      </c>
      <c r="M9046">
        <v>4.7300000000000004</v>
      </c>
      <c r="N9046">
        <v>35</v>
      </c>
      <c r="O9046">
        <v>30</v>
      </c>
      <c r="P9046">
        <v>4.5199999999999996</v>
      </c>
      <c r="Q9046">
        <v>109</v>
      </c>
    </row>
    <row r="9047" spans="1:17" x14ac:dyDescent="0.2">
      <c r="A9047">
        <v>20160575</v>
      </c>
      <c r="B9047">
        <v>2016</v>
      </c>
      <c r="C9047" t="s">
        <v>42</v>
      </c>
      <c r="D9047">
        <v>77.13</v>
      </c>
      <c r="E9047">
        <v>295</v>
      </c>
      <c r="G9047" t="s">
        <v>14987</v>
      </c>
      <c r="H9047" t="s">
        <v>14988</v>
      </c>
      <c r="I9047" t="s">
        <v>14989</v>
      </c>
      <c r="J9047" t="s">
        <v>38</v>
      </c>
      <c r="K9047">
        <v>23.501369860000001</v>
      </c>
      <c r="M9047">
        <v>5.01</v>
      </c>
      <c r="N9047">
        <v>25</v>
      </c>
      <c r="O9047">
        <v>26</v>
      </c>
      <c r="P9047">
        <v>4.58</v>
      </c>
      <c r="Q9047">
        <v>106</v>
      </c>
    </row>
    <row r="9048" spans="1:17" x14ac:dyDescent="0.2">
      <c r="A9048">
        <v>20160859</v>
      </c>
      <c r="B9048">
        <v>2016</v>
      </c>
      <c r="C9048" t="s">
        <v>119</v>
      </c>
      <c r="D9048">
        <v>75.25</v>
      </c>
      <c r="E9048">
        <v>317</v>
      </c>
      <c r="G9048" t="s">
        <v>14990</v>
      </c>
      <c r="H9048" t="s">
        <v>14991</v>
      </c>
      <c r="I9048" t="s">
        <v>14992</v>
      </c>
      <c r="J9048" t="s">
        <v>119</v>
      </c>
      <c r="K9048">
        <v>23.024657529999999</v>
      </c>
      <c r="M9048">
        <v>5.32</v>
      </c>
      <c r="N9048">
        <v>27.5</v>
      </c>
      <c r="O9048">
        <v>12</v>
      </c>
      <c r="P9048">
        <v>4.83</v>
      </c>
      <c r="Q9048">
        <v>107</v>
      </c>
    </row>
    <row r="9049" spans="1:17" x14ac:dyDescent="0.2">
      <c r="A9049">
        <v>20160070</v>
      </c>
      <c r="B9049">
        <v>2016</v>
      </c>
      <c r="C9049" t="s">
        <v>38</v>
      </c>
      <c r="D9049">
        <v>78.5</v>
      </c>
      <c r="E9049">
        <v>285</v>
      </c>
      <c r="G9049" t="s">
        <v>6051</v>
      </c>
      <c r="H9049" t="s">
        <v>2869</v>
      </c>
      <c r="I9049" t="s">
        <v>14993</v>
      </c>
      <c r="J9049" t="s">
        <v>38</v>
      </c>
      <c r="K9049">
        <v>24.83013699</v>
      </c>
      <c r="M9049">
        <v>4.87</v>
      </c>
      <c r="N9049">
        <v>30</v>
      </c>
      <c r="O9049">
        <v>25</v>
      </c>
      <c r="P9049">
        <v>4.25</v>
      </c>
      <c r="Q9049">
        <v>111</v>
      </c>
    </row>
    <row r="9050" spans="1:17" x14ac:dyDescent="0.2">
      <c r="A9050">
        <v>20160244</v>
      </c>
      <c r="B9050">
        <v>2016</v>
      </c>
      <c r="C9050" t="s">
        <v>90</v>
      </c>
      <c r="D9050">
        <v>76</v>
      </c>
      <c r="E9050">
        <v>216</v>
      </c>
      <c r="G9050" t="s">
        <v>13046</v>
      </c>
      <c r="H9050" t="s">
        <v>7312</v>
      </c>
      <c r="I9050" t="s">
        <v>14994</v>
      </c>
      <c r="J9050" t="s">
        <v>207</v>
      </c>
      <c r="K9050">
        <v>22.224657530000002</v>
      </c>
      <c r="M9050">
        <v>4.62</v>
      </c>
      <c r="N9050">
        <v>31.5</v>
      </c>
      <c r="O9050">
        <v>16</v>
      </c>
      <c r="Q9050">
        <v>124</v>
      </c>
    </row>
    <row r="9051" spans="1:17" x14ac:dyDescent="0.2">
      <c r="A9051">
        <v>20160018</v>
      </c>
      <c r="B9051">
        <v>2016</v>
      </c>
      <c r="C9051" t="s">
        <v>23</v>
      </c>
      <c r="D9051">
        <v>76</v>
      </c>
      <c r="E9051">
        <v>311</v>
      </c>
      <c r="G9051" t="s">
        <v>2384</v>
      </c>
      <c r="H9051" t="s">
        <v>597</v>
      </c>
      <c r="I9051" t="s">
        <v>14995</v>
      </c>
      <c r="J9051" t="s">
        <v>23</v>
      </c>
      <c r="K9051">
        <v>22.92876712</v>
      </c>
      <c r="M9051">
        <v>5.03</v>
      </c>
      <c r="N9051">
        <v>30</v>
      </c>
      <c r="O9051">
        <v>26</v>
      </c>
      <c r="P9051">
        <v>4.59</v>
      </c>
      <c r="Q9051">
        <v>103</v>
      </c>
    </row>
    <row r="9052" spans="1:17" x14ac:dyDescent="0.2">
      <c r="A9052">
        <v>20160093</v>
      </c>
      <c r="B9052">
        <v>2016</v>
      </c>
      <c r="C9052" t="s">
        <v>104</v>
      </c>
      <c r="D9052">
        <v>73.25</v>
      </c>
      <c r="E9052">
        <v>220</v>
      </c>
      <c r="G9052" t="s">
        <v>140</v>
      </c>
      <c r="H9052" t="s">
        <v>6755</v>
      </c>
      <c r="I9052" t="s">
        <v>14996</v>
      </c>
      <c r="J9052" t="s">
        <v>104</v>
      </c>
      <c r="K9052">
        <v>22.98082192</v>
      </c>
      <c r="M9052">
        <v>4.8899999999999997</v>
      </c>
      <c r="N9052">
        <v>29.5</v>
      </c>
      <c r="P9052">
        <v>4</v>
      </c>
      <c r="Q9052">
        <v>104</v>
      </c>
    </row>
    <row r="9053" spans="1:17" x14ac:dyDescent="0.2">
      <c r="A9053">
        <v>20160111</v>
      </c>
      <c r="B9053">
        <v>2016</v>
      </c>
      <c r="C9053" t="s">
        <v>90</v>
      </c>
      <c r="D9053">
        <v>73.88</v>
      </c>
      <c r="E9053">
        <v>217</v>
      </c>
      <c r="G9053" t="s">
        <v>1101</v>
      </c>
      <c r="H9053" t="s">
        <v>14997</v>
      </c>
      <c r="I9053" t="s">
        <v>14998</v>
      </c>
      <c r="J9053" t="s">
        <v>207</v>
      </c>
      <c r="K9053">
        <v>22.983561640000001</v>
      </c>
      <c r="M9053">
        <v>4.6500000000000004</v>
      </c>
      <c r="N9053">
        <v>38</v>
      </c>
      <c r="O9053">
        <v>22</v>
      </c>
      <c r="P9053">
        <v>4.18</v>
      </c>
      <c r="Q9053">
        <v>127</v>
      </c>
    </row>
    <row r="9054" spans="1:17" x14ac:dyDescent="0.2">
      <c r="A9054">
        <v>20160129</v>
      </c>
      <c r="B9054">
        <v>2016</v>
      </c>
      <c r="C9054" t="s">
        <v>90</v>
      </c>
      <c r="D9054">
        <v>70</v>
      </c>
      <c r="E9054">
        <v>207</v>
      </c>
      <c r="G9054" t="s">
        <v>812</v>
      </c>
      <c r="H9054" t="s">
        <v>14999</v>
      </c>
      <c r="I9054" t="s">
        <v>15000</v>
      </c>
      <c r="J9054" t="s">
        <v>207</v>
      </c>
      <c r="K9054">
        <v>22.38356164</v>
      </c>
      <c r="M9054">
        <v>4.5</v>
      </c>
      <c r="N9054">
        <v>37.5</v>
      </c>
      <c r="P9054">
        <v>4.29</v>
      </c>
      <c r="Q9054">
        <v>123</v>
      </c>
    </row>
    <row r="9055" spans="1:17" x14ac:dyDescent="0.2">
      <c r="A9055">
        <v>20161204</v>
      </c>
      <c r="B9055">
        <v>2016</v>
      </c>
      <c r="C9055" t="s">
        <v>99</v>
      </c>
      <c r="D9055">
        <v>72</v>
      </c>
      <c r="E9055">
        <v>236</v>
      </c>
      <c r="G9055" t="s">
        <v>15001</v>
      </c>
      <c r="H9055" t="s">
        <v>4234</v>
      </c>
      <c r="I9055" t="s">
        <v>15002</v>
      </c>
      <c r="J9055" t="s">
        <v>103</v>
      </c>
      <c r="O9055">
        <v>27</v>
      </c>
    </row>
    <row r="9056" spans="1:17" x14ac:dyDescent="0.2">
      <c r="A9056">
        <v>20160715</v>
      </c>
      <c r="B9056">
        <v>2016</v>
      </c>
      <c r="C9056" t="s">
        <v>119</v>
      </c>
      <c r="D9056">
        <v>76.5</v>
      </c>
      <c r="E9056">
        <v>335</v>
      </c>
      <c r="G9056" t="s">
        <v>15003</v>
      </c>
      <c r="H9056" t="s">
        <v>2883</v>
      </c>
      <c r="I9056" t="s">
        <v>15004</v>
      </c>
      <c r="J9056" t="s">
        <v>119</v>
      </c>
      <c r="K9056">
        <v>22.16164384</v>
      </c>
      <c r="M9056">
        <v>5.55</v>
      </c>
      <c r="N9056">
        <v>22.5</v>
      </c>
      <c r="O9056">
        <v>19</v>
      </c>
      <c r="P9056">
        <v>5.0599999999999996</v>
      </c>
      <c r="Q9056">
        <v>94</v>
      </c>
    </row>
    <row r="9057" spans="1:17" x14ac:dyDescent="0.2">
      <c r="A9057">
        <v>20160113</v>
      </c>
      <c r="B9057">
        <v>2016</v>
      </c>
      <c r="C9057" t="s">
        <v>99</v>
      </c>
      <c r="D9057">
        <v>74</v>
      </c>
      <c r="E9057">
        <v>243</v>
      </c>
      <c r="G9057" t="s">
        <v>2539</v>
      </c>
      <c r="H9057" t="s">
        <v>15005</v>
      </c>
      <c r="I9057" t="s">
        <v>15006</v>
      </c>
      <c r="J9057" t="s">
        <v>103</v>
      </c>
      <c r="K9057">
        <v>22.939726029999999</v>
      </c>
      <c r="M9057">
        <v>4.7300000000000004</v>
      </c>
      <c r="N9057">
        <v>32</v>
      </c>
      <c r="O9057">
        <v>19</v>
      </c>
      <c r="P9057">
        <v>4.22</v>
      </c>
      <c r="Q9057">
        <v>120</v>
      </c>
    </row>
    <row r="9058" spans="1:17" x14ac:dyDescent="0.2">
      <c r="A9058">
        <v>20160237</v>
      </c>
      <c r="B9058">
        <v>2016</v>
      </c>
      <c r="C9058" t="s">
        <v>49</v>
      </c>
      <c r="D9058">
        <v>72.25</v>
      </c>
      <c r="E9058">
        <v>209</v>
      </c>
      <c r="G9058" t="s">
        <v>4012</v>
      </c>
      <c r="H9058" t="s">
        <v>15007</v>
      </c>
      <c r="I9058" t="s">
        <v>15008</v>
      </c>
      <c r="J9058" t="s">
        <v>49</v>
      </c>
      <c r="K9058">
        <v>23.567123290000001</v>
      </c>
      <c r="M9058">
        <v>4.46</v>
      </c>
      <c r="N9058">
        <v>41.5</v>
      </c>
      <c r="O9058">
        <v>23</v>
      </c>
      <c r="P9058">
        <v>4.26</v>
      </c>
      <c r="Q9058">
        <v>135</v>
      </c>
    </row>
    <row r="9059" spans="1:17" x14ac:dyDescent="0.2">
      <c r="A9059">
        <v>20160722</v>
      </c>
      <c r="B9059">
        <v>2016</v>
      </c>
      <c r="C9059" t="s">
        <v>42</v>
      </c>
      <c r="D9059">
        <v>76.25</v>
      </c>
      <c r="E9059">
        <v>311</v>
      </c>
      <c r="G9059" t="s">
        <v>5241</v>
      </c>
      <c r="H9059" t="s">
        <v>1629</v>
      </c>
      <c r="I9059" t="s">
        <v>15009</v>
      </c>
      <c r="J9059" t="s">
        <v>42</v>
      </c>
      <c r="K9059">
        <v>21.482191780000001</v>
      </c>
      <c r="M9059">
        <v>5.32</v>
      </c>
      <c r="N9059">
        <v>29</v>
      </c>
      <c r="P9059">
        <v>4.63</v>
      </c>
      <c r="Q9059">
        <v>100</v>
      </c>
    </row>
    <row r="9060" spans="1:17" x14ac:dyDescent="0.2">
      <c r="A9060">
        <v>20160243</v>
      </c>
      <c r="B9060">
        <v>2016</v>
      </c>
      <c r="C9060" t="s">
        <v>34</v>
      </c>
      <c r="D9060">
        <v>74.5</v>
      </c>
      <c r="E9060">
        <v>203</v>
      </c>
      <c r="G9060" t="s">
        <v>228</v>
      </c>
      <c r="H9060" t="s">
        <v>15010</v>
      </c>
      <c r="I9060" t="s">
        <v>15011</v>
      </c>
      <c r="J9060" t="s">
        <v>34</v>
      </c>
      <c r="K9060">
        <v>21.85753425</v>
      </c>
      <c r="M9060">
        <v>4.6399999999999997</v>
      </c>
      <c r="N9060">
        <v>31</v>
      </c>
      <c r="P9060">
        <v>4.2</v>
      </c>
      <c r="Q9060">
        <v>111</v>
      </c>
    </row>
    <row r="9061" spans="1:17" x14ac:dyDescent="0.2">
      <c r="A9061">
        <v>20160498</v>
      </c>
      <c r="B9061">
        <v>2016</v>
      </c>
      <c r="C9061" t="s">
        <v>42</v>
      </c>
      <c r="D9061">
        <v>73</v>
      </c>
      <c r="E9061">
        <v>320</v>
      </c>
      <c r="G9061" t="s">
        <v>15012</v>
      </c>
      <c r="H9061" t="s">
        <v>15013</v>
      </c>
      <c r="I9061" t="s">
        <v>15014</v>
      </c>
      <c r="J9061" t="s">
        <v>42</v>
      </c>
      <c r="K9061">
        <v>23.80547945</v>
      </c>
    </row>
    <row r="9062" spans="1:17" x14ac:dyDescent="0.2">
      <c r="A9062">
        <v>20160019</v>
      </c>
      <c r="B9062">
        <v>2016</v>
      </c>
      <c r="C9062" t="s">
        <v>38</v>
      </c>
      <c r="D9062">
        <v>74.63</v>
      </c>
      <c r="E9062">
        <v>269</v>
      </c>
      <c r="G9062" t="s">
        <v>13926</v>
      </c>
      <c r="H9062" t="s">
        <v>10434</v>
      </c>
      <c r="I9062" t="s">
        <v>15015</v>
      </c>
      <c r="J9062" t="s">
        <v>38</v>
      </c>
      <c r="K9062">
        <v>21.879452050000001</v>
      </c>
      <c r="M9062">
        <v>4.7</v>
      </c>
      <c r="N9062">
        <v>33</v>
      </c>
      <c r="P9062">
        <v>4.21</v>
      </c>
      <c r="Q9062">
        <v>120</v>
      </c>
    </row>
    <row r="9063" spans="1:17" x14ac:dyDescent="0.2">
      <c r="A9063">
        <v>20160020</v>
      </c>
      <c r="B9063">
        <v>2016</v>
      </c>
      <c r="C9063" t="s">
        <v>77</v>
      </c>
      <c r="D9063">
        <v>72.75</v>
      </c>
      <c r="E9063">
        <v>232</v>
      </c>
      <c r="G9063" t="s">
        <v>3571</v>
      </c>
      <c r="H9063" t="s">
        <v>375</v>
      </c>
      <c r="I9063" t="s">
        <v>15016</v>
      </c>
      <c r="J9063" t="s">
        <v>77</v>
      </c>
      <c r="K9063">
        <v>21.542465750000002</v>
      </c>
      <c r="M9063">
        <v>4.47</v>
      </c>
      <c r="N9063">
        <v>35.5</v>
      </c>
      <c r="O9063">
        <v>17</v>
      </c>
      <c r="P9063">
        <v>4.2</v>
      </c>
      <c r="Q9063">
        <v>133</v>
      </c>
    </row>
    <row r="9064" spans="1:17" x14ac:dyDescent="0.2">
      <c r="A9064">
        <v>20160130</v>
      </c>
      <c r="B9064">
        <v>2016</v>
      </c>
      <c r="C9064" t="s">
        <v>50</v>
      </c>
      <c r="D9064">
        <v>78</v>
      </c>
      <c r="E9064">
        <v>312</v>
      </c>
      <c r="G9064" t="s">
        <v>252</v>
      </c>
      <c r="H9064" t="s">
        <v>1631</v>
      </c>
      <c r="I9064" t="s">
        <v>9555</v>
      </c>
      <c r="J9064" t="s">
        <v>50</v>
      </c>
      <c r="K9064">
        <v>24.035616439999998</v>
      </c>
      <c r="M9064">
        <v>5.22</v>
      </c>
      <c r="N9064">
        <v>29.5</v>
      </c>
      <c r="O9064">
        <v>27</v>
      </c>
      <c r="P9064">
        <v>4.72</v>
      </c>
      <c r="Q9064">
        <v>100</v>
      </c>
    </row>
    <row r="9065" spans="1:17" x14ac:dyDescent="0.2">
      <c r="A9065">
        <v>20160687</v>
      </c>
      <c r="B9065">
        <v>2016</v>
      </c>
      <c r="C9065" t="s">
        <v>34</v>
      </c>
      <c r="D9065">
        <v>72.38</v>
      </c>
      <c r="E9065">
        <v>201</v>
      </c>
      <c r="G9065" t="s">
        <v>640</v>
      </c>
      <c r="H9065" t="s">
        <v>1631</v>
      </c>
      <c r="I9065" t="s">
        <v>15017</v>
      </c>
      <c r="J9065" t="s">
        <v>34</v>
      </c>
      <c r="K9065">
        <v>22.432876709999999</v>
      </c>
      <c r="M9065">
        <v>4.57</v>
      </c>
      <c r="N9065">
        <v>33.5</v>
      </c>
      <c r="O9065">
        <v>8</v>
      </c>
      <c r="Q9065">
        <v>116</v>
      </c>
    </row>
    <row r="9066" spans="1:17" x14ac:dyDescent="0.2">
      <c r="A9066">
        <v>20160192</v>
      </c>
      <c r="B9066">
        <v>2016</v>
      </c>
      <c r="C9066" t="s">
        <v>34</v>
      </c>
      <c r="D9066">
        <v>72</v>
      </c>
      <c r="E9066">
        <v>197</v>
      </c>
      <c r="G9066" t="s">
        <v>10989</v>
      </c>
      <c r="H9066" t="s">
        <v>15018</v>
      </c>
      <c r="I9066" t="s">
        <v>15019</v>
      </c>
      <c r="J9066" t="s">
        <v>34</v>
      </c>
      <c r="K9066">
        <v>22.271232879999999</v>
      </c>
      <c r="M9066">
        <v>4.3899999999999997</v>
      </c>
      <c r="N9066">
        <v>35.5</v>
      </c>
      <c r="O9066">
        <v>15</v>
      </c>
      <c r="Q9066">
        <v>129</v>
      </c>
    </row>
    <row r="9067" spans="1:17" x14ac:dyDescent="0.2">
      <c r="A9067">
        <v>20160629</v>
      </c>
      <c r="B9067">
        <v>2016</v>
      </c>
      <c r="C9067" t="s">
        <v>77</v>
      </c>
      <c r="D9067">
        <v>75.13</v>
      </c>
      <c r="E9067">
        <v>238</v>
      </c>
      <c r="G9067" t="s">
        <v>4698</v>
      </c>
      <c r="H9067" t="s">
        <v>5763</v>
      </c>
      <c r="I9067" t="s">
        <v>15020</v>
      </c>
      <c r="J9067" t="s">
        <v>77</v>
      </c>
      <c r="K9067">
        <v>22.457534249999998</v>
      </c>
      <c r="M9067">
        <v>4.7300000000000004</v>
      </c>
      <c r="N9067">
        <v>29.5</v>
      </c>
      <c r="P9067">
        <v>4.32</v>
      </c>
      <c r="Q9067">
        <v>114</v>
      </c>
    </row>
    <row r="9068" spans="1:17" x14ac:dyDescent="0.2">
      <c r="A9068">
        <v>20160630</v>
      </c>
      <c r="B9068">
        <v>2016</v>
      </c>
      <c r="C9068" t="s">
        <v>54</v>
      </c>
      <c r="D9068">
        <v>69.88</v>
      </c>
      <c r="E9068">
        <v>202</v>
      </c>
      <c r="G9068" t="s">
        <v>357</v>
      </c>
      <c r="H9068" t="s">
        <v>15021</v>
      </c>
      <c r="I9068" t="s">
        <v>15022</v>
      </c>
      <c r="J9068" t="s">
        <v>207</v>
      </c>
      <c r="K9068">
        <v>22.556164379999998</v>
      </c>
      <c r="M9068">
        <v>4.75</v>
      </c>
      <c r="N9068">
        <v>36</v>
      </c>
      <c r="O9068">
        <v>8</v>
      </c>
      <c r="P9068">
        <v>4.1500000000000004</v>
      </c>
      <c r="Q9068">
        <v>120</v>
      </c>
    </row>
    <row r="9069" spans="1:17" x14ac:dyDescent="0.2">
      <c r="A9069">
        <v>20160794</v>
      </c>
      <c r="B9069">
        <v>2016</v>
      </c>
      <c r="C9069" t="s">
        <v>77</v>
      </c>
      <c r="D9069">
        <v>72.63</v>
      </c>
      <c r="E9069">
        <v>241</v>
      </c>
      <c r="G9069" t="s">
        <v>39</v>
      </c>
      <c r="H9069" t="s">
        <v>15023</v>
      </c>
      <c r="I9069" t="s">
        <v>15024</v>
      </c>
      <c r="J9069" t="s">
        <v>103</v>
      </c>
      <c r="K9069">
        <v>21.594520549999999</v>
      </c>
      <c r="M9069">
        <v>4.78</v>
      </c>
      <c r="N9069">
        <v>32</v>
      </c>
      <c r="O9069">
        <v>19</v>
      </c>
      <c r="P9069">
        <v>4.5599999999999996</v>
      </c>
      <c r="Q9069">
        <v>116</v>
      </c>
    </row>
    <row r="9070" spans="1:17" x14ac:dyDescent="0.2">
      <c r="A9070">
        <v>20160114</v>
      </c>
      <c r="B9070">
        <v>2016</v>
      </c>
      <c r="C9070" t="s">
        <v>34</v>
      </c>
      <c r="D9070">
        <v>73.75</v>
      </c>
      <c r="E9070">
        <v>215</v>
      </c>
      <c r="G9070" t="s">
        <v>3659</v>
      </c>
      <c r="H9070" t="s">
        <v>788</v>
      </c>
      <c r="I9070" t="s">
        <v>15025</v>
      </c>
      <c r="J9070" t="s">
        <v>34</v>
      </c>
      <c r="K9070">
        <v>22.115068489999999</v>
      </c>
      <c r="M9070">
        <v>4.43</v>
      </c>
      <c r="N9070">
        <v>38</v>
      </c>
      <c r="O9070">
        <v>18</v>
      </c>
      <c r="Q9070">
        <v>132</v>
      </c>
    </row>
    <row r="9071" spans="1:17" x14ac:dyDescent="0.2">
      <c r="A9071">
        <v>20160137</v>
      </c>
      <c r="B9071">
        <v>2016</v>
      </c>
      <c r="C9071" t="s">
        <v>38</v>
      </c>
      <c r="D9071">
        <v>77.75</v>
      </c>
      <c r="E9071">
        <v>296</v>
      </c>
      <c r="G9071" t="s">
        <v>827</v>
      </c>
      <c r="H9071" t="s">
        <v>10444</v>
      </c>
      <c r="I9071" t="s">
        <v>15026</v>
      </c>
      <c r="J9071" t="s">
        <v>38</v>
      </c>
      <c r="K9071">
        <v>21.901369859999999</v>
      </c>
      <c r="M9071">
        <v>4.87</v>
      </c>
      <c r="N9071">
        <v>32.5</v>
      </c>
      <c r="O9071">
        <v>30</v>
      </c>
      <c r="P9071">
        <v>4.38</v>
      </c>
      <c r="Q9071">
        <v>114</v>
      </c>
    </row>
    <row r="9072" spans="1:17" x14ac:dyDescent="0.2">
      <c r="A9072">
        <v>20160204</v>
      </c>
      <c r="B9072">
        <v>2016</v>
      </c>
      <c r="C9072" t="s">
        <v>90</v>
      </c>
      <c r="D9072">
        <v>71.63</v>
      </c>
      <c r="E9072">
        <v>201</v>
      </c>
      <c r="G9072" t="s">
        <v>357</v>
      </c>
      <c r="H9072" t="s">
        <v>5765</v>
      </c>
      <c r="I9072" t="s">
        <v>15027</v>
      </c>
      <c r="J9072" t="s">
        <v>207</v>
      </c>
      <c r="K9072">
        <v>22.75342466</v>
      </c>
    </row>
    <row r="9073" spans="1:17" x14ac:dyDescent="0.2">
      <c r="A9073">
        <v>20160026</v>
      </c>
      <c r="B9073">
        <v>2016</v>
      </c>
      <c r="C9073" t="s">
        <v>104</v>
      </c>
      <c r="D9073">
        <v>78.63</v>
      </c>
      <c r="E9073">
        <v>244</v>
      </c>
      <c r="G9073" t="s">
        <v>15028</v>
      </c>
      <c r="H9073" t="s">
        <v>3630</v>
      </c>
      <c r="I9073" t="s">
        <v>15029</v>
      </c>
      <c r="J9073" t="s">
        <v>104</v>
      </c>
      <c r="K9073">
        <v>22.221917810000001</v>
      </c>
      <c r="M9073">
        <v>4.8600000000000003</v>
      </c>
      <c r="N9073">
        <v>36</v>
      </c>
      <c r="P9073">
        <v>4.26</v>
      </c>
      <c r="Q9073">
        <v>118</v>
      </c>
    </row>
    <row r="9074" spans="1:17" x14ac:dyDescent="0.2">
      <c r="A9074">
        <v>20160795</v>
      </c>
      <c r="B9074">
        <v>2016</v>
      </c>
      <c r="C9074" t="s">
        <v>49</v>
      </c>
      <c r="D9074">
        <v>72.25</v>
      </c>
      <c r="E9074">
        <v>223</v>
      </c>
      <c r="G9074" t="s">
        <v>2738</v>
      </c>
      <c r="H9074" t="s">
        <v>15030</v>
      </c>
      <c r="I9074" t="s">
        <v>15031</v>
      </c>
      <c r="J9074" t="s">
        <v>49</v>
      </c>
      <c r="K9074">
        <v>22.71506849</v>
      </c>
      <c r="O9074">
        <v>24</v>
      </c>
    </row>
    <row r="9075" spans="1:17" x14ac:dyDescent="0.2">
      <c r="A9075">
        <v>20161205</v>
      </c>
      <c r="B9075">
        <v>2016</v>
      </c>
      <c r="C9075" t="s">
        <v>42</v>
      </c>
      <c r="D9075">
        <v>72</v>
      </c>
      <c r="E9075">
        <v>287</v>
      </c>
      <c r="G9075" t="s">
        <v>5155</v>
      </c>
      <c r="H9075" t="s">
        <v>15032</v>
      </c>
      <c r="I9075" t="s">
        <v>15033</v>
      </c>
      <c r="J9075" t="s">
        <v>1650</v>
      </c>
      <c r="O9075">
        <v>29</v>
      </c>
    </row>
    <row r="9076" spans="1:17" x14ac:dyDescent="0.2">
      <c r="A9076">
        <v>20160592</v>
      </c>
      <c r="B9076">
        <v>2016</v>
      </c>
      <c r="C9076" t="s">
        <v>77</v>
      </c>
      <c r="D9076">
        <v>75.25</v>
      </c>
      <c r="E9076">
        <v>247</v>
      </c>
      <c r="G9076" t="s">
        <v>331</v>
      </c>
      <c r="H9076" t="s">
        <v>15034</v>
      </c>
      <c r="I9076" t="s">
        <v>15035</v>
      </c>
      <c r="J9076" t="s">
        <v>103</v>
      </c>
      <c r="K9076">
        <v>23.243835619999999</v>
      </c>
    </row>
    <row r="9077" spans="1:17" x14ac:dyDescent="0.2">
      <c r="A9077">
        <v>20160694</v>
      </c>
      <c r="B9077">
        <v>2016</v>
      </c>
      <c r="C9077" t="s">
        <v>58</v>
      </c>
      <c r="D9077">
        <v>76.5</v>
      </c>
      <c r="E9077">
        <v>247</v>
      </c>
      <c r="G9077" t="s">
        <v>2384</v>
      </c>
      <c r="H9077" t="s">
        <v>15036</v>
      </c>
      <c r="I9077" t="s">
        <v>15037</v>
      </c>
      <c r="J9077" t="s">
        <v>58</v>
      </c>
      <c r="K9077">
        <v>22.783561639999999</v>
      </c>
      <c r="N9077">
        <v>34.5</v>
      </c>
      <c r="O9077">
        <v>18</v>
      </c>
      <c r="P9077">
        <v>4.33</v>
      </c>
      <c r="Q9077">
        <v>121</v>
      </c>
    </row>
    <row r="9078" spans="1:17" x14ac:dyDescent="0.2">
      <c r="A9078">
        <v>20160731</v>
      </c>
      <c r="B9078">
        <v>2016</v>
      </c>
      <c r="C9078" t="s">
        <v>34</v>
      </c>
      <c r="D9078">
        <v>69.38</v>
      </c>
      <c r="E9078">
        <v>201</v>
      </c>
      <c r="G9078" t="s">
        <v>211</v>
      </c>
      <c r="H9078" t="s">
        <v>398</v>
      </c>
      <c r="I9078" t="s">
        <v>15038</v>
      </c>
      <c r="J9078" t="s">
        <v>34</v>
      </c>
      <c r="K9078">
        <v>22.219178079999999</v>
      </c>
      <c r="O9078">
        <v>17</v>
      </c>
    </row>
    <row r="9079" spans="1:17" x14ac:dyDescent="0.2">
      <c r="A9079">
        <v>20160702</v>
      </c>
      <c r="B9079">
        <v>2016</v>
      </c>
      <c r="C9079" t="s">
        <v>34</v>
      </c>
      <c r="D9079">
        <v>70.5</v>
      </c>
      <c r="E9079">
        <v>200</v>
      </c>
      <c r="G9079" t="s">
        <v>15039</v>
      </c>
      <c r="H9079" t="s">
        <v>398</v>
      </c>
      <c r="I9079" t="s">
        <v>15040</v>
      </c>
      <c r="J9079" t="s">
        <v>34</v>
      </c>
      <c r="K9079">
        <v>20.78630137</v>
      </c>
      <c r="M9079">
        <v>4.5999999999999996</v>
      </c>
      <c r="N9079">
        <v>37.5</v>
      </c>
      <c r="O9079">
        <v>16</v>
      </c>
      <c r="P9079">
        <v>4.13</v>
      </c>
      <c r="Q9079">
        <v>125</v>
      </c>
    </row>
    <row r="9080" spans="1:17" x14ac:dyDescent="0.2">
      <c r="A9080">
        <v>20160242</v>
      </c>
      <c r="B9080">
        <v>2016</v>
      </c>
      <c r="C9080" t="s">
        <v>49</v>
      </c>
      <c r="D9080">
        <v>71.38</v>
      </c>
      <c r="E9080">
        <v>219</v>
      </c>
      <c r="G9080" t="s">
        <v>414</v>
      </c>
      <c r="H9080" t="s">
        <v>398</v>
      </c>
      <c r="I9080" t="s">
        <v>15041</v>
      </c>
      <c r="J9080" t="s">
        <v>49</v>
      </c>
      <c r="K9080">
        <v>22.210958900000001</v>
      </c>
      <c r="M9080">
        <v>4.3099999999999996</v>
      </c>
      <c r="N9080">
        <v>30.5</v>
      </c>
      <c r="O9080">
        <v>25</v>
      </c>
    </row>
    <row r="9081" spans="1:17" x14ac:dyDescent="0.2">
      <c r="A9081">
        <v>20160050</v>
      </c>
      <c r="B9081">
        <v>2016</v>
      </c>
      <c r="C9081" t="s">
        <v>23</v>
      </c>
      <c r="D9081">
        <v>76.13</v>
      </c>
      <c r="E9081">
        <v>299</v>
      </c>
      <c r="G9081" t="s">
        <v>2539</v>
      </c>
      <c r="H9081" t="s">
        <v>403</v>
      </c>
      <c r="I9081" t="s">
        <v>15042</v>
      </c>
      <c r="J9081" t="s">
        <v>23</v>
      </c>
      <c r="K9081">
        <v>23.01369863</v>
      </c>
      <c r="M9081">
        <v>5.22</v>
      </c>
      <c r="N9081">
        <v>28</v>
      </c>
      <c r="O9081">
        <v>28</v>
      </c>
      <c r="P9081">
        <v>4.72</v>
      </c>
      <c r="Q9081">
        <v>97</v>
      </c>
    </row>
    <row r="9082" spans="1:17" x14ac:dyDescent="0.2">
      <c r="A9082">
        <v>20160131</v>
      </c>
      <c r="B9082">
        <v>2016</v>
      </c>
      <c r="C9082" t="s">
        <v>99</v>
      </c>
      <c r="D9082">
        <v>73.63</v>
      </c>
      <c r="E9082">
        <v>237</v>
      </c>
      <c r="G9082" t="s">
        <v>1954</v>
      </c>
      <c r="H9082" t="s">
        <v>15043</v>
      </c>
      <c r="I9082" t="s">
        <v>15044</v>
      </c>
      <c r="J9082" t="s">
        <v>103</v>
      </c>
      <c r="K9082">
        <v>22.315068490000002</v>
      </c>
      <c r="M9082">
        <v>4.71</v>
      </c>
      <c r="N9082">
        <v>28.5</v>
      </c>
      <c r="O9082">
        <v>22</v>
      </c>
      <c r="P9082">
        <v>4.2</v>
      </c>
      <c r="Q9082">
        <v>113</v>
      </c>
    </row>
    <row r="9083" spans="1:17" x14ac:dyDescent="0.2">
      <c r="A9083">
        <v>20160818</v>
      </c>
      <c r="B9083">
        <v>2016</v>
      </c>
      <c r="C9083" t="s">
        <v>50</v>
      </c>
      <c r="D9083">
        <v>78.75</v>
      </c>
      <c r="E9083">
        <v>316</v>
      </c>
      <c r="G9083" t="s">
        <v>1285</v>
      </c>
      <c r="H9083" t="s">
        <v>15045</v>
      </c>
      <c r="I9083" t="s">
        <v>15046</v>
      </c>
      <c r="J9083" t="s">
        <v>50</v>
      </c>
      <c r="K9083">
        <v>23.64931507</v>
      </c>
      <c r="M9083">
        <v>5.54</v>
      </c>
      <c r="N9083">
        <v>27.5</v>
      </c>
      <c r="O9083">
        <v>19</v>
      </c>
      <c r="P9083">
        <v>4.97</v>
      </c>
      <c r="Q9083">
        <v>99</v>
      </c>
    </row>
    <row r="9084" spans="1:17" x14ac:dyDescent="0.2">
      <c r="A9084">
        <v>20160246</v>
      </c>
      <c r="B9084">
        <v>2016</v>
      </c>
      <c r="C9084" t="s">
        <v>99</v>
      </c>
      <c r="D9084">
        <v>72</v>
      </c>
      <c r="E9084">
        <v>238</v>
      </c>
      <c r="G9084" t="s">
        <v>1285</v>
      </c>
      <c r="H9084" t="s">
        <v>15047</v>
      </c>
      <c r="I9084" t="s">
        <v>15048</v>
      </c>
      <c r="J9084" t="s">
        <v>103</v>
      </c>
      <c r="K9084">
        <v>23.36438356</v>
      </c>
      <c r="M9084">
        <v>4.8099999999999996</v>
      </c>
      <c r="N9084">
        <v>31</v>
      </c>
      <c r="O9084">
        <v>22</v>
      </c>
      <c r="P9084">
        <v>4.5</v>
      </c>
      <c r="Q9084">
        <v>112</v>
      </c>
    </row>
    <row r="9085" spans="1:17" x14ac:dyDescent="0.2">
      <c r="A9085">
        <v>20160426</v>
      </c>
      <c r="B9085">
        <v>2016</v>
      </c>
      <c r="C9085" t="s">
        <v>42</v>
      </c>
      <c r="D9085">
        <v>75.13</v>
      </c>
      <c r="E9085">
        <v>338</v>
      </c>
      <c r="G9085" t="s">
        <v>160</v>
      </c>
      <c r="H9085" t="s">
        <v>1653</v>
      </c>
      <c r="I9085" t="s">
        <v>15049</v>
      </c>
      <c r="J9085" t="s">
        <v>42</v>
      </c>
      <c r="K9085">
        <v>24.60273973</v>
      </c>
      <c r="M9085">
        <v>5.34</v>
      </c>
      <c r="N9085">
        <v>23.5</v>
      </c>
      <c r="O9085">
        <v>33</v>
      </c>
      <c r="P9085">
        <v>5.13</v>
      </c>
      <c r="Q9085">
        <v>104</v>
      </c>
    </row>
    <row r="9086" spans="1:17" x14ac:dyDescent="0.2">
      <c r="A9086">
        <v>20160240</v>
      </c>
      <c r="B9086">
        <v>2016</v>
      </c>
      <c r="C9086" t="s">
        <v>1650</v>
      </c>
      <c r="D9086">
        <v>78.13</v>
      </c>
      <c r="E9086">
        <v>239</v>
      </c>
      <c r="G9086" t="s">
        <v>252</v>
      </c>
      <c r="H9086" t="s">
        <v>15050</v>
      </c>
      <c r="I9086" t="s">
        <v>15051</v>
      </c>
      <c r="J9086" t="s">
        <v>38</v>
      </c>
      <c r="K9086">
        <v>22.54520548</v>
      </c>
      <c r="M9086">
        <v>4.8</v>
      </c>
      <c r="N9086">
        <v>34.5</v>
      </c>
      <c r="P9086">
        <v>4</v>
      </c>
      <c r="Q9086">
        <v>128</v>
      </c>
    </row>
    <row r="9087" spans="1:17" x14ac:dyDescent="0.2">
      <c r="A9087">
        <v>20160468</v>
      </c>
      <c r="B9087">
        <v>2016</v>
      </c>
      <c r="C9087" t="s">
        <v>58</v>
      </c>
      <c r="D9087">
        <v>77.5</v>
      </c>
      <c r="E9087">
        <v>250</v>
      </c>
      <c r="G9087" t="s">
        <v>1657</v>
      </c>
      <c r="H9087" t="s">
        <v>4279</v>
      </c>
      <c r="I9087" t="s">
        <v>15052</v>
      </c>
      <c r="J9087" t="s">
        <v>58</v>
      </c>
      <c r="K9087">
        <v>24.62465753</v>
      </c>
      <c r="O9087">
        <v>17</v>
      </c>
    </row>
    <row r="9088" spans="1:17" x14ac:dyDescent="0.2">
      <c r="A9088">
        <v>20160144</v>
      </c>
      <c r="B9088">
        <v>2016</v>
      </c>
      <c r="C9088" t="s">
        <v>119</v>
      </c>
      <c r="D9088">
        <v>76.25</v>
      </c>
      <c r="E9088">
        <v>306</v>
      </c>
      <c r="G9088" t="s">
        <v>7730</v>
      </c>
      <c r="H9088" t="s">
        <v>15053</v>
      </c>
      <c r="I9088" t="s">
        <v>15054</v>
      </c>
      <c r="J9088" t="s">
        <v>119</v>
      </c>
      <c r="K9088">
        <v>23.01917808</v>
      </c>
      <c r="M9088">
        <v>5.1100000000000003</v>
      </c>
      <c r="N9088">
        <v>33</v>
      </c>
      <c r="O9088">
        <v>33</v>
      </c>
      <c r="P9088">
        <v>4.6500000000000004</v>
      </c>
      <c r="Q9088">
        <v>109</v>
      </c>
    </row>
    <row r="9089" spans="1:17" x14ac:dyDescent="0.2">
      <c r="A9089">
        <v>20160594</v>
      </c>
      <c r="B9089">
        <v>2016</v>
      </c>
      <c r="C9089" t="s">
        <v>34</v>
      </c>
      <c r="D9089">
        <v>75.63</v>
      </c>
      <c r="E9089">
        <v>207</v>
      </c>
      <c r="G9089" t="s">
        <v>15055</v>
      </c>
      <c r="H9089" t="s">
        <v>3667</v>
      </c>
      <c r="I9089" t="s">
        <v>15056</v>
      </c>
      <c r="J9089" t="s">
        <v>34</v>
      </c>
      <c r="K9089">
        <v>22.747945210000001</v>
      </c>
      <c r="M9089">
        <v>4.55</v>
      </c>
      <c r="N9089">
        <v>35</v>
      </c>
      <c r="O9089">
        <v>12</v>
      </c>
      <c r="P9089">
        <v>4.63</v>
      </c>
      <c r="Q9089">
        <v>123</v>
      </c>
    </row>
    <row r="9090" spans="1:17" x14ac:dyDescent="0.2">
      <c r="A9090">
        <v>20160811</v>
      </c>
      <c r="B9090">
        <v>2016</v>
      </c>
      <c r="C9090" t="s">
        <v>99</v>
      </c>
      <c r="D9090">
        <v>73</v>
      </c>
      <c r="E9090">
        <v>248</v>
      </c>
      <c r="G9090" t="s">
        <v>15057</v>
      </c>
      <c r="H9090" t="s">
        <v>15058</v>
      </c>
      <c r="I9090" t="s">
        <v>15059</v>
      </c>
      <c r="J9090" t="s">
        <v>103</v>
      </c>
      <c r="K9090">
        <v>23.460273969999999</v>
      </c>
      <c r="O9090">
        <v>21</v>
      </c>
    </row>
    <row r="9091" spans="1:17" x14ac:dyDescent="0.2">
      <c r="A9091">
        <v>20160085</v>
      </c>
      <c r="B9091">
        <v>2016</v>
      </c>
      <c r="C9091" t="s">
        <v>34</v>
      </c>
      <c r="D9091">
        <v>73.38</v>
      </c>
      <c r="E9091">
        <v>201</v>
      </c>
      <c r="G9091" t="s">
        <v>1394</v>
      </c>
      <c r="H9091" t="s">
        <v>421</v>
      </c>
      <c r="I9091" t="s">
        <v>15060</v>
      </c>
      <c r="J9091" t="s">
        <v>34</v>
      </c>
      <c r="K9091">
        <v>23.424657530000001</v>
      </c>
      <c r="M9091">
        <v>4.5</v>
      </c>
      <c r="N9091">
        <v>35</v>
      </c>
      <c r="O9091">
        <v>17</v>
      </c>
      <c r="P9091">
        <v>4.07</v>
      </c>
      <c r="Q9091">
        <v>123</v>
      </c>
    </row>
    <row r="9092" spans="1:17" x14ac:dyDescent="0.2">
      <c r="A9092">
        <v>20160205</v>
      </c>
      <c r="B9092">
        <v>2016</v>
      </c>
      <c r="C9092" t="s">
        <v>18</v>
      </c>
      <c r="D9092">
        <v>71.88</v>
      </c>
      <c r="E9092">
        <v>182</v>
      </c>
      <c r="G9092" t="s">
        <v>2666</v>
      </c>
      <c r="H9092" t="s">
        <v>421</v>
      </c>
      <c r="I9092" t="s">
        <v>15061</v>
      </c>
      <c r="J9092" t="s">
        <v>22</v>
      </c>
      <c r="K9092">
        <v>21.871232880000001</v>
      </c>
      <c r="M9092">
        <v>4.6500000000000004</v>
      </c>
      <c r="N9092">
        <v>35.5</v>
      </c>
      <c r="O9092">
        <v>6</v>
      </c>
      <c r="P9092">
        <v>4.43</v>
      </c>
      <c r="Q9092">
        <v>118</v>
      </c>
    </row>
    <row r="9093" spans="1:17" x14ac:dyDescent="0.2">
      <c r="A9093">
        <v>20160233</v>
      </c>
      <c r="B9093">
        <v>2016</v>
      </c>
      <c r="C9093" t="s">
        <v>54</v>
      </c>
      <c r="D9093">
        <v>72</v>
      </c>
      <c r="E9093">
        <v>191</v>
      </c>
      <c r="G9093" t="s">
        <v>11376</v>
      </c>
      <c r="H9093" t="s">
        <v>2278</v>
      </c>
      <c r="I9093" t="s">
        <v>15062</v>
      </c>
      <c r="J9093" t="s">
        <v>207</v>
      </c>
      <c r="K9093">
        <v>22.076712329999999</v>
      </c>
      <c r="M9093">
        <v>4.6100000000000003</v>
      </c>
      <c r="N9093">
        <v>37</v>
      </c>
      <c r="O9093">
        <v>16</v>
      </c>
      <c r="P9093">
        <v>4</v>
      </c>
      <c r="Q9093">
        <v>123</v>
      </c>
    </row>
    <row r="9094" spans="1:17" x14ac:dyDescent="0.2">
      <c r="A9094">
        <v>20160112</v>
      </c>
      <c r="B9094">
        <v>2016</v>
      </c>
      <c r="C9094" t="s">
        <v>34</v>
      </c>
      <c r="D9094">
        <v>71.63</v>
      </c>
      <c r="E9094">
        <v>198</v>
      </c>
      <c r="G9094" t="s">
        <v>3079</v>
      </c>
      <c r="H9094" t="s">
        <v>423</v>
      </c>
      <c r="I9094" t="s">
        <v>15063</v>
      </c>
      <c r="J9094" t="s">
        <v>34</v>
      </c>
      <c r="K9094">
        <v>23.789041099999999</v>
      </c>
      <c r="M9094">
        <v>4.45</v>
      </c>
      <c r="N9094">
        <v>36</v>
      </c>
      <c r="O9094">
        <v>15</v>
      </c>
      <c r="P9094">
        <v>4.34</v>
      </c>
      <c r="Q9094">
        <v>129</v>
      </c>
    </row>
    <row r="9095" spans="1:17" x14ac:dyDescent="0.2">
      <c r="A9095">
        <v>20160107</v>
      </c>
      <c r="B9095">
        <v>2016</v>
      </c>
      <c r="C9095" t="s">
        <v>34</v>
      </c>
      <c r="D9095">
        <v>73</v>
      </c>
      <c r="E9095">
        <v>206</v>
      </c>
      <c r="G9095" t="s">
        <v>160</v>
      </c>
      <c r="H9095" t="s">
        <v>430</v>
      </c>
      <c r="I9095" t="s">
        <v>15064</v>
      </c>
      <c r="J9095" t="s">
        <v>34</v>
      </c>
      <c r="K9095">
        <v>22.882191779999999</v>
      </c>
      <c r="M9095">
        <v>4.53</v>
      </c>
      <c r="N9095">
        <v>37</v>
      </c>
      <c r="O9095">
        <v>10</v>
      </c>
      <c r="P9095">
        <v>4.2</v>
      </c>
      <c r="Q9095">
        <v>130</v>
      </c>
    </row>
    <row r="9096" spans="1:17" x14ac:dyDescent="0.2">
      <c r="A9096">
        <v>20160188</v>
      </c>
      <c r="B9096">
        <v>2016</v>
      </c>
      <c r="C9096" t="s">
        <v>58</v>
      </c>
      <c r="D9096">
        <v>76.13</v>
      </c>
      <c r="E9096">
        <v>262</v>
      </c>
      <c r="G9096" t="s">
        <v>31</v>
      </c>
      <c r="H9096" t="s">
        <v>433</v>
      </c>
      <c r="I9096" t="s">
        <v>15065</v>
      </c>
      <c r="J9096" t="s">
        <v>58</v>
      </c>
      <c r="K9096">
        <v>22.958904109999999</v>
      </c>
      <c r="M9096">
        <v>5.0199999999999996</v>
      </c>
      <c r="N9096">
        <v>30</v>
      </c>
      <c r="O9096">
        <v>29</v>
      </c>
      <c r="P9096">
        <v>4.1900000000000004</v>
      </c>
      <c r="Q9096">
        <v>115</v>
      </c>
    </row>
    <row r="9097" spans="1:17" x14ac:dyDescent="0.2">
      <c r="A9097">
        <v>20160125</v>
      </c>
      <c r="B9097">
        <v>2016</v>
      </c>
      <c r="C9097" t="s">
        <v>99</v>
      </c>
      <c r="D9097">
        <v>73</v>
      </c>
      <c r="E9097">
        <v>232</v>
      </c>
      <c r="G9097" t="s">
        <v>1504</v>
      </c>
      <c r="H9097" t="s">
        <v>4317</v>
      </c>
      <c r="I9097" t="s">
        <v>15066</v>
      </c>
      <c r="J9097" t="s">
        <v>103</v>
      </c>
      <c r="K9097">
        <v>21.40821918</v>
      </c>
    </row>
    <row r="9098" spans="1:17" x14ac:dyDescent="0.2">
      <c r="A9098">
        <v>20160200</v>
      </c>
      <c r="B9098">
        <v>2016</v>
      </c>
      <c r="C9098" t="s">
        <v>50</v>
      </c>
      <c r="D9098">
        <v>78.38</v>
      </c>
      <c r="E9098">
        <v>305</v>
      </c>
      <c r="G9098" t="s">
        <v>1616</v>
      </c>
      <c r="H9098" t="s">
        <v>10079</v>
      </c>
      <c r="I9098" t="s">
        <v>15067</v>
      </c>
      <c r="J9098" t="s">
        <v>50</v>
      </c>
      <c r="K9098">
        <v>22.394520549999999</v>
      </c>
      <c r="O9098">
        <v>23</v>
      </c>
    </row>
    <row r="9099" spans="1:17" x14ac:dyDescent="0.2">
      <c r="A9099">
        <v>20160106</v>
      </c>
      <c r="B9099">
        <v>2016</v>
      </c>
      <c r="C9099" t="s">
        <v>18</v>
      </c>
      <c r="D9099">
        <v>70.63</v>
      </c>
      <c r="E9099">
        <v>199</v>
      </c>
      <c r="G9099" t="s">
        <v>624</v>
      </c>
      <c r="H9099" t="s">
        <v>2291</v>
      </c>
      <c r="I9099" t="s">
        <v>15068</v>
      </c>
      <c r="J9099" t="s">
        <v>22</v>
      </c>
      <c r="K9099">
        <v>22.320547950000002</v>
      </c>
      <c r="M9099">
        <v>4.49</v>
      </c>
      <c r="N9099">
        <v>39.5</v>
      </c>
      <c r="O9099">
        <v>15</v>
      </c>
      <c r="P9099">
        <v>4.05</v>
      </c>
      <c r="Q9099">
        <v>124</v>
      </c>
    </row>
    <row r="9100" spans="1:17" x14ac:dyDescent="0.2">
      <c r="A9100">
        <v>20160065</v>
      </c>
      <c r="B9100">
        <v>2016</v>
      </c>
      <c r="C9100" t="s">
        <v>38</v>
      </c>
      <c r="D9100">
        <v>78.88</v>
      </c>
      <c r="E9100">
        <v>277</v>
      </c>
      <c r="G9100" t="s">
        <v>674</v>
      </c>
      <c r="H9100" t="s">
        <v>13644</v>
      </c>
      <c r="I9100" t="s">
        <v>15069</v>
      </c>
      <c r="J9100" t="s">
        <v>38</v>
      </c>
      <c r="K9100">
        <v>23.060273970000001</v>
      </c>
      <c r="M9100">
        <v>4.84</v>
      </c>
      <c r="N9100">
        <v>28.5</v>
      </c>
      <c r="O9100">
        <v>21</v>
      </c>
      <c r="P9100">
        <v>4.37</v>
      </c>
      <c r="Q9100">
        <v>114</v>
      </c>
    </row>
    <row r="9101" spans="1:17" x14ac:dyDescent="0.2">
      <c r="A9101">
        <v>20160017</v>
      </c>
      <c r="B9101">
        <v>2016</v>
      </c>
      <c r="C9101" t="s">
        <v>54</v>
      </c>
      <c r="D9101">
        <v>72</v>
      </c>
      <c r="E9101">
        <v>211</v>
      </c>
      <c r="G9101" t="s">
        <v>15070</v>
      </c>
      <c r="H9101" t="s">
        <v>458</v>
      </c>
      <c r="I9101" t="s">
        <v>15071</v>
      </c>
      <c r="J9101" t="s">
        <v>207</v>
      </c>
      <c r="K9101">
        <v>20.77260274</v>
      </c>
      <c r="M9101">
        <v>4.62</v>
      </c>
      <c r="N9101">
        <v>38</v>
      </c>
      <c r="O9101">
        <v>17</v>
      </c>
      <c r="P9101">
        <v>4.38</v>
      </c>
      <c r="Q9101">
        <v>132</v>
      </c>
    </row>
    <row r="9102" spans="1:17" x14ac:dyDescent="0.2">
      <c r="A9102">
        <v>20160444</v>
      </c>
      <c r="B9102">
        <v>2016</v>
      </c>
      <c r="C9102" t="s">
        <v>50</v>
      </c>
      <c r="D9102">
        <v>78.75</v>
      </c>
      <c r="E9102">
        <v>322</v>
      </c>
      <c r="G9102" t="s">
        <v>13625</v>
      </c>
      <c r="H9102" t="s">
        <v>15072</v>
      </c>
      <c r="I9102" t="s">
        <v>15073</v>
      </c>
      <c r="J9102" t="s">
        <v>50</v>
      </c>
      <c r="K9102">
        <v>24.40821918</v>
      </c>
      <c r="M9102">
        <v>5.39</v>
      </c>
      <c r="N9102">
        <v>26.5</v>
      </c>
      <c r="O9102">
        <v>32</v>
      </c>
      <c r="P9102">
        <v>5.15</v>
      </c>
      <c r="Q9102">
        <v>103</v>
      </c>
    </row>
    <row r="9103" spans="1:17" x14ac:dyDescent="0.2">
      <c r="A9103">
        <v>20160749</v>
      </c>
      <c r="B9103">
        <v>2016</v>
      </c>
      <c r="C9103" t="s">
        <v>38</v>
      </c>
      <c r="D9103">
        <v>77.5</v>
      </c>
      <c r="E9103">
        <v>285</v>
      </c>
      <c r="G9103" t="s">
        <v>15074</v>
      </c>
      <c r="H9103" t="s">
        <v>6828</v>
      </c>
      <c r="I9103" t="s">
        <v>15075</v>
      </c>
      <c r="J9103" t="s">
        <v>38</v>
      </c>
      <c r="K9103">
        <v>24.438356160000001</v>
      </c>
      <c r="M9103">
        <v>4.9400000000000004</v>
      </c>
      <c r="N9103">
        <v>30</v>
      </c>
      <c r="O9103">
        <v>20</v>
      </c>
      <c r="P9103">
        <v>4.78</v>
      </c>
      <c r="Q9103">
        <v>114</v>
      </c>
    </row>
    <row r="9104" spans="1:17" x14ac:dyDescent="0.2">
      <c r="A9104">
        <v>20160069</v>
      </c>
      <c r="B9104">
        <v>2016</v>
      </c>
      <c r="C9104" t="s">
        <v>38</v>
      </c>
      <c r="D9104">
        <v>74</v>
      </c>
      <c r="E9104">
        <v>252</v>
      </c>
      <c r="G9104" t="s">
        <v>15076</v>
      </c>
      <c r="H9104" t="s">
        <v>15077</v>
      </c>
      <c r="I9104" t="s">
        <v>15078</v>
      </c>
      <c r="J9104" t="s">
        <v>38</v>
      </c>
      <c r="K9104">
        <v>21.093150680000001</v>
      </c>
      <c r="M9104">
        <v>4.75</v>
      </c>
      <c r="N9104">
        <v>34.5</v>
      </c>
      <c r="O9104">
        <v>26</v>
      </c>
      <c r="P9104">
        <v>4.5</v>
      </c>
      <c r="Q9104">
        <v>118</v>
      </c>
    </row>
    <row r="9105" spans="1:17" x14ac:dyDescent="0.2">
      <c r="A9105">
        <v>20160203</v>
      </c>
      <c r="B9105">
        <v>2016</v>
      </c>
      <c r="C9105" t="s">
        <v>38</v>
      </c>
      <c r="D9105">
        <v>74.88</v>
      </c>
      <c r="E9105">
        <v>235</v>
      </c>
      <c r="G9105" t="s">
        <v>15079</v>
      </c>
      <c r="H9105" t="s">
        <v>15080</v>
      </c>
      <c r="I9105" t="s">
        <v>15081</v>
      </c>
      <c r="J9105" t="s">
        <v>38</v>
      </c>
      <c r="K9105">
        <v>23.594520549999999</v>
      </c>
      <c r="M9105">
        <v>4.74</v>
      </c>
      <c r="N9105">
        <v>41</v>
      </c>
      <c r="O9105">
        <v>14</v>
      </c>
      <c r="P9105">
        <v>4.38</v>
      </c>
      <c r="Q9105">
        <v>116</v>
      </c>
    </row>
    <row r="9106" spans="1:17" x14ac:dyDescent="0.2">
      <c r="A9106">
        <v>20160029</v>
      </c>
      <c r="B9106">
        <v>2016</v>
      </c>
      <c r="C9106" t="s">
        <v>42</v>
      </c>
      <c r="D9106">
        <v>75.5</v>
      </c>
      <c r="E9106">
        <v>294</v>
      </c>
      <c r="G9106" t="s">
        <v>59</v>
      </c>
      <c r="H9106" t="s">
        <v>15082</v>
      </c>
      <c r="I9106" t="s">
        <v>15083</v>
      </c>
      <c r="J9106" t="s">
        <v>42</v>
      </c>
      <c r="K9106">
        <v>21.621917809999999</v>
      </c>
      <c r="M9106">
        <v>4.87</v>
      </c>
      <c r="N9106">
        <v>35</v>
      </c>
      <c r="O9106">
        <v>28</v>
      </c>
      <c r="Q9106">
        <v>116</v>
      </c>
    </row>
    <row r="9107" spans="1:17" x14ac:dyDescent="0.2">
      <c r="A9107">
        <v>20160469</v>
      </c>
      <c r="B9107">
        <v>2016</v>
      </c>
      <c r="C9107" t="s">
        <v>99</v>
      </c>
      <c r="D9107">
        <v>73.25</v>
      </c>
      <c r="E9107">
        <v>241</v>
      </c>
      <c r="G9107" t="s">
        <v>6453</v>
      </c>
      <c r="H9107" t="s">
        <v>1385</v>
      </c>
      <c r="I9107" t="s">
        <v>15084</v>
      </c>
      <c r="J9107" t="s">
        <v>103</v>
      </c>
      <c r="K9107">
        <v>22.79178082</v>
      </c>
      <c r="M9107">
        <v>4.8</v>
      </c>
      <c r="N9107">
        <v>29.5</v>
      </c>
      <c r="O9107">
        <v>19</v>
      </c>
      <c r="P9107">
        <v>4.5199999999999996</v>
      </c>
      <c r="Q9107">
        <v>114</v>
      </c>
    </row>
    <row r="9108" spans="1:17" x14ac:dyDescent="0.2">
      <c r="A9108">
        <v>20160633</v>
      </c>
      <c r="B9108">
        <v>2016</v>
      </c>
      <c r="C9108" t="s">
        <v>34</v>
      </c>
      <c r="D9108">
        <v>74.5</v>
      </c>
      <c r="E9108">
        <v>223</v>
      </c>
      <c r="G9108" t="s">
        <v>3735</v>
      </c>
      <c r="H9108" t="s">
        <v>15085</v>
      </c>
      <c r="I9108" t="s">
        <v>15086</v>
      </c>
      <c r="J9108" t="s">
        <v>34</v>
      </c>
      <c r="K9108">
        <v>21.035616439999998</v>
      </c>
      <c r="M9108">
        <v>4.4800000000000004</v>
      </c>
      <c r="N9108">
        <v>35</v>
      </c>
      <c r="O9108">
        <v>17</v>
      </c>
      <c r="P9108">
        <v>4.13</v>
      </c>
      <c r="Q9108">
        <v>123</v>
      </c>
    </row>
    <row r="9109" spans="1:17" x14ac:dyDescent="0.2">
      <c r="A9109">
        <v>20161206</v>
      </c>
      <c r="B9109">
        <v>2016</v>
      </c>
      <c r="C9109" t="s">
        <v>38</v>
      </c>
      <c r="D9109">
        <v>79.63</v>
      </c>
      <c r="E9109">
        <v>287</v>
      </c>
      <c r="G9109" t="s">
        <v>272</v>
      </c>
      <c r="H9109" t="s">
        <v>15087</v>
      </c>
      <c r="I9109" t="s">
        <v>15088</v>
      </c>
      <c r="J9109" t="s">
        <v>1650</v>
      </c>
      <c r="M9109">
        <v>4.96</v>
      </c>
      <c r="N9109">
        <v>32</v>
      </c>
      <c r="O9109">
        <v>23</v>
      </c>
      <c r="P9109">
        <v>4.5599999999999996</v>
      </c>
      <c r="Q9109">
        <v>123</v>
      </c>
    </row>
    <row r="9110" spans="1:17" x14ac:dyDescent="0.2">
      <c r="A9110">
        <v>20160445</v>
      </c>
      <c r="B9110">
        <v>2016</v>
      </c>
      <c r="C9110" t="s">
        <v>38</v>
      </c>
      <c r="D9110">
        <v>73.13</v>
      </c>
      <c r="E9110">
        <v>246</v>
      </c>
      <c r="G9110" t="s">
        <v>491</v>
      </c>
      <c r="H9110" t="s">
        <v>15089</v>
      </c>
      <c r="I9110" t="s">
        <v>15090</v>
      </c>
      <c r="J9110" t="s">
        <v>38</v>
      </c>
      <c r="K9110">
        <v>22.586301370000001</v>
      </c>
      <c r="M9110">
        <v>4.8600000000000003</v>
      </c>
      <c r="N9110">
        <v>32</v>
      </c>
      <c r="P9110">
        <v>4.4000000000000004</v>
      </c>
      <c r="Q9110">
        <v>119</v>
      </c>
    </row>
    <row r="9111" spans="1:17" x14ac:dyDescent="0.2">
      <c r="A9111">
        <v>20160097</v>
      </c>
      <c r="B9111">
        <v>2016</v>
      </c>
      <c r="C9111" t="s">
        <v>119</v>
      </c>
      <c r="D9111">
        <v>75.88</v>
      </c>
      <c r="E9111">
        <v>314</v>
      </c>
      <c r="G9111" t="s">
        <v>15091</v>
      </c>
      <c r="H9111" t="s">
        <v>15092</v>
      </c>
      <c r="I9111" t="s">
        <v>15093</v>
      </c>
      <c r="J9111" t="s">
        <v>119</v>
      </c>
      <c r="K9111">
        <v>23.6109589</v>
      </c>
      <c r="O9111">
        <v>23</v>
      </c>
    </row>
    <row r="9112" spans="1:17" x14ac:dyDescent="0.2">
      <c r="A9112">
        <v>20160032</v>
      </c>
      <c r="B9112">
        <v>2016</v>
      </c>
      <c r="C9112" t="s">
        <v>38</v>
      </c>
      <c r="D9112">
        <v>76.25</v>
      </c>
      <c r="E9112">
        <v>273</v>
      </c>
      <c r="G9112" t="s">
        <v>12278</v>
      </c>
      <c r="H9112" t="s">
        <v>15094</v>
      </c>
      <c r="I9112" t="s">
        <v>15095</v>
      </c>
      <c r="J9112" t="s">
        <v>38</v>
      </c>
      <c r="K9112">
        <v>22.490410959999998</v>
      </c>
      <c r="M9112">
        <v>4.63</v>
      </c>
      <c r="N9112">
        <v>35.5</v>
      </c>
      <c r="O9112">
        <v>20</v>
      </c>
      <c r="P9112">
        <v>4.5</v>
      </c>
      <c r="Q9112">
        <v>121</v>
      </c>
    </row>
    <row r="9113" spans="1:17" x14ac:dyDescent="0.2">
      <c r="A9113">
        <v>20160692</v>
      </c>
      <c r="B9113">
        <v>2016</v>
      </c>
      <c r="C9113" t="s">
        <v>38</v>
      </c>
      <c r="D9113">
        <v>76.63</v>
      </c>
      <c r="E9113">
        <v>265</v>
      </c>
      <c r="G9113" t="s">
        <v>4529</v>
      </c>
      <c r="H9113" t="s">
        <v>15096</v>
      </c>
      <c r="I9113" t="s">
        <v>15097</v>
      </c>
      <c r="J9113" t="s">
        <v>38</v>
      </c>
      <c r="K9113">
        <v>20.879452050000001</v>
      </c>
      <c r="M9113">
        <v>4.9000000000000004</v>
      </c>
      <c r="N9113">
        <v>33</v>
      </c>
      <c r="O9113">
        <v>23</v>
      </c>
      <c r="P9113">
        <v>4.53</v>
      </c>
      <c r="Q9113">
        <v>120</v>
      </c>
    </row>
    <row r="9114" spans="1:17" x14ac:dyDescent="0.2">
      <c r="A9114">
        <v>20161208</v>
      </c>
      <c r="B9114">
        <v>2016</v>
      </c>
      <c r="C9114" t="s">
        <v>38</v>
      </c>
      <c r="D9114">
        <v>76.5</v>
      </c>
      <c r="E9114">
        <v>273</v>
      </c>
      <c r="G9114" t="s">
        <v>1611</v>
      </c>
      <c r="H9114" t="s">
        <v>15098</v>
      </c>
      <c r="I9114" t="s">
        <v>15099</v>
      </c>
      <c r="J9114" t="s">
        <v>1650</v>
      </c>
    </row>
    <row r="9115" spans="1:17" x14ac:dyDescent="0.2">
      <c r="A9115">
        <v>20160798</v>
      </c>
      <c r="B9115">
        <v>2016</v>
      </c>
      <c r="C9115" t="s">
        <v>77</v>
      </c>
      <c r="D9115">
        <v>73.75</v>
      </c>
      <c r="E9115">
        <v>223</v>
      </c>
      <c r="G9115" t="s">
        <v>15100</v>
      </c>
      <c r="H9115" t="s">
        <v>15101</v>
      </c>
      <c r="I9115" t="s">
        <v>15102</v>
      </c>
      <c r="J9115" t="s">
        <v>103</v>
      </c>
      <c r="K9115">
        <v>24.413698629999999</v>
      </c>
      <c r="M9115">
        <v>4.6100000000000003</v>
      </c>
      <c r="N9115">
        <v>34</v>
      </c>
      <c r="O9115">
        <v>18</v>
      </c>
      <c r="P9115">
        <v>4.47</v>
      </c>
      <c r="Q9115">
        <v>123</v>
      </c>
    </row>
    <row r="9116" spans="1:17" x14ac:dyDescent="0.2">
      <c r="A9116">
        <v>20161209</v>
      </c>
      <c r="B9116">
        <v>2016</v>
      </c>
      <c r="C9116" t="s">
        <v>99</v>
      </c>
      <c r="D9116">
        <v>70.13</v>
      </c>
      <c r="E9116">
        <v>231</v>
      </c>
      <c r="G9116" t="s">
        <v>15103</v>
      </c>
      <c r="H9116" t="s">
        <v>363</v>
      </c>
      <c r="I9116" t="s">
        <v>15104</v>
      </c>
      <c r="J9116" t="s">
        <v>103</v>
      </c>
      <c r="M9116">
        <v>5.05</v>
      </c>
      <c r="N9116">
        <v>31</v>
      </c>
      <c r="O9116">
        <v>22</v>
      </c>
      <c r="Q9116">
        <v>113</v>
      </c>
    </row>
    <row r="9117" spans="1:17" x14ac:dyDescent="0.2">
      <c r="A9117">
        <v>20160154</v>
      </c>
      <c r="B9117">
        <v>2016</v>
      </c>
      <c r="C9117" t="s">
        <v>34</v>
      </c>
      <c r="D9117">
        <v>73.13</v>
      </c>
      <c r="E9117">
        <v>207</v>
      </c>
      <c r="G9117" t="s">
        <v>357</v>
      </c>
      <c r="H9117" t="s">
        <v>9610</v>
      </c>
      <c r="I9117" t="s">
        <v>15105</v>
      </c>
      <c r="J9117" t="s">
        <v>34</v>
      </c>
      <c r="K9117">
        <v>22.671232880000002</v>
      </c>
      <c r="M9117">
        <v>4.47</v>
      </c>
      <c r="N9117">
        <v>34.5</v>
      </c>
      <c r="P9117">
        <v>4.33</v>
      </c>
      <c r="Q9117">
        <v>121</v>
      </c>
    </row>
    <row r="9118" spans="1:17" x14ac:dyDescent="0.2">
      <c r="A9118">
        <v>20160241</v>
      </c>
      <c r="B9118">
        <v>2016</v>
      </c>
      <c r="C9118" t="s">
        <v>34</v>
      </c>
      <c r="D9118">
        <v>74.38</v>
      </c>
      <c r="E9118">
        <v>209</v>
      </c>
      <c r="G9118" t="s">
        <v>15106</v>
      </c>
      <c r="H9118" t="s">
        <v>15107</v>
      </c>
      <c r="I9118" t="s">
        <v>15108</v>
      </c>
      <c r="J9118" t="s">
        <v>34</v>
      </c>
      <c r="K9118">
        <v>23.547945210000002</v>
      </c>
      <c r="M9118">
        <v>4.45</v>
      </c>
      <c r="N9118">
        <v>35.5</v>
      </c>
      <c r="O9118">
        <v>12</v>
      </c>
      <c r="P9118">
        <v>4.46</v>
      </c>
      <c r="Q9118">
        <v>122</v>
      </c>
    </row>
    <row r="9119" spans="1:17" x14ac:dyDescent="0.2">
      <c r="A9119">
        <v>20160149</v>
      </c>
      <c r="B9119">
        <v>2016</v>
      </c>
      <c r="C9119" t="s">
        <v>49</v>
      </c>
      <c r="D9119">
        <v>70.38</v>
      </c>
      <c r="E9119">
        <v>208</v>
      </c>
      <c r="G9119" t="s">
        <v>363</v>
      </c>
      <c r="H9119" t="s">
        <v>6342</v>
      </c>
      <c r="I9119" t="s">
        <v>15109</v>
      </c>
      <c r="J9119" t="s">
        <v>49</v>
      </c>
      <c r="K9119">
        <v>21.463013700000001</v>
      </c>
      <c r="M9119">
        <v>4.54</v>
      </c>
      <c r="N9119">
        <v>32</v>
      </c>
      <c r="O9119">
        <v>19</v>
      </c>
      <c r="Q9119">
        <v>124</v>
      </c>
    </row>
    <row r="9120" spans="1:17" x14ac:dyDescent="0.2">
      <c r="A9120">
        <v>20160102</v>
      </c>
      <c r="B9120">
        <v>2016</v>
      </c>
      <c r="C9120" t="s">
        <v>77</v>
      </c>
      <c r="D9120">
        <v>75.75</v>
      </c>
      <c r="E9120">
        <v>254</v>
      </c>
      <c r="G9120" t="s">
        <v>12216</v>
      </c>
      <c r="H9120" t="s">
        <v>492</v>
      </c>
      <c r="I9120" t="s">
        <v>15110</v>
      </c>
      <c r="J9120" t="s">
        <v>103</v>
      </c>
      <c r="K9120">
        <v>22.01917808</v>
      </c>
      <c r="M9120">
        <v>4.68</v>
      </c>
      <c r="N9120">
        <v>33.5</v>
      </c>
      <c r="O9120">
        <v>20</v>
      </c>
      <c r="Q9120">
        <v>124</v>
      </c>
    </row>
    <row r="9121" spans="1:17" x14ac:dyDescent="0.2">
      <c r="A9121">
        <v>20160882</v>
      </c>
      <c r="B9121">
        <v>2016</v>
      </c>
      <c r="C9121" t="s">
        <v>18</v>
      </c>
      <c r="D9121">
        <v>70.38</v>
      </c>
      <c r="E9121">
        <v>181</v>
      </c>
      <c r="G9121" t="s">
        <v>247</v>
      </c>
      <c r="H9121" t="s">
        <v>7459</v>
      </c>
      <c r="I9121" t="s">
        <v>15111</v>
      </c>
      <c r="J9121" t="s">
        <v>22</v>
      </c>
      <c r="K9121">
        <v>22.117808220000001</v>
      </c>
      <c r="M9121">
        <v>4.58</v>
      </c>
      <c r="N9121">
        <v>35.5</v>
      </c>
      <c r="O9121">
        <v>14</v>
      </c>
      <c r="P9121">
        <v>4.3099999999999996</v>
      </c>
      <c r="Q9121">
        <v>121</v>
      </c>
    </row>
    <row r="9122" spans="1:17" x14ac:dyDescent="0.2">
      <c r="A9122">
        <v>20160680</v>
      </c>
      <c r="B9122">
        <v>2016</v>
      </c>
      <c r="C9122" t="s">
        <v>38</v>
      </c>
      <c r="D9122">
        <v>74.13</v>
      </c>
      <c r="E9122">
        <v>265</v>
      </c>
      <c r="G9122" t="s">
        <v>186</v>
      </c>
      <c r="H9122" t="s">
        <v>10107</v>
      </c>
      <c r="I9122" t="s">
        <v>15112</v>
      </c>
      <c r="J9122" t="s">
        <v>38</v>
      </c>
      <c r="K9122">
        <v>23.621917809999999</v>
      </c>
      <c r="M9122">
        <v>4.99</v>
      </c>
      <c r="N9122">
        <v>28</v>
      </c>
      <c r="O9122">
        <v>17</v>
      </c>
      <c r="P9122">
        <v>4.6900000000000004</v>
      </c>
      <c r="Q9122">
        <v>108</v>
      </c>
    </row>
    <row r="9123" spans="1:17" x14ac:dyDescent="0.2">
      <c r="A9123">
        <v>20160800</v>
      </c>
      <c r="B9123">
        <v>2016</v>
      </c>
      <c r="C9123" t="s">
        <v>54</v>
      </c>
      <c r="D9123">
        <v>74.75</v>
      </c>
      <c r="E9123">
        <v>211</v>
      </c>
      <c r="G9123" t="s">
        <v>15113</v>
      </c>
      <c r="H9123" t="s">
        <v>508</v>
      </c>
      <c r="I9123" t="s">
        <v>15114</v>
      </c>
      <c r="J9123" t="s">
        <v>207</v>
      </c>
      <c r="K9123">
        <v>22.210958900000001</v>
      </c>
      <c r="M9123">
        <v>4.46</v>
      </c>
      <c r="N9123">
        <v>34.5</v>
      </c>
      <c r="O9123">
        <v>15</v>
      </c>
      <c r="P9123">
        <v>4.25</v>
      </c>
      <c r="Q9123">
        <v>120</v>
      </c>
    </row>
    <row r="9124" spans="1:17" x14ac:dyDescent="0.2">
      <c r="A9124">
        <v>20160135</v>
      </c>
      <c r="B9124">
        <v>2016</v>
      </c>
      <c r="C9124" t="s">
        <v>104</v>
      </c>
      <c r="D9124">
        <v>74.25</v>
      </c>
      <c r="E9124">
        <v>226</v>
      </c>
      <c r="G9124" t="s">
        <v>15115</v>
      </c>
      <c r="H9124" t="s">
        <v>10729</v>
      </c>
      <c r="I9124" t="s">
        <v>15116</v>
      </c>
      <c r="J9124" t="s">
        <v>104</v>
      </c>
      <c r="K9124">
        <v>22.764383559999999</v>
      </c>
      <c r="M9124">
        <v>4.79</v>
      </c>
      <c r="N9124">
        <v>32.5</v>
      </c>
      <c r="P9124">
        <v>4.32</v>
      </c>
      <c r="Q9124">
        <v>116</v>
      </c>
    </row>
    <row r="9125" spans="1:17" x14ac:dyDescent="0.2">
      <c r="A9125">
        <v>20160090</v>
      </c>
      <c r="B9125">
        <v>2016</v>
      </c>
      <c r="C9125" t="s">
        <v>49</v>
      </c>
      <c r="D9125">
        <v>72.5</v>
      </c>
      <c r="E9125">
        <v>220</v>
      </c>
      <c r="G9125" t="s">
        <v>5391</v>
      </c>
      <c r="H9125" t="s">
        <v>15117</v>
      </c>
      <c r="I9125" t="s">
        <v>15118</v>
      </c>
      <c r="J9125" t="s">
        <v>49</v>
      </c>
      <c r="K9125">
        <v>21.956164380000001</v>
      </c>
      <c r="M9125">
        <v>4.4800000000000004</v>
      </c>
      <c r="N9125">
        <v>35.5</v>
      </c>
      <c r="Q9125">
        <v>121</v>
      </c>
    </row>
    <row r="9126" spans="1:17" x14ac:dyDescent="0.2">
      <c r="A9126">
        <v>20160894</v>
      </c>
      <c r="B9126">
        <v>2016</v>
      </c>
      <c r="C9126" t="s">
        <v>18</v>
      </c>
      <c r="D9126">
        <v>71.63</v>
      </c>
      <c r="E9126">
        <v>198</v>
      </c>
      <c r="G9126" t="s">
        <v>3034</v>
      </c>
      <c r="H9126" t="s">
        <v>1189</v>
      </c>
      <c r="I9126" t="s">
        <v>15119</v>
      </c>
      <c r="J9126" t="s">
        <v>22</v>
      </c>
      <c r="K9126">
        <v>23.430136990000001</v>
      </c>
      <c r="M9126">
        <v>4.7300000000000004</v>
      </c>
      <c r="N9126">
        <v>32</v>
      </c>
      <c r="O9126">
        <v>19</v>
      </c>
      <c r="Q9126">
        <v>117</v>
      </c>
    </row>
    <row r="9127" spans="1:17" x14ac:dyDescent="0.2">
      <c r="A9127">
        <v>20160041</v>
      </c>
      <c r="B9127">
        <v>2016</v>
      </c>
      <c r="C9127" t="s">
        <v>99</v>
      </c>
      <c r="D9127">
        <v>73.25</v>
      </c>
      <c r="E9127">
        <v>247</v>
      </c>
      <c r="G9127" t="s">
        <v>542</v>
      </c>
      <c r="H9127" t="s">
        <v>15120</v>
      </c>
      <c r="I9127" t="s">
        <v>15121</v>
      </c>
      <c r="J9127" t="s">
        <v>103</v>
      </c>
      <c r="K9127">
        <v>22.608219179999999</v>
      </c>
      <c r="M9127">
        <v>4.72</v>
      </c>
      <c r="N9127">
        <v>31.5</v>
      </c>
      <c r="P9127">
        <v>4.28</v>
      </c>
      <c r="Q9127">
        <v>116</v>
      </c>
    </row>
    <row r="9128" spans="1:17" x14ac:dyDescent="0.2">
      <c r="A9128">
        <v>20160005</v>
      </c>
      <c r="B9128">
        <v>2016</v>
      </c>
      <c r="C9128" t="s">
        <v>54</v>
      </c>
      <c r="D9128">
        <v>73.25</v>
      </c>
      <c r="E9128">
        <v>209</v>
      </c>
      <c r="G9128" t="s">
        <v>11376</v>
      </c>
      <c r="H9128" t="s">
        <v>3026</v>
      </c>
      <c r="I9128" t="s">
        <v>15122</v>
      </c>
      <c r="J9128" t="s">
        <v>22</v>
      </c>
      <c r="K9128">
        <v>21.5260274</v>
      </c>
      <c r="M9128">
        <v>4.41</v>
      </c>
      <c r="N9128">
        <v>41.5</v>
      </c>
      <c r="O9128">
        <v>14</v>
      </c>
      <c r="P9128">
        <v>4.18</v>
      </c>
      <c r="Q9128">
        <v>135</v>
      </c>
    </row>
    <row r="9129" spans="1:17" x14ac:dyDescent="0.2">
      <c r="A9129">
        <v>20160012</v>
      </c>
      <c r="B9129">
        <v>2016</v>
      </c>
      <c r="C9129" t="s">
        <v>42</v>
      </c>
      <c r="D9129">
        <v>73.13</v>
      </c>
      <c r="E9129">
        <v>299</v>
      </c>
      <c r="G9129" t="s">
        <v>1311</v>
      </c>
      <c r="H9129" t="s">
        <v>15123</v>
      </c>
      <c r="I9129" t="s">
        <v>15124</v>
      </c>
      <c r="J9129" t="s">
        <v>42</v>
      </c>
      <c r="K9129">
        <v>22.082191779999999</v>
      </c>
      <c r="M9129">
        <v>5.03</v>
      </c>
      <c r="N9129">
        <v>34.5</v>
      </c>
      <c r="O9129">
        <v>28</v>
      </c>
      <c r="P9129">
        <v>4.59</v>
      </c>
      <c r="Q9129">
        <v>118</v>
      </c>
    </row>
    <row r="9130" spans="1:17" x14ac:dyDescent="0.2">
      <c r="A9130">
        <v>20160166</v>
      </c>
      <c r="B9130">
        <v>2016</v>
      </c>
      <c r="C9130" t="s">
        <v>42</v>
      </c>
      <c r="D9130">
        <v>74.63</v>
      </c>
      <c r="E9130">
        <v>327</v>
      </c>
      <c r="G9130" t="s">
        <v>186</v>
      </c>
      <c r="H9130" t="s">
        <v>15125</v>
      </c>
      <c r="I9130" t="s">
        <v>15126</v>
      </c>
      <c r="J9130" t="s">
        <v>42</v>
      </c>
      <c r="K9130">
        <v>21.841095889999998</v>
      </c>
      <c r="M9130">
        <v>5.33</v>
      </c>
      <c r="N9130">
        <v>29.5</v>
      </c>
      <c r="O9130">
        <v>30</v>
      </c>
      <c r="P9130">
        <v>4.71</v>
      </c>
      <c r="Q9130">
        <v>99</v>
      </c>
    </row>
    <row r="9131" spans="1:17" x14ac:dyDescent="0.2">
      <c r="A9131">
        <v>20160489</v>
      </c>
      <c r="B9131">
        <v>2016</v>
      </c>
      <c r="C9131" t="s">
        <v>119</v>
      </c>
      <c r="D9131">
        <v>76.75</v>
      </c>
      <c r="E9131">
        <v>294</v>
      </c>
      <c r="G9131" t="s">
        <v>252</v>
      </c>
      <c r="H9131" t="s">
        <v>4364</v>
      </c>
      <c r="I9131" t="s">
        <v>15127</v>
      </c>
      <c r="J9131" t="s">
        <v>23</v>
      </c>
      <c r="K9131">
        <v>21.290410959999999</v>
      </c>
      <c r="M9131">
        <v>5.3</v>
      </c>
      <c r="N9131">
        <v>28</v>
      </c>
      <c r="O9131">
        <v>30</v>
      </c>
      <c r="P9131">
        <v>4.9000000000000004</v>
      </c>
      <c r="Q9131">
        <v>111</v>
      </c>
    </row>
    <row r="9132" spans="1:17" x14ac:dyDescent="0.2">
      <c r="A9132">
        <v>20160068</v>
      </c>
      <c r="B9132">
        <v>2016</v>
      </c>
      <c r="C9132" t="s">
        <v>18</v>
      </c>
      <c r="D9132">
        <v>70.75</v>
      </c>
      <c r="E9132">
        <v>182</v>
      </c>
      <c r="G9132" t="s">
        <v>347</v>
      </c>
      <c r="H9132" t="s">
        <v>4364</v>
      </c>
      <c r="I9132" t="s">
        <v>15128</v>
      </c>
      <c r="J9132" t="s">
        <v>22</v>
      </c>
      <c r="K9132">
        <v>22.347945209999999</v>
      </c>
    </row>
    <row r="9133" spans="1:17" x14ac:dyDescent="0.2">
      <c r="A9133">
        <v>20160049</v>
      </c>
      <c r="B9133">
        <v>2016</v>
      </c>
      <c r="C9133" t="s">
        <v>42</v>
      </c>
      <c r="D9133">
        <v>74.88</v>
      </c>
      <c r="E9133">
        <v>307</v>
      </c>
      <c r="G9133" t="s">
        <v>15129</v>
      </c>
      <c r="H9133" t="s">
        <v>1195</v>
      </c>
      <c r="I9133" t="s">
        <v>15130</v>
      </c>
      <c r="J9133" t="s">
        <v>42</v>
      </c>
      <c r="K9133">
        <v>23.380821919999999</v>
      </c>
      <c r="M9133">
        <v>5.21</v>
      </c>
      <c r="N9133">
        <v>31</v>
      </c>
      <c r="P9133">
        <v>4.75</v>
      </c>
      <c r="Q9133">
        <v>104</v>
      </c>
    </row>
    <row r="9134" spans="1:17" x14ac:dyDescent="0.2">
      <c r="A9134">
        <v>20160116</v>
      </c>
      <c r="B9134">
        <v>2016</v>
      </c>
      <c r="C9134" t="s">
        <v>42</v>
      </c>
      <c r="D9134">
        <v>75.38</v>
      </c>
      <c r="E9134">
        <v>303</v>
      </c>
      <c r="G9134" t="s">
        <v>3968</v>
      </c>
      <c r="H9134" t="s">
        <v>10127</v>
      </c>
      <c r="I9134" t="s">
        <v>15131</v>
      </c>
      <c r="J9134" t="s">
        <v>42</v>
      </c>
      <c r="K9134">
        <v>21.501369860000001</v>
      </c>
      <c r="M9134">
        <v>5.0199999999999996</v>
      </c>
      <c r="N9134">
        <v>32</v>
      </c>
      <c r="O9134">
        <v>24</v>
      </c>
      <c r="P9134">
        <v>4.82</v>
      </c>
      <c r="Q9134">
        <v>113</v>
      </c>
    </row>
    <row r="9135" spans="1:17" x14ac:dyDescent="0.2">
      <c r="A9135">
        <v>20161210</v>
      </c>
      <c r="B9135">
        <v>2016</v>
      </c>
      <c r="C9135" t="s">
        <v>50</v>
      </c>
      <c r="D9135">
        <v>76.63</v>
      </c>
      <c r="E9135">
        <v>324</v>
      </c>
      <c r="G9135" t="s">
        <v>8855</v>
      </c>
      <c r="H9135" t="s">
        <v>3051</v>
      </c>
      <c r="I9135" t="s">
        <v>15132</v>
      </c>
      <c r="J9135" t="s">
        <v>944</v>
      </c>
      <c r="M9135">
        <v>5.36</v>
      </c>
      <c r="N9135">
        <v>28.5</v>
      </c>
      <c r="O9135">
        <v>30</v>
      </c>
      <c r="P9135">
        <v>4.83</v>
      </c>
      <c r="Q9135">
        <v>100</v>
      </c>
    </row>
    <row r="9136" spans="1:17" x14ac:dyDescent="0.2">
      <c r="A9136">
        <v>20160046</v>
      </c>
      <c r="B9136">
        <v>2016</v>
      </c>
      <c r="C9136" t="s">
        <v>42</v>
      </c>
      <c r="D9136">
        <v>75.63</v>
      </c>
      <c r="E9136">
        <v>307</v>
      </c>
      <c r="G9136" t="s">
        <v>15133</v>
      </c>
      <c r="H9136" t="s">
        <v>1755</v>
      </c>
      <c r="I9136" t="s">
        <v>15134</v>
      </c>
      <c r="J9136" t="s">
        <v>42</v>
      </c>
      <c r="K9136">
        <v>21.120547949999999</v>
      </c>
      <c r="M9136">
        <v>5.2</v>
      </c>
      <c r="N9136">
        <v>26</v>
      </c>
      <c r="O9136">
        <v>22</v>
      </c>
      <c r="P9136">
        <v>4.74</v>
      </c>
      <c r="Q9136">
        <v>106</v>
      </c>
    </row>
    <row r="9137" spans="1:17" x14ac:dyDescent="0.2">
      <c r="A9137">
        <v>20160126</v>
      </c>
      <c r="B9137">
        <v>2016</v>
      </c>
      <c r="C9137" t="s">
        <v>34</v>
      </c>
      <c r="D9137">
        <v>73.38</v>
      </c>
      <c r="E9137">
        <v>203</v>
      </c>
      <c r="G9137" t="s">
        <v>8615</v>
      </c>
      <c r="H9137" t="s">
        <v>1755</v>
      </c>
      <c r="I9137" t="s">
        <v>15135</v>
      </c>
      <c r="J9137" t="s">
        <v>34</v>
      </c>
      <c r="K9137">
        <v>21.61643836</v>
      </c>
      <c r="M9137">
        <v>4.59</v>
      </c>
      <c r="N9137">
        <v>34.5</v>
      </c>
      <c r="P9137">
        <v>4.1900000000000004</v>
      </c>
      <c r="Q9137">
        <v>123</v>
      </c>
    </row>
    <row r="9138" spans="1:17" x14ac:dyDescent="0.2">
      <c r="A9138">
        <v>20160133</v>
      </c>
      <c r="B9138">
        <v>2016</v>
      </c>
      <c r="C9138" t="s">
        <v>18</v>
      </c>
      <c r="D9138">
        <v>73.5</v>
      </c>
      <c r="E9138">
        <v>171</v>
      </c>
      <c r="G9138" t="s">
        <v>7125</v>
      </c>
      <c r="H9138" t="s">
        <v>1755</v>
      </c>
      <c r="I9138" t="s">
        <v>15136</v>
      </c>
      <c r="J9138" t="s">
        <v>22</v>
      </c>
      <c r="K9138">
        <v>20.780821920000001</v>
      </c>
      <c r="M9138">
        <v>4.49</v>
      </c>
      <c r="N9138">
        <v>35.5</v>
      </c>
      <c r="Q9138">
        <v>121</v>
      </c>
    </row>
    <row r="9139" spans="1:17" x14ac:dyDescent="0.2">
      <c r="A9139">
        <v>20160490</v>
      </c>
      <c r="B9139">
        <v>2016</v>
      </c>
      <c r="C9139" t="s">
        <v>34</v>
      </c>
      <c r="D9139">
        <v>75.63</v>
      </c>
      <c r="E9139">
        <v>206</v>
      </c>
      <c r="G9139" t="s">
        <v>295</v>
      </c>
      <c r="H9139" t="s">
        <v>2921</v>
      </c>
      <c r="I9139" t="s">
        <v>15137</v>
      </c>
      <c r="J9139" t="s">
        <v>34</v>
      </c>
      <c r="K9139">
        <v>23.594520549999999</v>
      </c>
      <c r="M9139">
        <v>4.54</v>
      </c>
      <c r="N9139">
        <v>29.5</v>
      </c>
      <c r="O9139">
        <v>12</v>
      </c>
      <c r="P9139">
        <v>4.33</v>
      </c>
      <c r="Q9139">
        <v>112</v>
      </c>
    </row>
    <row r="9140" spans="1:17" x14ac:dyDescent="0.2">
      <c r="A9140">
        <v>20160074</v>
      </c>
      <c r="B9140">
        <v>2016</v>
      </c>
      <c r="C9140" t="s">
        <v>18</v>
      </c>
      <c r="D9140">
        <v>71.13</v>
      </c>
      <c r="E9140">
        <v>192</v>
      </c>
      <c r="G9140" t="s">
        <v>15138</v>
      </c>
      <c r="H9140" t="s">
        <v>2921</v>
      </c>
      <c r="I9140" t="s">
        <v>15139</v>
      </c>
      <c r="J9140" t="s">
        <v>22</v>
      </c>
      <c r="K9140">
        <v>22.539726030000001</v>
      </c>
      <c r="O9140">
        <v>17</v>
      </c>
    </row>
    <row r="9141" spans="1:17" x14ac:dyDescent="0.2">
      <c r="A9141">
        <v>20160141</v>
      </c>
      <c r="B9141">
        <v>2016</v>
      </c>
      <c r="C9141" t="s">
        <v>18</v>
      </c>
      <c r="D9141">
        <v>70.88</v>
      </c>
      <c r="E9141">
        <v>185</v>
      </c>
      <c r="G9141" t="s">
        <v>4369</v>
      </c>
      <c r="H9141" t="s">
        <v>11845</v>
      </c>
      <c r="I9141" t="s">
        <v>15140</v>
      </c>
      <c r="J9141" t="s">
        <v>22</v>
      </c>
      <c r="K9141">
        <v>21.07123288</v>
      </c>
      <c r="N9141">
        <v>35.5</v>
      </c>
      <c r="O9141">
        <v>19</v>
      </c>
      <c r="Q9141">
        <v>116</v>
      </c>
    </row>
    <row r="9142" spans="1:17" x14ac:dyDescent="0.2">
      <c r="A9142">
        <v>20160252</v>
      </c>
      <c r="B9142">
        <v>2016</v>
      </c>
      <c r="C9142" t="s">
        <v>58</v>
      </c>
      <c r="D9142">
        <v>76.5</v>
      </c>
      <c r="E9142">
        <v>253</v>
      </c>
      <c r="G9142" t="s">
        <v>6316</v>
      </c>
      <c r="H9142" t="s">
        <v>15141</v>
      </c>
      <c r="I9142" t="s">
        <v>15142</v>
      </c>
      <c r="J9142" t="s">
        <v>58</v>
      </c>
      <c r="K9142">
        <v>23.191780820000002</v>
      </c>
      <c r="M9142">
        <v>4.74</v>
      </c>
      <c r="N9142">
        <v>35</v>
      </c>
      <c r="O9142">
        <v>23</v>
      </c>
      <c r="P9142">
        <v>4.33</v>
      </c>
      <c r="Q9142">
        <v>124</v>
      </c>
    </row>
    <row r="9143" spans="1:17" x14ac:dyDescent="0.2">
      <c r="A9143">
        <v>20160099</v>
      </c>
      <c r="B9143">
        <v>2016</v>
      </c>
      <c r="C9143" t="s">
        <v>77</v>
      </c>
      <c r="D9143">
        <v>73.38</v>
      </c>
      <c r="E9143">
        <v>244</v>
      </c>
      <c r="G9143" t="s">
        <v>46</v>
      </c>
      <c r="H9143" t="s">
        <v>15143</v>
      </c>
      <c r="I9143" t="s">
        <v>15144</v>
      </c>
      <c r="J9143" t="s">
        <v>103</v>
      </c>
      <c r="K9143">
        <v>22.490410959999998</v>
      </c>
      <c r="M9143">
        <v>4.76</v>
      </c>
      <c r="N9143">
        <v>33.5</v>
      </c>
      <c r="O9143">
        <v>22</v>
      </c>
      <c r="P9143">
        <v>4.3</v>
      </c>
      <c r="Q9143">
        <v>111</v>
      </c>
    </row>
    <row r="9144" spans="1:17" x14ac:dyDescent="0.2">
      <c r="A9144">
        <v>20160640</v>
      </c>
      <c r="B9144">
        <v>2016</v>
      </c>
      <c r="C9144" t="s">
        <v>34</v>
      </c>
      <c r="D9144">
        <v>72.88</v>
      </c>
      <c r="E9144">
        <v>199</v>
      </c>
      <c r="G9144" t="s">
        <v>12128</v>
      </c>
      <c r="H9144" t="s">
        <v>199</v>
      </c>
      <c r="I9144" t="s">
        <v>15145</v>
      </c>
      <c r="J9144" t="s">
        <v>34</v>
      </c>
      <c r="K9144">
        <v>24.263013699999998</v>
      </c>
      <c r="N9144">
        <v>32.5</v>
      </c>
      <c r="O9144">
        <v>17</v>
      </c>
      <c r="Q9144">
        <v>116</v>
      </c>
    </row>
    <row r="9145" spans="1:17" x14ac:dyDescent="0.2">
      <c r="A9145">
        <v>20160079</v>
      </c>
      <c r="B9145">
        <v>2016</v>
      </c>
      <c r="C9145" t="s">
        <v>119</v>
      </c>
      <c r="D9145">
        <v>75.88</v>
      </c>
      <c r="E9145">
        <v>303</v>
      </c>
      <c r="G9145" t="s">
        <v>4578</v>
      </c>
      <c r="H9145" t="s">
        <v>15146</v>
      </c>
      <c r="I9145" t="s">
        <v>15147</v>
      </c>
      <c r="J9145" t="s">
        <v>119</v>
      </c>
      <c r="K9145">
        <v>22.51232877</v>
      </c>
      <c r="M9145">
        <v>5.19</v>
      </c>
      <c r="N9145">
        <v>26</v>
      </c>
      <c r="P9145">
        <v>4.5199999999999996</v>
      </c>
      <c r="Q9145">
        <v>105</v>
      </c>
    </row>
    <row r="9146" spans="1:17" x14ac:dyDescent="0.2">
      <c r="A9146">
        <v>20160218</v>
      </c>
      <c r="B9146">
        <v>2016</v>
      </c>
      <c r="C9146" t="s">
        <v>18</v>
      </c>
      <c r="D9146">
        <v>71.5</v>
      </c>
      <c r="E9146">
        <v>186</v>
      </c>
      <c r="G9146" t="s">
        <v>15148</v>
      </c>
      <c r="H9146" t="s">
        <v>15149</v>
      </c>
      <c r="I9146" t="s">
        <v>15150</v>
      </c>
      <c r="J9146" t="s">
        <v>22</v>
      </c>
      <c r="K9146">
        <v>22.424657530000001</v>
      </c>
      <c r="M9146">
        <v>4.3899999999999997</v>
      </c>
      <c r="N9146">
        <v>35</v>
      </c>
      <c r="O9146">
        <v>12</v>
      </c>
      <c r="P9146">
        <v>4.18</v>
      </c>
      <c r="Q9146">
        <v>124</v>
      </c>
    </row>
    <row r="9147" spans="1:17" x14ac:dyDescent="0.2">
      <c r="A9147">
        <v>20160732</v>
      </c>
      <c r="B9147">
        <v>2016</v>
      </c>
      <c r="C9147" t="s">
        <v>34</v>
      </c>
      <c r="D9147">
        <v>71.5</v>
      </c>
      <c r="E9147">
        <v>198</v>
      </c>
      <c r="G9147" t="s">
        <v>1564</v>
      </c>
      <c r="H9147" t="s">
        <v>10981</v>
      </c>
      <c r="I9147" t="s">
        <v>15151</v>
      </c>
      <c r="J9147" t="s">
        <v>34</v>
      </c>
      <c r="K9147">
        <v>22.024657529999999</v>
      </c>
      <c r="M9147">
        <v>4.58</v>
      </c>
      <c r="N9147">
        <v>32.5</v>
      </c>
      <c r="O9147">
        <v>12</v>
      </c>
      <c r="P9147">
        <v>4.1900000000000004</v>
      </c>
      <c r="Q9147">
        <v>116</v>
      </c>
    </row>
    <row r="9148" spans="1:17" x14ac:dyDescent="0.2">
      <c r="A9148">
        <v>20160140</v>
      </c>
      <c r="B9148">
        <v>2016</v>
      </c>
      <c r="C9148" t="s">
        <v>34</v>
      </c>
      <c r="D9148">
        <v>74</v>
      </c>
      <c r="E9148">
        <v>194</v>
      </c>
      <c r="G9148" t="s">
        <v>15152</v>
      </c>
      <c r="H9148" t="s">
        <v>1235</v>
      </c>
      <c r="I9148" t="s">
        <v>15153</v>
      </c>
      <c r="J9148" t="s">
        <v>34</v>
      </c>
      <c r="K9148">
        <v>21.361643839999999</v>
      </c>
      <c r="M9148">
        <v>4.55</v>
      </c>
      <c r="N9148">
        <v>33.5</v>
      </c>
      <c r="O9148">
        <v>11</v>
      </c>
      <c r="Q9148">
        <v>114</v>
      </c>
    </row>
    <row r="9149" spans="1:17" x14ac:dyDescent="0.2">
      <c r="A9149">
        <v>20160158</v>
      </c>
      <c r="B9149">
        <v>2016</v>
      </c>
      <c r="C9149" t="s">
        <v>50</v>
      </c>
      <c r="D9149">
        <v>77.38</v>
      </c>
      <c r="E9149">
        <v>324</v>
      </c>
      <c r="G9149" t="s">
        <v>117</v>
      </c>
      <c r="H9149" t="s">
        <v>15154</v>
      </c>
      <c r="I9149" t="s">
        <v>15155</v>
      </c>
      <c r="J9149" t="s">
        <v>50</v>
      </c>
      <c r="K9149">
        <v>24.24109589</v>
      </c>
      <c r="M9149">
        <v>5.22</v>
      </c>
      <c r="N9149">
        <v>30.5</v>
      </c>
      <c r="O9149">
        <v>22</v>
      </c>
      <c r="Q9149">
        <v>112</v>
      </c>
    </row>
    <row r="9150" spans="1:17" x14ac:dyDescent="0.2">
      <c r="A9150">
        <v>20160040</v>
      </c>
      <c r="B9150">
        <v>2016</v>
      </c>
      <c r="C9150" t="s">
        <v>34</v>
      </c>
      <c r="D9150">
        <v>70.25</v>
      </c>
      <c r="E9150">
        <v>194</v>
      </c>
      <c r="G9150" t="s">
        <v>1234</v>
      </c>
      <c r="H9150" t="s">
        <v>15156</v>
      </c>
      <c r="I9150" t="s">
        <v>15157</v>
      </c>
      <c r="J9150" t="s">
        <v>34</v>
      </c>
      <c r="K9150">
        <v>22.22739726</v>
      </c>
      <c r="M9150">
        <v>4.4800000000000004</v>
      </c>
      <c r="N9150">
        <v>41</v>
      </c>
      <c r="O9150">
        <v>20</v>
      </c>
      <c r="P9150">
        <v>4.3499999999999996</v>
      </c>
      <c r="Q9150">
        <v>123</v>
      </c>
    </row>
    <row r="9151" spans="1:17" x14ac:dyDescent="0.2">
      <c r="A9151">
        <v>20160814</v>
      </c>
      <c r="B9151">
        <v>2016</v>
      </c>
      <c r="C9151" t="s">
        <v>90</v>
      </c>
      <c r="D9151">
        <v>71</v>
      </c>
      <c r="E9151">
        <v>216</v>
      </c>
      <c r="G9151" t="s">
        <v>3224</v>
      </c>
      <c r="H9151" t="s">
        <v>15158</v>
      </c>
      <c r="I9151" t="s">
        <v>15159</v>
      </c>
      <c r="J9151" t="s">
        <v>207</v>
      </c>
      <c r="K9151">
        <v>22.306849320000001</v>
      </c>
      <c r="M9151">
        <v>4.58</v>
      </c>
      <c r="N9151">
        <v>33</v>
      </c>
      <c r="O9151">
        <v>18</v>
      </c>
      <c r="P9151">
        <v>4.51</v>
      </c>
      <c r="Q9151">
        <v>119</v>
      </c>
    </row>
    <row r="9152" spans="1:17" x14ac:dyDescent="0.2">
      <c r="A9152">
        <v>20160755</v>
      </c>
      <c r="B9152">
        <v>2016</v>
      </c>
      <c r="C9152" t="s">
        <v>42</v>
      </c>
      <c r="D9152">
        <v>75.5</v>
      </c>
      <c r="E9152">
        <v>298</v>
      </c>
      <c r="G9152" t="s">
        <v>15160</v>
      </c>
      <c r="H9152" t="s">
        <v>9680</v>
      </c>
      <c r="I9152" t="s">
        <v>15161</v>
      </c>
      <c r="J9152" t="s">
        <v>42</v>
      </c>
      <c r="K9152">
        <v>24.005479449999999</v>
      </c>
      <c r="M9152">
        <v>5.15</v>
      </c>
      <c r="N9152">
        <v>25</v>
      </c>
      <c r="O9152">
        <v>23</v>
      </c>
      <c r="P9152">
        <v>4.97</v>
      </c>
    </row>
    <row r="9153" spans="1:17" x14ac:dyDescent="0.2">
      <c r="A9153">
        <v>20160098</v>
      </c>
      <c r="B9153">
        <v>2016</v>
      </c>
      <c r="C9153" t="s">
        <v>54</v>
      </c>
      <c r="D9153">
        <v>74.38</v>
      </c>
      <c r="E9153">
        <v>202</v>
      </c>
      <c r="G9153" t="s">
        <v>2437</v>
      </c>
      <c r="H9153" t="s">
        <v>568</v>
      </c>
      <c r="I9153" t="s">
        <v>15162</v>
      </c>
      <c r="J9153" t="s">
        <v>207</v>
      </c>
      <c r="K9153">
        <v>22.45479452</v>
      </c>
      <c r="M9153">
        <v>4.6100000000000003</v>
      </c>
      <c r="N9153">
        <v>40</v>
      </c>
      <c r="O9153">
        <v>16</v>
      </c>
      <c r="P9153">
        <v>3.85</v>
      </c>
      <c r="Q9153">
        <v>126</v>
      </c>
    </row>
    <row r="9154" spans="1:17" x14ac:dyDescent="0.2">
      <c r="A9154">
        <v>20160157</v>
      </c>
      <c r="B9154">
        <v>2016</v>
      </c>
      <c r="C9154" t="s">
        <v>18</v>
      </c>
      <c r="D9154">
        <v>72.5</v>
      </c>
      <c r="E9154">
        <v>203</v>
      </c>
      <c r="G9154" t="s">
        <v>15163</v>
      </c>
      <c r="H9154" t="s">
        <v>1239</v>
      </c>
      <c r="I9154" t="s">
        <v>15164</v>
      </c>
      <c r="J9154" t="s">
        <v>22</v>
      </c>
      <c r="K9154">
        <v>22.62465753</v>
      </c>
      <c r="M9154">
        <v>4.53</v>
      </c>
      <c r="N9154">
        <v>37</v>
      </c>
      <c r="O9154">
        <v>11</v>
      </c>
      <c r="P9154">
        <v>4.1900000000000004</v>
      </c>
      <c r="Q9154">
        <v>120</v>
      </c>
    </row>
    <row r="9155" spans="1:17" x14ac:dyDescent="0.2">
      <c r="A9155">
        <v>20160449</v>
      </c>
      <c r="B9155">
        <v>2016</v>
      </c>
      <c r="C9155" t="s">
        <v>23</v>
      </c>
      <c r="D9155">
        <v>75.38</v>
      </c>
      <c r="E9155">
        <v>305</v>
      </c>
      <c r="G9155" t="s">
        <v>1157</v>
      </c>
      <c r="H9155" t="s">
        <v>15165</v>
      </c>
      <c r="I9155" t="s">
        <v>15166</v>
      </c>
      <c r="J9155" t="s">
        <v>23</v>
      </c>
      <c r="K9155">
        <v>23.20821918</v>
      </c>
      <c r="M9155">
        <v>5.39</v>
      </c>
      <c r="N9155">
        <v>24</v>
      </c>
      <c r="O9155">
        <v>27</v>
      </c>
      <c r="P9155">
        <v>4.76</v>
      </c>
      <c r="Q9155">
        <v>103</v>
      </c>
    </row>
    <row r="9156" spans="1:17" x14ac:dyDescent="0.2">
      <c r="A9156">
        <v>20160609</v>
      </c>
      <c r="B9156">
        <v>2016</v>
      </c>
      <c r="C9156" t="s">
        <v>50</v>
      </c>
      <c r="D9156">
        <v>78.75</v>
      </c>
      <c r="E9156">
        <v>329</v>
      </c>
      <c r="G9156" t="s">
        <v>6337</v>
      </c>
      <c r="H9156" t="s">
        <v>576</v>
      </c>
      <c r="I9156" t="s">
        <v>15167</v>
      </c>
      <c r="J9156" t="s">
        <v>50</v>
      </c>
      <c r="K9156">
        <v>22.589041099999999</v>
      </c>
      <c r="M9156">
        <v>5.42</v>
      </c>
      <c r="N9156">
        <v>23</v>
      </c>
      <c r="O9156">
        <v>17</v>
      </c>
      <c r="P9156">
        <v>5.12</v>
      </c>
      <c r="Q9156">
        <v>92</v>
      </c>
    </row>
    <row r="9157" spans="1:17" x14ac:dyDescent="0.2">
      <c r="A9157">
        <v>20160153</v>
      </c>
      <c r="B9157">
        <v>2016</v>
      </c>
      <c r="C9157" t="s">
        <v>49</v>
      </c>
      <c r="D9157">
        <v>70.5</v>
      </c>
      <c r="E9157">
        <v>208</v>
      </c>
      <c r="G9157" t="s">
        <v>821</v>
      </c>
      <c r="H9157" t="s">
        <v>14190</v>
      </c>
      <c r="I9157" t="s">
        <v>15168</v>
      </c>
      <c r="J9157" t="s">
        <v>49</v>
      </c>
      <c r="K9157">
        <v>22.26027397</v>
      </c>
      <c r="M9157">
        <v>4.47</v>
      </c>
      <c r="N9157">
        <v>33.5</v>
      </c>
      <c r="O9157">
        <v>14</v>
      </c>
      <c r="P9157">
        <v>4.28</v>
      </c>
      <c r="Q9157">
        <v>120</v>
      </c>
    </row>
    <row r="9158" spans="1:17" x14ac:dyDescent="0.2">
      <c r="A9158">
        <v>20160034</v>
      </c>
      <c r="B9158">
        <v>2016</v>
      </c>
      <c r="C9158" t="s">
        <v>77</v>
      </c>
      <c r="D9158">
        <v>74</v>
      </c>
      <c r="E9158">
        <v>223</v>
      </c>
      <c r="G9158" t="s">
        <v>15169</v>
      </c>
      <c r="H9158" t="s">
        <v>579</v>
      </c>
      <c r="I9158" t="s">
        <v>15170</v>
      </c>
      <c r="J9158" t="s">
        <v>77</v>
      </c>
      <c r="K9158">
        <v>20.887671229999999</v>
      </c>
    </row>
    <row r="9159" spans="1:17" x14ac:dyDescent="0.2">
      <c r="A9159">
        <v>20160108</v>
      </c>
      <c r="B9159">
        <v>2016</v>
      </c>
      <c r="C9159" t="s">
        <v>18</v>
      </c>
      <c r="D9159">
        <v>71</v>
      </c>
      <c r="E9159">
        <v>189</v>
      </c>
      <c r="G9159" t="s">
        <v>2384</v>
      </c>
      <c r="H9159" t="s">
        <v>579</v>
      </c>
      <c r="I9159" t="s">
        <v>10991</v>
      </c>
      <c r="J9159" t="s">
        <v>22</v>
      </c>
      <c r="K9159">
        <v>22.654794519999999</v>
      </c>
      <c r="M9159">
        <v>4.47</v>
      </c>
      <c r="N9159">
        <v>36</v>
      </c>
      <c r="O9159">
        <v>18</v>
      </c>
      <c r="P9159">
        <v>4.09</v>
      </c>
      <c r="Q9159">
        <v>122</v>
      </c>
    </row>
    <row r="9160" spans="1:17" x14ac:dyDescent="0.2">
      <c r="A9160">
        <v>20160966</v>
      </c>
      <c r="B9160">
        <v>2016</v>
      </c>
      <c r="C9160" t="s">
        <v>77</v>
      </c>
      <c r="D9160">
        <v>74.88</v>
      </c>
      <c r="E9160">
        <v>235</v>
      </c>
      <c r="G9160" t="s">
        <v>5426</v>
      </c>
      <c r="H9160" t="s">
        <v>579</v>
      </c>
      <c r="I9160" t="s">
        <v>15171</v>
      </c>
      <c r="J9160" t="s">
        <v>103</v>
      </c>
      <c r="K9160">
        <v>23.002739729999998</v>
      </c>
      <c r="M9160">
        <v>4.7699999999999996</v>
      </c>
      <c r="N9160">
        <v>34.5</v>
      </c>
      <c r="O9160">
        <v>19</v>
      </c>
      <c r="Q9160">
        <v>120</v>
      </c>
    </row>
    <row r="9161" spans="1:17" x14ac:dyDescent="0.2">
      <c r="A9161">
        <v>20160039</v>
      </c>
      <c r="B9161">
        <v>2016</v>
      </c>
      <c r="C9161" t="s">
        <v>38</v>
      </c>
      <c r="D9161">
        <v>74.5</v>
      </c>
      <c r="E9161">
        <v>251</v>
      </c>
      <c r="G9161" t="s">
        <v>9986</v>
      </c>
      <c r="H9161" t="s">
        <v>6942</v>
      </c>
      <c r="I9161" t="s">
        <v>15172</v>
      </c>
      <c r="J9161" t="s">
        <v>38</v>
      </c>
      <c r="K9161">
        <v>22.31780822</v>
      </c>
      <c r="M9161">
        <v>4.8</v>
      </c>
      <c r="N9161">
        <v>35</v>
      </c>
      <c r="O9161">
        <v>25</v>
      </c>
      <c r="P9161">
        <v>4.3499999999999996</v>
      </c>
      <c r="Q9161">
        <v>121</v>
      </c>
    </row>
    <row r="9162" spans="1:17" x14ac:dyDescent="0.2">
      <c r="A9162">
        <v>20160048</v>
      </c>
      <c r="B9162">
        <v>2016</v>
      </c>
      <c r="C9162" t="s">
        <v>50</v>
      </c>
      <c r="D9162">
        <v>77.63</v>
      </c>
      <c r="E9162">
        <v>301</v>
      </c>
      <c r="G9162" t="s">
        <v>134</v>
      </c>
      <c r="H9162" t="s">
        <v>6426</v>
      </c>
      <c r="I9162" t="s">
        <v>15173</v>
      </c>
      <c r="J9162" t="s">
        <v>50</v>
      </c>
      <c r="K9162">
        <v>21.964383560000002</v>
      </c>
      <c r="M9162">
        <v>4.9400000000000004</v>
      </c>
      <c r="N9162">
        <v>31.5</v>
      </c>
      <c r="O9162">
        <v>31</v>
      </c>
      <c r="P9162">
        <v>4.4400000000000004</v>
      </c>
      <c r="Q9162">
        <v>115</v>
      </c>
    </row>
    <row r="9163" spans="1:17" x14ac:dyDescent="0.2">
      <c r="A9163">
        <v>20160638</v>
      </c>
      <c r="B9163">
        <v>2016</v>
      </c>
      <c r="C9163" t="s">
        <v>34</v>
      </c>
      <c r="D9163">
        <v>73.13</v>
      </c>
      <c r="E9163">
        <v>206</v>
      </c>
      <c r="G9163" t="s">
        <v>354</v>
      </c>
      <c r="H9163" t="s">
        <v>15174</v>
      </c>
      <c r="I9163" t="s">
        <v>15175</v>
      </c>
      <c r="J9163" t="s">
        <v>34</v>
      </c>
      <c r="K9163">
        <v>23.410958900000001</v>
      </c>
      <c r="M9163">
        <v>4.6900000000000004</v>
      </c>
      <c r="N9163">
        <v>35</v>
      </c>
      <c r="O9163">
        <v>12</v>
      </c>
      <c r="P9163">
        <v>4.2</v>
      </c>
      <c r="Q9163">
        <v>114</v>
      </c>
    </row>
    <row r="9164" spans="1:17" x14ac:dyDescent="0.2">
      <c r="A9164">
        <v>20161211</v>
      </c>
      <c r="B9164">
        <v>2016</v>
      </c>
      <c r="C9164" t="s">
        <v>54</v>
      </c>
      <c r="D9164">
        <v>70.88</v>
      </c>
      <c r="E9164">
        <v>193</v>
      </c>
      <c r="G9164" t="s">
        <v>14092</v>
      </c>
      <c r="H9164" t="s">
        <v>5926</v>
      </c>
      <c r="I9164" t="s">
        <v>15176</v>
      </c>
      <c r="J9164" t="s">
        <v>22</v>
      </c>
      <c r="M9164">
        <v>4.79</v>
      </c>
      <c r="N9164">
        <v>33</v>
      </c>
      <c r="O9164">
        <v>15</v>
      </c>
      <c r="P9164">
        <v>4.25</v>
      </c>
      <c r="Q9164">
        <v>115</v>
      </c>
    </row>
    <row r="9165" spans="1:17" x14ac:dyDescent="0.2">
      <c r="A9165">
        <v>20160006</v>
      </c>
      <c r="B9165">
        <v>2016</v>
      </c>
      <c r="C9165" t="s">
        <v>50</v>
      </c>
      <c r="D9165">
        <v>77.75</v>
      </c>
      <c r="E9165">
        <v>312</v>
      </c>
      <c r="G9165" t="s">
        <v>2082</v>
      </c>
      <c r="H9165" t="s">
        <v>3038</v>
      </c>
      <c r="I9165" t="s">
        <v>15177</v>
      </c>
      <c r="J9165" t="s">
        <v>50</v>
      </c>
      <c r="K9165">
        <v>22.128767119999999</v>
      </c>
      <c r="M9165">
        <v>5.2</v>
      </c>
      <c r="N9165">
        <v>28.5</v>
      </c>
      <c r="P9165">
        <v>4.9000000000000004</v>
      </c>
    </row>
    <row r="9166" spans="1:17" x14ac:dyDescent="0.2">
      <c r="A9166">
        <v>20160660</v>
      </c>
      <c r="B9166">
        <v>2016</v>
      </c>
      <c r="C9166" t="s">
        <v>104</v>
      </c>
      <c r="D9166">
        <v>77.25</v>
      </c>
      <c r="E9166">
        <v>236</v>
      </c>
      <c r="G9166" t="s">
        <v>1183</v>
      </c>
      <c r="H9166" t="s">
        <v>15178</v>
      </c>
      <c r="I9166" t="s">
        <v>15179</v>
      </c>
      <c r="J9166" t="s">
        <v>104</v>
      </c>
      <c r="K9166">
        <v>23.96712329</v>
      </c>
      <c r="M9166">
        <v>4.8</v>
      </c>
      <c r="N9166">
        <v>33.5</v>
      </c>
      <c r="P9166">
        <v>4.33</v>
      </c>
      <c r="Q9166">
        <v>115</v>
      </c>
    </row>
    <row r="9167" spans="1:17" x14ac:dyDescent="0.2">
      <c r="A9167">
        <v>20160461</v>
      </c>
      <c r="B9167">
        <v>2016</v>
      </c>
      <c r="C9167" t="s">
        <v>77</v>
      </c>
      <c r="D9167">
        <v>71</v>
      </c>
      <c r="E9167">
        <v>227</v>
      </c>
      <c r="G9167" t="s">
        <v>624</v>
      </c>
      <c r="H9167" t="s">
        <v>15180</v>
      </c>
      <c r="I9167" t="s">
        <v>15181</v>
      </c>
      <c r="J9167" t="s">
        <v>103</v>
      </c>
      <c r="K9167">
        <v>22.589041099999999</v>
      </c>
      <c r="M9167">
        <v>4.8</v>
      </c>
      <c r="N9167">
        <v>30</v>
      </c>
      <c r="O9167">
        <v>23</v>
      </c>
      <c r="P9167">
        <v>4.46</v>
      </c>
      <c r="Q9167">
        <v>116</v>
      </c>
    </row>
    <row r="9168" spans="1:17" x14ac:dyDescent="0.2">
      <c r="A9168">
        <v>20160187</v>
      </c>
      <c r="B9168">
        <v>2016</v>
      </c>
      <c r="C9168" t="s">
        <v>104</v>
      </c>
      <c r="D9168">
        <v>78.13</v>
      </c>
      <c r="E9168">
        <v>234</v>
      </c>
      <c r="G9168" t="s">
        <v>472</v>
      </c>
      <c r="H9168" t="s">
        <v>15182</v>
      </c>
      <c r="I9168" t="s">
        <v>15183</v>
      </c>
      <c r="J9168" t="s">
        <v>104</v>
      </c>
      <c r="K9168">
        <v>22.572602740000001</v>
      </c>
      <c r="N9168">
        <v>29</v>
      </c>
      <c r="Q9168">
        <v>105</v>
      </c>
    </row>
    <row r="9169" spans="1:17" x14ac:dyDescent="0.2">
      <c r="A9169">
        <v>20160101</v>
      </c>
      <c r="B9169">
        <v>2016</v>
      </c>
      <c r="C9169" t="s">
        <v>38</v>
      </c>
      <c r="D9169">
        <v>74.63</v>
      </c>
      <c r="E9169">
        <v>271</v>
      </c>
      <c r="G9169" t="s">
        <v>244</v>
      </c>
      <c r="H9169" t="s">
        <v>15184</v>
      </c>
      <c r="I9169" t="s">
        <v>15185</v>
      </c>
      <c r="J9169" t="s">
        <v>38</v>
      </c>
      <c r="K9169">
        <v>22.991780819999999</v>
      </c>
      <c r="M9169">
        <v>4.59</v>
      </c>
      <c r="N9169">
        <v>34</v>
      </c>
      <c r="O9169">
        <v>23</v>
      </c>
      <c r="Q9169">
        <v>119</v>
      </c>
    </row>
    <row r="9170" spans="1:17" x14ac:dyDescent="0.2">
      <c r="A9170">
        <v>20160211</v>
      </c>
      <c r="B9170">
        <v>2016</v>
      </c>
      <c r="C9170" t="s">
        <v>49</v>
      </c>
      <c r="D9170">
        <v>70.25</v>
      </c>
      <c r="E9170">
        <v>207</v>
      </c>
      <c r="G9170" t="s">
        <v>402</v>
      </c>
      <c r="H9170" t="s">
        <v>614</v>
      </c>
      <c r="I9170" t="s">
        <v>15186</v>
      </c>
      <c r="J9170" t="s">
        <v>49</v>
      </c>
      <c r="K9170">
        <v>22.59726027</v>
      </c>
      <c r="M9170">
        <v>4.5999999999999996</v>
      </c>
      <c r="N9170">
        <v>32</v>
      </c>
      <c r="O9170">
        <v>15</v>
      </c>
      <c r="Q9170">
        <v>113</v>
      </c>
    </row>
    <row r="9171" spans="1:17" x14ac:dyDescent="0.2">
      <c r="A9171">
        <v>20160145</v>
      </c>
      <c r="B9171">
        <v>2016</v>
      </c>
      <c r="C9171" t="s">
        <v>50</v>
      </c>
      <c r="D9171">
        <v>78.5</v>
      </c>
      <c r="E9171">
        <v>313</v>
      </c>
      <c r="G9171" t="s">
        <v>24</v>
      </c>
      <c r="H9171" t="s">
        <v>15187</v>
      </c>
      <c r="I9171" t="s">
        <v>15188</v>
      </c>
      <c r="J9171" t="s">
        <v>50</v>
      </c>
      <c r="K9171">
        <v>22.287671230000001</v>
      </c>
      <c r="M9171">
        <v>5.22</v>
      </c>
      <c r="N9171">
        <v>28</v>
      </c>
      <c r="P9171">
        <v>4.78</v>
      </c>
      <c r="Q9171">
        <v>103</v>
      </c>
    </row>
    <row r="9172" spans="1:17" x14ac:dyDescent="0.2">
      <c r="A9172">
        <v>20160710</v>
      </c>
      <c r="B9172">
        <v>2016</v>
      </c>
      <c r="C9172" t="s">
        <v>38</v>
      </c>
      <c r="D9172">
        <v>75.5</v>
      </c>
      <c r="E9172">
        <v>286</v>
      </c>
      <c r="G9172" t="s">
        <v>1726</v>
      </c>
      <c r="H9172" t="s">
        <v>216</v>
      </c>
      <c r="I9172" t="s">
        <v>15189</v>
      </c>
      <c r="J9172" t="s">
        <v>42</v>
      </c>
      <c r="K9172">
        <v>23.049315069999999</v>
      </c>
      <c r="M9172">
        <v>4.9800000000000004</v>
      </c>
      <c r="N9172">
        <v>35</v>
      </c>
      <c r="Q9172">
        <v>113</v>
      </c>
    </row>
    <row r="9173" spans="1:17" x14ac:dyDescent="0.2">
      <c r="A9173">
        <v>20160047</v>
      </c>
      <c r="B9173">
        <v>2016</v>
      </c>
      <c r="C9173" t="s">
        <v>34</v>
      </c>
      <c r="D9173">
        <v>74.75</v>
      </c>
      <c r="E9173">
        <v>212</v>
      </c>
      <c r="G9173" t="s">
        <v>19</v>
      </c>
      <c r="H9173" t="s">
        <v>216</v>
      </c>
      <c r="I9173" t="s">
        <v>15190</v>
      </c>
      <c r="J9173" t="s">
        <v>34</v>
      </c>
      <c r="K9173">
        <v>21.71506849</v>
      </c>
      <c r="M9173">
        <v>4.57</v>
      </c>
      <c r="N9173">
        <v>35</v>
      </c>
      <c r="O9173">
        <v>18</v>
      </c>
      <c r="P9173">
        <v>4.13</v>
      </c>
      <c r="Q9173">
        <v>126</v>
      </c>
    </row>
    <row r="9174" spans="1:17" x14ac:dyDescent="0.2">
      <c r="A9174">
        <v>20160071</v>
      </c>
      <c r="B9174">
        <v>2016</v>
      </c>
      <c r="C9174" t="s">
        <v>54</v>
      </c>
      <c r="D9174">
        <v>73</v>
      </c>
      <c r="E9174">
        <v>208</v>
      </c>
      <c r="G9174" t="s">
        <v>3500</v>
      </c>
      <c r="H9174" t="s">
        <v>1277</v>
      </c>
      <c r="I9174" t="s">
        <v>15191</v>
      </c>
      <c r="J9174" t="s">
        <v>207</v>
      </c>
      <c r="K9174">
        <v>22.613698629999998</v>
      </c>
      <c r="M9174">
        <v>4.6900000000000004</v>
      </c>
      <c r="N9174">
        <v>32.5</v>
      </c>
      <c r="O9174">
        <v>12</v>
      </c>
      <c r="P9174">
        <v>4.33</v>
      </c>
      <c r="Q9174">
        <v>118</v>
      </c>
    </row>
    <row r="9175" spans="1:17" x14ac:dyDescent="0.2">
      <c r="A9175">
        <v>20160602</v>
      </c>
      <c r="B9175">
        <v>2016</v>
      </c>
      <c r="C9175" t="s">
        <v>38</v>
      </c>
      <c r="D9175">
        <v>75</v>
      </c>
      <c r="E9175">
        <v>253</v>
      </c>
      <c r="G9175" t="s">
        <v>110</v>
      </c>
      <c r="H9175" t="s">
        <v>1277</v>
      </c>
      <c r="I9175" t="s">
        <v>15192</v>
      </c>
      <c r="J9175" t="s">
        <v>103</v>
      </c>
      <c r="K9175">
        <v>22.75342466</v>
      </c>
      <c r="M9175">
        <v>4.92</v>
      </c>
      <c r="O9175">
        <v>18</v>
      </c>
      <c r="P9175">
        <v>4.5</v>
      </c>
    </row>
    <row r="9176" spans="1:17" x14ac:dyDescent="0.2">
      <c r="A9176">
        <v>20161212</v>
      </c>
      <c r="B9176">
        <v>2016</v>
      </c>
      <c r="C9176" t="s">
        <v>49</v>
      </c>
      <c r="D9176">
        <v>71.63</v>
      </c>
      <c r="E9176">
        <v>217</v>
      </c>
      <c r="G9176" t="s">
        <v>8314</v>
      </c>
      <c r="H9176" t="s">
        <v>1279</v>
      </c>
      <c r="I9176" t="s">
        <v>15193</v>
      </c>
      <c r="J9176" t="s">
        <v>49</v>
      </c>
      <c r="M9176">
        <v>4.75</v>
      </c>
      <c r="N9176">
        <v>31</v>
      </c>
      <c r="O9176">
        <v>12</v>
      </c>
      <c r="P9176">
        <v>4.21</v>
      </c>
      <c r="Q9176">
        <v>116</v>
      </c>
    </row>
    <row r="9177" spans="1:17" x14ac:dyDescent="0.2">
      <c r="A9177">
        <v>20160078</v>
      </c>
      <c r="B9177">
        <v>2016</v>
      </c>
      <c r="C9177" t="s">
        <v>119</v>
      </c>
      <c r="D9177">
        <v>76.63</v>
      </c>
      <c r="E9177">
        <v>304</v>
      </c>
      <c r="G9177" t="s">
        <v>46</v>
      </c>
      <c r="H9177" t="s">
        <v>15194</v>
      </c>
      <c r="I9177" t="s">
        <v>15195</v>
      </c>
      <c r="J9177" t="s">
        <v>119</v>
      </c>
      <c r="K9177">
        <v>23.457534249999998</v>
      </c>
      <c r="M9177">
        <v>4.95</v>
      </c>
      <c r="N9177">
        <v>28.5</v>
      </c>
      <c r="O9177">
        <v>28</v>
      </c>
      <c r="P9177">
        <v>4.54</v>
      </c>
      <c r="Q9177">
        <v>110</v>
      </c>
    </row>
    <row r="9178" spans="1:17" x14ac:dyDescent="0.2">
      <c r="A9178">
        <v>20160170</v>
      </c>
      <c r="B9178">
        <v>2016</v>
      </c>
      <c r="C9178" t="s">
        <v>50</v>
      </c>
      <c r="D9178">
        <v>77.25</v>
      </c>
      <c r="E9178">
        <v>306</v>
      </c>
      <c r="G9178" t="s">
        <v>7717</v>
      </c>
      <c r="H9178" t="s">
        <v>15196</v>
      </c>
      <c r="I9178" t="s">
        <v>15197</v>
      </c>
      <c r="J9178" t="s">
        <v>50</v>
      </c>
      <c r="K9178">
        <v>22.14246575</v>
      </c>
      <c r="M9178">
        <v>5.32</v>
      </c>
      <c r="N9178">
        <v>26</v>
      </c>
      <c r="O9178">
        <v>22</v>
      </c>
      <c r="P9178">
        <v>4.59</v>
      </c>
      <c r="Q9178">
        <v>103</v>
      </c>
    </row>
    <row r="9179" spans="1:17" x14ac:dyDescent="0.2">
      <c r="A9179">
        <v>20160023</v>
      </c>
      <c r="B9179">
        <v>2016</v>
      </c>
      <c r="C9179" t="s">
        <v>34</v>
      </c>
      <c r="D9179">
        <v>74</v>
      </c>
      <c r="E9179">
        <v>221</v>
      </c>
      <c r="G9179" t="s">
        <v>15198</v>
      </c>
      <c r="H9179" t="s">
        <v>15199</v>
      </c>
      <c r="I9179" t="s">
        <v>15200</v>
      </c>
      <c r="J9179" t="s">
        <v>34</v>
      </c>
      <c r="K9179">
        <v>20.887671229999999</v>
      </c>
      <c r="N9179">
        <v>33</v>
      </c>
      <c r="O9179">
        <v>12</v>
      </c>
      <c r="Q9179">
        <v>117</v>
      </c>
    </row>
    <row r="9180" spans="1:17" x14ac:dyDescent="0.2">
      <c r="A9180">
        <v>20160193</v>
      </c>
      <c r="B9180">
        <v>2016</v>
      </c>
      <c r="C9180" t="s">
        <v>119</v>
      </c>
      <c r="D9180">
        <v>76.13</v>
      </c>
      <c r="E9180">
        <v>314</v>
      </c>
      <c r="G9180" t="s">
        <v>3250</v>
      </c>
      <c r="H9180" t="s">
        <v>15201</v>
      </c>
      <c r="I9180" t="s">
        <v>15202</v>
      </c>
      <c r="J9180" t="s">
        <v>119</v>
      </c>
      <c r="K9180">
        <v>24.008219180000001</v>
      </c>
      <c r="M9180">
        <v>5.45</v>
      </c>
      <c r="N9180">
        <v>23.5</v>
      </c>
      <c r="O9180">
        <v>22</v>
      </c>
      <c r="P9180">
        <v>5.0199999999999996</v>
      </c>
      <c r="Q9180">
        <v>90</v>
      </c>
    </row>
    <row r="9181" spans="1:17" x14ac:dyDescent="0.2">
      <c r="A9181">
        <v>20160066</v>
      </c>
      <c r="B9181">
        <v>2016</v>
      </c>
      <c r="C9181" t="s">
        <v>23</v>
      </c>
      <c r="D9181">
        <v>77</v>
      </c>
      <c r="E9181">
        <v>298</v>
      </c>
      <c r="G9181" t="s">
        <v>9698</v>
      </c>
      <c r="H9181" t="s">
        <v>15203</v>
      </c>
      <c r="I9181" t="s">
        <v>15204</v>
      </c>
      <c r="J9181" t="s">
        <v>23</v>
      </c>
      <c r="K9181">
        <v>22.265753419999999</v>
      </c>
      <c r="O9181">
        <v>22</v>
      </c>
    </row>
    <row r="9182" spans="1:17" x14ac:dyDescent="0.2">
      <c r="A9182">
        <v>20160013</v>
      </c>
      <c r="B9182">
        <v>2016</v>
      </c>
      <c r="C9182" t="s">
        <v>50</v>
      </c>
      <c r="D9182">
        <v>77</v>
      </c>
      <c r="E9182">
        <v>310</v>
      </c>
      <c r="G9182" t="s">
        <v>15205</v>
      </c>
      <c r="H9182" t="s">
        <v>15206</v>
      </c>
      <c r="I9182" t="s">
        <v>15207</v>
      </c>
      <c r="J9182" t="s">
        <v>50</v>
      </c>
      <c r="K9182">
        <v>21.75342466</v>
      </c>
    </row>
    <row r="9183" spans="1:17" x14ac:dyDescent="0.2">
      <c r="A9183">
        <v>20160671</v>
      </c>
      <c r="B9183">
        <v>2016</v>
      </c>
      <c r="C9183" t="s">
        <v>119</v>
      </c>
      <c r="D9183">
        <v>75.88</v>
      </c>
      <c r="E9183">
        <v>330</v>
      </c>
      <c r="G9183" t="s">
        <v>9522</v>
      </c>
      <c r="H9183" t="s">
        <v>638</v>
      </c>
      <c r="I9183" t="s">
        <v>15208</v>
      </c>
      <c r="J9183" t="s">
        <v>119</v>
      </c>
      <c r="K9183">
        <v>22.969863010000001</v>
      </c>
      <c r="M9183">
        <v>5.58</v>
      </c>
      <c r="N9183">
        <v>19</v>
      </c>
      <c r="O9183">
        <v>30</v>
      </c>
      <c r="Q9183">
        <v>88</v>
      </c>
    </row>
    <row r="9184" spans="1:17" x14ac:dyDescent="0.2">
      <c r="A9184">
        <v>20160570</v>
      </c>
      <c r="B9184">
        <v>2016</v>
      </c>
      <c r="C9184" t="s">
        <v>49</v>
      </c>
      <c r="D9184">
        <v>71.5</v>
      </c>
      <c r="E9184">
        <v>246</v>
      </c>
      <c r="G9184" t="s">
        <v>15209</v>
      </c>
      <c r="H9184" t="s">
        <v>15210</v>
      </c>
      <c r="I9184" t="s">
        <v>15211</v>
      </c>
      <c r="J9184" t="s">
        <v>27</v>
      </c>
      <c r="K9184">
        <v>23.93424658</v>
      </c>
      <c r="M9184">
        <v>4.68</v>
      </c>
      <c r="N9184">
        <v>32</v>
      </c>
      <c r="O9184">
        <v>26</v>
      </c>
      <c r="Q9184">
        <v>108</v>
      </c>
    </row>
    <row r="9185" spans="1:17" x14ac:dyDescent="0.2">
      <c r="A9185">
        <v>20160164</v>
      </c>
      <c r="B9185">
        <v>2016</v>
      </c>
      <c r="C9185" t="s">
        <v>50</v>
      </c>
      <c r="D9185">
        <v>78</v>
      </c>
      <c r="E9185">
        <v>320</v>
      </c>
      <c r="G9185" t="s">
        <v>15212</v>
      </c>
      <c r="H9185" t="s">
        <v>5469</v>
      </c>
      <c r="I9185" t="s">
        <v>15213</v>
      </c>
      <c r="J9185" t="s">
        <v>50</v>
      </c>
      <c r="K9185">
        <v>22.882191779999999</v>
      </c>
      <c r="M9185">
        <v>5.26</v>
      </c>
      <c r="N9185">
        <v>29</v>
      </c>
      <c r="O9185">
        <v>23</v>
      </c>
      <c r="P9185">
        <v>5</v>
      </c>
      <c r="Q9185">
        <v>113</v>
      </c>
    </row>
    <row r="9186" spans="1:17" x14ac:dyDescent="0.2">
      <c r="A9186">
        <v>20160096</v>
      </c>
      <c r="B9186">
        <v>2016</v>
      </c>
      <c r="C9186" t="s">
        <v>42</v>
      </c>
      <c r="D9186">
        <v>75.63</v>
      </c>
      <c r="E9186">
        <v>329</v>
      </c>
      <c r="G9186" t="s">
        <v>755</v>
      </c>
      <c r="H9186" t="s">
        <v>3154</v>
      </c>
      <c r="I9186" t="s">
        <v>15214</v>
      </c>
      <c r="J9186" t="s">
        <v>42</v>
      </c>
      <c r="K9186">
        <v>22.191780820000002</v>
      </c>
      <c r="M9186">
        <v>5.19</v>
      </c>
      <c r="N9186">
        <v>29</v>
      </c>
      <c r="O9186">
        <v>17</v>
      </c>
      <c r="P9186">
        <v>4.59</v>
      </c>
      <c r="Q9186">
        <v>110</v>
      </c>
    </row>
    <row r="9187" spans="1:17" x14ac:dyDescent="0.2">
      <c r="A9187">
        <v>20160094</v>
      </c>
      <c r="B9187">
        <v>2016</v>
      </c>
      <c r="C9187" t="s">
        <v>58</v>
      </c>
      <c r="D9187">
        <v>78</v>
      </c>
      <c r="E9187">
        <v>257</v>
      </c>
      <c r="G9187" t="s">
        <v>2539</v>
      </c>
      <c r="H9187" t="s">
        <v>15215</v>
      </c>
      <c r="I9187" t="s">
        <v>15216</v>
      </c>
      <c r="J9187" t="s">
        <v>58</v>
      </c>
      <c r="K9187">
        <v>23.16164384</v>
      </c>
      <c r="N9187">
        <v>30.5</v>
      </c>
      <c r="O9187">
        <v>17</v>
      </c>
      <c r="P9187">
        <v>4.2</v>
      </c>
      <c r="Q9187">
        <v>111</v>
      </c>
    </row>
    <row r="9188" spans="1:17" x14ac:dyDescent="0.2">
      <c r="A9188">
        <v>20160087</v>
      </c>
      <c r="B9188">
        <v>2016</v>
      </c>
      <c r="C9188" t="s">
        <v>99</v>
      </c>
      <c r="D9188">
        <v>74.38</v>
      </c>
      <c r="E9188">
        <v>239</v>
      </c>
      <c r="G9188" t="s">
        <v>2539</v>
      </c>
      <c r="H9188" t="s">
        <v>15217</v>
      </c>
      <c r="I9188" t="s">
        <v>15218</v>
      </c>
      <c r="J9188" t="s">
        <v>103</v>
      </c>
      <c r="K9188">
        <v>22.704109590000002</v>
      </c>
      <c r="M9188">
        <v>4.72</v>
      </c>
      <c r="N9188">
        <v>31.5</v>
      </c>
      <c r="P9188">
        <v>4</v>
      </c>
      <c r="Q9188">
        <v>115</v>
      </c>
    </row>
    <row r="9189" spans="1:17" x14ac:dyDescent="0.2">
      <c r="A9189">
        <v>20160197</v>
      </c>
      <c r="B9189">
        <v>2016</v>
      </c>
      <c r="C9189" t="s">
        <v>49</v>
      </c>
      <c r="D9189">
        <v>72</v>
      </c>
      <c r="E9189">
        <v>239</v>
      </c>
      <c r="G9189" t="s">
        <v>432</v>
      </c>
      <c r="H9189" t="s">
        <v>1858</v>
      </c>
      <c r="I9189" t="s">
        <v>15219</v>
      </c>
      <c r="J9189" t="s">
        <v>27</v>
      </c>
      <c r="K9189">
        <v>21.520547950000001</v>
      </c>
      <c r="M9189">
        <v>4.5999999999999996</v>
      </c>
      <c r="N9189">
        <v>38.5</v>
      </c>
      <c r="O9189">
        <v>30</v>
      </c>
      <c r="P9189">
        <v>4.12</v>
      </c>
      <c r="Q9189">
        <v>123</v>
      </c>
    </row>
    <row r="9190" spans="1:17" x14ac:dyDescent="0.2">
      <c r="A9190">
        <v>20160582</v>
      </c>
      <c r="B9190">
        <v>2016</v>
      </c>
      <c r="C9190" t="s">
        <v>18</v>
      </c>
      <c r="D9190">
        <v>70.75</v>
      </c>
      <c r="E9190">
        <v>188</v>
      </c>
      <c r="G9190" t="s">
        <v>1490</v>
      </c>
      <c r="H9190" t="s">
        <v>2468</v>
      </c>
      <c r="I9190" t="s">
        <v>15220</v>
      </c>
      <c r="J9190" t="s">
        <v>22</v>
      </c>
      <c r="K9190">
        <v>22.2739726</v>
      </c>
      <c r="M9190">
        <v>4.68</v>
      </c>
      <c r="N9190">
        <v>35.5</v>
      </c>
      <c r="Q9190">
        <v>123</v>
      </c>
    </row>
    <row r="9191" spans="1:17" x14ac:dyDescent="0.2">
      <c r="A9191">
        <v>20160044</v>
      </c>
      <c r="B9191">
        <v>2016</v>
      </c>
      <c r="C9191" t="s">
        <v>38</v>
      </c>
      <c r="D9191">
        <v>77.13</v>
      </c>
      <c r="E9191">
        <v>297</v>
      </c>
      <c r="G9191" t="s">
        <v>15221</v>
      </c>
      <c r="H9191" t="s">
        <v>645</v>
      </c>
      <c r="I9191" t="s">
        <v>15222</v>
      </c>
      <c r="J9191" t="s">
        <v>38</v>
      </c>
      <c r="K9191">
        <v>22.14794521</v>
      </c>
      <c r="M9191">
        <v>5.1100000000000003</v>
      </c>
      <c r="N9191">
        <v>25</v>
      </c>
      <c r="O9191">
        <v>20</v>
      </c>
      <c r="P9191">
        <v>4.63</v>
      </c>
      <c r="Q9191">
        <v>111</v>
      </c>
    </row>
    <row r="9192" spans="1:17" x14ac:dyDescent="0.2">
      <c r="A9192">
        <v>20160080</v>
      </c>
      <c r="B9192">
        <v>2016</v>
      </c>
      <c r="C9192" t="s">
        <v>42</v>
      </c>
      <c r="D9192">
        <v>75.38</v>
      </c>
      <c r="E9192">
        <v>301</v>
      </c>
      <c r="G9192" t="s">
        <v>15223</v>
      </c>
      <c r="H9192" t="s">
        <v>1301</v>
      </c>
      <c r="I9192" t="s">
        <v>15224</v>
      </c>
      <c r="J9192" t="s">
        <v>42</v>
      </c>
      <c r="K9192">
        <v>21.44109589</v>
      </c>
      <c r="M9192">
        <v>5.17</v>
      </c>
      <c r="N9192">
        <v>27</v>
      </c>
      <c r="O9192">
        <v>21</v>
      </c>
      <c r="P9192">
        <v>4.79</v>
      </c>
      <c r="Q9192">
        <v>99</v>
      </c>
    </row>
    <row r="9193" spans="1:17" x14ac:dyDescent="0.2">
      <c r="A9193">
        <v>20160143</v>
      </c>
      <c r="B9193">
        <v>2016</v>
      </c>
      <c r="C9193" t="s">
        <v>49</v>
      </c>
      <c r="D9193">
        <v>68.25</v>
      </c>
      <c r="E9193">
        <v>204</v>
      </c>
      <c r="G9193" t="s">
        <v>11723</v>
      </c>
      <c r="H9193" t="s">
        <v>1301</v>
      </c>
      <c r="I9193" t="s">
        <v>15225</v>
      </c>
      <c r="J9193" t="s">
        <v>49</v>
      </c>
      <c r="K9193">
        <v>23.19452055</v>
      </c>
      <c r="M9193">
        <v>4.49</v>
      </c>
      <c r="N9193">
        <v>34.5</v>
      </c>
      <c r="O9193">
        <v>24</v>
      </c>
      <c r="P9193">
        <v>4.2</v>
      </c>
      <c r="Q9193">
        <v>116</v>
      </c>
    </row>
    <row r="9194" spans="1:17" x14ac:dyDescent="0.2">
      <c r="A9194">
        <v>20160227</v>
      </c>
      <c r="B9194">
        <v>2016</v>
      </c>
      <c r="C9194" t="s">
        <v>77</v>
      </c>
      <c r="D9194">
        <v>76.38</v>
      </c>
      <c r="E9194">
        <v>267</v>
      </c>
      <c r="G9194" t="s">
        <v>62</v>
      </c>
      <c r="H9194" t="s">
        <v>15226</v>
      </c>
      <c r="I9194" t="s">
        <v>15227</v>
      </c>
      <c r="J9194" t="s">
        <v>77</v>
      </c>
      <c r="K9194">
        <v>22.126027400000002</v>
      </c>
      <c r="M9194">
        <v>4.6100000000000003</v>
      </c>
      <c r="N9194">
        <v>31</v>
      </c>
      <c r="O9194">
        <v>23</v>
      </c>
      <c r="Q9194">
        <v>117</v>
      </c>
    </row>
    <row r="9195" spans="1:17" x14ac:dyDescent="0.2">
      <c r="A9195">
        <v>20160002</v>
      </c>
      <c r="B9195">
        <v>2016</v>
      </c>
      <c r="C9195" t="s">
        <v>104</v>
      </c>
      <c r="D9195">
        <v>77.25</v>
      </c>
      <c r="E9195">
        <v>237</v>
      </c>
      <c r="G9195" t="s">
        <v>7698</v>
      </c>
      <c r="H9195" t="s">
        <v>15228</v>
      </c>
      <c r="I9195" t="s">
        <v>15229</v>
      </c>
      <c r="J9195" t="s">
        <v>104</v>
      </c>
      <c r="K9195">
        <v>23.342465749999999</v>
      </c>
      <c r="M9195">
        <v>4.7699999999999996</v>
      </c>
      <c r="N9195">
        <v>30.5</v>
      </c>
      <c r="P9195">
        <v>4.1500000000000004</v>
      </c>
      <c r="Q9195">
        <v>118</v>
      </c>
    </row>
    <row r="9196" spans="1:17" x14ac:dyDescent="0.2">
      <c r="A9196">
        <v>20160161</v>
      </c>
      <c r="B9196">
        <v>2016</v>
      </c>
      <c r="C9196" t="s">
        <v>119</v>
      </c>
      <c r="D9196">
        <v>75.13</v>
      </c>
      <c r="E9196">
        <v>298</v>
      </c>
      <c r="G9196" t="s">
        <v>475</v>
      </c>
      <c r="H9196" t="s">
        <v>15230</v>
      </c>
      <c r="I9196" t="s">
        <v>15231</v>
      </c>
      <c r="J9196" t="s">
        <v>119</v>
      </c>
      <c r="K9196">
        <v>23.191780820000002</v>
      </c>
      <c r="M9196">
        <v>5.12</v>
      </c>
      <c r="O9196">
        <v>34</v>
      </c>
      <c r="P9196">
        <v>4.71</v>
      </c>
      <c r="Q9196">
        <v>98</v>
      </c>
    </row>
    <row r="9197" spans="1:17" x14ac:dyDescent="0.2">
      <c r="A9197">
        <v>20160178</v>
      </c>
      <c r="B9197">
        <v>2016</v>
      </c>
      <c r="C9197" t="s">
        <v>18</v>
      </c>
      <c r="D9197">
        <v>70.88</v>
      </c>
      <c r="E9197">
        <v>193</v>
      </c>
      <c r="G9197" t="s">
        <v>186</v>
      </c>
      <c r="H9197" t="s">
        <v>655</v>
      </c>
      <c r="I9197" t="s">
        <v>15232</v>
      </c>
      <c r="J9197" t="s">
        <v>22</v>
      </c>
      <c r="K9197">
        <v>22.64931507</v>
      </c>
      <c r="M9197">
        <v>4.49</v>
      </c>
      <c r="N9197">
        <v>33</v>
      </c>
      <c r="O9197">
        <v>17</v>
      </c>
      <c r="P9197">
        <v>4.33</v>
      </c>
      <c r="Q9197">
        <v>132</v>
      </c>
    </row>
    <row r="9198" spans="1:17" x14ac:dyDescent="0.2">
      <c r="A9198">
        <v>20160056</v>
      </c>
      <c r="B9198">
        <v>2016</v>
      </c>
      <c r="C9198" t="s">
        <v>119</v>
      </c>
      <c r="D9198">
        <v>75</v>
      </c>
      <c r="E9198">
        <v>301</v>
      </c>
      <c r="G9198" t="s">
        <v>140</v>
      </c>
      <c r="H9198" t="s">
        <v>15233</v>
      </c>
      <c r="I9198" t="s">
        <v>15234</v>
      </c>
      <c r="J9198" t="s">
        <v>119</v>
      </c>
      <c r="K9198">
        <v>23.813698630000001</v>
      </c>
      <c r="M9198">
        <v>5.0199999999999996</v>
      </c>
      <c r="N9198">
        <v>25.5</v>
      </c>
      <c r="O9198">
        <v>16</v>
      </c>
      <c r="P9198">
        <v>4.58</v>
      </c>
      <c r="Q9198">
        <v>110</v>
      </c>
    </row>
    <row r="9199" spans="1:17" x14ac:dyDescent="0.2">
      <c r="A9199">
        <v>20160438</v>
      </c>
      <c r="B9199">
        <v>2016</v>
      </c>
      <c r="C9199" t="s">
        <v>49</v>
      </c>
      <c r="D9199">
        <v>72.75</v>
      </c>
      <c r="E9199">
        <v>220</v>
      </c>
      <c r="G9199" t="s">
        <v>117</v>
      </c>
      <c r="H9199" t="s">
        <v>15235</v>
      </c>
      <c r="I9199" t="s">
        <v>15236</v>
      </c>
      <c r="J9199" t="s">
        <v>49</v>
      </c>
      <c r="K9199">
        <v>22.783561639999999</v>
      </c>
      <c r="M9199">
        <v>4.54</v>
      </c>
      <c r="N9199">
        <v>36.5</v>
      </c>
      <c r="O9199">
        <v>21</v>
      </c>
      <c r="P9199">
        <v>4.33</v>
      </c>
      <c r="Q9199">
        <v>118</v>
      </c>
    </row>
    <row r="9200" spans="1:17" x14ac:dyDescent="0.2">
      <c r="A9200">
        <v>20160092</v>
      </c>
      <c r="B9200">
        <v>2016</v>
      </c>
      <c r="C9200" t="s">
        <v>54</v>
      </c>
      <c r="D9200">
        <v>71.38</v>
      </c>
      <c r="E9200">
        <v>197</v>
      </c>
      <c r="G9200" t="s">
        <v>117</v>
      </c>
      <c r="H9200" t="s">
        <v>664</v>
      </c>
      <c r="I9200" t="s">
        <v>10649</v>
      </c>
      <c r="J9200" t="s">
        <v>22</v>
      </c>
      <c r="K9200">
        <v>23.64931507</v>
      </c>
      <c r="M9200">
        <v>4.37</v>
      </c>
      <c r="N9200">
        <v>30.5</v>
      </c>
      <c r="O9200">
        <v>18</v>
      </c>
      <c r="P9200">
        <v>4.1900000000000004</v>
      </c>
      <c r="Q9200">
        <v>118</v>
      </c>
    </row>
    <row r="9201" spans="1:17" x14ac:dyDescent="0.2">
      <c r="A9201">
        <v>20160665</v>
      </c>
      <c r="B9201">
        <v>2016</v>
      </c>
      <c r="C9201" t="s">
        <v>58</v>
      </c>
      <c r="D9201">
        <v>77</v>
      </c>
      <c r="E9201">
        <v>257</v>
      </c>
      <c r="G9201" t="s">
        <v>2321</v>
      </c>
      <c r="H9201" t="s">
        <v>664</v>
      </c>
      <c r="I9201" t="s">
        <v>15237</v>
      </c>
      <c r="J9201" t="s">
        <v>58</v>
      </c>
      <c r="K9201">
        <v>23.189041100000001</v>
      </c>
      <c r="M9201">
        <v>4.9400000000000004</v>
      </c>
      <c r="N9201">
        <v>29.5</v>
      </c>
      <c r="O9201">
        <v>19</v>
      </c>
      <c r="P9201">
        <v>4.53</v>
      </c>
      <c r="Q9201">
        <v>111</v>
      </c>
    </row>
    <row r="9202" spans="1:17" x14ac:dyDescent="0.2">
      <c r="A9202">
        <v>20160988</v>
      </c>
      <c r="B9202">
        <v>2016</v>
      </c>
      <c r="C9202" t="s">
        <v>34</v>
      </c>
      <c r="D9202">
        <v>74.25</v>
      </c>
      <c r="E9202">
        <v>229</v>
      </c>
      <c r="G9202" t="s">
        <v>843</v>
      </c>
      <c r="H9202" t="s">
        <v>664</v>
      </c>
      <c r="I9202" t="s">
        <v>15238</v>
      </c>
      <c r="J9202" t="s">
        <v>34</v>
      </c>
      <c r="K9202">
        <v>22.975342470000001</v>
      </c>
      <c r="M9202">
        <v>4.72</v>
      </c>
      <c r="N9202">
        <v>30</v>
      </c>
      <c r="O9202">
        <v>14</v>
      </c>
      <c r="P9202">
        <v>4.47</v>
      </c>
      <c r="Q9202">
        <v>121</v>
      </c>
    </row>
    <row r="9203" spans="1:17" x14ac:dyDescent="0.2">
      <c r="A9203">
        <v>20160156</v>
      </c>
      <c r="B9203">
        <v>2016</v>
      </c>
      <c r="C9203" t="s">
        <v>49</v>
      </c>
      <c r="D9203">
        <v>70</v>
      </c>
      <c r="E9203">
        <v>220</v>
      </c>
      <c r="G9203" t="s">
        <v>5837</v>
      </c>
      <c r="H9203" t="s">
        <v>664</v>
      </c>
      <c r="I9203" t="s">
        <v>15239</v>
      </c>
      <c r="J9203" t="s">
        <v>49</v>
      </c>
      <c r="K9203">
        <v>22.249315070000002</v>
      </c>
      <c r="O9203">
        <v>16</v>
      </c>
    </row>
    <row r="9204" spans="1:17" x14ac:dyDescent="0.2">
      <c r="A9204">
        <v>20161213</v>
      </c>
      <c r="B9204">
        <v>2016</v>
      </c>
      <c r="C9204" t="s">
        <v>34</v>
      </c>
      <c r="D9204">
        <v>76</v>
      </c>
      <c r="E9204">
        <v>224</v>
      </c>
      <c r="G9204" t="s">
        <v>15240</v>
      </c>
      <c r="H9204" t="s">
        <v>669</v>
      </c>
      <c r="I9204" t="s">
        <v>15241</v>
      </c>
      <c r="J9204" t="s">
        <v>34</v>
      </c>
      <c r="M9204">
        <v>4.8499999999999996</v>
      </c>
      <c r="N9204">
        <v>28</v>
      </c>
      <c r="Q9204">
        <v>113</v>
      </c>
    </row>
    <row r="9205" spans="1:17" x14ac:dyDescent="0.2">
      <c r="A9205">
        <v>20160690</v>
      </c>
      <c r="B9205">
        <v>2016</v>
      </c>
      <c r="C9205" t="s">
        <v>104</v>
      </c>
      <c r="D9205">
        <v>74</v>
      </c>
      <c r="E9205">
        <v>231</v>
      </c>
      <c r="G9205" t="s">
        <v>3329</v>
      </c>
      <c r="H9205" t="s">
        <v>15242</v>
      </c>
      <c r="I9205" t="s">
        <v>15243</v>
      </c>
      <c r="J9205" t="s">
        <v>104</v>
      </c>
      <c r="K9205">
        <v>23.48767123</v>
      </c>
      <c r="M9205">
        <v>4.8</v>
      </c>
      <c r="N9205">
        <v>31</v>
      </c>
      <c r="P9205">
        <v>4.3099999999999996</v>
      </c>
      <c r="Q9205">
        <v>116</v>
      </c>
    </row>
    <row r="9206" spans="1:17" x14ac:dyDescent="0.2">
      <c r="A9206">
        <v>20160826</v>
      </c>
      <c r="B9206">
        <v>2016</v>
      </c>
      <c r="C9206" t="s">
        <v>42</v>
      </c>
      <c r="D9206">
        <v>72.13</v>
      </c>
      <c r="E9206">
        <v>318</v>
      </c>
      <c r="G9206" t="s">
        <v>11346</v>
      </c>
      <c r="H9206" t="s">
        <v>675</v>
      </c>
      <c r="I9206" t="s">
        <v>15244</v>
      </c>
      <c r="J9206" t="s">
        <v>42</v>
      </c>
      <c r="K9206">
        <v>23.33150685</v>
      </c>
    </row>
    <row r="9207" spans="1:17" x14ac:dyDescent="0.2">
      <c r="A9207">
        <v>20160077</v>
      </c>
      <c r="B9207">
        <v>2016</v>
      </c>
      <c r="C9207" t="s">
        <v>18</v>
      </c>
      <c r="D9207">
        <v>72.75</v>
      </c>
      <c r="E9207">
        <v>204</v>
      </c>
      <c r="G9207" t="s">
        <v>1152</v>
      </c>
      <c r="H9207" t="s">
        <v>15245</v>
      </c>
      <c r="I9207" t="s">
        <v>15246</v>
      </c>
      <c r="J9207" t="s">
        <v>22</v>
      </c>
      <c r="K9207">
        <v>21.19452055</v>
      </c>
      <c r="M9207">
        <v>4.6399999999999997</v>
      </c>
      <c r="N9207">
        <v>35.5</v>
      </c>
      <c r="O9207">
        <v>14</v>
      </c>
      <c r="P9207">
        <v>4.1500000000000004</v>
      </c>
      <c r="Q9207">
        <v>123</v>
      </c>
    </row>
    <row r="9208" spans="1:17" x14ac:dyDescent="0.2">
      <c r="A9208">
        <v>20160250</v>
      </c>
      <c r="B9208">
        <v>2016</v>
      </c>
      <c r="C9208" t="s">
        <v>99</v>
      </c>
      <c r="D9208">
        <v>71</v>
      </c>
      <c r="E9208">
        <v>239</v>
      </c>
      <c r="G9208" t="s">
        <v>15247</v>
      </c>
      <c r="H9208" t="s">
        <v>1338</v>
      </c>
      <c r="I9208" t="s">
        <v>15248</v>
      </c>
      <c r="J9208" t="s">
        <v>103</v>
      </c>
      <c r="K9208">
        <v>21.68219178</v>
      </c>
      <c r="M9208">
        <v>4.9000000000000004</v>
      </c>
      <c r="N9208">
        <v>31</v>
      </c>
      <c r="O9208">
        <v>22</v>
      </c>
      <c r="P9208">
        <v>4.47</v>
      </c>
      <c r="Q9208">
        <v>113</v>
      </c>
    </row>
    <row r="9209" spans="1:17" x14ac:dyDescent="0.2">
      <c r="A9209">
        <v>20160745</v>
      </c>
      <c r="B9209">
        <v>2016</v>
      </c>
      <c r="C9209" t="s">
        <v>42</v>
      </c>
      <c r="D9209">
        <v>74</v>
      </c>
      <c r="E9209">
        <v>291</v>
      </c>
      <c r="G9209" t="s">
        <v>7730</v>
      </c>
      <c r="H9209" t="s">
        <v>15249</v>
      </c>
      <c r="I9209" t="s">
        <v>15250</v>
      </c>
      <c r="J9209" t="s">
        <v>42</v>
      </c>
      <c r="K9209">
        <v>23.608219179999999</v>
      </c>
      <c r="M9209">
        <v>4.91</v>
      </c>
      <c r="N9209">
        <v>34.5</v>
      </c>
      <c r="O9209">
        <v>22</v>
      </c>
      <c r="P9209">
        <v>4.2699999999999996</v>
      </c>
      <c r="Q9209">
        <v>117</v>
      </c>
    </row>
    <row r="9210" spans="1:17" x14ac:dyDescent="0.2">
      <c r="A9210">
        <v>20160674</v>
      </c>
      <c r="B9210">
        <v>2016</v>
      </c>
      <c r="C9210" t="s">
        <v>50</v>
      </c>
      <c r="D9210">
        <v>76</v>
      </c>
      <c r="E9210">
        <v>328</v>
      </c>
      <c r="G9210" t="s">
        <v>1367</v>
      </c>
      <c r="H9210" t="s">
        <v>685</v>
      </c>
      <c r="I9210" t="s">
        <v>15251</v>
      </c>
      <c r="J9210" t="s">
        <v>50</v>
      </c>
      <c r="K9210">
        <v>23.4739726</v>
      </c>
      <c r="M9210">
        <v>5.39</v>
      </c>
      <c r="P9210">
        <v>4.91</v>
      </c>
    </row>
    <row r="9211" spans="1:17" x14ac:dyDescent="0.2">
      <c r="A9211">
        <v>20160104</v>
      </c>
      <c r="B9211">
        <v>2016</v>
      </c>
      <c r="C9211" t="s">
        <v>18</v>
      </c>
      <c r="D9211">
        <v>69</v>
      </c>
      <c r="E9211">
        <v>183</v>
      </c>
      <c r="G9211" t="s">
        <v>13361</v>
      </c>
      <c r="H9211" t="s">
        <v>685</v>
      </c>
      <c r="I9211" t="s">
        <v>15252</v>
      </c>
      <c r="J9211" t="s">
        <v>22</v>
      </c>
      <c r="K9211">
        <v>22.139726029999999</v>
      </c>
      <c r="M9211">
        <v>4.46</v>
      </c>
      <c r="N9211">
        <v>34.5</v>
      </c>
      <c r="O9211">
        <v>9</v>
      </c>
      <c r="P9211">
        <v>3.93</v>
      </c>
      <c r="Q9211">
        <v>118</v>
      </c>
    </row>
    <row r="9212" spans="1:17" x14ac:dyDescent="0.2">
      <c r="A9212">
        <v>20160202</v>
      </c>
      <c r="B9212">
        <v>2016</v>
      </c>
      <c r="C9212" t="s">
        <v>38</v>
      </c>
      <c r="D9212">
        <v>75</v>
      </c>
      <c r="E9212">
        <v>277</v>
      </c>
      <c r="G9212" t="s">
        <v>43</v>
      </c>
      <c r="H9212" t="s">
        <v>15253</v>
      </c>
      <c r="I9212" t="s">
        <v>15254</v>
      </c>
      <c r="J9212" t="s">
        <v>42</v>
      </c>
      <c r="K9212">
        <v>23.734246580000001</v>
      </c>
      <c r="M9212">
        <v>4.8099999999999996</v>
      </c>
      <c r="N9212">
        <v>30.5</v>
      </c>
      <c r="O9212">
        <v>28</v>
      </c>
      <c r="P9212">
        <v>4.3899999999999997</v>
      </c>
      <c r="Q9212">
        <v>109</v>
      </c>
    </row>
    <row r="9213" spans="1:17" x14ac:dyDescent="0.2">
      <c r="A9213">
        <v>20170006</v>
      </c>
      <c r="B9213">
        <v>2017</v>
      </c>
      <c r="C9213" t="s">
        <v>90</v>
      </c>
      <c r="D9213">
        <v>71.63</v>
      </c>
      <c r="E9213">
        <v>214</v>
      </c>
      <c r="G9213" t="s">
        <v>4523</v>
      </c>
      <c r="H9213" t="s">
        <v>20</v>
      </c>
      <c r="I9213" t="s">
        <v>15255</v>
      </c>
      <c r="J9213" t="s">
        <v>207</v>
      </c>
      <c r="K9213">
        <v>21.54520548</v>
      </c>
      <c r="M9213">
        <v>4.5599999999999996</v>
      </c>
      <c r="N9213">
        <v>31.5</v>
      </c>
      <c r="O9213">
        <v>18</v>
      </c>
      <c r="P9213">
        <v>4.13</v>
      </c>
      <c r="Q9213">
        <v>120</v>
      </c>
    </row>
    <row r="9214" spans="1:17" x14ac:dyDescent="0.2">
      <c r="A9214">
        <v>20170093</v>
      </c>
      <c r="B9214">
        <v>2017</v>
      </c>
      <c r="C9214" t="s">
        <v>42</v>
      </c>
      <c r="D9214">
        <v>75.63</v>
      </c>
      <c r="E9214">
        <v>304</v>
      </c>
      <c r="G9214" t="s">
        <v>15256</v>
      </c>
      <c r="H9214" t="s">
        <v>20</v>
      </c>
      <c r="I9214" t="s">
        <v>15257</v>
      </c>
      <c r="J9214" t="s">
        <v>42</v>
      </c>
      <c r="K9214">
        <v>21.778082189999999</v>
      </c>
      <c r="M9214">
        <v>4.87</v>
      </c>
      <c r="N9214">
        <v>29</v>
      </c>
      <c r="O9214">
        <v>22</v>
      </c>
      <c r="Q9214">
        <v>108</v>
      </c>
    </row>
    <row r="9215" spans="1:17" x14ac:dyDescent="0.2">
      <c r="A9215">
        <v>20170170</v>
      </c>
      <c r="B9215">
        <v>2017</v>
      </c>
      <c r="C9215" t="s">
        <v>34</v>
      </c>
      <c r="D9215">
        <v>73.25</v>
      </c>
      <c r="E9215">
        <v>189</v>
      </c>
      <c r="G9215" t="s">
        <v>1068</v>
      </c>
      <c r="H9215" t="s">
        <v>20</v>
      </c>
      <c r="I9215" t="s">
        <v>15258</v>
      </c>
      <c r="J9215" t="s">
        <v>34</v>
      </c>
      <c r="K9215">
        <v>22.632876710000001</v>
      </c>
      <c r="M9215">
        <v>4.4400000000000004</v>
      </c>
      <c r="N9215">
        <v>29.5</v>
      </c>
      <c r="O9215">
        <v>8</v>
      </c>
      <c r="P9215">
        <v>4.28</v>
      </c>
      <c r="Q9215">
        <v>125</v>
      </c>
    </row>
    <row r="9216" spans="1:17" x14ac:dyDescent="0.2">
      <c r="A9216">
        <v>20170446</v>
      </c>
      <c r="B9216">
        <v>2017</v>
      </c>
      <c r="C9216" t="s">
        <v>34</v>
      </c>
      <c r="D9216">
        <v>74.75</v>
      </c>
      <c r="E9216">
        <v>197</v>
      </c>
      <c r="G9216" t="s">
        <v>6602</v>
      </c>
      <c r="H9216" t="s">
        <v>15259</v>
      </c>
      <c r="I9216" t="s">
        <v>15260</v>
      </c>
      <c r="J9216" t="s">
        <v>34</v>
      </c>
      <c r="K9216">
        <v>21.939726029999999</v>
      </c>
      <c r="M9216">
        <v>4.42</v>
      </c>
      <c r="N9216">
        <v>34.5</v>
      </c>
      <c r="O9216">
        <v>8</v>
      </c>
      <c r="P9216">
        <v>4.1399999999999997</v>
      </c>
      <c r="Q9216">
        <v>123</v>
      </c>
    </row>
    <row r="9217" spans="1:17" x14ac:dyDescent="0.2">
      <c r="A9217">
        <v>20170173</v>
      </c>
      <c r="B9217">
        <v>2017</v>
      </c>
      <c r="C9217" t="s">
        <v>22</v>
      </c>
      <c r="D9217">
        <v>74.88</v>
      </c>
      <c r="E9217">
        <v>215</v>
      </c>
      <c r="G9217" t="s">
        <v>169</v>
      </c>
      <c r="H9217" t="s">
        <v>698</v>
      </c>
      <c r="I9217" t="s">
        <v>8063</v>
      </c>
      <c r="J9217" t="s">
        <v>22</v>
      </c>
      <c r="K9217">
        <v>23.534246580000001</v>
      </c>
      <c r="M9217">
        <v>4.4800000000000004</v>
      </c>
      <c r="N9217">
        <v>34.5</v>
      </c>
      <c r="O9217">
        <v>15</v>
      </c>
      <c r="P9217">
        <v>4.34</v>
      </c>
      <c r="Q9217">
        <v>117</v>
      </c>
    </row>
    <row r="9218" spans="1:17" x14ac:dyDescent="0.2">
      <c r="A9218">
        <v>20170017</v>
      </c>
      <c r="B9218">
        <v>2017</v>
      </c>
      <c r="C9218" t="s">
        <v>38</v>
      </c>
      <c r="D9218">
        <v>74.63</v>
      </c>
      <c r="E9218">
        <v>286</v>
      </c>
      <c r="G9218" t="s">
        <v>5837</v>
      </c>
      <c r="H9218" t="s">
        <v>698</v>
      </c>
      <c r="I9218" t="s">
        <v>15261</v>
      </c>
      <c r="J9218" t="s">
        <v>38</v>
      </c>
      <c r="K9218">
        <v>22.295890409999998</v>
      </c>
      <c r="M9218">
        <v>5</v>
      </c>
      <c r="N9218">
        <v>30</v>
      </c>
      <c r="O9218">
        <v>21</v>
      </c>
      <c r="P9218">
        <v>4.4400000000000004</v>
      </c>
      <c r="Q9218">
        <v>108</v>
      </c>
    </row>
    <row r="9219" spans="1:17" x14ac:dyDescent="0.2">
      <c r="A9219">
        <v>20170049</v>
      </c>
      <c r="B9219">
        <v>2017</v>
      </c>
      <c r="C9219" t="s">
        <v>77</v>
      </c>
      <c r="D9219">
        <v>74.13</v>
      </c>
      <c r="E9219">
        <v>253</v>
      </c>
      <c r="G9219" t="s">
        <v>2384</v>
      </c>
      <c r="H9219" t="s">
        <v>44</v>
      </c>
      <c r="I9219" t="s">
        <v>15262</v>
      </c>
      <c r="J9219" t="s">
        <v>77</v>
      </c>
      <c r="K9219">
        <v>22.7260274</v>
      </c>
      <c r="M9219">
        <v>4.78</v>
      </c>
    </row>
    <row r="9220" spans="1:17" x14ac:dyDescent="0.2">
      <c r="A9220">
        <v>20171199</v>
      </c>
      <c r="B9220">
        <v>2017</v>
      </c>
      <c r="C9220" t="s">
        <v>119</v>
      </c>
      <c r="D9220">
        <v>77</v>
      </c>
      <c r="E9220">
        <v>340</v>
      </c>
      <c r="G9220" t="s">
        <v>13452</v>
      </c>
      <c r="H9220" t="s">
        <v>1354</v>
      </c>
      <c r="I9220" t="s">
        <v>15263</v>
      </c>
      <c r="J9220" t="s">
        <v>119</v>
      </c>
      <c r="P9220">
        <v>5.09</v>
      </c>
    </row>
    <row r="9221" spans="1:17" x14ac:dyDescent="0.2">
      <c r="A9221">
        <v>20170076</v>
      </c>
      <c r="B9221">
        <v>2017</v>
      </c>
      <c r="C9221" t="s">
        <v>103</v>
      </c>
      <c r="D9221">
        <v>75</v>
      </c>
      <c r="E9221">
        <v>241</v>
      </c>
      <c r="G9221" t="s">
        <v>252</v>
      </c>
      <c r="H9221" t="s">
        <v>15264</v>
      </c>
      <c r="I9221" t="s">
        <v>15265</v>
      </c>
      <c r="J9221" t="s">
        <v>103</v>
      </c>
      <c r="K9221">
        <v>22.613698629999998</v>
      </c>
      <c r="M9221">
        <v>4.63</v>
      </c>
      <c r="N9221">
        <v>30.5</v>
      </c>
      <c r="O9221">
        <v>16</v>
      </c>
      <c r="Q9221">
        <v>116</v>
      </c>
    </row>
    <row r="9222" spans="1:17" x14ac:dyDescent="0.2">
      <c r="A9222">
        <v>20170164</v>
      </c>
      <c r="B9222">
        <v>2017</v>
      </c>
      <c r="C9222" t="s">
        <v>119</v>
      </c>
      <c r="D9222">
        <v>75.13</v>
      </c>
      <c r="E9222">
        <v>323</v>
      </c>
      <c r="G9222" t="s">
        <v>4578</v>
      </c>
      <c r="H9222" t="s">
        <v>12397</v>
      </c>
      <c r="I9222" t="s">
        <v>15266</v>
      </c>
      <c r="J9222" t="s">
        <v>119</v>
      </c>
      <c r="K9222">
        <v>24.345205480000001</v>
      </c>
      <c r="M9222">
        <v>5.34</v>
      </c>
      <c r="N9222">
        <v>25.5</v>
      </c>
      <c r="O9222">
        <v>35</v>
      </c>
      <c r="P9222">
        <v>4.93</v>
      </c>
      <c r="Q9222">
        <v>102</v>
      </c>
    </row>
    <row r="9223" spans="1:17" x14ac:dyDescent="0.2">
      <c r="A9223">
        <v>20170843</v>
      </c>
      <c r="B9223">
        <v>2017</v>
      </c>
      <c r="C9223" t="s">
        <v>58</v>
      </c>
      <c r="D9223">
        <v>78</v>
      </c>
      <c r="E9223">
        <v>254</v>
      </c>
      <c r="G9223" t="s">
        <v>6746</v>
      </c>
      <c r="H9223" t="s">
        <v>15267</v>
      </c>
      <c r="I9223" t="s">
        <v>15268</v>
      </c>
      <c r="J9223" t="s">
        <v>58</v>
      </c>
      <c r="K9223">
        <v>23.93424658</v>
      </c>
      <c r="P9223">
        <v>4.45</v>
      </c>
    </row>
    <row r="9224" spans="1:17" x14ac:dyDescent="0.2">
      <c r="A9224">
        <v>20170583</v>
      </c>
      <c r="B9224">
        <v>2017</v>
      </c>
      <c r="C9224" t="s">
        <v>50</v>
      </c>
      <c r="D9224">
        <v>75.13</v>
      </c>
      <c r="E9224">
        <v>301</v>
      </c>
      <c r="G9224" t="s">
        <v>768</v>
      </c>
      <c r="H9224" t="s">
        <v>15269</v>
      </c>
      <c r="I9224" t="s">
        <v>15270</v>
      </c>
      <c r="J9224" t="s">
        <v>944</v>
      </c>
      <c r="K9224">
        <v>23.638356160000001</v>
      </c>
      <c r="M9224">
        <v>5.23</v>
      </c>
      <c r="N9224">
        <v>27.5</v>
      </c>
      <c r="O9224">
        <v>24</v>
      </c>
      <c r="P9224">
        <v>4.9000000000000004</v>
      </c>
      <c r="Q9224">
        <v>107</v>
      </c>
    </row>
    <row r="9225" spans="1:17" x14ac:dyDescent="0.2">
      <c r="A9225">
        <v>20170060</v>
      </c>
      <c r="B9225">
        <v>2017</v>
      </c>
      <c r="C9225" t="s">
        <v>18</v>
      </c>
      <c r="D9225">
        <v>71.75</v>
      </c>
      <c r="E9225">
        <v>202</v>
      </c>
      <c r="G9225" t="s">
        <v>15271</v>
      </c>
      <c r="H9225" t="s">
        <v>15272</v>
      </c>
      <c r="I9225" t="s">
        <v>15273</v>
      </c>
      <c r="J9225" t="s">
        <v>22</v>
      </c>
      <c r="K9225">
        <v>21.945205479999998</v>
      </c>
      <c r="M9225">
        <v>4.43</v>
      </c>
      <c r="N9225">
        <v>34.5</v>
      </c>
      <c r="O9225">
        <v>16</v>
      </c>
      <c r="P9225">
        <v>4.1399999999999997</v>
      </c>
      <c r="Q9225">
        <v>132</v>
      </c>
    </row>
    <row r="9226" spans="1:17" x14ac:dyDescent="0.2">
      <c r="A9226">
        <v>20170036</v>
      </c>
      <c r="B9226">
        <v>2017</v>
      </c>
      <c r="C9226" t="s">
        <v>54</v>
      </c>
      <c r="D9226">
        <v>69.63</v>
      </c>
      <c r="E9226">
        <v>195</v>
      </c>
      <c r="G9226" t="s">
        <v>15274</v>
      </c>
      <c r="H9226" t="s">
        <v>63</v>
      </c>
      <c r="I9226" t="s">
        <v>15275</v>
      </c>
      <c r="J9226" t="s">
        <v>207</v>
      </c>
      <c r="K9226">
        <v>21.312328770000001</v>
      </c>
      <c r="M9226">
        <v>4.45</v>
      </c>
      <c r="N9226">
        <v>32.5</v>
      </c>
      <c r="O9226">
        <v>15</v>
      </c>
      <c r="P9226">
        <v>4.08</v>
      </c>
      <c r="Q9226">
        <v>115</v>
      </c>
    </row>
    <row r="9227" spans="1:17" x14ac:dyDescent="0.2">
      <c r="A9227">
        <v>20170773</v>
      </c>
      <c r="B9227">
        <v>2017</v>
      </c>
      <c r="C9227" t="s">
        <v>1282</v>
      </c>
      <c r="D9227">
        <v>75.13</v>
      </c>
      <c r="E9227">
        <v>210</v>
      </c>
      <c r="G9227" t="s">
        <v>145</v>
      </c>
      <c r="H9227" t="s">
        <v>63</v>
      </c>
      <c r="I9227" t="s">
        <v>15276</v>
      </c>
      <c r="J9227" t="s">
        <v>1282</v>
      </c>
      <c r="K9227">
        <v>23.62465753</v>
      </c>
    </row>
    <row r="9228" spans="1:17" x14ac:dyDescent="0.2">
      <c r="A9228">
        <v>20170137</v>
      </c>
      <c r="B9228">
        <v>2017</v>
      </c>
      <c r="C9228" t="s">
        <v>50</v>
      </c>
      <c r="D9228">
        <v>80.38</v>
      </c>
      <c r="E9228">
        <v>353</v>
      </c>
      <c r="G9228" t="s">
        <v>5486</v>
      </c>
      <c r="H9228" t="s">
        <v>15277</v>
      </c>
      <c r="I9228" t="s">
        <v>15278</v>
      </c>
      <c r="J9228" t="s">
        <v>50</v>
      </c>
      <c r="K9228">
        <v>23.356164379999999</v>
      </c>
      <c r="M9228">
        <v>5.58</v>
      </c>
      <c r="N9228">
        <v>23.5</v>
      </c>
      <c r="O9228">
        <v>22</v>
      </c>
      <c r="P9228">
        <v>5.21</v>
      </c>
      <c r="Q9228">
        <v>92</v>
      </c>
    </row>
    <row r="9229" spans="1:17" x14ac:dyDescent="0.2">
      <c r="A9229">
        <v>20170014</v>
      </c>
      <c r="B9229">
        <v>2017</v>
      </c>
      <c r="C9229" t="s">
        <v>38</v>
      </c>
      <c r="D9229">
        <v>74.63</v>
      </c>
      <c r="E9229">
        <v>259</v>
      </c>
      <c r="G9229" t="s">
        <v>618</v>
      </c>
      <c r="H9229" t="s">
        <v>1935</v>
      </c>
      <c r="I9229" t="s">
        <v>15279</v>
      </c>
      <c r="J9229" t="s">
        <v>38</v>
      </c>
      <c r="K9229">
        <v>20.854794519999999</v>
      </c>
      <c r="M9229">
        <v>4.88</v>
      </c>
      <c r="N9229">
        <v>31</v>
      </c>
      <c r="P9229">
        <v>4.4400000000000004</v>
      </c>
      <c r="Q9229">
        <v>117</v>
      </c>
    </row>
    <row r="9230" spans="1:17" x14ac:dyDescent="0.2">
      <c r="A9230">
        <v>20170080</v>
      </c>
      <c r="B9230">
        <v>2017</v>
      </c>
      <c r="C9230" t="s">
        <v>38</v>
      </c>
      <c r="D9230">
        <v>75.63</v>
      </c>
      <c r="E9230">
        <v>269</v>
      </c>
      <c r="G9230" t="s">
        <v>10720</v>
      </c>
      <c r="H9230" t="s">
        <v>15280</v>
      </c>
      <c r="I9230" t="s">
        <v>15281</v>
      </c>
      <c r="J9230" t="s">
        <v>38</v>
      </c>
      <c r="K9230">
        <v>23.128767119999999</v>
      </c>
      <c r="M9230">
        <v>4.7</v>
      </c>
      <c r="N9230">
        <v>31.5</v>
      </c>
      <c r="O9230">
        <v>15</v>
      </c>
      <c r="P9230">
        <v>4.4400000000000004</v>
      </c>
      <c r="Q9230">
        <v>119</v>
      </c>
    </row>
    <row r="9231" spans="1:17" x14ac:dyDescent="0.2">
      <c r="A9231">
        <v>20170104</v>
      </c>
      <c r="B9231">
        <v>2017</v>
      </c>
      <c r="C9231" t="s">
        <v>104</v>
      </c>
      <c r="D9231">
        <v>74.13</v>
      </c>
      <c r="E9231">
        <v>219</v>
      </c>
      <c r="G9231" t="s">
        <v>5391</v>
      </c>
      <c r="H9231" t="s">
        <v>15282</v>
      </c>
      <c r="I9231" t="s">
        <v>15283</v>
      </c>
      <c r="J9231" t="s">
        <v>104</v>
      </c>
      <c r="K9231">
        <v>23.463013700000001</v>
      </c>
      <c r="N9231">
        <v>31</v>
      </c>
      <c r="Q9231">
        <v>113</v>
      </c>
    </row>
    <row r="9232" spans="1:17" x14ac:dyDescent="0.2">
      <c r="A9232">
        <v>20170107</v>
      </c>
      <c r="B9232">
        <v>2017</v>
      </c>
      <c r="C9232" t="s">
        <v>99</v>
      </c>
      <c r="D9232">
        <v>74.13</v>
      </c>
      <c r="E9232">
        <v>243</v>
      </c>
      <c r="G9232" t="s">
        <v>5478</v>
      </c>
      <c r="H9232" t="s">
        <v>11508</v>
      </c>
      <c r="I9232" t="s">
        <v>15284</v>
      </c>
      <c r="J9232" t="s">
        <v>103</v>
      </c>
      <c r="K9232">
        <v>22.419178079999998</v>
      </c>
      <c r="O9232">
        <v>20</v>
      </c>
    </row>
    <row r="9233" spans="1:17" x14ac:dyDescent="0.2">
      <c r="A9233">
        <v>20171195</v>
      </c>
      <c r="B9233">
        <v>2017</v>
      </c>
      <c r="C9233" t="s">
        <v>38</v>
      </c>
      <c r="D9233">
        <v>78</v>
      </c>
      <c r="E9233">
        <v>285</v>
      </c>
      <c r="G9233" t="s">
        <v>13564</v>
      </c>
      <c r="H9233" t="s">
        <v>15285</v>
      </c>
      <c r="I9233" t="s">
        <v>15286</v>
      </c>
      <c r="J9233" t="s">
        <v>38</v>
      </c>
      <c r="P9233">
        <v>4.3899999999999997</v>
      </c>
    </row>
    <row r="9234" spans="1:17" x14ac:dyDescent="0.2">
      <c r="A9234">
        <v>20170108</v>
      </c>
      <c r="B9234">
        <v>2017</v>
      </c>
      <c r="C9234" t="s">
        <v>77</v>
      </c>
      <c r="D9234">
        <v>75.13</v>
      </c>
      <c r="E9234">
        <v>246</v>
      </c>
      <c r="G9234" t="s">
        <v>1908</v>
      </c>
      <c r="H9234" t="s">
        <v>15287</v>
      </c>
      <c r="I9234" t="s">
        <v>15288</v>
      </c>
      <c r="J9234" t="s">
        <v>103</v>
      </c>
      <c r="K9234">
        <v>23.83835616</v>
      </c>
      <c r="M9234">
        <v>4.67</v>
      </c>
      <c r="N9234">
        <v>33.5</v>
      </c>
      <c r="O9234">
        <v>21</v>
      </c>
      <c r="Q9234">
        <v>118</v>
      </c>
    </row>
    <row r="9235" spans="1:17" x14ac:dyDescent="0.2">
      <c r="A9235">
        <v>20170200</v>
      </c>
      <c r="B9235">
        <v>2017</v>
      </c>
      <c r="C9235" t="s">
        <v>50</v>
      </c>
      <c r="D9235">
        <v>77.63</v>
      </c>
      <c r="E9235">
        <v>304</v>
      </c>
      <c r="G9235" t="s">
        <v>1387</v>
      </c>
      <c r="H9235" t="s">
        <v>15289</v>
      </c>
      <c r="I9235" t="s">
        <v>15290</v>
      </c>
      <c r="J9235" t="s">
        <v>50</v>
      </c>
      <c r="K9235">
        <v>23.386301370000002</v>
      </c>
      <c r="M9235">
        <v>5.23</v>
      </c>
      <c r="N9235">
        <v>29.5</v>
      </c>
      <c r="O9235">
        <v>23</v>
      </c>
      <c r="P9235">
        <v>4.9400000000000004</v>
      </c>
      <c r="Q9235">
        <v>96</v>
      </c>
    </row>
    <row r="9236" spans="1:17" x14ac:dyDescent="0.2">
      <c r="A9236">
        <v>20170804</v>
      </c>
      <c r="B9236">
        <v>2017</v>
      </c>
      <c r="C9236" t="s">
        <v>34</v>
      </c>
      <c r="D9236">
        <v>68.13</v>
      </c>
      <c r="E9236">
        <v>178</v>
      </c>
      <c r="G9236" t="s">
        <v>491</v>
      </c>
      <c r="H9236" t="s">
        <v>11513</v>
      </c>
      <c r="I9236" t="s">
        <v>15291</v>
      </c>
      <c r="J9236" t="s">
        <v>34</v>
      </c>
      <c r="K9236">
        <v>22.082191779999999</v>
      </c>
      <c r="M9236">
        <v>4.54</v>
      </c>
      <c r="N9236">
        <v>32</v>
      </c>
      <c r="O9236">
        <v>9</v>
      </c>
      <c r="P9236">
        <v>4.22</v>
      </c>
      <c r="Q9236">
        <v>117</v>
      </c>
    </row>
    <row r="9237" spans="1:17" x14ac:dyDescent="0.2">
      <c r="A9237">
        <v>20170020</v>
      </c>
      <c r="B9237">
        <v>2017</v>
      </c>
      <c r="C9237" t="s">
        <v>50</v>
      </c>
      <c r="D9237">
        <v>77.25</v>
      </c>
      <c r="E9237">
        <v>297</v>
      </c>
      <c r="G9237" t="s">
        <v>15292</v>
      </c>
      <c r="H9237" t="s">
        <v>15293</v>
      </c>
      <c r="I9237" t="s">
        <v>15294</v>
      </c>
      <c r="J9237" t="s">
        <v>50</v>
      </c>
      <c r="K9237">
        <v>24.936986300000001</v>
      </c>
      <c r="M9237">
        <v>4.95</v>
      </c>
      <c r="N9237">
        <v>28</v>
      </c>
      <c r="P9237">
        <v>4.55</v>
      </c>
      <c r="Q9237">
        <v>115</v>
      </c>
    </row>
    <row r="9238" spans="1:17" x14ac:dyDescent="0.2">
      <c r="A9238">
        <v>20170475</v>
      </c>
      <c r="B9238">
        <v>2017</v>
      </c>
      <c r="C9238" t="s">
        <v>99</v>
      </c>
      <c r="D9238">
        <v>72</v>
      </c>
      <c r="E9238">
        <v>238</v>
      </c>
      <c r="G9238" t="s">
        <v>611</v>
      </c>
      <c r="H9238" t="s">
        <v>6046</v>
      </c>
      <c r="I9238" t="s">
        <v>15295</v>
      </c>
      <c r="J9238" t="s">
        <v>103</v>
      </c>
      <c r="K9238">
        <v>22.73972603</v>
      </c>
      <c r="N9238">
        <v>29.5</v>
      </c>
      <c r="O9238">
        <v>20</v>
      </c>
      <c r="Q9238">
        <v>111</v>
      </c>
    </row>
    <row r="9239" spans="1:17" x14ac:dyDescent="0.2">
      <c r="A9239">
        <v>20170792</v>
      </c>
      <c r="B9239">
        <v>2017</v>
      </c>
      <c r="C9239" t="s">
        <v>34</v>
      </c>
      <c r="D9239">
        <v>73.25</v>
      </c>
      <c r="E9239">
        <v>203</v>
      </c>
      <c r="G9239" t="s">
        <v>1603</v>
      </c>
      <c r="H9239" t="s">
        <v>15296</v>
      </c>
      <c r="I9239" t="s">
        <v>15297</v>
      </c>
      <c r="J9239" t="s">
        <v>34</v>
      </c>
      <c r="K9239">
        <v>21.747945210000001</v>
      </c>
      <c r="M9239">
        <v>4.68</v>
      </c>
      <c r="N9239">
        <v>34</v>
      </c>
      <c r="O9239">
        <v>9</v>
      </c>
      <c r="P9239">
        <v>4.21</v>
      </c>
      <c r="Q9239">
        <v>125</v>
      </c>
    </row>
    <row r="9240" spans="1:17" x14ac:dyDescent="0.2">
      <c r="A9240">
        <v>20170666</v>
      </c>
      <c r="B9240">
        <v>2017</v>
      </c>
      <c r="C9240" t="s">
        <v>38</v>
      </c>
      <c r="D9240">
        <v>76.75</v>
      </c>
      <c r="E9240">
        <v>250</v>
      </c>
      <c r="G9240" t="s">
        <v>15298</v>
      </c>
      <c r="H9240" t="s">
        <v>15299</v>
      </c>
      <c r="I9240" t="s">
        <v>15300</v>
      </c>
      <c r="J9240" t="s">
        <v>38</v>
      </c>
      <c r="K9240">
        <v>22.205479449999999</v>
      </c>
      <c r="M9240">
        <v>4.82</v>
      </c>
      <c r="N9240">
        <v>31.5</v>
      </c>
      <c r="O9240">
        <v>20</v>
      </c>
      <c r="P9240">
        <v>4.38</v>
      </c>
      <c r="Q9240">
        <v>121</v>
      </c>
    </row>
    <row r="9241" spans="1:17" x14ac:dyDescent="0.2">
      <c r="A9241">
        <v>20170047</v>
      </c>
      <c r="B9241">
        <v>2017</v>
      </c>
      <c r="C9241" t="s">
        <v>103</v>
      </c>
      <c r="D9241">
        <v>74.63</v>
      </c>
      <c r="E9241">
        <v>247</v>
      </c>
      <c r="G9241" t="s">
        <v>15301</v>
      </c>
      <c r="H9241" t="s">
        <v>15302</v>
      </c>
      <c r="I9241" t="s">
        <v>15303</v>
      </c>
      <c r="J9241" t="s">
        <v>77</v>
      </c>
      <c r="K9241">
        <v>21.94794521</v>
      </c>
      <c r="M9241">
        <v>4.6500000000000004</v>
      </c>
      <c r="N9241">
        <v>37.5</v>
      </c>
      <c r="O9241">
        <v>21</v>
      </c>
      <c r="P9241">
        <v>4.29</v>
      </c>
      <c r="Q9241">
        <v>127</v>
      </c>
    </row>
    <row r="9242" spans="1:17" x14ac:dyDescent="0.2">
      <c r="A9242">
        <v>20170729</v>
      </c>
      <c r="B9242">
        <v>2017</v>
      </c>
      <c r="C9242" t="s">
        <v>119</v>
      </c>
      <c r="D9242">
        <v>78.25</v>
      </c>
      <c r="E9242">
        <v>329</v>
      </c>
      <c r="G9242" t="s">
        <v>611</v>
      </c>
      <c r="H9242" t="s">
        <v>13409</v>
      </c>
      <c r="I9242" t="s">
        <v>15304</v>
      </c>
      <c r="J9242" t="s">
        <v>944</v>
      </c>
      <c r="K9242">
        <v>23.153424659999999</v>
      </c>
      <c r="M9242">
        <v>5.04</v>
      </c>
      <c r="N9242">
        <v>28</v>
      </c>
      <c r="O9242">
        <v>25</v>
      </c>
      <c r="P9242">
        <v>4.9000000000000004</v>
      </c>
      <c r="Q9242">
        <v>102</v>
      </c>
    </row>
    <row r="9243" spans="1:17" x14ac:dyDescent="0.2">
      <c r="A9243">
        <v>20170185</v>
      </c>
      <c r="B9243">
        <v>2017</v>
      </c>
      <c r="C9243" t="s">
        <v>42</v>
      </c>
      <c r="D9243">
        <v>74.63</v>
      </c>
      <c r="E9243">
        <v>307</v>
      </c>
      <c r="G9243" t="s">
        <v>9581</v>
      </c>
      <c r="H9243" t="s">
        <v>746</v>
      </c>
      <c r="I9243" t="s">
        <v>15305</v>
      </c>
      <c r="J9243" t="s">
        <v>42</v>
      </c>
      <c r="K9243">
        <v>22.66849315</v>
      </c>
      <c r="M9243">
        <v>5.14</v>
      </c>
      <c r="N9243">
        <v>27</v>
      </c>
      <c r="O9243">
        <v>21</v>
      </c>
      <c r="P9243">
        <v>4.5</v>
      </c>
      <c r="Q9243">
        <v>105</v>
      </c>
    </row>
    <row r="9244" spans="1:17" x14ac:dyDescent="0.2">
      <c r="A9244">
        <v>20170755</v>
      </c>
      <c r="B9244">
        <v>2017</v>
      </c>
      <c r="C9244" t="s">
        <v>34</v>
      </c>
      <c r="D9244">
        <v>75.38</v>
      </c>
      <c r="E9244">
        <v>254</v>
      </c>
      <c r="G9244" t="s">
        <v>1147</v>
      </c>
      <c r="H9244" t="s">
        <v>130</v>
      </c>
      <c r="I9244" t="s">
        <v>15306</v>
      </c>
      <c r="J9244" t="s">
        <v>58</v>
      </c>
      <c r="K9244">
        <v>24.12328767</v>
      </c>
      <c r="M9244">
        <v>4.7</v>
      </c>
      <c r="N9244">
        <v>29</v>
      </c>
      <c r="O9244">
        <v>23</v>
      </c>
      <c r="P9244">
        <v>4.1399999999999997</v>
      </c>
      <c r="Q9244">
        <v>118</v>
      </c>
    </row>
    <row r="9245" spans="1:17" x14ac:dyDescent="0.2">
      <c r="A9245">
        <v>20170148</v>
      </c>
      <c r="B9245">
        <v>2017</v>
      </c>
      <c r="C9245" t="s">
        <v>103</v>
      </c>
      <c r="D9245">
        <v>71.5</v>
      </c>
      <c r="E9245">
        <v>238</v>
      </c>
      <c r="G9245" t="s">
        <v>10932</v>
      </c>
      <c r="H9245" t="s">
        <v>130</v>
      </c>
      <c r="I9245" t="s">
        <v>15307</v>
      </c>
      <c r="J9245" t="s">
        <v>103</v>
      </c>
      <c r="K9245">
        <v>22.936986300000001</v>
      </c>
      <c r="M9245">
        <v>4.6500000000000004</v>
      </c>
      <c r="N9245">
        <v>37</v>
      </c>
      <c r="Q9245">
        <v>124</v>
      </c>
    </row>
    <row r="9246" spans="1:17" x14ac:dyDescent="0.2">
      <c r="A9246">
        <v>20170746</v>
      </c>
      <c r="B9246">
        <v>2017</v>
      </c>
      <c r="C9246" t="s">
        <v>38</v>
      </c>
      <c r="D9246">
        <v>76.13</v>
      </c>
      <c r="E9246">
        <v>273</v>
      </c>
      <c r="G9246" t="s">
        <v>15308</v>
      </c>
      <c r="H9246" t="s">
        <v>130</v>
      </c>
      <c r="I9246" t="s">
        <v>15309</v>
      </c>
      <c r="J9246" t="s">
        <v>1650</v>
      </c>
      <c r="K9246">
        <v>24.05205479</v>
      </c>
      <c r="M9246">
        <v>4.9400000000000004</v>
      </c>
      <c r="N9246">
        <v>34</v>
      </c>
      <c r="O9246">
        <v>19</v>
      </c>
      <c r="Q9246">
        <v>115</v>
      </c>
    </row>
    <row r="9247" spans="1:17" x14ac:dyDescent="0.2">
      <c r="A9247">
        <v>20170155</v>
      </c>
      <c r="B9247">
        <v>2017</v>
      </c>
      <c r="C9247" t="s">
        <v>103</v>
      </c>
      <c r="D9247">
        <v>71.75</v>
      </c>
      <c r="E9247">
        <v>231</v>
      </c>
      <c r="G9247" t="s">
        <v>15310</v>
      </c>
      <c r="H9247" t="s">
        <v>130</v>
      </c>
      <c r="I9247" t="s">
        <v>15311</v>
      </c>
      <c r="J9247" t="s">
        <v>103</v>
      </c>
      <c r="K9247">
        <v>22.183561640000001</v>
      </c>
      <c r="M9247">
        <v>4.7</v>
      </c>
      <c r="N9247">
        <v>31.5</v>
      </c>
      <c r="O9247">
        <v>17</v>
      </c>
      <c r="Q9247">
        <v>120</v>
      </c>
    </row>
    <row r="9248" spans="1:17" x14ac:dyDescent="0.2">
      <c r="A9248">
        <v>20170239</v>
      </c>
      <c r="B9248">
        <v>2017</v>
      </c>
      <c r="C9248" t="s">
        <v>34</v>
      </c>
      <c r="D9248">
        <v>74</v>
      </c>
      <c r="E9248">
        <v>222</v>
      </c>
      <c r="G9248" t="s">
        <v>9986</v>
      </c>
      <c r="H9248" t="s">
        <v>130</v>
      </c>
      <c r="I9248" t="s">
        <v>15312</v>
      </c>
      <c r="J9248" t="s">
        <v>34</v>
      </c>
      <c r="K9248">
        <v>19.789041099999999</v>
      </c>
      <c r="O9248">
        <v>19</v>
      </c>
      <c r="P9248">
        <v>4.33</v>
      </c>
    </row>
    <row r="9249" spans="1:17" x14ac:dyDescent="0.2">
      <c r="A9249">
        <v>20170748</v>
      </c>
      <c r="B9249">
        <v>2017</v>
      </c>
      <c r="C9249" t="s">
        <v>58</v>
      </c>
      <c r="D9249">
        <v>77.63</v>
      </c>
      <c r="E9249">
        <v>255</v>
      </c>
      <c r="G9249" t="s">
        <v>15313</v>
      </c>
      <c r="H9249" t="s">
        <v>130</v>
      </c>
      <c r="I9249" t="s">
        <v>15314</v>
      </c>
      <c r="J9249" t="s">
        <v>58</v>
      </c>
      <c r="K9249">
        <v>23</v>
      </c>
      <c r="N9249">
        <v>34</v>
      </c>
      <c r="O9249">
        <v>24</v>
      </c>
      <c r="P9249">
        <v>4.62</v>
      </c>
    </row>
    <row r="9250" spans="1:17" x14ac:dyDescent="0.2">
      <c r="A9250">
        <v>20170424</v>
      </c>
      <c r="B9250">
        <v>2017</v>
      </c>
      <c r="C9250" t="s">
        <v>50</v>
      </c>
      <c r="D9250">
        <v>77.13</v>
      </c>
      <c r="E9250">
        <v>273</v>
      </c>
      <c r="G9250" t="s">
        <v>4012</v>
      </c>
      <c r="H9250" t="s">
        <v>15315</v>
      </c>
      <c r="I9250" t="s">
        <v>15316</v>
      </c>
      <c r="J9250" t="s">
        <v>944</v>
      </c>
      <c r="K9250">
        <v>23.265753419999999</v>
      </c>
      <c r="N9250">
        <v>28</v>
      </c>
      <c r="O9250">
        <v>17</v>
      </c>
      <c r="P9250">
        <v>4.84</v>
      </c>
      <c r="Q9250">
        <v>106</v>
      </c>
    </row>
    <row r="9251" spans="1:17" x14ac:dyDescent="0.2">
      <c r="A9251">
        <v>20171201</v>
      </c>
      <c r="B9251">
        <v>2017</v>
      </c>
      <c r="C9251" t="s">
        <v>944</v>
      </c>
      <c r="D9251">
        <v>76.63</v>
      </c>
      <c r="E9251">
        <v>316</v>
      </c>
      <c r="G9251" t="s">
        <v>13564</v>
      </c>
      <c r="H9251" t="s">
        <v>2584</v>
      </c>
      <c r="I9251" t="s">
        <v>15317</v>
      </c>
      <c r="J9251" t="s">
        <v>50</v>
      </c>
      <c r="N9251">
        <v>25</v>
      </c>
      <c r="O9251">
        <v>23</v>
      </c>
      <c r="P9251">
        <v>4.75</v>
      </c>
      <c r="Q9251">
        <v>97</v>
      </c>
    </row>
    <row r="9252" spans="1:17" x14ac:dyDescent="0.2">
      <c r="A9252">
        <v>20170842</v>
      </c>
      <c r="B9252">
        <v>2017</v>
      </c>
      <c r="C9252" t="s">
        <v>103</v>
      </c>
      <c r="D9252">
        <v>73.63</v>
      </c>
      <c r="E9252">
        <v>226</v>
      </c>
      <c r="G9252" t="s">
        <v>537</v>
      </c>
      <c r="H9252" t="s">
        <v>3321</v>
      </c>
      <c r="I9252" t="s">
        <v>15318</v>
      </c>
      <c r="J9252" t="s">
        <v>103</v>
      </c>
      <c r="K9252">
        <v>23.443835620000002</v>
      </c>
      <c r="N9252">
        <v>31.5</v>
      </c>
      <c r="O9252">
        <v>20</v>
      </c>
      <c r="P9252">
        <v>4.38</v>
      </c>
      <c r="Q9252">
        <v>116</v>
      </c>
    </row>
    <row r="9253" spans="1:17" x14ac:dyDescent="0.2">
      <c r="A9253">
        <v>20170233</v>
      </c>
      <c r="B9253">
        <v>2017</v>
      </c>
      <c r="C9253" t="s">
        <v>172</v>
      </c>
      <c r="D9253">
        <v>75.63</v>
      </c>
      <c r="E9253">
        <v>199</v>
      </c>
      <c r="G9253" t="s">
        <v>1537</v>
      </c>
      <c r="H9253" t="s">
        <v>15319</v>
      </c>
      <c r="I9253" t="s">
        <v>15320</v>
      </c>
      <c r="J9253" t="s">
        <v>172</v>
      </c>
      <c r="K9253">
        <v>21.80547945</v>
      </c>
    </row>
    <row r="9254" spans="1:17" x14ac:dyDescent="0.2">
      <c r="A9254">
        <v>20170145</v>
      </c>
      <c r="B9254">
        <v>2017</v>
      </c>
      <c r="C9254" t="s">
        <v>58</v>
      </c>
      <c r="D9254">
        <v>77.13</v>
      </c>
      <c r="E9254">
        <v>246</v>
      </c>
      <c r="G9254" t="s">
        <v>1657</v>
      </c>
      <c r="H9254" t="s">
        <v>15321</v>
      </c>
      <c r="I9254" t="s">
        <v>15322</v>
      </c>
      <c r="J9254" t="s">
        <v>58</v>
      </c>
      <c r="K9254">
        <v>21.813698630000001</v>
      </c>
    </row>
    <row r="9255" spans="1:17" x14ac:dyDescent="0.2">
      <c r="A9255">
        <v>20170732</v>
      </c>
      <c r="B9255">
        <v>2017</v>
      </c>
      <c r="C9255" t="s">
        <v>34</v>
      </c>
      <c r="D9255">
        <v>71.13</v>
      </c>
      <c r="E9255">
        <v>182</v>
      </c>
      <c r="G9255" t="s">
        <v>15323</v>
      </c>
      <c r="H9255" t="s">
        <v>12443</v>
      </c>
      <c r="I9255" t="s">
        <v>15324</v>
      </c>
      <c r="J9255" t="s">
        <v>34</v>
      </c>
      <c r="K9255">
        <v>21.493150679999999</v>
      </c>
      <c r="M9255">
        <v>4.41</v>
      </c>
      <c r="N9255">
        <v>37</v>
      </c>
      <c r="O9255">
        <v>13</v>
      </c>
      <c r="P9255">
        <v>4.2</v>
      </c>
      <c r="Q9255">
        <v>119</v>
      </c>
    </row>
    <row r="9256" spans="1:17" x14ac:dyDescent="0.2">
      <c r="A9256">
        <v>20170227</v>
      </c>
      <c r="B9256">
        <v>2017</v>
      </c>
      <c r="C9256" t="s">
        <v>38</v>
      </c>
      <c r="D9256">
        <v>75</v>
      </c>
      <c r="E9256">
        <v>242</v>
      </c>
      <c r="G9256" t="s">
        <v>3329</v>
      </c>
      <c r="H9256" t="s">
        <v>15325</v>
      </c>
      <c r="I9256" t="s">
        <v>15326</v>
      </c>
      <c r="J9256" t="s">
        <v>77</v>
      </c>
      <c r="K9256">
        <v>23.05753425</v>
      </c>
      <c r="M9256">
        <v>4.74</v>
      </c>
      <c r="N9256">
        <v>29.5</v>
      </c>
      <c r="O9256">
        <v>25</v>
      </c>
      <c r="P9256">
        <v>4.42</v>
      </c>
      <c r="Q9256">
        <v>120</v>
      </c>
    </row>
    <row r="9257" spans="1:17" x14ac:dyDescent="0.2">
      <c r="A9257">
        <v>20170249</v>
      </c>
      <c r="B9257">
        <v>2017</v>
      </c>
      <c r="C9257" t="s">
        <v>49</v>
      </c>
      <c r="D9257">
        <v>72.25</v>
      </c>
      <c r="E9257">
        <v>218</v>
      </c>
      <c r="G9257" t="s">
        <v>3533</v>
      </c>
      <c r="H9257" t="s">
        <v>7698</v>
      </c>
      <c r="I9257" t="s">
        <v>15327</v>
      </c>
      <c r="J9257" t="s">
        <v>49</v>
      </c>
      <c r="K9257">
        <v>22.63013699</v>
      </c>
      <c r="M9257">
        <v>4.58</v>
      </c>
      <c r="N9257">
        <v>37</v>
      </c>
      <c r="O9257">
        <v>23</v>
      </c>
      <c r="Q9257">
        <v>130</v>
      </c>
    </row>
    <row r="9258" spans="1:17" x14ac:dyDescent="0.2">
      <c r="A9258">
        <v>20170490</v>
      </c>
      <c r="B9258">
        <v>2017</v>
      </c>
      <c r="C9258" t="s">
        <v>58</v>
      </c>
      <c r="D9258">
        <v>74.75</v>
      </c>
      <c r="E9258">
        <v>241</v>
      </c>
      <c r="G9258" t="s">
        <v>15328</v>
      </c>
      <c r="H9258" t="s">
        <v>775</v>
      </c>
      <c r="I9258" t="s">
        <v>15329</v>
      </c>
      <c r="J9258" t="s">
        <v>58</v>
      </c>
      <c r="K9258">
        <v>23.493150679999999</v>
      </c>
      <c r="M9258">
        <v>4.68</v>
      </c>
      <c r="O9258">
        <v>19</v>
      </c>
      <c r="P9258">
        <v>4.47</v>
      </c>
    </row>
    <row r="9259" spans="1:17" x14ac:dyDescent="0.2">
      <c r="A9259">
        <v>20170532</v>
      </c>
      <c r="B9259">
        <v>2017</v>
      </c>
      <c r="C9259" t="s">
        <v>90</v>
      </c>
      <c r="D9259">
        <v>72.63</v>
      </c>
      <c r="E9259">
        <v>218</v>
      </c>
      <c r="G9259" t="s">
        <v>4523</v>
      </c>
      <c r="H9259" t="s">
        <v>775</v>
      </c>
      <c r="I9259" t="s">
        <v>15330</v>
      </c>
      <c r="J9259" t="s">
        <v>22</v>
      </c>
      <c r="K9259">
        <v>23.060273970000001</v>
      </c>
      <c r="M9259">
        <v>4.6399999999999997</v>
      </c>
      <c r="N9259">
        <v>35</v>
      </c>
      <c r="O9259">
        <v>19</v>
      </c>
      <c r="P9259">
        <v>4.28</v>
      </c>
      <c r="Q9259">
        <v>122</v>
      </c>
    </row>
    <row r="9260" spans="1:17" x14ac:dyDescent="0.2">
      <c r="A9260">
        <v>20170028</v>
      </c>
      <c r="B9260">
        <v>2017</v>
      </c>
      <c r="C9260" t="s">
        <v>38</v>
      </c>
      <c r="D9260">
        <v>77.63</v>
      </c>
      <c r="E9260">
        <v>277</v>
      </c>
      <c r="G9260" t="s">
        <v>15331</v>
      </c>
      <c r="H9260" t="s">
        <v>786</v>
      </c>
      <c r="I9260" t="s">
        <v>15332</v>
      </c>
      <c r="J9260" t="s">
        <v>38</v>
      </c>
      <c r="K9260">
        <v>22.48767123</v>
      </c>
      <c r="M9260">
        <v>4.92</v>
      </c>
      <c r="N9260">
        <v>33</v>
      </c>
      <c r="O9260">
        <v>25</v>
      </c>
      <c r="Q9260">
        <v>116</v>
      </c>
    </row>
    <row r="9261" spans="1:17" x14ac:dyDescent="0.2">
      <c r="A9261">
        <v>20170139</v>
      </c>
      <c r="B9261">
        <v>2017</v>
      </c>
      <c r="C9261" t="s">
        <v>34</v>
      </c>
      <c r="D9261">
        <v>74.75</v>
      </c>
      <c r="E9261">
        <v>204</v>
      </c>
      <c r="G9261" t="s">
        <v>15333</v>
      </c>
      <c r="H9261" t="s">
        <v>15334</v>
      </c>
      <c r="I9261" t="s">
        <v>15335</v>
      </c>
      <c r="J9261" t="s">
        <v>34</v>
      </c>
      <c r="K9261">
        <v>23.345205480000001</v>
      </c>
      <c r="M9261">
        <v>4.47</v>
      </c>
      <c r="N9261">
        <v>35.5</v>
      </c>
      <c r="O9261">
        <v>10</v>
      </c>
      <c r="P9261">
        <v>4.09</v>
      </c>
      <c r="Q9261">
        <v>132</v>
      </c>
    </row>
    <row r="9262" spans="1:17" x14ac:dyDescent="0.2">
      <c r="A9262">
        <v>20170186</v>
      </c>
      <c r="B9262">
        <v>2017</v>
      </c>
      <c r="C9262" t="s">
        <v>22</v>
      </c>
      <c r="D9262">
        <v>71.63</v>
      </c>
      <c r="E9262">
        <v>208</v>
      </c>
      <c r="G9262" t="s">
        <v>219</v>
      </c>
      <c r="H9262" t="s">
        <v>151</v>
      </c>
      <c r="I9262" t="s">
        <v>15336</v>
      </c>
      <c r="J9262" t="s">
        <v>22</v>
      </c>
      <c r="K9262">
        <v>22.041095890000001</v>
      </c>
      <c r="M9262">
        <v>4.54</v>
      </c>
      <c r="N9262">
        <v>34</v>
      </c>
      <c r="O9262">
        <v>16</v>
      </c>
      <c r="P9262">
        <v>4.07</v>
      </c>
      <c r="Q9262">
        <v>122</v>
      </c>
    </row>
    <row r="9263" spans="1:17" x14ac:dyDescent="0.2">
      <c r="A9263">
        <v>20170197</v>
      </c>
      <c r="B9263">
        <v>2017</v>
      </c>
      <c r="C9263" t="s">
        <v>18</v>
      </c>
      <c r="D9263">
        <v>75.13</v>
      </c>
      <c r="E9263">
        <v>220</v>
      </c>
      <c r="G9263" t="s">
        <v>3621</v>
      </c>
      <c r="H9263" t="s">
        <v>151</v>
      </c>
      <c r="I9263" t="s">
        <v>10734</v>
      </c>
      <c r="J9263" t="s">
        <v>22</v>
      </c>
      <c r="K9263">
        <v>22.846575340000001</v>
      </c>
      <c r="O9263">
        <v>20</v>
      </c>
      <c r="P9263">
        <v>4.5</v>
      </c>
    </row>
    <row r="9264" spans="1:17" x14ac:dyDescent="0.2">
      <c r="A9264">
        <v>20170761</v>
      </c>
      <c r="B9264">
        <v>2017</v>
      </c>
      <c r="C9264" t="s">
        <v>49</v>
      </c>
      <c r="D9264">
        <v>70.25</v>
      </c>
      <c r="E9264">
        <v>220</v>
      </c>
      <c r="G9264" t="s">
        <v>2694</v>
      </c>
      <c r="H9264" t="s">
        <v>6592</v>
      </c>
      <c r="I9264" t="s">
        <v>15337</v>
      </c>
      <c r="J9264" t="s">
        <v>49</v>
      </c>
      <c r="K9264">
        <v>22.501369860000001</v>
      </c>
      <c r="M9264">
        <v>4.68</v>
      </c>
      <c r="N9264">
        <v>28.5</v>
      </c>
      <c r="O9264">
        <v>19</v>
      </c>
      <c r="P9264">
        <v>4.53</v>
      </c>
      <c r="Q9264">
        <v>115</v>
      </c>
    </row>
    <row r="9265" spans="1:17" x14ac:dyDescent="0.2">
      <c r="A9265">
        <v>20170880</v>
      </c>
      <c r="B9265">
        <v>2017</v>
      </c>
      <c r="C9265" t="s">
        <v>42</v>
      </c>
      <c r="D9265">
        <v>74.13</v>
      </c>
      <c r="E9265">
        <v>301</v>
      </c>
      <c r="G9265" t="s">
        <v>15338</v>
      </c>
      <c r="H9265" t="s">
        <v>6074</v>
      </c>
      <c r="I9265" t="s">
        <v>15339</v>
      </c>
      <c r="J9265" t="s">
        <v>42</v>
      </c>
      <c r="K9265">
        <v>22.416438360000001</v>
      </c>
      <c r="O9265">
        <v>23</v>
      </c>
      <c r="P9265">
        <v>4.96</v>
      </c>
    </row>
    <row r="9266" spans="1:17" x14ac:dyDescent="0.2">
      <c r="A9266">
        <v>20170119</v>
      </c>
      <c r="B9266">
        <v>2017</v>
      </c>
      <c r="C9266" t="s">
        <v>49</v>
      </c>
      <c r="D9266">
        <v>66.38</v>
      </c>
      <c r="E9266">
        <v>179</v>
      </c>
      <c r="G9266" t="s">
        <v>6165</v>
      </c>
      <c r="H9266" t="s">
        <v>10741</v>
      </c>
      <c r="I9266" t="s">
        <v>15340</v>
      </c>
      <c r="J9266" t="s">
        <v>49</v>
      </c>
      <c r="K9266">
        <v>21.77260274</v>
      </c>
      <c r="M9266">
        <v>4.42</v>
      </c>
      <c r="N9266">
        <v>31.5</v>
      </c>
      <c r="O9266">
        <v>11</v>
      </c>
      <c r="Q9266">
        <v>118</v>
      </c>
    </row>
    <row r="9267" spans="1:17" x14ac:dyDescent="0.2">
      <c r="A9267">
        <v>20170219</v>
      </c>
      <c r="B9267">
        <v>2017</v>
      </c>
      <c r="C9267" t="s">
        <v>34</v>
      </c>
      <c r="D9267">
        <v>72.13</v>
      </c>
      <c r="E9267">
        <v>195</v>
      </c>
      <c r="G9267" t="s">
        <v>1231</v>
      </c>
      <c r="H9267" t="s">
        <v>1431</v>
      </c>
      <c r="I9267" t="s">
        <v>15341</v>
      </c>
      <c r="J9267" t="s">
        <v>34</v>
      </c>
      <c r="K9267">
        <v>22.975342470000001</v>
      </c>
      <c r="M9267">
        <v>4.45</v>
      </c>
      <c r="N9267">
        <v>34</v>
      </c>
      <c r="O9267">
        <v>10</v>
      </c>
      <c r="P9267">
        <v>4.3899999999999997</v>
      </c>
      <c r="Q9267">
        <v>122</v>
      </c>
    </row>
    <row r="9268" spans="1:17" x14ac:dyDescent="0.2">
      <c r="A9268">
        <v>20170664</v>
      </c>
      <c r="B9268">
        <v>2017</v>
      </c>
      <c r="C9268" t="s">
        <v>50</v>
      </c>
      <c r="D9268">
        <v>76.25</v>
      </c>
      <c r="E9268">
        <v>295</v>
      </c>
      <c r="G9268" t="s">
        <v>15342</v>
      </c>
      <c r="H9268" t="s">
        <v>795</v>
      </c>
      <c r="I9268" t="s">
        <v>15343</v>
      </c>
      <c r="J9268" t="s">
        <v>50</v>
      </c>
      <c r="K9268">
        <v>24.035616439999998</v>
      </c>
      <c r="M9268">
        <v>4.8099999999999996</v>
      </c>
      <c r="O9268">
        <v>34</v>
      </c>
      <c r="P9268">
        <v>4.7300000000000004</v>
      </c>
    </row>
    <row r="9269" spans="1:17" x14ac:dyDescent="0.2">
      <c r="A9269">
        <v>20170024</v>
      </c>
      <c r="B9269">
        <v>2017</v>
      </c>
      <c r="C9269" t="s">
        <v>18</v>
      </c>
      <c r="D9269">
        <v>72.25</v>
      </c>
      <c r="E9269">
        <v>195</v>
      </c>
      <c r="G9269" t="s">
        <v>15344</v>
      </c>
      <c r="H9269" t="s">
        <v>5594</v>
      </c>
      <c r="I9269" t="s">
        <v>15345</v>
      </c>
      <c r="J9269" t="s">
        <v>22</v>
      </c>
      <c r="K9269">
        <v>21.846575340000001</v>
      </c>
      <c r="M9269">
        <v>4.4400000000000004</v>
      </c>
      <c r="N9269">
        <v>37</v>
      </c>
      <c r="O9269">
        <v>11</v>
      </c>
      <c r="P9269">
        <v>4.18</v>
      </c>
      <c r="Q9269">
        <v>129</v>
      </c>
    </row>
    <row r="9270" spans="1:17" x14ac:dyDescent="0.2">
      <c r="A9270">
        <v>20170105</v>
      </c>
      <c r="B9270">
        <v>2017</v>
      </c>
      <c r="C9270" t="s">
        <v>49</v>
      </c>
      <c r="D9270">
        <v>73.25</v>
      </c>
      <c r="E9270">
        <v>233</v>
      </c>
      <c r="G9270" t="s">
        <v>123</v>
      </c>
      <c r="H9270" t="s">
        <v>2032</v>
      </c>
      <c r="I9270" t="s">
        <v>15346</v>
      </c>
      <c r="J9270" t="s">
        <v>49</v>
      </c>
      <c r="K9270">
        <v>21.997260270000002</v>
      </c>
      <c r="M9270">
        <v>4.6500000000000004</v>
      </c>
      <c r="N9270">
        <v>29</v>
      </c>
      <c r="O9270">
        <v>20</v>
      </c>
      <c r="Q9270">
        <v>113</v>
      </c>
    </row>
    <row r="9271" spans="1:17" x14ac:dyDescent="0.2">
      <c r="A9271">
        <v>20170041</v>
      </c>
      <c r="B9271">
        <v>2017</v>
      </c>
      <c r="C9271" t="s">
        <v>49</v>
      </c>
      <c r="D9271">
        <v>71.13</v>
      </c>
      <c r="E9271">
        <v>210</v>
      </c>
      <c r="G9271" t="s">
        <v>15347</v>
      </c>
      <c r="H9271" t="s">
        <v>164</v>
      </c>
      <c r="I9271" t="s">
        <v>15348</v>
      </c>
      <c r="J9271" t="s">
        <v>49</v>
      </c>
      <c r="K9271">
        <v>21.731506849999999</v>
      </c>
      <c r="M9271">
        <v>4.49</v>
      </c>
      <c r="N9271">
        <v>30.5</v>
      </c>
      <c r="O9271">
        <v>22</v>
      </c>
      <c r="P9271">
        <v>4.53</v>
      </c>
      <c r="Q9271">
        <v>116</v>
      </c>
    </row>
    <row r="9272" spans="1:17" x14ac:dyDescent="0.2">
      <c r="A9272">
        <v>20170768</v>
      </c>
      <c r="B9272">
        <v>2017</v>
      </c>
      <c r="C9272" t="s">
        <v>119</v>
      </c>
      <c r="D9272">
        <v>74</v>
      </c>
      <c r="E9272">
        <v>322</v>
      </c>
      <c r="G9272" t="s">
        <v>4513</v>
      </c>
      <c r="H9272" t="s">
        <v>799</v>
      </c>
      <c r="I9272" t="s">
        <v>15349</v>
      </c>
      <c r="J9272" t="s">
        <v>944</v>
      </c>
      <c r="K9272">
        <v>21.89589041</v>
      </c>
      <c r="M9272">
        <v>5.36</v>
      </c>
      <c r="N9272">
        <v>24.5</v>
      </c>
      <c r="O9272">
        <v>26</v>
      </c>
      <c r="P9272">
        <v>4.88</v>
      </c>
      <c r="Q9272">
        <v>99</v>
      </c>
    </row>
    <row r="9273" spans="1:17" x14ac:dyDescent="0.2">
      <c r="A9273">
        <v>20170057</v>
      </c>
      <c r="B9273">
        <v>2017</v>
      </c>
      <c r="C9273" t="s">
        <v>103</v>
      </c>
      <c r="D9273">
        <v>75.25</v>
      </c>
      <c r="E9273">
        <v>234</v>
      </c>
      <c r="G9273" t="s">
        <v>5486</v>
      </c>
      <c r="H9273" t="s">
        <v>3379</v>
      </c>
      <c r="I9273" t="s">
        <v>15350</v>
      </c>
      <c r="J9273" t="s">
        <v>103</v>
      </c>
      <c r="K9273">
        <v>22.391780820000001</v>
      </c>
      <c r="M9273">
        <v>4.67</v>
      </c>
      <c r="N9273">
        <v>35</v>
      </c>
      <c r="O9273">
        <v>15</v>
      </c>
      <c r="Q9273">
        <v>125</v>
      </c>
    </row>
    <row r="9274" spans="1:17" x14ac:dyDescent="0.2">
      <c r="A9274">
        <v>20171196</v>
      </c>
      <c r="B9274">
        <v>2017</v>
      </c>
      <c r="C9274" t="s">
        <v>18</v>
      </c>
      <c r="D9274">
        <v>74</v>
      </c>
      <c r="E9274">
        <v>170</v>
      </c>
      <c r="G9274" t="s">
        <v>3621</v>
      </c>
      <c r="H9274" t="s">
        <v>15351</v>
      </c>
      <c r="I9274" t="s">
        <v>15352</v>
      </c>
      <c r="J9274" t="s">
        <v>22</v>
      </c>
      <c r="P9274">
        <v>4.26</v>
      </c>
    </row>
    <row r="9275" spans="1:17" x14ac:dyDescent="0.2">
      <c r="A9275">
        <v>20170611</v>
      </c>
      <c r="B9275">
        <v>2017</v>
      </c>
      <c r="C9275" t="s">
        <v>58</v>
      </c>
      <c r="D9275">
        <v>75.13</v>
      </c>
      <c r="E9275">
        <v>247</v>
      </c>
      <c r="G9275" t="s">
        <v>896</v>
      </c>
      <c r="H9275" t="s">
        <v>2657</v>
      </c>
      <c r="I9275" t="s">
        <v>15353</v>
      </c>
      <c r="J9275" t="s">
        <v>58</v>
      </c>
      <c r="K9275">
        <v>22.446575339999999</v>
      </c>
      <c r="M9275">
        <v>4.55</v>
      </c>
      <c r="N9275">
        <v>32</v>
      </c>
      <c r="O9275">
        <v>17</v>
      </c>
      <c r="P9275">
        <v>4.47</v>
      </c>
      <c r="Q9275">
        <v>116</v>
      </c>
    </row>
    <row r="9276" spans="1:17" x14ac:dyDescent="0.2">
      <c r="A9276">
        <v>20170106</v>
      </c>
      <c r="B9276">
        <v>2017</v>
      </c>
      <c r="C9276" t="s">
        <v>34</v>
      </c>
      <c r="D9276">
        <v>73.75</v>
      </c>
      <c r="E9276">
        <v>214</v>
      </c>
      <c r="G9276" t="s">
        <v>15354</v>
      </c>
      <c r="H9276" t="s">
        <v>15355</v>
      </c>
      <c r="I9276" t="s">
        <v>15356</v>
      </c>
      <c r="J9276" t="s">
        <v>34</v>
      </c>
      <c r="K9276">
        <v>23.252054789999999</v>
      </c>
      <c r="M9276">
        <v>4.45</v>
      </c>
      <c r="N9276">
        <v>36</v>
      </c>
      <c r="O9276">
        <v>17</v>
      </c>
      <c r="P9276">
        <v>4.26</v>
      </c>
      <c r="Q9276">
        <v>124</v>
      </c>
    </row>
    <row r="9277" spans="1:17" x14ac:dyDescent="0.2">
      <c r="A9277">
        <v>20170130</v>
      </c>
      <c r="B9277">
        <v>2017</v>
      </c>
      <c r="C9277" t="s">
        <v>50</v>
      </c>
      <c r="D9277">
        <v>78.75</v>
      </c>
      <c r="E9277">
        <v>318</v>
      </c>
      <c r="G9277" t="s">
        <v>15357</v>
      </c>
      <c r="H9277" t="s">
        <v>3391</v>
      </c>
      <c r="I9277" t="s">
        <v>15358</v>
      </c>
      <c r="J9277" t="s">
        <v>50</v>
      </c>
      <c r="K9277">
        <v>22.315068490000002</v>
      </c>
      <c r="M9277">
        <v>5.45</v>
      </c>
      <c r="N9277">
        <v>27</v>
      </c>
      <c r="O9277">
        <v>18</v>
      </c>
      <c r="P9277">
        <v>4.6900000000000004</v>
      </c>
      <c r="Q9277">
        <v>106</v>
      </c>
    </row>
    <row r="9278" spans="1:17" x14ac:dyDescent="0.2">
      <c r="A9278">
        <v>20170005</v>
      </c>
      <c r="B9278">
        <v>2017</v>
      </c>
      <c r="C9278" t="s">
        <v>34</v>
      </c>
      <c r="D9278">
        <v>74.75</v>
      </c>
      <c r="E9278">
        <v>209</v>
      </c>
      <c r="G9278" t="s">
        <v>2694</v>
      </c>
      <c r="H9278" t="s">
        <v>170</v>
      </c>
      <c r="I9278" t="s">
        <v>15359</v>
      </c>
      <c r="J9278" t="s">
        <v>34</v>
      </c>
      <c r="K9278">
        <v>22.309589039999999</v>
      </c>
      <c r="P9278">
        <v>4.28</v>
      </c>
    </row>
    <row r="9279" spans="1:17" x14ac:dyDescent="0.2">
      <c r="A9279">
        <v>20170021</v>
      </c>
      <c r="B9279">
        <v>2017</v>
      </c>
      <c r="C9279" t="s">
        <v>103</v>
      </c>
      <c r="D9279">
        <v>73.25</v>
      </c>
      <c r="E9279">
        <v>238</v>
      </c>
      <c r="G9279" t="s">
        <v>10534</v>
      </c>
      <c r="H9279" t="s">
        <v>170</v>
      </c>
      <c r="I9279" t="s">
        <v>15360</v>
      </c>
      <c r="J9279" t="s">
        <v>103</v>
      </c>
      <c r="K9279">
        <v>21.463013700000001</v>
      </c>
      <c r="P9279">
        <v>4.3899999999999997</v>
      </c>
    </row>
    <row r="9280" spans="1:17" x14ac:dyDescent="0.2">
      <c r="A9280">
        <v>20170827</v>
      </c>
      <c r="B9280">
        <v>2017</v>
      </c>
      <c r="C9280" t="s">
        <v>49</v>
      </c>
      <c r="D9280">
        <v>72.63</v>
      </c>
      <c r="E9280">
        <v>208</v>
      </c>
      <c r="G9280" t="s">
        <v>2437</v>
      </c>
      <c r="H9280" t="s">
        <v>170</v>
      </c>
      <c r="I9280" t="s">
        <v>15361</v>
      </c>
      <c r="J9280" t="s">
        <v>49</v>
      </c>
      <c r="K9280">
        <v>21.476712330000002</v>
      </c>
      <c r="O9280">
        <v>21</v>
      </c>
      <c r="P9280">
        <v>4.32</v>
      </c>
    </row>
    <row r="9281" spans="1:17" x14ac:dyDescent="0.2">
      <c r="A9281">
        <v>20170884</v>
      </c>
      <c r="B9281">
        <v>2017</v>
      </c>
      <c r="C9281" t="s">
        <v>38</v>
      </c>
      <c r="D9281">
        <v>75</v>
      </c>
      <c r="E9281">
        <v>271</v>
      </c>
      <c r="G9281" t="s">
        <v>15362</v>
      </c>
      <c r="H9281" t="s">
        <v>170</v>
      </c>
      <c r="I9281" t="s">
        <v>15363</v>
      </c>
      <c r="J9281" t="s">
        <v>38</v>
      </c>
      <c r="K9281">
        <v>23.17534247</v>
      </c>
      <c r="P9281">
        <v>4.46</v>
      </c>
    </row>
    <row r="9282" spans="1:17" x14ac:dyDescent="0.2">
      <c r="A9282">
        <v>20170820</v>
      </c>
      <c r="B9282">
        <v>2017</v>
      </c>
      <c r="C9282" t="s">
        <v>103</v>
      </c>
      <c r="D9282">
        <v>73.75</v>
      </c>
      <c r="E9282">
        <v>235</v>
      </c>
      <c r="G9282" t="s">
        <v>247</v>
      </c>
      <c r="H9282" t="s">
        <v>170</v>
      </c>
      <c r="I9282" t="s">
        <v>15364</v>
      </c>
      <c r="J9282" t="s">
        <v>103</v>
      </c>
      <c r="K9282">
        <v>23.449315070000001</v>
      </c>
      <c r="M9282">
        <v>4.91</v>
      </c>
      <c r="N9282">
        <v>30.5</v>
      </c>
      <c r="O9282">
        <v>11</v>
      </c>
      <c r="P9282">
        <v>4.5</v>
      </c>
      <c r="Q9282">
        <v>110</v>
      </c>
    </row>
    <row r="9283" spans="1:17" x14ac:dyDescent="0.2">
      <c r="A9283">
        <v>20170209</v>
      </c>
      <c r="B9283">
        <v>2017</v>
      </c>
      <c r="C9283" t="s">
        <v>34</v>
      </c>
      <c r="D9283">
        <v>74.75</v>
      </c>
      <c r="E9283">
        <v>219</v>
      </c>
      <c r="G9283" t="s">
        <v>59</v>
      </c>
      <c r="H9283" t="s">
        <v>170</v>
      </c>
      <c r="I9283" t="s">
        <v>15365</v>
      </c>
      <c r="J9283" t="s">
        <v>34</v>
      </c>
      <c r="K9283">
        <v>22.087671230000002</v>
      </c>
      <c r="M9283">
        <v>4.4400000000000004</v>
      </c>
      <c r="N9283">
        <v>41</v>
      </c>
      <c r="O9283">
        <v>19</v>
      </c>
      <c r="P9283">
        <v>4.28</v>
      </c>
      <c r="Q9283">
        <v>136</v>
      </c>
    </row>
    <row r="9284" spans="1:17" x14ac:dyDescent="0.2">
      <c r="A9284">
        <v>20170063</v>
      </c>
      <c r="B9284">
        <v>2017</v>
      </c>
      <c r="C9284" t="s">
        <v>119</v>
      </c>
      <c r="D9284">
        <v>75.88</v>
      </c>
      <c r="E9284">
        <v>314</v>
      </c>
      <c r="G9284" t="s">
        <v>3604</v>
      </c>
      <c r="H9284" t="s">
        <v>2048</v>
      </c>
      <c r="I9284" t="s">
        <v>15366</v>
      </c>
      <c r="J9284" t="s">
        <v>50</v>
      </c>
      <c r="K9284">
        <v>23.021917810000001</v>
      </c>
      <c r="M9284">
        <v>5.1100000000000003</v>
      </c>
      <c r="N9284">
        <v>26</v>
      </c>
      <c r="O9284">
        <v>26</v>
      </c>
      <c r="P9284">
        <v>4.78</v>
      </c>
      <c r="Q9284">
        <v>106</v>
      </c>
    </row>
    <row r="9285" spans="1:17" x14ac:dyDescent="0.2">
      <c r="A9285">
        <v>20170252</v>
      </c>
      <c r="B9285">
        <v>2017</v>
      </c>
      <c r="C9285" t="s">
        <v>49</v>
      </c>
      <c r="D9285">
        <v>68.63</v>
      </c>
      <c r="E9285">
        <v>205</v>
      </c>
      <c r="G9285" t="s">
        <v>1157</v>
      </c>
      <c r="H9285" t="s">
        <v>15367</v>
      </c>
      <c r="I9285" t="s">
        <v>15368</v>
      </c>
      <c r="J9285" t="s">
        <v>49</v>
      </c>
      <c r="K9285">
        <v>21.665753420000001</v>
      </c>
      <c r="N9285">
        <v>28</v>
      </c>
      <c r="O9285">
        <v>18</v>
      </c>
      <c r="Q9285">
        <v>109</v>
      </c>
    </row>
    <row r="9286" spans="1:17" x14ac:dyDescent="0.2">
      <c r="A9286">
        <v>20170169</v>
      </c>
      <c r="B9286">
        <v>2017</v>
      </c>
      <c r="C9286" t="s">
        <v>18</v>
      </c>
      <c r="D9286">
        <v>73.75</v>
      </c>
      <c r="E9286">
        <v>206</v>
      </c>
      <c r="G9286" t="s">
        <v>15369</v>
      </c>
      <c r="H9286" t="s">
        <v>15370</v>
      </c>
      <c r="I9286" t="s">
        <v>15371</v>
      </c>
      <c r="J9286" t="s">
        <v>207</v>
      </c>
      <c r="K9286">
        <v>23.756164380000001</v>
      </c>
      <c r="M9286">
        <v>4.62</v>
      </c>
      <c r="N9286">
        <v>31</v>
      </c>
      <c r="O9286">
        <v>11</v>
      </c>
      <c r="Q9286">
        <v>116</v>
      </c>
    </row>
    <row r="9287" spans="1:17" x14ac:dyDescent="0.2">
      <c r="A9287">
        <v>20170176</v>
      </c>
      <c r="B9287">
        <v>2017</v>
      </c>
      <c r="C9287" t="s">
        <v>23</v>
      </c>
      <c r="D9287">
        <v>76.75</v>
      </c>
      <c r="E9287">
        <v>309</v>
      </c>
      <c r="G9287" t="s">
        <v>15372</v>
      </c>
      <c r="H9287" t="s">
        <v>15373</v>
      </c>
      <c r="I9287" t="s">
        <v>15374</v>
      </c>
      <c r="J9287" t="s">
        <v>23</v>
      </c>
      <c r="K9287">
        <v>23.380821919999999</v>
      </c>
      <c r="O9287">
        <v>27</v>
      </c>
      <c r="P9287">
        <v>4.84</v>
      </c>
    </row>
    <row r="9288" spans="1:17" x14ac:dyDescent="0.2">
      <c r="A9288">
        <v>20170135</v>
      </c>
      <c r="B9288">
        <v>2017</v>
      </c>
      <c r="C9288" t="s">
        <v>104</v>
      </c>
      <c r="D9288">
        <v>75.25</v>
      </c>
      <c r="E9288">
        <v>216</v>
      </c>
      <c r="G9288" t="s">
        <v>12216</v>
      </c>
      <c r="H9288" t="s">
        <v>12489</v>
      </c>
      <c r="I9288" t="s">
        <v>15375</v>
      </c>
      <c r="J9288" t="s">
        <v>104</v>
      </c>
      <c r="K9288">
        <v>22.268493150000001</v>
      </c>
      <c r="M9288">
        <v>4.6399999999999997</v>
      </c>
      <c r="N9288">
        <v>33</v>
      </c>
      <c r="P9288">
        <v>4.3099999999999996</v>
      </c>
      <c r="Q9288">
        <v>122</v>
      </c>
    </row>
    <row r="9289" spans="1:17" x14ac:dyDescent="0.2">
      <c r="A9289">
        <v>20170181</v>
      </c>
      <c r="B9289">
        <v>2017</v>
      </c>
      <c r="C9289" t="s">
        <v>1650</v>
      </c>
      <c r="D9289">
        <v>74.63</v>
      </c>
      <c r="E9289">
        <v>248</v>
      </c>
      <c r="G9289" t="s">
        <v>9571</v>
      </c>
      <c r="H9289" t="s">
        <v>2684</v>
      </c>
      <c r="I9289" t="s">
        <v>15376</v>
      </c>
      <c r="J9289" t="s">
        <v>1650</v>
      </c>
      <c r="K9289">
        <v>24.704109590000002</v>
      </c>
      <c r="M9289">
        <v>4.75</v>
      </c>
      <c r="N9289">
        <v>29.5</v>
      </c>
      <c r="O9289">
        <v>26</v>
      </c>
      <c r="Q9289">
        <v>116</v>
      </c>
    </row>
    <row r="9290" spans="1:17" x14ac:dyDescent="0.2">
      <c r="A9290">
        <v>20170099</v>
      </c>
      <c r="B9290">
        <v>2017</v>
      </c>
      <c r="C9290" t="s">
        <v>18</v>
      </c>
      <c r="D9290">
        <v>74</v>
      </c>
      <c r="E9290">
        <v>209</v>
      </c>
      <c r="G9290" t="s">
        <v>3031</v>
      </c>
      <c r="H9290" t="s">
        <v>4658</v>
      </c>
      <c r="I9290" t="s">
        <v>15377</v>
      </c>
      <c r="J9290" t="s">
        <v>22</v>
      </c>
      <c r="K9290">
        <v>21.679452049999998</v>
      </c>
      <c r="M9290">
        <v>4.59</v>
      </c>
      <c r="N9290">
        <v>33.5</v>
      </c>
      <c r="O9290">
        <v>16</v>
      </c>
      <c r="P9290">
        <v>4.26</v>
      </c>
      <c r="Q9290">
        <v>120</v>
      </c>
    </row>
    <row r="9291" spans="1:17" x14ac:dyDescent="0.2">
      <c r="A9291">
        <v>20170720</v>
      </c>
      <c r="B9291">
        <v>2017</v>
      </c>
      <c r="C9291" t="s">
        <v>119</v>
      </c>
      <c r="D9291">
        <v>76.13</v>
      </c>
      <c r="E9291">
        <v>318</v>
      </c>
      <c r="G9291" t="s">
        <v>15378</v>
      </c>
      <c r="H9291" t="s">
        <v>15379</v>
      </c>
      <c r="I9291" t="s">
        <v>15380</v>
      </c>
      <c r="J9291" t="s">
        <v>944</v>
      </c>
      <c r="K9291">
        <v>24.290410959999999</v>
      </c>
      <c r="M9291">
        <v>4.9800000000000004</v>
      </c>
      <c r="N9291">
        <v>28.5</v>
      </c>
      <c r="O9291">
        <v>23</v>
      </c>
      <c r="P9291">
        <v>4.13</v>
      </c>
      <c r="Q9291">
        <v>108</v>
      </c>
    </row>
    <row r="9292" spans="1:17" x14ac:dyDescent="0.2">
      <c r="A9292">
        <v>20170247</v>
      </c>
      <c r="B9292">
        <v>2017</v>
      </c>
      <c r="C9292" t="s">
        <v>34</v>
      </c>
      <c r="D9292">
        <v>74.13</v>
      </c>
      <c r="E9292">
        <v>196</v>
      </c>
      <c r="G9292" t="s">
        <v>15381</v>
      </c>
      <c r="H9292" t="s">
        <v>15382</v>
      </c>
      <c r="I9292" t="s">
        <v>15383</v>
      </c>
      <c r="J9292" t="s">
        <v>34</v>
      </c>
      <c r="K9292">
        <v>21.55890411</v>
      </c>
      <c r="M9292">
        <v>4.5199999999999996</v>
      </c>
      <c r="N9292">
        <v>39.5</v>
      </c>
      <c r="O9292">
        <v>11</v>
      </c>
      <c r="P9292">
        <v>4.26</v>
      </c>
      <c r="Q9292">
        <v>135</v>
      </c>
    </row>
    <row r="9293" spans="1:17" x14ac:dyDescent="0.2">
      <c r="A9293">
        <v>20170704</v>
      </c>
      <c r="B9293">
        <v>2017</v>
      </c>
      <c r="C9293" t="s">
        <v>34</v>
      </c>
      <c r="D9293">
        <v>73</v>
      </c>
      <c r="E9293">
        <v>202</v>
      </c>
      <c r="G9293" t="s">
        <v>15384</v>
      </c>
      <c r="H9293" t="s">
        <v>15385</v>
      </c>
      <c r="I9293" t="s">
        <v>15386</v>
      </c>
      <c r="J9293" t="s">
        <v>34</v>
      </c>
      <c r="K9293">
        <v>23.45479452</v>
      </c>
      <c r="M9293">
        <v>4.57</v>
      </c>
      <c r="N9293">
        <v>30.5</v>
      </c>
      <c r="P9293">
        <v>4.55</v>
      </c>
      <c r="Q9293">
        <v>116</v>
      </c>
    </row>
    <row r="9294" spans="1:17" x14ac:dyDescent="0.2">
      <c r="A9294">
        <v>20170531</v>
      </c>
      <c r="B9294">
        <v>2017</v>
      </c>
      <c r="C9294" t="s">
        <v>1650</v>
      </c>
      <c r="D9294">
        <v>74.63</v>
      </c>
      <c r="E9294">
        <v>257</v>
      </c>
      <c r="G9294" t="s">
        <v>952</v>
      </c>
      <c r="H9294" t="s">
        <v>15387</v>
      </c>
      <c r="I9294" t="s">
        <v>15388</v>
      </c>
      <c r="J9294" t="s">
        <v>103</v>
      </c>
      <c r="K9294">
        <v>23.07123288</v>
      </c>
      <c r="M9294">
        <v>4.88</v>
      </c>
      <c r="N9294">
        <v>30.5</v>
      </c>
      <c r="P9294">
        <v>4.4000000000000004</v>
      </c>
      <c r="Q9294">
        <v>115</v>
      </c>
    </row>
    <row r="9295" spans="1:17" x14ac:dyDescent="0.2">
      <c r="A9295">
        <v>20170152</v>
      </c>
      <c r="B9295">
        <v>2017</v>
      </c>
      <c r="C9295" t="s">
        <v>18</v>
      </c>
      <c r="D9295">
        <v>70.13</v>
      </c>
      <c r="E9295">
        <v>183</v>
      </c>
      <c r="G9295" t="s">
        <v>15389</v>
      </c>
      <c r="H9295" t="s">
        <v>15390</v>
      </c>
      <c r="I9295" t="s">
        <v>15391</v>
      </c>
      <c r="J9295" t="s">
        <v>22</v>
      </c>
      <c r="K9295">
        <v>22.567123290000001</v>
      </c>
      <c r="M9295">
        <v>4.55</v>
      </c>
    </row>
    <row r="9296" spans="1:17" x14ac:dyDescent="0.2">
      <c r="A9296">
        <v>20170070</v>
      </c>
      <c r="B9296">
        <v>2017</v>
      </c>
      <c r="C9296" t="s">
        <v>23</v>
      </c>
      <c r="D9296">
        <v>74.75</v>
      </c>
      <c r="E9296">
        <v>303</v>
      </c>
      <c r="G9296" t="s">
        <v>777</v>
      </c>
      <c r="H9296" t="s">
        <v>15392</v>
      </c>
      <c r="I9296" t="s">
        <v>15393</v>
      </c>
      <c r="J9296" t="s">
        <v>23</v>
      </c>
      <c r="K9296">
        <v>22.827397260000001</v>
      </c>
      <c r="M9296">
        <v>5.32</v>
      </c>
      <c r="N9296">
        <v>23.5</v>
      </c>
      <c r="O9296">
        <v>22</v>
      </c>
      <c r="P9296">
        <v>4.71</v>
      </c>
      <c r="Q9296">
        <v>99</v>
      </c>
    </row>
    <row r="9297" spans="1:17" x14ac:dyDescent="0.2">
      <c r="A9297">
        <v>20170153</v>
      </c>
      <c r="B9297">
        <v>2017</v>
      </c>
      <c r="C9297" t="s">
        <v>172</v>
      </c>
      <c r="D9297">
        <v>69.25</v>
      </c>
      <c r="E9297">
        <v>167</v>
      </c>
      <c r="G9297" t="s">
        <v>1657</v>
      </c>
      <c r="H9297" t="s">
        <v>205</v>
      </c>
      <c r="I9297" t="s">
        <v>15394</v>
      </c>
      <c r="J9297" t="s">
        <v>172</v>
      </c>
      <c r="K9297">
        <v>22.282191780000002</v>
      </c>
      <c r="M9297">
        <v>4.79</v>
      </c>
    </row>
    <row r="9298" spans="1:17" x14ac:dyDescent="0.2">
      <c r="A9298">
        <v>20170159</v>
      </c>
      <c r="B9298">
        <v>2017</v>
      </c>
      <c r="C9298" t="s">
        <v>944</v>
      </c>
      <c r="D9298">
        <v>75.63</v>
      </c>
      <c r="E9298">
        <v>332</v>
      </c>
      <c r="G9298" t="s">
        <v>5009</v>
      </c>
      <c r="H9298" t="s">
        <v>15395</v>
      </c>
      <c r="I9298" t="s">
        <v>15396</v>
      </c>
      <c r="J9298" t="s">
        <v>119</v>
      </c>
      <c r="K9298">
        <v>22.3890411</v>
      </c>
      <c r="M9298">
        <v>5.22</v>
      </c>
      <c r="O9298">
        <v>34</v>
      </c>
    </row>
    <row r="9299" spans="1:17" x14ac:dyDescent="0.2">
      <c r="A9299">
        <v>20171197</v>
      </c>
      <c r="B9299">
        <v>2017</v>
      </c>
      <c r="C9299" t="s">
        <v>77</v>
      </c>
      <c r="D9299">
        <v>78</v>
      </c>
      <c r="E9299">
        <v>245</v>
      </c>
      <c r="G9299" t="s">
        <v>5241</v>
      </c>
      <c r="H9299" t="s">
        <v>4683</v>
      </c>
      <c r="I9299" t="s">
        <v>15397</v>
      </c>
      <c r="J9299" t="s">
        <v>77</v>
      </c>
      <c r="P9299">
        <v>4.9400000000000004</v>
      </c>
    </row>
    <row r="9300" spans="1:17" x14ac:dyDescent="0.2">
      <c r="A9300">
        <v>20170023</v>
      </c>
      <c r="B9300">
        <v>2017</v>
      </c>
      <c r="C9300" t="s">
        <v>58</v>
      </c>
      <c r="D9300">
        <v>75.13</v>
      </c>
      <c r="E9300">
        <v>234</v>
      </c>
      <c r="G9300" t="s">
        <v>5359</v>
      </c>
      <c r="H9300" t="s">
        <v>5630</v>
      </c>
      <c r="I9300" t="s">
        <v>15398</v>
      </c>
      <c r="J9300" t="s">
        <v>58</v>
      </c>
      <c r="K9300">
        <v>22.66849315</v>
      </c>
      <c r="M9300">
        <v>4.42</v>
      </c>
      <c r="N9300">
        <v>36</v>
      </c>
      <c r="O9300">
        <v>19</v>
      </c>
      <c r="P9300">
        <v>4.2300000000000004</v>
      </c>
      <c r="Q9300">
        <v>125</v>
      </c>
    </row>
    <row r="9301" spans="1:17" x14ac:dyDescent="0.2">
      <c r="A9301">
        <v>20170621</v>
      </c>
      <c r="B9301">
        <v>2017</v>
      </c>
      <c r="C9301" t="s">
        <v>34</v>
      </c>
      <c r="D9301">
        <v>73.25</v>
      </c>
      <c r="E9301">
        <v>208</v>
      </c>
      <c r="G9301" t="s">
        <v>15399</v>
      </c>
      <c r="H9301" t="s">
        <v>15400</v>
      </c>
      <c r="I9301" t="s">
        <v>15401</v>
      </c>
      <c r="J9301" t="s">
        <v>34</v>
      </c>
      <c r="K9301">
        <v>23.479452049999999</v>
      </c>
      <c r="M9301">
        <v>4.49</v>
      </c>
      <c r="N9301">
        <v>31</v>
      </c>
      <c r="O9301">
        <v>14</v>
      </c>
      <c r="P9301">
        <v>4.32</v>
      </c>
      <c r="Q9301">
        <v>126</v>
      </c>
    </row>
    <row r="9302" spans="1:17" x14ac:dyDescent="0.2">
      <c r="A9302">
        <v>20170944</v>
      </c>
      <c r="B9302">
        <v>2017</v>
      </c>
      <c r="C9302" t="s">
        <v>104</v>
      </c>
      <c r="D9302">
        <v>74.63</v>
      </c>
      <c r="E9302">
        <v>232</v>
      </c>
      <c r="G9302" t="s">
        <v>11329</v>
      </c>
      <c r="H9302" t="s">
        <v>212</v>
      </c>
      <c r="I9302" t="s">
        <v>15402</v>
      </c>
      <c r="J9302" t="s">
        <v>104</v>
      </c>
      <c r="K9302">
        <v>23.295890409999998</v>
      </c>
      <c r="M9302">
        <v>4.8</v>
      </c>
      <c r="N9302">
        <v>26.5</v>
      </c>
      <c r="P9302">
        <v>4.41</v>
      </c>
      <c r="Q9302">
        <v>112</v>
      </c>
    </row>
    <row r="9303" spans="1:17" x14ac:dyDescent="0.2">
      <c r="A9303">
        <v>20170050</v>
      </c>
      <c r="B9303">
        <v>2017</v>
      </c>
      <c r="C9303" t="s">
        <v>90</v>
      </c>
      <c r="D9303">
        <v>72</v>
      </c>
      <c r="E9303">
        <v>199</v>
      </c>
      <c r="G9303" t="s">
        <v>2437</v>
      </c>
      <c r="H9303" t="s">
        <v>212</v>
      </c>
      <c r="I9303" t="s">
        <v>15403</v>
      </c>
      <c r="J9303" t="s">
        <v>207</v>
      </c>
      <c r="K9303">
        <v>21.687671229999999</v>
      </c>
      <c r="O9303">
        <v>14</v>
      </c>
    </row>
    <row r="9304" spans="1:17" x14ac:dyDescent="0.2">
      <c r="A9304">
        <v>20170044</v>
      </c>
      <c r="B9304">
        <v>2017</v>
      </c>
      <c r="C9304" t="s">
        <v>58</v>
      </c>
      <c r="D9304">
        <v>74.75</v>
      </c>
      <c r="E9304">
        <v>239</v>
      </c>
      <c r="G9304" t="s">
        <v>84</v>
      </c>
      <c r="H9304" t="s">
        <v>217</v>
      </c>
      <c r="I9304" t="s">
        <v>15404</v>
      </c>
      <c r="J9304" t="s">
        <v>58</v>
      </c>
      <c r="K9304">
        <v>22.85753425</v>
      </c>
      <c r="M9304">
        <v>4.62</v>
      </c>
      <c r="N9304">
        <v>37.5</v>
      </c>
      <c r="O9304">
        <v>22</v>
      </c>
      <c r="P9304">
        <v>4.33</v>
      </c>
      <c r="Q9304">
        <v>126</v>
      </c>
    </row>
    <row r="9305" spans="1:17" x14ac:dyDescent="0.2">
      <c r="A9305">
        <v>20170071</v>
      </c>
      <c r="B9305">
        <v>2017</v>
      </c>
      <c r="C9305" t="s">
        <v>119</v>
      </c>
      <c r="D9305">
        <v>76</v>
      </c>
      <c r="E9305">
        <v>305</v>
      </c>
      <c r="G9305" t="s">
        <v>432</v>
      </c>
      <c r="H9305" t="s">
        <v>14901</v>
      </c>
      <c r="I9305" t="s">
        <v>15405</v>
      </c>
      <c r="J9305" t="s">
        <v>119</v>
      </c>
      <c r="K9305">
        <v>22.931506850000002</v>
      </c>
      <c r="M9305">
        <v>5.24</v>
      </c>
      <c r="N9305">
        <v>28</v>
      </c>
      <c r="O9305">
        <v>26</v>
      </c>
      <c r="P9305">
        <v>4.68</v>
      </c>
      <c r="Q9305">
        <v>101</v>
      </c>
    </row>
    <row r="9306" spans="1:17" x14ac:dyDescent="0.2">
      <c r="A9306">
        <v>20171202</v>
      </c>
      <c r="B9306">
        <v>2017</v>
      </c>
      <c r="C9306" t="s">
        <v>77</v>
      </c>
      <c r="D9306">
        <v>74.38</v>
      </c>
      <c r="E9306">
        <v>236</v>
      </c>
      <c r="G9306" t="s">
        <v>15406</v>
      </c>
      <c r="H9306" t="s">
        <v>2716</v>
      </c>
      <c r="I9306" t="s">
        <v>15407</v>
      </c>
      <c r="J9306" t="s">
        <v>77</v>
      </c>
      <c r="M9306">
        <v>4.72</v>
      </c>
      <c r="N9306">
        <v>34</v>
      </c>
      <c r="P9306">
        <v>4.88</v>
      </c>
      <c r="Q9306">
        <v>124</v>
      </c>
    </row>
    <row r="9307" spans="1:17" x14ac:dyDescent="0.2">
      <c r="A9307">
        <v>20171198</v>
      </c>
      <c r="B9307">
        <v>2017</v>
      </c>
      <c r="C9307" t="s">
        <v>49</v>
      </c>
      <c r="D9307">
        <v>69</v>
      </c>
      <c r="E9307">
        <v>214</v>
      </c>
      <c r="G9307" t="s">
        <v>15408</v>
      </c>
      <c r="H9307" t="s">
        <v>4704</v>
      </c>
      <c r="I9307" t="s">
        <v>15409</v>
      </c>
      <c r="J9307" t="s">
        <v>49</v>
      </c>
      <c r="P9307">
        <v>4.2</v>
      </c>
    </row>
    <row r="9308" spans="1:17" x14ac:dyDescent="0.2">
      <c r="A9308">
        <v>20170237</v>
      </c>
      <c r="B9308">
        <v>2017</v>
      </c>
      <c r="C9308" t="s">
        <v>34</v>
      </c>
      <c r="D9308">
        <v>73.25</v>
      </c>
      <c r="E9308">
        <v>194</v>
      </c>
      <c r="G9308" t="s">
        <v>2828</v>
      </c>
      <c r="H9308" t="s">
        <v>884</v>
      </c>
      <c r="I9308" t="s">
        <v>15410</v>
      </c>
      <c r="J9308" t="s">
        <v>34</v>
      </c>
      <c r="K9308">
        <v>21.230136989999998</v>
      </c>
      <c r="M9308">
        <v>4.6100000000000003</v>
      </c>
      <c r="N9308">
        <v>35.5</v>
      </c>
      <c r="O9308">
        <v>14</v>
      </c>
      <c r="P9308">
        <v>4.34</v>
      </c>
      <c r="Q9308">
        <v>127</v>
      </c>
    </row>
    <row r="9309" spans="1:17" x14ac:dyDescent="0.2">
      <c r="A9309">
        <v>20170208</v>
      </c>
      <c r="B9309">
        <v>2017</v>
      </c>
      <c r="C9309" t="s">
        <v>54</v>
      </c>
      <c r="D9309">
        <v>71.13</v>
      </c>
      <c r="E9309">
        <v>205</v>
      </c>
      <c r="G9309" t="s">
        <v>4168</v>
      </c>
      <c r="H9309" t="s">
        <v>884</v>
      </c>
      <c r="I9309" t="s">
        <v>15411</v>
      </c>
      <c r="J9309" t="s">
        <v>207</v>
      </c>
      <c r="K9309">
        <v>22.504109589999999</v>
      </c>
      <c r="O9309">
        <v>20</v>
      </c>
      <c r="P9309">
        <v>4.21</v>
      </c>
    </row>
    <row r="9310" spans="1:17" x14ac:dyDescent="0.2">
      <c r="A9310">
        <v>20170089</v>
      </c>
      <c r="B9310">
        <v>2017</v>
      </c>
      <c r="C9310" t="s">
        <v>49</v>
      </c>
      <c r="D9310">
        <v>72.25</v>
      </c>
      <c r="E9310">
        <v>233</v>
      </c>
      <c r="G9310" t="s">
        <v>15412</v>
      </c>
      <c r="H9310" t="s">
        <v>7192</v>
      </c>
      <c r="I9310" t="s">
        <v>15413</v>
      </c>
      <c r="J9310" t="s">
        <v>49</v>
      </c>
      <c r="K9310">
        <v>21.024657529999999</v>
      </c>
      <c r="O9310">
        <v>18</v>
      </c>
      <c r="P9310">
        <v>4.28</v>
      </c>
    </row>
    <row r="9311" spans="1:17" x14ac:dyDescent="0.2">
      <c r="A9311">
        <v>20170031</v>
      </c>
      <c r="B9311">
        <v>2017</v>
      </c>
      <c r="C9311" t="s">
        <v>103</v>
      </c>
      <c r="D9311">
        <v>72.25</v>
      </c>
      <c r="E9311">
        <v>229</v>
      </c>
      <c r="G9311" t="s">
        <v>818</v>
      </c>
      <c r="H9311" t="s">
        <v>1481</v>
      </c>
      <c r="I9311" t="s">
        <v>15414</v>
      </c>
      <c r="J9311" t="s">
        <v>103</v>
      </c>
      <c r="K9311">
        <v>23.082191779999999</v>
      </c>
    </row>
    <row r="9312" spans="1:17" x14ac:dyDescent="0.2">
      <c r="A9312">
        <v>20170004</v>
      </c>
      <c r="B9312">
        <v>2017</v>
      </c>
      <c r="C9312" t="s">
        <v>49</v>
      </c>
      <c r="D9312">
        <v>72.13</v>
      </c>
      <c r="E9312">
        <v>240</v>
      </c>
      <c r="G9312" t="s">
        <v>352</v>
      </c>
      <c r="H9312" t="s">
        <v>15415</v>
      </c>
      <c r="I9312" t="s">
        <v>15416</v>
      </c>
      <c r="J9312" t="s">
        <v>49</v>
      </c>
      <c r="K9312">
        <v>22.290410959999999</v>
      </c>
      <c r="M9312">
        <v>4.51</v>
      </c>
      <c r="N9312">
        <v>28.5</v>
      </c>
    </row>
    <row r="9313" spans="1:17" x14ac:dyDescent="0.2">
      <c r="A9313">
        <v>20170243</v>
      </c>
      <c r="B9313">
        <v>2017</v>
      </c>
      <c r="C9313" t="s">
        <v>23</v>
      </c>
      <c r="D9313">
        <v>76.75</v>
      </c>
      <c r="E9313">
        <v>307</v>
      </c>
      <c r="G9313" t="s">
        <v>1616</v>
      </c>
      <c r="H9313" t="s">
        <v>2100</v>
      </c>
      <c r="I9313" t="s">
        <v>13951</v>
      </c>
      <c r="J9313" t="s">
        <v>119</v>
      </c>
      <c r="K9313">
        <v>23.167123289999999</v>
      </c>
      <c r="M9313">
        <v>5.24</v>
      </c>
      <c r="N9313">
        <v>26</v>
      </c>
      <c r="O9313">
        <v>23</v>
      </c>
      <c r="P9313">
        <v>4.84</v>
      </c>
      <c r="Q9313">
        <v>96</v>
      </c>
    </row>
    <row r="9314" spans="1:17" x14ac:dyDescent="0.2">
      <c r="A9314">
        <v>20170140</v>
      </c>
      <c r="B9314">
        <v>2017</v>
      </c>
      <c r="C9314" t="s">
        <v>49</v>
      </c>
      <c r="D9314">
        <v>72.25</v>
      </c>
      <c r="E9314">
        <v>215</v>
      </c>
      <c r="G9314" t="s">
        <v>265</v>
      </c>
      <c r="H9314" t="s">
        <v>15417</v>
      </c>
      <c r="I9314" t="s">
        <v>15418</v>
      </c>
      <c r="J9314" t="s">
        <v>49</v>
      </c>
      <c r="K9314">
        <v>22.589041099999999</v>
      </c>
      <c r="M9314">
        <v>4.5999999999999996</v>
      </c>
      <c r="N9314">
        <v>29.5</v>
      </c>
      <c r="O9314">
        <v>21</v>
      </c>
      <c r="P9314">
        <v>4.28</v>
      </c>
      <c r="Q9314">
        <v>120</v>
      </c>
    </row>
    <row r="9315" spans="1:17" x14ac:dyDescent="0.2">
      <c r="A9315">
        <v>20170085</v>
      </c>
      <c r="B9315">
        <v>2017</v>
      </c>
      <c r="C9315" t="s">
        <v>50</v>
      </c>
      <c r="D9315">
        <v>78.38</v>
      </c>
      <c r="E9315">
        <v>302</v>
      </c>
      <c r="G9315" t="s">
        <v>1504</v>
      </c>
      <c r="H9315" t="s">
        <v>913</v>
      </c>
      <c r="I9315" t="s">
        <v>15419</v>
      </c>
      <c r="J9315" t="s">
        <v>50</v>
      </c>
      <c r="K9315">
        <v>23.39726027</v>
      </c>
      <c r="M9315">
        <v>5.15</v>
      </c>
      <c r="N9315">
        <v>31</v>
      </c>
      <c r="O9315">
        <v>24</v>
      </c>
      <c r="P9315">
        <v>4.9400000000000004</v>
      </c>
      <c r="Q9315">
        <v>108</v>
      </c>
    </row>
    <row r="9316" spans="1:17" x14ac:dyDescent="0.2">
      <c r="A9316">
        <v>20170001</v>
      </c>
      <c r="B9316">
        <v>2017</v>
      </c>
      <c r="C9316" t="s">
        <v>38</v>
      </c>
      <c r="D9316">
        <v>76.25</v>
      </c>
      <c r="E9316">
        <v>272</v>
      </c>
      <c r="G9316" t="s">
        <v>2980</v>
      </c>
      <c r="H9316" t="s">
        <v>915</v>
      </c>
      <c r="I9316" t="s">
        <v>15420</v>
      </c>
      <c r="J9316" t="s">
        <v>38</v>
      </c>
      <c r="K9316">
        <v>21.345205480000001</v>
      </c>
      <c r="M9316">
        <v>4.6399999999999997</v>
      </c>
      <c r="N9316">
        <v>41</v>
      </c>
      <c r="O9316">
        <v>33</v>
      </c>
      <c r="P9316">
        <v>4.2</v>
      </c>
      <c r="Q9316">
        <v>128</v>
      </c>
    </row>
    <row r="9317" spans="1:17" x14ac:dyDescent="0.2">
      <c r="A9317">
        <v>20170120</v>
      </c>
      <c r="B9317">
        <v>2017</v>
      </c>
      <c r="C9317" t="s">
        <v>99</v>
      </c>
      <c r="D9317">
        <v>73.63</v>
      </c>
      <c r="E9317">
        <v>244</v>
      </c>
      <c r="G9317" t="s">
        <v>611</v>
      </c>
      <c r="H9317" t="s">
        <v>15421</v>
      </c>
      <c r="I9317" t="s">
        <v>15422</v>
      </c>
      <c r="J9317" t="s">
        <v>103</v>
      </c>
      <c r="K9317">
        <v>22.547945210000002</v>
      </c>
      <c r="M9317">
        <v>4.75</v>
      </c>
      <c r="N9317">
        <v>34.5</v>
      </c>
      <c r="O9317">
        <v>27</v>
      </c>
      <c r="P9317">
        <v>4.3899999999999997</v>
      </c>
      <c r="Q9317">
        <v>119</v>
      </c>
    </row>
    <row r="9318" spans="1:17" x14ac:dyDescent="0.2">
      <c r="A9318">
        <v>20170631</v>
      </c>
      <c r="B9318">
        <v>2017</v>
      </c>
      <c r="C9318" t="s">
        <v>50</v>
      </c>
      <c r="D9318">
        <v>75</v>
      </c>
      <c r="E9318">
        <v>318</v>
      </c>
      <c r="G9318" t="s">
        <v>1367</v>
      </c>
      <c r="H9318" t="s">
        <v>15423</v>
      </c>
      <c r="I9318" t="s">
        <v>15424</v>
      </c>
      <c r="J9318" t="s">
        <v>119</v>
      </c>
      <c r="K9318">
        <v>23.238356159999999</v>
      </c>
      <c r="M9318">
        <v>5.35</v>
      </c>
      <c r="N9318">
        <v>20</v>
      </c>
      <c r="O9318">
        <v>24</v>
      </c>
      <c r="P9318">
        <v>5</v>
      </c>
      <c r="Q9318">
        <v>91</v>
      </c>
    </row>
    <row r="9319" spans="1:17" x14ac:dyDescent="0.2">
      <c r="A9319">
        <v>20170184</v>
      </c>
      <c r="B9319">
        <v>2017</v>
      </c>
      <c r="C9319" t="s">
        <v>90</v>
      </c>
      <c r="D9319">
        <v>73.88</v>
      </c>
      <c r="E9319">
        <v>218</v>
      </c>
      <c r="G9319" t="s">
        <v>472</v>
      </c>
      <c r="H9319" t="s">
        <v>15425</v>
      </c>
      <c r="I9319" t="s">
        <v>15426</v>
      </c>
      <c r="J9319" t="s">
        <v>103</v>
      </c>
      <c r="K9319">
        <v>22.191780820000002</v>
      </c>
      <c r="M9319">
        <v>4.58</v>
      </c>
      <c r="N9319">
        <v>30.5</v>
      </c>
      <c r="O9319">
        <v>17</v>
      </c>
      <c r="Q9319">
        <v>122</v>
      </c>
    </row>
    <row r="9320" spans="1:17" x14ac:dyDescent="0.2">
      <c r="A9320">
        <v>20170166</v>
      </c>
      <c r="B9320">
        <v>2017</v>
      </c>
      <c r="C9320" t="s">
        <v>34</v>
      </c>
      <c r="D9320">
        <v>71.13</v>
      </c>
      <c r="E9320">
        <v>191</v>
      </c>
      <c r="G9320" t="s">
        <v>1776</v>
      </c>
      <c r="H9320" t="s">
        <v>2736</v>
      </c>
      <c r="I9320" t="s">
        <v>15427</v>
      </c>
      <c r="J9320" t="s">
        <v>34</v>
      </c>
      <c r="K9320">
        <v>22.12328767</v>
      </c>
      <c r="M9320">
        <v>4.5</v>
      </c>
      <c r="N9320">
        <v>32</v>
      </c>
      <c r="O9320">
        <v>8</v>
      </c>
      <c r="P9320">
        <v>4.2</v>
      </c>
      <c r="Q9320">
        <v>118</v>
      </c>
    </row>
    <row r="9321" spans="1:17" x14ac:dyDescent="0.2">
      <c r="A9321">
        <v>20170138</v>
      </c>
      <c r="B9321">
        <v>2017</v>
      </c>
      <c r="C9321" t="s">
        <v>42</v>
      </c>
      <c r="D9321">
        <v>74.88</v>
      </c>
      <c r="E9321">
        <v>302</v>
      </c>
      <c r="G9321" t="s">
        <v>2384</v>
      </c>
      <c r="H9321" t="s">
        <v>7219</v>
      </c>
      <c r="I9321" t="s">
        <v>15428</v>
      </c>
      <c r="J9321" t="s">
        <v>42</v>
      </c>
      <c r="K9321">
        <v>23.59178082</v>
      </c>
      <c r="M9321">
        <v>5.13</v>
      </c>
      <c r="N9321">
        <v>27.5</v>
      </c>
      <c r="O9321">
        <v>20</v>
      </c>
      <c r="P9321">
        <v>4.62</v>
      </c>
      <c r="Q9321">
        <v>105</v>
      </c>
    </row>
    <row r="9322" spans="1:17" x14ac:dyDescent="0.2">
      <c r="A9322">
        <v>20170178</v>
      </c>
      <c r="B9322">
        <v>2017</v>
      </c>
      <c r="C9322" t="s">
        <v>42</v>
      </c>
      <c r="D9322">
        <v>75.13</v>
      </c>
      <c r="E9322">
        <v>310</v>
      </c>
      <c r="G9322" t="s">
        <v>11590</v>
      </c>
      <c r="H9322" t="s">
        <v>15429</v>
      </c>
      <c r="I9322" t="s">
        <v>15430</v>
      </c>
      <c r="J9322" t="s">
        <v>42</v>
      </c>
      <c r="K9322">
        <v>22.476712330000002</v>
      </c>
      <c r="M9322">
        <v>5.27</v>
      </c>
      <c r="O9322">
        <v>18</v>
      </c>
      <c r="P9322">
        <v>4.43</v>
      </c>
    </row>
    <row r="9323" spans="1:17" x14ac:dyDescent="0.2">
      <c r="A9323">
        <v>20170096</v>
      </c>
      <c r="B9323">
        <v>2017</v>
      </c>
      <c r="C9323" t="s">
        <v>34</v>
      </c>
      <c r="D9323">
        <v>75.75</v>
      </c>
      <c r="E9323">
        <v>218</v>
      </c>
      <c r="G9323" t="s">
        <v>228</v>
      </c>
      <c r="H9323" t="s">
        <v>15431</v>
      </c>
      <c r="I9323" t="s">
        <v>15432</v>
      </c>
      <c r="J9323" t="s">
        <v>34</v>
      </c>
      <c r="K9323">
        <v>23.498630139999999</v>
      </c>
      <c r="M9323">
        <v>4.5</v>
      </c>
      <c r="N9323">
        <v>35.5</v>
      </c>
      <c r="O9323">
        <v>18</v>
      </c>
      <c r="P9323">
        <v>4.1500000000000004</v>
      </c>
      <c r="Q9323">
        <v>120</v>
      </c>
    </row>
    <row r="9324" spans="1:17" x14ac:dyDescent="0.2">
      <c r="A9324">
        <v>20170224</v>
      </c>
      <c r="B9324">
        <v>2017</v>
      </c>
      <c r="C9324" t="s">
        <v>172</v>
      </c>
      <c r="D9324">
        <v>72.25</v>
      </c>
      <c r="E9324">
        <v>202</v>
      </c>
      <c r="G9324" t="s">
        <v>11962</v>
      </c>
      <c r="H9324" t="s">
        <v>6167</v>
      </c>
      <c r="I9324" t="s">
        <v>15433</v>
      </c>
      <c r="J9324" t="s">
        <v>172</v>
      </c>
      <c r="K9324">
        <v>21.991780819999999</v>
      </c>
    </row>
    <row r="9325" spans="1:17" x14ac:dyDescent="0.2">
      <c r="A9325">
        <v>20171194</v>
      </c>
      <c r="B9325">
        <v>2017</v>
      </c>
      <c r="C9325" t="s">
        <v>119</v>
      </c>
      <c r="D9325">
        <v>76</v>
      </c>
      <c r="E9325">
        <v>306</v>
      </c>
      <c r="G9325" t="s">
        <v>5359</v>
      </c>
      <c r="H9325" t="s">
        <v>3486</v>
      </c>
      <c r="I9325" t="s">
        <v>15434</v>
      </c>
      <c r="J9325" t="s">
        <v>119</v>
      </c>
      <c r="P9325">
        <v>4.8099999999999996</v>
      </c>
    </row>
    <row r="9326" spans="1:17" x14ac:dyDescent="0.2">
      <c r="A9326">
        <v>20170090</v>
      </c>
      <c r="B9326">
        <v>2017</v>
      </c>
      <c r="C9326" t="s">
        <v>22</v>
      </c>
      <c r="D9326">
        <v>71.75</v>
      </c>
      <c r="E9326">
        <v>194</v>
      </c>
      <c r="G9326" t="s">
        <v>15435</v>
      </c>
      <c r="H9326" t="s">
        <v>1515</v>
      </c>
      <c r="I9326" t="s">
        <v>15436</v>
      </c>
      <c r="J9326" t="s">
        <v>22</v>
      </c>
      <c r="K9326">
        <v>21.789041099999999</v>
      </c>
      <c r="M9326">
        <v>4.38</v>
      </c>
      <c r="N9326">
        <v>38.5</v>
      </c>
      <c r="O9326">
        <v>17</v>
      </c>
      <c r="P9326">
        <v>4.1399999999999997</v>
      </c>
      <c r="Q9326">
        <v>132</v>
      </c>
    </row>
    <row r="9327" spans="1:17" x14ac:dyDescent="0.2">
      <c r="A9327">
        <v>20170158</v>
      </c>
      <c r="B9327">
        <v>2017</v>
      </c>
      <c r="C9327" t="s">
        <v>18</v>
      </c>
      <c r="D9327">
        <v>71.88</v>
      </c>
      <c r="E9327">
        <v>196</v>
      </c>
      <c r="G9327" t="s">
        <v>472</v>
      </c>
      <c r="H9327" t="s">
        <v>12540</v>
      </c>
      <c r="I9327" t="s">
        <v>15437</v>
      </c>
      <c r="J9327" t="s">
        <v>22</v>
      </c>
      <c r="K9327">
        <v>22.84383562</v>
      </c>
      <c r="M9327">
        <v>4.5199999999999996</v>
      </c>
      <c r="N9327">
        <v>35.5</v>
      </c>
      <c r="O9327">
        <v>14</v>
      </c>
      <c r="P9327">
        <v>4.45</v>
      </c>
      <c r="Q9327">
        <v>118</v>
      </c>
    </row>
    <row r="9328" spans="1:17" x14ac:dyDescent="0.2">
      <c r="A9328">
        <v>20170077</v>
      </c>
      <c r="B9328">
        <v>2017</v>
      </c>
      <c r="C9328" t="s">
        <v>38</v>
      </c>
      <c r="D9328">
        <v>77.38</v>
      </c>
      <c r="E9328">
        <v>266</v>
      </c>
      <c r="G9328" t="s">
        <v>15438</v>
      </c>
      <c r="H9328" t="s">
        <v>269</v>
      </c>
      <c r="I9328" t="s">
        <v>15439</v>
      </c>
      <c r="J9328" t="s">
        <v>38</v>
      </c>
      <c r="K9328">
        <v>21.887671229999999</v>
      </c>
      <c r="M9328">
        <v>4.76</v>
      </c>
      <c r="N9328">
        <v>36</v>
      </c>
      <c r="O9328">
        <v>18</v>
      </c>
      <c r="P9328">
        <v>4.63</v>
      </c>
      <c r="Q9328">
        <v>123</v>
      </c>
    </row>
    <row r="9329" spans="1:17" x14ac:dyDescent="0.2">
      <c r="A9329">
        <v>20170141</v>
      </c>
      <c r="B9329">
        <v>2017</v>
      </c>
      <c r="C9329" t="s">
        <v>34</v>
      </c>
      <c r="D9329">
        <v>73.75</v>
      </c>
      <c r="E9329">
        <v>202</v>
      </c>
      <c r="G9329" t="s">
        <v>1819</v>
      </c>
      <c r="H9329" t="s">
        <v>278</v>
      </c>
      <c r="I9329" t="s">
        <v>15440</v>
      </c>
      <c r="J9329" t="s">
        <v>34</v>
      </c>
      <c r="K9329">
        <v>22.290410959999999</v>
      </c>
      <c r="M9329">
        <v>4.53</v>
      </c>
      <c r="N9329">
        <v>35</v>
      </c>
      <c r="O9329">
        <v>11</v>
      </c>
      <c r="P9329">
        <v>4.13</v>
      </c>
      <c r="Q9329">
        <v>119</v>
      </c>
    </row>
    <row r="9330" spans="1:17" x14ac:dyDescent="0.2">
      <c r="A9330">
        <v>20170136</v>
      </c>
      <c r="B9330">
        <v>2017</v>
      </c>
      <c r="C9330" t="s">
        <v>119</v>
      </c>
      <c r="D9330">
        <v>76.13</v>
      </c>
      <c r="E9330">
        <v>303</v>
      </c>
      <c r="G9330" t="s">
        <v>582</v>
      </c>
      <c r="H9330" t="s">
        <v>2776</v>
      </c>
      <c r="I9330" t="s">
        <v>15441</v>
      </c>
      <c r="J9330" t="s">
        <v>119</v>
      </c>
      <c r="K9330">
        <v>22.101369859999998</v>
      </c>
      <c r="M9330">
        <v>5.15</v>
      </c>
      <c r="N9330">
        <v>30.5</v>
      </c>
      <c r="O9330">
        <v>26</v>
      </c>
      <c r="P9330">
        <v>4.8099999999999996</v>
      </c>
      <c r="Q9330">
        <v>105</v>
      </c>
    </row>
    <row r="9331" spans="1:17" x14ac:dyDescent="0.2">
      <c r="A9331">
        <v>20170022</v>
      </c>
      <c r="B9331">
        <v>2017</v>
      </c>
      <c r="C9331" t="s">
        <v>38</v>
      </c>
      <c r="D9331">
        <v>74.63</v>
      </c>
      <c r="E9331">
        <v>253</v>
      </c>
      <c r="G9331" t="s">
        <v>244</v>
      </c>
      <c r="H9331" t="s">
        <v>81</v>
      </c>
      <c r="I9331" t="s">
        <v>15442</v>
      </c>
      <c r="J9331" t="s">
        <v>38</v>
      </c>
      <c r="K9331">
        <v>22.16164384</v>
      </c>
      <c r="M9331">
        <v>4.82</v>
      </c>
      <c r="N9331">
        <v>32</v>
      </c>
      <c r="O9331">
        <v>21</v>
      </c>
      <c r="P9331">
        <v>4.5599999999999996</v>
      </c>
      <c r="Q9331">
        <v>109</v>
      </c>
    </row>
    <row r="9332" spans="1:17" x14ac:dyDescent="0.2">
      <c r="A9332">
        <v>20170731</v>
      </c>
      <c r="B9332">
        <v>2017</v>
      </c>
      <c r="C9332" t="s">
        <v>99</v>
      </c>
      <c r="D9332">
        <v>71</v>
      </c>
      <c r="E9332">
        <v>242</v>
      </c>
      <c r="G9332" t="s">
        <v>7730</v>
      </c>
      <c r="H9332" t="s">
        <v>81</v>
      </c>
      <c r="I9332" t="s">
        <v>15443</v>
      </c>
      <c r="J9332" t="s">
        <v>22</v>
      </c>
      <c r="K9332">
        <v>23.865753420000001</v>
      </c>
      <c r="M9332">
        <v>4.7300000000000004</v>
      </c>
      <c r="N9332">
        <v>33</v>
      </c>
      <c r="O9332">
        <v>18</v>
      </c>
      <c r="P9332">
        <v>4.18</v>
      </c>
      <c r="Q9332">
        <v>114</v>
      </c>
    </row>
    <row r="9333" spans="1:17" x14ac:dyDescent="0.2">
      <c r="A9333">
        <v>20170230</v>
      </c>
      <c r="B9333">
        <v>2017</v>
      </c>
      <c r="C9333" t="s">
        <v>54</v>
      </c>
      <c r="D9333">
        <v>76.13</v>
      </c>
      <c r="E9333">
        <v>217</v>
      </c>
      <c r="G9333" t="s">
        <v>3329</v>
      </c>
      <c r="H9333" t="s">
        <v>15444</v>
      </c>
      <c r="I9333" t="s">
        <v>15445</v>
      </c>
      <c r="J9333" t="s">
        <v>207</v>
      </c>
      <c r="K9333">
        <v>23.2</v>
      </c>
      <c r="N9333">
        <v>31.5</v>
      </c>
      <c r="O9333">
        <v>12</v>
      </c>
      <c r="Q9333">
        <v>121</v>
      </c>
    </row>
    <row r="9334" spans="1:17" x14ac:dyDescent="0.2">
      <c r="A9334">
        <v>20170747</v>
      </c>
      <c r="B9334">
        <v>2017</v>
      </c>
      <c r="C9334" t="s">
        <v>34</v>
      </c>
      <c r="D9334">
        <v>73.25</v>
      </c>
      <c r="E9334">
        <v>212</v>
      </c>
      <c r="G9334" t="s">
        <v>8332</v>
      </c>
      <c r="H9334" t="s">
        <v>7244</v>
      </c>
      <c r="I9334" t="s">
        <v>15446</v>
      </c>
      <c r="J9334" t="s">
        <v>34</v>
      </c>
      <c r="K9334">
        <v>22.643835620000001</v>
      </c>
      <c r="M9334">
        <v>4.6399999999999997</v>
      </c>
      <c r="O9334">
        <v>16</v>
      </c>
      <c r="P9334">
        <v>4.28</v>
      </c>
    </row>
    <row r="9335" spans="1:17" x14ac:dyDescent="0.2">
      <c r="A9335">
        <v>20170082</v>
      </c>
      <c r="B9335">
        <v>2017</v>
      </c>
      <c r="C9335" t="s">
        <v>34</v>
      </c>
      <c r="D9335">
        <v>70.75</v>
      </c>
      <c r="E9335">
        <v>199</v>
      </c>
      <c r="G9335" t="s">
        <v>524</v>
      </c>
      <c r="H9335" t="s">
        <v>1549</v>
      </c>
      <c r="I9335" t="s">
        <v>15447</v>
      </c>
      <c r="J9335" t="s">
        <v>34</v>
      </c>
      <c r="K9335">
        <v>22.372602740000001</v>
      </c>
      <c r="M9335">
        <v>4.46</v>
      </c>
      <c r="N9335">
        <v>36</v>
      </c>
      <c r="O9335">
        <v>13</v>
      </c>
      <c r="P9335">
        <v>4.3499999999999996</v>
      </c>
      <c r="Q9335">
        <v>131</v>
      </c>
    </row>
    <row r="9336" spans="1:17" x14ac:dyDescent="0.2">
      <c r="A9336">
        <v>20170203</v>
      </c>
      <c r="B9336">
        <v>2017</v>
      </c>
      <c r="C9336" t="s">
        <v>49</v>
      </c>
      <c r="D9336">
        <v>67.5</v>
      </c>
      <c r="E9336">
        <v>208</v>
      </c>
      <c r="G9336" t="s">
        <v>15448</v>
      </c>
      <c r="H9336" t="s">
        <v>1549</v>
      </c>
      <c r="I9336" t="s">
        <v>15449</v>
      </c>
      <c r="J9336" t="s">
        <v>49</v>
      </c>
      <c r="K9336">
        <v>24.44109589</v>
      </c>
      <c r="M9336">
        <v>4.4800000000000004</v>
      </c>
      <c r="N9336">
        <v>34</v>
      </c>
      <c r="O9336">
        <v>20</v>
      </c>
      <c r="Q9336">
        <v>120</v>
      </c>
    </row>
    <row r="9337" spans="1:17" x14ac:dyDescent="0.2">
      <c r="A9337">
        <v>20170103</v>
      </c>
      <c r="B9337">
        <v>2017</v>
      </c>
      <c r="C9337" t="s">
        <v>38</v>
      </c>
      <c r="D9337">
        <v>75.88</v>
      </c>
      <c r="E9337">
        <v>266</v>
      </c>
      <c r="G9337" t="s">
        <v>717</v>
      </c>
      <c r="H9337" t="s">
        <v>1551</v>
      </c>
      <c r="I9337" t="s">
        <v>15450</v>
      </c>
      <c r="J9337" t="s">
        <v>77</v>
      </c>
      <c r="K9337">
        <v>22.410958900000001</v>
      </c>
      <c r="M9337">
        <v>4.6500000000000004</v>
      </c>
      <c r="N9337">
        <v>33.5</v>
      </c>
      <c r="P9337">
        <v>4.4000000000000004</v>
      </c>
      <c r="Q9337">
        <v>122</v>
      </c>
    </row>
    <row r="9338" spans="1:17" x14ac:dyDescent="0.2">
      <c r="A9338">
        <v>20171200</v>
      </c>
      <c r="B9338">
        <v>2017</v>
      </c>
      <c r="C9338" t="s">
        <v>103</v>
      </c>
      <c r="D9338">
        <v>71</v>
      </c>
      <c r="E9338">
        <v>238</v>
      </c>
      <c r="G9338" t="s">
        <v>357</v>
      </c>
      <c r="H9338" t="s">
        <v>15451</v>
      </c>
      <c r="I9338" t="s">
        <v>15452</v>
      </c>
      <c r="J9338" t="s">
        <v>103</v>
      </c>
    </row>
    <row r="9339" spans="1:17" x14ac:dyDescent="0.2">
      <c r="A9339">
        <v>20170803</v>
      </c>
      <c r="B9339">
        <v>2017</v>
      </c>
      <c r="C9339" t="s">
        <v>58</v>
      </c>
      <c r="D9339">
        <v>76.13</v>
      </c>
      <c r="E9339">
        <v>247</v>
      </c>
      <c r="G9339" t="s">
        <v>7717</v>
      </c>
      <c r="H9339" t="s">
        <v>15453</v>
      </c>
      <c r="I9339" t="s">
        <v>15454</v>
      </c>
      <c r="J9339" t="s">
        <v>58</v>
      </c>
      <c r="K9339">
        <v>22.89589041</v>
      </c>
      <c r="O9339">
        <v>20</v>
      </c>
      <c r="P9339">
        <v>4.34</v>
      </c>
    </row>
    <row r="9340" spans="1:17" x14ac:dyDescent="0.2">
      <c r="A9340">
        <v>20170156</v>
      </c>
      <c r="B9340">
        <v>2017</v>
      </c>
      <c r="C9340" t="s">
        <v>49</v>
      </c>
      <c r="D9340">
        <v>72.63</v>
      </c>
      <c r="E9340">
        <v>219</v>
      </c>
      <c r="G9340" t="s">
        <v>169</v>
      </c>
      <c r="H9340" t="s">
        <v>298</v>
      </c>
      <c r="I9340" t="s">
        <v>15455</v>
      </c>
      <c r="J9340" t="s">
        <v>49</v>
      </c>
      <c r="K9340">
        <v>21.482191780000001</v>
      </c>
      <c r="M9340">
        <v>4.54</v>
      </c>
      <c r="N9340">
        <v>34</v>
      </c>
      <c r="O9340">
        <v>15</v>
      </c>
      <c r="P9340">
        <v>4.32</v>
      </c>
      <c r="Q9340">
        <v>125</v>
      </c>
    </row>
    <row r="9341" spans="1:17" x14ac:dyDescent="0.2">
      <c r="A9341">
        <v>20170095</v>
      </c>
      <c r="B9341">
        <v>2017</v>
      </c>
      <c r="C9341" t="s">
        <v>90</v>
      </c>
      <c r="D9341">
        <v>72.63</v>
      </c>
      <c r="E9341">
        <v>216</v>
      </c>
      <c r="G9341" t="s">
        <v>13051</v>
      </c>
      <c r="H9341" t="s">
        <v>298</v>
      </c>
      <c r="I9341" t="s">
        <v>15456</v>
      </c>
      <c r="J9341" t="s">
        <v>207</v>
      </c>
      <c r="K9341">
        <v>21.43561644</v>
      </c>
      <c r="M9341">
        <v>4.47</v>
      </c>
      <c r="N9341">
        <v>33.5</v>
      </c>
      <c r="O9341">
        <v>17</v>
      </c>
      <c r="P9341">
        <v>4.2699999999999996</v>
      </c>
      <c r="Q9341">
        <v>115</v>
      </c>
    </row>
    <row r="9342" spans="1:17" x14ac:dyDescent="0.2">
      <c r="A9342">
        <v>20170201</v>
      </c>
      <c r="B9342">
        <v>2017</v>
      </c>
      <c r="C9342" t="s">
        <v>58</v>
      </c>
      <c r="D9342">
        <v>78.13</v>
      </c>
      <c r="E9342">
        <v>257</v>
      </c>
      <c r="G9342" t="s">
        <v>3750</v>
      </c>
      <c r="H9342" t="s">
        <v>8328</v>
      </c>
      <c r="I9342" t="s">
        <v>15457</v>
      </c>
      <c r="J9342" t="s">
        <v>58</v>
      </c>
      <c r="K9342">
        <v>21.736986300000002</v>
      </c>
      <c r="M9342">
        <v>4.57</v>
      </c>
      <c r="N9342">
        <v>39</v>
      </c>
      <c r="O9342">
        <v>18</v>
      </c>
      <c r="P9342">
        <v>4.45</v>
      </c>
      <c r="Q9342">
        <v>134</v>
      </c>
    </row>
    <row r="9343" spans="1:17" x14ac:dyDescent="0.2">
      <c r="A9343">
        <v>20170402</v>
      </c>
      <c r="B9343">
        <v>2017</v>
      </c>
      <c r="C9343" t="s">
        <v>34</v>
      </c>
      <c r="D9343">
        <v>74.63</v>
      </c>
      <c r="E9343">
        <v>222</v>
      </c>
      <c r="G9343" t="s">
        <v>15458</v>
      </c>
      <c r="H9343" t="s">
        <v>8225</v>
      </c>
      <c r="I9343" t="s">
        <v>15459</v>
      </c>
      <c r="J9343" t="s">
        <v>34</v>
      </c>
      <c r="K9343">
        <v>21.978082189999999</v>
      </c>
      <c r="M9343">
        <v>4.5599999999999996</v>
      </c>
      <c r="N9343">
        <v>36.5</v>
      </c>
      <c r="O9343">
        <v>13</v>
      </c>
      <c r="P9343">
        <v>4.21</v>
      </c>
      <c r="Q9343">
        <v>124</v>
      </c>
    </row>
    <row r="9344" spans="1:17" x14ac:dyDescent="0.2">
      <c r="A9344">
        <v>20170213</v>
      </c>
      <c r="B9344">
        <v>2017</v>
      </c>
      <c r="C9344" t="s">
        <v>3475</v>
      </c>
      <c r="D9344">
        <v>76.38</v>
      </c>
      <c r="E9344">
        <v>248</v>
      </c>
      <c r="G9344" t="s">
        <v>554</v>
      </c>
      <c r="H9344" t="s">
        <v>15460</v>
      </c>
      <c r="I9344" t="s">
        <v>15461</v>
      </c>
      <c r="J9344" t="s">
        <v>3475</v>
      </c>
      <c r="K9344">
        <v>22.821917809999999</v>
      </c>
      <c r="M9344">
        <v>5.19</v>
      </c>
      <c r="N9344">
        <v>28</v>
      </c>
      <c r="Q9344">
        <v>115</v>
      </c>
    </row>
    <row r="9345" spans="1:17" x14ac:dyDescent="0.2">
      <c r="A9345">
        <v>20170118</v>
      </c>
      <c r="B9345">
        <v>2017</v>
      </c>
      <c r="C9345" t="s">
        <v>34</v>
      </c>
      <c r="D9345">
        <v>75.75</v>
      </c>
      <c r="E9345">
        <v>221</v>
      </c>
      <c r="G9345" t="s">
        <v>386</v>
      </c>
      <c r="H9345" t="s">
        <v>15462</v>
      </c>
      <c r="I9345" t="s">
        <v>15463</v>
      </c>
      <c r="J9345" t="s">
        <v>34</v>
      </c>
      <c r="K9345">
        <v>23.63013699</v>
      </c>
      <c r="M9345">
        <v>4.53</v>
      </c>
    </row>
    <row r="9346" spans="1:17" x14ac:dyDescent="0.2">
      <c r="A9346">
        <v>20170242</v>
      </c>
      <c r="B9346">
        <v>2017</v>
      </c>
      <c r="C9346" t="s">
        <v>49</v>
      </c>
      <c r="D9346">
        <v>71.75</v>
      </c>
      <c r="E9346">
        <v>232</v>
      </c>
      <c r="G9346" t="s">
        <v>3224</v>
      </c>
      <c r="H9346" t="s">
        <v>7259</v>
      </c>
      <c r="I9346" t="s">
        <v>15464</v>
      </c>
      <c r="J9346" t="s">
        <v>49</v>
      </c>
      <c r="K9346">
        <v>21.3369863</v>
      </c>
      <c r="O9346">
        <v>18</v>
      </c>
      <c r="P9346">
        <v>4.34</v>
      </c>
    </row>
    <row r="9347" spans="1:17" x14ac:dyDescent="0.2">
      <c r="A9347">
        <v>20170015</v>
      </c>
      <c r="B9347">
        <v>2017</v>
      </c>
      <c r="C9347" t="s">
        <v>54</v>
      </c>
      <c r="D9347">
        <v>73.38</v>
      </c>
      <c r="E9347">
        <v>206</v>
      </c>
      <c r="G9347" t="s">
        <v>4762</v>
      </c>
      <c r="H9347" t="s">
        <v>981</v>
      </c>
      <c r="I9347" t="s">
        <v>15465</v>
      </c>
      <c r="J9347" t="s">
        <v>207</v>
      </c>
      <c r="K9347">
        <v>21.087671230000002</v>
      </c>
    </row>
    <row r="9348" spans="1:17" x14ac:dyDescent="0.2">
      <c r="A9348">
        <v>20170609</v>
      </c>
      <c r="B9348">
        <v>2017</v>
      </c>
      <c r="C9348" t="s">
        <v>34</v>
      </c>
      <c r="D9348">
        <v>75.63</v>
      </c>
      <c r="E9348">
        <v>221</v>
      </c>
      <c r="G9348" t="s">
        <v>15466</v>
      </c>
      <c r="H9348" t="s">
        <v>318</v>
      </c>
      <c r="I9348" t="s">
        <v>15467</v>
      </c>
      <c r="J9348" t="s">
        <v>34</v>
      </c>
      <c r="K9348">
        <v>22.430136990000001</v>
      </c>
      <c r="M9348">
        <v>4.58</v>
      </c>
      <c r="N9348">
        <v>37.5</v>
      </c>
      <c r="P9348">
        <v>4.1399999999999997</v>
      </c>
      <c r="Q9348">
        <v>119</v>
      </c>
    </row>
    <row r="9349" spans="1:17" x14ac:dyDescent="0.2">
      <c r="A9349">
        <v>20170019</v>
      </c>
      <c r="B9349">
        <v>2017</v>
      </c>
      <c r="C9349" t="s">
        <v>58</v>
      </c>
      <c r="D9349">
        <v>77.63</v>
      </c>
      <c r="E9349">
        <v>251</v>
      </c>
      <c r="G9349" t="s">
        <v>4276</v>
      </c>
      <c r="H9349" t="s">
        <v>318</v>
      </c>
      <c r="I9349" t="s">
        <v>15468</v>
      </c>
      <c r="J9349" t="s">
        <v>58</v>
      </c>
      <c r="K9349">
        <v>22.45479452</v>
      </c>
      <c r="M9349">
        <v>4.51</v>
      </c>
      <c r="N9349">
        <v>30</v>
      </c>
      <c r="O9349">
        <v>22</v>
      </c>
      <c r="P9349">
        <v>4.16</v>
      </c>
      <c r="Q9349">
        <v>121</v>
      </c>
    </row>
    <row r="9350" spans="1:17" x14ac:dyDescent="0.2">
      <c r="A9350">
        <v>20170016</v>
      </c>
      <c r="B9350">
        <v>2017</v>
      </c>
      <c r="C9350" t="s">
        <v>18</v>
      </c>
      <c r="D9350">
        <v>72.25</v>
      </c>
      <c r="E9350">
        <v>197</v>
      </c>
      <c r="G9350" t="s">
        <v>1406</v>
      </c>
      <c r="H9350" t="s">
        <v>3550</v>
      </c>
      <c r="I9350" t="s">
        <v>15469</v>
      </c>
      <c r="J9350" t="s">
        <v>22</v>
      </c>
      <c r="K9350">
        <v>20.81917808</v>
      </c>
      <c r="M9350">
        <v>4.41</v>
      </c>
      <c r="O9350">
        <v>10</v>
      </c>
      <c r="P9350">
        <v>4.28</v>
      </c>
      <c r="Q9350">
        <v>125</v>
      </c>
    </row>
    <row r="9351" spans="1:17" x14ac:dyDescent="0.2">
      <c r="A9351">
        <v>20171203</v>
      </c>
      <c r="B9351">
        <v>2017</v>
      </c>
      <c r="C9351" t="s">
        <v>1282</v>
      </c>
      <c r="D9351">
        <v>71.75</v>
      </c>
      <c r="E9351">
        <v>212</v>
      </c>
      <c r="G9351" t="s">
        <v>5218</v>
      </c>
      <c r="H9351" t="s">
        <v>7275</v>
      </c>
      <c r="I9351" t="s">
        <v>15470</v>
      </c>
      <c r="J9351" t="s">
        <v>1282</v>
      </c>
      <c r="K9351">
        <v>23.901369859999999</v>
      </c>
    </row>
    <row r="9352" spans="1:17" x14ac:dyDescent="0.2">
      <c r="A9352">
        <v>20170086</v>
      </c>
      <c r="B9352">
        <v>2017</v>
      </c>
      <c r="C9352" t="s">
        <v>49</v>
      </c>
      <c r="D9352">
        <v>70.5</v>
      </c>
      <c r="E9352">
        <v>216</v>
      </c>
      <c r="G9352" t="s">
        <v>5288</v>
      </c>
      <c r="H9352" t="s">
        <v>7275</v>
      </c>
      <c r="I9352" t="s">
        <v>15471</v>
      </c>
      <c r="J9352" t="s">
        <v>49</v>
      </c>
      <c r="K9352">
        <v>21.742465750000001</v>
      </c>
      <c r="M9352">
        <v>4.62</v>
      </c>
      <c r="N9352">
        <v>36.5</v>
      </c>
      <c r="O9352">
        <v>18</v>
      </c>
      <c r="Q9352">
        <v>119</v>
      </c>
    </row>
    <row r="9353" spans="1:17" x14ac:dyDescent="0.2">
      <c r="A9353">
        <v>20170180</v>
      </c>
      <c r="B9353">
        <v>2017</v>
      </c>
      <c r="C9353" t="s">
        <v>119</v>
      </c>
      <c r="D9353">
        <v>75.25</v>
      </c>
      <c r="E9353">
        <v>306</v>
      </c>
      <c r="G9353" t="s">
        <v>381</v>
      </c>
      <c r="H9353" t="s">
        <v>15472</v>
      </c>
      <c r="I9353" t="s">
        <v>15473</v>
      </c>
      <c r="J9353" t="s">
        <v>119</v>
      </c>
      <c r="K9353">
        <v>22.912328769999998</v>
      </c>
      <c r="M9353">
        <v>5.03</v>
      </c>
      <c r="N9353">
        <v>29</v>
      </c>
      <c r="O9353">
        <v>26</v>
      </c>
      <c r="P9353">
        <v>4.9000000000000004</v>
      </c>
      <c r="Q9353">
        <v>94</v>
      </c>
    </row>
    <row r="9354" spans="1:17" x14ac:dyDescent="0.2">
      <c r="A9354">
        <v>20170018</v>
      </c>
      <c r="B9354">
        <v>2017</v>
      </c>
      <c r="C9354" t="s">
        <v>18</v>
      </c>
      <c r="D9354">
        <v>69.75</v>
      </c>
      <c r="E9354">
        <v>186</v>
      </c>
      <c r="G9354" t="s">
        <v>15474</v>
      </c>
      <c r="H9354" t="s">
        <v>1001</v>
      </c>
      <c r="I9354" t="s">
        <v>15475</v>
      </c>
      <c r="J9354" t="s">
        <v>22</v>
      </c>
      <c r="K9354">
        <v>21.62465753</v>
      </c>
      <c r="M9354">
        <v>4.42</v>
      </c>
      <c r="N9354">
        <v>36</v>
      </c>
      <c r="Q9354">
        <v>122</v>
      </c>
    </row>
    <row r="9355" spans="1:17" x14ac:dyDescent="0.2">
      <c r="A9355">
        <v>20170112</v>
      </c>
      <c r="B9355">
        <v>2017</v>
      </c>
      <c r="C9355" t="s">
        <v>54</v>
      </c>
      <c r="D9355">
        <v>72</v>
      </c>
      <c r="E9355">
        <v>201</v>
      </c>
      <c r="G9355" t="s">
        <v>1588</v>
      </c>
      <c r="H9355" t="s">
        <v>1001</v>
      </c>
      <c r="I9355" t="s">
        <v>15476</v>
      </c>
      <c r="J9355" t="s">
        <v>207</v>
      </c>
      <c r="K9355">
        <v>24.39726027</v>
      </c>
      <c r="O9355">
        <v>10</v>
      </c>
      <c r="P9355">
        <v>4.2</v>
      </c>
    </row>
    <row r="9356" spans="1:17" x14ac:dyDescent="0.2">
      <c r="A9356">
        <v>20170509</v>
      </c>
      <c r="B9356">
        <v>2017</v>
      </c>
      <c r="C9356" t="s">
        <v>58</v>
      </c>
      <c r="D9356">
        <v>77</v>
      </c>
      <c r="E9356">
        <v>248</v>
      </c>
      <c r="G9356" t="s">
        <v>1954</v>
      </c>
      <c r="H9356" t="s">
        <v>15477</v>
      </c>
      <c r="I9356" t="s">
        <v>15478</v>
      </c>
      <c r="J9356" t="s">
        <v>58</v>
      </c>
      <c r="K9356">
        <v>22.8</v>
      </c>
      <c r="P9356">
        <v>4.33</v>
      </c>
    </row>
    <row r="9357" spans="1:17" x14ac:dyDescent="0.2">
      <c r="A9357">
        <v>20170798</v>
      </c>
      <c r="B9357">
        <v>2017</v>
      </c>
      <c r="C9357" t="s">
        <v>90</v>
      </c>
      <c r="D9357">
        <v>70.5</v>
      </c>
      <c r="E9357">
        <v>204</v>
      </c>
      <c r="G9357" t="s">
        <v>1309</v>
      </c>
      <c r="H9357" t="s">
        <v>129</v>
      </c>
      <c r="I9357" t="s">
        <v>15479</v>
      </c>
      <c r="J9357" t="s">
        <v>22</v>
      </c>
      <c r="K9357">
        <v>22.28493151</v>
      </c>
      <c r="M9357">
        <v>4.7</v>
      </c>
      <c r="O9357">
        <v>11</v>
      </c>
      <c r="P9357">
        <v>4.68</v>
      </c>
    </row>
    <row r="9358" spans="1:17" x14ac:dyDescent="0.2">
      <c r="A9358">
        <v>20170115</v>
      </c>
      <c r="B9358">
        <v>2017</v>
      </c>
      <c r="C9358" t="s">
        <v>119</v>
      </c>
      <c r="D9358">
        <v>76.63</v>
      </c>
      <c r="E9358">
        <v>300</v>
      </c>
      <c r="G9358" t="s">
        <v>5558</v>
      </c>
      <c r="H9358" t="s">
        <v>343</v>
      </c>
      <c r="I9358" t="s">
        <v>15480</v>
      </c>
      <c r="J9358" t="s">
        <v>119</v>
      </c>
      <c r="K9358">
        <v>22.534246580000001</v>
      </c>
      <c r="M9358">
        <v>5.27</v>
      </c>
      <c r="N9358">
        <v>30</v>
      </c>
      <c r="O9358">
        <v>21</v>
      </c>
      <c r="P9358">
        <v>5.09</v>
      </c>
      <c r="Q9358">
        <v>114</v>
      </c>
    </row>
    <row r="9359" spans="1:17" x14ac:dyDescent="0.2">
      <c r="A9359">
        <v>20170713</v>
      </c>
      <c r="B9359">
        <v>2017</v>
      </c>
      <c r="C9359" t="s">
        <v>54</v>
      </c>
      <c r="D9359">
        <v>72.5</v>
      </c>
      <c r="E9359">
        <v>206</v>
      </c>
      <c r="G9359" t="s">
        <v>15481</v>
      </c>
      <c r="H9359" t="s">
        <v>343</v>
      </c>
      <c r="I9359" t="s">
        <v>15482</v>
      </c>
      <c r="J9359" t="s">
        <v>22</v>
      </c>
      <c r="K9359">
        <v>21.846575340000001</v>
      </c>
      <c r="M9359">
        <v>4.5999999999999996</v>
      </c>
      <c r="N9359">
        <v>33</v>
      </c>
      <c r="O9359">
        <v>19</v>
      </c>
      <c r="P9359">
        <v>4.2</v>
      </c>
      <c r="Q9359">
        <v>119</v>
      </c>
    </row>
    <row r="9360" spans="1:17" x14ac:dyDescent="0.2">
      <c r="A9360">
        <v>20170109</v>
      </c>
      <c r="B9360">
        <v>2017</v>
      </c>
      <c r="C9360" t="s">
        <v>42</v>
      </c>
      <c r="D9360">
        <v>74.88</v>
      </c>
      <c r="E9360">
        <v>316</v>
      </c>
      <c r="G9360" t="s">
        <v>15483</v>
      </c>
      <c r="H9360" t="s">
        <v>343</v>
      </c>
      <c r="I9360" t="s">
        <v>15484</v>
      </c>
      <c r="J9360" t="s">
        <v>42</v>
      </c>
      <c r="K9360">
        <v>22.810958899999999</v>
      </c>
      <c r="M9360">
        <v>5.38</v>
      </c>
      <c r="N9360">
        <v>28</v>
      </c>
      <c r="O9360">
        <v>19</v>
      </c>
      <c r="P9360">
        <v>4.75</v>
      </c>
      <c r="Q9360">
        <v>100</v>
      </c>
    </row>
    <row r="9361" spans="1:17" x14ac:dyDescent="0.2">
      <c r="A9361">
        <v>20170091</v>
      </c>
      <c r="B9361">
        <v>2017</v>
      </c>
      <c r="C9361" t="s">
        <v>54</v>
      </c>
      <c r="D9361">
        <v>72.63</v>
      </c>
      <c r="E9361">
        <v>208</v>
      </c>
      <c r="G9361" t="s">
        <v>24</v>
      </c>
      <c r="H9361" t="s">
        <v>343</v>
      </c>
      <c r="I9361" t="s">
        <v>2852</v>
      </c>
      <c r="J9361" t="s">
        <v>207</v>
      </c>
      <c r="K9361">
        <v>21.372602740000001</v>
      </c>
      <c r="M9361">
        <v>4.6100000000000003</v>
      </c>
      <c r="N9361">
        <v>37</v>
      </c>
      <c r="O9361">
        <v>14</v>
      </c>
      <c r="P9361">
        <v>4.18</v>
      </c>
      <c r="Q9361">
        <v>119</v>
      </c>
    </row>
    <row r="9362" spans="1:17" x14ac:dyDescent="0.2">
      <c r="A9362">
        <v>20170160</v>
      </c>
      <c r="B9362">
        <v>2017</v>
      </c>
      <c r="C9362" t="s">
        <v>50</v>
      </c>
      <c r="D9362">
        <v>78.63</v>
      </c>
      <c r="E9362">
        <v>298</v>
      </c>
      <c r="G9362" t="s">
        <v>4806</v>
      </c>
      <c r="H9362" t="s">
        <v>343</v>
      </c>
      <c r="I9362" t="s">
        <v>15485</v>
      </c>
      <c r="J9362" t="s">
        <v>50</v>
      </c>
      <c r="K9362">
        <v>21.430136990000001</v>
      </c>
      <c r="P9362">
        <v>5.17</v>
      </c>
    </row>
    <row r="9363" spans="1:17" x14ac:dyDescent="0.2">
      <c r="A9363">
        <v>20170757</v>
      </c>
      <c r="B9363">
        <v>2017</v>
      </c>
      <c r="C9363" t="s">
        <v>1282</v>
      </c>
      <c r="D9363">
        <v>71.25</v>
      </c>
      <c r="E9363">
        <v>194</v>
      </c>
      <c r="G9363" t="s">
        <v>6589</v>
      </c>
      <c r="H9363" t="s">
        <v>1593</v>
      </c>
      <c r="I9363" t="s">
        <v>15486</v>
      </c>
      <c r="J9363" t="s">
        <v>1282</v>
      </c>
      <c r="K9363">
        <v>25.191780820000002</v>
      </c>
      <c r="M9363">
        <v>4.92</v>
      </c>
    </row>
    <row r="9364" spans="1:17" x14ac:dyDescent="0.2">
      <c r="A9364">
        <v>20170182</v>
      </c>
      <c r="B9364">
        <v>2017</v>
      </c>
      <c r="C9364" t="s">
        <v>49</v>
      </c>
      <c r="D9364">
        <v>69.13</v>
      </c>
      <c r="E9364">
        <v>208</v>
      </c>
      <c r="G9364" t="s">
        <v>806</v>
      </c>
      <c r="H9364" t="s">
        <v>350</v>
      </c>
      <c r="I9364" t="s">
        <v>15487</v>
      </c>
      <c r="J9364" t="s">
        <v>49</v>
      </c>
      <c r="K9364">
        <v>22.419178079999998</v>
      </c>
      <c r="M9364">
        <v>4.5599999999999996</v>
      </c>
      <c r="N9364">
        <v>37.5</v>
      </c>
      <c r="O9364">
        <v>16</v>
      </c>
      <c r="P9364">
        <v>4.2</v>
      </c>
      <c r="Q9364">
        <v>127</v>
      </c>
    </row>
    <row r="9365" spans="1:17" x14ac:dyDescent="0.2">
      <c r="A9365">
        <v>20170198</v>
      </c>
      <c r="B9365">
        <v>2017</v>
      </c>
      <c r="C9365" t="s">
        <v>42</v>
      </c>
      <c r="D9365">
        <v>72.63</v>
      </c>
      <c r="E9365">
        <v>319</v>
      </c>
      <c r="G9365" t="s">
        <v>186</v>
      </c>
      <c r="H9365" t="s">
        <v>350</v>
      </c>
      <c r="I9365" t="s">
        <v>15488</v>
      </c>
      <c r="J9365" t="s">
        <v>42</v>
      </c>
      <c r="K9365">
        <v>22.287671230000001</v>
      </c>
      <c r="M9365">
        <v>5.04</v>
      </c>
      <c r="N9365">
        <v>28.5</v>
      </c>
      <c r="O9365">
        <v>25</v>
      </c>
      <c r="P9365">
        <v>4.66</v>
      </c>
      <c r="Q9365">
        <v>108</v>
      </c>
    </row>
    <row r="9366" spans="1:17" x14ac:dyDescent="0.2">
      <c r="A9366">
        <v>20170718</v>
      </c>
      <c r="B9366">
        <v>2017</v>
      </c>
      <c r="C9366" t="s">
        <v>42</v>
      </c>
      <c r="D9366">
        <v>77.63</v>
      </c>
      <c r="E9366">
        <v>316</v>
      </c>
      <c r="G9366" t="s">
        <v>11634</v>
      </c>
      <c r="H9366" t="s">
        <v>350</v>
      </c>
      <c r="I9366" t="s">
        <v>15489</v>
      </c>
      <c r="J9366" t="s">
        <v>1650</v>
      </c>
      <c r="K9366">
        <v>23.14794521</v>
      </c>
      <c r="M9366">
        <v>5.33</v>
      </c>
      <c r="N9366">
        <v>20.5</v>
      </c>
      <c r="O9366">
        <v>22</v>
      </c>
      <c r="P9366">
        <v>4.53</v>
      </c>
    </row>
    <row r="9367" spans="1:17" x14ac:dyDescent="0.2">
      <c r="A9367">
        <v>20170061</v>
      </c>
      <c r="B9367">
        <v>2017</v>
      </c>
      <c r="C9367" t="s">
        <v>54</v>
      </c>
      <c r="D9367">
        <v>73.25</v>
      </c>
      <c r="E9367">
        <v>220</v>
      </c>
      <c r="G9367" t="s">
        <v>3329</v>
      </c>
      <c r="H9367" t="s">
        <v>350</v>
      </c>
      <c r="I9367" t="s">
        <v>15490</v>
      </c>
      <c r="J9367" t="s">
        <v>207</v>
      </c>
      <c r="K9367">
        <v>22.619178080000001</v>
      </c>
      <c r="M9367">
        <v>4.41</v>
      </c>
      <c r="N9367">
        <v>37.5</v>
      </c>
      <c r="O9367">
        <v>20</v>
      </c>
      <c r="P9367">
        <v>4.2699999999999996</v>
      </c>
      <c r="Q9367">
        <v>132</v>
      </c>
    </row>
    <row r="9368" spans="1:17" x14ac:dyDescent="0.2">
      <c r="A9368">
        <v>20170102</v>
      </c>
      <c r="B9368">
        <v>2017</v>
      </c>
      <c r="C9368" t="s">
        <v>42</v>
      </c>
      <c r="D9368">
        <v>76.63</v>
      </c>
      <c r="E9368">
        <v>304</v>
      </c>
      <c r="G9368" t="s">
        <v>15491</v>
      </c>
      <c r="H9368" t="s">
        <v>350</v>
      </c>
      <c r="I9368" t="s">
        <v>15492</v>
      </c>
      <c r="J9368" t="s">
        <v>42</v>
      </c>
      <c r="K9368">
        <v>22.3890411</v>
      </c>
      <c r="M9368">
        <v>5.1100000000000003</v>
      </c>
      <c r="N9368">
        <v>24.5</v>
      </c>
      <c r="Q9368">
        <v>101</v>
      </c>
    </row>
    <row r="9369" spans="1:17" x14ac:dyDescent="0.2">
      <c r="A9369">
        <v>20170043</v>
      </c>
      <c r="B9369">
        <v>2017</v>
      </c>
      <c r="C9369" t="s">
        <v>18</v>
      </c>
      <c r="D9369">
        <v>71.75</v>
      </c>
      <c r="E9369">
        <v>186</v>
      </c>
      <c r="G9369" t="s">
        <v>6928</v>
      </c>
      <c r="H9369" t="s">
        <v>350</v>
      </c>
      <c r="I9369" t="s">
        <v>15493</v>
      </c>
      <c r="J9369" t="s">
        <v>22</v>
      </c>
      <c r="K9369">
        <v>20.950684930000001</v>
      </c>
      <c r="M9369">
        <v>4.47</v>
      </c>
      <c r="N9369">
        <v>33.5</v>
      </c>
      <c r="P9369">
        <v>4.28</v>
      </c>
      <c r="Q9369">
        <v>123</v>
      </c>
    </row>
    <row r="9370" spans="1:17" x14ac:dyDescent="0.2">
      <c r="A9370">
        <v>20170037</v>
      </c>
      <c r="B9370">
        <v>2017</v>
      </c>
      <c r="C9370" t="s">
        <v>34</v>
      </c>
      <c r="D9370">
        <v>73.88</v>
      </c>
      <c r="E9370">
        <v>201</v>
      </c>
      <c r="G9370" t="s">
        <v>15494</v>
      </c>
      <c r="H9370" t="s">
        <v>350</v>
      </c>
      <c r="I9370" t="s">
        <v>15495</v>
      </c>
      <c r="J9370" t="s">
        <v>34</v>
      </c>
      <c r="K9370">
        <v>22.095890409999999</v>
      </c>
      <c r="M9370">
        <v>4.45</v>
      </c>
      <c r="N9370">
        <v>36.5</v>
      </c>
      <c r="O9370">
        <v>15</v>
      </c>
      <c r="P9370">
        <v>4.01</v>
      </c>
      <c r="Q9370">
        <v>133</v>
      </c>
    </row>
    <row r="9371" spans="1:17" x14ac:dyDescent="0.2">
      <c r="A9371">
        <v>20170215</v>
      </c>
      <c r="B9371">
        <v>2017</v>
      </c>
      <c r="C9371" t="s">
        <v>104</v>
      </c>
      <c r="D9371">
        <v>75.75</v>
      </c>
      <c r="E9371">
        <v>214</v>
      </c>
      <c r="G9371" t="s">
        <v>725</v>
      </c>
      <c r="H9371" t="s">
        <v>15496</v>
      </c>
      <c r="I9371" t="s">
        <v>15497</v>
      </c>
      <c r="J9371" t="s">
        <v>104</v>
      </c>
      <c r="K9371">
        <v>21.665753420000001</v>
      </c>
    </row>
    <row r="9372" spans="1:17" x14ac:dyDescent="0.2">
      <c r="A9372">
        <v>20170863</v>
      </c>
      <c r="B9372">
        <v>2017</v>
      </c>
      <c r="C9372" t="s">
        <v>119</v>
      </c>
      <c r="D9372">
        <v>76</v>
      </c>
      <c r="E9372">
        <v>308</v>
      </c>
      <c r="G9372" t="s">
        <v>1616</v>
      </c>
      <c r="H9372" t="s">
        <v>1030</v>
      </c>
      <c r="I9372" t="s">
        <v>15498</v>
      </c>
      <c r="J9372" t="s">
        <v>944</v>
      </c>
      <c r="K9372">
        <v>23.367123289999999</v>
      </c>
      <c r="P9372">
        <v>4.62</v>
      </c>
    </row>
    <row r="9373" spans="1:17" x14ac:dyDescent="0.2">
      <c r="A9373">
        <v>20170067</v>
      </c>
      <c r="B9373">
        <v>2017</v>
      </c>
      <c r="C9373" t="s">
        <v>49</v>
      </c>
      <c r="D9373">
        <v>69.75</v>
      </c>
      <c r="E9373">
        <v>214</v>
      </c>
      <c r="G9373" t="s">
        <v>107</v>
      </c>
      <c r="H9373" t="s">
        <v>15499</v>
      </c>
      <c r="I9373" t="s">
        <v>15500</v>
      </c>
      <c r="J9373" t="s">
        <v>49</v>
      </c>
      <c r="K9373">
        <v>21.775342469999998</v>
      </c>
      <c r="M9373">
        <v>4.5599999999999996</v>
      </c>
      <c r="N9373">
        <v>39.5</v>
      </c>
      <c r="O9373">
        <v>15</v>
      </c>
      <c r="P9373">
        <v>4.5599999999999996</v>
      </c>
      <c r="Q9373">
        <v>131</v>
      </c>
    </row>
    <row r="9374" spans="1:17" x14ac:dyDescent="0.2">
      <c r="A9374">
        <v>20170149</v>
      </c>
      <c r="B9374">
        <v>2017</v>
      </c>
      <c r="C9374" t="s">
        <v>18</v>
      </c>
      <c r="D9374">
        <v>70.25</v>
      </c>
      <c r="E9374">
        <v>184</v>
      </c>
      <c r="G9374" t="s">
        <v>15501</v>
      </c>
      <c r="H9374" t="s">
        <v>15502</v>
      </c>
      <c r="I9374" t="s">
        <v>15503</v>
      </c>
      <c r="J9374" t="s">
        <v>22</v>
      </c>
      <c r="K9374">
        <v>23.912328769999998</v>
      </c>
      <c r="M9374">
        <v>4.54</v>
      </c>
      <c r="N9374">
        <v>34</v>
      </c>
      <c r="O9374">
        <v>11</v>
      </c>
      <c r="Q9374">
        <v>124</v>
      </c>
    </row>
    <row r="9375" spans="1:17" x14ac:dyDescent="0.2">
      <c r="A9375">
        <v>20170253</v>
      </c>
      <c r="B9375">
        <v>2017</v>
      </c>
      <c r="C9375" t="s">
        <v>104</v>
      </c>
      <c r="D9375">
        <v>74</v>
      </c>
      <c r="E9375">
        <v>224</v>
      </c>
      <c r="G9375" t="s">
        <v>1819</v>
      </c>
      <c r="H9375" t="s">
        <v>597</v>
      </c>
      <c r="I9375" t="s">
        <v>15504</v>
      </c>
      <c r="J9375" t="s">
        <v>104</v>
      </c>
      <c r="K9375">
        <v>23.106849319999998</v>
      </c>
      <c r="P9375">
        <v>4.08</v>
      </c>
    </row>
    <row r="9376" spans="1:17" x14ac:dyDescent="0.2">
      <c r="A9376">
        <v>20170151</v>
      </c>
      <c r="B9376">
        <v>2017</v>
      </c>
      <c r="C9376" t="s">
        <v>18</v>
      </c>
      <c r="D9376">
        <v>70.25</v>
      </c>
      <c r="E9376">
        <v>201</v>
      </c>
      <c r="G9376" t="s">
        <v>3546</v>
      </c>
      <c r="H9376" t="s">
        <v>1605</v>
      </c>
      <c r="I9376" t="s">
        <v>15505</v>
      </c>
      <c r="J9376" t="s">
        <v>207</v>
      </c>
      <c r="K9376">
        <v>22.386301370000002</v>
      </c>
      <c r="N9376">
        <v>34</v>
      </c>
      <c r="O9376">
        <v>14</v>
      </c>
      <c r="P9376">
        <v>4.18</v>
      </c>
      <c r="Q9376">
        <v>117</v>
      </c>
    </row>
    <row r="9377" spans="1:17" x14ac:dyDescent="0.2">
      <c r="A9377">
        <v>20170033</v>
      </c>
      <c r="B9377">
        <v>2017</v>
      </c>
      <c r="C9377" t="s">
        <v>18</v>
      </c>
      <c r="D9377">
        <v>75.25</v>
      </c>
      <c r="E9377">
        <v>200</v>
      </c>
      <c r="G9377" t="s">
        <v>247</v>
      </c>
      <c r="H9377" t="s">
        <v>1605</v>
      </c>
      <c r="I9377" t="s">
        <v>15506</v>
      </c>
      <c r="J9377" t="s">
        <v>22</v>
      </c>
      <c r="K9377">
        <v>21.997260270000002</v>
      </c>
      <c r="M9377">
        <v>4.43</v>
      </c>
      <c r="N9377">
        <v>39.5</v>
      </c>
      <c r="O9377">
        <v>11</v>
      </c>
      <c r="P9377">
        <v>3.89</v>
      </c>
    </row>
    <row r="9378" spans="1:17" x14ac:dyDescent="0.2">
      <c r="A9378">
        <v>20170146</v>
      </c>
      <c r="B9378">
        <v>2017</v>
      </c>
      <c r="C9378" t="s">
        <v>58</v>
      </c>
      <c r="D9378">
        <v>75.75</v>
      </c>
      <c r="E9378">
        <v>247</v>
      </c>
      <c r="G9378" t="s">
        <v>606</v>
      </c>
      <c r="H9378" t="s">
        <v>15507</v>
      </c>
      <c r="I9378" t="s">
        <v>15508</v>
      </c>
      <c r="J9378" t="s">
        <v>58</v>
      </c>
      <c r="K9378">
        <v>23.567123290000001</v>
      </c>
      <c r="M9378">
        <v>4.5199999999999996</v>
      </c>
      <c r="N9378">
        <v>35</v>
      </c>
      <c r="O9378">
        <v>18</v>
      </c>
      <c r="P9378">
        <v>4.59</v>
      </c>
      <c r="Q9378">
        <v>132</v>
      </c>
    </row>
    <row r="9379" spans="1:17" x14ac:dyDescent="0.2">
      <c r="A9379">
        <v>20170052</v>
      </c>
      <c r="B9379">
        <v>2017</v>
      </c>
      <c r="C9379" t="s">
        <v>104</v>
      </c>
      <c r="D9379">
        <v>76.13</v>
      </c>
      <c r="E9379">
        <v>233</v>
      </c>
      <c r="G9379" t="s">
        <v>6823</v>
      </c>
      <c r="H9379" t="s">
        <v>15509</v>
      </c>
      <c r="I9379" t="s">
        <v>15510</v>
      </c>
      <c r="J9379" t="s">
        <v>104</v>
      </c>
      <c r="K9379">
        <v>21.33150685</v>
      </c>
      <c r="M9379">
        <v>4.83</v>
      </c>
      <c r="N9379">
        <v>30.5</v>
      </c>
      <c r="P9379">
        <v>4.53</v>
      </c>
      <c r="Q9379">
        <v>107</v>
      </c>
    </row>
    <row r="9380" spans="1:17" x14ac:dyDescent="0.2">
      <c r="A9380">
        <v>20170059</v>
      </c>
      <c r="B9380">
        <v>2017</v>
      </c>
      <c r="C9380" t="s">
        <v>38</v>
      </c>
      <c r="D9380">
        <v>78.88</v>
      </c>
      <c r="E9380">
        <v>289</v>
      </c>
      <c r="G9380" t="s">
        <v>15511</v>
      </c>
      <c r="H9380" t="s">
        <v>15512</v>
      </c>
      <c r="I9380" t="s">
        <v>15513</v>
      </c>
      <c r="J9380" t="s">
        <v>38</v>
      </c>
      <c r="K9380">
        <v>22.887671229999999</v>
      </c>
      <c r="M9380">
        <v>4.83</v>
      </c>
      <c r="N9380">
        <v>30</v>
      </c>
      <c r="O9380">
        <v>23</v>
      </c>
      <c r="P9380">
        <v>4.6900000000000004</v>
      </c>
      <c r="Q9380">
        <v>128</v>
      </c>
    </row>
    <row r="9381" spans="1:17" x14ac:dyDescent="0.2">
      <c r="A9381">
        <v>20170069</v>
      </c>
      <c r="B9381">
        <v>2017</v>
      </c>
      <c r="C9381" t="s">
        <v>34</v>
      </c>
      <c r="D9381">
        <v>73.75</v>
      </c>
      <c r="E9381">
        <v>204</v>
      </c>
      <c r="G9381" t="s">
        <v>799</v>
      </c>
      <c r="H9381" t="s">
        <v>15514</v>
      </c>
      <c r="I9381" t="s">
        <v>15515</v>
      </c>
      <c r="J9381" t="s">
        <v>34</v>
      </c>
      <c r="K9381">
        <v>23.884931510000001</v>
      </c>
      <c r="M9381">
        <v>4.62</v>
      </c>
      <c r="N9381">
        <v>31</v>
      </c>
      <c r="P9381">
        <v>4.08</v>
      </c>
      <c r="Q9381">
        <v>116</v>
      </c>
    </row>
    <row r="9382" spans="1:17" x14ac:dyDescent="0.2">
      <c r="A9382">
        <v>20170038</v>
      </c>
      <c r="B9382">
        <v>2017</v>
      </c>
      <c r="C9382" t="s">
        <v>119</v>
      </c>
      <c r="D9382">
        <v>75.75</v>
      </c>
      <c r="E9382">
        <v>309</v>
      </c>
      <c r="G9382" t="s">
        <v>5596</v>
      </c>
      <c r="H9382" t="s">
        <v>15516</v>
      </c>
      <c r="I9382" t="s">
        <v>15517</v>
      </c>
      <c r="J9382" t="s">
        <v>119</v>
      </c>
      <c r="K9382">
        <v>23.197260270000001</v>
      </c>
      <c r="M9382">
        <v>5</v>
      </c>
      <c r="N9382">
        <v>27.5</v>
      </c>
      <c r="O9382">
        <v>34</v>
      </c>
      <c r="P9382">
        <v>4.62</v>
      </c>
      <c r="Q9382">
        <v>111</v>
      </c>
    </row>
    <row r="9383" spans="1:17" x14ac:dyDescent="0.2">
      <c r="A9383">
        <v>20170641</v>
      </c>
      <c r="B9383">
        <v>2017</v>
      </c>
      <c r="C9383" t="s">
        <v>18</v>
      </c>
      <c r="D9383">
        <v>72</v>
      </c>
      <c r="E9383">
        <v>189</v>
      </c>
      <c r="G9383" t="s">
        <v>15518</v>
      </c>
      <c r="H9383" t="s">
        <v>15519</v>
      </c>
      <c r="I9383" t="s">
        <v>15520</v>
      </c>
      <c r="J9383" t="s">
        <v>22</v>
      </c>
      <c r="K9383">
        <v>23.312328770000001</v>
      </c>
      <c r="M9383">
        <v>4.5199999999999996</v>
      </c>
      <c r="N9383">
        <v>34.5</v>
      </c>
      <c r="O9383">
        <v>19</v>
      </c>
      <c r="P9383">
        <v>4.21</v>
      </c>
      <c r="Q9383">
        <v>120</v>
      </c>
    </row>
    <row r="9384" spans="1:17" x14ac:dyDescent="0.2">
      <c r="A9384">
        <v>20170707</v>
      </c>
      <c r="B9384">
        <v>2017</v>
      </c>
      <c r="C9384" t="s">
        <v>34</v>
      </c>
      <c r="D9384">
        <v>74.13</v>
      </c>
      <c r="E9384">
        <v>226</v>
      </c>
      <c r="G9384" t="s">
        <v>129</v>
      </c>
      <c r="H9384" t="s">
        <v>372</v>
      </c>
      <c r="I9384" t="s">
        <v>15521</v>
      </c>
      <c r="J9384" t="s">
        <v>34</v>
      </c>
      <c r="K9384">
        <v>21.150684930000001</v>
      </c>
      <c r="M9384">
        <v>4.5999999999999996</v>
      </c>
      <c r="N9384">
        <v>35</v>
      </c>
      <c r="O9384">
        <v>16</v>
      </c>
      <c r="P9384">
        <v>4.12</v>
      </c>
      <c r="Q9384">
        <v>125</v>
      </c>
    </row>
    <row r="9385" spans="1:17" x14ac:dyDescent="0.2">
      <c r="A9385">
        <v>20170684</v>
      </c>
      <c r="B9385">
        <v>2017</v>
      </c>
      <c r="C9385" t="s">
        <v>38</v>
      </c>
      <c r="D9385">
        <v>73.63</v>
      </c>
      <c r="E9385">
        <v>251</v>
      </c>
      <c r="G9385" t="s">
        <v>953</v>
      </c>
      <c r="H9385" t="s">
        <v>15522</v>
      </c>
      <c r="I9385" t="s">
        <v>15523</v>
      </c>
      <c r="J9385" t="s">
        <v>103</v>
      </c>
      <c r="K9385">
        <v>24.608219179999999</v>
      </c>
      <c r="N9385">
        <v>33</v>
      </c>
      <c r="O9385">
        <v>23</v>
      </c>
      <c r="Q9385">
        <v>118</v>
      </c>
    </row>
    <row r="9386" spans="1:17" x14ac:dyDescent="0.2">
      <c r="A9386">
        <v>20170101</v>
      </c>
      <c r="B9386">
        <v>2017</v>
      </c>
      <c r="C9386" t="s">
        <v>18</v>
      </c>
      <c r="D9386">
        <v>72.25</v>
      </c>
      <c r="E9386">
        <v>201</v>
      </c>
      <c r="G9386" t="s">
        <v>15524</v>
      </c>
      <c r="H9386" t="s">
        <v>15525</v>
      </c>
      <c r="I9386" t="s">
        <v>15526</v>
      </c>
      <c r="J9386" t="s">
        <v>22</v>
      </c>
      <c r="K9386">
        <v>22.547945210000002</v>
      </c>
      <c r="M9386">
        <v>4.43</v>
      </c>
      <c r="N9386">
        <v>35.5</v>
      </c>
      <c r="O9386">
        <v>22</v>
      </c>
      <c r="P9386">
        <v>4.21</v>
      </c>
      <c r="Q9386">
        <v>123</v>
      </c>
    </row>
    <row r="9387" spans="1:17" x14ac:dyDescent="0.2">
      <c r="A9387">
        <v>20170011</v>
      </c>
      <c r="B9387">
        <v>2017</v>
      </c>
      <c r="C9387" t="s">
        <v>18</v>
      </c>
      <c r="D9387">
        <v>72</v>
      </c>
      <c r="E9387">
        <v>193</v>
      </c>
      <c r="G9387" t="s">
        <v>15527</v>
      </c>
      <c r="H9387" t="s">
        <v>13572</v>
      </c>
      <c r="I9387" t="s">
        <v>15528</v>
      </c>
      <c r="J9387" t="s">
        <v>22</v>
      </c>
      <c r="K9387">
        <v>20.956164380000001</v>
      </c>
      <c r="M9387">
        <v>4.3600000000000003</v>
      </c>
      <c r="N9387">
        <v>38.5</v>
      </c>
      <c r="P9387">
        <v>4.12</v>
      </c>
      <c r="Q9387">
        <v>132</v>
      </c>
    </row>
    <row r="9388" spans="1:17" x14ac:dyDescent="0.2">
      <c r="A9388">
        <v>20170116</v>
      </c>
      <c r="B9388">
        <v>2017</v>
      </c>
      <c r="C9388" t="s">
        <v>38</v>
      </c>
      <c r="D9388">
        <v>73.63</v>
      </c>
      <c r="E9388">
        <v>261</v>
      </c>
      <c r="G9388" t="s">
        <v>674</v>
      </c>
      <c r="H9388" t="s">
        <v>10434</v>
      </c>
      <c r="I9388" t="s">
        <v>15529</v>
      </c>
      <c r="J9388" t="s">
        <v>38</v>
      </c>
      <c r="K9388">
        <v>21.846575340000001</v>
      </c>
      <c r="M9388">
        <v>4.67</v>
      </c>
      <c r="N9388">
        <v>33</v>
      </c>
      <c r="O9388">
        <v>35</v>
      </c>
      <c r="P9388">
        <v>4.62</v>
      </c>
      <c r="Q9388">
        <v>114</v>
      </c>
    </row>
    <row r="9389" spans="1:17" x14ac:dyDescent="0.2">
      <c r="A9389">
        <v>20170726</v>
      </c>
      <c r="B9389">
        <v>2017</v>
      </c>
      <c r="C9389" t="s">
        <v>944</v>
      </c>
      <c r="D9389">
        <v>78.75</v>
      </c>
      <c r="E9389">
        <v>332</v>
      </c>
      <c r="G9389" t="s">
        <v>15530</v>
      </c>
      <c r="H9389" t="s">
        <v>15531</v>
      </c>
      <c r="I9389" t="s">
        <v>15532</v>
      </c>
      <c r="J9389" t="s">
        <v>944</v>
      </c>
      <c r="K9389">
        <v>24.049315069999999</v>
      </c>
      <c r="N9389">
        <v>23.5</v>
      </c>
      <c r="O9389">
        <v>22</v>
      </c>
    </row>
    <row r="9390" spans="1:17" x14ac:dyDescent="0.2">
      <c r="A9390">
        <v>20170205</v>
      </c>
      <c r="B9390">
        <v>2017</v>
      </c>
      <c r="C9390" t="s">
        <v>38</v>
      </c>
      <c r="D9390">
        <v>74.88</v>
      </c>
      <c r="E9390">
        <v>280</v>
      </c>
      <c r="G9390" t="s">
        <v>6969</v>
      </c>
      <c r="H9390" t="s">
        <v>15533</v>
      </c>
      <c r="I9390" t="s">
        <v>15534</v>
      </c>
      <c r="J9390" t="s">
        <v>38</v>
      </c>
      <c r="K9390">
        <v>22.92054795</v>
      </c>
      <c r="M9390">
        <v>4.84</v>
      </c>
      <c r="N9390">
        <v>32.5</v>
      </c>
      <c r="O9390">
        <v>29</v>
      </c>
      <c r="P9390">
        <v>4.47</v>
      </c>
      <c r="Q9390">
        <v>113</v>
      </c>
    </row>
    <row r="9391" spans="1:17" x14ac:dyDescent="0.2">
      <c r="A9391">
        <v>20170488</v>
      </c>
      <c r="B9391">
        <v>2017</v>
      </c>
      <c r="C9391" t="s">
        <v>119</v>
      </c>
      <c r="D9391">
        <v>76.63</v>
      </c>
      <c r="E9391">
        <v>312</v>
      </c>
      <c r="G9391" t="s">
        <v>6589</v>
      </c>
      <c r="H9391" t="s">
        <v>375</v>
      </c>
      <c r="I9391" t="s">
        <v>15535</v>
      </c>
      <c r="J9391" t="s">
        <v>119</v>
      </c>
      <c r="K9391">
        <v>23.347945209999999</v>
      </c>
      <c r="M9391">
        <v>5.44</v>
      </c>
      <c r="N9391">
        <v>25.5</v>
      </c>
      <c r="O9391">
        <v>18</v>
      </c>
      <c r="P9391">
        <v>4.75</v>
      </c>
      <c r="Q9391">
        <v>100</v>
      </c>
    </row>
    <row r="9392" spans="1:17" x14ac:dyDescent="0.2">
      <c r="A9392">
        <v>20170232</v>
      </c>
      <c r="B9392">
        <v>2017</v>
      </c>
      <c r="C9392" t="s">
        <v>103</v>
      </c>
      <c r="D9392">
        <v>75</v>
      </c>
      <c r="E9392">
        <v>228</v>
      </c>
      <c r="G9392" t="s">
        <v>3224</v>
      </c>
      <c r="H9392" t="s">
        <v>375</v>
      </c>
      <c r="I9392" t="s">
        <v>15536</v>
      </c>
      <c r="J9392" t="s">
        <v>103</v>
      </c>
      <c r="K9392">
        <v>21.232876709999999</v>
      </c>
      <c r="P9392">
        <v>4.3</v>
      </c>
    </row>
    <row r="9393" spans="1:17" x14ac:dyDescent="0.2">
      <c r="A9393">
        <v>20170168</v>
      </c>
      <c r="B9393">
        <v>2017</v>
      </c>
      <c r="C9393" t="s">
        <v>103</v>
      </c>
      <c r="D9393">
        <v>75.25</v>
      </c>
      <c r="E9393">
        <v>240</v>
      </c>
      <c r="G9393" t="s">
        <v>15537</v>
      </c>
      <c r="H9393" t="s">
        <v>375</v>
      </c>
      <c r="I9393" t="s">
        <v>15538</v>
      </c>
      <c r="J9393" t="s">
        <v>103</v>
      </c>
      <c r="K9393">
        <v>21.534246580000001</v>
      </c>
      <c r="N9393">
        <v>31</v>
      </c>
      <c r="O9393">
        <v>25</v>
      </c>
      <c r="Q9393">
        <v>118</v>
      </c>
    </row>
    <row r="9394" spans="1:17" x14ac:dyDescent="0.2">
      <c r="A9394">
        <v>20170150</v>
      </c>
      <c r="B9394">
        <v>2017</v>
      </c>
      <c r="C9394" t="s">
        <v>58</v>
      </c>
      <c r="D9394">
        <v>77</v>
      </c>
      <c r="E9394">
        <v>258</v>
      </c>
      <c r="G9394" t="s">
        <v>357</v>
      </c>
      <c r="H9394" t="s">
        <v>2232</v>
      </c>
      <c r="I9394" t="s">
        <v>15539</v>
      </c>
      <c r="J9394" t="s">
        <v>58</v>
      </c>
      <c r="K9394">
        <v>22.254794520000001</v>
      </c>
      <c r="N9394">
        <v>33</v>
      </c>
      <c r="O9394">
        <v>18</v>
      </c>
      <c r="P9394">
        <v>4.33</v>
      </c>
      <c r="Q9394">
        <v>114</v>
      </c>
    </row>
    <row r="9395" spans="1:17" x14ac:dyDescent="0.2">
      <c r="A9395">
        <v>20170928</v>
      </c>
      <c r="B9395">
        <v>2017</v>
      </c>
      <c r="C9395" t="s">
        <v>104</v>
      </c>
      <c r="D9395">
        <v>75.38</v>
      </c>
      <c r="E9395">
        <v>226</v>
      </c>
      <c r="G9395" t="s">
        <v>2230</v>
      </c>
      <c r="H9395" t="s">
        <v>15540</v>
      </c>
      <c r="I9395" t="s">
        <v>15541</v>
      </c>
      <c r="J9395" t="s">
        <v>104</v>
      </c>
      <c r="K9395">
        <v>23.29315068</v>
      </c>
      <c r="M9395">
        <v>4.93</v>
      </c>
      <c r="N9395">
        <v>34.5</v>
      </c>
      <c r="P9395">
        <v>4.25</v>
      </c>
      <c r="Q9395">
        <v>123</v>
      </c>
    </row>
    <row r="9396" spans="1:17" x14ac:dyDescent="0.2">
      <c r="A9396">
        <v>20170217</v>
      </c>
      <c r="B9396">
        <v>2017</v>
      </c>
      <c r="C9396" t="s">
        <v>944</v>
      </c>
      <c r="D9396">
        <v>75.75</v>
      </c>
      <c r="E9396">
        <v>307</v>
      </c>
      <c r="G9396" t="s">
        <v>2694</v>
      </c>
      <c r="H9396" t="s">
        <v>15542</v>
      </c>
      <c r="I9396" t="s">
        <v>15543</v>
      </c>
      <c r="J9396" t="s">
        <v>119</v>
      </c>
      <c r="K9396">
        <v>22.7260274</v>
      </c>
      <c r="M9396">
        <v>5.16</v>
      </c>
      <c r="N9396">
        <v>26.5</v>
      </c>
      <c r="O9396">
        <v>26</v>
      </c>
      <c r="P9396">
        <v>4.7300000000000004</v>
      </c>
      <c r="Q9396">
        <v>106</v>
      </c>
    </row>
    <row r="9397" spans="1:17" x14ac:dyDescent="0.2">
      <c r="A9397">
        <v>20170092</v>
      </c>
      <c r="B9397">
        <v>2017</v>
      </c>
      <c r="C9397" t="s">
        <v>18</v>
      </c>
      <c r="D9397">
        <v>70</v>
      </c>
      <c r="E9397">
        <v>188</v>
      </c>
      <c r="G9397" t="s">
        <v>15544</v>
      </c>
      <c r="H9397" t="s">
        <v>1631</v>
      </c>
      <c r="I9397" t="s">
        <v>15545</v>
      </c>
      <c r="J9397" t="s">
        <v>22</v>
      </c>
      <c r="K9397">
        <v>21.673972599999999</v>
      </c>
      <c r="M9397">
        <v>4.54</v>
      </c>
      <c r="N9397">
        <v>34.5</v>
      </c>
      <c r="O9397">
        <v>15</v>
      </c>
      <c r="Q9397">
        <v>121</v>
      </c>
    </row>
    <row r="9398" spans="1:17" x14ac:dyDescent="0.2">
      <c r="A9398">
        <v>20170676</v>
      </c>
      <c r="B9398">
        <v>2017</v>
      </c>
      <c r="C9398" t="s">
        <v>54</v>
      </c>
      <c r="D9398">
        <v>67.13</v>
      </c>
      <c r="E9398">
        <v>180</v>
      </c>
      <c r="G9398" t="s">
        <v>285</v>
      </c>
      <c r="H9398" t="s">
        <v>15546</v>
      </c>
      <c r="I9398" t="s">
        <v>15547</v>
      </c>
      <c r="J9398" t="s">
        <v>22</v>
      </c>
      <c r="K9398">
        <v>22.638356160000001</v>
      </c>
      <c r="O9398">
        <v>15</v>
      </c>
    </row>
    <row r="9399" spans="1:17" x14ac:dyDescent="0.2">
      <c r="A9399">
        <v>20170841</v>
      </c>
      <c r="B9399">
        <v>2017</v>
      </c>
      <c r="C9399" t="s">
        <v>104</v>
      </c>
      <c r="D9399">
        <v>75.38</v>
      </c>
      <c r="E9399">
        <v>232</v>
      </c>
      <c r="G9399" t="s">
        <v>15548</v>
      </c>
      <c r="H9399" t="s">
        <v>15549</v>
      </c>
      <c r="I9399" t="s">
        <v>15550</v>
      </c>
      <c r="J9399" t="s">
        <v>104</v>
      </c>
      <c r="K9399">
        <v>22.51232877</v>
      </c>
      <c r="M9399">
        <v>5.08</v>
      </c>
      <c r="N9399">
        <v>27</v>
      </c>
      <c r="P9399">
        <v>4.45</v>
      </c>
      <c r="Q9399">
        <v>105</v>
      </c>
    </row>
    <row r="9400" spans="1:17" x14ac:dyDescent="0.2">
      <c r="A9400">
        <v>20170179</v>
      </c>
      <c r="B9400">
        <v>2017</v>
      </c>
      <c r="C9400" t="s">
        <v>49</v>
      </c>
      <c r="D9400">
        <v>69.13</v>
      </c>
      <c r="E9400">
        <v>196</v>
      </c>
      <c r="G9400" t="s">
        <v>3770</v>
      </c>
      <c r="H9400" t="s">
        <v>1641</v>
      </c>
      <c r="I9400" t="s">
        <v>15551</v>
      </c>
      <c r="J9400" t="s">
        <v>49</v>
      </c>
      <c r="K9400">
        <v>22.665753420000001</v>
      </c>
      <c r="M9400">
        <v>4.37</v>
      </c>
      <c r="N9400">
        <v>33.5</v>
      </c>
      <c r="O9400">
        <v>17</v>
      </c>
      <c r="P9400">
        <v>4.43</v>
      </c>
      <c r="Q9400">
        <v>121</v>
      </c>
    </row>
    <row r="9401" spans="1:17" x14ac:dyDescent="0.2">
      <c r="A9401">
        <v>20170221</v>
      </c>
      <c r="B9401">
        <v>2017</v>
      </c>
      <c r="C9401" t="s">
        <v>90</v>
      </c>
      <c r="D9401">
        <v>71.38</v>
      </c>
      <c r="E9401">
        <v>202</v>
      </c>
      <c r="G9401" t="s">
        <v>15552</v>
      </c>
      <c r="H9401" t="s">
        <v>15553</v>
      </c>
      <c r="I9401" t="s">
        <v>15554</v>
      </c>
      <c r="J9401" t="s">
        <v>207</v>
      </c>
      <c r="K9401">
        <v>22.745205479999999</v>
      </c>
      <c r="M9401">
        <v>4.55</v>
      </c>
      <c r="N9401">
        <v>31</v>
      </c>
      <c r="O9401">
        <v>12</v>
      </c>
      <c r="P9401">
        <v>4.21</v>
      </c>
      <c r="Q9401">
        <v>116</v>
      </c>
    </row>
    <row r="9402" spans="1:17" x14ac:dyDescent="0.2">
      <c r="A9402">
        <v>20170899</v>
      </c>
      <c r="B9402">
        <v>2017</v>
      </c>
      <c r="C9402" t="s">
        <v>34</v>
      </c>
      <c r="D9402">
        <v>69.13</v>
      </c>
      <c r="E9402">
        <v>192</v>
      </c>
      <c r="G9402" t="s">
        <v>15555</v>
      </c>
      <c r="H9402" t="s">
        <v>5765</v>
      </c>
      <c r="I9402" t="s">
        <v>15556</v>
      </c>
      <c r="J9402" t="s">
        <v>34</v>
      </c>
      <c r="K9402">
        <v>22.06575342</v>
      </c>
      <c r="M9402">
        <v>4.55</v>
      </c>
      <c r="N9402">
        <v>32.5</v>
      </c>
      <c r="O9402">
        <v>11</v>
      </c>
      <c r="P9402">
        <v>4.43</v>
      </c>
      <c r="Q9402">
        <v>119</v>
      </c>
    </row>
    <row r="9403" spans="1:17" x14ac:dyDescent="0.2">
      <c r="A9403">
        <v>20170143</v>
      </c>
      <c r="B9403">
        <v>2017</v>
      </c>
      <c r="C9403" t="s">
        <v>49</v>
      </c>
      <c r="D9403">
        <v>70.75</v>
      </c>
      <c r="E9403">
        <v>213</v>
      </c>
      <c r="G9403" t="s">
        <v>1406</v>
      </c>
      <c r="H9403" t="s">
        <v>386</v>
      </c>
      <c r="I9403" t="s">
        <v>15557</v>
      </c>
      <c r="J9403" t="s">
        <v>49</v>
      </c>
      <c r="K9403">
        <v>21.15616438</v>
      </c>
      <c r="M9403">
        <v>4.5</v>
      </c>
      <c r="N9403">
        <v>35.5</v>
      </c>
      <c r="O9403">
        <v>15</v>
      </c>
      <c r="P9403">
        <v>4.22</v>
      </c>
      <c r="Q9403">
        <v>125</v>
      </c>
    </row>
    <row r="9404" spans="1:17" x14ac:dyDescent="0.2">
      <c r="A9404">
        <v>20170800</v>
      </c>
      <c r="B9404">
        <v>2017</v>
      </c>
      <c r="C9404" t="s">
        <v>119</v>
      </c>
      <c r="D9404">
        <v>78</v>
      </c>
      <c r="E9404">
        <v>305</v>
      </c>
      <c r="G9404" t="s">
        <v>768</v>
      </c>
      <c r="H9404" t="s">
        <v>15558</v>
      </c>
      <c r="I9404" t="s">
        <v>15559</v>
      </c>
      <c r="J9404" t="s">
        <v>944</v>
      </c>
      <c r="K9404">
        <v>23.326027400000001</v>
      </c>
      <c r="P9404">
        <v>4.9400000000000004</v>
      </c>
    </row>
    <row r="9405" spans="1:17" x14ac:dyDescent="0.2">
      <c r="A9405">
        <v>20170010</v>
      </c>
      <c r="B9405">
        <v>2017</v>
      </c>
      <c r="C9405" t="s">
        <v>104</v>
      </c>
      <c r="D9405">
        <v>74.13</v>
      </c>
      <c r="E9405">
        <v>225</v>
      </c>
      <c r="G9405" t="s">
        <v>552</v>
      </c>
      <c r="H9405" t="s">
        <v>15560</v>
      </c>
      <c r="I9405" t="s">
        <v>15561</v>
      </c>
      <c r="J9405" t="s">
        <v>104</v>
      </c>
      <c r="K9405">
        <v>21.627397259999999</v>
      </c>
      <c r="M9405">
        <v>4.8</v>
      </c>
      <c r="N9405">
        <v>30</v>
      </c>
      <c r="P9405">
        <v>4.08</v>
      </c>
      <c r="Q9405">
        <v>114</v>
      </c>
    </row>
    <row r="9406" spans="1:17" x14ac:dyDescent="0.2">
      <c r="A9406">
        <v>20170128</v>
      </c>
      <c r="B9406">
        <v>2017</v>
      </c>
      <c r="C9406" t="s">
        <v>34</v>
      </c>
      <c r="D9406">
        <v>74.63</v>
      </c>
      <c r="E9406">
        <v>208</v>
      </c>
      <c r="G9406" t="s">
        <v>3329</v>
      </c>
      <c r="H9406" t="s">
        <v>1646</v>
      </c>
      <c r="I9406" t="s">
        <v>15562</v>
      </c>
      <c r="J9406" t="s">
        <v>34</v>
      </c>
      <c r="K9406">
        <v>21.117808220000001</v>
      </c>
      <c r="M9406">
        <v>4.4000000000000004</v>
      </c>
      <c r="N9406">
        <v>30.5</v>
      </c>
      <c r="O9406">
        <v>10</v>
      </c>
      <c r="P9406">
        <v>4.1900000000000004</v>
      </c>
      <c r="Q9406">
        <v>121</v>
      </c>
    </row>
    <row r="9407" spans="1:17" x14ac:dyDescent="0.2">
      <c r="A9407">
        <v>20170635</v>
      </c>
      <c r="B9407">
        <v>2017</v>
      </c>
      <c r="C9407" t="s">
        <v>119</v>
      </c>
      <c r="D9407">
        <v>75.25</v>
      </c>
      <c r="E9407">
        <v>334</v>
      </c>
      <c r="G9407" t="s">
        <v>3775</v>
      </c>
      <c r="H9407" t="s">
        <v>15563</v>
      </c>
      <c r="I9407" t="s">
        <v>15564</v>
      </c>
      <c r="J9407" t="s">
        <v>944</v>
      </c>
      <c r="K9407">
        <v>21.85205479</v>
      </c>
      <c r="M9407">
        <v>5.84</v>
      </c>
      <c r="N9407">
        <v>24.5</v>
      </c>
      <c r="P9407">
        <v>5.38</v>
      </c>
      <c r="Q9407">
        <v>96</v>
      </c>
    </row>
    <row r="9408" spans="1:17" x14ac:dyDescent="0.2">
      <c r="A9408">
        <v>20170724</v>
      </c>
      <c r="B9408">
        <v>2017</v>
      </c>
      <c r="C9408" t="s">
        <v>34</v>
      </c>
      <c r="D9408">
        <v>70.75</v>
      </c>
      <c r="E9408">
        <v>189</v>
      </c>
      <c r="G9408" t="s">
        <v>3690</v>
      </c>
      <c r="H9408" t="s">
        <v>1074</v>
      </c>
      <c r="I9408" t="s">
        <v>15565</v>
      </c>
      <c r="J9408" t="s">
        <v>34</v>
      </c>
      <c r="K9408">
        <v>22.742465750000001</v>
      </c>
      <c r="M9408">
        <v>4.5599999999999996</v>
      </c>
      <c r="N9408">
        <v>29.5</v>
      </c>
      <c r="O9408">
        <v>11</v>
      </c>
      <c r="P9408">
        <v>4.2</v>
      </c>
      <c r="Q9408">
        <v>117</v>
      </c>
    </row>
    <row r="9409" spans="1:17" x14ac:dyDescent="0.2">
      <c r="A9409">
        <v>20171204</v>
      </c>
      <c r="B9409">
        <v>2017</v>
      </c>
      <c r="C9409" t="s">
        <v>77</v>
      </c>
      <c r="D9409">
        <v>74.13</v>
      </c>
      <c r="E9409">
        <v>266</v>
      </c>
      <c r="G9409" t="s">
        <v>46</v>
      </c>
      <c r="H9409" t="s">
        <v>2263</v>
      </c>
      <c r="I9409" t="s">
        <v>15566</v>
      </c>
      <c r="J9409" t="s">
        <v>77</v>
      </c>
      <c r="O9409">
        <v>24</v>
      </c>
    </row>
    <row r="9410" spans="1:17" x14ac:dyDescent="0.2">
      <c r="A9410">
        <v>20170703</v>
      </c>
      <c r="B9410">
        <v>2017</v>
      </c>
      <c r="C9410" t="s">
        <v>22</v>
      </c>
      <c r="D9410">
        <v>69.75</v>
      </c>
      <c r="E9410">
        <v>189</v>
      </c>
      <c r="G9410" t="s">
        <v>649</v>
      </c>
      <c r="H9410" t="s">
        <v>15567</v>
      </c>
      <c r="I9410" t="s">
        <v>15568</v>
      </c>
      <c r="J9410" t="s">
        <v>22</v>
      </c>
      <c r="K9410">
        <v>23.808219179999998</v>
      </c>
      <c r="M9410">
        <v>4.62</v>
      </c>
      <c r="N9410">
        <v>34.5</v>
      </c>
      <c r="O9410">
        <v>18</v>
      </c>
      <c r="P9410">
        <v>4.22</v>
      </c>
      <c r="Q9410">
        <v>120</v>
      </c>
    </row>
    <row r="9411" spans="1:17" x14ac:dyDescent="0.2">
      <c r="A9411">
        <v>20170039</v>
      </c>
      <c r="B9411">
        <v>2017</v>
      </c>
      <c r="C9411" t="s">
        <v>54</v>
      </c>
      <c r="D9411">
        <v>71.63</v>
      </c>
      <c r="E9411">
        <v>210</v>
      </c>
      <c r="G9411" t="s">
        <v>262</v>
      </c>
      <c r="H9411" t="s">
        <v>1076</v>
      </c>
      <c r="I9411" t="s">
        <v>15569</v>
      </c>
      <c r="J9411" t="s">
        <v>207</v>
      </c>
      <c r="K9411">
        <v>24.153424659999999</v>
      </c>
      <c r="P9411">
        <v>4.12</v>
      </c>
    </row>
    <row r="9412" spans="1:17" x14ac:dyDescent="0.2">
      <c r="A9412">
        <v>20170008</v>
      </c>
      <c r="B9412">
        <v>2017</v>
      </c>
      <c r="C9412" t="s">
        <v>49</v>
      </c>
      <c r="D9412">
        <v>71.25</v>
      </c>
      <c r="E9412">
        <v>202</v>
      </c>
      <c r="G9412" t="s">
        <v>475</v>
      </c>
      <c r="H9412" t="s">
        <v>2933</v>
      </c>
      <c r="I9412" t="s">
        <v>15570</v>
      </c>
      <c r="J9412" t="s">
        <v>49</v>
      </c>
      <c r="K9412">
        <v>20.904109590000001</v>
      </c>
      <c r="M9412">
        <v>4.4800000000000004</v>
      </c>
      <c r="N9412">
        <v>37.5</v>
      </c>
      <c r="O9412">
        <v>10</v>
      </c>
      <c r="P9412">
        <v>4.22</v>
      </c>
      <c r="Q9412">
        <v>121</v>
      </c>
    </row>
    <row r="9413" spans="1:17" x14ac:dyDescent="0.2">
      <c r="A9413">
        <v>20170211</v>
      </c>
      <c r="B9413">
        <v>2017</v>
      </c>
      <c r="C9413" t="s">
        <v>50</v>
      </c>
      <c r="D9413">
        <v>80.13</v>
      </c>
      <c r="E9413">
        <v>307</v>
      </c>
      <c r="G9413" t="s">
        <v>13837</v>
      </c>
      <c r="H9413" t="s">
        <v>15571</v>
      </c>
      <c r="I9413" t="s">
        <v>15572</v>
      </c>
      <c r="J9413" t="s">
        <v>50</v>
      </c>
      <c r="K9413">
        <v>24.539726030000001</v>
      </c>
      <c r="M9413">
        <v>5.18</v>
      </c>
      <c r="N9413">
        <v>28.5</v>
      </c>
      <c r="P9413">
        <v>4.58</v>
      </c>
      <c r="Q9413">
        <v>105</v>
      </c>
    </row>
    <row r="9414" spans="1:17" x14ac:dyDescent="0.2">
      <c r="A9414">
        <v>20170035</v>
      </c>
      <c r="B9414">
        <v>2017</v>
      </c>
      <c r="C9414" t="s">
        <v>42</v>
      </c>
      <c r="D9414">
        <v>77.75</v>
      </c>
      <c r="E9414">
        <v>295</v>
      </c>
      <c r="G9414" t="s">
        <v>4762</v>
      </c>
      <c r="H9414" t="s">
        <v>1663</v>
      </c>
      <c r="I9414" t="s">
        <v>15573</v>
      </c>
      <c r="J9414" t="s">
        <v>42</v>
      </c>
      <c r="K9414">
        <v>20.868493149999999</v>
      </c>
      <c r="M9414">
        <v>4.8499999999999996</v>
      </c>
      <c r="N9414">
        <v>28.5</v>
      </c>
      <c r="O9414">
        <v>23</v>
      </c>
      <c r="Q9414">
        <v>112</v>
      </c>
    </row>
    <row r="9415" spans="1:17" x14ac:dyDescent="0.2">
      <c r="A9415">
        <v>20170188</v>
      </c>
      <c r="B9415">
        <v>2017</v>
      </c>
      <c r="C9415" t="s">
        <v>49</v>
      </c>
      <c r="D9415">
        <v>69.75</v>
      </c>
      <c r="E9415">
        <v>214</v>
      </c>
      <c r="G9415" t="s">
        <v>3224</v>
      </c>
      <c r="H9415" t="s">
        <v>3664</v>
      </c>
      <c r="I9415" t="s">
        <v>15574</v>
      </c>
      <c r="J9415" t="s">
        <v>49</v>
      </c>
      <c r="K9415">
        <v>22.923287670000001</v>
      </c>
      <c r="M9415">
        <v>4.53</v>
      </c>
      <c r="N9415">
        <v>36</v>
      </c>
      <c r="O9415">
        <v>15</v>
      </c>
      <c r="P9415">
        <v>4.5599999999999996</v>
      </c>
      <c r="Q9415">
        <v>120</v>
      </c>
    </row>
    <row r="9416" spans="1:17" x14ac:dyDescent="0.2">
      <c r="A9416">
        <v>20170026</v>
      </c>
      <c r="B9416">
        <v>2017</v>
      </c>
      <c r="C9416" t="s">
        <v>38</v>
      </c>
      <c r="D9416">
        <v>74.13</v>
      </c>
      <c r="E9416">
        <v>250</v>
      </c>
      <c r="G9416" t="s">
        <v>15575</v>
      </c>
      <c r="H9416" t="s">
        <v>7896</v>
      </c>
      <c r="I9416" t="s">
        <v>15576</v>
      </c>
      <c r="J9416" t="s">
        <v>38</v>
      </c>
      <c r="K9416">
        <v>21.501369860000001</v>
      </c>
      <c r="M9416">
        <v>4.59</v>
      </c>
      <c r="N9416">
        <v>33</v>
      </c>
      <c r="O9416">
        <v>24</v>
      </c>
      <c r="P9416">
        <v>4.32</v>
      </c>
      <c r="Q9416">
        <v>122</v>
      </c>
    </row>
    <row r="9417" spans="1:17" x14ac:dyDescent="0.2">
      <c r="A9417">
        <v>20170054</v>
      </c>
      <c r="B9417">
        <v>2017</v>
      </c>
      <c r="C9417" t="s">
        <v>103</v>
      </c>
      <c r="D9417">
        <v>73.75</v>
      </c>
      <c r="E9417">
        <v>240</v>
      </c>
      <c r="G9417" t="s">
        <v>15577</v>
      </c>
      <c r="H9417" t="s">
        <v>1097</v>
      </c>
      <c r="I9417" t="s">
        <v>15578</v>
      </c>
      <c r="J9417" t="s">
        <v>103</v>
      </c>
      <c r="K9417">
        <v>20.4739726</v>
      </c>
      <c r="M9417">
        <v>4.6100000000000003</v>
      </c>
      <c r="N9417">
        <v>33</v>
      </c>
      <c r="O9417">
        <v>23</v>
      </c>
      <c r="Q9417">
        <v>121</v>
      </c>
    </row>
    <row r="9418" spans="1:17" x14ac:dyDescent="0.2">
      <c r="A9418">
        <v>20170162</v>
      </c>
      <c r="B9418">
        <v>2017</v>
      </c>
      <c r="C9418" t="s">
        <v>49</v>
      </c>
      <c r="D9418">
        <v>68.63</v>
      </c>
      <c r="E9418">
        <v>214</v>
      </c>
      <c r="G9418" t="s">
        <v>3621</v>
      </c>
      <c r="H9418" t="s">
        <v>15579</v>
      </c>
      <c r="I9418" t="s">
        <v>15580</v>
      </c>
      <c r="J9418" t="s">
        <v>49</v>
      </c>
      <c r="K9418">
        <v>21.353424660000002</v>
      </c>
      <c r="M9418">
        <v>4.49</v>
      </c>
      <c r="N9418">
        <v>35.5</v>
      </c>
      <c r="P9418">
        <v>4.28</v>
      </c>
      <c r="Q9418">
        <v>121</v>
      </c>
    </row>
    <row r="9419" spans="1:17" x14ac:dyDescent="0.2">
      <c r="A9419">
        <v>20170056</v>
      </c>
      <c r="B9419">
        <v>2017</v>
      </c>
      <c r="C9419" t="s">
        <v>54</v>
      </c>
      <c r="D9419">
        <v>76</v>
      </c>
      <c r="E9419">
        <v>224</v>
      </c>
      <c r="G9419" t="s">
        <v>15581</v>
      </c>
      <c r="H9419" t="s">
        <v>15582</v>
      </c>
      <c r="I9419" t="s">
        <v>15583</v>
      </c>
      <c r="J9419" t="s">
        <v>207</v>
      </c>
      <c r="K9419">
        <v>23.07945205</v>
      </c>
      <c r="M9419">
        <v>4.4000000000000004</v>
      </c>
      <c r="N9419">
        <v>44</v>
      </c>
      <c r="O9419">
        <v>17</v>
      </c>
      <c r="Q9419">
        <v>141</v>
      </c>
    </row>
    <row r="9420" spans="1:17" x14ac:dyDescent="0.2">
      <c r="A9420">
        <v>20170163</v>
      </c>
      <c r="B9420">
        <v>2017</v>
      </c>
      <c r="C9420" t="s">
        <v>77</v>
      </c>
      <c r="D9420">
        <v>72.25</v>
      </c>
      <c r="E9420">
        <v>223</v>
      </c>
      <c r="G9420" t="s">
        <v>1157</v>
      </c>
      <c r="H9420" t="s">
        <v>15584</v>
      </c>
      <c r="I9420" t="s">
        <v>15585</v>
      </c>
      <c r="J9420" t="s">
        <v>103</v>
      </c>
      <c r="K9420">
        <v>22.767123290000001</v>
      </c>
      <c r="M9420">
        <v>4.67</v>
      </c>
      <c r="N9420">
        <v>35</v>
      </c>
      <c r="O9420">
        <v>24</v>
      </c>
      <c r="P9420">
        <v>4.38</v>
      </c>
      <c r="Q9420">
        <v>126</v>
      </c>
    </row>
    <row r="9421" spans="1:17" x14ac:dyDescent="0.2">
      <c r="A9421">
        <v>20170048</v>
      </c>
      <c r="B9421">
        <v>2017</v>
      </c>
      <c r="C9421" t="s">
        <v>49</v>
      </c>
      <c r="D9421">
        <v>73</v>
      </c>
      <c r="E9421">
        <v>226</v>
      </c>
      <c r="G9421" t="s">
        <v>46</v>
      </c>
      <c r="H9421" t="s">
        <v>6814</v>
      </c>
      <c r="I9421" t="s">
        <v>15586</v>
      </c>
      <c r="J9421" t="s">
        <v>49</v>
      </c>
      <c r="K9421">
        <v>20.775342469999998</v>
      </c>
    </row>
    <row r="9422" spans="1:17" x14ac:dyDescent="0.2">
      <c r="A9422">
        <v>20170081</v>
      </c>
      <c r="B9422">
        <v>2017</v>
      </c>
      <c r="C9422" t="s">
        <v>18</v>
      </c>
      <c r="D9422">
        <v>71.88</v>
      </c>
      <c r="E9422">
        <v>206</v>
      </c>
      <c r="G9422" t="s">
        <v>10195</v>
      </c>
      <c r="H9422" t="s">
        <v>7914</v>
      </c>
      <c r="I9422" t="s">
        <v>15587</v>
      </c>
      <c r="J9422" t="s">
        <v>22</v>
      </c>
      <c r="K9422">
        <v>23.068493149999998</v>
      </c>
      <c r="M9422">
        <v>4.3499999999999996</v>
      </c>
      <c r="N9422">
        <v>38</v>
      </c>
      <c r="P9422">
        <v>4.12</v>
      </c>
      <c r="Q9422">
        <v>136</v>
      </c>
    </row>
    <row r="9423" spans="1:17" x14ac:dyDescent="0.2">
      <c r="A9423">
        <v>20170647</v>
      </c>
      <c r="B9423">
        <v>2017</v>
      </c>
      <c r="C9423" t="s">
        <v>34</v>
      </c>
      <c r="D9423">
        <v>71.75</v>
      </c>
      <c r="E9423">
        <v>190</v>
      </c>
      <c r="G9423" t="s">
        <v>1611</v>
      </c>
      <c r="H9423" t="s">
        <v>433</v>
      </c>
      <c r="I9423" t="s">
        <v>15588</v>
      </c>
      <c r="J9423" t="s">
        <v>34</v>
      </c>
      <c r="K9423">
        <v>22.419178079999998</v>
      </c>
      <c r="M9423">
        <v>4.74</v>
      </c>
      <c r="N9423">
        <v>30</v>
      </c>
      <c r="O9423">
        <v>10</v>
      </c>
      <c r="P9423">
        <v>4.12</v>
      </c>
      <c r="Q9423">
        <v>112</v>
      </c>
    </row>
    <row r="9424" spans="1:17" x14ac:dyDescent="0.2">
      <c r="A9424">
        <v>20170147</v>
      </c>
      <c r="B9424">
        <v>2017</v>
      </c>
      <c r="C9424" t="s">
        <v>119</v>
      </c>
      <c r="D9424">
        <v>74.75</v>
      </c>
      <c r="E9424">
        <v>309</v>
      </c>
      <c r="G9424" t="s">
        <v>357</v>
      </c>
      <c r="H9424" t="s">
        <v>433</v>
      </c>
      <c r="I9424" t="s">
        <v>15589</v>
      </c>
      <c r="J9424" t="s">
        <v>119</v>
      </c>
      <c r="K9424">
        <v>24.975342470000001</v>
      </c>
      <c r="M9424">
        <v>5.36</v>
      </c>
      <c r="N9424">
        <v>27</v>
      </c>
      <c r="O9424">
        <v>21</v>
      </c>
      <c r="P9424">
        <v>4.7300000000000004</v>
      </c>
      <c r="Q9424">
        <v>102</v>
      </c>
    </row>
    <row r="9425" spans="1:17" x14ac:dyDescent="0.2">
      <c r="A9425">
        <v>20170167</v>
      </c>
      <c r="B9425">
        <v>2017</v>
      </c>
      <c r="C9425" t="s">
        <v>38</v>
      </c>
      <c r="D9425">
        <v>75.13</v>
      </c>
      <c r="E9425">
        <v>264</v>
      </c>
      <c r="G9425" t="s">
        <v>1367</v>
      </c>
      <c r="H9425" t="s">
        <v>440</v>
      </c>
      <c r="I9425" t="s">
        <v>15590</v>
      </c>
      <c r="J9425" t="s">
        <v>38</v>
      </c>
      <c r="K9425">
        <v>22.63013699</v>
      </c>
      <c r="M9425">
        <v>4.79</v>
      </c>
      <c r="N9425">
        <v>32.5</v>
      </c>
      <c r="O9425">
        <v>14</v>
      </c>
      <c r="P9425">
        <v>4.62</v>
      </c>
      <c r="Q9425">
        <v>114</v>
      </c>
    </row>
    <row r="9426" spans="1:17" x14ac:dyDescent="0.2">
      <c r="A9426">
        <v>20170064</v>
      </c>
      <c r="B9426">
        <v>2017</v>
      </c>
      <c r="C9426" t="s">
        <v>119</v>
      </c>
      <c r="D9426">
        <v>77.38</v>
      </c>
      <c r="E9426">
        <v>319</v>
      </c>
      <c r="G9426" t="s">
        <v>614</v>
      </c>
      <c r="H9426" t="s">
        <v>15591</v>
      </c>
      <c r="I9426" t="s">
        <v>15592</v>
      </c>
      <c r="J9426" t="s">
        <v>50</v>
      </c>
      <c r="K9426">
        <v>22.709589040000001</v>
      </c>
      <c r="M9426">
        <v>5.18</v>
      </c>
      <c r="N9426">
        <v>30.5</v>
      </c>
      <c r="O9426">
        <v>23</v>
      </c>
      <c r="P9426">
        <v>4.58</v>
      </c>
      <c r="Q9426">
        <v>109</v>
      </c>
    </row>
    <row r="9427" spans="1:17" x14ac:dyDescent="0.2">
      <c r="A9427">
        <v>20170196</v>
      </c>
      <c r="B9427">
        <v>2017</v>
      </c>
      <c r="C9427" t="s">
        <v>38</v>
      </c>
      <c r="D9427">
        <v>75.25</v>
      </c>
      <c r="E9427">
        <v>253</v>
      </c>
      <c r="G9427" t="s">
        <v>15593</v>
      </c>
      <c r="H9427" t="s">
        <v>5823</v>
      </c>
      <c r="I9427" t="s">
        <v>15594</v>
      </c>
      <c r="J9427" t="s">
        <v>38</v>
      </c>
      <c r="K9427">
        <v>22.101369859999998</v>
      </c>
      <c r="M9427">
        <v>4.88</v>
      </c>
      <c r="N9427">
        <v>30.5</v>
      </c>
      <c r="O9427">
        <v>22</v>
      </c>
      <c r="P9427">
        <v>4.37</v>
      </c>
      <c r="Q9427">
        <v>117</v>
      </c>
    </row>
    <row r="9428" spans="1:17" x14ac:dyDescent="0.2">
      <c r="A9428">
        <v>20171193</v>
      </c>
      <c r="B9428">
        <v>2017</v>
      </c>
      <c r="C9428" t="s">
        <v>50</v>
      </c>
      <c r="D9428">
        <v>77</v>
      </c>
      <c r="E9428">
        <v>309</v>
      </c>
      <c r="G9428" t="s">
        <v>3594</v>
      </c>
      <c r="H9428" t="s">
        <v>1117</v>
      </c>
      <c r="I9428" t="s">
        <v>15595</v>
      </c>
      <c r="J9428" t="s">
        <v>50</v>
      </c>
      <c r="P9428">
        <v>5.0599999999999996</v>
      </c>
    </row>
    <row r="9429" spans="1:17" x14ac:dyDescent="0.2">
      <c r="A9429">
        <v>20170222</v>
      </c>
      <c r="B9429">
        <v>2017</v>
      </c>
      <c r="C9429" t="s">
        <v>18</v>
      </c>
      <c r="D9429">
        <v>69.63</v>
      </c>
      <c r="E9429">
        <v>200</v>
      </c>
      <c r="G9429" t="s">
        <v>11376</v>
      </c>
      <c r="H9429" t="s">
        <v>15596</v>
      </c>
      <c r="I9429" t="s">
        <v>15597</v>
      </c>
      <c r="J9429" t="s">
        <v>22</v>
      </c>
      <c r="K9429">
        <v>22.18082192</v>
      </c>
      <c r="M9429">
        <v>4.28</v>
      </c>
      <c r="N9429">
        <v>37.5</v>
      </c>
      <c r="O9429">
        <v>13</v>
      </c>
      <c r="P9429">
        <v>4.22</v>
      </c>
      <c r="Q9429">
        <v>124</v>
      </c>
    </row>
    <row r="9430" spans="1:17" x14ac:dyDescent="0.2">
      <c r="A9430">
        <v>20170123</v>
      </c>
      <c r="B9430">
        <v>2017</v>
      </c>
      <c r="C9430" t="s">
        <v>90</v>
      </c>
      <c r="D9430">
        <v>73.63</v>
      </c>
      <c r="E9430">
        <v>212</v>
      </c>
      <c r="G9430" t="s">
        <v>7484</v>
      </c>
      <c r="H9430" t="s">
        <v>1706</v>
      </c>
      <c r="I9430" t="s">
        <v>15598</v>
      </c>
      <c r="J9430" t="s">
        <v>207</v>
      </c>
      <c r="K9430">
        <v>21.413698629999999</v>
      </c>
      <c r="M9430">
        <v>4.42</v>
      </c>
      <c r="N9430">
        <v>35</v>
      </c>
      <c r="P9430">
        <v>4.1900000000000004</v>
      </c>
      <c r="Q9430">
        <v>125</v>
      </c>
    </row>
    <row r="9431" spans="1:17" x14ac:dyDescent="0.2">
      <c r="A9431">
        <v>20170501</v>
      </c>
      <c r="B9431">
        <v>2017</v>
      </c>
      <c r="C9431" t="s">
        <v>103</v>
      </c>
      <c r="D9431">
        <v>71.75</v>
      </c>
      <c r="E9431">
        <v>232</v>
      </c>
      <c r="G9431" t="s">
        <v>465</v>
      </c>
      <c r="H9431" t="s">
        <v>466</v>
      </c>
      <c r="I9431" t="s">
        <v>467</v>
      </c>
      <c r="J9431" t="s">
        <v>103</v>
      </c>
      <c r="K9431">
        <v>23.326027400000001</v>
      </c>
      <c r="M9431">
        <v>4.78</v>
      </c>
      <c r="N9431">
        <v>33</v>
      </c>
      <c r="O9431">
        <v>18</v>
      </c>
      <c r="P9431">
        <v>4.21</v>
      </c>
      <c r="Q9431">
        <v>116</v>
      </c>
    </row>
    <row r="9432" spans="1:17" x14ac:dyDescent="0.2">
      <c r="A9432">
        <v>20170029</v>
      </c>
      <c r="B9432">
        <v>2017</v>
      </c>
      <c r="C9432" t="s">
        <v>58</v>
      </c>
      <c r="D9432">
        <v>75.75</v>
      </c>
      <c r="E9432">
        <v>246</v>
      </c>
      <c r="G9432" t="s">
        <v>31</v>
      </c>
      <c r="H9432" t="s">
        <v>15599</v>
      </c>
      <c r="I9432" t="s">
        <v>15600</v>
      </c>
      <c r="J9432" t="s">
        <v>58</v>
      </c>
      <c r="K9432">
        <v>20.813698630000001</v>
      </c>
      <c r="M9432">
        <v>4.6399999999999997</v>
      </c>
      <c r="N9432">
        <v>37.5</v>
      </c>
      <c r="O9432">
        <v>21</v>
      </c>
      <c r="P9432">
        <v>4.34</v>
      </c>
      <c r="Q9432">
        <v>133</v>
      </c>
    </row>
    <row r="9433" spans="1:17" x14ac:dyDescent="0.2">
      <c r="A9433">
        <v>20171205</v>
      </c>
      <c r="B9433">
        <v>2017</v>
      </c>
      <c r="C9433" t="s">
        <v>34</v>
      </c>
      <c r="D9433">
        <v>71.13</v>
      </c>
      <c r="E9433">
        <v>199</v>
      </c>
      <c r="G9433" t="s">
        <v>15601</v>
      </c>
      <c r="H9433" t="s">
        <v>15602</v>
      </c>
      <c r="I9433" t="s">
        <v>15603</v>
      </c>
      <c r="J9433" t="s">
        <v>34</v>
      </c>
      <c r="N9433">
        <v>43.5</v>
      </c>
      <c r="O9433">
        <v>18</v>
      </c>
      <c r="Q9433">
        <v>133</v>
      </c>
    </row>
    <row r="9434" spans="1:17" x14ac:dyDescent="0.2">
      <c r="A9434">
        <v>20171206</v>
      </c>
      <c r="B9434">
        <v>2017</v>
      </c>
      <c r="C9434" t="s">
        <v>3475</v>
      </c>
      <c r="D9434">
        <v>74</v>
      </c>
      <c r="E9434">
        <v>243</v>
      </c>
      <c r="G9434" t="s">
        <v>2563</v>
      </c>
      <c r="H9434" t="s">
        <v>15604</v>
      </c>
      <c r="I9434" t="s">
        <v>15605</v>
      </c>
      <c r="J9434" t="s">
        <v>3475</v>
      </c>
      <c r="M9434">
        <v>5.3</v>
      </c>
      <c r="N9434">
        <v>25.5</v>
      </c>
      <c r="P9434">
        <v>4.33</v>
      </c>
      <c r="Q9434">
        <v>99</v>
      </c>
    </row>
    <row r="9435" spans="1:17" x14ac:dyDescent="0.2">
      <c r="A9435">
        <v>20170802</v>
      </c>
      <c r="B9435">
        <v>2017</v>
      </c>
      <c r="C9435" t="s">
        <v>38</v>
      </c>
      <c r="D9435">
        <v>73</v>
      </c>
      <c r="E9435">
        <v>268</v>
      </c>
      <c r="G9435" t="s">
        <v>15606</v>
      </c>
      <c r="H9435" t="s">
        <v>15607</v>
      </c>
      <c r="I9435" t="s">
        <v>15608</v>
      </c>
      <c r="J9435" t="s">
        <v>1650</v>
      </c>
      <c r="K9435">
        <v>22.424657530000001</v>
      </c>
      <c r="M9435">
        <v>4.83</v>
      </c>
      <c r="N9435">
        <v>30.5</v>
      </c>
      <c r="O9435">
        <v>27</v>
      </c>
      <c r="P9435">
        <v>4.37</v>
      </c>
      <c r="Q9435">
        <v>110</v>
      </c>
    </row>
    <row r="9436" spans="1:17" x14ac:dyDescent="0.2">
      <c r="A9436">
        <v>20170220</v>
      </c>
      <c r="B9436">
        <v>2017</v>
      </c>
      <c r="C9436" t="s">
        <v>1650</v>
      </c>
      <c r="D9436">
        <v>75.13</v>
      </c>
      <c r="E9436">
        <v>258</v>
      </c>
      <c r="G9436" t="s">
        <v>15609</v>
      </c>
      <c r="H9436" t="s">
        <v>15610</v>
      </c>
      <c r="I9436" t="s">
        <v>15611</v>
      </c>
      <c r="J9436" t="s">
        <v>1650</v>
      </c>
      <c r="K9436">
        <v>23.07123288</v>
      </c>
      <c r="M9436">
        <v>4.72</v>
      </c>
      <c r="N9436">
        <v>31.5</v>
      </c>
      <c r="O9436">
        <v>25</v>
      </c>
      <c r="Q9436">
        <v>128</v>
      </c>
    </row>
    <row r="9437" spans="1:17" x14ac:dyDescent="0.2">
      <c r="A9437">
        <v>20170581</v>
      </c>
      <c r="B9437">
        <v>2017</v>
      </c>
      <c r="C9437" t="s">
        <v>49</v>
      </c>
      <c r="D9437">
        <v>70.75</v>
      </c>
      <c r="E9437">
        <v>213</v>
      </c>
      <c r="G9437" t="s">
        <v>15612</v>
      </c>
      <c r="H9437" t="s">
        <v>15613</v>
      </c>
      <c r="I9437" t="s">
        <v>15614</v>
      </c>
      <c r="J9437" t="s">
        <v>49</v>
      </c>
      <c r="K9437">
        <v>23</v>
      </c>
      <c r="M9437">
        <v>4.6500000000000004</v>
      </c>
      <c r="N9437">
        <v>35</v>
      </c>
      <c r="O9437">
        <v>14</v>
      </c>
      <c r="P9437">
        <v>4.34</v>
      </c>
      <c r="Q9437">
        <v>120</v>
      </c>
    </row>
    <row r="9438" spans="1:17" x14ac:dyDescent="0.2">
      <c r="A9438">
        <v>20170065</v>
      </c>
      <c r="B9438">
        <v>2017</v>
      </c>
      <c r="C9438" t="s">
        <v>42</v>
      </c>
      <c r="D9438">
        <v>74.63</v>
      </c>
      <c r="E9438">
        <v>305</v>
      </c>
      <c r="G9438" t="s">
        <v>208</v>
      </c>
      <c r="H9438" t="s">
        <v>15615</v>
      </c>
      <c r="I9438" t="s">
        <v>15616</v>
      </c>
      <c r="J9438" t="s">
        <v>42</v>
      </c>
      <c r="K9438">
        <v>22.917808220000001</v>
      </c>
      <c r="M9438">
        <v>4.97</v>
      </c>
      <c r="N9438">
        <v>32</v>
      </c>
      <c r="O9438">
        <v>26</v>
      </c>
      <c r="P9438">
        <v>4.72</v>
      </c>
      <c r="Q9438">
        <v>116</v>
      </c>
    </row>
    <row r="9439" spans="1:17" x14ac:dyDescent="0.2">
      <c r="A9439">
        <v>20170754</v>
      </c>
      <c r="B9439">
        <v>2017</v>
      </c>
      <c r="C9439" t="s">
        <v>23</v>
      </c>
      <c r="D9439">
        <v>75.13</v>
      </c>
      <c r="E9439">
        <v>298</v>
      </c>
      <c r="G9439" t="s">
        <v>1285</v>
      </c>
      <c r="H9439" t="s">
        <v>15617</v>
      </c>
      <c r="I9439" t="s">
        <v>15618</v>
      </c>
      <c r="J9439" t="s">
        <v>944</v>
      </c>
      <c r="K9439">
        <v>23.21369863</v>
      </c>
      <c r="O9439">
        <v>24</v>
      </c>
      <c r="P9439">
        <v>3.89</v>
      </c>
    </row>
    <row r="9440" spans="1:17" x14ac:dyDescent="0.2">
      <c r="A9440">
        <v>20170765</v>
      </c>
      <c r="B9440">
        <v>2017</v>
      </c>
      <c r="C9440" t="s">
        <v>58</v>
      </c>
      <c r="D9440">
        <v>76.75</v>
      </c>
      <c r="E9440">
        <v>253</v>
      </c>
      <c r="G9440" t="s">
        <v>199</v>
      </c>
      <c r="H9440" t="s">
        <v>15619</v>
      </c>
      <c r="I9440" t="s">
        <v>15620</v>
      </c>
      <c r="J9440" t="s">
        <v>58</v>
      </c>
      <c r="K9440">
        <v>23.380821919999999</v>
      </c>
      <c r="M9440">
        <v>4.84</v>
      </c>
      <c r="N9440">
        <v>27</v>
      </c>
      <c r="O9440">
        <v>17</v>
      </c>
      <c r="P9440">
        <v>4.45</v>
      </c>
      <c r="Q9440">
        <v>112</v>
      </c>
    </row>
    <row r="9441" spans="1:17" x14ac:dyDescent="0.2">
      <c r="A9441">
        <v>20170867</v>
      </c>
      <c r="B9441">
        <v>2017</v>
      </c>
      <c r="C9441" t="s">
        <v>34</v>
      </c>
      <c r="D9441">
        <v>73.75</v>
      </c>
      <c r="E9441">
        <v>219</v>
      </c>
      <c r="G9441" t="s">
        <v>5486</v>
      </c>
      <c r="H9441" t="s">
        <v>15621</v>
      </c>
      <c r="I9441" t="s">
        <v>15622</v>
      </c>
      <c r="J9441" t="s">
        <v>34</v>
      </c>
      <c r="K9441">
        <v>22.37534247</v>
      </c>
      <c r="M9441">
        <v>4.55</v>
      </c>
      <c r="N9441">
        <v>36</v>
      </c>
      <c r="O9441">
        <v>14</v>
      </c>
      <c r="P9441">
        <v>4.29</v>
      </c>
      <c r="Q9441">
        <v>126</v>
      </c>
    </row>
    <row r="9442" spans="1:17" x14ac:dyDescent="0.2">
      <c r="A9442">
        <v>20170025</v>
      </c>
      <c r="B9442">
        <v>2017</v>
      </c>
      <c r="C9442" t="s">
        <v>103</v>
      </c>
      <c r="D9442">
        <v>71.38</v>
      </c>
      <c r="E9442">
        <v>213</v>
      </c>
      <c r="G9442" t="s">
        <v>15623</v>
      </c>
      <c r="H9442" t="s">
        <v>15624</v>
      </c>
      <c r="I9442" t="s">
        <v>15625</v>
      </c>
      <c r="J9442" t="s">
        <v>207</v>
      </c>
      <c r="K9442">
        <v>21.580821920000002</v>
      </c>
      <c r="M9442">
        <v>4.46</v>
      </c>
      <c r="N9442">
        <v>35.5</v>
      </c>
      <c r="O9442">
        <v>19</v>
      </c>
      <c r="Q9442">
        <v>128</v>
      </c>
    </row>
    <row r="9443" spans="1:17" x14ac:dyDescent="0.2">
      <c r="A9443">
        <v>20170114</v>
      </c>
      <c r="B9443">
        <v>2017</v>
      </c>
      <c r="C9443" t="s">
        <v>49</v>
      </c>
      <c r="D9443">
        <v>70.63</v>
      </c>
      <c r="E9443">
        <v>233</v>
      </c>
      <c r="G9443" t="s">
        <v>15626</v>
      </c>
      <c r="H9443" t="s">
        <v>15627</v>
      </c>
      <c r="I9443" t="s">
        <v>15628</v>
      </c>
      <c r="J9443" t="s">
        <v>49</v>
      </c>
      <c r="K9443">
        <v>21.63013699</v>
      </c>
      <c r="M9443">
        <v>4.6500000000000004</v>
      </c>
      <c r="N9443">
        <v>33</v>
      </c>
      <c r="O9443">
        <v>30</v>
      </c>
      <c r="P9443">
        <v>4.37</v>
      </c>
      <c r="Q9443">
        <v>116</v>
      </c>
    </row>
    <row r="9444" spans="1:17" x14ac:dyDescent="0.2">
      <c r="A9444">
        <v>20170171</v>
      </c>
      <c r="B9444">
        <v>2017</v>
      </c>
      <c r="C9444" t="s">
        <v>104</v>
      </c>
      <c r="D9444">
        <v>74.63</v>
      </c>
      <c r="E9444">
        <v>226</v>
      </c>
      <c r="G9444" t="s">
        <v>2889</v>
      </c>
      <c r="H9444" t="s">
        <v>9615</v>
      </c>
      <c r="I9444" t="s">
        <v>15629</v>
      </c>
      <c r="J9444" t="s">
        <v>104</v>
      </c>
      <c r="K9444">
        <v>23</v>
      </c>
      <c r="M9444">
        <v>4.82</v>
      </c>
      <c r="N9444">
        <v>31</v>
      </c>
      <c r="P9444">
        <v>4.3099999999999996</v>
      </c>
      <c r="Q9444">
        <v>110</v>
      </c>
    </row>
    <row r="9445" spans="1:17" x14ac:dyDescent="0.2">
      <c r="A9445">
        <v>20171192</v>
      </c>
      <c r="B9445">
        <v>2017</v>
      </c>
      <c r="C9445" t="s">
        <v>119</v>
      </c>
      <c r="D9445">
        <v>77</v>
      </c>
      <c r="E9445">
        <v>300</v>
      </c>
      <c r="G9445" t="s">
        <v>9581</v>
      </c>
      <c r="H9445" t="s">
        <v>7459</v>
      </c>
      <c r="I9445" t="s">
        <v>15630</v>
      </c>
      <c r="J9445" t="s">
        <v>119</v>
      </c>
      <c r="P9445">
        <v>4.84</v>
      </c>
    </row>
    <row r="9446" spans="1:17" x14ac:dyDescent="0.2">
      <c r="A9446">
        <v>20170630</v>
      </c>
      <c r="B9446">
        <v>2017</v>
      </c>
      <c r="C9446" t="s">
        <v>38</v>
      </c>
      <c r="D9446">
        <v>75.25</v>
      </c>
      <c r="E9446">
        <v>242</v>
      </c>
      <c r="G9446" t="s">
        <v>2598</v>
      </c>
      <c r="H9446" t="s">
        <v>1175</v>
      </c>
      <c r="I9446" t="s">
        <v>15631</v>
      </c>
      <c r="J9446" t="s">
        <v>38</v>
      </c>
      <c r="K9446">
        <v>24.66849315</v>
      </c>
      <c r="M9446">
        <v>4.6399999999999997</v>
      </c>
      <c r="N9446">
        <v>30</v>
      </c>
      <c r="O9446">
        <v>23</v>
      </c>
      <c r="P9446">
        <v>4.41</v>
      </c>
      <c r="Q9446">
        <v>123</v>
      </c>
    </row>
    <row r="9447" spans="1:17" x14ac:dyDescent="0.2">
      <c r="A9447">
        <v>20171191</v>
      </c>
      <c r="B9447">
        <v>2017</v>
      </c>
      <c r="C9447" t="s">
        <v>104</v>
      </c>
      <c r="D9447">
        <v>73</v>
      </c>
      <c r="E9447">
        <v>225</v>
      </c>
      <c r="G9447" t="s">
        <v>1504</v>
      </c>
      <c r="H9447" t="s">
        <v>15632</v>
      </c>
      <c r="I9447" t="s">
        <v>15633</v>
      </c>
      <c r="J9447" t="s">
        <v>104</v>
      </c>
    </row>
    <row r="9448" spans="1:17" x14ac:dyDescent="0.2">
      <c r="A9448">
        <v>20171207</v>
      </c>
      <c r="B9448">
        <v>2017</v>
      </c>
      <c r="C9448" t="s">
        <v>58</v>
      </c>
      <c r="D9448">
        <v>75.75</v>
      </c>
      <c r="E9448">
        <v>264</v>
      </c>
      <c r="G9448" t="s">
        <v>5218</v>
      </c>
      <c r="H9448" t="s">
        <v>15634</v>
      </c>
      <c r="I9448" t="s">
        <v>15635</v>
      </c>
      <c r="J9448" t="s">
        <v>58</v>
      </c>
      <c r="M9448">
        <v>4.97</v>
      </c>
      <c r="N9448">
        <v>28</v>
      </c>
      <c r="O9448">
        <v>18</v>
      </c>
      <c r="P9448">
        <v>4.59</v>
      </c>
      <c r="Q9448">
        <v>109</v>
      </c>
    </row>
    <row r="9449" spans="1:17" x14ac:dyDescent="0.2">
      <c r="A9449">
        <v>20170058</v>
      </c>
      <c r="B9449">
        <v>2017</v>
      </c>
      <c r="C9449" t="s">
        <v>23</v>
      </c>
      <c r="D9449">
        <v>78</v>
      </c>
      <c r="E9449">
        <v>310</v>
      </c>
      <c r="G9449" t="s">
        <v>4513</v>
      </c>
      <c r="H9449" t="s">
        <v>15636</v>
      </c>
      <c r="I9449" t="s">
        <v>15637</v>
      </c>
      <c r="J9449" t="s">
        <v>23</v>
      </c>
      <c r="K9449">
        <v>21.745205479999999</v>
      </c>
      <c r="M9449">
        <v>5.15</v>
      </c>
      <c r="N9449">
        <v>27</v>
      </c>
      <c r="O9449">
        <v>26</v>
      </c>
      <c r="P9449">
        <v>4.8099999999999996</v>
      </c>
      <c r="Q9449">
        <v>107</v>
      </c>
    </row>
    <row r="9450" spans="1:17" x14ac:dyDescent="0.2">
      <c r="A9450">
        <v>20170234</v>
      </c>
      <c r="B9450">
        <v>2017</v>
      </c>
      <c r="C9450" t="s">
        <v>38</v>
      </c>
      <c r="D9450">
        <v>70.88</v>
      </c>
      <c r="E9450">
        <v>241</v>
      </c>
      <c r="G9450" t="s">
        <v>15638</v>
      </c>
      <c r="H9450" t="s">
        <v>2338</v>
      </c>
      <c r="I9450" t="s">
        <v>15639</v>
      </c>
      <c r="J9450" t="s">
        <v>103</v>
      </c>
      <c r="K9450">
        <v>24.257534249999999</v>
      </c>
      <c r="M9450">
        <v>4.84</v>
      </c>
      <c r="N9450">
        <v>31.5</v>
      </c>
      <c r="O9450">
        <v>20</v>
      </c>
      <c r="P9450">
        <v>4.3099999999999996</v>
      </c>
      <c r="Q9450">
        <v>117</v>
      </c>
    </row>
    <row r="9451" spans="1:17" x14ac:dyDescent="0.2">
      <c r="A9451">
        <v>20170132</v>
      </c>
      <c r="B9451">
        <v>2017</v>
      </c>
      <c r="C9451" t="s">
        <v>49</v>
      </c>
      <c r="D9451">
        <v>68.25</v>
      </c>
      <c r="E9451">
        <v>176</v>
      </c>
      <c r="G9451" t="s">
        <v>15640</v>
      </c>
      <c r="H9451" t="s">
        <v>15641</v>
      </c>
      <c r="I9451" t="s">
        <v>15642</v>
      </c>
      <c r="J9451" t="s">
        <v>49</v>
      </c>
      <c r="K9451">
        <v>22.40821918</v>
      </c>
      <c r="M9451">
        <v>4.4800000000000004</v>
      </c>
      <c r="N9451">
        <v>33.5</v>
      </c>
      <c r="O9451">
        <v>5</v>
      </c>
      <c r="P9451">
        <v>4.46</v>
      </c>
      <c r="Q9451">
        <v>117</v>
      </c>
    </row>
    <row r="9452" spans="1:17" x14ac:dyDescent="0.2">
      <c r="A9452">
        <v>20170214</v>
      </c>
      <c r="B9452">
        <v>2017</v>
      </c>
      <c r="C9452" t="s">
        <v>42</v>
      </c>
      <c r="D9452">
        <v>73.13</v>
      </c>
      <c r="E9452">
        <v>313</v>
      </c>
      <c r="G9452" t="s">
        <v>3224</v>
      </c>
      <c r="H9452" t="s">
        <v>15643</v>
      </c>
      <c r="I9452" t="s">
        <v>15644</v>
      </c>
      <c r="J9452" t="s">
        <v>42</v>
      </c>
      <c r="K9452">
        <v>22.224657530000002</v>
      </c>
      <c r="M9452">
        <v>5.13</v>
      </c>
      <c r="N9452">
        <v>31.5</v>
      </c>
      <c r="O9452">
        <v>33</v>
      </c>
      <c r="P9452">
        <v>4.57</v>
      </c>
      <c r="Q9452">
        <v>105</v>
      </c>
    </row>
    <row r="9453" spans="1:17" x14ac:dyDescent="0.2">
      <c r="A9453">
        <v>20170862</v>
      </c>
      <c r="B9453">
        <v>2017</v>
      </c>
      <c r="C9453" t="s">
        <v>34</v>
      </c>
      <c r="D9453">
        <v>72.25</v>
      </c>
      <c r="E9453">
        <v>186</v>
      </c>
      <c r="G9453" t="s">
        <v>123</v>
      </c>
      <c r="H9453" t="s">
        <v>13227</v>
      </c>
      <c r="I9453" t="s">
        <v>15645</v>
      </c>
      <c r="J9453" t="s">
        <v>34</v>
      </c>
      <c r="K9453">
        <v>22.575342469999999</v>
      </c>
      <c r="M9453">
        <v>4.5999999999999996</v>
      </c>
      <c r="N9453">
        <v>31</v>
      </c>
      <c r="O9453">
        <v>11</v>
      </c>
      <c r="P9453">
        <v>4.3899999999999997</v>
      </c>
      <c r="Q9453">
        <v>115</v>
      </c>
    </row>
    <row r="9454" spans="1:17" x14ac:dyDescent="0.2">
      <c r="A9454">
        <v>20170032</v>
      </c>
      <c r="B9454">
        <v>2017</v>
      </c>
      <c r="C9454" t="s">
        <v>50</v>
      </c>
      <c r="D9454">
        <v>77.75</v>
      </c>
      <c r="E9454">
        <v>310</v>
      </c>
      <c r="G9454" t="s">
        <v>2384</v>
      </c>
      <c r="H9454" t="s">
        <v>15646</v>
      </c>
      <c r="I9454" t="s">
        <v>15647</v>
      </c>
      <c r="J9454" t="s">
        <v>50</v>
      </c>
      <c r="K9454">
        <v>23.03287671</v>
      </c>
      <c r="O9454">
        <v>25</v>
      </c>
      <c r="P9454">
        <v>4.82</v>
      </c>
    </row>
    <row r="9455" spans="1:17" x14ac:dyDescent="0.2">
      <c r="A9455">
        <v>20170549</v>
      </c>
      <c r="B9455">
        <v>2017</v>
      </c>
      <c r="C9455" t="s">
        <v>34</v>
      </c>
      <c r="D9455">
        <v>72.13</v>
      </c>
      <c r="E9455">
        <v>193</v>
      </c>
      <c r="G9455" t="s">
        <v>19</v>
      </c>
      <c r="H9455" t="s">
        <v>10121</v>
      </c>
      <c r="I9455" t="s">
        <v>15648</v>
      </c>
      <c r="J9455" t="s">
        <v>34</v>
      </c>
      <c r="K9455">
        <v>23.380821919999999</v>
      </c>
      <c r="M9455">
        <v>4.42</v>
      </c>
      <c r="N9455">
        <v>36.5</v>
      </c>
      <c r="P9455">
        <v>4.1900000000000004</v>
      </c>
      <c r="Q9455">
        <v>129</v>
      </c>
    </row>
    <row r="9456" spans="1:17" x14ac:dyDescent="0.2">
      <c r="A9456">
        <v>20170013</v>
      </c>
      <c r="B9456">
        <v>2017</v>
      </c>
      <c r="C9456" t="s">
        <v>38</v>
      </c>
      <c r="D9456">
        <v>73.25</v>
      </c>
      <c r="E9456">
        <v>237</v>
      </c>
      <c r="G9456" t="s">
        <v>15649</v>
      </c>
      <c r="H9456" t="s">
        <v>10553</v>
      </c>
      <c r="I9456" t="s">
        <v>15650</v>
      </c>
      <c r="J9456" t="s">
        <v>103</v>
      </c>
      <c r="K9456">
        <v>22.613698629999998</v>
      </c>
      <c r="M9456">
        <v>4.5199999999999996</v>
      </c>
      <c r="N9456">
        <v>36.5</v>
      </c>
      <c r="O9456">
        <v>24</v>
      </c>
      <c r="P9456">
        <v>5</v>
      </c>
      <c r="Q9456">
        <v>133</v>
      </c>
    </row>
    <row r="9457" spans="1:17" x14ac:dyDescent="0.2">
      <c r="A9457">
        <v>20170643</v>
      </c>
      <c r="B9457">
        <v>2017</v>
      </c>
      <c r="C9457" t="s">
        <v>49</v>
      </c>
      <c r="D9457">
        <v>68.25</v>
      </c>
      <c r="E9457">
        <v>205</v>
      </c>
      <c r="G9457" t="s">
        <v>6122</v>
      </c>
      <c r="H9457" t="s">
        <v>2354</v>
      </c>
      <c r="I9457" t="s">
        <v>15651</v>
      </c>
      <c r="J9457" t="s">
        <v>49</v>
      </c>
      <c r="K9457">
        <v>21.24109589</v>
      </c>
      <c r="M9457">
        <v>4.76</v>
      </c>
      <c r="N9457">
        <v>30.5</v>
      </c>
      <c r="O9457">
        <v>16</v>
      </c>
      <c r="P9457">
        <v>4.46</v>
      </c>
      <c r="Q9457">
        <v>116</v>
      </c>
    </row>
    <row r="9458" spans="1:17" x14ac:dyDescent="0.2">
      <c r="A9458">
        <v>20170124</v>
      </c>
      <c r="B9458">
        <v>2017</v>
      </c>
      <c r="C9458" t="s">
        <v>103</v>
      </c>
      <c r="D9458">
        <v>72.25</v>
      </c>
      <c r="E9458">
        <v>230</v>
      </c>
      <c r="G9458" t="s">
        <v>11376</v>
      </c>
      <c r="H9458" t="s">
        <v>15652</v>
      </c>
      <c r="I9458" t="s">
        <v>15653</v>
      </c>
      <c r="J9458" t="s">
        <v>103</v>
      </c>
      <c r="K9458">
        <v>22.254794520000001</v>
      </c>
    </row>
    <row r="9459" spans="1:17" x14ac:dyDescent="0.2">
      <c r="A9459">
        <v>20170463</v>
      </c>
      <c r="B9459">
        <v>2017</v>
      </c>
      <c r="C9459" t="s">
        <v>1282</v>
      </c>
      <c r="D9459">
        <v>74.63</v>
      </c>
      <c r="E9459">
        <v>214</v>
      </c>
      <c r="G9459" t="s">
        <v>2518</v>
      </c>
      <c r="H9459" t="s">
        <v>15654</v>
      </c>
      <c r="I9459" t="s">
        <v>15655</v>
      </c>
      <c r="J9459" t="s">
        <v>1282</v>
      </c>
      <c r="K9459">
        <v>22.131506850000001</v>
      </c>
      <c r="P9459">
        <v>4.47</v>
      </c>
    </row>
    <row r="9460" spans="1:17" x14ac:dyDescent="0.2">
      <c r="A9460">
        <v>20170117</v>
      </c>
      <c r="B9460">
        <v>2017</v>
      </c>
      <c r="C9460" t="s">
        <v>34</v>
      </c>
      <c r="D9460">
        <v>74.75</v>
      </c>
      <c r="E9460">
        <v>194</v>
      </c>
      <c r="G9460" t="s">
        <v>3329</v>
      </c>
      <c r="H9460" t="s">
        <v>527</v>
      </c>
      <c r="I9460" t="s">
        <v>15656</v>
      </c>
      <c r="J9460" t="s">
        <v>34</v>
      </c>
      <c r="K9460">
        <v>22.210958900000001</v>
      </c>
      <c r="M9460">
        <v>4.5199999999999996</v>
      </c>
      <c r="N9460">
        <v>37</v>
      </c>
      <c r="P9460">
        <v>4.13</v>
      </c>
      <c r="Q9460">
        <v>124</v>
      </c>
    </row>
    <row r="9461" spans="1:17" x14ac:dyDescent="0.2">
      <c r="A9461">
        <v>20170075</v>
      </c>
      <c r="B9461">
        <v>2017</v>
      </c>
      <c r="C9461" t="s">
        <v>77</v>
      </c>
      <c r="D9461">
        <v>72.25</v>
      </c>
      <c r="E9461">
        <v>232</v>
      </c>
      <c r="G9461" t="s">
        <v>843</v>
      </c>
      <c r="H9461" t="s">
        <v>537</v>
      </c>
      <c r="I9461" t="s">
        <v>15657</v>
      </c>
      <c r="J9461" t="s">
        <v>103</v>
      </c>
      <c r="K9461">
        <v>22.734246580000001</v>
      </c>
      <c r="M9461">
        <v>4.58</v>
      </c>
      <c r="N9461">
        <v>34.5</v>
      </c>
      <c r="O9461">
        <v>18</v>
      </c>
      <c r="Q9461">
        <v>122</v>
      </c>
    </row>
    <row r="9462" spans="1:17" x14ac:dyDescent="0.2">
      <c r="A9462">
        <v>20170083</v>
      </c>
      <c r="B9462">
        <v>2017</v>
      </c>
      <c r="C9462" t="s">
        <v>38</v>
      </c>
      <c r="D9462">
        <v>76.13</v>
      </c>
      <c r="E9462">
        <v>248</v>
      </c>
      <c r="G9462" t="s">
        <v>618</v>
      </c>
      <c r="H9462" t="s">
        <v>540</v>
      </c>
      <c r="I9462" t="s">
        <v>15658</v>
      </c>
      <c r="J9462" t="s">
        <v>38</v>
      </c>
      <c r="K9462">
        <v>22.98630137</v>
      </c>
      <c r="M9462">
        <v>4.6100000000000003</v>
      </c>
      <c r="N9462">
        <v>35</v>
      </c>
      <c r="O9462">
        <v>30</v>
      </c>
      <c r="Q9462">
        <v>123</v>
      </c>
    </row>
    <row r="9463" spans="1:17" x14ac:dyDescent="0.2">
      <c r="A9463">
        <v>20170127</v>
      </c>
      <c r="B9463">
        <v>2017</v>
      </c>
      <c r="C9463" t="s">
        <v>58</v>
      </c>
      <c r="D9463">
        <v>76.38</v>
      </c>
      <c r="E9463">
        <v>270</v>
      </c>
      <c r="G9463" t="s">
        <v>19</v>
      </c>
      <c r="H9463" t="s">
        <v>1208</v>
      </c>
      <c r="I9463" t="s">
        <v>15659</v>
      </c>
      <c r="J9463" t="s">
        <v>58</v>
      </c>
      <c r="K9463">
        <v>22.991780819999999</v>
      </c>
      <c r="M9463">
        <v>4.8600000000000003</v>
      </c>
      <c r="N9463">
        <v>30</v>
      </c>
      <c r="P9463">
        <v>4.51</v>
      </c>
      <c r="Q9463">
        <v>110</v>
      </c>
    </row>
    <row r="9464" spans="1:17" x14ac:dyDescent="0.2">
      <c r="A9464">
        <v>20171208</v>
      </c>
      <c r="B9464">
        <v>2017</v>
      </c>
      <c r="C9464" t="s">
        <v>34</v>
      </c>
      <c r="D9464">
        <v>74.75</v>
      </c>
      <c r="E9464">
        <v>220</v>
      </c>
      <c r="G9464" t="s">
        <v>11376</v>
      </c>
      <c r="H9464" t="s">
        <v>15660</v>
      </c>
      <c r="I9464" t="s">
        <v>15661</v>
      </c>
      <c r="J9464" t="s">
        <v>34</v>
      </c>
      <c r="M9464">
        <v>4.62</v>
      </c>
      <c r="N9464">
        <v>31.5</v>
      </c>
      <c r="O9464">
        <v>13</v>
      </c>
      <c r="P9464">
        <v>4.46</v>
      </c>
      <c r="Q9464">
        <v>120</v>
      </c>
    </row>
    <row r="9465" spans="1:17" x14ac:dyDescent="0.2">
      <c r="A9465">
        <v>20170034</v>
      </c>
      <c r="B9465">
        <v>2017</v>
      </c>
      <c r="C9465" t="s">
        <v>50</v>
      </c>
      <c r="D9465">
        <v>77.75</v>
      </c>
      <c r="E9465">
        <v>322</v>
      </c>
      <c r="G9465" t="s">
        <v>12322</v>
      </c>
      <c r="H9465" t="s">
        <v>1755</v>
      </c>
      <c r="I9465" t="s">
        <v>15662</v>
      </c>
      <c r="J9465" t="s">
        <v>50</v>
      </c>
      <c r="K9465">
        <v>21.567123290000001</v>
      </c>
      <c r="M9465">
        <v>5.15</v>
      </c>
      <c r="N9465">
        <v>26</v>
      </c>
      <c r="P9465">
        <v>4.82</v>
      </c>
      <c r="Q9465">
        <v>106</v>
      </c>
    </row>
    <row r="9466" spans="1:17" x14ac:dyDescent="0.2">
      <c r="A9466">
        <v>20170225</v>
      </c>
      <c r="B9466">
        <v>2017</v>
      </c>
      <c r="C9466" t="s">
        <v>42</v>
      </c>
      <c r="D9466">
        <v>76.38</v>
      </c>
      <c r="E9466">
        <v>280</v>
      </c>
      <c r="G9466" t="s">
        <v>4578</v>
      </c>
      <c r="H9466" t="s">
        <v>15663</v>
      </c>
      <c r="I9466" t="s">
        <v>15664</v>
      </c>
      <c r="J9466" t="s">
        <v>38</v>
      </c>
      <c r="K9466">
        <v>22.03287671</v>
      </c>
      <c r="M9466">
        <v>4.8899999999999997</v>
      </c>
      <c r="N9466">
        <v>31.5</v>
      </c>
      <c r="O9466">
        <v>25</v>
      </c>
      <c r="Q9466">
        <v>114</v>
      </c>
    </row>
    <row r="9467" spans="1:17" x14ac:dyDescent="0.2">
      <c r="A9467">
        <v>20170808</v>
      </c>
      <c r="B9467">
        <v>2017</v>
      </c>
      <c r="C9467" t="s">
        <v>34</v>
      </c>
      <c r="D9467">
        <v>72.63</v>
      </c>
      <c r="E9467">
        <v>216</v>
      </c>
      <c r="G9467" t="s">
        <v>15665</v>
      </c>
      <c r="H9467" t="s">
        <v>543</v>
      </c>
      <c r="I9467" t="s">
        <v>15666</v>
      </c>
      <c r="J9467" t="s">
        <v>34</v>
      </c>
      <c r="K9467">
        <v>23.665753420000001</v>
      </c>
      <c r="N9467">
        <v>26.5</v>
      </c>
      <c r="O9467">
        <v>8</v>
      </c>
      <c r="P9467">
        <v>4.54</v>
      </c>
      <c r="Q9467">
        <v>112</v>
      </c>
    </row>
    <row r="9468" spans="1:17" x14ac:dyDescent="0.2">
      <c r="A9468">
        <v>20170206</v>
      </c>
      <c r="B9468">
        <v>2017</v>
      </c>
      <c r="C9468" t="s">
        <v>27</v>
      </c>
      <c r="D9468">
        <v>70.25</v>
      </c>
      <c r="E9468">
        <v>231</v>
      </c>
      <c r="G9468" t="s">
        <v>3476</v>
      </c>
      <c r="H9468" t="s">
        <v>543</v>
      </c>
      <c r="I9468" t="s">
        <v>4918</v>
      </c>
      <c r="J9468" t="s">
        <v>27</v>
      </c>
      <c r="K9468">
        <v>22.060273970000001</v>
      </c>
      <c r="M9468">
        <v>4.93</v>
      </c>
      <c r="N9468">
        <v>32</v>
      </c>
      <c r="O9468">
        <v>19</v>
      </c>
      <c r="P9468">
        <v>4.34</v>
      </c>
      <c r="Q9468">
        <v>114</v>
      </c>
    </row>
    <row r="9469" spans="1:17" x14ac:dyDescent="0.2">
      <c r="A9469">
        <v>20170474</v>
      </c>
      <c r="B9469">
        <v>2017</v>
      </c>
      <c r="C9469" t="s">
        <v>34</v>
      </c>
      <c r="D9469">
        <v>72.63</v>
      </c>
      <c r="E9469">
        <v>213</v>
      </c>
      <c r="G9469" t="s">
        <v>371</v>
      </c>
      <c r="H9469" t="s">
        <v>1764</v>
      </c>
      <c r="I9469" t="s">
        <v>15667</v>
      </c>
      <c r="J9469" t="s">
        <v>34</v>
      </c>
      <c r="K9469">
        <v>21.958904109999999</v>
      </c>
      <c r="M9469">
        <v>4.51</v>
      </c>
      <c r="N9469">
        <v>35</v>
      </c>
      <c r="O9469">
        <v>10</v>
      </c>
      <c r="P9469">
        <v>4.28</v>
      </c>
      <c r="Q9469">
        <v>113</v>
      </c>
    </row>
    <row r="9470" spans="1:17" x14ac:dyDescent="0.2">
      <c r="A9470">
        <v>20170009</v>
      </c>
      <c r="B9470">
        <v>2017</v>
      </c>
      <c r="C9470" t="s">
        <v>34</v>
      </c>
      <c r="D9470">
        <v>70.75</v>
      </c>
      <c r="E9470">
        <v>188</v>
      </c>
      <c r="G9470" t="s">
        <v>24</v>
      </c>
      <c r="H9470" t="s">
        <v>1764</v>
      </c>
      <c r="I9470" t="s">
        <v>15668</v>
      </c>
      <c r="J9470" t="s">
        <v>34</v>
      </c>
      <c r="K9470">
        <v>22.432876709999999</v>
      </c>
      <c r="M9470">
        <v>4.22</v>
      </c>
      <c r="N9470">
        <v>37</v>
      </c>
      <c r="P9470">
        <v>4.33</v>
      </c>
      <c r="Q9470">
        <v>133</v>
      </c>
    </row>
    <row r="9471" spans="1:17" x14ac:dyDescent="0.2">
      <c r="A9471">
        <v>20170199</v>
      </c>
      <c r="B9471">
        <v>2017</v>
      </c>
      <c r="C9471" t="s">
        <v>23</v>
      </c>
      <c r="D9471">
        <v>75.75</v>
      </c>
      <c r="E9471">
        <v>312</v>
      </c>
      <c r="G9471" t="s">
        <v>6582</v>
      </c>
      <c r="H9471" t="s">
        <v>15669</v>
      </c>
      <c r="I9471" t="s">
        <v>15670</v>
      </c>
      <c r="J9471" t="s">
        <v>23</v>
      </c>
      <c r="K9471">
        <v>23.695890410000001</v>
      </c>
      <c r="M9471">
        <v>5.54</v>
      </c>
      <c r="N9471">
        <v>26.5</v>
      </c>
      <c r="O9471">
        <v>19</v>
      </c>
      <c r="P9471">
        <v>4.47</v>
      </c>
      <c r="Q9471">
        <v>97</v>
      </c>
    </row>
    <row r="9472" spans="1:17" x14ac:dyDescent="0.2">
      <c r="A9472">
        <v>20170715</v>
      </c>
      <c r="B9472">
        <v>2017</v>
      </c>
      <c r="C9472" t="s">
        <v>34</v>
      </c>
      <c r="D9472">
        <v>72.25</v>
      </c>
      <c r="E9472">
        <v>189</v>
      </c>
      <c r="G9472" t="s">
        <v>1669</v>
      </c>
      <c r="H9472" t="s">
        <v>4383</v>
      </c>
      <c r="I9472" t="s">
        <v>15671</v>
      </c>
      <c r="J9472" t="s">
        <v>34</v>
      </c>
      <c r="K9472">
        <v>21.632876710000001</v>
      </c>
      <c r="M9472">
        <v>4.6500000000000004</v>
      </c>
      <c r="N9472">
        <v>31.5</v>
      </c>
      <c r="O9472">
        <v>12</v>
      </c>
      <c r="P9472">
        <v>4.46</v>
      </c>
      <c r="Q9472">
        <v>114</v>
      </c>
    </row>
    <row r="9473" spans="1:17" x14ac:dyDescent="0.2">
      <c r="A9473">
        <v>20170507</v>
      </c>
      <c r="B9473">
        <v>2017</v>
      </c>
      <c r="C9473" t="s">
        <v>104</v>
      </c>
      <c r="D9473">
        <v>74.63</v>
      </c>
      <c r="E9473">
        <v>228</v>
      </c>
      <c r="G9473" t="s">
        <v>799</v>
      </c>
      <c r="H9473" t="s">
        <v>15672</v>
      </c>
      <c r="I9473" t="s">
        <v>15673</v>
      </c>
      <c r="J9473" t="s">
        <v>104</v>
      </c>
      <c r="K9473">
        <v>23.449315070000001</v>
      </c>
      <c r="M9473">
        <v>4.93</v>
      </c>
      <c r="N9473">
        <v>27</v>
      </c>
      <c r="P9473">
        <v>4.47</v>
      </c>
      <c r="Q9473">
        <v>105</v>
      </c>
    </row>
    <row r="9474" spans="1:17" x14ac:dyDescent="0.2">
      <c r="A9474">
        <v>20171209</v>
      </c>
      <c r="B9474">
        <v>2017</v>
      </c>
      <c r="C9474" t="s">
        <v>104</v>
      </c>
      <c r="D9474">
        <v>74.88</v>
      </c>
      <c r="E9474">
        <v>213</v>
      </c>
      <c r="G9474" t="s">
        <v>5762</v>
      </c>
      <c r="H9474" t="s">
        <v>2921</v>
      </c>
      <c r="I9474" t="s">
        <v>15674</v>
      </c>
      <c r="J9474" t="s">
        <v>104</v>
      </c>
    </row>
    <row r="9475" spans="1:17" x14ac:dyDescent="0.2">
      <c r="A9475">
        <v>20170753</v>
      </c>
      <c r="B9475">
        <v>2017</v>
      </c>
      <c r="C9475" t="s">
        <v>50</v>
      </c>
      <c r="D9475">
        <v>78</v>
      </c>
      <c r="E9475">
        <v>335</v>
      </c>
      <c r="G9475" t="s">
        <v>491</v>
      </c>
      <c r="H9475" t="s">
        <v>15675</v>
      </c>
      <c r="I9475" t="s">
        <v>15676</v>
      </c>
      <c r="J9475" t="s">
        <v>944</v>
      </c>
      <c r="K9475">
        <v>23.495890410000001</v>
      </c>
      <c r="P9475">
        <v>4.78</v>
      </c>
    </row>
    <row r="9476" spans="1:17" x14ac:dyDescent="0.2">
      <c r="A9476">
        <v>20170040</v>
      </c>
      <c r="B9476">
        <v>2017</v>
      </c>
      <c r="C9476" t="s">
        <v>34</v>
      </c>
      <c r="D9476">
        <v>71</v>
      </c>
      <c r="E9476">
        <v>196</v>
      </c>
      <c r="G9476" t="s">
        <v>193</v>
      </c>
      <c r="H9476" t="s">
        <v>7505</v>
      </c>
      <c r="I9476" t="s">
        <v>15677</v>
      </c>
      <c r="J9476" t="s">
        <v>34</v>
      </c>
      <c r="K9476">
        <v>20.7260274</v>
      </c>
      <c r="M9476">
        <v>4.3099999999999996</v>
      </c>
      <c r="N9476">
        <v>37</v>
      </c>
      <c r="O9476">
        <v>18</v>
      </c>
      <c r="P9476">
        <v>4.33</v>
      </c>
      <c r="Q9476">
        <v>119</v>
      </c>
    </row>
    <row r="9477" spans="1:17" x14ac:dyDescent="0.2">
      <c r="A9477">
        <v>20170174</v>
      </c>
      <c r="B9477">
        <v>2017</v>
      </c>
      <c r="C9477" t="s">
        <v>58</v>
      </c>
      <c r="D9477">
        <v>76.63</v>
      </c>
      <c r="E9477">
        <v>253</v>
      </c>
      <c r="G9477" t="s">
        <v>624</v>
      </c>
      <c r="H9477" t="s">
        <v>15678</v>
      </c>
      <c r="I9477" t="s">
        <v>15679</v>
      </c>
      <c r="J9477" t="s">
        <v>58</v>
      </c>
      <c r="K9477">
        <v>23.008219180000001</v>
      </c>
      <c r="N9477">
        <v>33</v>
      </c>
      <c r="O9477">
        <v>22</v>
      </c>
      <c r="Q9477">
        <v>121</v>
      </c>
    </row>
    <row r="9478" spans="1:17" x14ac:dyDescent="0.2">
      <c r="A9478">
        <v>20170778</v>
      </c>
      <c r="B9478">
        <v>2017</v>
      </c>
      <c r="C9478" t="s">
        <v>34</v>
      </c>
      <c r="D9478">
        <v>70.25</v>
      </c>
      <c r="E9478">
        <v>193</v>
      </c>
      <c r="G9478" t="s">
        <v>15680</v>
      </c>
      <c r="H9478" t="s">
        <v>199</v>
      </c>
      <c r="I9478" t="s">
        <v>15681</v>
      </c>
      <c r="J9478" t="s">
        <v>34</v>
      </c>
      <c r="K9478">
        <v>22.55890411</v>
      </c>
      <c r="M9478">
        <v>4.6100000000000003</v>
      </c>
      <c r="N9478">
        <v>31</v>
      </c>
      <c r="O9478">
        <v>13</v>
      </c>
      <c r="P9478">
        <v>4.49</v>
      </c>
      <c r="Q9478">
        <v>116</v>
      </c>
    </row>
    <row r="9479" spans="1:17" x14ac:dyDescent="0.2">
      <c r="A9479">
        <v>20170411</v>
      </c>
      <c r="B9479">
        <v>2017</v>
      </c>
      <c r="C9479" t="s">
        <v>34</v>
      </c>
      <c r="D9479">
        <v>76.63</v>
      </c>
      <c r="E9479">
        <v>243</v>
      </c>
      <c r="G9479" t="s">
        <v>454</v>
      </c>
      <c r="H9479" t="s">
        <v>15682</v>
      </c>
      <c r="I9479" t="s">
        <v>15683</v>
      </c>
      <c r="J9479" t="s">
        <v>58</v>
      </c>
      <c r="K9479">
        <v>22.1369863</v>
      </c>
      <c r="M9479">
        <v>4.6900000000000004</v>
      </c>
      <c r="N9479">
        <v>28</v>
      </c>
      <c r="O9479">
        <v>17</v>
      </c>
      <c r="P9479">
        <v>4.33</v>
      </c>
      <c r="Q9479">
        <v>121</v>
      </c>
    </row>
    <row r="9480" spans="1:17" x14ac:dyDescent="0.2">
      <c r="A9480">
        <v>20170210</v>
      </c>
      <c r="B9480">
        <v>2017</v>
      </c>
      <c r="C9480" t="s">
        <v>50</v>
      </c>
      <c r="D9480">
        <v>76.63</v>
      </c>
      <c r="E9480">
        <v>331</v>
      </c>
      <c r="G9480" t="s">
        <v>2437</v>
      </c>
      <c r="H9480" t="s">
        <v>15684</v>
      </c>
      <c r="I9480" t="s">
        <v>15685</v>
      </c>
      <c r="J9480" t="s">
        <v>50</v>
      </c>
      <c r="K9480">
        <v>22.821917809999999</v>
      </c>
      <c r="M9480">
        <v>5.55</v>
      </c>
      <c r="N9480">
        <v>23</v>
      </c>
      <c r="P9480">
        <v>5.0599999999999996</v>
      </c>
      <c r="Q9480">
        <v>98</v>
      </c>
    </row>
    <row r="9481" spans="1:17" x14ac:dyDescent="0.2">
      <c r="A9481">
        <v>20170045</v>
      </c>
      <c r="B9481">
        <v>2017</v>
      </c>
      <c r="C9481" t="s">
        <v>58</v>
      </c>
      <c r="D9481">
        <v>77.75</v>
      </c>
      <c r="E9481">
        <v>278</v>
      </c>
      <c r="G9481" t="s">
        <v>1387</v>
      </c>
      <c r="H9481" t="s">
        <v>15686</v>
      </c>
      <c r="I9481" t="s">
        <v>15687</v>
      </c>
      <c r="J9481" t="s">
        <v>58</v>
      </c>
      <c r="K9481">
        <v>22.5260274</v>
      </c>
      <c r="M9481">
        <v>4.79</v>
      </c>
      <c r="N9481">
        <v>32.5</v>
      </c>
      <c r="O9481">
        <v>24</v>
      </c>
      <c r="P9481">
        <v>4.38</v>
      </c>
      <c r="Q9481">
        <v>121</v>
      </c>
    </row>
    <row r="9482" spans="1:17" x14ac:dyDescent="0.2">
      <c r="A9482">
        <v>20170129</v>
      </c>
      <c r="B9482">
        <v>2017</v>
      </c>
      <c r="C9482" t="s">
        <v>50</v>
      </c>
      <c r="D9482">
        <v>77.75</v>
      </c>
      <c r="E9482">
        <v>343</v>
      </c>
      <c r="G9482" t="s">
        <v>31</v>
      </c>
      <c r="H9482" t="s">
        <v>1235</v>
      </c>
      <c r="I9482" t="s">
        <v>15688</v>
      </c>
      <c r="J9482" t="s">
        <v>50</v>
      </c>
      <c r="K9482">
        <v>21.534246580000001</v>
      </c>
      <c r="M9482">
        <v>5.44</v>
      </c>
      <c r="N9482">
        <v>20.5</v>
      </c>
      <c r="O9482">
        <v>19</v>
      </c>
      <c r="P9482">
        <v>4.78</v>
      </c>
      <c r="Q9482">
        <v>97</v>
      </c>
    </row>
    <row r="9483" spans="1:17" x14ac:dyDescent="0.2">
      <c r="A9483">
        <v>20171210</v>
      </c>
      <c r="B9483">
        <v>2017</v>
      </c>
      <c r="C9483" t="s">
        <v>49</v>
      </c>
      <c r="D9483">
        <v>69.63</v>
      </c>
      <c r="E9483">
        <v>227</v>
      </c>
      <c r="G9483" t="s">
        <v>15689</v>
      </c>
      <c r="H9483" t="s">
        <v>15154</v>
      </c>
      <c r="I9483" t="s">
        <v>15690</v>
      </c>
      <c r="J9483" t="s">
        <v>49</v>
      </c>
      <c r="M9483">
        <v>4.74</v>
      </c>
      <c r="N9483">
        <v>32.5</v>
      </c>
      <c r="O9483">
        <v>21</v>
      </c>
      <c r="P9483">
        <v>4.08</v>
      </c>
    </row>
    <row r="9484" spans="1:17" x14ac:dyDescent="0.2">
      <c r="A9484">
        <v>20170610</v>
      </c>
      <c r="B9484">
        <v>2017</v>
      </c>
      <c r="C9484" t="s">
        <v>38</v>
      </c>
      <c r="D9484">
        <v>75.13</v>
      </c>
      <c r="E9484">
        <v>261</v>
      </c>
      <c r="G9484" t="s">
        <v>915</v>
      </c>
      <c r="H9484" t="s">
        <v>15691</v>
      </c>
      <c r="I9484" t="s">
        <v>15692</v>
      </c>
      <c r="J9484" t="s">
        <v>103</v>
      </c>
      <c r="K9484">
        <v>22.608219179999999</v>
      </c>
      <c r="M9484">
        <v>4.9000000000000004</v>
      </c>
      <c r="N9484">
        <v>28</v>
      </c>
      <c r="O9484">
        <v>20</v>
      </c>
      <c r="P9484">
        <v>4.3899999999999997</v>
      </c>
      <c r="Q9484">
        <v>105</v>
      </c>
    </row>
    <row r="9485" spans="1:17" x14ac:dyDescent="0.2">
      <c r="A9485">
        <v>20170122</v>
      </c>
      <c r="B9485">
        <v>2017</v>
      </c>
      <c r="C9485" t="s">
        <v>119</v>
      </c>
      <c r="D9485">
        <v>76.38</v>
      </c>
      <c r="E9485">
        <v>319</v>
      </c>
      <c r="G9485" t="s">
        <v>15693</v>
      </c>
      <c r="H9485" t="s">
        <v>2411</v>
      </c>
      <c r="I9485" t="s">
        <v>15694</v>
      </c>
      <c r="J9485" t="s">
        <v>119</v>
      </c>
      <c r="K9485">
        <v>22.983561640000001</v>
      </c>
      <c r="M9485">
        <v>5.35</v>
      </c>
      <c r="N9485">
        <v>32</v>
      </c>
      <c r="O9485">
        <v>28</v>
      </c>
      <c r="P9485">
        <v>4.5599999999999996</v>
      </c>
      <c r="Q9485">
        <v>110</v>
      </c>
    </row>
    <row r="9486" spans="1:17" x14ac:dyDescent="0.2">
      <c r="A9486">
        <v>20170504</v>
      </c>
      <c r="B9486">
        <v>2017</v>
      </c>
      <c r="C9486" t="s">
        <v>50</v>
      </c>
      <c r="D9486">
        <v>81.63</v>
      </c>
      <c r="E9486">
        <v>309</v>
      </c>
      <c r="G9486" t="s">
        <v>432</v>
      </c>
      <c r="H9486" t="s">
        <v>15695</v>
      </c>
      <c r="I9486" t="s">
        <v>15696</v>
      </c>
      <c r="J9486" t="s">
        <v>50</v>
      </c>
      <c r="K9486">
        <v>22.619178080000001</v>
      </c>
      <c r="M9486">
        <v>5.42</v>
      </c>
      <c r="N9486">
        <v>26</v>
      </c>
      <c r="P9486">
        <v>5.01</v>
      </c>
      <c r="Q9486">
        <v>97</v>
      </c>
    </row>
    <row r="9487" spans="1:17" x14ac:dyDescent="0.2">
      <c r="A9487">
        <v>20170189</v>
      </c>
      <c r="B9487">
        <v>2017</v>
      </c>
      <c r="C9487" t="s">
        <v>42</v>
      </c>
      <c r="D9487">
        <v>72.63</v>
      </c>
      <c r="E9487">
        <v>296</v>
      </c>
      <c r="G9487" t="s">
        <v>15697</v>
      </c>
      <c r="H9487" t="s">
        <v>15698</v>
      </c>
      <c r="I9487" t="s">
        <v>15699</v>
      </c>
      <c r="J9487" t="s">
        <v>42</v>
      </c>
      <c r="K9487">
        <v>22.490410959999998</v>
      </c>
      <c r="M9487">
        <v>5.24</v>
      </c>
      <c r="N9487">
        <v>27</v>
      </c>
      <c r="O9487">
        <v>22</v>
      </c>
      <c r="Q9487">
        <v>105</v>
      </c>
    </row>
    <row r="9488" spans="1:17" x14ac:dyDescent="0.2">
      <c r="A9488">
        <v>20170657</v>
      </c>
      <c r="B9488">
        <v>2017</v>
      </c>
      <c r="C9488" t="s">
        <v>49</v>
      </c>
      <c r="D9488">
        <v>70.88</v>
      </c>
      <c r="E9488">
        <v>223</v>
      </c>
      <c r="G9488" t="s">
        <v>15700</v>
      </c>
      <c r="H9488" t="s">
        <v>579</v>
      </c>
      <c r="I9488" t="s">
        <v>15701</v>
      </c>
      <c r="J9488" t="s">
        <v>49</v>
      </c>
      <c r="K9488">
        <v>22.484931509999999</v>
      </c>
      <c r="N9488">
        <v>29</v>
      </c>
      <c r="O9488">
        <v>22</v>
      </c>
      <c r="P9488">
        <v>4.5599999999999996</v>
      </c>
      <c r="Q9488">
        <v>108</v>
      </c>
    </row>
    <row r="9489" spans="1:17" x14ac:dyDescent="0.2">
      <c r="A9489">
        <v>20170100</v>
      </c>
      <c r="B9489">
        <v>2017</v>
      </c>
      <c r="C9489" t="s">
        <v>58</v>
      </c>
      <c r="D9489">
        <v>74.75</v>
      </c>
      <c r="E9489">
        <v>248</v>
      </c>
      <c r="G9489" t="s">
        <v>15702</v>
      </c>
      <c r="H9489" t="s">
        <v>579</v>
      </c>
      <c r="I9489" t="s">
        <v>15703</v>
      </c>
      <c r="J9489" t="s">
        <v>58</v>
      </c>
      <c r="K9489">
        <v>22.19452055</v>
      </c>
      <c r="M9489">
        <v>4.62</v>
      </c>
      <c r="N9489">
        <v>38</v>
      </c>
      <c r="O9489">
        <v>22</v>
      </c>
      <c r="P9489">
        <v>4.18</v>
      </c>
      <c r="Q9489">
        <v>127</v>
      </c>
    </row>
    <row r="9490" spans="1:17" x14ac:dyDescent="0.2">
      <c r="A9490">
        <v>20170062</v>
      </c>
      <c r="B9490">
        <v>2017</v>
      </c>
      <c r="C9490" t="s">
        <v>34</v>
      </c>
      <c r="D9490">
        <v>73.25</v>
      </c>
      <c r="E9490">
        <v>215</v>
      </c>
      <c r="G9490" t="s">
        <v>15704</v>
      </c>
      <c r="H9490" t="s">
        <v>15705</v>
      </c>
      <c r="I9490" t="s">
        <v>15706</v>
      </c>
      <c r="J9490" t="s">
        <v>34</v>
      </c>
      <c r="K9490">
        <v>20.443835620000002</v>
      </c>
      <c r="M9490">
        <v>4.54</v>
      </c>
      <c r="N9490">
        <v>32.5</v>
      </c>
      <c r="O9490">
        <v>15</v>
      </c>
      <c r="P9490">
        <v>5.01</v>
      </c>
      <c r="Q9490">
        <v>120</v>
      </c>
    </row>
    <row r="9491" spans="1:17" x14ac:dyDescent="0.2">
      <c r="A9491">
        <v>20170068</v>
      </c>
      <c r="B9491">
        <v>2017</v>
      </c>
      <c r="C9491" t="s">
        <v>38</v>
      </c>
      <c r="D9491">
        <v>74.88</v>
      </c>
      <c r="E9491">
        <v>264</v>
      </c>
      <c r="G9491" t="s">
        <v>15707</v>
      </c>
      <c r="H9491" t="s">
        <v>15708</v>
      </c>
      <c r="I9491" t="s">
        <v>15709</v>
      </c>
      <c r="J9491" t="s">
        <v>38</v>
      </c>
      <c r="K9491">
        <v>22.172602739999999</v>
      </c>
      <c r="M9491">
        <v>4.7699999999999996</v>
      </c>
      <c r="N9491">
        <v>29.5</v>
      </c>
      <c r="P9491">
        <v>4.28</v>
      </c>
      <c r="Q9491">
        <v>117</v>
      </c>
    </row>
    <row r="9492" spans="1:17" x14ac:dyDescent="0.2">
      <c r="A9492">
        <v>20170154</v>
      </c>
      <c r="B9492">
        <v>2017</v>
      </c>
      <c r="C9492" t="s">
        <v>58</v>
      </c>
      <c r="D9492">
        <v>77</v>
      </c>
      <c r="E9492">
        <v>252</v>
      </c>
      <c r="G9492" t="s">
        <v>3621</v>
      </c>
      <c r="H9492" t="s">
        <v>15710</v>
      </c>
      <c r="I9492" t="s">
        <v>15711</v>
      </c>
      <c r="J9492" t="s">
        <v>58</v>
      </c>
      <c r="K9492">
        <v>22.731506849999999</v>
      </c>
      <c r="M9492">
        <v>4.6900000000000004</v>
      </c>
      <c r="N9492">
        <v>29</v>
      </c>
      <c r="P9492">
        <v>4.33</v>
      </c>
      <c r="Q9492">
        <v>116</v>
      </c>
    </row>
    <row r="9493" spans="1:17" x14ac:dyDescent="0.2">
      <c r="A9493">
        <v>20170910</v>
      </c>
      <c r="B9493">
        <v>2017</v>
      </c>
      <c r="C9493" t="s">
        <v>34</v>
      </c>
      <c r="D9493">
        <v>75</v>
      </c>
      <c r="E9493">
        <v>195</v>
      </c>
      <c r="G9493" t="s">
        <v>15712</v>
      </c>
      <c r="H9493" t="s">
        <v>15713</v>
      </c>
      <c r="I9493" t="s">
        <v>15714</v>
      </c>
      <c r="J9493" t="s">
        <v>34</v>
      </c>
      <c r="K9493">
        <v>22.646575339999998</v>
      </c>
      <c r="M9493">
        <v>4.51</v>
      </c>
      <c r="N9493">
        <v>36</v>
      </c>
      <c r="P9493">
        <v>4.1399999999999997</v>
      </c>
      <c r="Q9493">
        <v>130</v>
      </c>
    </row>
    <row r="9494" spans="1:17" x14ac:dyDescent="0.2">
      <c r="A9494">
        <v>20170634</v>
      </c>
      <c r="B9494">
        <v>2017</v>
      </c>
      <c r="C9494" t="s">
        <v>90</v>
      </c>
      <c r="D9494">
        <v>71</v>
      </c>
      <c r="E9494">
        <v>196</v>
      </c>
      <c r="G9494" t="s">
        <v>357</v>
      </c>
      <c r="H9494" t="s">
        <v>15715</v>
      </c>
      <c r="I9494" t="s">
        <v>15716</v>
      </c>
      <c r="J9494" t="s">
        <v>22</v>
      </c>
      <c r="K9494">
        <v>22.93424658</v>
      </c>
      <c r="P9494">
        <v>4.2</v>
      </c>
    </row>
    <row r="9495" spans="1:17" x14ac:dyDescent="0.2">
      <c r="A9495">
        <v>20170484</v>
      </c>
      <c r="B9495">
        <v>2017</v>
      </c>
      <c r="C9495" t="s">
        <v>27</v>
      </c>
      <c r="D9495">
        <v>72</v>
      </c>
      <c r="E9495">
        <v>234</v>
      </c>
      <c r="G9495" t="s">
        <v>1426</v>
      </c>
      <c r="H9495" t="s">
        <v>4428</v>
      </c>
      <c r="I9495" t="s">
        <v>15717</v>
      </c>
      <c r="J9495" t="s">
        <v>49</v>
      </c>
      <c r="K9495">
        <v>22.060273970000001</v>
      </c>
      <c r="M9495">
        <v>4.75</v>
      </c>
      <c r="N9495">
        <v>28</v>
      </c>
      <c r="O9495">
        <v>24</v>
      </c>
      <c r="P9495">
        <v>4.3600000000000003</v>
      </c>
      <c r="Q9495">
        <v>111</v>
      </c>
    </row>
    <row r="9496" spans="1:17" x14ac:dyDescent="0.2">
      <c r="A9496">
        <v>20170079</v>
      </c>
      <c r="B9496">
        <v>2017</v>
      </c>
      <c r="C9496" t="s">
        <v>34</v>
      </c>
      <c r="D9496">
        <v>71.25</v>
      </c>
      <c r="E9496">
        <v>204</v>
      </c>
      <c r="G9496" t="s">
        <v>15718</v>
      </c>
      <c r="H9496" t="s">
        <v>1809</v>
      </c>
      <c r="I9496" t="s">
        <v>15719</v>
      </c>
      <c r="J9496" t="s">
        <v>34</v>
      </c>
      <c r="K9496">
        <v>23.40273973</v>
      </c>
      <c r="M9496">
        <v>4.49</v>
      </c>
      <c r="N9496">
        <v>34</v>
      </c>
      <c r="P9496">
        <v>4.21</v>
      </c>
      <c r="Q9496">
        <v>124</v>
      </c>
    </row>
    <row r="9497" spans="1:17" x14ac:dyDescent="0.2">
      <c r="A9497">
        <v>20170523</v>
      </c>
      <c r="B9497">
        <v>2017</v>
      </c>
      <c r="C9497" t="s">
        <v>18</v>
      </c>
      <c r="D9497">
        <v>73</v>
      </c>
      <c r="E9497">
        <v>188</v>
      </c>
      <c r="G9497" t="s">
        <v>1321</v>
      </c>
      <c r="H9497" t="s">
        <v>15720</v>
      </c>
      <c r="I9497" t="s">
        <v>15721</v>
      </c>
      <c r="J9497" t="s">
        <v>22</v>
      </c>
      <c r="K9497">
        <v>22.449315070000001</v>
      </c>
      <c r="M9497">
        <v>4.5999999999999996</v>
      </c>
      <c r="N9497">
        <v>31.5</v>
      </c>
      <c r="O9497">
        <v>5</v>
      </c>
      <c r="P9497">
        <v>4.5599999999999996</v>
      </c>
      <c r="Q9497">
        <v>114</v>
      </c>
    </row>
    <row r="9498" spans="1:17" x14ac:dyDescent="0.2">
      <c r="A9498">
        <v>20170094</v>
      </c>
      <c r="B9498">
        <v>2017</v>
      </c>
      <c r="C9498" t="s">
        <v>18</v>
      </c>
      <c r="D9498">
        <v>71</v>
      </c>
      <c r="E9498">
        <v>188</v>
      </c>
      <c r="G9498" t="s">
        <v>6589</v>
      </c>
      <c r="H9498" t="s">
        <v>5943</v>
      </c>
      <c r="I9498" t="s">
        <v>15722</v>
      </c>
      <c r="J9498" t="s">
        <v>22</v>
      </c>
      <c r="K9498">
        <v>22.18082192</v>
      </c>
      <c r="M9498">
        <v>4.5199999999999996</v>
      </c>
      <c r="N9498">
        <v>34</v>
      </c>
      <c r="O9498">
        <v>11</v>
      </c>
      <c r="Q9498">
        <v>120</v>
      </c>
    </row>
    <row r="9499" spans="1:17" x14ac:dyDescent="0.2">
      <c r="A9499">
        <v>20170133</v>
      </c>
      <c r="B9499">
        <v>2017</v>
      </c>
      <c r="C9499" t="s">
        <v>34</v>
      </c>
      <c r="D9499">
        <v>68.5</v>
      </c>
      <c r="E9499">
        <v>181</v>
      </c>
      <c r="G9499" t="s">
        <v>2384</v>
      </c>
      <c r="H9499" t="s">
        <v>15723</v>
      </c>
      <c r="I9499" t="s">
        <v>15724</v>
      </c>
      <c r="J9499" t="s">
        <v>34</v>
      </c>
      <c r="K9499">
        <v>22.495890410000001</v>
      </c>
      <c r="M9499">
        <v>4.51</v>
      </c>
      <c r="N9499">
        <v>32</v>
      </c>
      <c r="O9499">
        <v>11</v>
      </c>
      <c r="P9499">
        <v>4</v>
      </c>
      <c r="Q9499">
        <v>116</v>
      </c>
    </row>
    <row r="9500" spans="1:17" x14ac:dyDescent="0.2">
      <c r="A9500">
        <v>20170053</v>
      </c>
      <c r="B9500">
        <v>2017</v>
      </c>
      <c r="C9500" t="s">
        <v>18</v>
      </c>
      <c r="D9500">
        <v>72.25</v>
      </c>
      <c r="E9500">
        <v>199</v>
      </c>
      <c r="G9500" t="s">
        <v>15725</v>
      </c>
      <c r="H9500" t="s">
        <v>15726</v>
      </c>
      <c r="I9500" t="s">
        <v>15727</v>
      </c>
      <c r="J9500" t="s">
        <v>22</v>
      </c>
      <c r="K9500">
        <v>21.339726030000001</v>
      </c>
      <c r="M9500">
        <v>4.62</v>
      </c>
      <c r="N9500">
        <v>31</v>
      </c>
      <c r="O9500">
        <v>9</v>
      </c>
      <c r="Q9500">
        <v>120</v>
      </c>
    </row>
    <row r="9501" spans="1:17" x14ac:dyDescent="0.2">
      <c r="A9501">
        <v>20170097</v>
      </c>
      <c r="B9501">
        <v>2017</v>
      </c>
      <c r="C9501" t="s">
        <v>18</v>
      </c>
      <c r="D9501">
        <v>72.75</v>
      </c>
      <c r="E9501">
        <v>199</v>
      </c>
      <c r="G9501" t="s">
        <v>15728</v>
      </c>
      <c r="H9501" t="s">
        <v>15729</v>
      </c>
      <c r="I9501" t="s">
        <v>15730</v>
      </c>
      <c r="J9501" t="s">
        <v>22</v>
      </c>
      <c r="K9501">
        <v>23.45479452</v>
      </c>
      <c r="M9501">
        <v>4.4000000000000004</v>
      </c>
      <c r="N9501">
        <v>29.5</v>
      </c>
      <c r="O9501">
        <v>13</v>
      </c>
      <c r="P9501">
        <v>4.32</v>
      </c>
      <c r="Q9501">
        <v>121</v>
      </c>
    </row>
    <row r="9502" spans="1:17" x14ac:dyDescent="0.2">
      <c r="A9502">
        <v>20170072</v>
      </c>
      <c r="B9502">
        <v>2017</v>
      </c>
      <c r="C9502" t="s">
        <v>34</v>
      </c>
      <c r="D9502">
        <v>71</v>
      </c>
      <c r="E9502">
        <v>203</v>
      </c>
      <c r="G9502" t="s">
        <v>15731</v>
      </c>
      <c r="H9502" t="s">
        <v>614</v>
      </c>
      <c r="I9502" t="s">
        <v>15732</v>
      </c>
      <c r="J9502" t="s">
        <v>34</v>
      </c>
      <c r="K9502">
        <v>22.172602739999999</v>
      </c>
      <c r="M9502">
        <v>4.5</v>
      </c>
      <c r="N9502">
        <v>33.5</v>
      </c>
      <c r="O9502">
        <v>13</v>
      </c>
      <c r="P9502">
        <v>4.21</v>
      </c>
      <c r="Q9502">
        <v>132</v>
      </c>
    </row>
    <row r="9503" spans="1:17" x14ac:dyDescent="0.2">
      <c r="A9503">
        <v>20170177</v>
      </c>
      <c r="B9503">
        <v>2017</v>
      </c>
      <c r="C9503" t="s">
        <v>34</v>
      </c>
      <c r="D9503">
        <v>67.63</v>
      </c>
      <c r="E9503">
        <v>181</v>
      </c>
      <c r="G9503" t="s">
        <v>4150</v>
      </c>
      <c r="H9503" t="s">
        <v>614</v>
      </c>
      <c r="I9503" t="s">
        <v>15733</v>
      </c>
      <c r="J9503" t="s">
        <v>34</v>
      </c>
      <c r="K9503">
        <v>23.010958899999999</v>
      </c>
      <c r="M9503">
        <v>4.63</v>
      </c>
      <c r="N9503">
        <v>33</v>
      </c>
      <c r="O9503">
        <v>13</v>
      </c>
      <c r="P9503">
        <v>4.01</v>
      </c>
      <c r="Q9503">
        <v>117</v>
      </c>
    </row>
    <row r="9504" spans="1:17" x14ac:dyDescent="0.2">
      <c r="A9504">
        <v>20170194</v>
      </c>
      <c r="B9504">
        <v>2017</v>
      </c>
      <c r="C9504" t="s">
        <v>42</v>
      </c>
      <c r="D9504">
        <v>74.75</v>
      </c>
      <c r="E9504">
        <v>304</v>
      </c>
      <c r="G9504" t="s">
        <v>755</v>
      </c>
      <c r="H9504" t="s">
        <v>614</v>
      </c>
      <c r="I9504" t="s">
        <v>15734</v>
      </c>
      <c r="J9504" t="s">
        <v>42</v>
      </c>
      <c r="K9504">
        <v>23.326027400000001</v>
      </c>
      <c r="M9504">
        <v>5.07</v>
      </c>
      <c r="N9504">
        <v>28.5</v>
      </c>
      <c r="O9504">
        <v>26</v>
      </c>
      <c r="P9504">
        <v>4.59</v>
      </c>
      <c r="Q9504">
        <v>108</v>
      </c>
    </row>
    <row r="9505" spans="1:17" x14ac:dyDescent="0.2">
      <c r="A9505">
        <v>20170190</v>
      </c>
      <c r="B9505">
        <v>2017</v>
      </c>
      <c r="C9505" t="s">
        <v>50</v>
      </c>
      <c r="D9505">
        <v>77</v>
      </c>
      <c r="E9505">
        <v>311</v>
      </c>
      <c r="G9505" t="s">
        <v>3476</v>
      </c>
      <c r="H9505" t="s">
        <v>15735</v>
      </c>
      <c r="I9505" t="s">
        <v>15736</v>
      </c>
      <c r="J9505" t="s">
        <v>50</v>
      </c>
      <c r="K9505">
        <v>22.465753419999999</v>
      </c>
      <c r="M9505">
        <v>5.27</v>
      </c>
      <c r="N9505">
        <v>26</v>
      </c>
      <c r="O9505">
        <v>15</v>
      </c>
      <c r="P9505">
        <v>4.5999999999999996</v>
      </c>
      <c r="Q9505">
        <v>107</v>
      </c>
    </row>
    <row r="9506" spans="1:17" x14ac:dyDescent="0.2">
      <c r="A9506">
        <v>20170512</v>
      </c>
      <c r="B9506">
        <v>2017</v>
      </c>
      <c r="C9506" t="s">
        <v>119</v>
      </c>
      <c r="D9506">
        <v>77</v>
      </c>
      <c r="E9506">
        <v>315</v>
      </c>
      <c r="G9506" t="s">
        <v>472</v>
      </c>
      <c r="H9506" t="s">
        <v>15737</v>
      </c>
      <c r="I9506" t="s">
        <v>15738</v>
      </c>
      <c r="J9506" t="s">
        <v>119</v>
      </c>
      <c r="K9506">
        <v>23.575342469999999</v>
      </c>
      <c r="M9506">
        <v>5.41</v>
      </c>
      <c r="N9506">
        <v>27</v>
      </c>
      <c r="O9506">
        <v>23</v>
      </c>
      <c r="P9506">
        <v>4.55</v>
      </c>
      <c r="Q9506">
        <v>105</v>
      </c>
    </row>
    <row r="9507" spans="1:17" x14ac:dyDescent="0.2">
      <c r="A9507">
        <v>20170511</v>
      </c>
      <c r="B9507">
        <v>2017</v>
      </c>
      <c r="C9507" t="s">
        <v>49</v>
      </c>
      <c r="D9507">
        <v>69.63</v>
      </c>
      <c r="E9507">
        <v>190</v>
      </c>
      <c r="G9507" t="s">
        <v>15739</v>
      </c>
      <c r="H9507" t="s">
        <v>216</v>
      </c>
      <c r="I9507" t="s">
        <v>15740</v>
      </c>
      <c r="J9507" t="s">
        <v>49</v>
      </c>
      <c r="K9507">
        <v>21.490410959999998</v>
      </c>
      <c r="M9507">
        <v>4.62</v>
      </c>
      <c r="N9507">
        <v>32</v>
      </c>
      <c r="O9507">
        <v>11</v>
      </c>
      <c r="Q9507">
        <v>116</v>
      </c>
    </row>
    <row r="9508" spans="1:17" x14ac:dyDescent="0.2">
      <c r="A9508">
        <v>20170552</v>
      </c>
      <c r="B9508">
        <v>2017</v>
      </c>
      <c r="C9508" t="s">
        <v>34</v>
      </c>
      <c r="D9508">
        <v>72.13</v>
      </c>
      <c r="E9508">
        <v>205</v>
      </c>
      <c r="G9508" t="s">
        <v>6353</v>
      </c>
      <c r="H9508" t="s">
        <v>216</v>
      </c>
      <c r="I9508" t="s">
        <v>15741</v>
      </c>
      <c r="J9508" t="s">
        <v>34</v>
      </c>
      <c r="K9508">
        <v>22.62465753</v>
      </c>
      <c r="M9508">
        <v>4.63</v>
      </c>
      <c r="N9508">
        <v>32.5</v>
      </c>
      <c r="O9508">
        <v>9</v>
      </c>
      <c r="Q9508">
        <v>118</v>
      </c>
    </row>
    <row r="9509" spans="1:17" x14ac:dyDescent="0.2">
      <c r="A9509">
        <v>20170003</v>
      </c>
      <c r="B9509">
        <v>2017</v>
      </c>
      <c r="C9509" t="s">
        <v>38</v>
      </c>
      <c r="D9509">
        <v>74.75</v>
      </c>
      <c r="E9509">
        <v>273</v>
      </c>
      <c r="G9509" t="s">
        <v>659</v>
      </c>
      <c r="H9509" t="s">
        <v>216</v>
      </c>
      <c r="I9509" t="s">
        <v>15742</v>
      </c>
      <c r="J9509" t="s">
        <v>38</v>
      </c>
      <c r="K9509">
        <v>21.36986301</v>
      </c>
      <c r="M9509">
        <v>4.6900000000000004</v>
      </c>
      <c r="N9509">
        <v>35</v>
      </c>
      <c r="O9509">
        <v>30</v>
      </c>
      <c r="P9509">
        <v>4.58</v>
      </c>
      <c r="Q9509">
        <v>126</v>
      </c>
    </row>
    <row r="9510" spans="1:17" x14ac:dyDescent="0.2">
      <c r="A9510">
        <v>20170111</v>
      </c>
      <c r="B9510">
        <v>2017</v>
      </c>
      <c r="C9510" t="s">
        <v>54</v>
      </c>
      <c r="D9510">
        <v>71.75</v>
      </c>
      <c r="E9510">
        <v>204</v>
      </c>
      <c r="G9510" t="s">
        <v>15743</v>
      </c>
      <c r="H9510" t="s">
        <v>1277</v>
      </c>
      <c r="I9510" t="s">
        <v>15744</v>
      </c>
      <c r="J9510" t="s">
        <v>207</v>
      </c>
      <c r="K9510">
        <v>22.28493151</v>
      </c>
      <c r="M9510">
        <v>4.5999999999999996</v>
      </c>
      <c r="N9510">
        <v>32.5</v>
      </c>
      <c r="O9510">
        <v>17</v>
      </c>
      <c r="P9510">
        <v>4.3600000000000003</v>
      </c>
      <c r="Q9510">
        <v>117</v>
      </c>
    </row>
    <row r="9511" spans="1:17" x14ac:dyDescent="0.2">
      <c r="A9511">
        <v>20170245</v>
      </c>
      <c r="B9511">
        <v>2017</v>
      </c>
      <c r="C9511" t="s">
        <v>18</v>
      </c>
      <c r="D9511">
        <v>71.88</v>
      </c>
      <c r="E9511">
        <v>202</v>
      </c>
      <c r="G9511" t="s">
        <v>2560</v>
      </c>
      <c r="H9511" t="s">
        <v>15745</v>
      </c>
      <c r="I9511" t="s">
        <v>15746</v>
      </c>
      <c r="J9511" t="s">
        <v>22</v>
      </c>
      <c r="K9511">
        <v>21.232876709999999</v>
      </c>
      <c r="M9511">
        <v>4.54</v>
      </c>
      <c r="N9511">
        <v>35</v>
      </c>
      <c r="O9511">
        <v>21</v>
      </c>
      <c r="P9511">
        <v>4.07</v>
      </c>
      <c r="Q9511">
        <v>125</v>
      </c>
    </row>
    <row r="9512" spans="1:17" x14ac:dyDescent="0.2">
      <c r="A9512">
        <v>20170055</v>
      </c>
      <c r="B9512">
        <v>2017</v>
      </c>
      <c r="C9512" t="s">
        <v>42</v>
      </c>
      <c r="D9512">
        <v>75</v>
      </c>
      <c r="E9512">
        <v>310</v>
      </c>
      <c r="G9512" t="s">
        <v>15347</v>
      </c>
      <c r="H9512" t="s">
        <v>8448</v>
      </c>
      <c r="I9512" t="s">
        <v>15747</v>
      </c>
      <c r="J9512" t="s">
        <v>42</v>
      </c>
      <c r="K9512">
        <v>23.178082190000001</v>
      </c>
      <c r="M9512">
        <v>5.19</v>
      </c>
      <c r="N9512">
        <v>27</v>
      </c>
      <c r="P9512">
        <v>4.3899999999999997</v>
      </c>
      <c r="Q9512">
        <v>110</v>
      </c>
    </row>
    <row r="9513" spans="1:17" x14ac:dyDescent="0.2">
      <c r="A9513">
        <v>20170426</v>
      </c>
      <c r="B9513">
        <v>2017</v>
      </c>
      <c r="C9513" t="s">
        <v>104</v>
      </c>
      <c r="D9513">
        <v>75</v>
      </c>
      <c r="E9513">
        <v>230</v>
      </c>
      <c r="G9513" t="s">
        <v>15748</v>
      </c>
      <c r="H9513" t="s">
        <v>15749</v>
      </c>
      <c r="I9513" t="s">
        <v>15750</v>
      </c>
      <c r="J9513" t="s">
        <v>104</v>
      </c>
      <c r="K9513">
        <v>22.304109589999999</v>
      </c>
      <c r="P9513">
        <v>4.3099999999999996</v>
      </c>
    </row>
    <row r="9514" spans="1:17" x14ac:dyDescent="0.2">
      <c r="A9514">
        <v>20170948</v>
      </c>
      <c r="B9514">
        <v>2017</v>
      </c>
      <c r="C9514" t="s">
        <v>23</v>
      </c>
      <c r="D9514">
        <v>77</v>
      </c>
      <c r="E9514">
        <v>307</v>
      </c>
      <c r="G9514" t="s">
        <v>314</v>
      </c>
      <c r="H9514" t="s">
        <v>15751</v>
      </c>
      <c r="I9514" t="s">
        <v>15752</v>
      </c>
      <c r="J9514" t="s">
        <v>23</v>
      </c>
      <c r="K9514">
        <v>23.224657530000002</v>
      </c>
      <c r="M9514">
        <v>5.51</v>
      </c>
      <c r="N9514">
        <v>25.5</v>
      </c>
      <c r="O9514">
        <v>21</v>
      </c>
      <c r="P9514">
        <v>4.37</v>
      </c>
      <c r="Q9514">
        <v>100</v>
      </c>
    </row>
    <row r="9515" spans="1:17" x14ac:dyDescent="0.2">
      <c r="A9515">
        <v>20170677</v>
      </c>
      <c r="B9515">
        <v>2017</v>
      </c>
      <c r="C9515" t="s">
        <v>90</v>
      </c>
      <c r="D9515">
        <v>72.75</v>
      </c>
      <c r="E9515">
        <v>206</v>
      </c>
      <c r="G9515" t="s">
        <v>10250</v>
      </c>
      <c r="H9515" t="s">
        <v>1669</v>
      </c>
      <c r="I9515" t="s">
        <v>15753</v>
      </c>
      <c r="J9515" t="s">
        <v>22</v>
      </c>
      <c r="K9515">
        <v>23.041095890000001</v>
      </c>
      <c r="N9515">
        <v>32.5</v>
      </c>
      <c r="O9515">
        <v>13</v>
      </c>
      <c r="P9515">
        <v>4.28</v>
      </c>
      <c r="Q9515">
        <v>115</v>
      </c>
    </row>
    <row r="9516" spans="1:17" x14ac:dyDescent="0.2">
      <c r="A9516">
        <v>20170002</v>
      </c>
      <c r="B9516">
        <v>2017</v>
      </c>
      <c r="C9516" t="s">
        <v>104</v>
      </c>
      <c r="D9516">
        <v>74.13</v>
      </c>
      <c r="E9516">
        <v>222</v>
      </c>
      <c r="G9516" t="s">
        <v>423</v>
      </c>
      <c r="H9516" t="s">
        <v>15754</v>
      </c>
      <c r="I9516" t="s">
        <v>15755</v>
      </c>
      <c r="J9516" t="s">
        <v>104</v>
      </c>
      <c r="K9516">
        <v>22.704109590000002</v>
      </c>
      <c r="M9516">
        <v>4.67</v>
      </c>
      <c r="N9516">
        <v>27.5</v>
      </c>
      <c r="P9516">
        <v>4.25</v>
      </c>
      <c r="Q9516">
        <v>116</v>
      </c>
    </row>
    <row r="9517" spans="1:17" x14ac:dyDescent="0.2">
      <c r="A9517">
        <v>20170223</v>
      </c>
      <c r="B9517">
        <v>2017</v>
      </c>
      <c r="C9517" t="s">
        <v>42</v>
      </c>
      <c r="D9517">
        <v>73.13</v>
      </c>
      <c r="E9517">
        <v>331</v>
      </c>
      <c r="G9517" t="s">
        <v>3961</v>
      </c>
      <c r="H9517" t="s">
        <v>15756</v>
      </c>
      <c r="I9517" t="s">
        <v>15757</v>
      </c>
      <c r="J9517" t="s">
        <v>42</v>
      </c>
      <c r="K9517">
        <v>25.85205479</v>
      </c>
      <c r="M9517">
        <v>5.45</v>
      </c>
      <c r="N9517">
        <v>24.5</v>
      </c>
      <c r="O9517">
        <v>28</v>
      </c>
      <c r="P9517">
        <v>4.6500000000000004</v>
      </c>
      <c r="Q9517">
        <v>91</v>
      </c>
    </row>
    <row r="9518" spans="1:17" x14ac:dyDescent="0.2">
      <c r="A9518">
        <v>20170499</v>
      </c>
      <c r="B9518">
        <v>2017</v>
      </c>
      <c r="C9518" t="s">
        <v>15758</v>
      </c>
      <c r="D9518">
        <v>75</v>
      </c>
      <c r="E9518">
        <v>325</v>
      </c>
      <c r="G9518" t="s">
        <v>3329</v>
      </c>
      <c r="H9518" t="s">
        <v>11889</v>
      </c>
      <c r="I9518" t="s">
        <v>15759</v>
      </c>
      <c r="J9518" t="s">
        <v>42</v>
      </c>
      <c r="K9518">
        <v>23.005479449999999</v>
      </c>
      <c r="P9518">
        <v>4.93</v>
      </c>
    </row>
    <row r="9519" spans="1:17" x14ac:dyDescent="0.2">
      <c r="A9519">
        <v>20170187</v>
      </c>
      <c r="B9519">
        <v>2017</v>
      </c>
      <c r="C9519" t="s">
        <v>90</v>
      </c>
      <c r="D9519">
        <v>72.88</v>
      </c>
      <c r="E9519">
        <v>204</v>
      </c>
      <c r="G9519" t="s">
        <v>19</v>
      </c>
      <c r="H9519" t="s">
        <v>9402</v>
      </c>
      <c r="I9519" t="s">
        <v>15760</v>
      </c>
      <c r="J9519" t="s">
        <v>207</v>
      </c>
      <c r="K9519">
        <v>23.769863010000002</v>
      </c>
      <c r="M9519">
        <v>4.5599999999999996</v>
      </c>
      <c r="N9519">
        <v>33</v>
      </c>
      <c r="O9519">
        <v>17</v>
      </c>
      <c r="Q9519">
        <v>118</v>
      </c>
    </row>
    <row r="9520" spans="1:17" x14ac:dyDescent="0.2">
      <c r="A9520">
        <v>20170617</v>
      </c>
      <c r="B9520">
        <v>2017</v>
      </c>
      <c r="C9520" t="s">
        <v>50</v>
      </c>
      <c r="D9520">
        <v>79.25</v>
      </c>
      <c r="E9520">
        <v>321</v>
      </c>
      <c r="G9520" t="s">
        <v>65</v>
      </c>
      <c r="H9520" t="s">
        <v>15761</v>
      </c>
      <c r="I9520" t="s">
        <v>15762</v>
      </c>
      <c r="J9520" t="s">
        <v>50</v>
      </c>
      <c r="K9520">
        <v>23.189041100000001</v>
      </c>
      <c r="M9520">
        <v>5.61</v>
      </c>
      <c r="N9520">
        <v>26</v>
      </c>
      <c r="O9520">
        <v>18</v>
      </c>
      <c r="P9520">
        <v>5.17</v>
      </c>
      <c r="Q9520">
        <v>103</v>
      </c>
    </row>
    <row r="9521" spans="1:17" x14ac:dyDescent="0.2">
      <c r="A9521">
        <v>20171211</v>
      </c>
      <c r="B9521">
        <v>2017</v>
      </c>
      <c r="C9521" t="s">
        <v>172</v>
      </c>
      <c r="D9521">
        <v>72</v>
      </c>
      <c r="E9521">
        <v>190</v>
      </c>
      <c r="G9521" t="s">
        <v>5600</v>
      </c>
      <c r="H9521" t="s">
        <v>15763</v>
      </c>
      <c r="I9521" t="s">
        <v>15764</v>
      </c>
      <c r="J9521" t="s">
        <v>13407</v>
      </c>
    </row>
    <row r="9522" spans="1:17" x14ac:dyDescent="0.2">
      <c r="A9522">
        <v>20170195</v>
      </c>
      <c r="B9522">
        <v>2017</v>
      </c>
      <c r="C9522" t="s">
        <v>103</v>
      </c>
      <c r="D9522">
        <v>72.75</v>
      </c>
      <c r="E9522">
        <v>228</v>
      </c>
      <c r="G9522" t="s">
        <v>6439</v>
      </c>
      <c r="H9522" t="s">
        <v>11044</v>
      </c>
      <c r="I9522" t="s">
        <v>15765</v>
      </c>
      <c r="J9522" t="s">
        <v>103</v>
      </c>
      <c r="K9522">
        <v>22.380821919999999</v>
      </c>
      <c r="M9522">
        <v>4.67</v>
      </c>
      <c r="N9522">
        <v>33.5</v>
      </c>
      <c r="Q9522">
        <v>121</v>
      </c>
    </row>
    <row r="9523" spans="1:17" x14ac:dyDescent="0.2">
      <c r="A9523">
        <v>20170088</v>
      </c>
      <c r="B9523">
        <v>2017</v>
      </c>
      <c r="C9523" t="s">
        <v>42</v>
      </c>
      <c r="D9523">
        <v>75.13</v>
      </c>
      <c r="E9523">
        <v>305</v>
      </c>
      <c r="G9523" t="s">
        <v>1588</v>
      </c>
      <c r="H9523" t="s">
        <v>15766</v>
      </c>
      <c r="I9523" t="s">
        <v>15767</v>
      </c>
      <c r="J9523" t="s">
        <v>42</v>
      </c>
      <c r="K9523">
        <v>22.556164379999998</v>
      </c>
      <c r="M9523">
        <v>4.99</v>
      </c>
      <c r="N9523">
        <v>28.5</v>
      </c>
      <c r="O9523">
        <v>28</v>
      </c>
      <c r="Q9523">
        <v>111</v>
      </c>
    </row>
    <row r="9524" spans="1:17" x14ac:dyDescent="0.2">
      <c r="A9524">
        <v>20170567</v>
      </c>
      <c r="B9524">
        <v>2017</v>
      </c>
      <c r="C9524" t="s">
        <v>1282</v>
      </c>
      <c r="D9524">
        <v>76</v>
      </c>
      <c r="E9524">
        <v>219</v>
      </c>
      <c r="G9524" t="s">
        <v>2437</v>
      </c>
      <c r="H9524" t="s">
        <v>15768</v>
      </c>
      <c r="I9524" t="s">
        <v>15769</v>
      </c>
      <c r="J9524" t="s">
        <v>1282</v>
      </c>
      <c r="K9524">
        <v>23.553424660000001</v>
      </c>
      <c r="M9524">
        <v>4.7</v>
      </c>
      <c r="N9524">
        <v>34</v>
      </c>
      <c r="P9524">
        <v>4.53</v>
      </c>
    </row>
    <row r="9525" spans="1:17" x14ac:dyDescent="0.2">
      <c r="A9525">
        <v>20171212</v>
      </c>
      <c r="B9525">
        <v>2017</v>
      </c>
      <c r="C9525" t="s">
        <v>42</v>
      </c>
      <c r="D9525">
        <v>74.13</v>
      </c>
      <c r="E9525">
        <v>310</v>
      </c>
      <c r="G9525" t="s">
        <v>244</v>
      </c>
      <c r="H9525" t="s">
        <v>1297</v>
      </c>
      <c r="I9525" t="s">
        <v>15770</v>
      </c>
      <c r="J9525" t="s">
        <v>42</v>
      </c>
      <c r="M9525">
        <v>4.96</v>
      </c>
      <c r="N9525">
        <v>28</v>
      </c>
      <c r="O9525">
        <v>25</v>
      </c>
      <c r="P9525">
        <v>4.13</v>
      </c>
      <c r="Q9525">
        <v>107</v>
      </c>
    </row>
    <row r="9526" spans="1:17" x14ac:dyDescent="0.2">
      <c r="A9526">
        <v>20170051</v>
      </c>
      <c r="B9526">
        <v>2017</v>
      </c>
      <c r="C9526" t="s">
        <v>38</v>
      </c>
      <c r="D9526">
        <v>75.75</v>
      </c>
      <c r="E9526">
        <v>280</v>
      </c>
      <c r="G9526" t="s">
        <v>7141</v>
      </c>
      <c r="H9526" t="s">
        <v>1297</v>
      </c>
      <c r="I9526" t="s">
        <v>15771</v>
      </c>
      <c r="J9526" t="s">
        <v>38</v>
      </c>
      <c r="K9526">
        <v>22.59178082</v>
      </c>
      <c r="O9526">
        <v>18</v>
      </c>
      <c r="P9526">
        <v>4.8899999999999997</v>
      </c>
    </row>
    <row r="9527" spans="1:17" x14ac:dyDescent="0.2">
      <c r="A9527">
        <v>20170142</v>
      </c>
      <c r="B9527">
        <v>2017</v>
      </c>
      <c r="C9527" t="s">
        <v>42</v>
      </c>
      <c r="D9527">
        <v>75.13</v>
      </c>
      <c r="E9527">
        <v>309</v>
      </c>
      <c r="G9527" t="s">
        <v>524</v>
      </c>
      <c r="H9527" t="s">
        <v>2476</v>
      </c>
      <c r="I9527" t="s">
        <v>15772</v>
      </c>
      <c r="J9527" t="s">
        <v>42</v>
      </c>
      <c r="K9527">
        <v>23.410958900000001</v>
      </c>
      <c r="O9527">
        <v>25</v>
      </c>
      <c r="P9527">
        <v>4.7300000000000004</v>
      </c>
    </row>
    <row r="9528" spans="1:17" x14ac:dyDescent="0.2">
      <c r="A9528">
        <v>20170012</v>
      </c>
      <c r="B9528">
        <v>2017</v>
      </c>
      <c r="C9528" t="s">
        <v>104</v>
      </c>
      <c r="D9528">
        <v>74.13</v>
      </c>
      <c r="E9528">
        <v>221</v>
      </c>
      <c r="G9528" t="s">
        <v>15773</v>
      </c>
      <c r="H9528" t="s">
        <v>6995</v>
      </c>
      <c r="I9528" t="s">
        <v>15774</v>
      </c>
      <c r="J9528" t="s">
        <v>104</v>
      </c>
      <c r="K9528">
        <v>21.63561644</v>
      </c>
      <c r="M9528">
        <v>4.66</v>
      </c>
      <c r="N9528">
        <v>32.5</v>
      </c>
      <c r="P9528">
        <v>4.3099999999999996</v>
      </c>
      <c r="Q9528">
        <v>119</v>
      </c>
    </row>
    <row r="9529" spans="1:17" x14ac:dyDescent="0.2">
      <c r="A9529">
        <v>20170030</v>
      </c>
      <c r="B9529">
        <v>2017</v>
      </c>
      <c r="C9529" t="s">
        <v>103</v>
      </c>
      <c r="D9529">
        <v>76.25</v>
      </c>
      <c r="E9529">
        <v>252</v>
      </c>
      <c r="G9529" t="s">
        <v>3770</v>
      </c>
      <c r="H9529" t="s">
        <v>12826</v>
      </c>
      <c r="I9529" t="s">
        <v>15775</v>
      </c>
      <c r="J9529" t="s">
        <v>103</v>
      </c>
      <c r="K9529">
        <v>22.476712330000002</v>
      </c>
      <c r="M9529">
        <v>4.6900000000000004</v>
      </c>
      <c r="N9529">
        <v>37</v>
      </c>
      <c r="O9529">
        <v>21</v>
      </c>
      <c r="P9529">
        <v>4.78</v>
      </c>
      <c r="Q9529">
        <v>128</v>
      </c>
    </row>
    <row r="9530" spans="1:17" x14ac:dyDescent="0.2">
      <c r="A9530">
        <v>20170087</v>
      </c>
      <c r="B9530">
        <v>2017</v>
      </c>
      <c r="C9530" t="s">
        <v>104</v>
      </c>
      <c r="D9530">
        <v>77</v>
      </c>
      <c r="E9530">
        <v>229</v>
      </c>
      <c r="G9530" t="s">
        <v>170</v>
      </c>
      <c r="H9530" t="s">
        <v>1303</v>
      </c>
      <c r="I9530" t="s">
        <v>15776</v>
      </c>
      <c r="J9530" t="s">
        <v>104</v>
      </c>
      <c r="K9530">
        <v>22.27945205</v>
      </c>
      <c r="M9530">
        <v>4.79</v>
      </c>
      <c r="N9530">
        <v>33</v>
      </c>
      <c r="Q9530">
        <v>118</v>
      </c>
    </row>
    <row r="9531" spans="1:17" x14ac:dyDescent="0.2">
      <c r="A9531">
        <v>20170007</v>
      </c>
      <c r="B9531">
        <v>2017</v>
      </c>
      <c r="C9531" t="s">
        <v>34</v>
      </c>
      <c r="D9531">
        <v>75.75</v>
      </c>
      <c r="E9531">
        <v>218</v>
      </c>
      <c r="G9531" t="s">
        <v>562</v>
      </c>
      <c r="H9531" t="s">
        <v>664</v>
      </c>
      <c r="I9531" t="s">
        <v>8894</v>
      </c>
      <c r="J9531" t="s">
        <v>34</v>
      </c>
      <c r="K9531">
        <v>22.580821920000002</v>
      </c>
      <c r="N9531">
        <v>32.5</v>
      </c>
      <c r="O9531">
        <v>15</v>
      </c>
      <c r="Q9531">
        <v>121</v>
      </c>
    </row>
    <row r="9532" spans="1:17" x14ac:dyDescent="0.2">
      <c r="A9532">
        <v>20180631</v>
      </c>
      <c r="B9532">
        <v>2018</v>
      </c>
      <c r="C9532" t="s">
        <v>49</v>
      </c>
      <c r="D9532">
        <v>74</v>
      </c>
      <c r="E9532">
        <v>213</v>
      </c>
      <c r="G9532" t="s">
        <v>3329</v>
      </c>
      <c r="H9532" t="s">
        <v>20</v>
      </c>
      <c r="I9532" t="s">
        <v>15777</v>
      </c>
      <c r="J9532" t="s">
        <v>49</v>
      </c>
      <c r="K9532">
        <v>21.51232877</v>
      </c>
      <c r="O9532">
        <v>18</v>
      </c>
    </row>
    <row r="9533" spans="1:17" x14ac:dyDescent="0.2">
      <c r="A9533">
        <v>20180635</v>
      </c>
      <c r="B9533">
        <v>2018</v>
      </c>
      <c r="C9533" t="s">
        <v>38</v>
      </c>
      <c r="D9533">
        <v>74</v>
      </c>
      <c r="E9533">
        <v>248</v>
      </c>
      <c r="G9533" t="s">
        <v>15778</v>
      </c>
      <c r="H9533" t="s">
        <v>15779</v>
      </c>
      <c r="I9533" t="s">
        <v>15780</v>
      </c>
      <c r="J9533" t="s">
        <v>103</v>
      </c>
      <c r="K9533">
        <v>20.641095889999999</v>
      </c>
      <c r="M9533">
        <v>4.83</v>
      </c>
      <c r="N9533">
        <v>31.5</v>
      </c>
      <c r="O9533">
        <v>26</v>
      </c>
      <c r="P9533">
        <v>4.28</v>
      </c>
    </row>
    <row r="9534" spans="1:17" x14ac:dyDescent="0.2">
      <c r="A9534">
        <v>20180098</v>
      </c>
      <c r="B9534">
        <v>2018</v>
      </c>
      <c r="C9534" t="s">
        <v>58</v>
      </c>
      <c r="D9534">
        <v>75</v>
      </c>
      <c r="E9534">
        <v>249</v>
      </c>
      <c r="G9534" t="s">
        <v>357</v>
      </c>
      <c r="H9534" t="s">
        <v>6512</v>
      </c>
      <c r="I9534" t="s">
        <v>15781</v>
      </c>
      <c r="J9534" t="s">
        <v>58</v>
      </c>
      <c r="K9534">
        <v>26.043835619999999</v>
      </c>
    </row>
    <row r="9535" spans="1:17" x14ac:dyDescent="0.2">
      <c r="A9535">
        <v>20180018</v>
      </c>
      <c r="B9535">
        <v>2018</v>
      </c>
      <c r="C9535" t="s">
        <v>18</v>
      </c>
      <c r="D9535">
        <v>71</v>
      </c>
      <c r="E9535">
        <v>192</v>
      </c>
      <c r="G9535" t="s">
        <v>15782</v>
      </c>
      <c r="H9535" t="s">
        <v>32</v>
      </c>
      <c r="I9535" t="s">
        <v>15783</v>
      </c>
      <c r="J9535" t="s">
        <v>22</v>
      </c>
      <c r="K9535">
        <v>21.230136989999998</v>
      </c>
      <c r="M9535">
        <v>4.38</v>
      </c>
      <c r="N9535">
        <v>35</v>
      </c>
      <c r="O9535">
        <v>14</v>
      </c>
      <c r="P9535">
        <v>3.98</v>
      </c>
      <c r="Q9535">
        <v>127</v>
      </c>
    </row>
    <row r="9536" spans="1:17" x14ac:dyDescent="0.2">
      <c r="A9536">
        <v>20180644</v>
      </c>
      <c r="B9536">
        <v>2018</v>
      </c>
      <c r="C9536" t="s">
        <v>104</v>
      </c>
      <c r="D9536">
        <v>72</v>
      </c>
      <c r="E9536">
        <v>210</v>
      </c>
      <c r="G9536" t="s">
        <v>2518</v>
      </c>
      <c r="H9536" t="s">
        <v>698</v>
      </c>
      <c r="I9536" t="s">
        <v>15784</v>
      </c>
      <c r="J9536" t="s">
        <v>104</v>
      </c>
      <c r="K9536">
        <v>23.704109590000002</v>
      </c>
      <c r="M9536">
        <v>4.8099999999999996</v>
      </c>
      <c r="N9536">
        <v>29.5</v>
      </c>
      <c r="P9536">
        <v>4.4800000000000004</v>
      </c>
      <c r="Q9536">
        <v>112</v>
      </c>
    </row>
    <row r="9537" spans="1:17" x14ac:dyDescent="0.2">
      <c r="A9537">
        <v>20180111</v>
      </c>
      <c r="B9537">
        <v>2018</v>
      </c>
      <c r="C9537" t="s">
        <v>23</v>
      </c>
      <c r="D9537">
        <v>73</v>
      </c>
      <c r="E9537">
        <v>298</v>
      </c>
      <c r="G9537" t="s">
        <v>169</v>
      </c>
      <c r="H9537" t="s">
        <v>698</v>
      </c>
      <c r="I9537" t="s">
        <v>8063</v>
      </c>
      <c r="J9537" t="s">
        <v>23</v>
      </c>
      <c r="K9537">
        <v>22.56438356</v>
      </c>
      <c r="M9537">
        <v>5.34</v>
      </c>
      <c r="N9537">
        <v>26.5</v>
      </c>
      <c r="O9537">
        <v>27</v>
      </c>
      <c r="P9537">
        <v>4.71</v>
      </c>
      <c r="Q9537">
        <v>99</v>
      </c>
    </row>
    <row r="9538" spans="1:17" x14ac:dyDescent="0.2">
      <c r="A9538">
        <v>20180007</v>
      </c>
      <c r="B9538">
        <v>2018</v>
      </c>
      <c r="C9538" t="s">
        <v>104</v>
      </c>
      <c r="D9538">
        <v>77</v>
      </c>
      <c r="E9538">
        <v>237</v>
      </c>
      <c r="G9538" t="s">
        <v>3329</v>
      </c>
      <c r="H9538" t="s">
        <v>698</v>
      </c>
      <c r="I9538" t="s">
        <v>15785</v>
      </c>
      <c r="J9538" t="s">
        <v>104</v>
      </c>
      <c r="K9538">
        <v>21.95342466</v>
      </c>
      <c r="M9538">
        <v>4.75</v>
      </c>
      <c r="N9538">
        <v>33.5</v>
      </c>
      <c r="P9538">
        <v>4.4000000000000004</v>
      </c>
      <c r="Q9538">
        <v>119</v>
      </c>
    </row>
    <row r="9539" spans="1:17" x14ac:dyDescent="0.2">
      <c r="A9539">
        <v>20180148</v>
      </c>
      <c r="B9539">
        <v>2018</v>
      </c>
      <c r="C9539" t="s">
        <v>54</v>
      </c>
      <c r="D9539">
        <v>74</v>
      </c>
      <c r="E9539">
        <v>202</v>
      </c>
      <c r="G9539" t="s">
        <v>262</v>
      </c>
      <c r="H9539" t="s">
        <v>698</v>
      </c>
      <c r="I9539" t="s">
        <v>15786</v>
      </c>
      <c r="J9539" t="s">
        <v>207</v>
      </c>
      <c r="K9539">
        <v>21.736986300000002</v>
      </c>
      <c r="N9539">
        <v>37</v>
      </c>
      <c r="O9539">
        <v>15</v>
      </c>
      <c r="P9539">
        <v>4.32</v>
      </c>
      <c r="Q9539">
        <v>127</v>
      </c>
    </row>
    <row r="9540" spans="1:17" x14ac:dyDescent="0.2">
      <c r="A9540">
        <v>20180086</v>
      </c>
      <c r="B9540">
        <v>2018</v>
      </c>
      <c r="C9540" t="s">
        <v>58</v>
      </c>
      <c r="D9540">
        <v>77</v>
      </c>
      <c r="E9540">
        <v>256</v>
      </c>
      <c r="G9540" t="s">
        <v>93</v>
      </c>
      <c r="H9540" t="s">
        <v>1354</v>
      </c>
      <c r="I9540" t="s">
        <v>15787</v>
      </c>
      <c r="J9540" t="s">
        <v>58</v>
      </c>
      <c r="K9540">
        <v>21.657534250000001</v>
      </c>
      <c r="M9540">
        <v>4.67</v>
      </c>
      <c r="N9540">
        <v>31</v>
      </c>
      <c r="O9540">
        <v>17</v>
      </c>
      <c r="P9540">
        <v>4.38</v>
      </c>
      <c r="Q9540">
        <v>113</v>
      </c>
    </row>
    <row r="9541" spans="1:17" x14ac:dyDescent="0.2">
      <c r="A9541">
        <v>20180109</v>
      </c>
      <c r="B9541">
        <v>2018</v>
      </c>
      <c r="C9541" t="s">
        <v>90</v>
      </c>
      <c r="D9541">
        <v>74</v>
      </c>
      <c r="E9541">
        <v>198</v>
      </c>
      <c r="G9541" t="s">
        <v>600</v>
      </c>
      <c r="H9541" t="s">
        <v>15788</v>
      </c>
      <c r="I9541" t="s">
        <v>15789</v>
      </c>
      <c r="J9541" t="s">
        <v>207</v>
      </c>
      <c r="K9541">
        <v>23.06575342</v>
      </c>
      <c r="M9541">
        <v>4.34</v>
      </c>
      <c r="N9541">
        <v>41</v>
      </c>
      <c r="O9541">
        <v>16</v>
      </c>
      <c r="P9541">
        <v>4.03</v>
      </c>
      <c r="Q9541">
        <v>131</v>
      </c>
    </row>
    <row r="9542" spans="1:17" x14ac:dyDescent="0.2">
      <c r="A9542">
        <v>20180116</v>
      </c>
      <c r="B9542">
        <v>2018</v>
      </c>
      <c r="C9542" t="s">
        <v>38</v>
      </c>
      <c r="D9542">
        <v>76</v>
      </c>
      <c r="E9542">
        <v>257</v>
      </c>
      <c r="G9542" t="s">
        <v>15790</v>
      </c>
      <c r="H9542" t="s">
        <v>52</v>
      </c>
      <c r="I9542" t="s">
        <v>15791</v>
      </c>
      <c r="J9542" t="s">
        <v>38</v>
      </c>
      <c r="K9542">
        <v>20.898630140000002</v>
      </c>
      <c r="M9542">
        <v>4.87</v>
      </c>
      <c r="N9542">
        <v>30</v>
      </c>
      <c r="O9542">
        <v>20</v>
      </c>
      <c r="P9542">
        <v>4.2300000000000004</v>
      </c>
      <c r="Q9542">
        <v>118</v>
      </c>
    </row>
    <row r="9543" spans="1:17" x14ac:dyDescent="0.2">
      <c r="A9543">
        <v>20180218</v>
      </c>
      <c r="B9543">
        <v>2018</v>
      </c>
      <c r="C9543" t="s">
        <v>38</v>
      </c>
      <c r="D9543">
        <v>78</v>
      </c>
      <c r="E9543">
        <v>262</v>
      </c>
      <c r="G9543" t="s">
        <v>15792</v>
      </c>
      <c r="H9543" t="s">
        <v>15793</v>
      </c>
      <c r="I9543" t="s">
        <v>15794</v>
      </c>
      <c r="J9543" t="s">
        <v>103</v>
      </c>
      <c r="K9543">
        <v>24.021917810000001</v>
      </c>
      <c r="M9543">
        <v>4.5999999999999996</v>
      </c>
      <c r="N9543">
        <v>38.5</v>
      </c>
      <c r="O9543">
        <v>18</v>
      </c>
      <c r="P9543">
        <v>4.4800000000000004</v>
      </c>
      <c r="Q9543">
        <v>128</v>
      </c>
    </row>
    <row r="9544" spans="1:17" x14ac:dyDescent="0.2">
      <c r="A9544">
        <v>20180228</v>
      </c>
      <c r="B9544">
        <v>2018</v>
      </c>
      <c r="C9544" t="s">
        <v>34</v>
      </c>
      <c r="D9544">
        <v>76</v>
      </c>
      <c r="E9544">
        <v>216</v>
      </c>
      <c r="G9544" t="s">
        <v>9342</v>
      </c>
      <c r="H9544" t="s">
        <v>15795</v>
      </c>
      <c r="I9544" t="s">
        <v>15796</v>
      </c>
      <c r="J9544" t="s">
        <v>34</v>
      </c>
      <c r="K9544">
        <v>23.632876710000001</v>
      </c>
      <c r="M9544">
        <v>4.62</v>
      </c>
      <c r="N9544">
        <v>34</v>
      </c>
      <c r="O9544">
        <v>13</v>
      </c>
      <c r="P9544">
        <v>4.25</v>
      </c>
      <c r="Q9544">
        <v>121</v>
      </c>
    </row>
    <row r="9545" spans="1:17" x14ac:dyDescent="0.2">
      <c r="A9545">
        <v>20180808</v>
      </c>
      <c r="B9545">
        <v>2018</v>
      </c>
      <c r="C9545" t="s">
        <v>42</v>
      </c>
      <c r="D9545">
        <v>76</v>
      </c>
      <c r="E9545">
        <v>321</v>
      </c>
      <c r="G9545" t="s">
        <v>24</v>
      </c>
      <c r="H9545" t="s">
        <v>56</v>
      </c>
      <c r="I9545" t="s">
        <v>15797</v>
      </c>
      <c r="J9545" t="s">
        <v>42</v>
      </c>
      <c r="K9545">
        <v>25.36986301</v>
      </c>
      <c r="M9545">
        <v>5.38</v>
      </c>
      <c r="N9545">
        <v>24</v>
      </c>
      <c r="P9545">
        <v>4.75</v>
      </c>
      <c r="Q9545">
        <v>89</v>
      </c>
    </row>
    <row r="9546" spans="1:17" x14ac:dyDescent="0.2">
      <c r="A9546">
        <v>20180118</v>
      </c>
      <c r="B9546">
        <v>2018</v>
      </c>
      <c r="C9546" t="s">
        <v>18</v>
      </c>
      <c r="D9546">
        <v>72</v>
      </c>
      <c r="E9546">
        <v>185</v>
      </c>
      <c r="G9546" t="s">
        <v>43</v>
      </c>
      <c r="H9546" t="s">
        <v>15798</v>
      </c>
      <c r="I9546" t="s">
        <v>15799</v>
      </c>
      <c r="J9546" t="s">
        <v>22</v>
      </c>
      <c r="K9546">
        <v>23.427397259999999</v>
      </c>
      <c r="M9546">
        <v>4.3600000000000003</v>
      </c>
      <c r="N9546">
        <v>31.5</v>
      </c>
      <c r="O9546">
        <v>13</v>
      </c>
      <c r="P9546">
        <v>4.4000000000000004</v>
      </c>
      <c r="Q9546">
        <v>119</v>
      </c>
    </row>
    <row r="9547" spans="1:17" x14ac:dyDescent="0.2">
      <c r="A9547">
        <v>20180150</v>
      </c>
      <c r="B9547">
        <v>2018</v>
      </c>
      <c r="C9547" t="s">
        <v>99</v>
      </c>
      <c r="D9547">
        <v>73</v>
      </c>
      <c r="E9547">
        <v>248</v>
      </c>
      <c r="G9547" t="s">
        <v>15800</v>
      </c>
      <c r="H9547" t="s">
        <v>1367</v>
      </c>
      <c r="I9547" t="s">
        <v>15801</v>
      </c>
      <c r="J9547" t="s">
        <v>103</v>
      </c>
      <c r="K9547">
        <v>23.024657529999999</v>
      </c>
      <c r="M9547">
        <v>4.59</v>
      </c>
      <c r="N9547">
        <v>36</v>
      </c>
      <c r="O9547">
        <v>26</v>
      </c>
      <c r="P9547">
        <v>4.3600000000000003</v>
      </c>
      <c r="Q9547">
        <v>124</v>
      </c>
    </row>
    <row r="9548" spans="1:17" x14ac:dyDescent="0.2">
      <c r="A9548">
        <v>20180541</v>
      </c>
      <c r="B9548">
        <v>2018</v>
      </c>
      <c r="C9548" t="s">
        <v>172</v>
      </c>
      <c r="D9548">
        <v>70</v>
      </c>
      <c r="E9548">
        <v>183</v>
      </c>
      <c r="G9548" t="s">
        <v>562</v>
      </c>
      <c r="H9548" t="s">
        <v>15802</v>
      </c>
      <c r="I9548" t="s">
        <v>15803</v>
      </c>
      <c r="J9548" t="s">
        <v>172</v>
      </c>
      <c r="K9548">
        <v>22.769863010000002</v>
      </c>
      <c r="M9548">
        <v>4.9400000000000004</v>
      </c>
      <c r="Q9548">
        <v>111</v>
      </c>
    </row>
    <row r="9549" spans="1:17" x14ac:dyDescent="0.2">
      <c r="A9549">
        <v>20180073</v>
      </c>
      <c r="B9549">
        <v>2018</v>
      </c>
      <c r="C9549" t="s">
        <v>77</v>
      </c>
      <c r="D9549">
        <v>73</v>
      </c>
      <c r="E9549">
        <v>229</v>
      </c>
      <c r="G9549" t="s">
        <v>129</v>
      </c>
      <c r="H9549" t="s">
        <v>63</v>
      </c>
      <c r="I9549" t="s">
        <v>15804</v>
      </c>
      <c r="J9549" t="s">
        <v>103</v>
      </c>
      <c r="K9549">
        <v>21.356164379999999</v>
      </c>
      <c r="M9549">
        <v>4.53</v>
      </c>
      <c r="N9549">
        <v>36.5</v>
      </c>
      <c r="O9549">
        <v>22</v>
      </c>
      <c r="Q9549">
        <v>126</v>
      </c>
    </row>
    <row r="9550" spans="1:17" x14ac:dyDescent="0.2">
      <c r="A9550">
        <v>20180131</v>
      </c>
      <c r="B9550">
        <v>2018</v>
      </c>
      <c r="C9550" t="s">
        <v>49</v>
      </c>
      <c r="D9550">
        <v>73</v>
      </c>
      <c r="E9550">
        <v>228</v>
      </c>
      <c r="G9550" t="s">
        <v>15805</v>
      </c>
      <c r="H9550" t="s">
        <v>15806</v>
      </c>
      <c r="I9550" t="s">
        <v>15807</v>
      </c>
      <c r="J9550" t="s">
        <v>49</v>
      </c>
      <c r="K9550">
        <v>22.367123289999999</v>
      </c>
      <c r="M9550">
        <v>4.46</v>
      </c>
      <c r="N9550">
        <v>33.5</v>
      </c>
      <c r="O9550">
        <v>15</v>
      </c>
      <c r="P9550">
        <v>4.3499999999999996</v>
      </c>
      <c r="Q9550">
        <v>122</v>
      </c>
    </row>
    <row r="9551" spans="1:17" x14ac:dyDescent="0.2">
      <c r="A9551">
        <v>20180002</v>
      </c>
      <c r="B9551">
        <v>2018</v>
      </c>
      <c r="C9551" t="s">
        <v>49</v>
      </c>
      <c r="D9551">
        <v>72</v>
      </c>
      <c r="E9551">
        <v>233</v>
      </c>
      <c r="G9551" t="s">
        <v>15808</v>
      </c>
      <c r="H9551" t="s">
        <v>13375</v>
      </c>
      <c r="I9551" t="s">
        <v>15809</v>
      </c>
      <c r="J9551" t="s">
        <v>49</v>
      </c>
      <c r="K9551">
        <v>21.230136989999998</v>
      </c>
      <c r="M9551">
        <v>4.4000000000000004</v>
      </c>
      <c r="N9551">
        <v>41</v>
      </c>
      <c r="O9551">
        <v>29</v>
      </c>
      <c r="P9551">
        <v>4.24</v>
      </c>
    </row>
    <row r="9552" spans="1:17" x14ac:dyDescent="0.2">
      <c r="A9552">
        <v>20180617</v>
      </c>
      <c r="B9552">
        <v>2018</v>
      </c>
      <c r="C9552" t="s">
        <v>104</v>
      </c>
      <c r="D9552">
        <v>73</v>
      </c>
      <c r="E9552">
        <v>224</v>
      </c>
      <c r="G9552" t="s">
        <v>8792</v>
      </c>
      <c r="H9552" t="s">
        <v>2532</v>
      </c>
      <c r="I9552" t="s">
        <v>15810</v>
      </c>
      <c r="J9552" t="s">
        <v>104</v>
      </c>
      <c r="K9552">
        <v>23.27945205</v>
      </c>
      <c r="M9552">
        <v>4.7</v>
      </c>
      <c r="N9552">
        <v>30</v>
      </c>
      <c r="P9552">
        <v>4.4400000000000004</v>
      </c>
      <c r="Q9552">
        <v>108</v>
      </c>
    </row>
    <row r="9553" spans="1:17" x14ac:dyDescent="0.2">
      <c r="A9553">
        <v>20180054</v>
      </c>
      <c r="B9553">
        <v>2018</v>
      </c>
      <c r="C9553" t="s">
        <v>54</v>
      </c>
      <c r="D9553">
        <v>74</v>
      </c>
      <c r="E9553">
        <v>195</v>
      </c>
      <c r="G9553" t="s">
        <v>341</v>
      </c>
      <c r="H9553" t="s">
        <v>1940</v>
      </c>
      <c r="I9553" t="s">
        <v>15811</v>
      </c>
      <c r="J9553" t="s">
        <v>207</v>
      </c>
      <c r="K9553">
        <v>21.561643839999999</v>
      </c>
      <c r="M9553">
        <v>4.5</v>
      </c>
      <c r="N9553">
        <v>35.5</v>
      </c>
      <c r="P9553">
        <v>4.26</v>
      </c>
      <c r="Q9553">
        <v>117</v>
      </c>
    </row>
    <row r="9554" spans="1:17" x14ac:dyDescent="0.2">
      <c r="A9554">
        <v>20180629</v>
      </c>
      <c r="B9554">
        <v>2018</v>
      </c>
      <c r="C9554" t="s">
        <v>58</v>
      </c>
      <c r="D9554">
        <v>75</v>
      </c>
      <c r="E9554">
        <v>247</v>
      </c>
      <c r="G9554" t="s">
        <v>262</v>
      </c>
      <c r="H9554" t="s">
        <v>15812</v>
      </c>
      <c r="I9554" t="s">
        <v>15813</v>
      </c>
      <c r="J9554" t="s">
        <v>58</v>
      </c>
      <c r="K9554">
        <v>23.40273973</v>
      </c>
      <c r="M9554">
        <v>4.8099999999999996</v>
      </c>
      <c r="N9554">
        <v>33</v>
      </c>
      <c r="P9554">
        <v>4.51</v>
      </c>
      <c r="Q9554">
        <v>117</v>
      </c>
    </row>
    <row r="9555" spans="1:17" x14ac:dyDescent="0.2">
      <c r="A9555">
        <v>20180237</v>
      </c>
      <c r="B9555">
        <v>2018</v>
      </c>
      <c r="C9555" t="s">
        <v>27</v>
      </c>
      <c r="D9555">
        <v>74</v>
      </c>
      <c r="E9555">
        <v>245</v>
      </c>
      <c r="G9555" t="s">
        <v>2539</v>
      </c>
      <c r="H9555" t="s">
        <v>15814</v>
      </c>
      <c r="I9555" t="s">
        <v>15815</v>
      </c>
      <c r="J9555" t="s">
        <v>49</v>
      </c>
      <c r="K9555">
        <v>21.865753420000001</v>
      </c>
    </row>
    <row r="9556" spans="1:17" x14ac:dyDescent="0.2">
      <c r="A9556">
        <v>20180534</v>
      </c>
      <c r="B9556">
        <v>2018</v>
      </c>
      <c r="C9556" t="s">
        <v>77</v>
      </c>
      <c r="D9556">
        <v>77</v>
      </c>
      <c r="E9556">
        <v>255</v>
      </c>
      <c r="G9556" t="s">
        <v>10411</v>
      </c>
      <c r="H9556" t="s">
        <v>1958</v>
      </c>
      <c r="I9556" t="s">
        <v>15816</v>
      </c>
      <c r="J9556" t="s">
        <v>103</v>
      </c>
      <c r="K9556">
        <v>23.353424660000002</v>
      </c>
      <c r="O9556">
        <v>15</v>
      </c>
    </row>
    <row r="9557" spans="1:17" x14ac:dyDescent="0.2">
      <c r="A9557">
        <v>20180418</v>
      </c>
      <c r="B9557">
        <v>2018</v>
      </c>
      <c r="C9557" t="s">
        <v>104</v>
      </c>
      <c r="D9557">
        <v>75</v>
      </c>
      <c r="E9557">
        <v>218</v>
      </c>
      <c r="G9557" t="s">
        <v>1626</v>
      </c>
      <c r="H9557" t="s">
        <v>15817</v>
      </c>
      <c r="I9557" t="s">
        <v>15818</v>
      </c>
      <c r="J9557" t="s">
        <v>104</v>
      </c>
      <c r="K9557">
        <v>22.8</v>
      </c>
      <c r="M9557">
        <v>4.95</v>
      </c>
      <c r="N9557">
        <v>31</v>
      </c>
      <c r="O9557">
        <v>16</v>
      </c>
      <c r="P9557">
        <v>4.33</v>
      </c>
      <c r="Q9557">
        <v>112</v>
      </c>
    </row>
    <row r="9558" spans="1:17" x14ac:dyDescent="0.2">
      <c r="A9558">
        <v>20180210</v>
      </c>
      <c r="B9558">
        <v>2018</v>
      </c>
      <c r="C9558" t="s">
        <v>34</v>
      </c>
      <c r="D9558">
        <v>69</v>
      </c>
      <c r="E9558">
        <v>184</v>
      </c>
      <c r="G9558" t="s">
        <v>1394</v>
      </c>
      <c r="H9558" t="s">
        <v>15819</v>
      </c>
      <c r="I9558" t="s">
        <v>15820</v>
      </c>
      <c r="J9558" t="s">
        <v>34</v>
      </c>
      <c r="K9558">
        <v>22.57808219</v>
      </c>
      <c r="O9558">
        <v>11</v>
      </c>
    </row>
    <row r="9559" spans="1:17" x14ac:dyDescent="0.2">
      <c r="A9559">
        <v>20180217</v>
      </c>
      <c r="B9559">
        <v>2018</v>
      </c>
      <c r="C9559" t="s">
        <v>99</v>
      </c>
      <c r="D9559">
        <v>74</v>
      </c>
      <c r="E9559">
        <v>230</v>
      </c>
      <c r="G9559" t="s">
        <v>15821</v>
      </c>
      <c r="H9559" t="s">
        <v>8538</v>
      </c>
      <c r="I9559" t="s">
        <v>15822</v>
      </c>
      <c r="J9559" t="s">
        <v>103</v>
      </c>
      <c r="K9559">
        <v>22.775342469999998</v>
      </c>
      <c r="M9559">
        <v>4.79</v>
      </c>
      <c r="N9559">
        <v>30.5</v>
      </c>
      <c r="O9559">
        <v>21</v>
      </c>
      <c r="Q9559">
        <v>117</v>
      </c>
    </row>
    <row r="9560" spans="1:17" x14ac:dyDescent="0.2">
      <c r="A9560">
        <v>20180666</v>
      </c>
      <c r="B9560">
        <v>2018</v>
      </c>
      <c r="C9560" t="s">
        <v>54</v>
      </c>
      <c r="D9560">
        <v>74</v>
      </c>
      <c r="E9560">
        <v>215</v>
      </c>
      <c r="G9560" t="s">
        <v>11831</v>
      </c>
      <c r="H9560" t="s">
        <v>15823</v>
      </c>
      <c r="I9560" t="s">
        <v>15824</v>
      </c>
      <c r="J9560" t="s">
        <v>207</v>
      </c>
      <c r="K9560">
        <v>22.008219180000001</v>
      </c>
      <c r="M9560">
        <v>4.63</v>
      </c>
      <c r="N9560">
        <v>31.5</v>
      </c>
      <c r="Q9560">
        <v>122</v>
      </c>
    </row>
    <row r="9561" spans="1:17" x14ac:dyDescent="0.2">
      <c r="A9561">
        <v>20181201</v>
      </c>
      <c r="B9561">
        <v>2018</v>
      </c>
      <c r="C9561" t="s">
        <v>50</v>
      </c>
      <c r="D9561">
        <v>77</v>
      </c>
      <c r="E9561">
        <v>307</v>
      </c>
      <c r="G9561" t="s">
        <v>31</v>
      </c>
      <c r="H9561" t="s">
        <v>11529</v>
      </c>
      <c r="I9561" t="s">
        <v>15825</v>
      </c>
      <c r="J9561" t="s">
        <v>944</v>
      </c>
    </row>
    <row r="9562" spans="1:17" x14ac:dyDescent="0.2">
      <c r="A9562">
        <v>20180158</v>
      </c>
      <c r="B9562">
        <v>2018</v>
      </c>
      <c r="C9562" t="s">
        <v>38</v>
      </c>
      <c r="D9562">
        <v>76</v>
      </c>
      <c r="E9562">
        <v>296</v>
      </c>
      <c r="G9562" t="s">
        <v>1811</v>
      </c>
      <c r="H9562" t="s">
        <v>130</v>
      </c>
      <c r="I9562" t="s">
        <v>15826</v>
      </c>
      <c r="J9562" t="s">
        <v>42</v>
      </c>
      <c r="K9562">
        <v>22.345205480000001</v>
      </c>
      <c r="M9562">
        <v>5.03</v>
      </c>
      <c r="N9562">
        <v>28</v>
      </c>
      <c r="O9562">
        <v>31</v>
      </c>
      <c r="P9562">
        <v>4.4800000000000004</v>
      </c>
      <c r="Q9562">
        <v>101</v>
      </c>
    </row>
    <row r="9563" spans="1:17" x14ac:dyDescent="0.2">
      <c r="A9563">
        <v>20181202</v>
      </c>
      <c r="B9563">
        <v>2018</v>
      </c>
      <c r="C9563" t="s">
        <v>172</v>
      </c>
      <c r="D9563">
        <v>70</v>
      </c>
      <c r="E9563">
        <v>208</v>
      </c>
      <c r="G9563" t="s">
        <v>1611</v>
      </c>
      <c r="H9563" t="s">
        <v>130</v>
      </c>
      <c r="I9563" t="s">
        <v>15827</v>
      </c>
      <c r="J9563" t="s">
        <v>13407</v>
      </c>
    </row>
    <row r="9564" spans="1:17" x14ac:dyDescent="0.2">
      <c r="A9564">
        <v>20180083</v>
      </c>
      <c r="B9564">
        <v>2018</v>
      </c>
      <c r="C9564" t="s">
        <v>50</v>
      </c>
      <c r="D9564">
        <v>80</v>
      </c>
      <c r="E9564">
        <v>345</v>
      </c>
      <c r="G9564" t="s">
        <v>1920</v>
      </c>
      <c r="H9564" t="s">
        <v>130</v>
      </c>
      <c r="I9564" t="s">
        <v>15828</v>
      </c>
      <c r="J9564" t="s">
        <v>50</v>
      </c>
      <c r="K9564">
        <v>22.005479449999999</v>
      </c>
      <c r="M9564">
        <v>5.85</v>
      </c>
      <c r="N9564">
        <v>19.5</v>
      </c>
      <c r="O9564">
        <v>14</v>
      </c>
      <c r="P9564">
        <v>5.38</v>
      </c>
      <c r="Q9564">
        <v>82</v>
      </c>
    </row>
    <row r="9565" spans="1:17" x14ac:dyDescent="0.2">
      <c r="A9565">
        <v>20180567</v>
      </c>
      <c r="B9565">
        <v>2018</v>
      </c>
      <c r="C9565" t="s">
        <v>18</v>
      </c>
      <c r="D9565">
        <v>72</v>
      </c>
      <c r="E9565">
        <v>198</v>
      </c>
      <c r="G9565" t="s">
        <v>137</v>
      </c>
      <c r="H9565" t="s">
        <v>130</v>
      </c>
      <c r="I9565" t="s">
        <v>3312</v>
      </c>
      <c r="J9565" t="s">
        <v>22</v>
      </c>
      <c r="K9565">
        <v>22.810958899999999</v>
      </c>
      <c r="M9565">
        <v>4.3499999999999996</v>
      </c>
      <c r="N9565">
        <v>31.5</v>
      </c>
      <c r="O9565">
        <v>14</v>
      </c>
      <c r="P9565">
        <v>4.1100000000000003</v>
      </c>
      <c r="Q9565">
        <v>126</v>
      </c>
    </row>
    <row r="9566" spans="1:17" x14ac:dyDescent="0.2">
      <c r="A9566">
        <v>20180029</v>
      </c>
      <c r="B9566">
        <v>2018</v>
      </c>
      <c r="C9566" t="s">
        <v>42</v>
      </c>
      <c r="D9566">
        <v>76</v>
      </c>
      <c r="E9566">
        <v>291</v>
      </c>
      <c r="G9566" t="s">
        <v>15829</v>
      </c>
      <c r="H9566" t="s">
        <v>2636</v>
      </c>
      <c r="I9566" t="s">
        <v>15830</v>
      </c>
      <c r="J9566" t="s">
        <v>42</v>
      </c>
      <c r="K9566">
        <v>22.14794521</v>
      </c>
      <c r="M9566">
        <v>4.9800000000000004</v>
      </c>
      <c r="N9566">
        <v>35</v>
      </c>
      <c r="O9566">
        <v>30</v>
      </c>
      <c r="P9566">
        <v>4.4800000000000004</v>
      </c>
      <c r="Q9566">
        <v>119</v>
      </c>
    </row>
    <row r="9567" spans="1:17" x14ac:dyDescent="0.2">
      <c r="A9567">
        <v>20180088</v>
      </c>
      <c r="B9567">
        <v>2018</v>
      </c>
      <c r="C9567" t="s">
        <v>77</v>
      </c>
      <c r="D9567">
        <v>75</v>
      </c>
      <c r="E9567">
        <v>233</v>
      </c>
      <c r="G9567" t="s">
        <v>15831</v>
      </c>
      <c r="H9567" t="s">
        <v>15832</v>
      </c>
      <c r="I9567" t="s">
        <v>15833</v>
      </c>
      <c r="J9567" t="s">
        <v>77</v>
      </c>
      <c r="K9567">
        <v>23.12328767</v>
      </c>
      <c r="M9567">
        <v>4.59</v>
      </c>
      <c r="N9567">
        <v>39.5</v>
      </c>
      <c r="O9567">
        <v>18</v>
      </c>
      <c r="P9567">
        <v>4.1500000000000004</v>
      </c>
      <c r="Q9567">
        <v>131</v>
      </c>
    </row>
    <row r="9568" spans="1:17" x14ac:dyDescent="0.2">
      <c r="A9568">
        <v>20180659</v>
      </c>
      <c r="B9568">
        <v>2018</v>
      </c>
      <c r="C9568" t="s">
        <v>34</v>
      </c>
      <c r="D9568">
        <v>72</v>
      </c>
      <c r="E9568">
        <v>186</v>
      </c>
      <c r="G9568" t="s">
        <v>15834</v>
      </c>
      <c r="H9568" t="s">
        <v>1998</v>
      </c>
      <c r="I9568" t="s">
        <v>15835</v>
      </c>
      <c r="J9568" t="s">
        <v>34</v>
      </c>
      <c r="K9568">
        <v>20.580821920000002</v>
      </c>
    </row>
    <row r="9569" spans="1:17" x14ac:dyDescent="0.2">
      <c r="A9569">
        <v>20180835</v>
      </c>
      <c r="B9569">
        <v>2018</v>
      </c>
      <c r="C9569" t="s">
        <v>99</v>
      </c>
      <c r="D9569">
        <v>73</v>
      </c>
      <c r="E9569">
        <v>239</v>
      </c>
      <c r="G9569" t="s">
        <v>134</v>
      </c>
      <c r="H9569" t="s">
        <v>15836</v>
      </c>
      <c r="I9569" t="s">
        <v>15837</v>
      </c>
      <c r="J9569" t="s">
        <v>103</v>
      </c>
      <c r="K9569">
        <v>22.131506850000001</v>
      </c>
      <c r="O9569">
        <v>19</v>
      </c>
    </row>
    <row r="9570" spans="1:17" x14ac:dyDescent="0.2">
      <c r="A9570">
        <v>20180185</v>
      </c>
      <c r="B9570">
        <v>2018</v>
      </c>
      <c r="C9570" t="s">
        <v>34</v>
      </c>
      <c r="D9570">
        <v>74</v>
      </c>
      <c r="E9570">
        <v>202</v>
      </c>
      <c r="G9570" t="s">
        <v>1389</v>
      </c>
      <c r="H9570" t="s">
        <v>15838</v>
      </c>
      <c r="I9570" t="s">
        <v>15839</v>
      </c>
      <c r="J9570" t="s">
        <v>34</v>
      </c>
      <c r="K9570">
        <v>21.734246580000001</v>
      </c>
      <c r="M9570">
        <v>4.43</v>
      </c>
      <c r="N9570">
        <v>33.5</v>
      </c>
      <c r="O9570">
        <v>11</v>
      </c>
      <c r="P9570">
        <v>4.37</v>
      </c>
      <c r="Q9570">
        <v>115</v>
      </c>
    </row>
    <row r="9571" spans="1:17" x14ac:dyDescent="0.2">
      <c r="A9571">
        <v>20180105</v>
      </c>
      <c r="B9571">
        <v>2018</v>
      </c>
      <c r="C9571" t="s">
        <v>34</v>
      </c>
      <c r="D9571">
        <v>71</v>
      </c>
      <c r="E9571">
        <v>200</v>
      </c>
      <c r="G9571" t="s">
        <v>1504</v>
      </c>
      <c r="H9571" t="s">
        <v>15840</v>
      </c>
      <c r="I9571" t="s">
        <v>15841</v>
      </c>
      <c r="J9571" t="s">
        <v>34</v>
      </c>
      <c r="K9571">
        <v>21.315068490000002</v>
      </c>
      <c r="M9571">
        <v>4.41</v>
      </c>
      <c r="N9571">
        <v>34</v>
      </c>
      <c r="Q9571">
        <v>121</v>
      </c>
    </row>
    <row r="9572" spans="1:17" x14ac:dyDescent="0.2">
      <c r="A9572">
        <v>20180182</v>
      </c>
      <c r="B9572">
        <v>2018</v>
      </c>
      <c r="C9572" t="s">
        <v>18</v>
      </c>
      <c r="D9572">
        <v>73</v>
      </c>
      <c r="E9572">
        <v>194</v>
      </c>
      <c r="G9572" t="s">
        <v>160</v>
      </c>
      <c r="H9572" t="s">
        <v>769</v>
      </c>
      <c r="I9572" t="s">
        <v>15842</v>
      </c>
      <c r="J9572" t="s">
        <v>22</v>
      </c>
      <c r="K9572">
        <v>22.43561644</v>
      </c>
      <c r="O9572">
        <v>14</v>
      </c>
    </row>
    <row r="9573" spans="1:17" x14ac:dyDescent="0.2">
      <c r="A9573">
        <v>20180191</v>
      </c>
      <c r="B9573">
        <v>2018</v>
      </c>
      <c r="C9573" t="s">
        <v>34</v>
      </c>
      <c r="D9573">
        <v>75</v>
      </c>
      <c r="E9573">
        <v>226</v>
      </c>
      <c r="G9573" t="s">
        <v>9571</v>
      </c>
      <c r="H9573" t="s">
        <v>15843</v>
      </c>
      <c r="I9573" t="s">
        <v>15844</v>
      </c>
      <c r="J9573" t="s">
        <v>34</v>
      </c>
      <c r="K9573">
        <v>23.849315069999999</v>
      </c>
      <c r="M9573">
        <v>4.59</v>
      </c>
      <c r="N9573">
        <v>38.5</v>
      </c>
      <c r="O9573">
        <v>18</v>
      </c>
      <c r="P9573">
        <v>4.03</v>
      </c>
      <c r="Q9573">
        <v>130</v>
      </c>
    </row>
    <row r="9574" spans="1:17" x14ac:dyDescent="0.2">
      <c r="A9574">
        <v>20180094</v>
      </c>
      <c r="B9574">
        <v>2018</v>
      </c>
      <c r="C9574" t="s">
        <v>50</v>
      </c>
      <c r="D9574">
        <v>78</v>
      </c>
      <c r="E9574">
        <v>305</v>
      </c>
      <c r="G9574" t="s">
        <v>252</v>
      </c>
      <c r="H9574" t="s">
        <v>15845</v>
      </c>
      <c r="I9574" t="s">
        <v>15846</v>
      </c>
      <c r="J9574" t="s">
        <v>119</v>
      </c>
      <c r="K9574">
        <v>23.268493150000001</v>
      </c>
      <c r="M9574">
        <v>5.39</v>
      </c>
      <c r="N9574">
        <v>26.5</v>
      </c>
      <c r="O9574">
        <v>24</v>
      </c>
      <c r="P9574">
        <v>4.84</v>
      </c>
      <c r="Q9574">
        <v>97</v>
      </c>
    </row>
    <row r="9575" spans="1:17" x14ac:dyDescent="0.2">
      <c r="A9575">
        <v>20180640</v>
      </c>
      <c r="B9575">
        <v>2018</v>
      </c>
      <c r="C9575" t="s">
        <v>3475</v>
      </c>
      <c r="D9575">
        <v>73</v>
      </c>
      <c r="E9575">
        <v>243</v>
      </c>
      <c r="G9575" t="s">
        <v>6439</v>
      </c>
      <c r="H9575" t="s">
        <v>15847</v>
      </c>
      <c r="I9575" t="s">
        <v>15848</v>
      </c>
      <c r="J9575" t="s">
        <v>3475</v>
      </c>
      <c r="K9575">
        <v>22.583561639999999</v>
      </c>
      <c r="M9575">
        <v>5</v>
      </c>
      <c r="N9575">
        <v>30</v>
      </c>
      <c r="O9575">
        <v>18</v>
      </c>
      <c r="P9575">
        <v>4.28</v>
      </c>
      <c r="Q9575">
        <v>111</v>
      </c>
    </row>
    <row r="9576" spans="1:17" x14ac:dyDescent="0.2">
      <c r="A9576">
        <v>20180167</v>
      </c>
      <c r="B9576">
        <v>2018</v>
      </c>
      <c r="C9576" t="s">
        <v>172</v>
      </c>
      <c r="D9576">
        <v>77</v>
      </c>
      <c r="E9576">
        <v>213</v>
      </c>
      <c r="G9576" t="s">
        <v>4012</v>
      </c>
      <c r="H9576" t="s">
        <v>141</v>
      </c>
      <c r="I9576" t="s">
        <v>15849</v>
      </c>
      <c r="J9576" t="s">
        <v>172</v>
      </c>
      <c r="K9576">
        <v>23.27945205</v>
      </c>
    </row>
    <row r="9577" spans="1:17" x14ac:dyDescent="0.2">
      <c r="A9577">
        <v>20180920</v>
      </c>
      <c r="B9577">
        <v>2018</v>
      </c>
      <c r="C9577" t="s">
        <v>34</v>
      </c>
      <c r="D9577">
        <v>74</v>
      </c>
      <c r="E9577">
        <v>199</v>
      </c>
      <c r="G9577" t="s">
        <v>1417</v>
      </c>
      <c r="H9577" t="s">
        <v>1418</v>
      </c>
      <c r="I9577" t="s">
        <v>1419</v>
      </c>
      <c r="J9577" t="s">
        <v>34</v>
      </c>
      <c r="K9577">
        <v>23.56438356</v>
      </c>
      <c r="N9577">
        <v>36</v>
      </c>
      <c r="Q9577">
        <v>120</v>
      </c>
    </row>
    <row r="9578" spans="1:17" x14ac:dyDescent="0.2">
      <c r="A9578">
        <v>20180066</v>
      </c>
      <c r="B9578">
        <v>2018</v>
      </c>
      <c r="C9578" t="s">
        <v>77</v>
      </c>
      <c r="D9578">
        <v>78</v>
      </c>
      <c r="E9578">
        <v>250</v>
      </c>
      <c r="G9578" t="s">
        <v>1309</v>
      </c>
      <c r="H9578" t="s">
        <v>775</v>
      </c>
      <c r="I9578" t="s">
        <v>15850</v>
      </c>
      <c r="J9578" t="s">
        <v>103</v>
      </c>
      <c r="K9578">
        <v>22.4</v>
      </c>
      <c r="M9578">
        <v>4.5</v>
      </c>
      <c r="N9578">
        <v>36</v>
      </c>
      <c r="Q9578">
        <v>130</v>
      </c>
    </row>
    <row r="9579" spans="1:17" x14ac:dyDescent="0.2">
      <c r="A9579">
        <v>20180749</v>
      </c>
      <c r="B9579">
        <v>2018</v>
      </c>
      <c r="C9579" t="s">
        <v>18</v>
      </c>
      <c r="D9579">
        <v>72</v>
      </c>
      <c r="E9579">
        <v>200</v>
      </c>
      <c r="G9579" t="s">
        <v>1057</v>
      </c>
      <c r="H9579" t="s">
        <v>15851</v>
      </c>
      <c r="I9579" t="s">
        <v>15852</v>
      </c>
      <c r="J9579" t="s">
        <v>22</v>
      </c>
      <c r="K9579">
        <v>22.230136989999998</v>
      </c>
      <c r="M9579">
        <v>4.49</v>
      </c>
      <c r="N9579">
        <v>38</v>
      </c>
      <c r="O9579">
        <v>13</v>
      </c>
      <c r="P9579">
        <v>4.07</v>
      </c>
      <c r="Q9579">
        <v>123</v>
      </c>
    </row>
    <row r="9580" spans="1:17" x14ac:dyDescent="0.2">
      <c r="A9580">
        <v>20180623</v>
      </c>
      <c r="B9580">
        <v>2018</v>
      </c>
      <c r="C9580" t="s">
        <v>54</v>
      </c>
      <c r="D9580">
        <v>72</v>
      </c>
      <c r="E9580">
        <v>190</v>
      </c>
      <c r="G9580" t="s">
        <v>582</v>
      </c>
      <c r="H9580" t="s">
        <v>781</v>
      </c>
      <c r="I9580" t="s">
        <v>15853</v>
      </c>
      <c r="J9580" t="s">
        <v>22</v>
      </c>
      <c r="K9580">
        <v>22.01917808</v>
      </c>
      <c r="M9580">
        <v>4.6500000000000004</v>
      </c>
      <c r="N9580">
        <v>34.5</v>
      </c>
      <c r="O9580">
        <v>16</v>
      </c>
      <c r="P9580">
        <v>4.62</v>
      </c>
      <c r="Q9580">
        <v>119</v>
      </c>
    </row>
    <row r="9581" spans="1:17" x14ac:dyDescent="0.2">
      <c r="A9581">
        <v>20180061</v>
      </c>
      <c r="B9581">
        <v>2018</v>
      </c>
      <c r="C9581" t="s">
        <v>34</v>
      </c>
      <c r="D9581">
        <v>75</v>
      </c>
      <c r="E9581">
        <v>199</v>
      </c>
      <c r="G9581" t="s">
        <v>186</v>
      </c>
      <c r="H9581" t="s">
        <v>15854</v>
      </c>
      <c r="I9581" t="s">
        <v>15855</v>
      </c>
      <c r="J9581" t="s">
        <v>34</v>
      </c>
      <c r="K9581">
        <v>21.6109589</v>
      </c>
      <c r="M9581">
        <v>4.34</v>
      </c>
      <c r="N9581">
        <v>40</v>
      </c>
      <c r="O9581">
        <v>16</v>
      </c>
      <c r="Q9581">
        <v>129</v>
      </c>
    </row>
    <row r="9582" spans="1:17" x14ac:dyDescent="0.2">
      <c r="A9582">
        <v>20180074</v>
      </c>
      <c r="B9582">
        <v>2018</v>
      </c>
      <c r="C9582" t="s">
        <v>50</v>
      </c>
      <c r="D9582">
        <v>77</v>
      </c>
      <c r="E9582">
        <v>298</v>
      </c>
      <c r="G9582" t="s">
        <v>15856</v>
      </c>
      <c r="H9582" t="s">
        <v>475</v>
      </c>
      <c r="I9582" t="s">
        <v>15857</v>
      </c>
      <c r="J9582" t="s">
        <v>50</v>
      </c>
      <c r="K9582">
        <v>21.646575339999998</v>
      </c>
      <c r="M9582">
        <v>5.33</v>
      </c>
      <c r="O9582">
        <v>19</v>
      </c>
    </row>
    <row r="9583" spans="1:17" x14ac:dyDescent="0.2">
      <c r="A9583">
        <v>20180005</v>
      </c>
      <c r="B9583">
        <v>2018</v>
      </c>
      <c r="C9583" t="s">
        <v>38</v>
      </c>
      <c r="D9583">
        <v>76</v>
      </c>
      <c r="E9583">
        <v>269</v>
      </c>
      <c r="G9583" t="s">
        <v>2563</v>
      </c>
      <c r="H9583" t="s">
        <v>15858</v>
      </c>
      <c r="I9583" t="s">
        <v>15859</v>
      </c>
      <c r="J9583" t="s">
        <v>38</v>
      </c>
      <c r="K9583">
        <v>21.860273970000001</v>
      </c>
      <c r="M9583">
        <v>4.6500000000000004</v>
      </c>
      <c r="N9583">
        <v>36</v>
      </c>
      <c r="O9583">
        <v>24</v>
      </c>
      <c r="P9583">
        <v>4.41</v>
      </c>
      <c r="Q9583">
        <v>121</v>
      </c>
    </row>
    <row r="9584" spans="1:17" x14ac:dyDescent="0.2">
      <c r="A9584">
        <v>20180035</v>
      </c>
      <c r="B9584">
        <v>2018</v>
      </c>
      <c r="C9584" t="s">
        <v>49</v>
      </c>
      <c r="D9584">
        <v>71</v>
      </c>
      <c r="E9584">
        <v>227</v>
      </c>
      <c r="G9584" t="s">
        <v>2539</v>
      </c>
      <c r="H9584" t="s">
        <v>15858</v>
      </c>
      <c r="I9584" t="s">
        <v>15860</v>
      </c>
      <c r="J9584" t="s">
        <v>49</v>
      </c>
      <c r="K9584">
        <v>22.353424660000002</v>
      </c>
      <c r="M9584">
        <v>4.5199999999999996</v>
      </c>
      <c r="N9584">
        <v>38.5</v>
      </c>
      <c r="O9584">
        <v>29</v>
      </c>
      <c r="P9584">
        <v>4.25</v>
      </c>
      <c r="Q9584">
        <v>128</v>
      </c>
    </row>
    <row r="9585" spans="1:17" x14ac:dyDescent="0.2">
      <c r="A9585">
        <v>20180202</v>
      </c>
      <c r="B9585">
        <v>2018</v>
      </c>
      <c r="C9585" t="s">
        <v>99</v>
      </c>
      <c r="D9585">
        <v>74</v>
      </c>
      <c r="E9585">
        <v>238</v>
      </c>
      <c r="G9585" t="s">
        <v>2560</v>
      </c>
      <c r="H9585" t="s">
        <v>15861</v>
      </c>
      <c r="I9585" t="s">
        <v>15862</v>
      </c>
      <c r="J9585" t="s">
        <v>103</v>
      </c>
      <c r="K9585">
        <v>21.997260270000002</v>
      </c>
      <c r="O9585">
        <v>18</v>
      </c>
    </row>
    <row r="9586" spans="1:17" x14ac:dyDescent="0.2">
      <c r="A9586">
        <v>20180245</v>
      </c>
      <c r="B9586">
        <v>2018</v>
      </c>
      <c r="C9586" t="s">
        <v>23</v>
      </c>
      <c r="D9586">
        <v>76</v>
      </c>
      <c r="E9586">
        <v>311</v>
      </c>
      <c r="G9586" t="s">
        <v>347</v>
      </c>
      <c r="H9586" t="s">
        <v>791</v>
      </c>
      <c r="I9586" t="s">
        <v>15863</v>
      </c>
      <c r="J9586" t="s">
        <v>23</v>
      </c>
      <c r="K9586">
        <v>21.621917809999999</v>
      </c>
      <c r="M9586">
        <v>5.39</v>
      </c>
      <c r="N9586">
        <v>29</v>
      </c>
      <c r="O9586">
        <v>25</v>
      </c>
      <c r="P9586">
        <v>4.92</v>
      </c>
      <c r="Q9586">
        <v>97</v>
      </c>
    </row>
    <row r="9587" spans="1:17" x14ac:dyDescent="0.2">
      <c r="A9587">
        <v>20180668</v>
      </c>
      <c r="B9587">
        <v>2018</v>
      </c>
      <c r="C9587" t="s">
        <v>34</v>
      </c>
      <c r="D9587">
        <v>75</v>
      </c>
      <c r="E9587">
        <v>220</v>
      </c>
      <c r="G9587" t="s">
        <v>2600</v>
      </c>
      <c r="H9587" t="s">
        <v>9409</v>
      </c>
      <c r="I9587" t="s">
        <v>15864</v>
      </c>
      <c r="J9587" t="s">
        <v>34</v>
      </c>
      <c r="K9587">
        <v>22.693150679999999</v>
      </c>
      <c r="M9587">
        <v>4.6399999999999997</v>
      </c>
      <c r="N9587">
        <v>30</v>
      </c>
      <c r="O9587">
        <v>11</v>
      </c>
      <c r="P9587">
        <v>4.32</v>
      </c>
      <c r="Q9587">
        <v>113</v>
      </c>
    </row>
    <row r="9588" spans="1:17" x14ac:dyDescent="0.2">
      <c r="A9588">
        <v>20180097</v>
      </c>
      <c r="B9588">
        <v>2018</v>
      </c>
      <c r="C9588" t="s">
        <v>23</v>
      </c>
      <c r="D9588">
        <v>76</v>
      </c>
      <c r="E9588">
        <v>307</v>
      </c>
      <c r="G9588" t="s">
        <v>5307</v>
      </c>
      <c r="H9588" t="s">
        <v>7717</v>
      </c>
      <c r="I9588" t="s">
        <v>15865</v>
      </c>
      <c r="J9588" t="s">
        <v>23</v>
      </c>
      <c r="K9588">
        <v>22.101369859999998</v>
      </c>
      <c r="M9588">
        <v>5.23</v>
      </c>
      <c r="N9588">
        <v>23.5</v>
      </c>
      <c r="O9588">
        <v>23</v>
      </c>
      <c r="P9588">
        <v>4.78</v>
      </c>
      <c r="Q9588">
        <v>104</v>
      </c>
    </row>
    <row r="9589" spans="1:17" x14ac:dyDescent="0.2">
      <c r="A9589">
        <v>20180748</v>
      </c>
      <c r="B9589">
        <v>2018</v>
      </c>
      <c r="C9589" t="s">
        <v>49</v>
      </c>
      <c r="D9589">
        <v>71</v>
      </c>
      <c r="E9589">
        <v>215</v>
      </c>
      <c r="G9589" t="s">
        <v>15866</v>
      </c>
      <c r="H9589" t="s">
        <v>1429</v>
      </c>
      <c r="I9589" t="s">
        <v>15867</v>
      </c>
      <c r="J9589" t="s">
        <v>49</v>
      </c>
      <c r="K9589">
        <v>23.4</v>
      </c>
      <c r="M9589">
        <v>4.6500000000000004</v>
      </c>
      <c r="N9589">
        <v>33</v>
      </c>
      <c r="O9589">
        <v>23</v>
      </c>
      <c r="Q9589">
        <v>120</v>
      </c>
    </row>
    <row r="9590" spans="1:17" x14ac:dyDescent="0.2">
      <c r="A9590">
        <v>20180157</v>
      </c>
      <c r="B9590">
        <v>2018</v>
      </c>
      <c r="C9590" t="s">
        <v>58</v>
      </c>
      <c r="D9590">
        <v>75</v>
      </c>
      <c r="E9590">
        <v>254</v>
      </c>
      <c r="G9590" t="s">
        <v>1285</v>
      </c>
      <c r="H9590" t="s">
        <v>2029</v>
      </c>
      <c r="I9590" t="s">
        <v>15868</v>
      </c>
      <c r="J9590" t="s">
        <v>58</v>
      </c>
      <c r="K9590">
        <v>22.764383559999999</v>
      </c>
      <c r="M9590">
        <v>4.8</v>
      </c>
      <c r="N9590">
        <v>38</v>
      </c>
      <c r="O9590">
        <v>18</v>
      </c>
      <c r="P9590">
        <v>4.2300000000000004</v>
      </c>
      <c r="Q9590">
        <v>120</v>
      </c>
    </row>
    <row r="9591" spans="1:17" x14ac:dyDescent="0.2">
      <c r="A9591">
        <v>20180033</v>
      </c>
      <c r="B9591">
        <v>2018</v>
      </c>
      <c r="C9591" t="s">
        <v>119</v>
      </c>
      <c r="D9591">
        <v>76</v>
      </c>
      <c r="E9591">
        <v>306</v>
      </c>
      <c r="G9591" t="s">
        <v>2518</v>
      </c>
      <c r="H9591" t="s">
        <v>7129</v>
      </c>
      <c r="I9591" t="s">
        <v>15869</v>
      </c>
      <c r="J9591" t="s">
        <v>119</v>
      </c>
      <c r="K9591">
        <v>22.380821919999999</v>
      </c>
      <c r="M9591">
        <v>5.15</v>
      </c>
      <c r="N9591">
        <v>28</v>
      </c>
      <c r="O9591">
        <v>19</v>
      </c>
      <c r="P9591">
        <v>4.5</v>
      </c>
      <c r="Q9591">
        <v>106</v>
      </c>
    </row>
    <row r="9592" spans="1:17" x14ac:dyDescent="0.2">
      <c r="A9592">
        <v>20180103</v>
      </c>
      <c r="B9592">
        <v>2018</v>
      </c>
      <c r="C9592" t="s">
        <v>34</v>
      </c>
      <c r="D9592">
        <v>70</v>
      </c>
      <c r="E9592">
        <v>181</v>
      </c>
      <c r="G9592" t="s">
        <v>15870</v>
      </c>
      <c r="H9592" t="s">
        <v>15871</v>
      </c>
      <c r="I9592" t="s">
        <v>15872</v>
      </c>
      <c r="J9592" t="s">
        <v>34</v>
      </c>
      <c r="K9592">
        <v>21.301369860000001</v>
      </c>
      <c r="M9592">
        <v>4.43</v>
      </c>
      <c r="N9592">
        <v>34.5</v>
      </c>
      <c r="O9592">
        <v>14</v>
      </c>
      <c r="P9592">
        <v>4.1500000000000004</v>
      </c>
      <c r="Q9592">
        <v>113</v>
      </c>
    </row>
    <row r="9593" spans="1:17" x14ac:dyDescent="0.2">
      <c r="A9593">
        <v>20180193</v>
      </c>
      <c r="B9593">
        <v>2018</v>
      </c>
      <c r="C9593" t="s">
        <v>77</v>
      </c>
      <c r="D9593">
        <v>74</v>
      </c>
      <c r="E9593">
        <v>245</v>
      </c>
      <c r="G9593" t="s">
        <v>160</v>
      </c>
      <c r="H9593" t="s">
        <v>2634</v>
      </c>
      <c r="I9593" t="s">
        <v>15873</v>
      </c>
      <c r="J9593" t="s">
        <v>77</v>
      </c>
      <c r="K9593">
        <v>22.334246579999999</v>
      </c>
      <c r="M9593">
        <v>4.78</v>
      </c>
      <c r="O9593">
        <v>23</v>
      </c>
    </row>
    <row r="9594" spans="1:17" x14ac:dyDescent="0.2">
      <c r="A9594">
        <v>20180420</v>
      </c>
      <c r="B9594">
        <v>2018</v>
      </c>
      <c r="C9594" t="s">
        <v>49</v>
      </c>
      <c r="D9594">
        <v>71</v>
      </c>
      <c r="E9594">
        <v>199</v>
      </c>
      <c r="G9594" t="s">
        <v>2437</v>
      </c>
      <c r="H9594" t="s">
        <v>3373</v>
      </c>
      <c r="I9594" t="s">
        <v>15874</v>
      </c>
      <c r="J9594" t="s">
        <v>49</v>
      </c>
      <c r="K9594">
        <v>23.205479449999999</v>
      </c>
      <c r="M9594">
        <v>4.6399999999999997</v>
      </c>
      <c r="N9594">
        <v>33.5</v>
      </c>
      <c r="O9594">
        <v>11</v>
      </c>
      <c r="Q9594">
        <v>122</v>
      </c>
    </row>
    <row r="9595" spans="1:17" x14ac:dyDescent="0.2">
      <c r="A9595">
        <v>20180153</v>
      </c>
      <c r="B9595">
        <v>2018</v>
      </c>
      <c r="C9595" t="s">
        <v>50</v>
      </c>
      <c r="D9595">
        <v>77</v>
      </c>
      <c r="E9595">
        <v>309</v>
      </c>
      <c r="G9595" t="s">
        <v>6346</v>
      </c>
      <c r="H9595" t="s">
        <v>15875</v>
      </c>
      <c r="I9595" t="s">
        <v>15876</v>
      </c>
      <c r="J9595" t="s">
        <v>119</v>
      </c>
      <c r="K9595">
        <v>22.6630137</v>
      </c>
      <c r="M9595">
        <v>5.23</v>
      </c>
      <c r="N9595">
        <v>30</v>
      </c>
      <c r="O9595">
        <v>17</v>
      </c>
      <c r="P9595">
        <v>4.7699999999999996</v>
      </c>
      <c r="Q9595">
        <v>105</v>
      </c>
    </row>
    <row r="9596" spans="1:17" x14ac:dyDescent="0.2">
      <c r="A9596">
        <v>20180152</v>
      </c>
      <c r="B9596">
        <v>2018</v>
      </c>
      <c r="C9596" t="s">
        <v>90</v>
      </c>
      <c r="D9596">
        <v>73</v>
      </c>
      <c r="E9596">
        <v>206</v>
      </c>
      <c r="G9596" t="s">
        <v>11040</v>
      </c>
      <c r="H9596" t="s">
        <v>15877</v>
      </c>
      <c r="I9596" t="s">
        <v>15878</v>
      </c>
      <c r="J9596" t="s">
        <v>207</v>
      </c>
      <c r="K9596">
        <v>23.021917810000001</v>
      </c>
      <c r="M9596">
        <v>4.41</v>
      </c>
      <c r="N9596">
        <v>38.5</v>
      </c>
      <c r="O9596">
        <v>25</v>
      </c>
      <c r="P9596">
        <v>4.24</v>
      </c>
      <c r="Q9596">
        <v>121</v>
      </c>
    </row>
    <row r="9597" spans="1:17" x14ac:dyDescent="0.2">
      <c r="A9597">
        <v>20180751</v>
      </c>
      <c r="B9597">
        <v>2018</v>
      </c>
      <c r="C9597" t="s">
        <v>1282</v>
      </c>
      <c r="D9597">
        <v>73</v>
      </c>
      <c r="E9597">
        <v>230</v>
      </c>
      <c r="G9597" t="s">
        <v>4053</v>
      </c>
      <c r="H9597" t="s">
        <v>4012</v>
      </c>
      <c r="I9597" t="s">
        <v>15879</v>
      </c>
      <c r="J9597" t="s">
        <v>1282</v>
      </c>
      <c r="K9597">
        <v>23.405479450000001</v>
      </c>
      <c r="M9597">
        <v>4.9800000000000004</v>
      </c>
      <c r="N9597">
        <v>32.5</v>
      </c>
      <c r="O9597">
        <v>23</v>
      </c>
      <c r="Q9597">
        <v>119</v>
      </c>
    </row>
    <row r="9598" spans="1:17" x14ac:dyDescent="0.2">
      <c r="A9598">
        <v>20180039</v>
      </c>
      <c r="B9598">
        <v>2018</v>
      </c>
      <c r="C9598" t="s">
        <v>23</v>
      </c>
      <c r="D9598">
        <v>75</v>
      </c>
      <c r="E9598">
        <v>306</v>
      </c>
      <c r="G9598" t="s">
        <v>123</v>
      </c>
      <c r="H9598" t="s">
        <v>2657</v>
      </c>
      <c r="I9598" t="s">
        <v>15880</v>
      </c>
      <c r="J9598" t="s">
        <v>23</v>
      </c>
      <c r="K9598">
        <v>20.638356160000001</v>
      </c>
      <c r="N9598">
        <v>30.5</v>
      </c>
      <c r="O9598">
        <v>21</v>
      </c>
      <c r="P9598">
        <v>4.4000000000000004</v>
      </c>
      <c r="Q9598">
        <v>108</v>
      </c>
    </row>
    <row r="9599" spans="1:17" x14ac:dyDescent="0.2">
      <c r="A9599">
        <v>20180003</v>
      </c>
      <c r="B9599">
        <v>2018</v>
      </c>
      <c r="C9599" t="s">
        <v>104</v>
      </c>
      <c r="D9599">
        <v>75</v>
      </c>
      <c r="E9599">
        <v>221</v>
      </c>
      <c r="G9599" t="s">
        <v>3476</v>
      </c>
      <c r="H9599" t="s">
        <v>15881</v>
      </c>
      <c r="I9599" t="s">
        <v>15882</v>
      </c>
      <c r="J9599" t="s">
        <v>104</v>
      </c>
      <c r="K9599">
        <v>20.912328769999998</v>
      </c>
      <c r="M9599">
        <v>4.8499999999999996</v>
      </c>
      <c r="N9599">
        <v>26.5</v>
      </c>
      <c r="P9599">
        <v>4.4000000000000004</v>
      </c>
      <c r="Q9599">
        <v>105</v>
      </c>
    </row>
    <row r="9600" spans="1:17" x14ac:dyDescent="0.2">
      <c r="A9600">
        <v>20180014</v>
      </c>
      <c r="B9600">
        <v>2018</v>
      </c>
      <c r="C9600" t="s">
        <v>38</v>
      </c>
      <c r="D9600">
        <v>78</v>
      </c>
      <c r="E9600">
        <v>264</v>
      </c>
      <c r="G9600" t="s">
        <v>262</v>
      </c>
      <c r="H9600" t="s">
        <v>3391</v>
      </c>
      <c r="I9600" t="s">
        <v>15883</v>
      </c>
      <c r="J9600" t="s">
        <v>38</v>
      </c>
      <c r="K9600">
        <v>21.6630137</v>
      </c>
      <c r="M9600">
        <v>4.58</v>
      </c>
      <c r="N9600">
        <v>33.5</v>
      </c>
      <c r="O9600">
        <v>22</v>
      </c>
      <c r="P9600">
        <v>4.41</v>
      </c>
      <c r="Q9600">
        <v>124</v>
      </c>
    </row>
    <row r="9601" spans="1:17" x14ac:dyDescent="0.2">
      <c r="A9601">
        <v>20181203</v>
      </c>
      <c r="B9601">
        <v>2018</v>
      </c>
      <c r="C9601" t="s">
        <v>1282</v>
      </c>
      <c r="D9601">
        <v>79</v>
      </c>
      <c r="E9601">
        <v>232</v>
      </c>
      <c r="G9601" t="s">
        <v>2866</v>
      </c>
      <c r="H9601" t="s">
        <v>2039</v>
      </c>
      <c r="I9601" t="s">
        <v>15884</v>
      </c>
      <c r="J9601" t="s">
        <v>13407</v>
      </c>
    </row>
    <row r="9602" spans="1:17" x14ac:dyDescent="0.2">
      <c r="A9602">
        <v>20180063</v>
      </c>
      <c r="B9602">
        <v>2018</v>
      </c>
      <c r="C9602" t="s">
        <v>18</v>
      </c>
      <c r="D9602">
        <v>73</v>
      </c>
      <c r="E9602">
        <v>203</v>
      </c>
      <c r="G9602" t="s">
        <v>3568</v>
      </c>
      <c r="H9602" t="s">
        <v>170</v>
      </c>
      <c r="I9602" t="s">
        <v>15885</v>
      </c>
      <c r="J9602" t="s">
        <v>22</v>
      </c>
      <c r="K9602">
        <v>21.339726030000001</v>
      </c>
      <c r="M9602">
        <v>4.53</v>
      </c>
      <c r="N9602">
        <v>34</v>
      </c>
      <c r="O9602">
        <v>16</v>
      </c>
      <c r="Q9602">
        <v>124</v>
      </c>
    </row>
    <row r="9603" spans="1:17" x14ac:dyDescent="0.2">
      <c r="A9603">
        <v>20180056</v>
      </c>
      <c r="B9603">
        <v>2018</v>
      </c>
      <c r="C9603" t="s">
        <v>18</v>
      </c>
      <c r="D9603">
        <v>70</v>
      </c>
      <c r="E9603">
        <v>208</v>
      </c>
      <c r="G9603" t="s">
        <v>843</v>
      </c>
      <c r="H9603" t="s">
        <v>824</v>
      </c>
      <c r="I9603" t="s">
        <v>15886</v>
      </c>
      <c r="J9603" t="s">
        <v>22</v>
      </c>
      <c r="K9603">
        <v>21.556164379999998</v>
      </c>
      <c r="M9603">
        <v>4.46</v>
      </c>
      <c r="O9603">
        <v>15</v>
      </c>
    </row>
    <row r="9604" spans="1:17" x14ac:dyDescent="0.2">
      <c r="A9604">
        <v>20180550</v>
      </c>
      <c r="B9604">
        <v>2018</v>
      </c>
      <c r="C9604" t="s">
        <v>18</v>
      </c>
      <c r="D9604">
        <v>73</v>
      </c>
      <c r="E9604">
        <v>194</v>
      </c>
      <c r="G9604" t="s">
        <v>2422</v>
      </c>
      <c r="H9604" t="s">
        <v>1443</v>
      </c>
      <c r="I9604" t="s">
        <v>15887</v>
      </c>
      <c r="J9604" t="s">
        <v>22</v>
      </c>
      <c r="K9604">
        <v>23.202739730000001</v>
      </c>
      <c r="M9604">
        <v>4.46</v>
      </c>
      <c r="N9604">
        <v>32.5</v>
      </c>
      <c r="O9604">
        <v>13</v>
      </c>
      <c r="P9604">
        <v>4.25</v>
      </c>
      <c r="Q9604">
        <v>120</v>
      </c>
    </row>
    <row r="9605" spans="1:17" x14ac:dyDescent="0.2">
      <c r="A9605">
        <v>20180660</v>
      </c>
      <c r="B9605">
        <v>2018</v>
      </c>
      <c r="C9605" t="s">
        <v>99</v>
      </c>
      <c r="D9605">
        <v>75</v>
      </c>
      <c r="E9605">
        <v>251</v>
      </c>
      <c r="G9605" t="s">
        <v>2539</v>
      </c>
      <c r="H9605" t="s">
        <v>15888</v>
      </c>
      <c r="I9605" t="s">
        <v>15889</v>
      </c>
      <c r="J9605" t="s">
        <v>103</v>
      </c>
      <c r="K9605">
        <v>23.268493150000001</v>
      </c>
      <c r="M9605">
        <v>4.8499999999999996</v>
      </c>
      <c r="N9605">
        <v>29.5</v>
      </c>
      <c r="O9605">
        <v>18</v>
      </c>
      <c r="P9605">
        <v>4.2300000000000004</v>
      </c>
      <c r="Q9605">
        <v>112</v>
      </c>
    </row>
    <row r="9606" spans="1:17" x14ac:dyDescent="0.2">
      <c r="A9606">
        <v>20180192</v>
      </c>
      <c r="B9606">
        <v>2018</v>
      </c>
      <c r="C9606" t="s">
        <v>119</v>
      </c>
      <c r="D9606">
        <v>76</v>
      </c>
      <c r="E9606">
        <v>319</v>
      </c>
      <c r="G9606" t="s">
        <v>9257</v>
      </c>
      <c r="H9606" t="s">
        <v>15890</v>
      </c>
      <c r="I9606" t="s">
        <v>15891</v>
      </c>
      <c r="J9606" t="s">
        <v>119</v>
      </c>
      <c r="K9606">
        <v>21.871232880000001</v>
      </c>
      <c r="M9606">
        <v>5.58</v>
      </c>
      <c r="N9606">
        <v>23.5</v>
      </c>
      <c r="O9606">
        <v>17</v>
      </c>
      <c r="P9606">
        <v>4.95</v>
      </c>
      <c r="Q9606">
        <v>98</v>
      </c>
    </row>
    <row r="9607" spans="1:17" x14ac:dyDescent="0.2">
      <c r="A9607">
        <v>20180661</v>
      </c>
      <c r="B9607">
        <v>2018</v>
      </c>
      <c r="C9607" t="s">
        <v>38</v>
      </c>
      <c r="D9607">
        <v>76</v>
      </c>
      <c r="E9607">
        <v>292</v>
      </c>
      <c r="G9607" t="s">
        <v>1157</v>
      </c>
      <c r="H9607" t="s">
        <v>3405</v>
      </c>
      <c r="I9607" t="s">
        <v>15892</v>
      </c>
      <c r="J9607" t="s">
        <v>42</v>
      </c>
      <c r="K9607">
        <v>22.484931509999999</v>
      </c>
      <c r="M9607">
        <v>5.0599999999999996</v>
      </c>
      <c r="N9607">
        <v>31</v>
      </c>
      <c r="O9607">
        <v>26</v>
      </c>
    </row>
    <row r="9608" spans="1:17" x14ac:dyDescent="0.2">
      <c r="A9608">
        <v>20180149</v>
      </c>
      <c r="B9608">
        <v>2018</v>
      </c>
      <c r="C9608" t="s">
        <v>1282</v>
      </c>
      <c r="D9608">
        <v>74</v>
      </c>
      <c r="E9608">
        <v>208</v>
      </c>
      <c r="G9608" t="s">
        <v>19</v>
      </c>
      <c r="H9608" t="s">
        <v>12044</v>
      </c>
      <c r="I9608" t="s">
        <v>15893</v>
      </c>
      <c r="J9608" t="s">
        <v>1282</v>
      </c>
      <c r="K9608">
        <v>22.33150685</v>
      </c>
    </row>
    <row r="9609" spans="1:17" x14ac:dyDescent="0.2">
      <c r="A9609">
        <v>20180120</v>
      </c>
      <c r="B9609">
        <v>2018</v>
      </c>
      <c r="C9609" t="s">
        <v>58</v>
      </c>
      <c r="D9609">
        <v>76</v>
      </c>
      <c r="E9609">
        <v>262</v>
      </c>
      <c r="G9609" t="s">
        <v>347</v>
      </c>
      <c r="H9609" t="s">
        <v>15894</v>
      </c>
      <c r="I9609" t="s">
        <v>15895</v>
      </c>
      <c r="J9609" t="s">
        <v>58</v>
      </c>
      <c r="K9609">
        <v>21.821917809999999</v>
      </c>
      <c r="M9609">
        <v>4.87</v>
      </c>
      <c r="N9609">
        <v>28</v>
      </c>
      <c r="O9609">
        <v>15</v>
      </c>
      <c r="P9609">
        <v>4.4000000000000004</v>
      </c>
      <c r="Q9609">
        <v>111</v>
      </c>
    </row>
    <row r="9610" spans="1:17" x14ac:dyDescent="0.2">
      <c r="A9610">
        <v>20180602</v>
      </c>
      <c r="B9610">
        <v>2018</v>
      </c>
      <c r="C9610" t="s">
        <v>77</v>
      </c>
      <c r="D9610">
        <v>75</v>
      </c>
      <c r="E9610">
        <v>248</v>
      </c>
      <c r="G9610" t="s">
        <v>6736</v>
      </c>
      <c r="H9610" t="s">
        <v>15896</v>
      </c>
      <c r="I9610" t="s">
        <v>15897</v>
      </c>
      <c r="J9610" t="s">
        <v>103</v>
      </c>
      <c r="K9610">
        <v>23.424657530000001</v>
      </c>
      <c r="M9610">
        <v>4.8</v>
      </c>
      <c r="N9610">
        <v>33</v>
      </c>
      <c r="O9610">
        <v>21</v>
      </c>
      <c r="P9610">
        <v>4.28</v>
      </c>
      <c r="Q9610">
        <v>121</v>
      </c>
    </row>
    <row r="9611" spans="1:17" x14ac:dyDescent="0.2">
      <c r="A9611">
        <v>20180134</v>
      </c>
      <c r="B9611">
        <v>2018</v>
      </c>
      <c r="C9611" t="s">
        <v>49</v>
      </c>
      <c r="D9611">
        <v>69</v>
      </c>
      <c r="E9611">
        <v>205</v>
      </c>
      <c r="G9611" t="s">
        <v>6582</v>
      </c>
      <c r="H9611" t="s">
        <v>15898</v>
      </c>
      <c r="I9611" t="s">
        <v>15899</v>
      </c>
      <c r="J9611" t="s">
        <v>49</v>
      </c>
      <c r="K9611">
        <v>22.05753425</v>
      </c>
      <c r="M9611">
        <v>4.55</v>
      </c>
      <c r="N9611">
        <v>34</v>
      </c>
      <c r="O9611">
        <v>19</v>
      </c>
      <c r="P9611">
        <v>4.07</v>
      </c>
      <c r="Q9611">
        <v>122</v>
      </c>
    </row>
    <row r="9612" spans="1:17" x14ac:dyDescent="0.2">
      <c r="A9612">
        <v>20180028</v>
      </c>
      <c r="B9612">
        <v>2018</v>
      </c>
      <c r="C9612" t="s">
        <v>90</v>
      </c>
      <c r="D9612">
        <v>74</v>
      </c>
      <c r="E9612">
        <v>220</v>
      </c>
      <c r="G9612" t="s">
        <v>2447</v>
      </c>
      <c r="H9612" t="s">
        <v>861</v>
      </c>
      <c r="I9612" t="s">
        <v>15900</v>
      </c>
      <c r="J9612" t="s">
        <v>207</v>
      </c>
      <c r="K9612">
        <v>21.28493151</v>
      </c>
      <c r="M9612">
        <v>4.47</v>
      </c>
      <c r="N9612">
        <v>41.5</v>
      </c>
      <c r="Q9612">
        <v>134</v>
      </c>
    </row>
    <row r="9613" spans="1:17" x14ac:dyDescent="0.2">
      <c r="A9613">
        <v>20180016</v>
      </c>
      <c r="B9613">
        <v>2018</v>
      </c>
      <c r="C9613" t="s">
        <v>77</v>
      </c>
      <c r="D9613">
        <v>77</v>
      </c>
      <c r="E9613">
        <v>253</v>
      </c>
      <c r="G9613" t="s">
        <v>15901</v>
      </c>
      <c r="H9613" t="s">
        <v>861</v>
      </c>
      <c r="I9613" t="s">
        <v>15902</v>
      </c>
      <c r="J9613" t="s">
        <v>103</v>
      </c>
      <c r="K9613">
        <v>20.005479449999999</v>
      </c>
      <c r="M9613">
        <v>4.54</v>
      </c>
      <c r="O9613">
        <v>19</v>
      </c>
      <c r="Q9613">
        <v>117</v>
      </c>
    </row>
    <row r="9614" spans="1:17" x14ac:dyDescent="0.2">
      <c r="A9614">
        <v>20180177</v>
      </c>
      <c r="B9614">
        <v>2018</v>
      </c>
      <c r="C9614" t="s">
        <v>38</v>
      </c>
      <c r="D9614">
        <v>76</v>
      </c>
      <c r="E9614">
        <v>264</v>
      </c>
      <c r="G9614" t="s">
        <v>843</v>
      </c>
      <c r="H9614" t="s">
        <v>15903</v>
      </c>
      <c r="I9614" t="s">
        <v>15904</v>
      </c>
      <c r="J9614" t="s">
        <v>38</v>
      </c>
      <c r="K9614">
        <v>23.030136989999999</v>
      </c>
    </row>
    <row r="9615" spans="1:17" x14ac:dyDescent="0.2">
      <c r="A9615">
        <v>20180190</v>
      </c>
      <c r="B9615">
        <v>2018</v>
      </c>
      <c r="C9615" t="s">
        <v>90</v>
      </c>
      <c r="D9615">
        <v>74</v>
      </c>
      <c r="E9615">
        <v>205</v>
      </c>
      <c r="G9615" t="s">
        <v>15905</v>
      </c>
      <c r="H9615" t="s">
        <v>205</v>
      </c>
      <c r="I9615" t="s">
        <v>15906</v>
      </c>
      <c r="J9615" t="s">
        <v>207</v>
      </c>
      <c r="K9615">
        <v>21.035616439999998</v>
      </c>
      <c r="M9615">
        <v>4.58</v>
      </c>
      <c r="N9615">
        <v>36</v>
      </c>
      <c r="O9615">
        <v>15</v>
      </c>
      <c r="Q9615">
        <v>121</v>
      </c>
    </row>
    <row r="9616" spans="1:17" x14ac:dyDescent="0.2">
      <c r="A9616">
        <v>20180647</v>
      </c>
      <c r="B9616">
        <v>2018</v>
      </c>
      <c r="C9616" t="s">
        <v>27</v>
      </c>
      <c r="D9616">
        <v>75</v>
      </c>
      <c r="E9616">
        <v>241</v>
      </c>
      <c r="G9616" t="s">
        <v>2109</v>
      </c>
      <c r="H9616" t="s">
        <v>15907</v>
      </c>
      <c r="I9616" t="s">
        <v>15908</v>
      </c>
      <c r="J9616" t="s">
        <v>58</v>
      </c>
      <c r="K9616">
        <v>21.556164379999998</v>
      </c>
      <c r="M9616">
        <v>4.78</v>
      </c>
      <c r="N9616">
        <v>31</v>
      </c>
      <c r="O9616">
        <v>15</v>
      </c>
      <c r="P9616">
        <v>4.34</v>
      </c>
      <c r="Q9616">
        <v>114</v>
      </c>
    </row>
    <row r="9617" spans="1:17" x14ac:dyDescent="0.2">
      <c r="A9617">
        <v>20180019</v>
      </c>
      <c r="B9617">
        <v>2018</v>
      </c>
      <c r="C9617" t="s">
        <v>77</v>
      </c>
      <c r="D9617">
        <v>76</v>
      </c>
      <c r="E9617">
        <v>256</v>
      </c>
      <c r="G9617" t="s">
        <v>15909</v>
      </c>
      <c r="H9617" t="s">
        <v>15910</v>
      </c>
      <c r="I9617" t="s">
        <v>15911</v>
      </c>
      <c r="J9617" t="s">
        <v>103</v>
      </c>
      <c r="K9617">
        <v>21.230136989999998</v>
      </c>
      <c r="M9617">
        <v>4.6500000000000004</v>
      </c>
      <c r="N9617">
        <v>39.5</v>
      </c>
      <c r="O9617">
        <v>20</v>
      </c>
      <c r="P9617">
        <v>4.1500000000000004</v>
      </c>
      <c r="Q9617">
        <v>124</v>
      </c>
    </row>
    <row r="9618" spans="1:17" x14ac:dyDescent="0.2">
      <c r="A9618">
        <v>20180219</v>
      </c>
      <c r="B9618">
        <v>2018</v>
      </c>
      <c r="C9618" t="s">
        <v>104</v>
      </c>
      <c r="D9618">
        <v>74</v>
      </c>
      <c r="E9618">
        <v>222</v>
      </c>
      <c r="G9618" t="s">
        <v>381</v>
      </c>
      <c r="H9618" t="s">
        <v>15912</v>
      </c>
      <c r="I9618" t="s">
        <v>15913</v>
      </c>
      <c r="J9618" t="s">
        <v>104</v>
      </c>
      <c r="K9618">
        <v>23.78630137</v>
      </c>
      <c r="M9618">
        <v>4.76</v>
      </c>
      <c r="N9618">
        <v>30.5</v>
      </c>
      <c r="P9618">
        <v>4.37</v>
      </c>
      <c r="Q9618">
        <v>114</v>
      </c>
    </row>
    <row r="9619" spans="1:17" x14ac:dyDescent="0.2">
      <c r="A9619">
        <v>20180022</v>
      </c>
      <c r="B9619">
        <v>2018</v>
      </c>
      <c r="C9619" t="s">
        <v>77</v>
      </c>
      <c r="D9619">
        <v>75</v>
      </c>
      <c r="E9619">
        <v>232</v>
      </c>
      <c r="G9619" t="s">
        <v>5409</v>
      </c>
      <c r="H9619" t="s">
        <v>212</v>
      </c>
      <c r="I9619" t="s">
        <v>15914</v>
      </c>
      <c r="J9619" t="s">
        <v>77</v>
      </c>
      <c r="K9619">
        <v>21.484931509999999</v>
      </c>
      <c r="N9619">
        <v>30</v>
      </c>
      <c r="P9619">
        <v>4.3600000000000003</v>
      </c>
      <c r="Q9619">
        <v>116</v>
      </c>
    </row>
    <row r="9620" spans="1:17" x14ac:dyDescent="0.2">
      <c r="A9620">
        <v>20180573</v>
      </c>
      <c r="B9620">
        <v>2018</v>
      </c>
      <c r="C9620" t="s">
        <v>18</v>
      </c>
      <c r="D9620">
        <v>74</v>
      </c>
      <c r="E9620">
        <v>197</v>
      </c>
      <c r="G9620" t="s">
        <v>117</v>
      </c>
      <c r="H9620" t="s">
        <v>15915</v>
      </c>
      <c r="I9620" t="s">
        <v>15916</v>
      </c>
      <c r="J9620" t="s">
        <v>22</v>
      </c>
      <c r="K9620">
        <v>23.654794519999999</v>
      </c>
      <c r="M9620">
        <v>4.53</v>
      </c>
      <c r="O9620">
        <v>16</v>
      </c>
    </row>
    <row r="9621" spans="1:17" x14ac:dyDescent="0.2">
      <c r="A9621">
        <v>20180199</v>
      </c>
      <c r="B9621">
        <v>2018</v>
      </c>
      <c r="C9621" t="s">
        <v>104</v>
      </c>
      <c r="D9621">
        <v>76</v>
      </c>
      <c r="E9621">
        <v>215</v>
      </c>
      <c r="G9621" t="s">
        <v>3453</v>
      </c>
      <c r="H9621" t="s">
        <v>15917</v>
      </c>
      <c r="I9621" t="s">
        <v>15918</v>
      </c>
      <c r="J9621" t="s">
        <v>104</v>
      </c>
      <c r="K9621">
        <v>23.35068493</v>
      </c>
      <c r="N9621">
        <v>26.5</v>
      </c>
      <c r="Q9621">
        <v>103</v>
      </c>
    </row>
    <row r="9622" spans="1:17" x14ac:dyDescent="0.2">
      <c r="A9622">
        <v>20180682</v>
      </c>
      <c r="B9622">
        <v>2018</v>
      </c>
      <c r="C9622" t="s">
        <v>18</v>
      </c>
      <c r="D9622">
        <v>70</v>
      </c>
      <c r="E9622">
        <v>175</v>
      </c>
      <c r="G9622" t="s">
        <v>7125</v>
      </c>
      <c r="H9622" t="s">
        <v>15919</v>
      </c>
      <c r="I9622" t="s">
        <v>15920</v>
      </c>
      <c r="J9622" t="s">
        <v>22</v>
      </c>
      <c r="K9622">
        <v>23.320547950000002</v>
      </c>
    </row>
    <row r="9623" spans="1:17" x14ac:dyDescent="0.2">
      <c r="A9623">
        <v>20180180</v>
      </c>
      <c r="B9623">
        <v>2018</v>
      </c>
      <c r="C9623" t="s">
        <v>42</v>
      </c>
      <c r="D9623">
        <v>76</v>
      </c>
      <c r="E9623">
        <v>318</v>
      </c>
      <c r="G9623" t="s">
        <v>4702</v>
      </c>
      <c r="H9623" t="s">
        <v>15921</v>
      </c>
      <c r="I9623" t="s">
        <v>15922</v>
      </c>
      <c r="J9623" t="s">
        <v>42</v>
      </c>
      <c r="K9623">
        <v>23.16986301</v>
      </c>
      <c r="M9623">
        <v>5.29</v>
      </c>
      <c r="N9623">
        <v>30</v>
      </c>
      <c r="O9623">
        <v>33</v>
      </c>
      <c r="P9623">
        <v>4.53</v>
      </c>
      <c r="Q9623">
        <v>112</v>
      </c>
    </row>
    <row r="9624" spans="1:17" x14ac:dyDescent="0.2">
      <c r="A9624">
        <v>20181204</v>
      </c>
      <c r="B9624">
        <v>2018</v>
      </c>
      <c r="C9624" t="s">
        <v>104</v>
      </c>
      <c r="D9624">
        <v>75</v>
      </c>
      <c r="E9624">
        <v>212</v>
      </c>
      <c r="G9624" t="s">
        <v>537</v>
      </c>
      <c r="H9624" t="s">
        <v>6146</v>
      </c>
      <c r="I9624" t="s">
        <v>15923</v>
      </c>
      <c r="J9624" t="s">
        <v>104</v>
      </c>
      <c r="M9624">
        <v>4.9800000000000004</v>
      </c>
      <c r="N9624">
        <v>29</v>
      </c>
      <c r="P9624">
        <v>4.4000000000000004</v>
      </c>
      <c r="Q9624">
        <v>110</v>
      </c>
    </row>
    <row r="9625" spans="1:17" x14ac:dyDescent="0.2">
      <c r="A9625">
        <v>20180181</v>
      </c>
      <c r="B9625">
        <v>2018</v>
      </c>
      <c r="C9625" t="s">
        <v>38</v>
      </c>
      <c r="D9625">
        <v>76</v>
      </c>
      <c r="E9625">
        <v>263</v>
      </c>
      <c r="G9625" t="s">
        <v>15924</v>
      </c>
      <c r="H9625" t="s">
        <v>15925</v>
      </c>
      <c r="I9625" t="s">
        <v>15926</v>
      </c>
      <c r="J9625" t="s">
        <v>38</v>
      </c>
      <c r="K9625">
        <v>23.56438356</v>
      </c>
      <c r="M9625">
        <v>4.6900000000000004</v>
      </c>
      <c r="N9625">
        <v>32.5</v>
      </c>
      <c r="O9625">
        <v>31</v>
      </c>
      <c r="P9625">
        <v>4.1900000000000004</v>
      </c>
      <c r="Q9625">
        <v>117</v>
      </c>
    </row>
    <row r="9626" spans="1:17" x14ac:dyDescent="0.2">
      <c r="A9626">
        <v>20180625</v>
      </c>
      <c r="B9626">
        <v>2018</v>
      </c>
      <c r="C9626" t="s">
        <v>27</v>
      </c>
      <c r="D9626">
        <v>74</v>
      </c>
      <c r="E9626">
        <v>248</v>
      </c>
      <c r="G9626" t="s">
        <v>15927</v>
      </c>
      <c r="H9626" t="s">
        <v>229</v>
      </c>
      <c r="I9626" t="s">
        <v>15928</v>
      </c>
      <c r="J9626" t="s">
        <v>49</v>
      </c>
      <c r="K9626">
        <v>22.287671230000001</v>
      </c>
      <c r="M9626">
        <v>4.83</v>
      </c>
      <c r="N9626">
        <v>30.5</v>
      </c>
      <c r="O9626">
        <v>17</v>
      </c>
      <c r="P9626">
        <v>4.53</v>
      </c>
      <c r="Q9626">
        <v>109</v>
      </c>
    </row>
    <row r="9627" spans="1:17" x14ac:dyDescent="0.2">
      <c r="A9627">
        <v>20180477</v>
      </c>
      <c r="B9627">
        <v>2018</v>
      </c>
      <c r="C9627" t="s">
        <v>104</v>
      </c>
      <c r="D9627">
        <v>70</v>
      </c>
      <c r="E9627">
        <v>214</v>
      </c>
      <c r="G9627" t="s">
        <v>3022</v>
      </c>
      <c r="H9627" t="s">
        <v>229</v>
      </c>
      <c r="I9627" t="s">
        <v>15929</v>
      </c>
      <c r="J9627" t="s">
        <v>104</v>
      </c>
      <c r="K9627">
        <v>23.42191781</v>
      </c>
      <c r="M9627">
        <v>4.63</v>
      </c>
      <c r="P9627">
        <v>4.57</v>
      </c>
      <c r="Q9627">
        <v>112</v>
      </c>
    </row>
    <row r="9628" spans="1:17" x14ac:dyDescent="0.2">
      <c r="A9628">
        <v>20180146</v>
      </c>
      <c r="B9628">
        <v>2018</v>
      </c>
      <c r="C9628" t="s">
        <v>90</v>
      </c>
      <c r="D9628">
        <v>75</v>
      </c>
      <c r="E9628">
        <v>200</v>
      </c>
      <c r="G9628" t="s">
        <v>2738</v>
      </c>
      <c r="H9628" t="s">
        <v>229</v>
      </c>
      <c r="I9628" t="s">
        <v>15930</v>
      </c>
      <c r="J9628" t="s">
        <v>207</v>
      </c>
      <c r="K9628">
        <v>22.923287670000001</v>
      </c>
      <c r="M9628">
        <v>4.45</v>
      </c>
      <c r="N9628">
        <v>34.5</v>
      </c>
      <c r="O9628">
        <v>18</v>
      </c>
      <c r="Q9628">
        <v>122</v>
      </c>
    </row>
    <row r="9629" spans="1:17" x14ac:dyDescent="0.2">
      <c r="A9629">
        <v>20180703</v>
      </c>
      <c r="B9629">
        <v>2018</v>
      </c>
      <c r="C9629" t="s">
        <v>34</v>
      </c>
      <c r="D9629">
        <v>74</v>
      </c>
      <c r="E9629">
        <v>196</v>
      </c>
      <c r="G9629" t="s">
        <v>59</v>
      </c>
      <c r="H9629" t="s">
        <v>1481</v>
      </c>
      <c r="I9629" t="s">
        <v>15931</v>
      </c>
      <c r="J9629" t="s">
        <v>34</v>
      </c>
      <c r="K9629">
        <v>23.994520550000001</v>
      </c>
      <c r="M9629">
        <v>4.41</v>
      </c>
      <c r="N9629">
        <v>31</v>
      </c>
      <c r="P9629">
        <v>4.2</v>
      </c>
      <c r="Q9629">
        <v>116</v>
      </c>
    </row>
    <row r="9630" spans="1:17" x14ac:dyDescent="0.2">
      <c r="A9630">
        <v>20180851</v>
      </c>
      <c r="B9630">
        <v>2018</v>
      </c>
      <c r="C9630" t="s">
        <v>49</v>
      </c>
      <c r="D9630">
        <v>71</v>
      </c>
      <c r="E9630">
        <v>239</v>
      </c>
      <c r="G9630" t="s">
        <v>15932</v>
      </c>
      <c r="H9630" t="s">
        <v>890</v>
      </c>
      <c r="I9630" t="s">
        <v>15933</v>
      </c>
      <c r="J9630" t="s">
        <v>49</v>
      </c>
      <c r="K9630">
        <v>22.40273973</v>
      </c>
      <c r="M9630">
        <v>4.63</v>
      </c>
      <c r="N9630">
        <v>30</v>
      </c>
      <c r="O9630">
        <v>18</v>
      </c>
      <c r="P9630">
        <v>4.3099999999999996</v>
      </c>
      <c r="Q9630">
        <v>109</v>
      </c>
    </row>
    <row r="9631" spans="1:17" x14ac:dyDescent="0.2">
      <c r="A9631">
        <v>20180135</v>
      </c>
      <c r="B9631">
        <v>2018</v>
      </c>
      <c r="C9631" t="s">
        <v>38</v>
      </c>
      <c r="D9631">
        <v>76</v>
      </c>
      <c r="E9631">
        <v>283</v>
      </c>
      <c r="G9631" t="s">
        <v>24</v>
      </c>
      <c r="H9631" t="s">
        <v>15934</v>
      </c>
      <c r="I9631" t="s">
        <v>15935</v>
      </c>
      <c r="J9631" t="s">
        <v>1650</v>
      </c>
      <c r="K9631">
        <v>21.60273973</v>
      </c>
      <c r="M9631">
        <v>4.75</v>
      </c>
      <c r="N9631">
        <v>33</v>
      </c>
      <c r="O9631">
        <v>26</v>
      </c>
      <c r="P9631">
        <v>4.4800000000000004</v>
      </c>
      <c r="Q9631">
        <v>113</v>
      </c>
    </row>
    <row r="9632" spans="1:17" x14ac:dyDescent="0.2">
      <c r="A9632">
        <v>20180246</v>
      </c>
      <c r="B9632">
        <v>2018</v>
      </c>
      <c r="C9632" t="s">
        <v>42</v>
      </c>
      <c r="D9632">
        <v>76</v>
      </c>
      <c r="E9632">
        <v>321</v>
      </c>
      <c r="G9632" t="s">
        <v>12216</v>
      </c>
      <c r="H9632" t="s">
        <v>4121</v>
      </c>
      <c r="I9632" t="s">
        <v>15936</v>
      </c>
      <c r="J9632" t="s">
        <v>42</v>
      </c>
      <c r="K9632">
        <v>22.493150679999999</v>
      </c>
      <c r="O9632">
        <v>21</v>
      </c>
    </row>
    <row r="9633" spans="1:17" x14ac:dyDescent="0.2">
      <c r="A9633">
        <v>20180071</v>
      </c>
      <c r="B9633">
        <v>2018</v>
      </c>
      <c r="C9633" t="s">
        <v>49</v>
      </c>
      <c r="D9633">
        <v>71</v>
      </c>
      <c r="E9633">
        <v>229</v>
      </c>
      <c r="G9633" t="s">
        <v>4327</v>
      </c>
      <c r="H9633" t="s">
        <v>2096</v>
      </c>
      <c r="I9633" t="s">
        <v>15937</v>
      </c>
      <c r="J9633" t="s">
        <v>49</v>
      </c>
      <c r="K9633">
        <v>22.191780820000002</v>
      </c>
      <c r="M9633">
        <v>4.54</v>
      </c>
      <c r="N9633">
        <v>34</v>
      </c>
      <c r="O9633">
        <v>17</v>
      </c>
      <c r="P9633">
        <v>4.16</v>
      </c>
      <c r="Q9633">
        <v>118</v>
      </c>
    </row>
    <row r="9634" spans="1:17" x14ac:dyDescent="0.2">
      <c r="A9634">
        <v>20180156</v>
      </c>
      <c r="B9634">
        <v>2018</v>
      </c>
      <c r="C9634" t="s">
        <v>58</v>
      </c>
      <c r="D9634">
        <v>77</v>
      </c>
      <c r="E9634">
        <v>247</v>
      </c>
      <c r="G9634" t="s">
        <v>600</v>
      </c>
      <c r="H9634" t="s">
        <v>15938</v>
      </c>
      <c r="I9634" t="s">
        <v>15939</v>
      </c>
      <c r="J9634" t="s">
        <v>58</v>
      </c>
      <c r="K9634">
        <v>23.210958900000001</v>
      </c>
      <c r="O9634">
        <v>14</v>
      </c>
    </row>
    <row r="9635" spans="1:17" x14ac:dyDescent="0.2">
      <c r="A9635">
        <v>20180081</v>
      </c>
      <c r="B9635">
        <v>2018</v>
      </c>
      <c r="C9635" t="s">
        <v>34</v>
      </c>
      <c r="D9635">
        <v>73</v>
      </c>
      <c r="E9635">
        <v>205</v>
      </c>
      <c r="G9635" t="s">
        <v>19</v>
      </c>
      <c r="H9635" t="s">
        <v>15940</v>
      </c>
      <c r="I9635" t="s">
        <v>15941</v>
      </c>
      <c r="J9635" t="s">
        <v>34</v>
      </c>
      <c r="K9635">
        <v>22.082191779999999</v>
      </c>
      <c r="M9635">
        <v>4.51</v>
      </c>
      <c r="N9635">
        <v>36</v>
      </c>
      <c r="O9635">
        <v>10</v>
      </c>
      <c r="P9635">
        <v>4.37</v>
      </c>
      <c r="Q9635">
        <v>122</v>
      </c>
    </row>
    <row r="9636" spans="1:17" x14ac:dyDescent="0.2">
      <c r="A9636">
        <v>20180085</v>
      </c>
      <c r="B9636">
        <v>2018</v>
      </c>
      <c r="C9636" t="s">
        <v>54</v>
      </c>
      <c r="D9636">
        <v>73</v>
      </c>
      <c r="E9636">
        <v>193</v>
      </c>
      <c r="G9636" t="s">
        <v>5409</v>
      </c>
      <c r="H9636" t="s">
        <v>15942</v>
      </c>
      <c r="I9636" t="s">
        <v>15943</v>
      </c>
      <c r="J9636" t="s">
        <v>207</v>
      </c>
      <c r="K9636">
        <v>23.27945205</v>
      </c>
      <c r="M9636">
        <v>4.6100000000000003</v>
      </c>
      <c r="N9636">
        <v>30</v>
      </c>
      <c r="O9636">
        <v>8</v>
      </c>
      <c r="P9636">
        <v>4.33</v>
      </c>
      <c r="Q9636">
        <v>119</v>
      </c>
    </row>
    <row r="9637" spans="1:17" x14ac:dyDescent="0.2">
      <c r="A9637">
        <v>20180042</v>
      </c>
      <c r="B9637">
        <v>2018</v>
      </c>
      <c r="C9637" t="s">
        <v>58</v>
      </c>
      <c r="D9637">
        <v>77</v>
      </c>
      <c r="E9637">
        <v>247</v>
      </c>
      <c r="G9637" t="s">
        <v>562</v>
      </c>
      <c r="H9637" t="s">
        <v>15944</v>
      </c>
      <c r="I9637" t="s">
        <v>15945</v>
      </c>
      <c r="J9637" t="s">
        <v>58</v>
      </c>
      <c r="K9637">
        <v>22.586301370000001</v>
      </c>
      <c r="M9637">
        <v>4.54</v>
      </c>
      <c r="N9637">
        <v>41.5</v>
      </c>
      <c r="O9637">
        <v>22</v>
      </c>
      <c r="P9637">
        <v>4.0999999999999996</v>
      </c>
      <c r="Q9637">
        <v>129</v>
      </c>
    </row>
    <row r="9638" spans="1:17" x14ac:dyDescent="0.2">
      <c r="A9638">
        <v>20180049</v>
      </c>
      <c r="B9638">
        <v>2018</v>
      </c>
      <c r="C9638" t="s">
        <v>58</v>
      </c>
      <c r="D9638">
        <v>77</v>
      </c>
      <c r="E9638">
        <v>256</v>
      </c>
      <c r="G9638" t="s">
        <v>8961</v>
      </c>
      <c r="H9638" t="s">
        <v>15946</v>
      </c>
      <c r="I9638" t="s">
        <v>15947</v>
      </c>
      <c r="J9638" t="s">
        <v>58</v>
      </c>
      <c r="K9638">
        <v>23.334246579999999</v>
      </c>
      <c r="O9638">
        <v>23</v>
      </c>
    </row>
    <row r="9639" spans="1:17" x14ac:dyDescent="0.2">
      <c r="A9639">
        <v>20180213</v>
      </c>
      <c r="B9639">
        <v>2018</v>
      </c>
      <c r="C9639" t="s">
        <v>119</v>
      </c>
      <c r="D9639">
        <v>77</v>
      </c>
      <c r="E9639">
        <v>311</v>
      </c>
      <c r="G9639" t="s">
        <v>9365</v>
      </c>
      <c r="H9639" t="s">
        <v>15948</v>
      </c>
      <c r="I9639" t="s">
        <v>15949</v>
      </c>
      <c r="J9639" t="s">
        <v>119</v>
      </c>
      <c r="K9639">
        <v>22.865753420000001</v>
      </c>
      <c r="M9639">
        <v>5.2</v>
      </c>
      <c r="N9639">
        <v>25</v>
      </c>
      <c r="O9639">
        <v>32</v>
      </c>
      <c r="P9639">
        <v>4.83</v>
      </c>
      <c r="Q9639">
        <v>103</v>
      </c>
    </row>
    <row r="9640" spans="1:17" x14ac:dyDescent="0.2">
      <c r="A9640">
        <v>20181205</v>
      </c>
      <c r="B9640">
        <v>2018</v>
      </c>
      <c r="C9640" t="s">
        <v>34</v>
      </c>
      <c r="D9640">
        <v>73</v>
      </c>
      <c r="E9640">
        <v>199</v>
      </c>
      <c r="G9640" t="s">
        <v>11590</v>
      </c>
      <c r="H9640" t="s">
        <v>14457</v>
      </c>
      <c r="I9640" t="s">
        <v>15950</v>
      </c>
      <c r="J9640" t="s">
        <v>34</v>
      </c>
      <c r="K9640">
        <v>22.6630137</v>
      </c>
      <c r="M9640">
        <v>4.51</v>
      </c>
      <c r="N9640">
        <v>34.5</v>
      </c>
      <c r="O9640">
        <v>19</v>
      </c>
      <c r="Q9640">
        <v>124</v>
      </c>
    </row>
    <row r="9641" spans="1:17" x14ac:dyDescent="0.2">
      <c r="A9641">
        <v>20180079</v>
      </c>
      <c r="B9641">
        <v>2018</v>
      </c>
      <c r="C9641" t="s">
        <v>38</v>
      </c>
      <c r="D9641">
        <v>77</v>
      </c>
      <c r="E9641">
        <v>275</v>
      </c>
      <c r="G9641" t="s">
        <v>15951</v>
      </c>
      <c r="H9641" t="s">
        <v>934</v>
      </c>
      <c r="I9641" t="s">
        <v>15952</v>
      </c>
      <c r="J9641" t="s">
        <v>38</v>
      </c>
      <c r="K9641">
        <v>20.969863010000001</v>
      </c>
      <c r="M9641">
        <v>4.7300000000000004</v>
      </c>
      <c r="N9641">
        <v>32.5</v>
      </c>
      <c r="P9641">
        <v>4.3899999999999997</v>
      </c>
      <c r="Q9641">
        <v>118</v>
      </c>
    </row>
    <row r="9642" spans="1:17" x14ac:dyDescent="0.2">
      <c r="A9642">
        <v>20180141</v>
      </c>
      <c r="B9642">
        <v>2018</v>
      </c>
      <c r="C9642" t="s">
        <v>77</v>
      </c>
      <c r="D9642">
        <v>73</v>
      </c>
      <c r="E9642">
        <v>227</v>
      </c>
      <c r="G9642" t="s">
        <v>15953</v>
      </c>
      <c r="H9642" t="s">
        <v>1515</v>
      </c>
      <c r="I9642" t="s">
        <v>15954</v>
      </c>
      <c r="J9642" t="s">
        <v>103</v>
      </c>
      <c r="K9642">
        <v>22.79178082</v>
      </c>
      <c r="M9642">
        <v>4.38</v>
      </c>
      <c r="O9642">
        <v>20</v>
      </c>
      <c r="Q9642">
        <v>117</v>
      </c>
    </row>
    <row r="9643" spans="1:17" x14ac:dyDescent="0.2">
      <c r="A9643">
        <v>20180059</v>
      </c>
      <c r="B9643">
        <v>2018</v>
      </c>
      <c r="C9643" t="s">
        <v>49</v>
      </c>
      <c r="D9643">
        <v>70</v>
      </c>
      <c r="E9643">
        <v>224</v>
      </c>
      <c r="G9643" t="s">
        <v>7580</v>
      </c>
      <c r="H9643" t="s">
        <v>15955</v>
      </c>
      <c r="I9643" t="s">
        <v>15956</v>
      </c>
      <c r="J9643" t="s">
        <v>49</v>
      </c>
      <c r="K9643">
        <v>20.868493149999999</v>
      </c>
      <c r="M9643">
        <v>4.49</v>
      </c>
      <c r="N9643">
        <v>31.5</v>
      </c>
      <c r="O9643">
        <v>15</v>
      </c>
    </row>
    <row r="9644" spans="1:17" x14ac:dyDescent="0.2">
      <c r="A9644">
        <v>20180821</v>
      </c>
      <c r="B9644">
        <v>2018</v>
      </c>
      <c r="C9644" t="s">
        <v>18</v>
      </c>
      <c r="D9644">
        <v>69</v>
      </c>
      <c r="E9644">
        <v>190</v>
      </c>
      <c r="G9644" t="s">
        <v>931</v>
      </c>
      <c r="H9644" t="s">
        <v>15957</v>
      </c>
      <c r="I9644" t="s">
        <v>15958</v>
      </c>
      <c r="J9644" t="s">
        <v>22</v>
      </c>
      <c r="K9644">
        <v>22.326027400000001</v>
      </c>
      <c r="M9644">
        <v>4.4400000000000004</v>
      </c>
      <c r="N9644">
        <v>34</v>
      </c>
      <c r="O9644">
        <v>15</v>
      </c>
      <c r="P9644">
        <v>3.94</v>
      </c>
      <c r="Q9644">
        <v>119</v>
      </c>
    </row>
    <row r="9645" spans="1:17" x14ac:dyDescent="0.2">
      <c r="A9645">
        <v>20180113</v>
      </c>
      <c r="B9645">
        <v>2018</v>
      </c>
      <c r="C9645" t="s">
        <v>34</v>
      </c>
      <c r="D9645">
        <v>73</v>
      </c>
      <c r="E9645">
        <v>203</v>
      </c>
      <c r="G9645" t="s">
        <v>15959</v>
      </c>
      <c r="H9645" t="s">
        <v>1533</v>
      </c>
      <c r="I9645" t="s">
        <v>15960</v>
      </c>
      <c r="J9645" t="s">
        <v>34</v>
      </c>
      <c r="K9645">
        <v>23.153424659999999</v>
      </c>
      <c r="N9645">
        <v>34.5</v>
      </c>
      <c r="P9645">
        <v>4.1500000000000004</v>
      </c>
      <c r="Q9645">
        <v>118</v>
      </c>
    </row>
    <row r="9646" spans="1:17" x14ac:dyDescent="0.2">
      <c r="A9646">
        <v>20180197</v>
      </c>
      <c r="B9646">
        <v>2018</v>
      </c>
      <c r="C9646" t="s">
        <v>99</v>
      </c>
      <c r="D9646">
        <v>72</v>
      </c>
      <c r="E9646">
        <v>228</v>
      </c>
      <c r="G9646" t="s">
        <v>15961</v>
      </c>
      <c r="H9646" t="s">
        <v>1533</v>
      </c>
      <c r="I9646" t="s">
        <v>15962</v>
      </c>
      <c r="J9646" t="s">
        <v>103</v>
      </c>
      <c r="K9646">
        <v>22.646575339999998</v>
      </c>
      <c r="O9646">
        <v>20</v>
      </c>
    </row>
    <row r="9647" spans="1:17" x14ac:dyDescent="0.2">
      <c r="A9647">
        <v>20180114</v>
      </c>
      <c r="B9647">
        <v>2018</v>
      </c>
      <c r="C9647" t="s">
        <v>38</v>
      </c>
      <c r="D9647">
        <v>76</v>
      </c>
      <c r="E9647">
        <v>297</v>
      </c>
      <c r="G9647" t="s">
        <v>15963</v>
      </c>
      <c r="H9647" t="s">
        <v>5207</v>
      </c>
      <c r="I9647" t="s">
        <v>15964</v>
      </c>
      <c r="J9647" t="s">
        <v>1650</v>
      </c>
      <c r="K9647">
        <v>22.471232879999999</v>
      </c>
      <c r="M9647">
        <v>4.83</v>
      </c>
      <c r="N9647">
        <v>31.5</v>
      </c>
      <c r="O9647">
        <v>28</v>
      </c>
      <c r="P9647">
        <v>4.62</v>
      </c>
      <c r="Q9647">
        <v>111</v>
      </c>
    </row>
    <row r="9648" spans="1:17" x14ac:dyDescent="0.2">
      <c r="A9648">
        <v>20180151</v>
      </c>
      <c r="B9648">
        <v>2018</v>
      </c>
      <c r="C9648" t="s">
        <v>18</v>
      </c>
      <c r="D9648">
        <v>72</v>
      </c>
      <c r="E9648">
        <v>200</v>
      </c>
      <c r="G9648" t="s">
        <v>15965</v>
      </c>
      <c r="H9648" t="s">
        <v>81</v>
      </c>
      <c r="I9648" t="s">
        <v>15966</v>
      </c>
      <c r="J9648" t="s">
        <v>22</v>
      </c>
      <c r="K9648">
        <v>23.28493151</v>
      </c>
      <c r="M9648">
        <v>4.43</v>
      </c>
      <c r="N9648">
        <v>32.5</v>
      </c>
      <c r="O9648">
        <v>22</v>
      </c>
      <c r="P9648">
        <v>4.4000000000000004</v>
      </c>
      <c r="Q9648">
        <v>123</v>
      </c>
    </row>
    <row r="9649" spans="1:17" x14ac:dyDescent="0.2">
      <c r="A9649">
        <v>20180184</v>
      </c>
      <c r="B9649">
        <v>2018</v>
      </c>
      <c r="C9649" t="s">
        <v>90</v>
      </c>
      <c r="D9649">
        <v>72</v>
      </c>
      <c r="E9649">
        <v>208</v>
      </c>
      <c r="G9649" t="s">
        <v>9342</v>
      </c>
      <c r="H9649" t="s">
        <v>81</v>
      </c>
      <c r="I9649" t="s">
        <v>15967</v>
      </c>
      <c r="J9649" t="s">
        <v>207</v>
      </c>
      <c r="K9649">
        <v>23.904109590000001</v>
      </c>
      <c r="O9649">
        <v>16</v>
      </c>
    </row>
    <row r="9650" spans="1:17" x14ac:dyDescent="0.2">
      <c r="A9650">
        <v>20180093</v>
      </c>
      <c r="B9650">
        <v>2018</v>
      </c>
      <c r="C9650" t="s">
        <v>90</v>
      </c>
      <c r="D9650">
        <v>75</v>
      </c>
      <c r="E9650">
        <v>214</v>
      </c>
      <c r="G9650" t="s">
        <v>2082</v>
      </c>
      <c r="H9650" t="s">
        <v>1537</v>
      </c>
      <c r="I9650" t="s">
        <v>15968</v>
      </c>
      <c r="J9650" t="s">
        <v>207</v>
      </c>
      <c r="K9650">
        <v>21.043835619999999</v>
      </c>
      <c r="N9650">
        <v>34</v>
      </c>
      <c r="Q9650">
        <v>120</v>
      </c>
    </row>
    <row r="9651" spans="1:17" x14ac:dyDescent="0.2">
      <c r="A9651">
        <v>20180136</v>
      </c>
      <c r="B9651">
        <v>2018</v>
      </c>
      <c r="C9651" t="s">
        <v>77</v>
      </c>
      <c r="D9651">
        <v>75</v>
      </c>
      <c r="E9651">
        <v>235</v>
      </c>
      <c r="G9651" t="s">
        <v>7217</v>
      </c>
      <c r="H9651" t="s">
        <v>955</v>
      </c>
      <c r="I9651" t="s">
        <v>15969</v>
      </c>
      <c r="J9651" t="s">
        <v>77</v>
      </c>
      <c r="K9651">
        <v>24.38356164</v>
      </c>
      <c r="M9651">
        <v>4.67</v>
      </c>
      <c r="N9651">
        <v>32</v>
      </c>
      <c r="O9651">
        <v>23</v>
      </c>
      <c r="P9651">
        <v>4.45</v>
      </c>
      <c r="Q9651">
        <v>123</v>
      </c>
    </row>
    <row r="9652" spans="1:17" x14ac:dyDescent="0.2">
      <c r="A9652">
        <v>20180467</v>
      </c>
      <c r="B9652">
        <v>2018</v>
      </c>
      <c r="C9652" t="s">
        <v>119</v>
      </c>
      <c r="D9652">
        <v>76</v>
      </c>
      <c r="E9652">
        <v>320</v>
      </c>
      <c r="G9652" t="s">
        <v>614</v>
      </c>
      <c r="H9652" t="s">
        <v>15970</v>
      </c>
      <c r="I9652" t="s">
        <v>15971</v>
      </c>
      <c r="J9652" t="s">
        <v>119</v>
      </c>
      <c r="K9652">
        <v>22.312328770000001</v>
      </c>
      <c r="M9652">
        <v>5.45</v>
      </c>
      <c r="N9652">
        <v>24</v>
      </c>
      <c r="O9652">
        <v>18</v>
      </c>
      <c r="P9652">
        <v>4.8</v>
      </c>
      <c r="Q9652">
        <v>96</v>
      </c>
    </row>
    <row r="9653" spans="1:17" x14ac:dyDescent="0.2">
      <c r="A9653">
        <v>20180497</v>
      </c>
      <c r="B9653">
        <v>2018</v>
      </c>
      <c r="C9653" t="s">
        <v>77</v>
      </c>
      <c r="D9653">
        <v>75</v>
      </c>
      <c r="E9653">
        <v>239</v>
      </c>
      <c r="G9653" t="s">
        <v>123</v>
      </c>
      <c r="H9653" t="s">
        <v>15972</v>
      </c>
      <c r="I9653" t="s">
        <v>15973</v>
      </c>
      <c r="J9653" t="s">
        <v>77</v>
      </c>
      <c r="K9653">
        <v>24.621917809999999</v>
      </c>
      <c r="M9653">
        <v>4.8899999999999997</v>
      </c>
      <c r="O9653">
        <v>22</v>
      </c>
    </row>
    <row r="9654" spans="1:17" x14ac:dyDescent="0.2">
      <c r="A9654">
        <v>20180861</v>
      </c>
      <c r="B9654">
        <v>2018</v>
      </c>
      <c r="C9654" t="s">
        <v>34</v>
      </c>
      <c r="D9654">
        <v>68</v>
      </c>
      <c r="E9654">
        <v>192</v>
      </c>
      <c r="G9654" t="s">
        <v>15974</v>
      </c>
      <c r="H9654" t="s">
        <v>1549</v>
      </c>
      <c r="I9654" t="s">
        <v>15975</v>
      </c>
      <c r="J9654" t="s">
        <v>34</v>
      </c>
      <c r="K9654">
        <v>21.641095889999999</v>
      </c>
      <c r="M9654">
        <v>4.5</v>
      </c>
      <c r="N9654">
        <v>32.5</v>
      </c>
      <c r="O9654">
        <v>12</v>
      </c>
      <c r="P9654">
        <v>4.28</v>
      </c>
      <c r="Q9654">
        <v>120</v>
      </c>
    </row>
    <row r="9655" spans="1:17" x14ac:dyDescent="0.2">
      <c r="A9655">
        <v>20180479</v>
      </c>
      <c r="B9655">
        <v>2018</v>
      </c>
      <c r="C9655" t="s">
        <v>42</v>
      </c>
      <c r="D9655">
        <v>72</v>
      </c>
      <c r="E9655">
        <v>298</v>
      </c>
      <c r="G9655" t="s">
        <v>15976</v>
      </c>
      <c r="H9655" t="s">
        <v>1549</v>
      </c>
      <c r="I9655" t="s">
        <v>15977</v>
      </c>
      <c r="J9655" t="s">
        <v>22</v>
      </c>
      <c r="K9655">
        <v>22.72054795</v>
      </c>
      <c r="M9655">
        <v>5.16</v>
      </c>
      <c r="N9655">
        <v>29.5</v>
      </c>
      <c r="O9655">
        <v>20</v>
      </c>
      <c r="P9655">
        <v>4.58</v>
      </c>
      <c r="Q9655">
        <v>105</v>
      </c>
    </row>
    <row r="9656" spans="1:17" x14ac:dyDescent="0.2">
      <c r="A9656">
        <v>20180034</v>
      </c>
      <c r="B9656">
        <v>2018</v>
      </c>
      <c r="C9656" t="s">
        <v>119</v>
      </c>
      <c r="D9656">
        <v>74</v>
      </c>
      <c r="E9656">
        <v>327</v>
      </c>
      <c r="G9656" t="s">
        <v>347</v>
      </c>
      <c r="H9656" t="s">
        <v>5677</v>
      </c>
      <c r="I9656" t="s">
        <v>15978</v>
      </c>
      <c r="J9656" t="s">
        <v>119</v>
      </c>
      <c r="K9656">
        <v>22.671232880000002</v>
      </c>
      <c r="M9656">
        <v>5.15</v>
      </c>
      <c r="N9656">
        <v>24</v>
      </c>
      <c r="O9656">
        <v>37</v>
      </c>
      <c r="P9656">
        <v>4.7</v>
      </c>
      <c r="Q9656">
        <v>104</v>
      </c>
    </row>
    <row r="9657" spans="1:17" x14ac:dyDescent="0.2">
      <c r="A9657">
        <v>20180107</v>
      </c>
      <c r="B9657">
        <v>2018</v>
      </c>
      <c r="C9657" t="s">
        <v>58</v>
      </c>
      <c r="D9657">
        <v>76</v>
      </c>
      <c r="E9657">
        <v>253</v>
      </c>
      <c r="G9657" t="s">
        <v>160</v>
      </c>
      <c r="H9657" t="s">
        <v>5679</v>
      </c>
      <c r="I9657" t="s">
        <v>15979</v>
      </c>
      <c r="J9657" t="s">
        <v>58</v>
      </c>
      <c r="K9657">
        <v>22.19452055</v>
      </c>
      <c r="O9657">
        <v>21</v>
      </c>
    </row>
    <row r="9658" spans="1:17" x14ac:dyDescent="0.2">
      <c r="A9658">
        <v>20181206</v>
      </c>
      <c r="B9658">
        <v>2018</v>
      </c>
      <c r="C9658" t="s">
        <v>49</v>
      </c>
      <c r="D9658">
        <v>70</v>
      </c>
      <c r="E9658">
        <v>204</v>
      </c>
      <c r="G9658" t="s">
        <v>1616</v>
      </c>
      <c r="H9658" t="s">
        <v>293</v>
      </c>
      <c r="I9658" t="s">
        <v>15980</v>
      </c>
      <c r="J9658" t="s">
        <v>49</v>
      </c>
      <c r="M9658">
        <v>4.63</v>
      </c>
      <c r="N9658">
        <v>36.5</v>
      </c>
      <c r="O9658">
        <v>13</v>
      </c>
      <c r="Q9658">
        <v>122</v>
      </c>
    </row>
    <row r="9659" spans="1:17" x14ac:dyDescent="0.2">
      <c r="A9659">
        <v>20180069</v>
      </c>
      <c r="B9659">
        <v>2018</v>
      </c>
      <c r="C9659" t="s">
        <v>42</v>
      </c>
      <c r="D9659">
        <v>76</v>
      </c>
      <c r="E9659">
        <v>311</v>
      </c>
      <c r="G9659" t="s">
        <v>9287</v>
      </c>
      <c r="H9659" t="s">
        <v>298</v>
      </c>
      <c r="I9659" t="s">
        <v>15981</v>
      </c>
      <c r="J9659" t="s">
        <v>42</v>
      </c>
      <c r="K9659">
        <v>22.038356159999999</v>
      </c>
      <c r="M9659">
        <v>4.99</v>
      </c>
      <c r="N9659">
        <v>26.5</v>
      </c>
      <c r="O9659">
        <v>35</v>
      </c>
      <c r="P9659">
        <v>4.53</v>
      </c>
      <c r="Q9659">
        <v>101</v>
      </c>
    </row>
    <row r="9660" spans="1:17" x14ac:dyDescent="0.2">
      <c r="A9660">
        <v>20180604</v>
      </c>
      <c r="B9660">
        <v>2018</v>
      </c>
      <c r="C9660" t="s">
        <v>18</v>
      </c>
      <c r="D9660">
        <v>75</v>
      </c>
      <c r="E9660">
        <v>200</v>
      </c>
      <c r="G9660" t="s">
        <v>14951</v>
      </c>
      <c r="H9660" t="s">
        <v>298</v>
      </c>
      <c r="I9660" t="s">
        <v>15982</v>
      </c>
      <c r="J9660" t="s">
        <v>22</v>
      </c>
      <c r="K9660">
        <v>21.101369859999998</v>
      </c>
      <c r="M9660">
        <v>4.49</v>
      </c>
      <c r="N9660">
        <v>31</v>
      </c>
      <c r="O9660">
        <v>14</v>
      </c>
      <c r="P9660">
        <v>4.1500000000000004</v>
      </c>
      <c r="Q9660">
        <v>120</v>
      </c>
    </row>
    <row r="9661" spans="1:17" x14ac:dyDescent="0.2">
      <c r="A9661">
        <v>20180104</v>
      </c>
      <c r="B9661">
        <v>2018</v>
      </c>
      <c r="C9661" t="s">
        <v>49</v>
      </c>
      <c r="D9661">
        <v>68</v>
      </c>
      <c r="E9661">
        <v>198</v>
      </c>
      <c r="G9661" t="s">
        <v>15983</v>
      </c>
      <c r="H9661" t="s">
        <v>971</v>
      </c>
      <c r="I9661" t="s">
        <v>15984</v>
      </c>
      <c r="J9661" t="s">
        <v>49</v>
      </c>
      <c r="K9661">
        <v>21.4739726</v>
      </c>
      <c r="M9661">
        <v>4.38</v>
      </c>
      <c r="N9661">
        <v>35.5</v>
      </c>
      <c r="P9661">
        <v>4.3499999999999996</v>
      </c>
      <c r="Q9661">
        <v>119</v>
      </c>
    </row>
    <row r="9662" spans="1:17" x14ac:dyDescent="0.2">
      <c r="A9662">
        <v>20180510</v>
      </c>
      <c r="B9662">
        <v>2018</v>
      </c>
      <c r="C9662" t="s">
        <v>77</v>
      </c>
      <c r="D9662">
        <v>74</v>
      </c>
      <c r="E9662">
        <v>249</v>
      </c>
      <c r="G9662" t="s">
        <v>120</v>
      </c>
      <c r="H9662" t="s">
        <v>308</v>
      </c>
      <c r="I9662" t="s">
        <v>15985</v>
      </c>
      <c r="J9662" t="s">
        <v>103</v>
      </c>
      <c r="K9662">
        <v>22.60273973</v>
      </c>
      <c r="M9662">
        <v>4.79</v>
      </c>
      <c r="Q9662">
        <v>116</v>
      </c>
    </row>
    <row r="9663" spans="1:17" x14ac:dyDescent="0.2">
      <c r="A9663">
        <v>20180102</v>
      </c>
      <c r="B9663">
        <v>2018</v>
      </c>
      <c r="C9663" t="s">
        <v>38</v>
      </c>
      <c r="D9663">
        <v>77</v>
      </c>
      <c r="E9663">
        <v>283</v>
      </c>
      <c r="G9663" t="s">
        <v>15986</v>
      </c>
      <c r="H9663" t="s">
        <v>310</v>
      </c>
      <c r="I9663" t="s">
        <v>15987</v>
      </c>
      <c r="J9663" t="s">
        <v>38</v>
      </c>
      <c r="K9663">
        <v>22.2739726</v>
      </c>
      <c r="M9663">
        <v>4.82</v>
      </c>
      <c r="N9663">
        <v>32</v>
      </c>
      <c r="O9663">
        <v>25</v>
      </c>
    </row>
    <row r="9664" spans="1:17" x14ac:dyDescent="0.2">
      <c r="A9664">
        <v>20180077</v>
      </c>
      <c r="B9664">
        <v>2018</v>
      </c>
      <c r="C9664" t="s">
        <v>38</v>
      </c>
      <c r="D9664">
        <v>77</v>
      </c>
      <c r="E9664">
        <v>270</v>
      </c>
      <c r="G9664" t="s">
        <v>3476</v>
      </c>
      <c r="H9664" t="s">
        <v>11274</v>
      </c>
      <c r="I9664" t="s">
        <v>15988</v>
      </c>
      <c r="J9664" t="s">
        <v>38</v>
      </c>
      <c r="K9664">
        <v>22.849315069999999</v>
      </c>
      <c r="N9664">
        <v>35</v>
      </c>
      <c r="P9664">
        <v>4.32</v>
      </c>
      <c r="Q9664">
        <v>116</v>
      </c>
    </row>
    <row r="9665" spans="1:17" x14ac:dyDescent="0.2">
      <c r="A9665">
        <v>20180030</v>
      </c>
      <c r="B9665">
        <v>2018</v>
      </c>
      <c r="C9665" t="s">
        <v>18</v>
      </c>
      <c r="D9665">
        <v>71</v>
      </c>
      <c r="E9665">
        <v>191</v>
      </c>
      <c r="G9665" t="s">
        <v>562</v>
      </c>
      <c r="H9665" t="s">
        <v>4198</v>
      </c>
      <c r="I9665" t="s">
        <v>15989</v>
      </c>
      <c r="J9665" t="s">
        <v>22</v>
      </c>
      <c r="K9665">
        <v>21.224657530000002</v>
      </c>
      <c r="M9665">
        <v>4.53</v>
      </c>
      <c r="N9665">
        <v>35.5</v>
      </c>
      <c r="O9665">
        <v>20</v>
      </c>
      <c r="P9665">
        <v>4.13</v>
      </c>
      <c r="Q9665">
        <v>127</v>
      </c>
    </row>
    <row r="9666" spans="1:17" x14ac:dyDescent="0.2">
      <c r="A9666">
        <v>20180025</v>
      </c>
      <c r="B9666">
        <v>2018</v>
      </c>
      <c r="C9666" t="s">
        <v>58</v>
      </c>
      <c r="D9666">
        <v>76</v>
      </c>
      <c r="E9666">
        <v>250</v>
      </c>
      <c r="G9666" t="s">
        <v>5218</v>
      </c>
      <c r="H9666" t="s">
        <v>1567</v>
      </c>
      <c r="I9666" t="s">
        <v>15990</v>
      </c>
      <c r="J9666" t="s">
        <v>58</v>
      </c>
      <c r="K9666">
        <v>24.695890410000001</v>
      </c>
      <c r="M9666">
        <v>4.67</v>
      </c>
      <c r="N9666">
        <v>31.5</v>
      </c>
      <c r="P9666">
        <v>4.37</v>
      </c>
      <c r="Q9666">
        <v>120</v>
      </c>
    </row>
    <row r="9667" spans="1:17" x14ac:dyDescent="0.2">
      <c r="A9667">
        <v>20180140</v>
      </c>
      <c r="B9667">
        <v>2018</v>
      </c>
      <c r="C9667" t="s">
        <v>42</v>
      </c>
      <c r="D9667">
        <v>74</v>
      </c>
      <c r="E9667">
        <v>292</v>
      </c>
      <c r="G9667" t="s">
        <v>666</v>
      </c>
      <c r="H9667" t="s">
        <v>1567</v>
      </c>
      <c r="I9667" t="s">
        <v>1568</v>
      </c>
      <c r="J9667" t="s">
        <v>1650</v>
      </c>
      <c r="K9667">
        <v>22.989041100000001</v>
      </c>
    </row>
    <row r="9668" spans="1:17" x14ac:dyDescent="0.2">
      <c r="A9668">
        <v>20180650</v>
      </c>
      <c r="B9668">
        <v>2018</v>
      </c>
      <c r="C9668" t="s">
        <v>54</v>
      </c>
      <c r="D9668">
        <v>72</v>
      </c>
      <c r="E9668">
        <v>205</v>
      </c>
      <c r="G9668" t="s">
        <v>15991</v>
      </c>
      <c r="H9668" t="s">
        <v>15992</v>
      </c>
      <c r="I9668" t="s">
        <v>15993</v>
      </c>
      <c r="J9668" t="s">
        <v>207</v>
      </c>
      <c r="K9668">
        <v>23.64931507</v>
      </c>
      <c r="M9668">
        <v>4.4400000000000004</v>
      </c>
      <c r="N9668">
        <v>35.5</v>
      </c>
      <c r="O9668">
        <v>19</v>
      </c>
      <c r="P9668">
        <v>4.12</v>
      </c>
      <c r="Q9668">
        <v>128</v>
      </c>
    </row>
    <row r="9669" spans="1:17" x14ac:dyDescent="0.2">
      <c r="A9669">
        <v>20180115</v>
      </c>
      <c r="B9669">
        <v>2018</v>
      </c>
      <c r="C9669" t="s">
        <v>99</v>
      </c>
      <c r="D9669">
        <v>73</v>
      </c>
      <c r="E9669">
        <v>229</v>
      </c>
      <c r="G9669" t="s">
        <v>1183</v>
      </c>
      <c r="H9669" t="s">
        <v>15994</v>
      </c>
      <c r="I9669" t="s">
        <v>15995</v>
      </c>
      <c r="J9669" t="s">
        <v>103</v>
      </c>
      <c r="K9669">
        <v>22.561643839999999</v>
      </c>
      <c r="M9669">
        <v>4.5999999999999996</v>
      </c>
      <c r="N9669">
        <v>35</v>
      </c>
      <c r="O9669">
        <v>19</v>
      </c>
      <c r="P9669">
        <v>4.28</v>
      </c>
      <c r="Q9669">
        <v>117</v>
      </c>
    </row>
    <row r="9670" spans="1:17" x14ac:dyDescent="0.2">
      <c r="A9670">
        <v>20180250</v>
      </c>
      <c r="B9670">
        <v>2018</v>
      </c>
      <c r="C9670" t="s">
        <v>58</v>
      </c>
      <c r="D9670">
        <v>77</v>
      </c>
      <c r="E9670">
        <v>256</v>
      </c>
      <c r="G9670" t="s">
        <v>2384</v>
      </c>
      <c r="H9670" t="s">
        <v>15996</v>
      </c>
      <c r="I9670" t="s">
        <v>15997</v>
      </c>
      <c r="J9670" t="s">
        <v>58</v>
      </c>
      <c r="K9670">
        <v>22.36986301</v>
      </c>
      <c r="M9670">
        <v>4.9400000000000004</v>
      </c>
      <c r="N9670">
        <v>33</v>
      </c>
      <c r="O9670">
        <v>18</v>
      </c>
      <c r="P9670">
        <v>4.43</v>
      </c>
      <c r="Q9670">
        <v>110</v>
      </c>
    </row>
    <row r="9671" spans="1:17" x14ac:dyDescent="0.2">
      <c r="A9671">
        <v>20180554</v>
      </c>
      <c r="B9671">
        <v>2018</v>
      </c>
      <c r="C9671" t="s">
        <v>77</v>
      </c>
      <c r="D9671">
        <v>75</v>
      </c>
      <c r="E9671">
        <v>242</v>
      </c>
      <c r="G9671" t="s">
        <v>5241</v>
      </c>
      <c r="H9671" t="s">
        <v>1001</v>
      </c>
      <c r="I9671" t="s">
        <v>15998</v>
      </c>
      <c r="J9671" t="s">
        <v>77</v>
      </c>
      <c r="K9671">
        <v>23.45479452</v>
      </c>
      <c r="M9671">
        <v>4.87</v>
      </c>
      <c r="N9671">
        <v>26.5</v>
      </c>
      <c r="O9671">
        <v>21</v>
      </c>
      <c r="Q9671">
        <v>113</v>
      </c>
    </row>
    <row r="9672" spans="1:17" x14ac:dyDescent="0.2">
      <c r="A9672">
        <v>20180055</v>
      </c>
      <c r="B9672">
        <v>2018</v>
      </c>
      <c r="C9672" t="s">
        <v>18</v>
      </c>
      <c r="D9672">
        <v>71</v>
      </c>
      <c r="E9672">
        <v>175</v>
      </c>
      <c r="G9672" t="s">
        <v>10082</v>
      </c>
      <c r="H9672" t="s">
        <v>1001</v>
      </c>
      <c r="I9672" t="s">
        <v>15999</v>
      </c>
      <c r="J9672" t="s">
        <v>22</v>
      </c>
      <c r="K9672">
        <v>22.48767123</v>
      </c>
      <c r="M9672">
        <v>4.32</v>
      </c>
      <c r="O9672">
        <v>7</v>
      </c>
      <c r="Q9672">
        <v>124</v>
      </c>
    </row>
    <row r="9673" spans="1:17" x14ac:dyDescent="0.2">
      <c r="A9673">
        <v>20180805</v>
      </c>
      <c r="B9673">
        <v>2018</v>
      </c>
      <c r="C9673" t="s">
        <v>18</v>
      </c>
      <c r="D9673">
        <v>71</v>
      </c>
      <c r="E9673">
        <v>193</v>
      </c>
      <c r="G9673" t="s">
        <v>5859</v>
      </c>
      <c r="H9673" t="s">
        <v>1001</v>
      </c>
      <c r="I9673" t="s">
        <v>16000</v>
      </c>
      <c r="J9673" t="s">
        <v>22</v>
      </c>
      <c r="K9673">
        <v>22.463013700000001</v>
      </c>
      <c r="M9673">
        <v>4.46</v>
      </c>
      <c r="N9673">
        <v>35.5</v>
      </c>
      <c r="O9673">
        <v>14</v>
      </c>
      <c r="Q9673">
        <v>120</v>
      </c>
    </row>
    <row r="9674" spans="1:17" x14ac:dyDescent="0.2">
      <c r="A9674">
        <v>20180045</v>
      </c>
      <c r="B9674">
        <v>2018</v>
      </c>
      <c r="C9674" t="s">
        <v>18</v>
      </c>
      <c r="D9674">
        <v>73</v>
      </c>
      <c r="E9674">
        <v>192</v>
      </c>
      <c r="G9674" t="s">
        <v>3329</v>
      </c>
      <c r="H9674" t="s">
        <v>1001</v>
      </c>
      <c r="I9674" t="s">
        <v>16001</v>
      </c>
      <c r="J9674" t="s">
        <v>22</v>
      </c>
      <c r="K9674">
        <v>22.084931510000001</v>
      </c>
      <c r="M9674">
        <v>4.5599999999999996</v>
      </c>
      <c r="N9674">
        <v>38</v>
      </c>
      <c r="O9674">
        <v>18</v>
      </c>
      <c r="P9674">
        <v>4.03</v>
      </c>
      <c r="Q9674">
        <v>123</v>
      </c>
    </row>
    <row r="9675" spans="1:17" x14ac:dyDescent="0.2">
      <c r="A9675">
        <v>20180251</v>
      </c>
      <c r="B9675">
        <v>2018</v>
      </c>
      <c r="C9675" t="s">
        <v>49</v>
      </c>
      <c r="D9675">
        <v>72</v>
      </c>
      <c r="E9675">
        <v>199</v>
      </c>
      <c r="G9675" t="s">
        <v>2437</v>
      </c>
      <c r="H9675" t="s">
        <v>1001</v>
      </c>
      <c r="I9675" t="s">
        <v>16002</v>
      </c>
      <c r="J9675" t="s">
        <v>49</v>
      </c>
      <c r="K9675">
        <v>22.03287671</v>
      </c>
      <c r="M9675">
        <v>4.5199999999999996</v>
      </c>
      <c r="N9675">
        <v>38.5</v>
      </c>
      <c r="O9675">
        <v>13</v>
      </c>
      <c r="P9675">
        <v>4.07</v>
      </c>
      <c r="Q9675">
        <v>122</v>
      </c>
    </row>
    <row r="9676" spans="1:17" x14ac:dyDescent="0.2">
      <c r="A9676">
        <v>20180032</v>
      </c>
      <c r="B9676">
        <v>2018</v>
      </c>
      <c r="C9676" t="s">
        <v>104</v>
      </c>
      <c r="D9676">
        <v>74</v>
      </c>
      <c r="E9676">
        <v>216</v>
      </c>
      <c r="G9676" t="s">
        <v>2949</v>
      </c>
      <c r="H9676" t="s">
        <v>1001</v>
      </c>
      <c r="I9676" t="s">
        <v>16003</v>
      </c>
      <c r="J9676" t="s">
        <v>104</v>
      </c>
      <c r="K9676">
        <v>21.320547950000002</v>
      </c>
    </row>
    <row r="9677" spans="1:17" x14ac:dyDescent="0.2">
      <c r="A9677">
        <v>20180230</v>
      </c>
      <c r="B9677">
        <v>2018</v>
      </c>
      <c r="C9677" t="s">
        <v>77</v>
      </c>
      <c r="D9677">
        <v>75</v>
      </c>
      <c r="E9677">
        <v>246</v>
      </c>
      <c r="G9677" t="s">
        <v>557</v>
      </c>
      <c r="H9677" t="s">
        <v>2838</v>
      </c>
      <c r="I9677" t="s">
        <v>16004</v>
      </c>
      <c r="J9677" t="s">
        <v>103</v>
      </c>
      <c r="K9677">
        <v>22.586301370000001</v>
      </c>
      <c r="M9677">
        <v>4.4800000000000004</v>
      </c>
      <c r="N9677">
        <v>34.5</v>
      </c>
      <c r="O9677">
        <v>26</v>
      </c>
      <c r="P9677">
        <v>4.4400000000000004</v>
      </c>
      <c r="Q9677">
        <v>122</v>
      </c>
    </row>
    <row r="9678" spans="1:17" x14ac:dyDescent="0.2">
      <c r="A9678">
        <v>20180164</v>
      </c>
      <c r="B9678">
        <v>2018</v>
      </c>
      <c r="C9678" t="s">
        <v>54</v>
      </c>
      <c r="D9678">
        <v>72</v>
      </c>
      <c r="E9678">
        <v>198</v>
      </c>
      <c r="G9678" t="s">
        <v>16005</v>
      </c>
      <c r="H9678" t="s">
        <v>16006</v>
      </c>
      <c r="I9678" t="s">
        <v>16007</v>
      </c>
      <c r="J9678" t="s">
        <v>207</v>
      </c>
      <c r="K9678">
        <v>22.386301370000002</v>
      </c>
      <c r="M9678">
        <v>4.4000000000000004</v>
      </c>
      <c r="N9678">
        <v>35.5</v>
      </c>
      <c r="O9678">
        <v>25</v>
      </c>
      <c r="Q9678">
        <v>120</v>
      </c>
    </row>
    <row r="9679" spans="1:17" x14ac:dyDescent="0.2">
      <c r="A9679">
        <v>20180017</v>
      </c>
      <c r="B9679">
        <v>2018</v>
      </c>
      <c r="C9679" t="s">
        <v>90</v>
      </c>
      <c r="D9679">
        <v>75</v>
      </c>
      <c r="E9679">
        <v>215</v>
      </c>
      <c r="G9679" t="s">
        <v>1018</v>
      </c>
      <c r="H9679" t="s">
        <v>123</v>
      </c>
      <c r="I9679" t="s">
        <v>16008</v>
      </c>
      <c r="J9679" t="s">
        <v>207</v>
      </c>
      <c r="K9679">
        <v>21.750684929999998</v>
      </c>
      <c r="M9679">
        <v>4.47</v>
      </c>
      <c r="N9679">
        <v>40</v>
      </c>
      <c r="O9679">
        <v>21</v>
      </c>
      <c r="Q9679">
        <v>132</v>
      </c>
    </row>
    <row r="9680" spans="1:17" x14ac:dyDescent="0.2">
      <c r="A9680">
        <v>20180240</v>
      </c>
      <c r="B9680">
        <v>2018</v>
      </c>
      <c r="C9680" t="s">
        <v>34</v>
      </c>
      <c r="D9680">
        <v>70</v>
      </c>
      <c r="E9680">
        <v>183</v>
      </c>
      <c r="G9680" t="s">
        <v>3959</v>
      </c>
      <c r="H9680" t="s">
        <v>123</v>
      </c>
      <c r="I9680" t="s">
        <v>16009</v>
      </c>
      <c r="J9680" t="s">
        <v>34</v>
      </c>
      <c r="K9680">
        <v>22.6630137</v>
      </c>
      <c r="M9680">
        <v>4.4800000000000004</v>
      </c>
      <c r="N9680">
        <v>35.5</v>
      </c>
      <c r="O9680">
        <v>6</v>
      </c>
      <c r="P9680">
        <v>4.16</v>
      </c>
      <c r="Q9680">
        <v>122</v>
      </c>
    </row>
    <row r="9681" spans="1:17" x14ac:dyDescent="0.2">
      <c r="A9681">
        <v>20180078</v>
      </c>
      <c r="B9681">
        <v>2018</v>
      </c>
      <c r="C9681" t="s">
        <v>99</v>
      </c>
      <c r="D9681">
        <v>75</v>
      </c>
      <c r="E9681">
        <v>236</v>
      </c>
      <c r="G9681" t="s">
        <v>4762</v>
      </c>
      <c r="H9681" t="s">
        <v>2840</v>
      </c>
      <c r="I9681" t="s">
        <v>16010</v>
      </c>
      <c r="J9681" t="s">
        <v>103</v>
      </c>
      <c r="K9681">
        <v>21.465753419999999</v>
      </c>
      <c r="M9681">
        <v>4.5199999999999996</v>
      </c>
      <c r="N9681">
        <v>36</v>
      </c>
      <c r="O9681">
        <v>27</v>
      </c>
      <c r="Q9681">
        <v>125</v>
      </c>
    </row>
    <row r="9682" spans="1:17" x14ac:dyDescent="0.2">
      <c r="A9682">
        <v>20180106</v>
      </c>
      <c r="B9682">
        <v>2018</v>
      </c>
      <c r="C9682" t="s">
        <v>99</v>
      </c>
      <c r="D9682">
        <v>73</v>
      </c>
      <c r="E9682">
        <v>234</v>
      </c>
      <c r="G9682" t="s">
        <v>14030</v>
      </c>
      <c r="H9682" t="s">
        <v>16011</v>
      </c>
      <c r="I9682" t="s">
        <v>16012</v>
      </c>
      <c r="J9682" t="s">
        <v>103</v>
      </c>
      <c r="K9682">
        <v>23.358904110000001</v>
      </c>
      <c r="M9682">
        <v>4.82</v>
      </c>
      <c r="N9682">
        <v>33</v>
      </c>
      <c r="O9682">
        <v>18</v>
      </c>
      <c r="P9682">
        <v>4.2699999999999996</v>
      </c>
      <c r="Q9682">
        <v>117</v>
      </c>
    </row>
    <row r="9683" spans="1:17" x14ac:dyDescent="0.2">
      <c r="A9683">
        <v>20180912</v>
      </c>
      <c r="B9683">
        <v>2018</v>
      </c>
      <c r="C9683" t="s">
        <v>18</v>
      </c>
      <c r="D9683">
        <v>70</v>
      </c>
      <c r="E9683">
        <v>185</v>
      </c>
      <c r="G9683" t="s">
        <v>381</v>
      </c>
      <c r="H9683" t="s">
        <v>343</v>
      </c>
      <c r="I9683" t="s">
        <v>16013</v>
      </c>
      <c r="J9683" t="s">
        <v>22</v>
      </c>
      <c r="K9683">
        <v>22.463013700000001</v>
      </c>
      <c r="M9683">
        <v>4.4400000000000004</v>
      </c>
      <c r="N9683">
        <v>35</v>
      </c>
      <c r="O9683">
        <v>15</v>
      </c>
      <c r="Q9683">
        <v>123</v>
      </c>
    </row>
    <row r="9684" spans="1:17" x14ac:dyDescent="0.2">
      <c r="A9684">
        <v>20180043</v>
      </c>
      <c r="B9684">
        <v>2018</v>
      </c>
      <c r="C9684" t="s">
        <v>49</v>
      </c>
      <c r="D9684">
        <v>71</v>
      </c>
      <c r="E9684">
        <v>213</v>
      </c>
      <c r="G9684" t="s">
        <v>16014</v>
      </c>
      <c r="H9684" t="s">
        <v>343</v>
      </c>
      <c r="I9684" t="s">
        <v>16015</v>
      </c>
      <c r="J9684" t="s">
        <v>49</v>
      </c>
      <c r="K9684">
        <v>20.84383562</v>
      </c>
      <c r="N9684">
        <v>40</v>
      </c>
      <c r="O9684">
        <v>11</v>
      </c>
      <c r="P9684">
        <v>4.29</v>
      </c>
      <c r="Q9684">
        <v>126</v>
      </c>
    </row>
    <row r="9685" spans="1:17" x14ac:dyDescent="0.2">
      <c r="A9685">
        <v>20180121</v>
      </c>
      <c r="B9685">
        <v>2018</v>
      </c>
      <c r="C9685" t="s">
        <v>18</v>
      </c>
      <c r="D9685">
        <v>72</v>
      </c>
      <c r="E9685">
        <v>180</v>
      </c>
      <c r="G9685" t="s">
        <v>16016</v>
      </c>
      <c r="H9685" t="s">
        <v>343</v>
      </c>
      <c r="I9685" t="s">
        <v>16017</v>
      </c>
      <c r="J9685" t="s">
        <v>22</v>
      </c>
      <c r="K9685">
        <v>21.769863010000002</v>
      </c>
      <c r="M9685">
        <v>4.5</v>
      </c>
      <c r="N9685">
        <v>33</v>
      </c>
      <c r="O9685">
        <v>17</v>
      </c>
      <c r="P9685">
        <v>4.28</v>
      </c>
      <c r="Q9685">
        <v>118</v>
      </c>
    </row>
    <row r="9686" spans="1:17" x14ac:dyDescent="0.2">
      <c r="A9686">
        <v>20180520</v>
      </c>
      <c r="B9686">
        <v>2018</v>
      </c>
      <c r="C9686" t="s">
        <v>18</v>
      </c>
      <c r="D9686">
        <v>72</v>
      </c>
      <c r="E9686">
        <v>195</v>
      </c>
      <c r="G9686" t="s">
        <v>160</v>
      </c>
      <c r="H9686" t="s">
        <v>350</v>
      </c>
      <c r="I9686" t="s">
        <v>5267</v>
      </c>
      <c r="J9686" t="s">
        <v>22</v>
      </c>
      <c r="K9686">
        <v>22.7260274</v>
      </c>
      <c r="M9686">
        <v>4.57</v>
      </c>
      <c r="O9686">
        <v>14</v>
      </c>
    </row>
    <row r="9687" spans="1:17" x14ac:dyDescent="0.2">
      <c r="A9687">
        <v>20180084</v>
      </c>
      <c r="B9687">
        <v>2018</v>
      </c>
      <c r="C9687" t="s">
        <v>42</v>
      </c>
      <c r="D9687">
        <v>74</v>
      </c>
      <c r="E9687">
        <v>309</v>
      </c>
      <c r="G9687" t="s">
        <v>2437</v>
      </c>
      <c r="H9687" t="s">
        <v>350</v>
      </c>
      <c r="I9687" t="s">
        <v>16018</v>
      </c>
      <c r="J9687" t="s">
        <v>42</v>
      </c>
      <c r="K9687">
        <v>21.68219178</v>
      </c>
      <c r="M9687">
        <v>5.09</v>
      </c>
      <c r="N9687">
        <v>29</v>
      </c>
      <c r="O9687">
        <v>24</v>
      </c>
      <c r="P9687">
        <v>4.74</v>
      </c>
      <c r="Q9687">
        <v>104</v>
      </c>
    </row>
    <row r="9688" spans="1:17" x14ac:dyDescent="0.2">
      <c r="A9688">
        <v>20180038</v>
      </c>
      <c r="B9688">
        <v>2018</v>
      </c>
      <c r="C9688" t="s">
        <v>49</v>
      </c>
      <c r="D9688">
        <v>71</v>
      </c>
      <c r="E9688">
        <v>205</v>
      </c>
      <c r="G9688" t="s">
        <v>2160</v>
      </c>
      <c r="H9688" t="s">
        <v>350</v>
      </c>
      <c r="I9688" t="s">
        <v>16019</v>
      </c>
      <c r="J9688" t="s">
        <v>49</v>
      </c>
      <c r="K9688">
        <v>20.750684929999998</v>
      </c>
      <c r="M9688">
        <v>4.6500000000000004</v>
      </c>
      <c r="N9688">
        <v>36.5</v>
      </c>
    </row>
    <row r="9689" spans="1:17" x14ac:dyDescent="0.2">
      <c r="A9689">
        <v>20180183</v>
      </c>
      <c r="B9689">
        <v>2018</v>
      </c>
      <c r="C9689" t="s">
        <v>119</v>
      </c>
      <c r="D9689">
        <v>77</v>
      </c>
      <c r="E9689">
        <v>305</v>
      </c>
      <c r="G9689" t="s">
        <v>3476</v>
      </c>
      <c r="H9689" t="s">
        <v>350</v>
      </c>
      <c r="I9689" t="s">
        <v>16020</v>
      </c>
      <c r="J9689" t="s">
        <v>23</v>
      </c>
      <c r="K9689">
        <v>22.2</v>
      </c>
      <c r="M9689">
        <v>5.32</v>
      </c>
      <c r="N9689">
        <v>27</v>
      </c>
      <c r="O9689">
        <v>28</v>
      </c>
      <c r="P9689">
        <v>4.8600000000000003</v>
      </c>
      <c r="Q9689">
        <v>101</v>
      </c>
    </row>
    <row r="9690" spans="1:17" x14ac:dyDescent="0.2">
      <c r="A9690">
        <v>20180470</v>
      </c>
      <c r="B9690">
        <v>2018</v>
      </c>
      <c r="C9690" t="s">
        <v>18</v>
      </c>
      <c r="D9690">
        <v>73</v>
      </c>
      <c r="E9690">
        <v>181</v>
      </c>
      <c r="G9690" t="s">
        <v>19</v>
      </c>
      <c r="H9690" t="s">
        <v>2866</v>
      </c>
      <c r="I9690" t="s">
        <v>16021</v>
      </c>
      <c r="J9690" t="s">
        <v>22</v>
      </c>
      <c r="K9690">
        <v>23.128767119999999</v>
      </c>
      <c r="N9690">
        <v>34</v>
      </c>
      <c r="O9690">
        <v>17</v>
      </c>
      <c r="P9690">
        <v>4.2</v>
      </c>
    </row>
    <row r="9691" spans="1:17" x14ac:dyDescent="0.2">
      <c r="A9691">
        <v>20180214</v>
      </c>
      <c r="B9691">
        <v>2018</v>
      </c>
      <c r="C9691" t="s">
        <v>77</v>
      </c>
      <c r="D9691">
        <v>75</v>
      </c>
      <c r="E9691">
        <v>252</v>
      </c>
      <c r="G9691" t="s">
        <v>917</v>
      </c>
      <c r="H9691" t="s">
        <v>16022</v>
      </c>
      <c r="I9691" t="s">
        <v>16023</v>
      </c>
      <c r="J9691" t="s">
        <v>103</v>
      </c>
      <c r="K9691">
        <v>22.85753425</v>
      </c>
      <c r="M9691">
        <v>4.57</v>
      </c>
      <c r="N9691">
        <v>34</v>
      </c>
      <c r="O9691">
        <v>19</v>
      </c>
      <c r="P9691">
        <v>4.3600000000000003</v>
      </c>
      <c r="Q9691">
        <v>121</v>
      </c>
    </row>
    <row r="9692" spans="1:17" x14ac:dyDescent="0.2">
      <c r="A9692">
        <v>20180663</v>
      </c>
      <c r="B9692">
        <v>2018</v>
      </c>
      <c r="C9692" t="s">
        <v>54</v>
      </c>
      <c r="D9692">
        <v>73</v>
      </c>
      <c r="E9692">
        <v>195</v>
      </c>
      <c r="G9692" t="s">
        <v>12216</v>
      </c>
      <c r="H9692" t="s">
        <v>6225</v>
      </c>
      <c r="I9692" t="s">
        <v>16024</v>
      </c>
      <c r="J9692" t="s">
        <v>22</v>
      </c>
      <c r="K9692">
        <v>22.684931509999998</v>
      </c>
      <c r="M9692">
        <v>4.58</v>
      </c>
      <c r="N9692">
        <v>41.5</v>
      </c>
      <c r="O9692">
        <v>17</v>
      </c>
      <c r="Q9692">
        <v>134</v>
      </c>
    </row>
    <row r="9693" spans="1:17" x14ac:dyDescent="0.2">
      <c r="A9693">
        <v>20180176</v>
      </c>
      <c r="B9693">
        <v>2018</v>
      </c>
      <c r="C9693" t="s">
        <v>49</v>
      </c>
      <c r="D9693">
        <v>70</v>
      </c>
      <c r="E9693">
        <v>216</v>
      </c>
      <c r="G9693" t="s">
        <v>24</v>
      </c>
      <c r="H9693" t="s">
        <v>597</v>
      </c>
      <c r="I9693" t="s">
        <v>16025</v>
      </c>
      <c r="J9693" t="s">
        <v>49</v>
      </c>
      <c r="K9693">
        <v>21.580821920000002</v>
      </c>
      <c r="N9693">
        <v>35</v>
      </c>
      <c r="O9693">
        <v>15</v>
      </c>
      <c r="P9693">
        <v>4.51</v>
      </c>
      <c r="Q9693">
        <v>120</v>
      </c>
    </row>
    <row r="9694" spans="1:17" x14ac:dyDescent="0.2">
      <c r="A9694">
        <v>20180499</v>
      </c>
      <c r="B9694">
        <v>2018</v>
      </c>
      <c r="C9694" t="s">
        <v>54</v>
      </c>
      <c r="D9694">
        <v>74</v>
      </c>
      <c r="E9694">
        <v>200</v>
      </c>
      <c r="G9694" t="s">
        <v>16026</v>
      </c>
      <c r="H9694" t="s">
        <v>597</v>
      </c>
      <c r="I9694" t="s">
        <v>16027</v>
      </c>
      <c r="J9694" t="s">
        <v>22</v>
      </c>
      <c r="K9694">
        <v>21.70684932</v>
      </c>
      <c r="M9694">
        <v>4.66</v>
      </c>
      <c r="N9694">
        <v>33</v>
      </c>
      <c r="O9694">
        <v>9</v>
      </c>
      <c r="P9694">
        <v>4.28</v>
      </c>
      <c r="Q9694">
        <v>120</v>
      </c>
    </row>
    <row r="9695" spans="1:17" x14ac:dyDescent="0.2">
      <c r="A9695">
        <v>20180087</v>
      </c>
      <c r="B9695">
        <v>2018</v>
      </c>
      <c r="C9695" t="s">
        <v>38</v>
      </c>
      <c r="D9695">
        <v>78</v>
      </c>
      <c r="E9695">
        <v>238</v>
      </c>
      <c r="G9695" t="s">
        <v>16028</v>
      </c>
      <c r="H9695" t="s">
        <v>2876</v>
      </c>
      <c r="I9695" t="s">
        <v>16029</v>
      </c>
      <c r="J9695" t="s">
        <v>38</v>
      </c>
      <c r="K9695">
        <v>22.002739729999998</v>
      </c>
      <c r="N9695">
        <v>31</v>
      </c>
      <c r="P9695">
        <v>4.25</v>
      </c>
      <c r="Q9695">
        <v>117</v>
      </c>
    </row>
    <row r="9696" spans="1:17" x14ac:dyDescent="0.2">
      <c r="A9696">
        <v>20181207</v>
      </c>
      <c r="B9696">
        <v>2018</v>
      </c>
      <c r="C9696" t="s">
        <v>18</v>
      </c>
      <c r="D9696">
        <v>73</v>
      </c>
      <c r="E9696">
        <v>186</v>
      </c>
      <c r="G9696" t="s">
        <v>16030</v>
      </c>
      <c r="H9696" t="s">
        <v>1605</v>
      </c>
      <c r="I9696" t="s">
        <v>16031</v>
      </c>
      <c r="J9696" t="s">
        <v>22</v>
      </c>
      <c r="M9696">
        <v>4.7</v>
      </c>
    </row>
    <row r="9697" spans="1:17" x14ac:dyDescent="0.2">
      <c r="A9697">
        <v>20180047</v>
      </c>
      <c r="B9697">
        <v>2018</v>
      </c>
      <c r="C9697" t="s">
        <v>34</v>
      </c>
      <c r="D9697">
        <v>70</v>
      </c>
      <c r="E9697">
        <v>201</v>
      </c>
      <c r="G9697" t="s">
        <v>475</v>
      </c>
      <c r="H9697" t="s">
        <v>1942</v>
      </c>
      <c r="I9697" t="s">
        <v>16032</v>
      </c>
      <c r="J9697" t="s">
        <v>34</v>
      </c>
      <c r="K9697">
        <v>21.457534249999998</v>
      </c>
      <c r="M9697">
        <v>4.47</v>
      </c>
      <c r="N9697">
        <v>35.5</v>
      </c>
      <c r="O9697">
        <v>20</v>
      </c>
      <c r="P9697">
        <v>4.45</v>
      </c>
      <c r="Q9697">
        <v>115</v>
      </c>
    </row>
    <row r="9698" spans="1:17" x14ac:dyDescent="0.2">
      <c r="A9698">
        <v>20180147</v>
      </c>
      <c r="B9698">
        <v>2018</v>
      </c>
      <c r="C9698" t="s">
        <v>99</v>
      </c>
      <c r="D9698">
        <v>74</v>
      </c>
      <c r="E9698">
        <v>238</v>
      </c>
      <c r="G9698" t="s">
        <v>12134</v>
      </c>
      <c r="H9698" t="s">
        <v>364</v>
      </c>
      <c r="I9698" t="s">
        <v>16033</v>
      </c>
      <c r="J9698" t="s">
        <v>103</v>
      </c>
      <c r="K9698">
        <v>23.2739726</v>
      </c>
      <c r="M9698">
        <v>4.66</v>
      </c>
      <c r="N9698">
        <v>35.5</v>
      </c>
      <c r="P9698">
        <v>4.24</v>
      </c>
      <c r="Q9698">
        <v>121</v>
      </c>
    </row>
    <row r="9699" spans="1:17" x14ac:dyDescent="0.2">
      <c r="A9699">
        <v>20180615</v>
      </c>
      <c r="B9699">
        <v>2018</v>
      </c>
      <c r="C9699" t="s">
        <v>34</v>
      </c>
      <c r="D9699">
        <v>75</v>
      </c>
      <c r="E9699">
        <v>205</v>
      </c>
      <c r="G9699" t="s">
        <v>160</v>
      </c>
      <c r="H9699" t="s">
        <v>13570</v>
      </c>
      <c r="I9699" t="s">
        <v>16034</v>
      </c>
      <c r="J9699" t="s">
        <v>34</v>
      </c>
      <c r="K9699">
        <v>22.265753419999999</v>
      </c>
      <c r="M9699">
        <v>4.51</v>
      </c>
      <c r="N9699">
        <v>33.5</v>
      </c>
      <c r="O9699">
        <v>11</v>
      </c>
      <c r="Q9699">
        <v>120</v>
      </c>
    </row>
    <row r="9700" spans="1:17" x14ac:dyDescent="0.2">
      <c r="A9700">
        <v>20180041</v>
      </c>
      <c r="B9700">
        <v>2018</v>
      </c>
      <c r="C9700" t="s">
        <v>77</v>
      </c>
      <c r="D9700">
        <v>75</v>
      </c>
      <c r="E9700">
        <v>252</v>
      </c>
      <c r="G9700" t="s">
        <v>963</v>
      </c>
      <c r="H9700" t="s">
        <v>10432</v>
      </c>
      <c r="I9700" t="s">
        <v>16035</v>
      </c>
      <c r="J9700" t="s">
        <v>103</v>
      </c>
      <c r="K9700">
        <v>21.912328769999998</v>
      </c>
      <c r="M9700">
        <v>4.6399999999999997</v>
      </c>
      <c r="N9700">
        <v>36</v>
      </c>
      <c r="O9700">
        <v>24</v>
      </c>
      <c r="P9700">
        <v>4.1900000000000004</v>
      </c>
      <c r="Q9700">
        <v>119</v>
      </c>
    </row>
    <row r="9701" spans="1:17" x14ac:dyDescent="0.2">
      <c r="A9701">
        <v>20180162</v>
      </c>
      <c r="B9701">
        <v>2018</v>
      </c>
      <c r="C9701" t="s">
        <v>34</v>
      </c>
      <c r="D9701">
        <v>73</v>
      </c>
      <c r="E9701">
        <v>203</v>
      </c>
      <c r="G9701" t="s">
        <v>357</v>
      </c>
      <c r="H9701" t="s">
        <v>16036</v>
      </c>
      <c r="I9701" t="s">
        <v>16037</v>
      </c>
      <c r="J9701" t="s">
        <v>34</v>
      </c>
      <c r="K9701">
        <v>21.471232879999999</v>
      </c>
      <c r="M9701">
        <v>4.5</v>
      </c>
      <c r="N9701">
        <v>34.5</v>
      </c>
      <c r="O9701">
        <v>8</v>
      </c>
      <c r="P9701">
        <v>4.1900000000000004</v>
      </c>
      <c r="Q9701">
        <v>112</v>
      </c>
    </row>
    <row r="9702" spans="1:17" x14ac:dyDescent="0.2">
      <c r="A9702">
        <v>20180108</v>
      </c>
      <c r="B9702">
        <v>2018</v>
      </c>
      <c r="C9702" t="s">
        <v>104</v>
      </c>
      <c r="D9702">
        <v>75</v>
      </c>
      <c r="E9702">
        <v>222</v>
      </c>
      <c r="G9702" t="s">
        <v>1616</v>
      </c>
      <c r="H9702" t="s">
        <v>16038</v>
      </c>
      <c r="I9702" t="s">
        <v>16039</v>
      </c>
      <c r="J9702" t="s">
        <v>104</v>
      </c>
      <c r="K9702">
        <v>22.43561644</v>
      </c>
      <c r="M9702">
        <v>4.8099999999999996</v>
      </c>
      <c r="N9702">
        <v>31</v>
      </c>
      <c r="P9702">
        <v>4.07</v>
      </c>
      <c r="Q9702">
        <v>113</v>
      </c>
    </row>
    <row r="9703" spans="1:17" x14ac:dyDescent="0.2">
      <c r="A9703">
        <v>20180556</v>
      </c>
      <c r="B9703">
        <v>2018</v>
      </c>
      <c r="C9703" t="s">
        <v>34</v>
      </c>
      <c r="D9703">
        <v>77</v>
      </c>
      <c r="E9703">
        <v>227</v>
      </c>
      <c r="G9703" t="s">
        <v>698</v>
      </c>
      <c r="H9703" t="s">
        <v>16040</v>
      </c>
      <c r="I9703" t="s">
        <v>16041</v>
      </c>
      <c r="J9703" t="s">
        <v>34</v>
      </c>
      <c r="K9703">
        <v>22.39726027</v>
      </c>
      <c r="M9703">
        <v>4.55</v>
      </c>
      <c r="N9703">
        <v>38</v>
      </c>
      <c r="O9703">
        <v>17</v>
      </c>
      <c r="Q9703">
        <v>122</v>
      </c>
    </row>
    <row r="9704" spans="1:17" x14ac:dyDescent="0.2">
      <c r="A9704">
        <v>20180203</v>
      </c>
      <c r="B9704">
        <v>2018</v>
      </c>
      <c r="C9704" t="s">
        <v>104</v>
      </c>
      <c r="D9704">
        <v>76</v>
      </c>
      <c r="E9704">
        <v>218</v>
      </c>
      <c r="G9704" t="s">
        <v>6439</v>
      </c>
      <c r="H9704" t="s">
        <v>375</v>
      </c>
      <c r="I9704" t="s">
        <v>16042</v>
      </c>
      <c r="J9704" t="s">
        <v>104</v>
      </c>
      <c r="K9704">
        <v>23.219178079999999</v>
      </c>
      <c r="M9704">
        <v>4.9800000000000004</v>
      </c>
      <c r="N9704">
        <v>32</v>
      </c>
      <c r="P9704">
        <v>4.41</v>
      </c>
      <c r="Q9704">
        <v>115</v>
      </c>
    </row>
    <row r="9705" spans="1:17" x14ac:dyDescent="0.2">
      <c r="A9705">
        <v>20180036</v>
      </c>
      <c r="B9705">
        <v>2018</v>
      </c>
      <c r="C9705" t="s">
        <v>77</v>
      </c>
      <c r="D9705">
        <v>74</v>
      </c>
      <c r="E9705">
        <v>234</v>
      </c>
      <c r="G9705" t="s">
        <v>5241</v>
      </c>
      <c r="H9705" t="s">
        <v>352</v>
      </c>
      <c r="I9705" t="s">
        <v>16043</v>
      </c>
      <c r="J9705" t="s">
        <v>103</v>
      </c>
      <c r="K9705">
        <v>22.77260274</v>
      </c>
      <c r="M9705">
        <v>4.7</v>
      </c>
      <c r="O9705">
        <v>17</v>
      </c>
    </row>
    <row r="9706" spans="1:17" x14ac:dyDescent="0.2">
      <c r="A9706">
        <v>20180064</v>
      </c>
      <c r="B9706">
        <v>2018</v>
      </c>
      <c r="C9706" t="s">
        <v>38</v>
      </c>
      <c r="D9706">
        <v>75</v>
      </c>
      <c r="E9706">
        <v>265</v>
      </c>
      <c r="G9706" t="s">
        <v>16044</v>
      </c>
      <c r="H9706" t="s">
        <v>1631</v>
      </c>
      <c r="I9706" t="s">
        <v>16045</v>
      </c>
      <c r="J9706" t="s">
        <v>38</v>
      </c>
      <c r="K9706">
        <v>23.26027397</v>
      </c>
      <c r="N9706">
        <v>35.5</v>
      </c>
      <c r="Q9706">
        <v>122</v>
      </c>
    </row>
    <row r="9707" spans="1:17" x14ac:dyDescent="0.2">
      <c r="A9707">
        <v>20180563</v>
      </c>
      <c r="B9707">
        <v>2018</v>
      </c>
      <c r="C9707" t="s">
        <v>104</v>
      </c>
      <c r="D9707">
        <v>77</v>
      </c>
      <c r="E9707">
        <v>230</v>
      </c>
      <c r="G9707" t="s">
        <v>6582</v>
      </c>
      <c r="H9707" t="s">
        <v>16046</v>
      </c>
      <c r="I9707" t="s">
        <v>16047</v>
      </c>
      <c r="J9707" t="s">
        <v>104</v>
      </c>
      <c r="K9707">
        <v>22.580821920000002</v>
      </c>
      <c r="M9707">
        <v>4.9000000000000004</v>
      </c>
      <c r="N9707">
        <v>29.5</v>
      </c>
      <c r="P9707">
        <v>4.53</v>
      </c>
      <c r="Q9707">
        <v>106</v>
      </c>
    </row>
    <row r="9708" spans="1:17" x14ac:dyDescent="0.2">
      <c r="A9708">
        <v>20180232</v>
      </c>
      <c r="B9708">
        <v>2018</v>
      </c>
      <c r="C9708" t="s">
        <v>38</v>
      </c>
      <c r="D9708">
        <v>75</v>
      </c>
      <c r="E9708">
        <v>287</v>
      </c>
      <c r="G9708" t="s">
        <v>123</v>
      </c>
      <c r="H9708" t="s">
        <v>13122</v>
      </c>
      <c r="I9708" t="s">
        <v>16048</v>
      </c>
      <c r="J9708" t="s">
        <v>38</v>
      </c>
      <c r="K9708">
        <v>22.972602739999999</v>
      </c>
      <c r="M9708">
        <v>4.8899999999999997</v>
      </c>
      <c r="N9708">
        <v>35.5</v>
      </c>
      <c r="O9708">
        <v>28</v>
      </c>
      <c r="P9708">
        <v>4.37</v>
      </c>
      <c r="Q9708">
        <v>113</v>
      </c>
    </row>
    <row r="9709" spans="1:17" x14ac:dyDescent="0.2">
      <c r="A9709">
        <v>20181208</v>
      </c>
      <c r="B9709">
        <v>2018</v>
      </c>
      <c r="C9709" t="s">
        <v>42</v>
      </c>
      <c r="D9709">
        <v>74</v>
      </c>
      <c r="E9709">
        <v>315</v>
      </c>
      <c r="G9709" t="s">
        <v>16049</v>
      </c>
      <c r="H9709" t="s">
        <v>13584</v>
      </c>
      <c r="I9709" t="s">
        <v>16050</v>
      </c>
      <c r="J9709" t="s">
        <v>1650</v>
      </c>
      <c r="O9709">
        <v>28</v>
      </c>
    </row>
    <row r="9710" spans="1:17" x14ac:dyDescent="0.2">
      <c r="A9710">
        <v>20180125</v>
      </c>
      <c r="B9710">
        <v>2018</v>
      </c>
      <c r="C9710" t="s">
        <v>18</v>
      </c>
      <c r="D9710">
        <v>69</v>
      </c>
      <c r="E9710">
        <v>180</v>
      </c>
      <c r="G9710" t="s">
        <v>16051</v>
      </c>
      <c r="H9710" t="s">
        <v>5769</v>
      </c>
      <c r="I9710" t="s">
        <v>16052</v>
      </c>
      <c r="J9710" t="s">
        <v>22</v>
      </c>
      <c r="K9710">
        <v>22.093150680000001</v>
      </c>
      <c r="M9710">
        <v>4.3899999999999997</v>
      </c>
      <c r="N9710">
        <v>37</v>
      </c>
      <c r="O9710">
        <v>13</v>
      </c>
      <c r="P9710">
        <v>4</v>
      </c>
      <c r="Q9710">
        <v>125</v>
      </c>
    </row>
    <row r="9711" spans="1:17" x14ac:dyDescent="0.2">
      <c r="A9711">
        <v>20180138</v>
      </c>
      <c r="B9711">
        <v>2018</v>
      </c>
      <c r="C9711" t="s">
        <v>119</v>
      </c>
      <c r="D9711">
        <v>77</v>
      </c>
      <c r="E9711">
        <v>308</v>
      </c>
      <c r="G9711" t="s">
        <v>7717</v>
      </c>
      <c r="H9711" t="s">
        <v>6278</v>
      </c>
      <c r="I9711" t="s">
        <v>16053</v>
      </c>
      <c r="J9711" t="s">
        <v>119</v>
      </c>
      <c r="K9711">
        <v>23.372602740000001</v>
      </c>
      <c r="M9711">
        <v>5.33</v>
      </c>
      <c r="N9711">
        <v>28.5</v>
      </c>
      <c r="O9711">
        <v>26</v>
      </c>
      <c r="P9711">
        <v>4.88</v>
      </c>
      <c r="Q9711">
        <v>97</v>
      </c>
    </row>
    <row r="9712" spans="1:17" x14ac:dyDescent="0.2">
      <c r="A9712">
        <v>20180538</v>
      </c>
      <c r="B9712">
        <v>2018</v>
      </c>
      <c r="C9712" t="s">
        <v>119</v>
      </c>
      <c r="D9712">
        <v>76</v>
      </c>
      <c r="E9712">
        <v>303</v>
      </c>
      <c r="G9712" t="s">
        <v>12847</v>
      </c>
      <c r="H9712" t="s">
        <v>1646</v>
      </c>
      <c r="I9712" t="s">
        <v>16054</v>
      </c>
      <c r="J9712" t="s">
        <v>50</v>
      </c>
      <c r="K9712">
        <v>22.991780819999999</v>
      </c>
      <c r="M9712">
        <v>5.34</v>
      </c>
      <c r="N9712">
        <v>29.5</v>
      </c>
      <c r="O9712">
        <v>15</v>
      </c>
      <c r="Q9712">
        <v>103</v>
      </c>
    </row>
    <row r="9713" spans="1:17" x14ac:dyDescent="0.2">
      <c r="A9713">
        <v>20181209</v>
      </c>
      <c r="B9713">
        <v>2018</v>
      </c>
      <c r="C9713" t="s">
        <v>34</v>
      </c>
      <c r="D9713">
        <v>73</v>
      </c>
      <c r="E9713">
        <v>177</v>
      </c>
      <c r="G9713" t="s">
        <v>11223</v>
      </c>
      <c r="H9713" t="s">
        <v>403</v>
      </c>
      <c r="I9713" t="s">
        <v>16055</v>
      </c>
      <c r="J9713" t="s">
        <v>34</v>
      </c>
      <c r="M9713">
        <v>4.8</v>
      </c>
      <c r="N9713">
        <v>31.5</v>
      </c>
    </row>
    <row r="9714" spans="1:17" x14ac:dyDescent="0.2">
      <c r="A9714">
        <v>20180606</v>
      </c>
      <c r="B9714">
        <v>2018</v>
      </c>
      <c r="C9714" t="s">
        <v>77</v>
      </c>
      <c r="D9714">
        <v>73</v>
      </c>
      <c r="E9714">
        <v>254</v>
      </c>
      <c r="G9714" t="s">
        <v>16056</v>
      </c>
      <c r="H9714" t="s">
        <v>16057</v>
      </c>
      <c r="I9714" t="s">
        <v>16058</v>
      </c>
      <c r="J9714" t="s">
        <v>103</v>
      </c>
      <c r="K9714">
        <v>22.627397259999999</v>
      </c>
      <c r="M9714">
        <v>4.76</v>
      </c>
      <c r="N9714">
        <v>31.5</v>
      </c>
      <c r="O9714">
        <v>26</v>
      </c>
      <c r="P9714">
        <v>4.37</v>
      </c>
      <c r="Q9714">
        <v>108</v>
      </c>
    </row>
    <row r="9715" spans="1:17" x14ac:dyDescent="0.2">
      <c r="A9715">
        <v>20180001</v>
      </c>
      <c r="B9715">
        <v>2018</v>
      </c>
      <c r="C9715" t="s">
        <v>104</v>
      </c>
      <c r="D9715">
        <v>73</v>
      </c>
      <c r="E9715">
        <v>215</v>
      </c>
      <c r="G9715" t="s">
        <v>63</v>
      </c>
      <c r="H9715" t="s">
        <v>2924</v>
      </c>
      <c r="I9715" t="s">
        <v>16059</v>
      </c>
      <c r="J9715" t="s">
        <v>104</v>
      </c>
      <c r="K9715">
        <v>23.05753425</v>
      </c>
      <c r="M9715">
        <v>4.84</v>
      </c>
      <c r="N9715">
        <v>29</v>
      </c>
      <c r="P9715">
        <v>4.28</v>
      </c>
      <c r="Q9715">
        <v>111</v>
      </c>
    </row>
    <row r="9716" spans="1:17" x14ac:dyDescent="0.2">
      <c r="A9716">
        <v>20180187</v>
      </c>
      <c r="B9716">
        <v>2018</v>
      </c>
      <c r="C9716" t="s">
        <v>34</v>
      </c>
      <c r="D9716">
        <v>69</v>
      </c>
      <c r="E9716">
        <v>190</v>
      </c>
      <c r="G9716" t="s">
        <v>16060</v>
      </c>
      <c r="H9716" t="s">
        <v>6292</v>
      </c>
      <c r="I9716" t="s">
        <v>16061</v>
      </c>
      <c r="J9716" t="s">
        <v>34</v>
      </c>
      <c r="K9716">
        <v>21.550684929999999</v>
      </c>
      <c r="M9716">
        <v>4.53</v>
      </c>
      <c r="N9716">
        <v>34.5</v>
      </c>
      <c r="O9716">
        <v>13</v>
      </c>
      <c r="Q9716">
        <v>113</v>
      </c>
    </row>
    <row r="9717" spans="1:17" x14ac:dyDescent="0.2">
      <c r="A9717">
        <v>20180596</v>
      </c>
      <c r="B9717">
        <v>2018</v>
      </c>
      <c r="C9717" t="s">
        <v>77</v>
      </c>
      <c r="D9717">
        <v>76</v>
      </c>
      <c r="E9717">
        <v>243</v>
      </c>
      <c r="G9717" t="s">
        <v>562</v>
      </c>
      <c r="H9717" t="s">
        <v>9569</v>
      </c>
      <c r="I9717" t="s">
        <v>16062</v>
      </c>
      <c r="J9717" t="s">
        <v>103</v>
      </c>
      <c r="K9717">
        <v>23.75342466</v>
      </c>
      <c r="M9717">
        <v>4.76</v>
      </c>
      <c r="N9717">
        <v>31.5</v>
      </c>
      <c r="O9717">
        <v>16</v>
      </c>
      <c r="P9717">
        <v>4.25</v>
      </c>
      <c r="Q9717">
        <v>119</v>
      </c>
    </row>
    <row r="9718" spans="1:17" x14ac:dyDescent="0.2">
      <c r="A9718">
        <v>20180557</v>
      </c>
      <c r="B9718">
        <v>2018</v>
      </c>
      <c r="C9718" t="s">
        <v>50</v>
      </c>
      <c r="D9718">
        <v>78</v>
      </c>
      <c r="E9718">
        <v>311</v>
      </c>
      <c r="G9718" t="s">
        <v>16063</v>
      </c>
      <c r="H9718" t="s">
        <v>15571</v>
      </c>
      <c r="I9718" t="s">
        <v>16064</v>
      </c>
      <c r="J9718" t="s">
        <v>50</v>
      </c>
      <c r="K9718">
        <v>22.043835619999999</v>
      </c>
      <c r="M9718">
        <v>5.35</v>
      </c>
      <c r="N9718">
        <v>23.5</v>
      </c>
      <c r="O9718">
        <v>26</v>
      </c>
      <c r="P9718">
        <v>4.82</v>
      </c>
      <c r="Q9718">
        <v>97</v>
      </c>
    </row>
    <row r="9719" spans="1:17" x14ac:dyDescent="0.2">
      <c r="A9719">
        <v>20180639</v>
      </c>
      <c r="B9719">
        <v>2018</v>
      </c>
      <c r="C9719" t="s">
        <v>18</v>
      </c>
      <c r="D9719">
        <v>74</v>
      </c>
      <c r="E9719">
        <v>198</v>
      </c>
      <c r="G9719" t="s">
        <v>16065</v>
      </c>
      <c r="H9719" t="s">
        <v>10052</v>
      </c>
      <c r="I9719" t="s">
        <v>16066</v>
      </c>
      <c r="J9719" t="s">
        <v>22</v>
      </c>
      <c r="K9719">
        <v>21.263013699999998</v>
      </c>
      <c r="M9719">
        <v>4.67</v>
      </c>
      <c r="N9719">
        <v>38.5</v>
      </c>
      <c r="Q9719">
        <v>121</v>
      </c>
    </row>
    <row r="9720" spans="1:17" x14ac:dyDescent="0.2">
      <c r="A9720">
        <v>20180139</v>
      </c>
      <c r="B9720">
        <v>2018</v>
      </c>
      <c r="C9720" t="s">
        <v>42</v>
      </c>
      <c r="D9720">
        <v>76</v>
      </c>
      <c r="E9720">
        <v>286</v>
      </c>
      <c r="G9720" t="s">
        <v>16067</v>
      </c>
      <c r="H9720" t="s">
        <v>4835</v>
      </c>
      <c r="I9720" t="s">
        <v>16068</v>
      </c>
      <c r="J9720" t="s">
        <v>1650</v>
      </c>
      <c r="K9720">
        <v>21.92054795</v>
      </c>
    </row>
    <row r="9721" spans="1:17" x14ac:dyDescent="0.2">
      <c r="A9721">
        <v>20180198</v>
      </c>
      <c r="B9721">
        <v>2018</v>
      </c>
      <c r="C9721" t="s">
        <v>42</v>
      </c>
      <c r="D9721">
        <v>77</v>
      </c>
      <c r="E9721">
        <v>314</v>
      </c>
      <c r="G9721" t="s">
        <v>8690</v>
      </c>
      <c r="H9721" t="s">
        <v>4287</v>
      </c>
      <c r="I9721" t="s">
        <v>16069</v>
      </c>
      <c r="J9721" t="s">
        <v>119</v>
      </c>
      <c r="K9721">
        <v>21.33150685</v>
      </c>
      <c r="M9721">
        <v>5.15</v>
      </c>
      <c r="N9721">
        <v>29.5</v>
      </c>
      <c r="O9721">
        <v>26</v>
      </c>
      <c r="P9721">
        <v>4.68</v>
      </c>
      <c r="Q9721">
        <v>105</v>
      </c>
    </row>
    <row r="9722" spans="1:17" x14ac:dyDescent="0.2">
      <c r="A9722">
        <v>20180031</v>
      </c>
      <c r="B9722">
        <v>2018</v>
      </c>
      <c r="C9722" t="s">
        <v>49</v>
      </c>
      <c r="D9722">
        <v>71</v>
      </c>
      <c r="E9722">
        <v>214</v>
      </c>
      <c r="G9722" t="s">
        <v>16070</v>
      </c>
      <c r="H9722" t="s">
        <v>326</v>
      </c>
      <c r="I9722" t="s">
        <v>16071</v>
      </c>
      <c r="J9722" t="s">
        <v>49</v>
      </c>
      <c r="K9722">
        <v>23.210958900000001</v>
      </c>
      <c r="M9722">
        <v>4.54</v>
      </c>
      <c r="O9722">
        <v>22</v>
      </c>
      <c r="P9722">
        <v>4.21</v>
      </c>
    </row>
    <row r="9723" spans="1:17" x14ac:dyDescent="0.2">
      <c r="A9723">
        <v>20180051</v>
      </c>
      <c r="B9723">
        <v>2018</v>
      </c>
      <c r="C9723" t="s">
        <v>34</v>
      </c>
      <c r="D9723">
        <v>71</v>
      </c>
      <c r="E9723">
        <v>201</v>
      </c>
      <c r="G9723" t="s">
        <v>43</v>
      </c>
      <c r="H9723" t="s">
        <v>421</v>
      </c>
      <c r="I9723" t="s">
        <v>1103</v>
      </c>
      <c r="J9723" t="s">
        <v>34</v>
      </c>
      <c r="K9723">
        <v>23.569863009999999</v>
      </c>
      <c r="O9723">
        <v>22</v>
      </c>
    </row>
    <row r="9724" spans="1:17" x14ac:dyDescent="0.2">
      <c r="A9724">
        <v>20180587</v>
      </c>
      <c r="B9724">
        <v>2018</v>
      </c>
      <c r="C9724" t="s">
        <v>34</v>
      </c>
      <c r="D9724">
        <v>70</v>
      </c>
      <c r="E9724">
        <v>189</v>
      </c>
      <c r="G9724" t="s">
        <v>1853</v>
      </c>
      <c r="H9724" t="s">
        <v>423</v>
      </c>
      <c r="I9724" t="s">
        <v>16072</v>
      </c>
      <c r="J9724" t="s">
        <v>34</v>
      </c>
      <c r="K9724">
        <v>24.008219180000001</v>
      </c>
      <c r="M9724">
        <v>4.5599999999999996</v>
      </c>
      <c r="N9724">
        <v>32.5</v>
      </c>
      <c r="O9724">
        <v>13</v>
      </c>
      <c r="P9724">
        <v>4.4000000000000004</v>
      </c>
      <c r="Q9724">
        <v>121</v>
      </c>
    </row>
    <row r="9725" spans="1:17" x14ac:dyDescent="0.2">
      <c r="A9725">
        <v>20180024</v>
      </c>
      <c r="B9725">
        <v>2018</v>
      </c>
      <c r="C9725" t="s">
        <v>34</v>
      </c>
      <c r="D9725">
        <v>72</v>
      </c>
      <c r="E9725">
        <v>210</v>
      </c>
      <c r="G9725" t="s">
        <v>186</v>
      </c>
      <c r="H9725" t="s">
        <v>430</v>
      </c>
      <c r="I9725" t="s">
        <v>11778</v>
      </c>
      <c r="J9725" t="s">
        <v>34</v>
      </c>
      <c r="K9725">
        <v>21.054794520000002</v>
      </c>
      <c r="M9725">
        <v>4.42</v>
      </c>
      <c r="N9725">
        <v>39.5</v>
      </c>
      <c r="O9725">
        <v>15</v>
      </c>
      <c r="P9725">
        <v>4.07</v>
      </c>
      <c r="Q9725">
        <v>132</v>
      </c>
    </row>
    <row r="9726" spans="1:17" x14ac:dyDescent="0.2">
      <c r="A9726">
        <v>20180133</v>
      </c>
      <c r="B9726">
        <v>2018</v>
      </c>
      <c r="C9726" t="s">
        <v>34</v>
      </c>
      <c r="D9726">
        <v>75</v>
      </c>
      <c r="E9726">
        <v>207</v>
      </c>
      <c r="G9726" t="s">
        <v>16073</v>
      </c>
      <c r="H9726" t="s">
        <v>430</v>
      </c>
      <c r="I9726" t="s">
        <v>16074</v>
      </c>
      <c r="J9726" t="s">
        <v>34</v>
      </c>
      <c r="K9726">
        <v>22.950684930000001</v>
      </c>
      <c r="M9726">
        <v>4.5999999999999996</v>
      </c>
      <c r="N9726">
        <v>38</v>
      </c>
      <c r="O9726">
        <v>21</v>
      </c>
      <c r="P9726">
        <v>4.04</v>
      </c>
      <c r="Q9726">
        <v>120</v>
      </c>
    </row>
    <row r="9727" spans="1:17" x14ac:dyDescent="0.2">
      <c r="A9727">
        <v>20180189</v>
      </c>
      <c r="B9727">
        <v>2018</v>
      </c>
      <c r="C9727" t="s">
        <v>18</v>
      </c>
      <c r="D9727">
        <v>71</v>
      </c>
      <c r="E9727">
        <v>200</v>
      </c>
      <c r="G9727" t="s">
        <v>12012</v>
      </c>
      <c r="H9727" t="s">
        <v>430</v>
      </c>
      <c r="I9727" t="s">
        <v>16075</v>
      </c>
      <c r="J9727" t="s">
        <v>22</v>
      </c>
      <c r="K9727">
        <v>21.589041099999999</v>
      </c>
    </row>
    <row r="9728" spans="1:17" x14ac:dyDescent="0.2">
      <c r="A9728">
        <v>20180546</v>
      </c>
      <c r="B9728">
        <v>2018</v>
      </c>
      <c r="C9728" t="s">
        <v>77</v>
      </c>
      <c r="D9728">
        <v>74</v>
      </c>
      <c r="E9728">
        <v>226</v>
      </c>
      <c r="G9728" t="s">
        <v>16076</v>
      </c>
      <c r="H9728" t="s">
        <v>430</v>
      </c>
      <c r="I9728" t="s">
        <v>16077</v>
      </c>
      <c r="J9728" t="s">
        <v>103</v>
      </c>
      <c r="K9728">
        <v>23.320547950000002</v>
      </c>
      <c r="M9728">
        <v>4.7300000000000004</v>
      </c>
      <c r="N9728">
        <v>36</v>
      </c>
      <c r="Q9728">
        <v>117</v>
      </c>
    </row>
    <row r="9729" spans="1:17" x14ac:dyDescent="0.2">
      <c r="A9729">
        <v>20180471</v>
      </c>
      <c r="B9729">
        <v>2018</v>
      </c>
      <c r="C9729" t="s">
        <v>49</v>
      </c>
      <c r="D9729">
        <v>74</v>
      </c>
      <c r="E9729">
        <v>232</v>
      </c>
      <c r="G9729" t="s">
        <v>2384</v>
      </c>
      <c r="H9729" t="s">
        <v>16078</v>
      </c>
      <c r="I9729" t="s">
        <v>16079</v>
      </c>
      <c r="J9729" t="s">
        <v>27</v>
      </c>
      <c r="K9729">
        <v>22.353424660000002</v>
      </c>
      <c r="M9729">
        <v>4.58</v>
      </c>
      <c r="N9729">
        <v>33</v>
      </c>
      <c r="O9729">
        <v>15</v>
      </c>
      <c r="P9729">
        <v>4.16</v>
      </c>
      <c r="Q9729">
        <v>122</v>
      </c>
    </row>
    <row r="9730" spans="1:17" x14ac:dyDescent="0.2">
      <c r="A9730">
        <v>20180154</v>
      </c>
      <c r="B9730">
        <v>2018</v>
      </c>
      <c r="C9730" t="s">
        <v>90</v>
      </c>
      <c r="D9730">
        <v>72</v>
      </c>
      <c r="E9730">
        <v>199</v>
      </c>
      <c r="G9730" t="s">
        <v>3835</v>
      </c>
      <c r="H9730" t="s">
        <v>458</v>
      </c>
      <c r="I9730" t="s">
        <v>16080</v>
      </c>
      <c r="J9730" t="s">
        <v>207</v>
      </c>
      <c r="K9730">
        <v>23.750684929999998</v>
      </c>
      <c r="M9730">
        <v>4.5599999999999996</v>
      </c>
      <c r="N9730">
        <v>40.5</v>
      </c>
      <c r="O9730">
        <v>17</v>
      </c>
      <c r="P9730">
        <v>4.28</v>
      </c>
      <c r="Q9730">
        <v>122</v>
      </c>
    </row>
    <row r="9731" spans="1:17" x14ac:dyDescent="0.2">
      <c r="A9731">
        <v>20180110</v>
      </c>
      <c r="B9731">
        <v>2018</v>
      </c>
      <c r="C9731" t="s">
        <v>18</v>
      </c>
      <c r="D9731">
        <v>71</v>
      </c>
      <c r="E9731">
        <v>208</v>
      </c>
      <c r="G9731" t="s">
        <v>2539</v>
      </c>
      <c r="H9731" t="s">
        <v>354</v>
      </c>
      <c r="I9731" t="s">
        <v>16081</v>
      </c>
      <c r="J9731" t="s">
        <v>22</v>
      </c>
      <c r="K9731">
        <v>21.547945210000002</v>
      </c>
      <c r="M9731">
        <v>4.5199999999999996</v>
      </c>
      <c r="O9731">
        <v>17</v>
      </c>
      <c r="Q9731">
        <v>123</v>
      </c>
    </row>
    <row r="9732" spans="1:17" x14ac:dyDescent="0.2">
      <c r="A9732">
        <v>20180006</v>
      </c>
      <c r="B9732">
        <v>2018</v>
      </c>
      <c r="C9732" t="s">
        <v>119</v>
      </c>
      <c r="D9732">
        <v>77</v>
      </c>
      <c r="E9732">
        <v>325</v>
      </c>
      <c r="G9732" t="s">
        <v>4447</v>
      </c>
      <c r="H9732" t="s">
        <v>354</v>
      </c>
      <c r="I9732" t="s">
        <v>16082</v>
      </c>
      <c r="J9732" t="s">
        <v>119</v>
      </c>
      <c r="K9732">
        <v>22.126027400000002</v>
      </c>
      <c r="N9732">
        <v>26.5</v>
      </c>
      <c r="O9732">
        <v>35</v>
      </c>
      <c r="P9732">
        <v>4.62</v>
      </c>
      <c r="Q9732">
        <v>105</v>
      </c>
    </row>
    <row r="9733" spans="1:17" x14ac:dyDescent="0.2">
      <c r="A9733">
        <v>20180145</v>
      </c>
      <c r="B9733">
        <v>2018</v>
      </c>
      <c r="C9733" t="s">
        <v>42</v>
      </c>
      <c r="D9733">
        <v>76</v>
      </c>
      <c r="E9733">
        <v>306</v>
      </c>
      <c r="G9733" t="s">
        <v>12718</v>
      </c>
      <c r="H9733" t="s">
        <v>463</v>
      </c>
      <c r="I9733" t="s">
        <v>16083</v>
      </c>
      <c r="J9733" t="s">
        <v>42</v>
      </c>
      <c r="K9733">
        <v>21.63561644</v>
      </c>
      <c r="M9733">
        <v>4.95</v>
      </c>
      <c r="O9733">
        <v>29</v>
      </c>
    </row>
    <row r="9734" spans="1:17" x14ac:dyDescent="0.2">
      <c r="A9734">
        <v>20180179</v>
      </c>
      <c r="B9734">
        <v>2018</v>
      </c>
      <c r="C9734" t="s">
        <v>18</v>
      </c>
      <c r="D9734">
        <v>72</v>
      </c>
      <c r="E9734">
        <v>180</v>
      </c>
      <c r="G9734" t="s">
        <v>14614</v>
      </c>
      <c r="H9734" t="s">
        <v>466</v>
      </c>
      <c r="I9734" t="s">
        <v>16084</v>
      </c>
      <c r="J9734" t="s">
        <v>22</v>
      </c>
      <c r="K9734">
        <v>23.56438356</v>
      </c>
      <c r="M9734">
        <v>4.32</v>
      </c>
      <c r="O9734">
        <v>15</v>
      </c>
    </row>
    <row r="9735" spans="1:17" x14ac:dyDescent="0.2">
      <c r="A9735">
        <v>20180075</v>
      </c>
      <c r="B9735">
        <v>2018</v>
      </c>
      <c r="C9735" t="s">
        <v>42</v>
      </c>
      <c r="D9735">
        <v>73</v>
      </c>
      <c r="E9735">
        <v>317</v>
      </c>
      <c r="G9735" t="s">
        <v>812</v>
      </c>
      <c r="H9735" t="s">
        <v>16085</v>
      </c>
      <c r="I9735" t="s">
        <v>16086</v>
      </c>
      <c r="J9735" t="s">
        <v>42</v>
      </c>
      <c r="K9735">
        <v>21.98630137</v>
      </c>
      <c r="M9735">
        <v>5.38</v>
      </c>
      <c r="N9735">
        <v>27</v>
      </c>
      <c r="O9735">
        <v>25</v>
      </c>
      <c r="P9735">
        <v>5.0199999999999996</v>
      </c>
      <c r="Q9735">
        <v>96</v>
      </c>
    </row>
    <row r="9736" spans="1:17" x14ac:dyDescent="0.2">
      <c r="A9736">
        <v>20180242</v>
      </c>
      <c r="B9736">
        <v>2018</v>
      </c>
      <c r="C9736" t="s">
        <v>42</v>
      </c>
      <c r="D9736">
        <v>75</v>
      </c>
      <c r="E9736">
        <v>314</v>
      </c>
      <c r="G9736" t="s">
        <v>1603</v>
      </c>
      <c r="H9736" t="s">
        <v>1129</v>
      </c>
      <c r="I9736" t="s">
        <v>16087</v>
      </c>
      <c r="J9736" t="s">
        <v>42</v>
      </c>
      <c r="K9736">
        <v>20.906849319999999</v>
      </c>
      <c r="M9736">
        <v>5.25</v>
      </c>
      <c r="O9736">
        <v>30</v>
      </c>
    </row>
    <row r="9737" spans="1:17" x14ac:dyDescent="0.2">
      <c r="A9737">
        <v>20180048</v>
      </c>
      <c r="B9737">
        <v>2018</v>
      </c>
      <c r="C9737" t="s">
        <v>77</v>
      </c>
      <c r="D9737">
        <v>75</v>
      </c>
      <c r="E9737">
        <v>251</v>
      </c>
      <c r="G9737" t="s">
        <v>16088</v>
      </c>
      <c r="H9737" t="s">
        <v>16089</v>
      </c>
      <c r="I9737" t="s">
        <v>16090</v>
      </c>
      <c r="J9737" t="s">
        <v>103</v>
      </c>
      <c r="K9737">
        <v>21.347945209999999</v>
      </c>
      <c r="M9737">
        <v>4.6500000000000004</v>
      </c>
      <c r="N9737">
        <v>32</v>
      </c>
      <c r="O9737">
        <v>20</v>
      </c>
      <c r="Q9737">
        <v>119</v>
      </c>
    </row>
    <row r="9738" spans="1:17" x14ac:dyDescent="0.2">
      <c r="A9738">
        <v>20180100</v>
      </c>
      <c r="B9738">
        <v>2018</v>
      </c>
      <c r="C9738" t="s">
        <v>77</v>
      </c>
      <c r="D9738">
        <v>73</v>
      </c>
      <c r="E9738">
        <v>223</v>
      </c>
      <c r="G9738" t="s">
        <v>5558</v>
      </c>
      <c r="H9738" t="s">
        <v>16091</v>
      </c>
      <c r="I9738" t="s">
        <v>16092</v>
      </c>
      <c r="J9738" t="s">
        <v>103</v>
      </c>
      <c r="K9738">
        <v>23.665753420000001</v>
      </c>
      <c r="M9738">
        <v>4.6100000000000003</v>
      </c>
      <c r="N9738">
        <v>32</v>
      </c>
      <c r="O9738">
        <v>21</v>
      </c>
      <c r="P9738">
        <v>4.07</v>
      </c>
      <c r="Q9738">
        <v>119</v>
      </c>
    </row>
    <row r="9739" spans="1:17" x14ac:dyDescent="0.2">
      <c r="A9739">
        <v>20180160</v>
      </c>
      <c r="B9739">
        <v>2018</v>
      </c>
      <c r="C9739" t="s">
        <v>38</v>
      </c>
      <c r="D9739">
        <v>73</v>
      </c>
      <c r="E9739">
        <v>253</v>
      </c>
      <c r="G9739" t="s">
        <v>16093</v>
      </c>
      <c r="H9739" t="s">
        <v>16094</v>
      </c>
      <c r="I9739" t="s">
        <v>16095</v>
      </c>
      <c r="J9739" t="s">
        <v>103</v>
      </c>
      <c r="K9739">
        <v>23.027397260000001</v>
      </c>
      <c r="M9739">
        <v>4.7699999999999996</v>
      </c>
      <c r="N9739">
        <v>38</v>
      </c>
      <c r="O9739">
        <v>27</v>
      </c>
      <c r="Q9739">
        <v>121</v>
      </c>
    </row>
    <row r="9740" spans="1:17" x14ac:dyDescent="0.2">
      <c r="A9740">
        <v>20180058</v>
      </c>
      <c r="B9740">
        <v>2018</v>
      </c>
      <c r="C9740" t="s">
        <v>18</v>
      </c>
      <c r="D9740">
        <v>73</v>
      </c>
      <c r="E9740">
        <v>190</v>
      </c>
      <c r="G9740" t="s">
        <v>2828</v>
      </c>
      <c r="H9740" t="s">
        <v>478</v>
      </c>
      <c r="I9740" t="s">
        <v>16096</v>
      </c>
      <c r="J9740" t="s">
        <v>22</v>
      </c>
      <c r="K9740">
        <v>21.59178082</v>
      </c>
      <c r="M9740">
        <v>4.5</v>
      </c>
    </row>
    <row r="9741" spans="1:17" x14ac:dyDescent="0.2">
      <c r="A9741">
        <v>20180027</v>
      </c>
      <c r="B9741">
        <v>2018</v>
      </c>
      <c r="C9741" t="s">
        <v>49</v>
      </c>
      <c r="D9741">
        <v>71</v>
      </c>
      <c r="E9741">
        <v>220</v>
      </c>
      <c r="G9741" t="s">
        <v>14159</v>
      </c>
      <c r="H9741" t="s">
        <v>16097</v>
      </c>
      <c r="I9741" t="s">
        <v>16098</v>
      </c>
      <c r="J9741" t="s">
        <v>49</v>
      </c>
      <c r="K9741">
        <v>22.252054789999999</v>
      </c>
      <c r="M9741">
        <v>4.46</v>
      </c>
      <c r="N9741">
        <v>32.5</v>
      </c>
      <c r="O9741">
        <v>13</v>
      </c>
      <c r="Q9741">
        <v>120</v>
      </c>
    </row>
    <row r="9742" spans="1:17" x14ac:dyDescent="0.2">
      <c r="A9742">
        <v>20180044</v>
      </c>
      <c r="B9742">
        <v>2018</v>
      </c>
      <c r="C9742" t="s">
        <v>34</v>
      </c>
      <c r="D9742">
        <v>72</v>
      </c>
      <c r="E9742">
        <v>186</v>
      </c>
      <c r="G9742" t="s">
        <v>1016</v>
      </c>
      <c r="H9742" t="s">
        <v>12701</v>
      </c>
      <c r="I9742" t="s">
        <v>16099</v>
      </c>
      <c r="J9742" t="s">
        <v>34</v>
      </c>
      <c r="K9742">
        <v>22.53150685</v>
      </c>
    </row>
    <row r="9743" spans="1:17" x14ac:dyDescent="0.2">
      <c r="A9743">
        <v>20181210</v>
      </c>
      <c r="B9743">
        <v>2018</v>
      </c>
      <c r="C9743" t="s">
        <v>49</v>
      </c>
      <c r="D9743">
        <v>72</v>
      </c>
      <c r="E9743">
        <v>233</v>
      </c>
      <c r="G9743" t="s">
        <v>16100</v>
      </c>
      <c r="H9743" t="s">
        <v>10107</v>
      </c>
      <c r="I9743" t="s">
        <v>16101</v>
      </c>
      <c r="J9743" t="s">
        <v>49</v>
      </c>
      <c r="M9743">
        <v>4.74</v>
      </c>
      <c r="N9743">
        <v>33.5</v>
      </c>
      <c r="O9743">
        <v>22</v>
      </c>
      <c r="Q9743">
        <v>116</v>
      </c>
    </row>
    <row r="9744" spans="1:17" x14ac:dyDescent="0.2">
      <c r="A9744">
        <v>20180704</v>
      </c>
      <c r="B9744">
        <v>2018</v>
      </c>
      <c r="C9744" t="s">
        <v>34</v>
      </c>
      <c r="D9744">
        <v>72</v>
      </c>
      <c r="E9744">
        <v>201</v>
      </c>
      <c r="G9744" t="s">
        <v>12322</v>
      </c>
      <c r="H9744" t="s">
        <v>1175</v>
      </c>
      <c r="I9744" t="s">
        <v>16102</v>
      </c>
      <c r="J9744" t="s">
        <v>34</v>
      </c>
      <c r="K9744">
        <v>22.38356164</v>
      </c>
    </row>
    <row r="9745" spans="1:17" x14ac:dyDescent="0.2">
      <c r="A9745">
        <v>20180170</v>
      </c>
      <c r="B9745">
        <v>2018</v>
      </c>
      <c r="C9745" t="s">
        <v>18</v>
      </c>
      <c r="D9745">
        <v>70</v>
      </c>
      <c r="E9745">
        <v>190</v>
      </c>
      <c r="G9745" t="s">
        <v>5241</v>
      </c>
      <c r="H9745" t="s">
        <v>1175</v>
      </c>
      <c r="I9745" t="s">
        <v>16103</v>
      </c>
      <c r="J9745" t="s">
        <v>22</v>
      </c>
      <c r="K9745">
        <v>21.854794519999999</v>
      </c>
      <c r="M9745">
        <v>4.54</v>
      </c>
    </row>
    <row r="9746" spans="1:17" x14ac:dyDescent="0.2">
      <c r="A9746">
        <v>20180867</v>
      </c>
      <c r="B9746">
        <v>2018</v>
      </c>
      <c r="C9746" t="s">
        <v>119</v>
      </c>
      <c r="D9746">
        <v>75</v>
      </c>
      <c r="E9746">
        <v>318</v>
      </c>
      <c r="G9746" t="s">
        <v>10345</v>
      </c>
      <c r="H9746" t="s">
        <v>1175</v>
      </c>
      <c r="I9746" t="s">
        <v>16104</v>
      </c>
      <c r="J9746" t="s">
        <v>119</v>
      </c>
      <c r="K9746">
        <v>22.583561639999999</v>
      </c>
      <c r="M9746">
        <v>5.0999999999999996</v>
      </c>
      <c r="N9746">
        <v>29</v>
      </c>
      <c r="P9746">
        <v>4.6900000000000004</v>
      </c>
      <c r="Q9746">
        <v>104</v>
      </c>
    </row>
    <row r="9747" spans="1:17" x14ac:dyDescent="0.2">
      <c r="A9747">
        <v>20180630</v>
      </c>
      <c r="B9747">
        <v>2018</v>
      </c>
      <c r="C9747" t="s">
        <v>172</v>
      </c>
      <c r="D9747">
        <v>72</v>
      </c>
      <c r="E9747">
        <v>185</v>
      </c>
      <c r="G9747" t="s">
        <v>16105</v>
      </c>
      <c r="H9747" t="s">
        <v>16106</v>
      </c>
      <c r="I9747" t="s">
        <v>16107</v>
      </c>
      <c r="J9747" t="s">
        <v>172</v>
      </c>
      <c r="K9747">
        <v>22.641095889999999</v>
      </c>
    </row>
    <row r="9748" spans="1:17" x14ac:dyDescent="0.2">
      <c r="A9748">
        <v>20180021</v>
      </c>
      <c r="B9748">
        <v>2018</v>
      </c>
      <c r="C9748" t="s">
        <v>23</v>
      </c>
      <c r="D9748">
        <v>76</v>
      </c>
      <c r="E9748">
        <v>305</v>
      </c>
      <c r="G9748" t="s">
        <v>1147</v>
      </c>
      <c r="H9748" t="s">
        <v>2338</v>
      </c>
      <c r="I9748" t="s">
        <v>16108</v>
      </c>
      <c r="J9748" t="s">
        <v>23</v>
      </c>
      <c r="K9748">
        <v>22.561643839999999</v>
      </c>
    </row>
    <row r="9749" spans="1:17" x14ac:dyDescent="0.2">
      <c r="A9749">
        <v>20180564</v>
      </c>
      <c r="B9749">
        <v>2018</v>
      </c>
      <c r="C9749" t="s">
        <v>34</v>
      </c>
      <c r="D9749">
        <v>73</v>
      </c>
      <c r="E9749">
        <v>203</v>
      </c>
      <c r="G9749" t="s">
        <v>211</v>
      </c>
      <c r="H9749" t="s">
        <v>2341</v>
      </c>
      <c r="I9749" t="s">
        <v>16109</v>
      </c>
      <c r="J9749" t="s">
        <v>34</v>
      </c>
      <c r="K9749">
        <v>24.463013700000001</v>
      </c>
      <c r="M9749">
        <v>4.46</v>
      </c>
      <c r="N9749">
        <v>33.5</v>
      </c>
      <c r="O9749">
        <v>15</v>
      </c>
      <c r="P9749">
        <v>4.4000000000000004</v>
      </c>
      <c r="Q9749">
        <v>120</v>
      </c>
    </row>
    <row r="9750" spans="1:17" x14ac:dyDescent="0.2">
      <c r="A9750">
        <v>20180872</v>
      </c>
      <c r="B9750">
        <v>2018</v>
      </c>
      <c r="C9750" t="s">
        <v>77</v>
      </c>
      <c r="D9750">
        <v>76</v>
      </c>
      <c r="E9750">
        <v>246</v>
      </c>
      <c r="G9750" t="s">
        <v>1657</v>
      </c>
      <c r="H9750" t="s">
        <v>9631</v>
      </c>
      <c r="I9750" t="s">
        <v>16110</v>
      </c>
      <c r="J9750" t="s">
        <v>103</v>
      </c>
      <c r="K9750">
        <v>22.61643836</v>
      </c>
      <c r="M9750">
        <v>4.6500000000000004</v>
      </c>
      <c r="N9750">
        <v>38.5</v>
      </c>
      <c r="Q9750">
        <v>122</v>
      </c>
    </row>
    <row r="9751" spans="1:17" x14ac:dyDescent="0.2">
      <c r="A9751">
        <v>20180155</v>
      </c>
      <c r="B9751">
        <v>2018</v>
      </c>
      <c r="C9751" t="s">
        <v>23</v>
      </c>
      <c r="D9751">
        <v>76</v>
      </c>
      <c r="E9751">
        <v>310</v>
      </c>
      <c r="G9751" t="s">
        <v>199</v>
      </c>
      <c r="H9751" t="s">
        <v>13664</v>
      </c>
      <c r="I9751" t="s">
        <v>16111</v>
      </c>
      <c r="J9751" t="s">
        <v>23</v>
      </c>
      <c r="K9751">
        <v>23.117808220000001</v>
      </c>
      <c r="M9751">
        <v>5.09</v>
      </c>
      <c r="N9751">
        <v>33.5</v>
      </c>
      <c r="O9751">
        <v>25</v>
      </c>
      <c r="P9751">
        <v>4.6900000000000004</v>
      </c>
      <c r="Q9751">
        <v>111</v>
      </c>
    </row>
    <row r="9752" spans="1:17" x14ac:dyDescent="0.2">
      <c r="A9752">
        <v>20180256</v>
      </c>
      <c r="B9752">
        <v>2018</v>
      </c>
      <c r="C9752" t="s">
        <v>34</v>
      </c>
      <c r="D9752">
        <v>71</v>
      </c>
      <c r="E9752">
        <v>203</v>
      </c>
      <c r="G9752" t="s">
        <v>717</v>
      </c>
      <c r="H9752" t="s">
        <v>857</v>
      </c>
      <c r="I9752" t="s">
        <v>16112</v>
      </c>
      <c r="J9752" t="s">
        <v>34</v>
      </c>
      <c r="K9752">
        <v>22.40821918</v>
      </c>
      <c r="M9752">
        <v>4.55</v>
      </c>
      <c r="N9752">
        <v>33.5</v>
      </c>
      <c r="O9752">
        <v>17</v>
      </c>
      <c r="P9752">
        <v>4.1900000000000004</v>
      </c>
      <c r="Q9752">
        <v>116</v>
      </c>
    </row>
    <row r="9753" spans="1:17" x14ac:dyDescent="0.2">
      <c r="A9753">
        <v>20180020</v>
      </c>
      <c r="B9753">
        <v>2018</v>
      </c>
      <c r="C9753" t="s">
        <v>23</v>
      </c>
      <c r="D9753">
        <v>77</v>
      </c>
      <c r="E9753">
        <v>312</v>
      </c>
      <c r="G9753" t="s">
        <v>671</v>
      </c>
      <c r="H9753" t="s">
        <v>16113</v>
      </c>
      <c r="I9753" t="s">
        <v>16114</v>
      </c>
      <c r="J9753" t="s">
        <v>23</v>
      </c>
      <c r="K9753">
        <v>21.964383560000002</v>
      </c>
      <c r="O9753">
        <v>26</v>
      </c>
    </row>
    <row r="9754" spans="1:17" x14ac:dyDescent="0.2">
      <c r="A9754">
        <v>20180080</v>
      </c>
      <c r="B9754">
        <v>2018</v>
      </c>
      <c r="C9754" t="s">
        <v>50</v>
      </c>
      <c r="D9754">
        <v>76</v>
      </c>
      <c r="E9754">
        <v>308</v>
      </c>
      <c r="G9754" t="s">
        <v>16115</v>
      </c>
      <c r="H9754" t="s">
        <v>16116</v>
      </c>
      <c r="I9754" t="s">
        <v>16117</v>
      </c>
      <c r="J9754" t="s">
        <v>23</v>
      </c>
      <c r="K9754">
        <v>23.539726030000001</v>
      </c>
      <c r="O9754">
        <v>24</v>
      </c>
    </row>
    <row r="9755" spans="1:17" x14ac:dyDescent="0.2">
      <c r="A9755">
        <v>20181211</v>
      </c>
      <c r="B9755">
        <v>2018</v>
      </c>
      <c r="C9755" t="s">
        <v>90</v>
      </c>
      <c r="D9755">
        <v>73</v>
      </c>
      <c r="E9755">
        <v>205</v>
      </c>
      <c r="G9755" t="s">
        <v>9698</v>
      </c>
      <c r="H9755" t="s">
        <v>16118</v>
      </c>
      <c r="I9755" t="s">
        <v>16119</v>
      </c>
      <c r="J9755" t="s">
        <v>22</v>
      </c>
      <c r="M9755">
        <v>4.6900000000000004</v>
      </c>
      <c r="O9755">
        <v>15</v>
      </c>
    </row>
    <row r="9756" spans="1:17" x14ac:dyDescent="0.2">
      <c r="A9756">
        <v>20180068</v>
      </c>
      <c r="B9756">
        <v>2018</v>
      </c>
      <c r="C9756" t="s">
        <v>54</v>
      </c>
      <c r="D9756">
        <v>73</v>
      </c>
      <c r="E9756">
        <v>204</v>
      </c>
      <c r="G9756" t="s">
        <v>2437</v>
      </c>
      <c r="H9756" t="s">
        <v>522</v>
      </c>
      <c r="I9756" t="s">
        <v>16120</v>
      </c>
      <c r="J9756" t="s">
        <v>207</v>
      </c>
      <c r="K9756">
        <v>21.21369863</v>
      </c>
      <c r="M9756">
        <v>4.4000000000000004</v>
      </c>
      <c r="N9756">
        <v>36.5</v>
      </c>
      <c r="O9756">
        <v>16</v>
      </c>
      <c r="P9756">
        <v>4.1500000000000004</v>
      </c>
      <c r="Q9756">
        <v>128</v>
      </c>
    </row>
    <row r="9757" spans="1:17" x14ac:dyDescent="0.2">
      <c r="A9757">
        <v>20180419</v>
      </c>
      <c r="B9757">
        <v>2018</v>
      </c>
      <c r="C9757" t="s">
        <v>27</v>
      </c>
      <c r="D9757">
        <v>69</v>
      </c>
      <c r="E9757">
        <v>218</v>
      </c>
      <c r="G9757" t="s">
        <v>7674</v>
      </c>
      <c r="H9757" t="s">
        <v>766</v>
      </c>
      <c r="I9757" t="s">
        <v>16121</v>
      </c>
      <c r="J9757" t="s">
        <v>49</v>
      </c>
      <c r="K9757">
        <v>21.419178079999998</v>
      </c>
      <c r="M9757">
        <v>4.7</v>
      </c>
      <c r="N9757">
        <v>29.5</v>
      </c>
      <c r="O9757">
        <v>12</v>
      </c>
      <c r="Q9757">
        <v>115</v>
      </c>
    </row>
    <row r="9758" spans="1:17" x14ac:dyDescent="0.2">
      <c r="A9758">
        <v>20180842</v>
      </c>
      <c r="B9758">
        <v>2018</v>
      </c>
      <c r="C9758" t="s">
        <v>54</v>
      </c>
      <c r="D9758">
        <v>71</v>
      </c>
      <c r="E9758">
        <v>189</v>
      </c>
      <c r="G9758" t="s">
        <v>62</v>
      </c>
      <c r="H9758" t="s">
        <v>1208</v>
      </c>
      <c r="I9758" t="s">
        <v>16122</v>
      </c>
      <c r="J9758" t="s">
        <v>22</v>
      </c>
      <c r="K9758">
        <v>22.28493151</v>
      </c>
      <c r="M9758">
        <v>4.53</v>
      </c>
      <c r="N9758">
        <v>34</v>
      </c>
      <c r="Q9758">
        <v>121</v>
      </c>
    </row>
    <row r="9759" spans="1:17" x14ac:dyDescent="0.2">
      <c r="A9759">
        <v>20180482</v>
      </c>
      <c r="B9759">
        <v>2018</v>
      </c>
      <c r="C9759" t="s">
        <v>77</v>
      </c>
      <c r="D9759">
        <v>74</v>
      </c>
      <c r="E9759">
        <v>253</v>
      </c>
      <c r="G9759" t="s">
        <v>16123</v>
      </c>
      <c r="H9759" t="s">
        <v>16124</v>
      </c>
      <c r="I9759" t="s">
        <v>16125</v>
      </c>
      <c r="J9759" t="s">
        <v>77</v>
      </c>
      <c r="K9759">
        <v>23.4739726</v>
      </c>
      <c r="M9759">
        <v>4.88</v>
      </c>
      <c r="O9759">
        <v>23</v>
      </c>
    </row>
    <row r="9760" spans="1:17" x14ac:dyDescent="0.2">
      <c r="A9760">
        <v>20180010</v>
      </c>
      <c r="B9760">
        <v>2018</v>
      </c>
      <c r="C9760" t="s">
        <v>104</v>
      </c>
      <c r="D9760">
        <v>76</v>
      </c>
      <c r="E9760">
        <v>226</v>
      </c>
      <c r="G9760" t="s">
        <v>3329</v>
      </c>
      <c r="H9760" t="s">
        <v>16126</v>
      </c>
      <c r="I9760" t="s">
        <v>16127</v>
      </c>
      <c r="J9760" t="s">
        <v>104</v>
      </c>
      <c r="K9760">
        <v>21.22739726</v>
      </c>
      <c r="M9760">
        <v>4.92</v>
      </c>
      <c r="N9760">
        <v>31</v>
      </c>
      <c r="P9760">
        <v>4.28</v>
      </c>
      <c r="Q9760">
        <v>111</v>
      </c>
    </row>
    <row r="9761" spans="1:17" x14ac:dyDescent="0.2">
      <c r="A9761">
        <v>20180685</v>
      </c>
      <c r="B9761">
        <v>2018</v>
      </c>
      <c r="C9761" t="s">
        <v>38</v>
      </c>
      <c r="D9761">
        <v>76</v>
      </c>
      <c r="E9761">
        <v>273</v>
      </c>
      <c r="G9761" t="s">
        <v>16128</v>
      </c>
      <c r="H9761" t="s">
        <v>16129</v>
      </c>
      <c r="I9761" t="s">
        <v>16130</v>
      </c>
      <c r="J9761" t="s">
        <v>38</v>
      </c>
      <c r="K9761">
        <v>22.802739729999999</v>
      </c>
      <c r="N9761">
        <v>32</v>
      </c>
      <c r="O9761">
        <v>21</v>
      </c>
      <c r="P9761">
        <v>4.7</v>
      </c>
      <c r="Q9761">
        <v>113</v>
      </c>
    </row>
    <row r="9762" spans="1:17" x14ac:dyDescent="0.2">
      <c r="A9762">
        <v>20180076</v>
      </c>
      <c r="B9762">
        <v>2018</v>
      </c>
      <c r="C9762" t="s">
        <v>104</v>
      </c>
      <c r="D9762">
        <v>77</v>
      </c>
      <c r="E9762">
        <v>235</v>
      </c>
      <c r="G9762" t="s">
        <v>5307</v>
      </c>
      <c r="H9762" t="s">
        <v>4383</v>
      </c>
      <c r="I9762" t="s">
        <v>16131</v>
      </c>
      <c r="J9762" t="s">
        <v>104</v>
      </c>
      <c r="K9762">
        <v>22.8</v>
      </c>
      <c r="M9762">
        <v>4.9000000000000004</v>
      </c>
      <c r="N9762">
        <v>26</v>
      </c>
    </row>
    <row r="9763" spans="1:17" x14ac:dyDescent="0.2">
      <c r="A9763">
        <v>20180178</v>
      </c>
      <c r="B9763">
        <v>2018</v>
      </c>
      <c r="C9763" t="s">
        <v>99</v>
      </c>
      <c r="D9763">
        <v>74</v>
      </c>
      <c r="E9763">
        <v>244</v>
      </c>
      <c r="G9763" t="s">
        <v>475</v>
      </c>
      <c r="H9763" t="s">
        <v>3476</v>
      </c>
      <c r="I9763" t="s">
        <v>16132</v>
      </c>
      <c r="J9763" t="s">
        <v>103</v>
      </c>
      <c r="K9763">
        <v>21.906849319999999</v>
      </c>
      <c r="M9763">
        <v>4.75</v>
      </c>
      <c r="N9763">
        <v>32</v>
      </c>
      <c r="O9763">
        <v>28</v>
      </c>
      <c r="P9763">
        <v>4.25</v>
      </c>
      <c r="Q9763">
        <v>114</v>
      </c>
    </row>
    <row r="9764" spans="1:17" x14ac:dyDescent="0.2">
      <c r="A9764">
        <v>20180165</v>
      </c>
      <c r="B9764">
        <v>2018</v>
      </c>
      <c r="C9764" t="s">
        <v>58</v>
      </c>
      <c r="D9764">
        <v>71</v>
      </c>
      <c r="E9764">
        <v>225</v>
      </c>
      <c r="G9764" t="s">
        <v>14239</v>
      </c>
      <c r="H9764" t="s">
        <v>3063</v>
      </c>
      <c r="I9764" t="s">
        <v>16133</v>
      </c>
      <c r="J9764" t="s">
        <v>58</v>
      </c>
      <c r="K9764">
        <v>21.789041099999999</v>
      </c>
      <c r="M9764">
        <v>4.54</v>
      </c>
      <c r="N9764">
        <v>34.5</v>
      </c>
      <c r="O9764">
        <v>18</v>
      </c>
      <c r="P9764">
        <v>4.28</v>
      </c>
      <c r="Q9764">
        <v>121</v>
      </c>
    </row>
    <row r="9765" spans="1:17" x14ac:dyDescent="0.2">
      <c r="A9765">
        <v>20180933</v>
      </c>
      <c r="B9765">
        <v>2018</v>
      </c>
      <c r="C9765" t="s">
        <v>54</v>
      </c>
      <c r="D9765">
        <v>72</v>
      </c>
      <c r="E9765">
        <v>193</v>
      </c>
      <c r="G9765" t="s">
        <v>14966</v>
      </c>
      <c r="H9765" t="s">
        <v>1773</v>
      </c>
      <c r="I9765" t="s">
        <v>16134</v>
      </c>
      <c r="J9765" t="s">
        <v>22</v>
      </c>
      <c r="O9765">
        <v>14</v>
      </c>
    </row>
    <row r="9766" spans="1:17" x14ac:dyDescent="0.2">
      <c r="A9766">
        <v>20180779</v>
      </c>
      <c r="B9766">
        <v>2018</v>
      </c>
      <c r="C9766" t="s">
        <v>99</v>
      </c>
      <c r="D9766">
        <v>72</v>
      </c>
      <c r="E9766">
        <v>230</v>
      </c>
      <c r="G9766" t="s">
        <v>16135</v>
      </c>
      <c r="H9766" t="s">
        <v>1223</v>
      </c>
      <c r="I9766" t="s">
        <v>16136</v>
      </c>
      <c r="J9766" t="s">
        <v>103</v>
      </c>
      <c r="K9766">
        <v>21.983561640000001</v>
      </c>
      <c r="M9766">
        <v>4.7699999999999996</v>
      </c>
      <c r="O9766">
        <v>27</v>
      </c>
    </row>
    <row r="9767" spans="1:17" x14ac:dyDescent="0.2">
      <c r="A9767">
        <v>20180236</v>
      </c>
      <c r="B9767">
        <v>2018</v>
      </c>
      <c r="C9767" t="s">
        <v>49</v>
      </c>
      <c r="D9767">
        <v>73</v>
      </c>
      <c r="E9767">
        <v>228</v>
      </c>
      <c r="G9767" t="s">
        <v>1337</v>
      </c>
      <c r="H9767" t="s">
        <v>16137</v>
      </c>
      <c r="I9767" t="s">
        <v>16138</v>
      </c>
      <c r="J9767" t="s">
        <v>49</v>
      </c>
      <c r="K9767">
        <v>21.594520549999999</v>
      </c>
      <c r="M9767">
        <v>4.5199999999999996</v>
      </c>
      <c r="N9767">
        <v>40</v>
      </c>
      <c r="O9767">
        <v>14</v>
      </c>
      <c r="P9767">
        <v>4.34</v>
      </c>
      <c r="Q9767">
        <v>129</v>
      </c>
    </row>
    <row r="9768" spans="1:17" x14ac:dyDescent="0.2">
      <c r="A9768">
        <v>20180137</v>
      </c>
      <c r="B9768">
        <v>2018</v>
      </c>
      <c r="C9768" t="s">
        <v>58</v>
      </c>
      <c r="D9768">
        <v>77</v>
      </c>
      <c r="E9768">
        <v>244</v>
      </c>
      <c r="G9768" t="s">
        <v>7150</v>
      </c>
      <c r="H9768" t="s">
        <v>2396</v>
      </c>
      <c r="I9768" t="s">
        <v>16139</v>
      </c>
      <c r="J9768" t="s">
        <v>58</v>
      </c>
      <c r="K9768">
        <v>21.813698630000001</v>
      </c>
      <c r="M9768">
        <v>4.75</v>
      </c>
      <c r="N9768">
        <v>32</v>
      </c>
      <c r="O9768">
        <v>15</v>
      </c>
      <c r="P9768">
        <v>4.4000000000000004</v>
      </c>
      <c r="Q9768">
        <v>120</v>
      </c>
    </row>
    <row r="9769" spans="1:17" x14ac:dyDescent="0.2">
      <c r="A9769">
        <v>20180172</v>
      </c>
      <c r="B9769">
        <v>2018</v>
      </c>
      <c r="C9769" t="s">
        <v>1282</v>
      </c>
      <c r="D9769">
        <v>78</v>
      </c>
      <c r="E9769">
        <v>208</v>
      </c>
      <c r="G9769" t="s">
        <v>16140</v>
      </c>
      <c r="H9769" t="s">
        <v>199</v>
      </c>
      <c r="I9769" t="s">
        <v>16141</v>
      </c>
      <c r="J9769" t="s">
        <v>1282</v>
      </c>
      <c r="K9769">
        <v>21.509589040000002</v>
      </c>
      <c r="M9769">
        <v>4.83</v>
      </c>
      <c r="N9769">
        <v>30.5</v>
      </c>
      <c r="P9769">
        <v>4.41</v>
      </c>
      <c r="Q9769">
        <v>114</v>
      </c>
    </row>
    <row r="9770" spans="1:17" x14ac:dyDescent="0.2">
      <c r="A9770">
        <v>20180877</v>
      </c>
      <c r="B9770">
        <v>2018</v>
      </c>
      <c r="C9770" t="s">
        <v>23</v>
      </c>
      <c r="D9770">
        <v>75</v>
      </c>
      <c r="E9770">
        <v>292</v>
      </c>
      <c r="G9770" t="s">
        <v>1429</v>
      </c>
      <c r="H9770" t="s">
        <v>1776</v>
      </c>
      <c r="I9770" t="s">
        <v>16142</v>
      </c>
      <c r="J9770" t="s">
        <v>23</v>
      </c>
      <c r="K9770">
        <v>22.769863010000002</v>
      </c>
      <c r="M9770">
        <v>5.24</v>
      </c>
      <c r="N9770">
        <v>26.5</v>
      </c>
      <c r="P9770">
        <v>4.59</v>
      </c>
      <c r="Q9770">
        <v>110</v>
      </c>
    </row>
    <row r="9771" spans="1:17" x14ac:dyDescent="0.2">
      <c r="A9771">
        <v>20180584</v>
      </c>
      <c r="B9771">
        <v>2018</v>
      </c>
      <c r="C9771" t="s">
        <v>104</v>
      </c>
      <c r="D9771">
        <v>75</v>
      </c>
      <c r="E9771">
        <v>220</v>
      </c>
      <c r="G9771" t="s">
        <v>11651</v>
      </c>
      <c r="H9771" t="s">
        <v>16143</v>
      </c>
      <c r="I9771" t="s">
        <v>16144</v>
      </c>
      <c r="J9771" t="s">
        <v>104</v>
      </c>
      <c r="K9771">
        <v>23.70136986</v>
      </c>
      <c r="M9771">
        <v>4.88</v>
      </c>
      <c r="N9771">
        <v>28.5</v>
      </c>
      <c r="P9771">
        <v>4.32</v>
      </c>
      <c r="Q9771">
        <v>101</v>
      </c>
    </row>
    <row r="9772" spans="1:17" x14ac:dyDescent="0.2">
      <c r="A9772">
        <v>20180234</v>
      </c>
      <c r="B9772">
        <v>2018</v>
      </c>
      <c r="C9772" t="s">
        <v>99</v>
      </c>
      <c r="D9772">
        <v>72</v>
      </c>
      <c r="E9772">
        <v>237</v>
      </c>
      <c r="G9772" t="s">
        <v>1057</v>
      </c>
      <c r="H9772" t="s">
        <v>579</v>
      </c>
      <c r="I9772" t="s">
        <v>16145</v>
      </c>
      <c r="J9772" t="s">
        <v>103</v>
      </c>
      <c r="K9772">
        <v>21.038356159999999</v>
      </c>
      <c r="M9772">
        <v>4.63</v>
      </c>
      <c r="O9772">
        <v>19</v>
      </c>
    </row>
    <row r="9773" spans="1:17" x14ac:dyDescent="0.2">
      <c r="A9773">
        <v>20180037</v>
      </c>
      <c r="B9773">
        <v>2018</v>
      </c>
      <c r="C9773" t="s">
        <v>119</v>
      </c>
      <c r="D9773">
        <v>78</v>
      </c>
      <c r="E9773">
        <v>315</v>
      </c>
      <c r="G9773" t="s">
        <v>13409</v>
      </c>
      <c r="H9773" t="s">
        <v>579</v>
      </c>
      <c r="I9773" t="s">
        <v>16146</v>
      </c>
      <c r="J9773" t="s">
        <v>119</v>
      </c>
      <c r="K9773">
        <v>22.109589039999999</v>
      </c>
      <c r="M9773">
        <v>5.22</v>
      </c>
      <c r="N9773">
        <v>33.5</v>
      </c>
      <c r="O9773">
        <v>35</v>
      </c>
      <c r="P9773">
        <v>4.7699999999999996</v>
      </c>
      <c r="Q9773">
        <v>113</v>
      </c>
    </row>
    <row r="9774" spans="1:17" x14ac:dyDescent="0.2">
      <c r="A9774">
        <v>20180008</v>
      </c>
      <c r="B9774">
        <v>2018</v>
      </c>
      <c r="C9774" t="s">
        <v>99</v>
      </c>
      <c r="D9774">
        <v>73</v>
      </c>
      <c r="E9774">
        <v>236</v>
      </c>
      <c r="G9774" t="s">
        <v>16147</v>
      </c>
      <c r="H9774" t="s">
        <v>579</v>
      </c>
      <c r="I9774" t="s">
        <v>16148</v>
      </c>
      <c r="J9774" t="s">
        <v>77</v>
      </c>
      <c r="K9774">
        <v>21.07123288</v>
      </c>
      <c r="M9774">
        <v>4.51</v>
      </c>
    </row>
    <row r="9775" spans="1:17" x14ac:dyDescent="0.2">
      <c r="A9775">
        <v>20181212</v>
      </c>
      <c r="B9775">
        <v>2018</v>
      </c>
      <c r="C9775" t="s">
        <v>54</v>
      </c>
      <c r="D9775">
        <v>71</v>
      </c>
      <c r="E9775">
        <v>185</v>
      </c>
      <c r="G9775" t="s">
        <v>629</v>
      </c>
      <c r="H9775" t="s">
        <v>579</v>
      </c>
      <c r="I9775" t="s">
        <v>16149</v>
      </c>
      <c r="J9775" t="s">
        <v>22</v>
      </c>
      <c r="M9775">
        <v>4.6100000000000003</v>
      </c>
      <c r="N9775">
        <v>29.5</v>
      </c>
    </row>
    <row r="9776" spans="1:17" x14ac:dyDescent="0.2">
      <c r="A9776">
        <v>20180123</v>
      </c>
      <c r="B9776">
        <v>2018</v>
      </c>
      <c r="C9776" t="s">
        <v>58</v>
      </c>
      <c r="D9776">
        <v>77</v>
      </c>
      <c r="E9776">
        <v>253</v>
      </c>
      <c r="G9776" t="s">
        <v>16150</v>
      </c>
      <c r="H9776" t="s">
        <v>16151</v>
      </c>
      <c r="I9776" t="s">
        <v>16152</v>
      </c>
      <c r="J9776" t="s">
        <v>58</v>
      </c>
      <c r="K9776">
        <v>22.736986300000002</v>
      </c>
      <c r="M9776">
        <v>4.8099999999999996</v>
      </c>
      <c r="N9776">
        <v>31</v>
      </c>
      <c r="O9776">
        <v>18</v>
      </c>
      <c r="P9776">
        <v>4.2300000000000004</v>
      </c>
      <c r="Q9776">
        <v>110</v>
      </c>
    </row>
    <row r="9777" spans="1:17" x14ac:dyDescent="0.2">
      <c r="A9777">
        <v>20180128</v>
      </c>
      <c r="B9777">
        <v>2018</v>
      </c>
      <c r="C9777" t="s">
        <v>38</v>
      </c>
      <c r="D9777">
        <v>74</v>
      </c>
      <c r="E9777">
        <v>280</v>
      </c>
      <c r="G9777" t="s">
        <v>16153</v>
      </c>
      <c r="H9777" t="s">
        <v>14203</v>
      </c>
      <c r="I9777" t="s">
        <v>16154</v>
      </c>
      <c r="J9777" t="s">
        <v>38</v>
      </c>
      <c r="K9777">
        <v>21.098630140000001</v>
      </c>
      <c r="M9777">
        <v>4.87</v>
      </c>
      <c r="O9777">
        <v>28</v>
      </c>
    </row>
    <row r="9778" spans="1:17" x14ac:dyDescent="0.2">
      <c r="A9778">
        <v>20180130</v>
      </c>
      <c r="B9778">
        <v>2018</v>
      </c>
      <c r="C9778" t="s">
        <v>77</v>
      </c>
      <c r="D9778">
        <v>76</v>
      </c>
      <c r="E9778">
        <v>251</v>
      </c>
      <c r="G9778" t="s">
        <v>3329</v>
      </c>
      <c r="H9778" t="s">
        <v>16155</v>
      </c>
      <c r="I9778" t="s">
        <v>16156</v>
      </c>
      <c r="J9778" t="s">
        <v>77</v>
      </c>
      <c r="K9778">
        <v>21.098630140000001</v>
      </c>
      <c r="M9778">
        <v>4.53</v>
      </c>
      <c r="N9778">
        <v>39.5</v>
      </c>
      <c r="P9778">
        <v>4.28</v>
      </c>
      <c r="Q9778">
        <v>124</v>
      </c>
    </row>
    <row r="9779" spans="1:17" x14ac:dyDescent="0.2">
      <c r="A9779">
        <v>20180166</v>
      </c>
      <c r="B9779">
        <v>2018</v>
      </c>
      <c r="C9779" t="s">
        <v>119</v>
      </c>
      <c r="D9779">
        <v>76</v>
      </c>
      <c r="E9779">
        <v>314</v>
      </c>
      <c r="G9779" t="s">
        <v>6507</v>
      </c>
      <c r="H9779" t="s">
        <v>16157</v>
      </c>
      <c r="I9779" t="s">
        <v>16158</v>
      </c>
      <c r="J9779" t="s">
        <v>119</v>
      </c>
      <c r="K9779">
        <v>23.452054789999998</v>
      </c>
      <c r="M9779">
        <v>5.24</v>
      </c>
      <c r="N9779">
        <v>29</v>
      </c>
      <c r="O9779">
        <v>30</v>
      </c>
      <c r="P9779">
        <v>4.84</v>
      </c>
      <c r="Q9779">
        <v>114</v>
      </c>
    </row>
    <row r="9780" spans="1:17" x14ac:dyDescent="0.2">
      <c r="A9780">
        <v>20180067</v>
      </c>
      <c r="B9780">
        <v>2018</v>
      </c>
      <c r="C9780" t="s">
        <v>38</v>
      </c>
      <c r="D9780">
        <v>78</v>
      </c>
      <c r="E9780">
        <v>281</v>
      </c>
      <c r="G9780" t="s">
        <v>1819</v>
      </c>
      <c r="H9780" t="s">
        <v>216</v>
      </c>
      <c r="I9780" t="s">
        <v>16159</v>
      </c>
      <c r="J9780" t="s">
        <v>38</v>
      </c>
      <c r="K9780">
        <v>22.561643839999999</v>
      </c>
      <c r="M9780">
        <v>4.92</v>
      </c>
      <c r="N9780">
        <v>29</v>
      </c>
      <c r="Q9780">
        <v>116</v>
      </c>
    </row>
    <row r="9781" spans="1:17" x14ac:dyDescent="0.2">
      <c r="A9781">
        <v>20180101</v>
      </c>
      <c r="B9781">
        <v>2018</v>
      </c>
      <c r="C9781" t="s">
        <v>58</v>
      </c>
      <c r="D9781">
        <v>76</v>
      </c>
      <c r="E9781">
        <v>259</v>
      </c>
      <c r="G9781" t="s">
        <v>1951</v>
      </c>
      <c r="H9781" t="s">
        <v>216</v>
      </c>
      <c r="I9781" t="s">
        <v>16160</v>
      </c>
      <c r="J9781" t="s">
        <v>58</v>
      </c>
      <c r="K9781">
        <v>21.90958904</v>
      </c>
      <c r="M9781">
        <v>4.74</v>
      </c>
      <c r="N9781">
        <v>36</v>
      </c>
      <c r="P9781">
        <v>4.2</v>
      </c>
      <c r="Q9781">
        <v>123</v>
      </c>
    </row>
    <row r="9782" spans="1:17" x14ac:dyDescent="0.2">
      <c r="A9782">
        <v>20180211</v>
      </c>
      <c r="B9782">
        <v>2018</v>
      </c>
      <c r="C9782" t="s">
        <v>58</v>
      </c>
      <c r="D9782">
        <v>77</v>
      </c>
      <c r="E9782">
        <v>265</v>
      </c>
      <c r="G9782" t="s">
        <v>357</v>
      </c>
      <c r="H9782" t="s">
        <v>216</v>
      </c>
      <c r="I9782" t="s">
        <v>16161</v>
      </c>
      <c r="J9782" t="s">
        <v>58</v>
      </c>
      <c r="K9782">
        <v>21.75342466</v>
      </c>
      <c r="M9782">
        <v>4.74</v>
      </c>
      <c r="N9782">
        <v>27</v>
      </c>
      <c r="O9782">
        <v>16</v>
      </c>
      <c r="P9782">
        <v>4.75</v>
      </c>
      <c r="Q9782">
        <v>111</v>
      </c>
    </row>
    <row r="9783" spans="1:17" x14ac:dyDescent="0.2">
      <c r="A9783">
        <v>20180860</v>
      </c>
      <c r="B9783">
        <v>2018</v>
      </c>
      <c r="C9783" t="s">
        <v>77</v>
      </c>
      <c r="D9783">
        <v>75</v>
      </c>
      <c r="E9783">
        <v>232</v>
      </c>
      <c r="G9783" t="s">
        <v>1041</v>
      </c>
      <c r="H9783" t="s">
        <v>216</v>
      </c>
      <c r="I9783" t="s">
        <v>16162</v>
      </c>
      <c r="J9783" t="s">
        <v>103</v>
      </c>
      <c r="K9783">
        <v>22.789041099999999</v>
      </c>
      <c r="M9783">
        <v>4.58</v>
      </c>
      <c r="N9783">
        <v>41.5</v>
      </c>
      <c r="P9783">
        <v>4.28</v>
      </c>
      <c r="Q9783">
        <v>131</v>
      </c>
    </row>
    <row r="9784" spans="1:17" x14ac:dyDescent="0.2">
      <c r="A9784">
        <v>20180611</v>
      </c>
      <c r="B9784">
        <v>2018</v>
      </c>
      <c r="C9784" t="s">
        <v>49</v>
      </c>
      <c r="D9784">
        <v>70</v>
      </c>
      <c r="E9784">
        <v>198</v>
      </c>
      <c r="G9784" t="s">
        <v>9337</v>
      </c>
      <c r="H9784" t="s">
        <v>216</v>
      </c>
      <c r="I9784" t="s">
        <v>16163</v>
      </c>
      <c r="J9784" t="s">
        <v>49</v>
      </c>
      <c r="K9784">
        <v>21.66849315</v>
      </c>
      <c r="M9784">
        <v>4.5599999999999996</v>
      </c>
      <c r="N9784">
        <v>35.5</v>
      </c>
      <c r="O9784">
        <v>16</v>
      </c>
      <c r="Q9784">
        <v>125</v>
      </c>
    </row>
    <row r="9785" spans="1:17" x14ac:dyDescent="0.2">
      <c r="A9785">
        <v>20180173</v>
      </c>
      <c r="B9785">
        <v>2018</v>
      </c>
      <c r="C9785" t="s">
        <v>1282</v>
      </c>
      <c r="D9785">
        <v>73</v>
      </c>
      <c r="E9785">
        <v>210</v>
      </c>
      <c r="G9785" t="s">
        <v>307</v>
      </c>
      <c r="H9785" t="s">
        <v>1844</v>
      </c>
      <c r="I9785" t="s">
        <v>16164</v>
      </c>
      <c r="J9785" t="s">
        <v>1282</v>
      </c>
      <c r="K9785">
        <v>23.219178079999999</v>
      </c>
    </row>
    <row r="9786" spans="1:17" x14ac:dyDescent="0.2">
      <c r="A9786">
        <v>20180585</v>
      </c>
      <c r="B9786">
        <v>2018</v>
      </c>
      <c r="C9786" t="s">
        <v>1282</v>
      </c>
      <c r="D9786">
        <v>75</v>
      </c>
      <c r="E9786">
        <v>211</v>
      </c>
      <c r="G9786" t="s">
        <v>2652</v>
      </c>
      <c r="H9786" t="s">
        <v>16165</v>
      </c>
      <c r="I9786" t="s">
        <v>16166</v>
      </c>
      <c r="J9786" t="s">
        <v>1282</v>
      </c>
      <c r="K9786">
        <v>23.068493149999998</v>
      </c>
    </row>
    <row r="9787" spans="1:17" x14ac:dyDescent="0.2">
      <c r="A9787">
        <v>20180052</v>
      </c>
      <c r="B9787">
        <v>2018</v>
      </c>
      <c r="C9787" t="s">
        <v>77</v>
      </c>
      <c r="D9787">
        <v>77</v>
      </c>
      <c r="E9787">
        <v>253</v>
      </c>
      <c r="G9787" t="s">
        <v>16167</v>
      </c>
      <c r="H9787" t="s">
        <v>16168</v>
      </c>
      <c r="I9787" t="s">
        <v>16169</v>
      </c>
      <c r="J9787" t="s">
        <v>77</v>
      </c>
      <c r="K9787">
        <v>22.816438359999999</v>
      </c>
      <c r="M9787">
        <v>4.6500000000000004</v>
      </c>
    </row>
    <row r="9788" spans="1:17" x14ac:dyDescent="0.2">
      <c r="A9788">
        <v>20180426</v>
      </c>
      <c r="B9788">
        <v>2018</v>
      </c>
      <c r="C9788" t="s">
        <v>119</v>
      </c>
      <c r="D9788">
        <v>77</v>
      </c>
      <c r="E9788">
        <v>310</v>
      </c>
      <c r="G9788" t="s">
        <v>16170</v>
      </c>
      <c r="H9788" t="s">
        <v>16171</v>
      </c>
      <c r="I9788" t="s">
        <v>16172</v>
      </c>
      <c r="J9788" t="s">
        <v>119</v>
      </c>
      <c r="K9788">
        <v>23.5260274</v>
      </c>
      <c r="M9788">
        <v>5.4</v>
      </c>
      <c r="N9788">
        <v>28</v>
      </c>
      <c r="P9788">
        <v>4.9000000000000004</v>
      </c>
      <c r="Q9788">
        <v>109</v>
      </c>
    </row>
    <row r="9789" spans="1:17" x14ac:dyDescent="0.2">
      <c r="A9789">
        <v>20180216</v>
      </c>
      <c r="B9789">
        <v>2018</v>
      </c>
      <c r="C9789" t="s">
        <v>99</v>
      </c>
      <c r="D9789">
        <v>73</v>
      </c>
      <c r="E9789">
        <v>240</v>
      </c>
      <c r="G9789" t="s">
        <v>16173</v>
      </c>
      <c r="H9789" t="s">
        <v>491</v>
      </c>
      <c r="I9789" t="s">
        <v>16174</v>
      </c>
      <c r="J9789" t="s">
        <v>103</v>
      </c>
      <c r="K9789">
        <v>22.62465753</v>
      </c>
      <c r="M9789">
        <v>4.72</v>
      </c>
      <c r="N9789">
        <v>32.5</v>
      </c>
      <c r="O9789">
        <v>19</v>
      </c>
      <c r="P9789">
        <v>4.4000000000000004</v>
      </c>
      <c r="Q9789">
        <v>115</v>
      </c>
    </row>
    <row r="9790" spans="1:17" x14ac:dyDescent="0.2">
      <c r="A9790">
        <v>20180665</v>
      </c>
      <c r="B9790">
        <v>2018</v>
      </c>
      <c r="C9790" t="s">
        <v>49</v>
      </c>
      <c r="D9790">
        <v>70</v>
      </c>
      <c r="E9790">
        <v>194</v>
      </c>
      <c r="G9790" t="s">
        <v>16175</v>
      </c>
      <c r="H9790" t="s">
        <v>16176</v>
      </c>
      <c r="I9790" t="s">
        <v>16177</v>
      </c>
      <c r="J9790" t="s">
        <v>49</v>
      </c>
      <c r="K9790">
        <v>23.145205480000001</v>
      </c>
      <c r="M9790">
        <v>4.54</v>
      </c>
      <c r="N9790">
        <v>32</v>
      </c>
      <c r="O9790">
        <v>12</v>
      </c>
    </row>
    <row r="9791" spans="1:17" x14ac:dyDescent="0.2">
      <c r="A9791">
        <v>20180082</v>
      </c>
      <c r="B9791">
        <v>2018</v>
      </c>
      <c r="C9791" t="s">
        <v>90</v>
      </c>
      <c r="D9791">
        <v>74</v>
      </c>
      <c r="E9791">
        <v>200</v>
      </c>
      <c r="G9791" t="s">
        <v>717</v>
      </c>
      <c r="H9791" t="s">
        <v>1297</v>
      </c>
      <c r="I9791" t="s">
        <v>16178</v>
      </c>
      <c r="J9791" t="s">
        <v>207</v>
      </c>
      <c r="K9791">
        <v>23.254794520000001</v>
      </c>
      <c r="M9791">
        <v>4.51</v>
      </c>
      <c r="N9791">
        <v>33</v>
      </c>
      <c r="O9791">
        <v>14</v>
      </c>
      <c r="P9791">
        <v>4.28</v>
      </c>
      <c r="Q9791">
        <v>119</v>
      </c>
    </row>
    <row r="9792" spans="1:17" x14ac:dyDescent="0.2">
      <c r="A9792">
        <v>20180112</v>
      </c>
      <c r="B9792">
        <v>2018</v>
      </c>
      <c r="C9792" t="s">
        <v>49</v>
      </c>
      <c r="D9792">
        <v>70</v>
      </c>
      <c r="E9792">
        <v>202</v>
      </c>
      <c r="G9792" t="s">
        <v>93</v>
      </c>
      <c r="H9792" t="s">
        <v>9299</v>
      </c>
      <c r="I9792" t="s">
        <v>16179</v>
      </c>
      <c r="J9792" t="s">
        <v>49</v>
      </c>
      <c r="K9792">
        <v>21.098630140000001</v>
      </c>
      <c r="M9792">
        <v>4.5999999999999996</v>
      </c>
      <c r="N9792">
        <v>31.5</v>
      </c>
      <c r="O9792">
        <v>18</v>
      </c>
      <c r="Q9792">
        <v>118</v>
      </c>
    </row>
    <row r="9793" spans="1:17" x14ac:dyDescent="0.2">
      <c r="A9793">
        <v>20180833</v>
      </c>
      <c r="B9793">
        <v>2018</v>
      </c>
      <c r="C9793" t="s">
        <v>49</v>
      </c>
      <c r="D9793">
        <v>74</v>
      </c>
      <c r="E9793">
        <v>247</v>
      </c>
      <c r="G9793" t="s">
        <v>160</v>
      </c>
      <c r="H9793" t="s">
        <v>397</v>
      </c>
      <c r="I9793" t="s">
        <v>2473</v>
      </c>
      <c r="J9793" t="s">
        <v>49</v>
      </c>
      <c r="K9793">
        <v>21.90958904</v>
      </c>
      <c r="M9793">
        <v>4.6900000000000004</v>
      </c>
      <c r="N9793">
        <v>33</v>
      </c>
      <c r="O9793">
        <v>25</v>
      </c>
      <c r="P9793">
        <v>4.18</v>
      </c>
      <c r="Q9793">
        <v>121</v>
      </c>
    </row>
    <row r="9794" spans="1:17" x14ac:dyDescent="0.2">
      <c r="A9794">
        <v>20180124</v>
      </c>
      <c r="B9794">
        <v>2018</v>
      </c>
      <c r="C9794" t="s">
        <v>54</v>
      </c>
      <c r="D9794">
        <v>71</v>
      </c>
      <c r="E9794">
        <v>205</v>
      </c>
      <c r="G9794" t="s">
        <v>16180</v>
      </c>
      <c r="H9794" t="s">
        <v>9222</v>
      </c>
      <c r="I9794" t="s">
        <v>16181</v>
      </c>
      <c r="J9794" t="s">
        <v>207</v>
      </c>
      <c r="K9794">
        <v>22.126027400000002</v>
      </c>
      <c r="N9794">
        <v>35</v>
      </c>
      <c r="O9794">
        <v>13</v>
      </c>
      <c r="P9794">
        <v>4.37</v>
      </c>
      <c r="Q9794">
        <v>120</v>
      </c>
    </row>
    <row r="9795" spans="1:17" x14ac:dyDescent="0.2">
      <c r="A9795">
        <v>20180900</v>
      </c>
      <c r="B9795">
        <v>2018</v>
      </c>
      <c r="C9795" t="s">
        <v>90</v>
      </c>
      <c r="D9795">
        <v>71</v>
      </c>
      <c r="E9795">
        <v>195</v>
      </c>
      <c r="G9795" t="s">
        <v>1803</v>
      </c>
      <c r="H9795" t="s">
        <v>1303</v>
      </c>
      <c r="I9795" t="s">
        <v>16182</v>
      </c>
      <c r="J9795" t="s">
        <v>22</v>
      </c>
      <c r="K9795">
        <v>22.476712330000002</v>
      </c>
      <c r="M9795">
        <v>4.62</v>
      </c>
      <c r="O9795">
        <v>17</v>
      </c>
    </row>
    <row r="9796" spans="1:17" x14ac:dyDescent="0.2">
      <c r="A9796">
        <v>20180508</v>
      </c>
      <c r="B9796">
        <v>2018</v>
      </c>
      <c r="C9796" t="s">
        <v>58</v>
      </c>
      <c r="D9796">
        <v>78</v>
      </c>
      <c r="E9796">
        <v>256</v>
      </c>
      <c r="G9796" t="s">
        <v>31</v>
      </c>
      <c r="H9796" t="s">
        <v>650</v>
      </c>
      <c r="I9796" t="s">
        <v>16183</v>
      </c>
      <c r="J9796" t="s">
        <v>58</v>
      </c>
      <c r="K9796">
        <v>23.008219180000001</v>
      </c>
      <c r="M9796">
        <v>4.75</v>
      </c>
      <c r="N9796">
        <v>33</v>
      </c>
      <c r="O9796">
        <v>20</v>
      </c>
      <c r="P9796">
        <v>4.59</v>
      </c>
      <c r="Q9796">
        <v>116</v>
      </c>
    </row>
    <row r="9797" spans="1:17" x14ac:dyDescent="0.2">
      <c r="A9797">
        <v>20181215</v>
      </c>
      <c r="B9797">
        <v>2018</v>
      </c>
      <c r="C9797" t="s">
        <v>119</v>
      </c>
      <c r="D9797">
        <v>75</v>
      </c>
      <c r="E9797">
        <v>306</v>
      </c>
      <c r="G9797" t="s">
        <v>582</v>
      </c>
      <c r="H9797" t="s">
        <v>10201</v>
      </c>
      <c r="I9797" t="s">
        <v>16184</v>
      </c>
      <c r="J9797" t="s">
        <v>944</v>
      </c>
      <c r="M9797">
        <v>5.43</v>
      </c>
      <c r="N9797">
        <v>25</v>
      </c>
      <c r="O9797">
        <v>20</v>
      </c>
      <c r="P9797">
        <v>4.8099999999999996</v>
      </c>
      <c r="Q9797">
        <v>103</v>
      </c>
    </row>
    <row r="9798" spans="1:17" x14ac:dyDescent="0.2">
      <c r="A9798">
        <v>20180119</v>
      </c>
      <c r="B9798">
        <v>2018</v>
      </c>
      <c r="C9798" t="s">
        <v>90</v>
      </c>
      <c r="D9798">
        <v>74</v>
      </c>
      <c r="E9798">
        <v>216</v>
      </c>
      <c r="G9798" t="s">
        <v>16185</v>
      </c>
      <c r="H9798" t="s">
        <v>655</v>
      </c>
      <c r="I9798" t="s">
        <v>16186</v>
      </c>
      <c r="J9798" t="s">
        <v>207</v>
      </c>
      <c r="K9798">
        <v>22.112328770000001</v>
      </c>
      <c r="N9798">
        <v>35.5</v>
      </c>
      <c r="O9798">
        <v>21</v>
      </c>
      <c r="Q9798">
        <v>113</v>
      </c>
    </row>
    <row r="9799" spans="1:17" x14ac:dyDescent="0.2">
      <c r="A9799">
        <v>20180171</v>
      </c>
      <c r="B9799">
        <v>2018</v>
      </c>
      <c r="C9799" t="s">
        <v>104</v>
      </c>
      <c r="D9799">
        <v>77</v>
      </c>
      <c r="E9799">
        <v>224</v>
      </c>
      <c r="G9799" t="s">
        <v>562</v>
      </c>
      <c r="H9799" t="s">
        <v>655</v>
      </c>
      <c r="I9799" t="s">
        <v>16187</v>
      </c>
      <c r="J9799" t="s">
        <v>104</v>
      </c>
      <c r="K9799">
        <v>23.112328770000001</v>
      </c>
      <c r="M9799">
        <v>5.09</v>
      </c>
      <c r="N9799">
        <v>27</v>
      </c>
      <c r="P9799">
        <v>4.4000000000000004</v>
      </c>
      <c r="Q9799">
        <v>96</v>
      </c>
    </row>
    <row r="9800" spans="1:17" x14ac:dyDescent="0.2">
      <c r="A9800">
        <v>20180117</v>
      </c>
      <c r="B9800">
        <v>2018</v>
      </c>
      <c r="C9800" t="s">
        <v>54</v>
      </c>
      <c r="D9800">
        <v>71</v>
      </c>
      <c r="E9800">
        <v>195</v>
      </c>
      <c r="G9800" t="s">
        <v>357</v>
      </c>
      <c r="H9800" t="s">
        <v>5977</v>
      </c>
      <c r="I9800" t="s">
        <v>16188</v>
      </c>
      <c r="J9800" t="s">
        <v>207</v>
      </c>
      <c r="K9800">
        <v>21.128767119999999</v>
      </c>
      <c r="O9800">
        <v>21</v>
      </c>
    </row>
    <row r="9801" spans="1:17" x14ac:dyDescent="0.2">
      <c r="A9801">
        <v>20180736</v>
      </c>
      <c r="B9801">
        <v>2018</v>
      </c>
      <c r="C9801" t="s">
        <v>38</v>
      </c>
      <c r="D9801">
        <v>75</v>
      </c>
      <c r="E9801">
        <v>296</v>
      </c>
      <c r="G9801" t="s">
        <v>16189</v>
      </c>
      <c r="H9801" t="s">
        <v>16190</v>
      </c>
      <c r="I9801" t="s">
        <v>16191</v>
      </c>
      <c r="J9801" t="s">
        <v>42</v>
      </c>
      <c r="K9801">
        <v>21.901369859999999</v>
      </c>
      <c r="M9801">
        <v>5.16</v>
      </c>
      <c r="N9801">
        <v>30</v>
      </c>
      <c r="O9801">
        <v>25</v>
      </c>
      <c r="Q9801">
        <v>105</v>
      </c>
    </row>
    <row r="9802" spans="1:17" x14ac:dyDescent="0.2">
      <c r="A9802">
        <v>20180169</v>
      </c>
      <c r="B9802">
        <v>2018</v>
      </c>
      <c r="C9802" t="s">
        <v>49</v>
      </c>
      <c r="D9802">
        <v>73</v>
      </c>
      <c r="E9802">
        <v>216</v>
      </c>
      <c r="G9802" t="s">
        <v>357</v>
      </c>
      <c r="H9802" t="s">
        <v>3925</v>
      </c>
      <c r="I9802" t="s">
        <v>16192</v>
      </c>
      <c r="J9802" t="s">
        <v>49</v>
      </c>
      <c r="K9802">
        <v>23.797260269999999</v>
      </c>
      <c r="N9802">
        <v>36</v>
      </c>
      <c r="O9802">
        <v>16</v>
      </c>
      <c r="P9802">
        <v>4.2699999999999996</v>
      </c>
      <c r="Q9802">
        <v>117</v>
      </c>
    </row>
    <row r="9803" spans="1:17" x14ac:dyDescent="0.2">
      <c r="A9803">
        <v>20180438</v>
      </c>
      <c r="B9803">
        <v>2018</v>
      </c>
      <c r="C9803" t="s">
        <v>77</v>
      </c>
      <c r="D9803">
        <v>73</v>
      </c>
      <c r="E9803">
        <v>249</v>
      </c>
      <c r="G9803" t="s">
        <v>43</v>
      </c>
      <c r="H9803" t="s">
        <v>16193</v>
      </c>
      <c r="I9803" t="s">
        <v>16194</v>
      </c>
      <c r="J9803" t="s">
        <v>103</v>
      </c>
      <c r="K9803">
        <v>23.378082190000001</v>
      </c>
      <c r="O9803">
        <v>25</v>
      </c>
      <c r="Q9803">
        <v>110</v>
      </c>
    </row>
    <row r="9804" spans="1:17" x14ac:dyDescent="0.2">
      <c r="A9804">
        <v>20180683</v>
      </c>
      <c r="B9804">
        <v>2018</v>
      </c>
      <c r="C9804" t="s">
        <v>1282</v>
      </c>
      <c r="D9804">
        <v>77</v>
      </c>
      <c r="E9804">
        <v>217</v>
      </c>
      <c r="G9804" t="s">
        <v>2384</v>
      </c>
      <c r="H9804" t="s">
        <v>5843</v>
      </c>
      <c r="I9804" t="s">
        <v>16195</v>
      </c>
      <c r="J9804" t="s">
        <v>1282</v>
      </c>
      <c r="K9804">
        <v>24.01369863</v>
      </c>
    </row>
    <row r="9805" spans="1:17" x14ac:dyDescent="0.2">
      <c r="A9805">
        <v>20180249</v>
      </c>
      <c r="B9805">
        <v>2018</v>
      </c>
      <c r="C9805" t="s">
        <v>104</v>
      </c>
      <c r="D9805">
        <v>73</v>
      </c>
      <c r="E9805">
        <v>213</v>
      </c>
      <c r="G9805" t="s">
        <v>1641</v>
      </c>
      <c r="H9805" t="s">
        <v>1335</v>
      </c>
      <c r="I9805" t="s">
        <v>16196</v>
      </c>
      <c r="J9805" t="s">
        <v>104</v>
      </c>
      <c r="K9805">
        <v>23.268493150000001</v>
      </c>
      <c r="M9805">
        <v>4.79</v>
      </c>
      <c r="N9805">
        <v>31.5</v>
      </c>
      <c r="P9805">
        <v>4.1500000000000004</v>
      </c>
      <c r="Q9805">
        <v>103</v>
      </c>
    </row>
    <row r="9806" spans="1:17" x14ac:dyDescent="0.2">
      <c r="A9806">
        <v>20180483</v>
      </c>
      <c r="B9806">
        <v>2018</v>
      </c>
      <c r="C9806" t="s">
        <v>99</v>
      </c>
      <c r="D9806">
        <v>74</v>
      </c>
      <c r="E9806">
        <v>238</v>
      </c>
      <c r="G9806" t="s">
        <v>160</v>
      </c>
      <c r="H9806" t="s">
        <v>15245</v>
      </c>
      <c r="I9806" t="s">
        <v>16197</v>
      </c>
      <c r="J9806" t="s">
        <v>103</v>
      </c>
      <c r="K9806">
        <v>22.63561644</v>
      </c>
      <c r="M9806">
        <v>4.8600000000000003</v>
      </c>
      <c r="N9806">
        <v>29.5</v>
      </c>
      <c r="O9806">
        <v>15</v>
      </c>
    </row>
    <row r="9807" spans="1:17" x14ac:dyDescent="0.2">
      <c r="A9807">
        <v>20180023</v>
      </c>
      <c r="B9807">
        <v>2018</v>
      </c>
      <c r="C9807" t="s">
        <v>119</v>
      </c>
      <c r="D9807">
        <v>75</v>
      </c>
      <c r="E9807">
        <v>313</v>
      </c>
      <c r="G9807" t="s">
        <v>2828</v>
      </c>
      <c r="H9807" t="s">
        <v>6509</v>
      </c>
      <c r="I9807" t="s">
        <v>16198</v>
      </c>
      <c r="J9807" t="s">
        <v>50</v>
      </c>
      <c r="K9807">
        <v>21.39726027</v>
      </c>
    </row>
    <row r="9808" spans="1:17" x14ac:dyDescent="0.2">
      <c r="A9808">
        <v>20180122</v>
      </c>
      <c r="B9808">
        <v>2018</v>
      </c>
      <c r="C9808" t="s">
        <v>99</v>
      </c>
      <c r="D9808">
        <v>73</v>
      </c>
      <c r="E9808">
        <v>236</v>
      </c>
      <c r="G9808" t="s">
        <v>228</v>
      </c>
      <c r="H9808" t="s">
        <v>685</v>
      </c>
      <c r="I9808" t="s">
        <v>16199</v>
      </c>
      <c r="J9808" t="s">
        <v>103</v>
      </c>
      <c r="K9808">
        <v>23.46849315</v>
      </c>
      <c r="M9808">
        <v>4.5999999999999996</v>
      </c>
      <c r="N9808">
        <v>36</v>
      </c>
      <c r="O9808">
        <v>23</v>
      </c>
      <c r="P9808">
        <v>4.4800000000000004</v>
      </c>
      <c r="Q9808">
        <v>117</v>
      </c>
    </row>
    <row r="9809" spans="1:17" x14ac:dyDescent="0.2">
      <c r="A9809">
        <v>20180205</v>
      </c>
      <c r="B9809">
        <v>2018</v>
      </c>
      <c r="C9809" t="s">
        <v>38</v>
      </c>
      <c r="D9809">
        <v>76</v>
      </c>
      <c r="E9809">
        <v>258</v>
      </c>
      <c r="G9809" t="s">
        <v>16200</v>
      </c>
      <c r="H9809" t="s">
        <v>685</v>
      </c>
      <c r="I9809" t="s">
        <v>16201</v>
      </c>
      <c r="J9809" t="s">
        <v>38</v>
      </c>
      <c r="K9809">
        <v>23.084931510000001</v>
      </c>
      <c r="M9809">
        <v>4.78</v>
      </c>
      <c r="N9809">
        <v>33</v>
      </c>
      <c r="O9809">
        <v>25</v>
      </c>
      <c r="P9809">
        <v>4.4000000000000004</v>
      </c>
      <c r="Q9809">
        <v>114</v>
      </c>
    </row>
    <row r="9810" spans="1:17" x14ac:dyDescent="0.2">
      <c r="A9810">
        <v>20190027</v>
      </c>
      <c r="B9810">
        <v>2019</v>
      </c>
      <c r="C9810" t="s">
        <v>207</v>
      </c>
      <c r="D9810">
        <v>71</v>
      </c>
      <c r="E9810">
        <v>205</v>
      </c>
      <c r="G9810" t="s">
        <v>9268</v>
      </c>
      <c r="H9810" t="s">
        <v>16202</v>
      </c>
      <c r="I9810" t="s">
        <v>16203</v>
      </c>
      <c r="J9810" t="s">
        <v>207</v>
      </c>
      <c r="K9810">
        <v>22.520547950000001</v>
      </c>
      <c r="M9810">
        <v>4.45</v>
      </c>
      <c r="Q9810">
        <v>116</v>
      </c>
    </row>
    <row r="9811" spans="1:17" x14ac:dyDescent="0.2">
      <c r="A9811">
        <v>20190400</v>
      </c>
      <c r="B9811">
        <v>2019</v>
      </c>
      <c r="C9811" t="s">
        <v>50</v>
      </c>
      <c r="D9811">
        <v>78</v>
      </c>
      <c r="E9811">
        <v>317</v>
      </c>
      <c r="G9811" t="s">
        <v>363</v>
      </c>
      <c r="H9811" t="s">
        <v>20</v>
      </c>
      <c r="I9811" t="s">
        <v>16204</v>
      </c>
      <c r="J9811" t="s">
        <v>50</v>
      </c>
      <c r="K9811">
        <v>23.964383560000002</v>
      </c>
      <c r="M9811">
        <v>5.18</v>
      </c>
      <c r="N9811">
        <v>27</v>
      </c>
      <c r="O9811">
        <v>16</v>
      </c>
      <c r="P9811">
        <v>4.74</v>
      </c>
      <c r="Q9811">
        <v>103</v>
      </c>
    </row>
    <row r="9812" spans="1:17" x14ac:dyDescent="0.2">
      <c r="A9812">
        <v>20190060</v>
      </c>
      <c r="B9812">
        <v>2019</v>
      </c>
      <c r="C9812" t="s">
        <v>207</v>
      </c>
      <c r="D9812">
        <v>72</v>
      </c>
      <c r="E9812">
        <v>206</v>
      </c>
      <c r="G9812" t="s">
        <v>16205</v>
      </c>
      <c r="H9812" t="s">
        <v>16206</v>
      </c>
      <c r="I9812" t="s">
        <v>16207</v>
      </c>
      <c r="J9812" t="s">
        <v>207</v>
      </c>
      <c r="K9812">
        <v>21.923287670000001</v>
      </c>
    </row>
    <row r="9813" spans="1:17" x14ac:dyDescent="0.2">
      <c r="A9813">
        <v>20190404</v>
      </c>
      <c r="B9813">
        <v>2019</v>
      </c>
      <c r="C9813" t="s">
        <v>103</v>
      </c>
      <c r="D9813">
        <v>73</v>
      </c>
      <c r="E9813">
        <v>234</v>
      </c>
      <c r="G9813" t="s">
        <v>16208</v>
      </c>
      <c r="H9813" t="s">
        <v>16209</v>
      </c>
      <c r="I9813" t="s">
        <v>16210</v>
      </c>
      <c r="J9813" t="s">
        <v>103</v>
      </c>
      <c r="K9813">
        <v>21.745205479999999</v>
      </c>
      <c r="O9813">
        <v>16</v>
      </c>
    </row>
    <row r="9814" spans="1:17" x14ac:dyDescent="0.2">
      <c r="A9814">
        <v>20190401</v>
      </c>
      <c r="B9814">
        <v>2019</v>
      </c>
      <c r="C9814" t="s">
        <v>103</v>
      </c>
      <c r="D9814">
        <v>75</v>
      </c>
      <c r="E9814">
        <v>239</v>
      </c>
      <c r="G9814" t="s">
        <v>16211</v>
      </c>
      <c r="H9814" t="s">
        <v>16212</v>
      </c>
      <c r="I9814" t="s">
        <v>16213</v>
      </c>
      <c r="J9814" t="s">
        <v>103</v>
      </c>
      <c r="K9814">
        <v>22.958904109999999</v>
      </c>
      <c r="M9814">
        <v>4.82</v>
      </c>
      <c r="N9814">
        <v>36</v>
      </c>
      <c r="O9814">
        <v>20</v>
      </c>
      <c r="Q9814">
        <v>131</v>
      </c>
    </row>
    <row r="9815" spans="1:17" x14ac:dyDescent="0.2">
      <c r="A9815">
        <v>20190251</v>
      </c>
      <c r="B9815">
        <v>2019</v>
      </c>
      <c r="C9815" t="s">
        <v>103</v>
      </c>
      <c r="D9815">
        <v>73</v>
      </c>
      <c r="E9815">
        <v>232</v>
      </c>
      <c r="G9815" t="s">
        <v>13905</v>
      </c>
      <c r="H9815" t="s">
        <v>698</v>
      </c>
      <c r="I9815" t="s">
        <v>16214</v>
      </c>
      <c r="J9815" t="s">
        <v>103</v>
      </c>
      <c r="K9815">
        <v>23.501369860000001</v>
      </c>
      <c r="M9815">
        <v>4.7699999999999996</v>
      </c>
      <c r="N9815">
        <v>31.5</v>
      </c>
      <c r="O9815">
        <v>23</v>
      </c>
      <c r="P9815">
        <v>4.04</v>
      </c>
      <c r="Q9815">
        <v>116</v>
      </c>
    </row>
    <row r="9816" spans="1:17" x14ac:dyDescent="0.2">
      <c r="A9816">
        <v>20190007</v>
      </c>
      <c r="B9816">
        <v>2019</v>
      </c>
      <c r="C9816" t="s">
        <v>16215</v>
      </c>
      <c r="D9816">
        <v>77</v>
      </c>
      <c r="E9816">
        <v>262</v>
      </c>
      <c r="G9816" t="s">
        <v>3329</v>
      </c>
      <c r="H9816" t="s">
        <v>698</v>
      </c>
      <c r="I9816" t="s">
        <v>15785</v>
      </c>
      <c r="J9816" t="s">
        <v>38</v>
      </c>
      <c r="K9816">
        <v>21.80547945</v>
      </c>
      <c r="M9816">
        <v>4.63</v>
      </c>
      <c r="O9816">
        <v>28</v>
      </c>
      <c r="P9816">
        <v>4.2300000000000004</v>
      </c>
      <c r="Q9816">
        <v>118</v>
      </c>
    </row>
    <row r="9817" spans="1:17" x14ac:dyDescent="0.2">
      <c r="A9817">
        <v>20190065</v>
      </c>
      <c r="B9817">
        <v>2019</v>
      </c>
      <c r="C9817" t="s">
        <v>38</v>
      </c>
      <c r="D9817">
        <v>76</v>
      </c>
      <c r="E9817">
        <v>281</v>
      </c>
      <c r="G9817" t="s">
        <v>5486</v>
      </c>
      <c r="H9817" t="s">
        <v>698</v>
      </c>
      <c r="I9817" t="s">
        <v>13352</v>
      </c>
      <c r="J9817" t="s">
        <v>38</v>
      </c>
      <c r="K9817">
        <v>21.70136986</v>
      </c>
      <c r="M9817">
        <v>5</v>
      </c>
      <c r="N9817">
        <v>32</v>
      </c>
      <c r="O9817">
        <v>24</v>
      </c>
      <c r="P9817">
        <v>4.3600000000000003</v>
      </c>
      <c r="Q9817">
        <v>112</v>
      </c>
    </row>
    <row r="9818" spans="1:17" x14ac:dyDescent="0.2">
      <c r="A9818">
        <v>20190402</v>
      </c>
      <c r="B9818">
        <v>2019</v>
      </c>
      <c r="C9818" t="s">
        <v>103</v>
      </c>
      <c r="D9818">
        <v>73</v>
      </c>
      <c r="E9818">
        <v>236</v>
      </c>
      <c r="G9818" t="s">
        <v>7074</v>
      </c>
      <c r="H9818" t="s">
        <v>16216</v>
      </c>
      <c r="I9818" t="s">
        <v>16217</v>
      </c>
      <c r="J9818" t="s">
        <v>103</v>
      </c>
      <c r="K9818">
        <v>22.547945210000002</v>
      </c>
      <c r="M9818">
        <v>4.88</v>
      </c>
      <c r="O9818">
        <v>14</v>
      </c>
    </row>
    <row r="9819" spans="1:17" x14ac:dyDescent="0.2">
      <c r="A9819">
        <v>20190403</v>
      </c>
      <c r="B9819">
        <v>2019</v>
      </c>
      <c r="C9819" t="s">
        <v>103</v>
      </c>
      <c r="D9819">
        <v>71</v>
      </c>
      <c r="E9819">
        <v>228</v>
      </c>
      <c r="G9819" t="s">
        <v>120</v>
      </c>
      <c r="H9819" t="s">
        <v>4521</v>
      </c>
      <c r="I9819" t="s">
        <v>16218</v>
      </c>
      <c r="J9819" t="s">
        <v>103</v>
      </c>
      <c r="K9819">
        <v>22.120547949999999</v>
      </c>
      <c r="M9819">
        <v>4.82</v>
      </c>
      <c r="N9819">
        <v>31</v>
      </c>
      <c r="O9819">
        <v>12</v>
      </c>
      <c r="P9819">
        <v>4.45</v>
      </c>
      <c r="Q9819">
        <v>115</v>
      </c>
    </row>
    <row r="9820" spans="1:17" x14ac:dyDescent="0.2">
      <c r="A9820">
        <v>20190132</v>
      </c>
      <c r="B9820">
        <v>2019</v>
      </c>
      <c r="C9820" t="s">
        <v>207</v>
      </c>
      <c r="D9820">
        <v>69</v>
      </c>
      <c r="E9820">
        <v>199</v>
      </c>
      <c r="G9820" t="s">
        <v>12463</v>
      </c>
      <c r="H9820" t="s">
        <v>16219</v>
      </c>
      <c r="I9820" t="s">
        <v>16220</v>
      </c>
      <c r="J9820" t="s">
        <v>22</v>
      </c>
      <c r="K9820">
        <v>21.964383560000002</v>
      </c>
      <c r="M9820">
        <v>4.51</v>
      </c>
      <c r="N9820">
        <v>32.5</v>
      </c>
      <c r="O9820">
        <v>18</v>
      </c>
      <c r="P9820">
        <v>4.1900000000000004</v>
      </c>
      <c r="Q9820">
        <v>115</v>
      </c>
    </row>
    <row r="9821" spans="1:17" x14ac:dyDescent="0.2">
      <c r="A9821">
        <v>20190211</v>
      </c>
      <c r="B9821">
        <v>2019</v>
      </c>
      <c r="C9821" t="s">
        <v>49</v>
      </c>
      <c r="D9821">
        <v>72</v>
      </c>
      <c r="E9821">
        <v>224</v>
      </c>
      <c r="G9821" t="s">
        <v>1068</v>
      </c>
      <c r="H9821" t="s">
        <v>44</v>
      </c>
      <c r="I9821" t="s">
        <v>16221</v>
      </c>
      <c r="J9821" t="s">
        <v>49</v>
      </c>
      <c r="K9821">
        <v>22.638356160000001</v>
      </c>
      <c r="O9821">
        <v>25</v>
      </c>
    </row>
    <row r="9822" spans="1:17" x14ac:dyDescent="0.2">
      <c r="A9822">
        <v>20190057</v>
      </c>
      <c r="B9822">
        <v>2019</v>
      </c>
      <c r="C9822" t="s">
        <v>34</v>
      </c>
      <c r="D9822">
        <v>74</v>
      </c>
      <c r="E9822">
        <v>225</v>
      </c>
      <c r="G9822" t="s">
        <v>735</v>
      </c>
      <c r="H9822" t="s">
        <v>16222</v>
      </c>
      <c r="I9822" t="s">
        <v>16223</v>
      </c>
      <c r="J9822" t="s">
        <v>34</v>
      </c>
      <c r="K9822">
        <v>22.3369863</v>
      </c>
    </row>
    <row r="9823" spans="1:17" x14ac:dyDescent="0.2">
      <c r="A9823">
        <v>20190140</v>
      </c>
      <c r="B9823">
        <v>2019</v>
      </c>
      <c r="C9823" t="s">
        <v>49</v>
      </c>
      <c r="D9823">
        <v>71</v>
      </c>
      <c r="E9823">
        <v>220</v>
      </c>
      <c r="G9823" t="s">
        <v>16224</v>
      </c>
      <c r="H9823" t="s">
        <v>3963</v>
      </c>
      <c r="I9823" t="s">
        <v>16225</v>
      </c>
      <c r="J9823" t="s">
        <v>49</v>
      </c>
      <c r="K9823">
        <v>22.506849320000001</v>
      </c>
      <c r="M9823">
        <v>4.45</v>
      </c>
      <c r="N9823">
        <v>30</v>
      </c>
      <c r="O9823">
        <v>22</v>
      </c>
      <c r="P9823">
        <v>4.29</v>
      </c>
      <c r="Q9823">
        <v>114</v>
      </c>
    </row>
    <row r="9824" spans="1:17" x14ac:dyDescent="0.2">
      <c r="A9824">
        <v>20190196</v>
      </c>
      <c r="B9824">
        <v>2019</v>
      </c>
      <c r="C9824" t="s">
        <v>18</v>
      </c>
      <c r="D9824">
        <v>73</v>
      </c>
      <c r="E9824">
        <v>198</v>
      </c>
      <c r="G9824" t="s">
        <v>16226</v>
      </c>
      <c r="H9824" t="s">
        <v>2518</v>
      </c>
      <c r="I9824" t="s">
        <v>16227</v>
      </c>
      <c r="J9824" t="s">
        <v>22</v>
      </c>
      <c r="K9824">
        <v>22.789041099999999</v>
      </c>
      <c r="O9824">
        <v>15</v>
      </c>
    </row>
    <row r="9825" spans="1:17" x14ac:dyDescent="0.2">
      <c r="A9825">
        <v>20190163</v>
      </c>
      <c r="B9825">
        <v>2019</v>
      </c>
      <c r="C9825" t="s">
        <v>1282</v>
      </c>
      <c r="D9825">
        <v>73</v>
      </c>
      <c r="E9825">
        <v>200</v>
      </c>
      <c r="G9825" t="s">
        <v>1657</v>
      </c>
      <c r="H9825" t="s">
        <v>1933</v>
      </c>
      <c r="I9825" t="s">
        <v>16228</v>
      </c>
      <c r="J9825" t="s">
        <v>1282</v>
      </c>
      <c r="K9825">
        <v>21.873972599999998</v>
      </c>
      <c r="M9825">
        <v>4.72</v>
      </c>
      <c r="N9825">
        <v>33</v>
      </c>
      <c r="Q9825">
        <v>117</v>
      </c>
    </row>
    <row r="9826" spans="1:17" x14ac:dyDescent="0.2">
      <c r="A9826">
        <v>20190405</v>
      </c>
      <c r="B9826">
        <v>2019</v>
      </c>
      <c r="C9826" t="s">
        <v>944</v>
      </c>
      <c r="D9826">
        <v>77</v>
      </c>
      <c r="E9826">
        <v>299</v>
      </c>
      <c r="G9826" t="s">
        <v>4369</v>
      </c>
      <c r="H9826" t="s">
        <v>1933</v>
      </c>
      <c r="I9826" t="s">
        <v>16229</v>
      </c>
      <c r="J9826" t="s">
        <v>944</v>
      </c>
      <c r="K9826">
        <v>23.484931509999999</v>
      </c>
      <c r="N9826">
        <v>28</v>
      </c>
      <c r="O9826">
        <v>24</v>
      </c>
      <c r="Q9826">
        <v>103</v>
      </c>
    </row>
    <row r="9827" spans="1:17" x14ac:dyDescent="0.2">
      <c r="A9827">
        <v>20190406</v>
      </c>
      <c r="B9827">
        <v>2019</v>
      </c>
      <c r="C9827" t="s">
        <v>18</v>
      </c>
      <c r="D9827">
        <v>74</v>
      </c>
      <c r="E9827">
        <v>197</v>
      </c>
      <c r="G9827" t="s">
        <v>812</v>
      </c>
      <c r="H9827" t="s">
        <v>16230</v>
      </c>
      <c r="I9827" t="s">
        <v>16231</v>
      </c>
      <c r="J9827" t="s">
        <v>22</v>
      </c>
      <c r="K9827">
        <v>22.358904110000001</v>
      </c>
      <c r="N9827">
        <v>38.5</v>
      </c>
      <c r="O9827">
        <v>10</v>
      </c>
      <c r="P9827">
        <v>4.3099999999999996</v>
      </c>
      <c r="Q9827">
        <v>127</v>
      </c>
    </row>
    <row r="9828" spans="1:17" x14ac:dyDescent="0.2">
      <c r="A9828">
        <v>20190030</v>
      </c>
      <c r="B9828">
        <v>2019</v>
      </c>
      <c r="C9828" t="s">
        <v>18</v>
      </c>
      <c r="D9828">
        <v>71</v>
      </c>
      <c r="E9828">
        <v>193</v>
      </c>
      <c r="G9828" t="s">
        <v>9465</v>
      </c>
      <c r="H9828" t="s">
        <v>63</v>
      </c>
      <c r="I9828" t="s">
        <v>16232</v>
      </c>
      <c r="J9828" t="s">
        <v>22</v>
      </c>
      <c r="K9828">
        <v>22.660273969999999</v>
      </c>
      <c r="M9828">
        <v>4.5199999999999996</v>
      </c>
      <c r="O9828">
        <v>14</v>
      </c>
      <c r="Q9828">
        <v>118</v>
      </c>
    </row>
    <row r="9829" spans="1:17" x14ac:dyDescent="0.2">
      <c r="A9829">
        <v>20190180</v>
      </c>
      <c r="B9829">
        <v>2019</v>
      </c>
      <c r="C9829" t="s">
        <v>18</v>
      </c>
      <c r="D9829">
        <v>71</v>
      </c>
      <c r="E9829">
        <v>196</v>
      </c>
      <c r="G9829" t="s">
        <v>2694</v>
      </c>
      <c r="H9829" t="s">
        <v>16233</v>
      </c>
      <c r="I9829" t="s">
        <v>16234</v>
      </c>
      <c r="J9829" t="s">
        <v>22</v>
      </c>
      <c r="K9829">
        <v>23.054794520000002</v>
      </c>
      <c r="M9829">
        <v>4.47</v>
      </c>
      <c r="N9829">
        <v>39.5</v>
      </c>
      <c r="O9829">
        <v>15</v>
      </c>
      <c r="P9829">
        <v>4.1399999999999997</v>
      </c>
      <c r="Q9829">
        <v>135</v>
      </c>
    </row>
    <row r="9830" spans="1:17" x14ac:dyDescent="0.2">
      <c r="A9830">
        <v>20190049</v>
      </c>
      <c r="B9830">
        <v>2019</v>
      </c>
      <c r="C9830" t="s">
        <v>16215</v>
      </c>
      <c r="D9830">
        <v>75</v>
      </c>
      <c r="E9830">
        <v>250</v>
      </c>
      <c r="G9830" t="s">
        <v>611</v>
      </c>
      <c r="H9830" t="s">
        <v>16235</v>
      </c>
      <c r="I9830" t="s">
        <v>16236</v>
      </c>
      <c r="J9830" t="s">
        <v>103</v>
      </c>
      <c r="K9830">
        <v>23.287671230000001</v>
      </c>
      <c r="M9830">
        <v>4.62</v>
      </c>
      <c r="N9830">
        <v>40</v>
      </c>
      <c r="O9830">
        <v>23</v>
      </c>
      <c r="P9830">
        <v>4.2699999999999996</v>
      </c>
      <c r="Q9830">
        <v>134</v>
      </c>
    </row>
    <row r="9831" spans="1:17" x14ac:dyDescent="0.2">
      <c r="A9831">
        <v>20190407</v>
      </c>
      <c r="B9831">
        <v>2019</v>
      </c>
      <c r="C9831" t="s">
        <v>49</v>
      </c>
      <c r="D9831">
        <v>72</v>
      </c>
      <c r="E9831">
        <v>226</v>
      </c>
      <c r="G9831" t="s">
        <v>252</v>
      </c>
      <c r="H9831" t="s">
        <v>3975</v>
      </c>
      <c r="I9831" t="s">
        <v>16237</v>
      </c>
      <c r="J9831" t="s">
        <v>49</v>
      </c>
      <c r="K9831">
        <v>22.515068490000001</v>
      </c>
      <c r="M9831">
        <v>4.59</v>
      </c>
      <c r="N9831">
        <v>38.5</v>
      </c>
      <c r="O9831">
        <v>34</v>
      </c>
      <c r="P9831">
        <v>4.0999999999999996</v>
      </c>
      <c r="Q9831">
        <v>126</v>
      </c>
    </row>
    <row r="9832" spans="1:17" x14ac:dyDescent="0.2">
      <c r="A9832">
        <v>20190408</v>
      </c>
      <c r="B9832">
        <v>2019</v>
      </c>
      <c r="C9832" t="s">
        <v>119</v>
      </c>
      <c r="D9832">
        <v>78</v>
      </c>
      <c r="E9832">
        <v>312</v>
      </c>
      <c r="G9832" t="s">
        <v>252</v>
      </c>
      <c r="H9832" t="s">
        <v>16238</v>
      </c>
      <c r="I9832" t="s">
        <v>16239</v>
      </c>
      <c r="J9832" t="s">
        <v>50</v>
      </c>
      <c r="K9832">
        <v>23.652054790000001</v>
      </c>
    </row>
    <row r="9833" spans="1:17" x14ac:dyDescent="0.2">
      <c r="A9833">
        <v>20190088</v>
      </c>
      <c r="B9833">
        <v>2019</v>
      </c>
      <c r="C9833" t="s">
        <v>103</v>
      </c>
      <c r="D9833">
        <v>74</v>
      </c>
      <c r="E9833">
        <v>237</v>
      </c>
      <c r="G9833" t="s">
        <v>140</v>
      </c>
      <c r="H9833" t="s">
        <v>82</v>
      </c>
      <c r="I9833" t="s">
        <v>16240</v>
      </c>
      <c r="J9833" t="s">
        <v>103</v>
      </c>
      <c r="K9833">
        <v>22.46849315</v>
      </c>
      <c r="M9833">
        <v>4.6399999999999997</v>
      </c>
      <c r="N9833">
        <v>32.5</v>
      </c>
      <c r="O9833">
        <v>30</v>
      </c>
      <c r="P9833">
        <v>4.03</v>
      </c>
      <c r="Q9833">
        <v>116</v>
      </c>
    </row>
    <row r="9834" spans="1:17" x14ac:dyDescent="0.2">
      <c r="A9834">
        <v>20190240</v>
      </c>
      <c r="B9834">
        <v>2019</v>
      </c>
      <c r="C9834" t="s">
        <v>50</v>
      </c>
      <c r="D9834">
        <v>79</v>
      </c>
      <c r="E9834">
        <v>310</v>
      </c>
      <c r="G9834" t="s">
        <v>1001</v>
      </c>
      <c r="H9834" t="s">
        <v>82</v>
      </c>
      <c r="I9834" t="s">
        <v>16241</v>
      </c>
      <c r="J9834" t="s">
        <v>50</v>
      </c>
      <c r="K9834">
        <v>23.736986300000002</v>
      </c>
      <c r="M9834">
        <v>5.18</v>
      </c>
      <c r="N9834">
        <v>27</v>
      </c>
      <c r="O9834">
        <v>25</v>
      </c>
      <c r="P9834">
        <v>4.66</v>
      </c>
      <c r="Q9834">
        <v>109</v>
      </c>
    </row>
    <row r="9835" spans="1:17" x14ac:dyDescent="0.2">
      <c r="A9835">
        <v>20190409</v>
      </c>
      <c r="B9835">
        <v>2019</v>
      </c>
      <c r="C9835" t="s">
        <v>50</v>
      </c>
      <c r="D9835">
        <v>76</v>
      </c>
      <c r="E9835">
        <v>306</v>
      </c>
      <c r="G9835" t="s">
        <v>2384</v>
      </c>
      <c r="H9835" t="s">
        <v>1940</v>
      </c>
      <c r="I9835" t="s">
        <v>16242</v>
      </c>
      <c r="J9835" t="s">
        <v>50</v>
      </c>
      <c r="K9835">
        <v>22.21369863</v>
      </c>
      <c r="M9835">
        <v>5.09</v>
      </c>
      <c r="N9835">
        <v>27</v>
      </c>
      <c r="O9835">
        <v>28</v>
      </c>
      <c r="P9835">
        <v>4.53</v>
      </c>
      <c r="Q9835">
        <v>102</v>
      </c>
    </row>
    <row r="9836" spans="1:17" x14ac:dyDescent="0.2">
      <c r="A9836">
        <v>20190410</v>
      </c>
      <c r="B9836">
        <v>2019</v>
      </c>
      <c r="C9836" t="s">
        <v>207</v>
      </c>
      <c r="D9836">
        <v>72</v>
      </c>
      <c r="E9836">
        <v>201</v>
      </c>
      <c r="G9836" t="s">
        <v>24</v>
      </c>
      <c r="H9836" t="s">
        <v>3981</v>
      </c>
      <c r="I9836" t="s">
        <v>16243</v>
      </c>
      <c r="J9836" t="s">
        <v>207</v>
      </c>
      <c r="K9836">
        <v>24.197260270000001</v>
      </c>
      <c r="M9836">
        <v>4.67</v>
      </c>
      <c r="N9836">
        <v>29.5</v>
      </c>
      <c r="P9836">
        <v>4.33</v>
      </c>
      <c r="Q9836">
        <v>120</v>
      </c>
    </row>
    <row r="9837" spans="1:17" x14ac:dyDescent="0.2">
      <c r="A9837">
        <v>20190215</v>
      </c>
      <c r="B9837">
        <v>2019</v>
      </c>
      <c r="C9837" t="s">
        <v>42</v>
      </c>
      <c r="D9837">
        <v>76</v>
      </c>
      <c r="E9837">
        <v>296</v>
      </c>
      <c r="G9837" t="s">
        <v>1085</v>
      </c>
      <c r="H9837" t="s">
        <v>16244</v>
      </c>
      <c r="I9837" t="s">
        <v>16245</v>
      </c>
      <c r="J9837" t="s">
        <v>42</v>
      </c>
      <c r="K9837">
        <v>22.16986301</v>
      </c>
      <c r="M9837">
        <v>5.19</v>
      </c>
      <c r="N9837">
        <v>24.5</v>
      </c>
      <c r="O9837">
        <v>28</v>
      </c>
      <c r="P9837">
        <v>4.82</v>
      </c>
      <c r="Q9837">
        <v>98</v>
      </c>
    </row>
    <row r="9838" spans="1:17" x14ac:dyDescent="0.2">
      <c r="A9838">
        <v>20190411</v>
      </c>
      <c r="B9838">
        <v>2019</v>
      </c>
      <c r="C9838" t="s">
        <v>207</v>
      </c>
      <c r="D9838">
        <v>75</v>
      </c>
      <c r="E9838">
        <v>210</v>
      </c>
      <c r="G9838" t="s">
        <v>562</v>
      </c>
      <c r="H9838" t="s">
        <v>88</v>
      </c>
      <c r="I9838" t="s">
        <v>10245</v>
      </c>
      <c r="J9838" t="s">
        <v>207</v>
      </c>
      <c r="M9838">
        <v>4.83</v>
      </c>
      <c r="N9838">
        <v>30</v>
      </c>
      <c r="O9838">
        <v>10</v>
      </c>
      <c r="P9838">
        <v>4.46</v>
      </c>
      <c r="Q9838">
        <v>118</v>
      </c>
    </row>
    <row r="9839" spans="1:17" x14ac:dyDescent="0.2">
      <c r="A9839">
        <v>20190412</v>
      </c>
      <c r="B9839">
        <v>2019</v>
      </c>
      <c r="C9839" t="s">
        <v>119</v>
      </c>
      <c r="D9839">
        <v>78</v>
      </c>
      <c r="E9839">
        <v>309</v>
      </c>
      <c r="G9839" t="s">
        <v>6316</v>
      </c>
      <c r="H9839" t="s">
        <v>16246</v>
      </c>
      <c r="I9839" t="s">
        <v>16247</v>
      </c>
      <c r="J9839" t="s">
        <v>944</v>
      </c>
      <c r="K9839">
        <v>23.646575339999998</v>
      </c>
      <c r="M9839">
        <v>5.24</v>
      </c>
      <c r="O9839">
        <v>20</v>
      </c>
    </row>
    <row r="9840" spans="1:17" x14ac:dyDescent="0.2">
      <c r="A9840">
        <v>20190047</v>
      </c>
      <c r="B9840">
        <v>2019</v>
      </c>
      <c r="C9840" t="s">
        <v>207</v>
      </c>
      <c r="D9840">
        <v>73</v>
      </c>
      <c r="E9840">
        <v>195</v>
      </c>
      <c r="G9840" t="s">
        <v>4455</v>
      </c>
      <c r="H9840" t="s">
        <v>10932</v>
      </c>
      <c r="I9840" t="s">
        <v>16248</v>
      </c>
      <c r="J9840" t="s">
        <v>207</v>
      </c>
      <c r="K9840">
        <v>21.79178082</v>
      </c>
      <c r="M9840">
        <v>4.4800000000000004</v>
      </c>
      <c r="N9840">
        <v>35</v>
      </c>
      <c r="Q9840">
        <v>125</v>
      </c>
    </row>
    <row r="9841" spans="1:17" x14ac:dyDescent="0.2">
      <c r="A9841">
        <v>20190413</v>
      </c>
      <c r="B9841">
        <v>2019</v>
      </c>
      <c r="C9841" t="s">
        <v>58</v>
      </c>
      <c r="D9841">
        <v>78</v>
      </c>
      <c r="E9841">
        <v>262</v>
      </c>
      <c r="G9841" t="s">
        <v>3472</v>
      </c>
      <c r="H9841" t="s">
        <v>12889</v>
      </c>
      <c r="I9841" t="s">
        <v>16249</v>
      </c>
      <c r="J9841" t="s">
        <v>58</v>
      </c>
      <c r="K9841">
        <v>23.479452049999999</v>
      </c>
      <c r="M9841">
        <v>4.95</v>
      </c>
      <c r="N9841">
        <v>31</v>
      </c>
      <c r="O9841">
        <v>22</v>
      </c>
      <c r="P9841">
        <v>4.42</v>
      </c>
      <c r="Q9841">
        <v>113</v>
      </c>
    </row>
    <row r="9842" spans="1:17" x14ac:dyDescent="0.2">
      <c r="A9842">
        <v>20190002</v>
      </c>
      <c r="B9842">
        <v>2019</v>
      </c>
      <c r="C9842" t="s">
        <v>38</v>
      </c>
      <c r="D9842">
        <v>76</v>
      </c>
      <c r="E9842">
        <v>266</v>
      </c>
      <c r="G9842" t="s">
        <v>2539</v>
      </c>
      <c r="H9842" t="s">
        <v>113</v>
      </c>
      <c r="I9842" t="s">
        <v>16250</v>
      </c>
      <c r="J9842" t="s">
        <v>38</v>
      </c>
      <c r="K9842">
        <v>21.5260274</v>
      </c>
      <c r="M9842">
        <v>4.79</v>
      </c>
      <c r="N9842">
        <v>33.5</v>
      </c>
      <c r="O9842">
        <v>29</v>
      </c>
      <c r="P9842">
        <v>4.1399999999999997</v>
      </c>
      <c r="Q9842">
        <v>116</v>
      </c>
    </row>
    <row r="9843" spans="1:17" x14ac:dyDescent="0.2">
      <c r="A9843">
        <v>20190217</v>
      </c>
      <c r="B9843">
        <v>2019</v>
      </c>
      <c r="C9843" t="s">
        <v>18</v>
      </c>
      <c r="D9843">
        <v>71</v>
      </c>
      <c r="E9843">
        <v>201</v>
      </c>
      <c r="G9843" t="s">
        <v>5367</v>
      </c>
      <c r="H9843" t="s">
        <v>3296</v>
      </c>
      <c r="I9843" t="s">
        <v>16251</v>
      </c>
      <c r="J9843" t="s">
        <v>22</v>
      </c>
      <c r="K9843">
        <v>22.638356160000001</v>
      </c>
      <c r="M9843">
        <v>4.45</v>
      </c>
      <c r="N9843">
        <v>36.5</v>
      </c>
      <c r="O9843">
        <v>19</v>
      </c>
      <c r="P9843">
        <v>4.08</v>
      </c>
      <c r="Q9843">
        <v>127</v>
      </c>
    </row>
    <row r="9844" spans="1:17" x14ac:dyDescent="0.2">
      <c r="A9844">
        <v>20190093</v>
      </c>
      <c r="B9844">
        <v>2019</v>
      </c>
      <c r="C9844" t="s">
        <v>34</v>
      </c>
      <c r="D9844">
        <v>76</v>
      </c>
      <c r="E9844">
        <v>220</v>
      </c>
      <c r="G9844" t="s">
        <v>1101</v>
      </c>
      <c r="H9844" t="s">
        <v>4015</v>
      </c>
      <c r="I9844" t="s">
        <v>16252</v>
      </c>
      <c r="J9844" t="s">
        <v>34</v>
      </c>
      <c r="K9844">
        <v>22.556164379999998</v>
      </c>
      <c r="M9844">
        <v>4.42</v>
      </c>
      <c r="N9844">
        <v>43.5</v>
      </c>
      <c r="O9844">
        <v>12</v>
      </c>
      <c r="P9844">
        <v>4.07</v>
      </c>
      <c r="Q9844">
        <v>140</v>
      </c>
    </row>
    <row r="9845" spans="1:17" x14ac:dyDescent="0.2">
      <c r="A9845">
        <v>20190018</v>
      </c>
      <c r="B9845">
        <v>2019</v>
      </c>
      <c r="C9845" t="s">
        <v>23</v>
      </c>
      <c r="D9845">
        <v>75</v>
      </c>
      <c r="E9845">
        <v>306</v>
      </c>
      <c r="G9845" t="s">
        <v>915</v>
      </c>
      <c r="H9845" t="s">
        <v>16253</v>
      </c>
      <c r="I9845" t="s">
        <v>16254</v>
      </c>
      <c r="J9845" t="s">
        <v>23</v>
      </c>
      <c r="K9845">
        <v>23.871232880000001</v>
      </c>
      <c r="M9845">
        <v>4.92</v>
      </c>
      <c r="N9845">
        <v>31</v>
      </c>
      <c r="O9845">
        <v>34</v>
      </c>
      <c r="P9845">
        <v>4.53</v>
      </c>
      <c r="Q9845">
        <v>104</v>
      </c>
    </row>
    <row r="9846" spans="1:17" x14ac:dyDescent="0.2">
      <c r="A9846">
        <v>20190414</v>
      </c>
      <c r="B9846">
        <v>2019</v>
      </c>
      <c r="C9846" t="s">
        <v>34</v>
      </c>
      <c r="D9846">
        <v>75</v>
      </c>
      <c r="E9846">
        <v>211</v>
      </c>
      <c r="G9846" t="s">
        <v>16255</v>
      </c>
      <c r="H9846" t="s">
        <v>1977</v>
      </c>
      <c r="I9846" t="s">
        <v>16256</v>
      </c>
      <c r="J9846" t="s">
        <v>34</v>
      </c>
      <c r="K9846">
        <v>24.041095890000001</v>
      </c>
      <c r="N9846">
        <v>32</v>
      </c>
      <c r="O9846">
        <v>12</v>
      </c>
      <c r="P9846">
        <v>4.25</v>
      </c>
      <c r="Q9846">
        <v>117</v>
      </c>
    </row>
    <row r="9847" spans="1:17" x14ac:dyDescent="0.2">
      <c r="A9847">
        <v>20190253</v>
      </c>
      <c r="B9847">
        <v>2019</v>
      </c>
      <c r="C9847" t="s">
        <v>16215</v>
      </c>
      <c r="D9847">
        <v>75</v>
      </c>
      <c r="E9847">
        <v>252</v>
      </c>
      <c r="G9847" t="s">
        <v>357</v>
      </c>
      <c r="H9847" t="s">
        <v>16257</v>
      </c>
      <c r="I9847" t="s">
        <v>16258</v>
      </c>
      <c r="J9847" t="s">
        <v>38</v>
      </c>
      <c r="K9847">
        <v>23.567123290000001</v>
      </c>
      <c r="M9847">
        <v>4.6500000000000004</v>
      </c>
      <c r="N9847">
        <v>37.5</v>
      </c>
      <c r="O9847">
        <v>22</v>
      </c>
      <c r="Q9847">
        <v>126</v>
      </c>
    </row>
    <row r="9848" spans="1:17" x14ac:dyDescent="0.2">
      <c r="A9848">
        <v>20190415</v>
      </c>
      <c r="B9848">
        <v>2019</v>
      </c>
      <c r="C9848" t="s">
        <v>49</v>
      </c>
      <c r="D9848">
        <v>71</v>
      </c>
      <c r="E9848">
        <v>209</v>
      </c>
      <c r="G9848" t="s">
        <v>2539</v>
      </c>
      <c r="H9848" t="s">
        <v>16259</v>
      </c>
      <c r="I9848" t="s">
        <v>16260</v>
      </c>
      <c r="J9848" t="s">
        <v>49</v>
      </c>
      <c r="K9848">
        <v>23.16986301</v>
      </c>
      <c r="M9848">
        <v>4.72</v>
      </c>
      <c r="N9848">
        <v>35.5</v>
      </c>
      <c r="O9848">
        <v>15</v>
      </c>
      <c r="P9848">
        <v>4.4400000000000004</v>
      </c>
      <c r="Q9848">
        <v>118</v>
      </c>
    </row>
    <row r="9849" spans="1:17" x14ac:dyDescent="0.2">
      <c r="A9849">
        <v>20190051</v>
      </c>
      <c r="B9849">
        <v>2019</v>
      </c>
      <c r="C9849" t="s">
        <v>34</v>
      </c>
      <c r="D9849">
        <v>72</v>
      </c>
      <c r="E9849">
        <v>226</v>
      </c>
      <c r="G9849" t="s">
        <v>1512</v>
      </c>
      <c r="H9849" t="s">
        <v>130</v>
      </c>
      <c r="I9849" t="s">
        <v>16261</v>
      </c>
      <c r="J9849" t="s">
        <v>34</v>
      </c>
      <c r="K9849">
        <v>21.841095889999998</v>
      </c>
      <c r="M9849">
        <v>4.49</v>
      </c>
      <c r="N9849">
        <v>36.5</v>
      </c>
      <c r="O9849">
        <v>19</v>
      </c>
      <c r="Q9849">
        <v>120</v>
      </c>
    </row>
    <row r="9850" spans="1:17" x14ac:dyDescent="0.2">
      <c r="A9850">
        <v>20190416</v>
      </c>
      <c r="B9850">
        <v>2019</v>
      </c>
      <c r="C9850" t="s">
        <v>18</v>
      </c>
      <c r="D9850">
        <v>72</v>
      </c>
      <c r="E9850">
        <v>194</v>
      </c>
      <c r="G9850" t="s">
        <v>16262</v>
      </c>
      <c r="H9850" t="s">
        <v>130</v>
      </c>
      <c r="I9850" t="s">
        <v>16263</v>
      </c>
      <c r="J9850" t="s">
        <v>22</v>
      </c>
      <c r="K9850">
        <v>22.92876712</v>
      </c>
      <c r="M9850">
        <v>4.75</v>
      </c>
      <c r="O9850">
        <v>14</v>
      </c>
      <c r="P9850">
        <v>4.22</v>
      </c>
      <c r="Q9850">
        <v>126</v>
      </c>
    </row>
    <row r="9851" spans="1:17" x14ac:dyDescent="0.2">
      <c r="A9851">
        <v>20190223</v>
      </c>
      <c r="B9851">
        <v>2019</v>
      </c>
      <c r="C9851" t="s">
        <v>18</v>
      </c>
      <c r="D9851">
        <v>72</v>
      </c>
      <c r="E9851">
        <v>201</v>
      </c>
      <c r="G9851" t="s">
        <v>357</v>
      </c>
      <c r="H9851" t="s">
        <v>130</v>
      </c>
      <c r="I9851" t="s">
        <v>16264</v>
      </c>
      <c r="J9851" t="s">
        <v>22</v>
      </c>
      <c r="K9851">
        <v>23.10410959</v>
      </c>
      <c r="M9851">
        <v>4.51</v>
      </c>
      <c r="N9851">
        <v>39.5</v>
      </c>
      <c r="O9851">
        <v>13</v>
      </c>
      <c r="Q9851">
        <v>128</v>
      </c>
    </row>
    <row r="9852" spans="1:17" x14ac:dyDescent="0.2">
      <c r="A9852">
        <v>20190417</v>
      </c>
      <c r="B9852">
        <v>2019</v>
      </c>
      <c r="C9852" t="s">
        <v>58</v>
      </c>
      <c r="D9852">
        <v>74</v>
      </c>
      <c r="E9852">
        <v>250</v>
      </c>
      <c r="G9852" t="s">
        <v>16265</v>
      </c>
      <c r="H9852" t="s">
        <v>130</v>
      </c>
      <c r="I9852" t="s">
        <v>16266</v>
      </c>
      <c r="J9852" t="s">
        <v>58</v>
      </c>
      <c r="K9852">
        <v>23.36438356</v>
      </c>
      <c r="M9852">
        <v>4.75</v>
      </c>
      <c r="N9852">
        <v>33</v>
      </c>
      <c r="O9852">
        <v>17</v>
      </c>
      <c r="P9852">
        <v>4.51</v>
      </c>
      <c r="Q9852">
        <v>117</v>
      </c>
    </row>
    <row r="9853" spans="1:17" x14ac:dyDescent="0.2">
      <c r="A9853">
        <v>20190025</v>
      </c>
      <c r="B9853">
        <v>2019</v>
      </c>
      <c r="C9853" t="s">
        <v>34</v>
      </c>
      <c r="D9853">
        <v>69</v>
      </c>
      <c r="E9853">
        <v>166</v>
      </c>
      <c r="G9853" t="s">
        <v>4455</v>
      </c>
      <c r="H9853" t="s">
        <v>130</v>
      </c>
      <c r="I9853" t="s">
        <v>16267</v>
      </c>
      <c r="J9853" t="s">
        <v>34</v>
      </c>
      <c r="K9853">
        <v>21.912328769999998</v>
      </c>
    </row>
    <row r="9854" spans="1:17" x14ac:dyDescent="0.2">
      <c r="A9854">
        <v>20190418</v>
      </c>
      <c r="B9854">
        <v>2019</v>
      </c>
      <c r="C9854" t="s">
        <v>104</v>
      </c>
      <c r="D9854">
        <v>74</v>
      </c>
      <c r="E9854">
        <v>211</v>
      </c>
      <c r="G9854" t="s">
        <v>1657</v>
      </c>
      <c r="H9854" t="s">
        <v>2982</v>
      </c>
      <c r="I9854" t="s">
        <v>16268</v>
      </c>
      <c r="J9854" t="s">
        <v>104</v>
      </c>
      <c r="K9854">
        <v>23.060273970000001</v>
      </c>
      <c r="M9854">
        <v>4.74</v>
      </c>
      <c r="N9854">
        <v>29</v>
      </c>
      <c r="P9854">
        <v>4.4400000000000004</v>
      </c>
      <c r="Q9854">
        <v>112</v>
      </c>
    </row>
    <row r="9855" spans="1:17" x14ac:dyDescent="0.2">
      <c r="A9855">
        <v>20190117</v>
      </c>
      <c r="B9855">
        <v>2019</v>
      </c>
      <c r="C9855" t="s">
        <v>38</v>
      </c>
      <c r="D9855">
        <v>76</v>
      </c>
      <c r="E9855">
        <v>271</v>
      </c>
      <c r="G9855" t="s">
        <v>2518</v>
      </c>
      <c r="H9855" t="s">
        <v>2582</v>
      </c>
      <c r="I9855" t="s">
        <v>16269</v>
      </c>
      <c r="J9855" t="s">
        <v>38</v>
      </c>
      <c r="K9855">
        <v>22.471232879999999</v>
      </c>
    </row>
    <row r="9856" spans="1:17" x14ac:dyDescent="0.2">
      <c r="A9856">
        <v>20190192</v>
      </c>
      <c r="B9856">
        <v>2019</v>
      </c>
      <c r="C9856" t="s">
        <v>42</v>
      </c>
      <c r="D9856">
        <v>75</v>
      </c>
      <c r="E9856">
        <v>306</v>
      </c>
      <c r="G9856" t="s">
        <v>2828</v>
      </c>
      <c r="H9856" t="s">
        <v>4030</v>
      </c>
      <c r="I9856" t="s">
        <v>16270</v>
      </c>
      <c r="J9856" t="s">
        <v>42</v>
      </c>
      <c r="K9856">
        <v>22.690410960000001</v>
      </c>
      <c r="M9856">
        <v>5.15</v>
      </c>
      <c r="N9856">
        <v>24.5</v>
      </c>
      <c r="O9856">
        <v>20</v>
      </c>
      <c r="P9856">
        <v>4.83</v>
      </c>
      <c r="Q9856">
        <v>96</v>
      </c>
    </row>
    <row r="9857" spans="1:17" x14ac:dyDescent="0.2">
      <c r="A9857">
        <v>20190039</v>
      </c>
      <c r="B9857">
        <v>2019</v>
      </c>
      <c r="C9857" t="s">
        <v>18</v>
      </c>
      <c r="D9857">
        <v>72</v>
      </c>
      <c r="E9857">
        <v>195</v>
      </c>
      <c r="G9857" t="s">
        <v>582</v>
      </c>
      <c r="H9857" t="s">
        <v>16271</v>
      </c>
      <c r="I9857" t="s">
        <v>16272</v>
      </c>
      <c r="J9857" t="s">
        <v>22</v>
      </c>
      <c r="K9857">
        <v>21.871232880000001</v>
      </c>
      <c r="M9857">
        <v>4.42</v>
      </c>
      <c r="N9857">
        <v>41.5</v>
      </c>
      <c r="O9857">
        <v>14</v>
      </c>
      <c r="Q9857">
        <v>126</v>
      </c>
    </row>
    <row r="9858" spans="1:17" x14ac:dyDescent="0.2">
      <c r="A9858">
        <v>20190016</v>
      </c>
      <c r="B9858">
        <v>2019</v>
      </c>
      <c r="C9858" t="s">
        <v>16215</v>
      </c>
      <c r="D9858">
        <v>77</v>
      </c>
      <c r="E9858">
        <v>249</v>
      </c>
      <c r="G9858" t="s">
        <v>169</v>
      </c>
      <c r="H9858" t="s">
        <v>3327</v>
      </c>
      <c r="I9858" t="s">
        <v>16273</v>
      </c>
      <c r="J9858" t="s">
        <v>38</v>
      </c>
      <c r="K9858">
        <v>21.027397260000001</v>
      </c>
      <c r="M9858">
        <v>4.53</v>
      </c>
      <c r="N9858">
        <v>36</v>
      </c>
      <c r="Q9858">
        <v>129</v>
      </c>
    </row>
    <row r="9859" spans="1:17" x14ac:dyDescent="0.2">
      <c r="A9859">
        <v>20190142</v>
      </c>
      <c r="B9859">
        <v>2019</v>
      </c>
      <c r="C9859" t="s">
        <v>103</v>
      </c>
      <c r="D9859">
        <v>72</v>
      </c>
      <c r="E9859">
        <v>230</v>
      </c>
      <c r="G9859" t="s">
        <v>611</v>
      </c>
      <c r="H9859" t="s">
        <v>16274</v>
      </c>
      <c r="I9859" t="s">
        <v>16275</v>
      </c>
      <c r="J9859" t="s">
        <v>103</v>
      </c>
      <c r="K9859">
        <v>21.64931507</v>
      </c>
      <c r="M9859">
        <v>4.5599999999999996</v>
      </c>
      <c r="N9859">
        <v>34.5</v>
      </c>
      <c r="O9859">
        <v>21</v>
      </c>
      <c r="P9859">
        <v>4.09</v>
      </c>
      <c r="Q9859">
        <v>121</v>
      </c>
    </row>
    <row r="9860" spans="1:17" x14ac:dyDescent="0.2">
      <c r="A9860">
        <v>20190010</v>
      </c>
      <c r="B9860">
        <v>2019</v>
      </c>
      <c r="C9860" t="s">
        <v>103</v>
      </c>
      <c r="D9860">
        <v>71</v>
      </c>
      <c r="E9860">
        <v>234</v>
      </c>
      <c r="G9860" t="s">
        <v>5085</v>
      </c>
      <c r="H9860" t="s">
        <v>4034</v>
      </c>
      <c r="I9860" t="s">
        <v>5086</v>
      </c>
      <c r="J9860" t="s">
        <v>103</v>
      </c>
      <c r="K9860">
        <v>20.79178082</v>
      </c>
      <c r="M9860">
        <v>4.43</v>
      </c>
      <c r="N9860">
        <v>40.5</v>
      </c>
      <c r="O9860">
        <v>21</v>
      </c>
      <c r="P9860">
        <v>4.2300000000000004</v>
      </c>
      <c r="Q9860">
        <v>124</v>
      </c>
    </row>
    <row r="9861" spans="1:17" x14ac:dyDescent="0.2">
      <c r="A9861">
        <v>20190419</v>
      </c>
      <c r="B9861">
        <v>2019</v>
      </c>
      <c r="C9861" t="s">
        <v>34</v>
      </c>
      <c r="D9861">
        <v>75</v>
      </c>
      <c r="E9861">
        <v>217</v>
      </c>
      <c r="G9861" t="s">
        <v>12278</v>
      </c>
      <c r="H9861" t="s">
        <v>1410</v>
      </c>
      <c r="I9861" t="s">
        <v>16276</v>
      </c>
      <c r="J9861" t="s">
        <v>34</v>
      </c>
      <c r="K9861">
        <v>22.68219178</v>
      </c>
      <c r="N9861">
        <v>36</v>
      </c>
      <c r="O9861">
        <v>11</v>
      </c>
      <c r="P9861">
        <v>4.22</v>
      </c>
      <c r="Q9861">
        <v>115</v>
      </c>
    </row>
    <row r="9862" spans="1:17" x14ac:dyDescent="0.2">
      <c r="A9862">
        <v>20190103</v>
      </c>
      <c r="B9862">
        <v>2019</v>
      </c>
      <c r="C9862" t="s">
        <v>34</v>
      </c>
      <c r="D9862">
        <v>77</v>
      </c>
      <c r="E9862">
        <v>227</v>
      </c>
      <c r="G9862" t="s">
        <v>11796</v>
      </c>
      <c r="H9862" t="s">
        <v>1410</v>
      </c>
      <c r="I9862" t="s">
        <v>16277</v>
      </c>
      <c r="J9862" t="s">
        <v>34</v>
      </c>
      <c r="K9862">
        <v>22.964383560000002</v>
      </c>
      <c r="M9862">
        <v>4.4800000000000004</v>
      </c>
      <c r="N9862">
        <v>36</v>
      </c>
      <c r="O9862">
        <v>18</v>
      </c>
      <c r="Q9862">
        <v>128</v>
      </c>
    </row>
    <row r="9863" spans="1:17" x14ac:dyDescent="0.2">
      <c r="A9863">
        <v>20190101</v>
      </c>
      <c r="B9863">
        <v>2019</v>
      </c>
      <c r="C9863" t="s">
        <v>50</v>
      </c>
      <c r="D9863">
        <v>77</v>
      </c>
      <c r="E9863">
        <v>312</v>
      </c>
      <c r="G9863" t="s">
        <v>16278</v>
      </c>
      <c r="H9863" t="s">
        <v>14825</v>
      </c>
      <c r="I9863" t="s">
        <v>16279</v>
      </c>
      <c r="J9863" t="s">
        <v>50</v>
      </c>
      <c r="K9863">
        <v>23.197260270000001</v>
      </c>
      <c r="O9863">
        <v>32</v>
      </c>
    </row>
    <row r="9864" spans="1:17" x14ac:dyDescent="0.2">
      <c r="A9864">
        <v>20190420</v>
      </c>
      <c r="B9864">
        <v>2019</v>
      </c>
      <c r="C9864" t="s">
        <v>119</v>
      </c>
      <c r="D9864">
        <v>74</v>
      </c>
      <c r="E9864">
        <v>310</v>
      </c>
      <c r="G9864" t="s">
        <v>13926</v>
      </c>
      <c r="H9864" t="s">
        <v>10275</v>
      </c>
      <c r="I9864" t="s">
        <v>16280</v>
      </c>
      <c r="J9864" t="s">
        <v>119</v>
      </c>
      <c r="K9864">
        <v>23.2</v>
      </c>
      <c r="M9864">
        <v>5.07</v>
      </c>
      <c r="N9864">
        <v>28.5</v>
      </c>
      <c r="O9864">
        <v>26</v>
      </c>
      <c r="P9864">
        <v>4.62</v>
      </c>
      <c r="Q9864">
        <v>105</v>
      </c>
    </row>
    <row r="9865" spans="1:17" x14ac:dyDescent="0.2">
      <c r="A9865">
        <v>20190059</v>
      </c>
      <c r="B9865">
        <v>2019</v>
      </c>
      <c r="C9865" t="s">
        <v>34</v>
      </c>
      <c r="D9865">
        <v>72</v>
      </c>
      <c r="E9865">
        <v>205</v>
      </c>
      <c r="G9865" t="s">
        <v>16281</v>
      </c>
      <c r="H9865" t="s">
        <v>769</v>
      </c>
      <c r="I9865" t="s">
        <v>16282</v>
      </c>
      <c r="J9865" t="s">
        <v>34</v>
      </c>
      <c r="K9865">
        <v>21.797260269999999</v>
      </c>
      <c r="M9865">
        <v>4.3099999999999996</v>
      </c>
      <c r="N9865">
        <v>40</v>
      </c>
      <c r="O9865">
        <v>11</v>
      </c>
      <c r="P9865">
        <v>4.03</v>
      </c>
      <c r="Q9865">
        <v>135</v>
      </c>
    </row>
    <row r="9866" spans="1:17" x14ac:dyDescent="0.2">
      <c r="A9866">
        <v>20190421</v>
      </c>
      <c r="B9866">
        <v>2019</v>
      </c>
      <c r="C9866" t="s">
        <v>16215</v>
      </c>
      <c r="D9866">
        <v>74</v>
      </c>
      <c r="E9866">
        <v>251</v>
      </c>
      <c r="G9866" t="s">
        <v>4762</v>
      </c>
      <c r="H9866" t="s">
        <v>16283</v>
      </c>
      <c r="I9866" t="s">
        <v>16284</v>
      </c>
      <c r="J9866" t="s">
        <v>38</v>
      </c>
      <c r="K9866">
        <v>23.61643836</v>
      </c>
      <c r="M9866">
        <v>4.7300000000000004</v>
      </c>
      <c r="N9866">
        <v>33</v>
      </c>
      <c r="O9866">
        <v>25</v>
      </c>
      <c r="Q9866">
        <v>113</v>
      </c>
    </row>
    <row r="9867" spans="1:17" x14ac:dyDescent="0.2">
      <c r="A9867">
        <v>20190157</v>
      </c>
      <c r="B9867">
        <v>2019</v>
      </c>
      <c r="C9867" t="s">
        <v>103</v>
      </c>
      <c r="D9867">
        <v>73</v>
      </c>
      <c r="E9867">
        <v>237</v>
      </c>
      <c r="G9867" t="s">
        <v>1954</v>
      </c>
      <c r="H9867" t="s">
        <v>16285</v>
      </c>
      <c r="I9867" t="s">
        <v>16286</v>
      </c>
      <c r="J9867" t="s">
        <v>103</v>
      </c>
      <c r="K9867">
        <v>22.98082192</v>
      </c>
      <c r="M9867">
        <v>4.5</v>
      </c>
      <c r="N9867">
        <v>37.5</v>
      </c>
      <c r="O9867">
        <v>18</v>
      </c>
      <c r="P9867">
        <v>4.12</v>
      </c>
      <c r="Q9867">
        <v>124</v>
      </c>
    </row>
    <row r="9868" spans="1:17" x14ac:dyDescent="0.2">
      <c r="A9868">
        <v>20190422</v>
      </c>
      <c r="B9868">
        <v>2019</v>
      </c>
      <c r="C9868" t="s">
        <v>18</v>
      </c>
      <c r="D9868">
        <v>69</v>
      </c>
      <c r="E9868">
        <v>169</v>
      </c>
      <c r="G9868" t="s">
        <v>16287</v>
      </c>
      <c r="H9868" t="s">
        <v>16288</v>
      </c>
      <c r="I9868" t="s">
        <v>16289</v>
      </c>
      <c r="J9868" t="s">
        <v>22</v>
      </c>
      <c r="M9868">
        <v>4.5199999999999996</v>
      </c>
      <c r="N9868">
        <v>39</v>
      </c>
      <c r="O9868">
        <v>8</v>
      </c>
      <c r="P9868">
        <v>4.25</v>
      </c>
      <c r="Q9868">
        <v>122</v>
      </c>
    </row>
    <row r="9869" spans="1:17" x14ac:dyDescent="0.2">
      <c r="A9869">
        <v>20190209</v>
      </c>
      <c r="B9869">
        <v>2019</v>
      </c>
      <c r="C9869" t="s">
        <v>42</v>
      </c>
      <c r="D9869">
        <v>75</v>
      </c>
      <c r="E9869">
        <v>294</v>
      </c>
      <c r="G9869" t="s">
        <v>8615</v>
      </c>
      <c r="H9869" t="s">
        <v>16290</v>
      </c>
      <c r="I9869" t="s">
        <v>16291</v>
      </c>
      <c r="J9869" t="s">
        <v>42</v>
      </c>
      <c r="K9869">
        <v>23.832876710000001</v>
      </c>
      <c r="M9869">
        <v>5.08</v>
      </c>
      <c r="N9869">
        <v>25.5</v>
      </c>
      <c r="O9869">
        <v>22</v>
      </c>
      <c r="P9869">
        <v>5.07</v>
      </c>
      <c r="Q9869">
        <v>101</v>
      </c>
    </row>
    <row r="9870" spans="1:17" x14ac:dyDescent="0.2">
      <c r="A9870">
        <v>20190029</v>
      </c>
      <c r="B9870">
        <v>2019</v>
      </c>
      <c r="C9870" t="s">
        <v>38</v>
      </c>
      <c r="D9870">
        <v>74</v>
      </c>
      <c r="E9870">
        <v>283</v>
      </c>
      <c r="G9870" t="s">
        <v>7520</v>
      </c>
      <c r="H9870" t="s">
        <v>4621</v>
      </c>
      <c r="I9870" t="s">
        <v>16292</v>
      </c>
      <c r="J9870" t="s">
        <v>38</v>
      </c>
      <c r="K9870">
        <v>23.641095889999999</v>
      </c>
      <c r="M9870">
        <v>4.91</v>
      </c>
      <c r="N9870">
        <v>30</v>
      </c>
      <c r="O9870">
        <v>25</v>
      </c>
      <c r="P9870">
        <v>4.78</v>
      </c>
      <c r="Q9870">
        <v>118</v>
      </c>
    </row>
    <row r="9871" spans="1:17" x14ac:dyDescent="0.2">
      <c r="A9871">
        <v>20190135</v>
      </c>
      <c r="B9871">
        <v>2019</v>
      </c>
      <c r="C9871" t="s">
        <v>38</v>
      </c>
      <c r="D9871">
        <v>77</v>
      </c>
      <c r="E9871">
        <v>286</v>
      </c>
      <c r="G9871" t="s">
        <v>24</v>
      </c>
      <c r="H9871" t="s">
        <v>16293</v>
      </c>
      <c r="I9871" t="s">
        <v>16294</v>
      </c>
      <c r="J9871" t="s">
        <v>38</v>
      </c>
      <c r="K9871">
        <v>23.446575339999999</v>
      </c>
      <c r="M9871">
        <v>4.6900000000000004</v>
      </c>
      <c r="N9871">
        <v>33.5</v>
      </c>
      <c r="O9871">
        <v>22</v>
      </c>
      <c r="P9871">
        <v>4.38</v>
      </c>
      <c r="Q9871">
        <v>116</v>
      </c>
    </row>
    <row r="9872" spans="1:17" x14ac:dyDescent="0.2">
      <c r="A9872">
        <v>20190423</v>
      </c>
      <c r="B9872">
        <v>2019</v>
      </c>
      <c r="C9872" t="s">
        <v>103</v>
      </c>
      <c r="D9872">
        <v>73</v>
      </c>
      <c r="E9872">
        <v>234</v>
      </c>
      <c r="G9872" t="s">
        <v>16295</v>
      </c>
      <c r="H9872" t="s">
        <v>16296</v>
      </c>
      <c r="I9872" t="s">
        <v>16297</v>
      </c>
      <c r="J9872" t="s">
        <v>103</v>
      </c>
      <c r="K9872">
        <v>21.89589041</v>
      </c>
    </row>
    <row r="9873" spans="1:17" x14ac:dyDescent="0.2">
      <c r="A9873">
        <v>20190143</v>
      </c>
      <c r="B9873">
        <v>2019</v>
      </c>
      <c r="C9873" t="s">
        <v>103</v>
      </c>
      <c r="D9873">
        <v>74</v>
      </c>
      <c r="E9873">
        <v>242</v>
      </c>
      <c r="G9873" t="s">
        <v>2384</v>
      </c>
      <c r="H9873" t="s">
        <v>16298</v>
      </c>
      <c r="I9873" t="s">
        <v>16299</v>
      </c>
      <c r="J9873" t="s">
        <v>103</v>
      </c>
      <c r="K9873">
        <v>23.583561639999999</v>
      </c>
      <c r="M9873">
        <v>4.66</v>
      </c>
      <c r="N9873">
        <v>34.5</v>
      </c>
      <c r="P9873">
        <v>4.3099999999999996</v>
      </c>
      <c r="Q9873">
        <v>118</v>
      </c>
    </row>
    <row r="9874" spans="1:17" x14ac:dyDescent="0.2">
      <c r="A9874">
        <v>20190424</v>
      </c>
      <c r="B9874">
        <v>2019</v>
      </c>
      <c r="C9874" t="s">
        <v>58</v>
      </c>
      <c r="D9874">
        <v>76</v>
      </c>
      <c r="E9874">
        <v>249</v>
      </c>
      <c r="G9874" t="s">
        <v>5391</v>
      </c>
      <c r="H9874" t="s">
        <v>5600</v>
      </c>
      <c r="I9874" t="s">
        <v>16300</v>
      </c>
      <c r="J9874" t="s">
        <v>58</v>
      </c>
      <c r="K9874">
        <v>22.983561640000001</v>
      </c>
    </row>
    <row r="9875" spans="1:17" x14ac:dyDescent="0.2">
      <c r="A9875">
        <v>20190159</v>
      </c>
      <c r="B9875">
        <v>2019</v>
      </c>
      <c r="C9875" t="s">
        <v>42</v>
      </c>
      <c r="D9875">
        <v>75</v>
      </c>
      <c r="E9875">
        <v>298</v>
      </c>
      <c r="G9875" t="s">
        <v>211</v>
      </c>
      <c r="H9875" t="s">
        <v>6618</v>
      </c>
      <c r="I9875" t="s">
        <v>16301</v>
      </c>
      <c r="J9875" t="s">
        <v>42</v>
      </c>
      <c r="K9875">
        <v>22.95342466</v>
      </c>
      <c r="M9875">
        <v>5.16</v>
      </c>
      <c r="N9875">
        <v>30</v>
      </c>
      <c r="O9875">
        <v>26</v>
      </c>
      <c r="Q9875">
        <v>111</v>
      </c>
    </row>
    <row r="9876" spans="1:17" x14ac:dyDescent="0.2">
      <c r="A9876">
        <v>20190425</v>
      </c>
      <c r="B9876">
        <v>2019</v>
      </c>
      <c r="C9876" t="s">
        <v>207</v>
      </c>
      <c r="D9876">
        <v>73</v>
      </c>
      <c r="E9876">
        <v>205</v>
      </c>
      <c r="G9876" t="s">
        <v>5837</v>
      </c>
      <c r="H9876" t="s">
        <v>3373</v>
      </c>
      <c r="I9876" t="s">
        <v>16302</v>
      </c>
      <c r="J9876" t="s">
        <v>207</v>
      </c>
      <c r="K9876">
        <v>22.747945210000001</v>
      </c>
      <c r="N9876">
        <v>31.5</v>
      </c>
      <c r="O9876">
        <v>16</v>
      </c>
      <c r="Q9876">
        <v>115</v>
      </c>
    </row>
    <row r="9877" spans="1:17" x14ac:dyDescent="0.2">
      <c r="A9877">
        <v>20190195</v>
      </c>
      <c r="B9877">
        <v>2019</v>
      </c>
      <c r="C9877" t="s">
        <v>18</v>
      </c>
      <c r="D9877">
        <v>71</v>
      </c>
      <c r="E9877">
        <v>187</v>
      </c>
      <c r="G9877" t="s">
        <v>2205</v>
      </c>
      <c r="H9877" t="s">
        <v>3373</v>
      </c>
      <c r="I9877" t="s">
        <v>16303</v>
      </c>
      <c r="J9877" t="s">
        <v>22</v>
      </c>
      <c r="K9877">
        <v>23.55890411</v>
      </c>
      <c r="M9877">
        <v>4.4800000000000004</v>
      </c>
      <c r="N9877">
        <v>37.5</v>
      </c>
      <c r="O9877">
        <v>11</v>
      </c>
    </row>
    <row r="9878" spans="1:17" x14ac:dyDescent="0.2">
      <c r="A9878">
        <v>20190106</v>
      </c>
      <c r="B9878">
        <v>2019</v>
      </c>
      <c r="C9878" t="s">
        <v>16215</v>
      </c>
      <c r="D9878">
        <v>77</v>
      </c>
      <c r="E9878">
        <v>255</v>
      </c>
      <c r="G9878" t="s">
        <v>14740</v>
      </c>
      <c r="H9878" t="s">
        <v>15875</v>
      </c>
      <c r="I9878" t="s">
        <v>16304</v>
      </c>
      <c r="J9878" t="s">
        <v>38</v>
      </c>
      <c r="K9878">
        <v>21.695890410000001</v>
      </c>
      <c r="M9878">
        <v>4.66</v>
      </c>
      <c r="N9878">
        <v>36</v>
      </c>
      <c r="P9878">
        <v>4.13</v>
      </c>
      <c r="Q9878">
        <v>122</v>
      </c>
    </row>
    <row r="9879" spans="1:17" x14ac:dyDescent="0.2">
      <c r="A9879">
        <v>20190426</v>
      </c>
      <c r="B9879">
        <v>2019</v>
      </c>
      <c r="C9879" t="s">
        <v>34</v>
      </c>
      <c r="D9879">
        <v>76</v>
      </c>
      <c r="E9879">
        <v>214</v>
      </c>
      <c r="G9879" t="s">
        <v>4523</v>
      </c>
      <c r="H9879" t="s">
        <v>16305</v>
      </c>
      <c r="I9879" t="s">
        <v>16306</v>
      </c>
      <c r="J9879" t="s">
        <v>34</v>
      </c>
      <c r="K9879">
        <v>23.490410959999998</v>
      </c>
      <c r="M9879">
        <v>4.5</v>
      </c>
      <c r="N9879">
        <v>34.5</v>
      </c>
      <c r="Q9879">
        <v>124</v>
      </c>
    </row>
    <row r="9880" spans="1:17" x14ac:dyDescent="0.2">
      <c r="A9880">
        <v>20190212</v>
      </c>
      <c r="B9880">
        <v>2019</v>
      </c>
      <c r="C9880" t="s">
        <v>50</v>
      </c>
      <c r="D9880">
        <v>77</v>
      </c>
      <c r="E9880">
        <v>317</v>
      </c>
      <c r="G9880" t="s">
        <v>176</v>
      </c>
      <c r="H9880" t="s">
        <v>16307</v>
      </c>
      <c r="I9880" t="s">
        <v>16308</v>
      </c>
      <c r="J9880" t="s">
        <v>50</v>
      </c>
      <c r="K9880">
        <v>22.736986300000002</v>
      </c>
      <c r="M9880">
        <v>5.23</v>
      </c>
      <c r="N9880">
        <v>26.5</v>
      </c>
      <c r="O9880">
        <v>20</v>
      </c>
      <c r="P9880">
        <v>4.92</v>
      </c>
      <c r="Q9880">
        <v>103</v>
      </c>
    </row>
    <row r="9881" spans="1:17" x14ac:dyDescent="0.2">
      <c r="A9881">
        <v>20190427</v>
      </c>
      <c r="B9881">
        <v>2019</v>
      </c>
      <c r="C9881" t="s">
        <v>18</v>
      </c>
      <c r="D9881">
        <v>74</v>
      </c>
      <c r="E9881">
        <v>202</v>
      </c>
      <c r="G9881" t="s">
        <v>13802</v>
      </c>
      <c r="H9881" t="s">
        <v>170</v>
      </c>
      <c r="I9881" t="s">
        <v>16309</v>
      </c>
      <c r="J9881" t="s">
        <v>22</v>
      </c>
      <c r="K9881">
        <v>23.60273973</v>
      </c>
      <c r="M9881">
        <v>4.57</v>
      </c>
      <c r="N9881">
        <v>37</v>
      </c>
      <c r="O9881">
        <v>14</v>
      </c>
      <c r="P9881">
        <v>4.1500000000000004</v>
      </c>
      <c r="Q9881">
        <v>125</v>
      </c>
    </row>
    <row r="9882" spans="1:17" x14ac:dyDescent="0.2">
      <c r="A9882">
        <v>20190210</v>
      </c>
      <c r="B9882">
        <v>2019</v>
      </c>
      <c r="C9882" t="s">
        <v>103</v>
      </c>
      <c r="D9882">
        <v>71</v>
      </c>
      <c r="E9882">
        <v>234</v>
      </c>
      <c r="G9882" t="s">
        <v>15773</v>
      </c>
      <c r="H9882" t="s">
        <v>170</v>
      </c>
      <c r="I9882" t="s">
        <v>16310</v>
      </c>
      <c r="J9882" t="s">
        <v>103</v>
      </c>
      <c r="K9882">
        <v>23.339726030000001</v>
      </c>
      <c r="N9882">
        <v>31</v>
      </c>
      <c r="O9882">
        <v>25</v>
      </c>
      <c r="P9882">
        <v>4.38</v>
      </c>
      <c r="Q9882">
        <v>111</v>
      </c>
    </row>
    <row r="9883" spans="1:17" x14ac:dyDescent="0.2">
      <c r="A9883">
        <v>20190428</v>
      </c>
      <c r="B9883">
        <v>2019</v>
      </c>
      <c r="C9883" t="s">
        <v>34</v>
      </c>
      <c r="D9883">
        <v>75</v>
      </c>
      <c r="E9883">
        <v>211</v>
      </c>
      <c r="G9883" t="s">
        <v>11190</v>
      </c>
      <c r="H9883" t="s">
        <v>170</v>
      </c>
      <c r="I9883" t="s">
        <v>16311</v>
      </c>
      <c r="J9883" t="s">
        <v>34</v>
      </c>
      <c r="K9883">
        <v>22.183561640000001</v>
      </c>
      <c r="O9883">
        <v>21</v>
      </c>
    </row>
    <row r="9884" spans="1:17" x14ac:dyDescent="0.2">
      <c r="A9884">
        <v>20190429</v>
      </c>
      <c r="B9884">
        <v>2019</v>
      </c>
      <c r="C9884" t="s">
        <v>16215</v>
      </c>
      <c r="D9884">
        <v>75</v>
      </c>
      <c r="E9884">
        <v>243</v>
      </c>
      <c r="G9884" t="s">
        <v>4523</v>
      </c>
      <c r="H9884" t="s">
        <v>170</v>
      </c>
      <c r="I9884" t="s">
        <v>16312</v>
      </c>
      <c r="J9884" t="s">
        <v>38</v>
      </c>
      <c r="K9884">
        <v>23.81917808</v>
      </c>
      <c r="M9884">
        <v>4.5999999999999996</v>
      </c>
      <c r="N9884">
        <v>39</v>
      </c>
      <c r="O9884">
        <v>19</v>
      </c>
      <c r="P9884">
        <v>4.4400000000000004</v>
      </c>
      <c r="Q9884">
        <v>122</v>
      </c>
    </row>
    <row r="9885" spans="1:17" x14ac:dyDescent="0.2">
      <c r="A9885">
        <v>20190082</v>
      </c>
      <c r="B9885">
        <v>2019</v>
      </c>
      <c r="C9885" t="s">
        <v>119</v>
      </c>
      <c r="D9885">
        <v>75</v>
      </c>
      <c r="E9885">
        <v>316</v>
      </c>
      <c r="G9885" t="s">
        <v>472</v>
      </c>
      <c r="H9885" t="s">
        <v>170</v>
      </c>
      <c r="I9885" t="s">
        <v>11580</v>
      </c>
      <c r="J9885" t="s">
        <v>119</v>
      </c>
      <c r="K9885">
        <v>22.608219179999999</v>
      </c>
      <c r="M9885">
        <v>5.23</v>
      </c>
      <c r="N9885">
        <v>26</v>
      </c>
      <c r="O9885">
        <v>23</v>
      </c>
      <c r="P9885">
        <v>4.83</v>
      </c>
      <c r="Q9885">
        <v>107</v>
      </c>
    </row>
    <row r="9886" spans="1:17" x14ac:dyDescent="0.2">
      <c r="A9886">
        <v>20190430</v>
      </c>
      <c r="B9886">
        <v>2019</v>
      </c>
      <c r="C9886" t="s">
        <v>34</v>
      </c>
      <c r="D9886">
        <v>70</v>
      </c>
      <c r="E9886">
        <v>189</v>
      </c>
      <c r="G9886" t="s">
        <v>2384</v>
      </c>
      <c r="H9886" t="s">
        <v>170</v>
      </c>
      <c r="I9886" t="s">
        <v>16313</v>
      </c>
      <c r="J9886" t="s">
        <v>34</v>
      </c>
      <c r="K9886">
        <v>22.05753425</v>
      </c>
      <c r="N9886">
        <v>35</v>
      </c>
      <c r="O9886">
        <v>12</v>
      </c>
      <c r="P9886">
        <v>4.2300000000000004</v>
      </c>
      <c r="Q9886">
        <v>124</v>
      </c>
    </row>
    <row r="9887" spans="1:17" x14ac:dyDescent="0.2">
      <c r="A9887">
        <v>20190094</v>
      </c>
      <c r="B9887">
        <v>2019</v>
      </c>
      <c r="C9887" t="s">
        <v>18</v>
      </c>
      <c r="D9887">
        <v>73</v>
      </c>
      <c r="E9887">
        <v>206</v>
      </c>
      <c r="G9887" t="s">
        <v>6490</v>
      </c>
      <c r="H9887" t="s">
        <v>827</v>
      </c>
      <c r="I9887" t="s">
        <v>16314</v>
      </c>
      <c r="J9887" t="s">
        <v>22</v>
      </c>
      <c r="K9887">
        <v>22.547945210000002</v>
      </c>
      <c r="M9887">
        <v>4.3</v>
      </c>
      <c r="N9887">
        <v>41</v>
      </c>
      <c r="O9887">
        <v>16</v>
      </c>
      <c r="P9887">
        <v>4.1900000000000004</v>
      </c>
      <c r="Q9887">
        <v>130</v>
      </c>
    </row>
    <row r="9888" spans="1:17" x14ac:dyDescent="0.2">
      <c r="A9888">
        <v>20190078</v>
      </c>
      <c r="B9888">
        <v>2019</v>
      </c>
      <c r="C9888" t="s">
        <v>119</v>
      </c>
      <c r="D9888">
        <v>77</v>
      </c>
      <c r="E9888">
        <v>309</v>
      </c>
      <c r="G9888" t="s">
        <v>19</v>
      </c>
      <c r="H9888" t="s">
        <v>16315</v>
      </c>
      <c r="I9888" t="s">
        <v>16316</v>
      </c>
      <c r="J9888" t="s">
        <v>119</v>
      </c>
      <c r="K9888">
        <v>22.6630137</v>
      </c>
      <c r="M9888">
        <v>5.23</v>
      </c>
      <c r="N9888">
        <v>28</v>
      </c>
      <c r="O9888">
        <v>21</v>
      </c>
      <c r="P9888">
        <v>4.8099999999999996</v>
      </c>
      <c r="Q9888">
        <v>105</v>
      </c>
    </row>
    <row r="9889" spans="1:17" x14ac:dyDescent="0.2">
      <c r="A9889">
        <v>20190431</v>
      </c>
      <c r="B9889">
        <v>2019</v>
      </c>
      <c r="C9889" t="s">
        <v>207</v>
      </c>
      <c r="D9889">
        <v>71</v>
      </c>
      <c r="E9889">
        <v>190</v>
      </c>
      <c r="G9889" t="s">
        <v>16317</v>
      </c>
      <c r="H9889" t="s">
        <v>16318</v>
      </c>
      <c r="I9889" t="s">
        <v>16319</v>
      </c>
      <c r="J9889" t="s">
        <v>207</v>
      </c>
      <c r="K9889">
        <v>22.054794520000002</v>
      </c>
      <c r="M9889">
        <v>4.6399999999999997</v>
      </c>
      <c r="N9889">
        <v>33.5</v>
      </c>
      <c r="O9889">
        <v>16</v>
      </c>
      <c r="P9889">
        <v>4.09</v>
      </c>
      <c r="Q9889">
        <v>116</v>
      </c>
    </row>
    <row r="9890" spans="1:17" x14ac:dyDescent="0.2">
      <c r="A9890">
        <v>20190022</v>
      </c>
      <c r="B9890">
        <v>2019</v>
      </c>
      <c r="C9890" t="s">
        <v>50</v>
      </c>
      <c r="D9890">
        <v>77</v>
      </c>
      <c r="E9890">
        <v>315</v>
      </c>
      <c r="G9890" t="s">
        <v>1057</v>
      </c>
      <c r="H9890" t="s">
        <v>3407</v>
      </c>
      <c r="I9890" t="s">
        <v>16320</v>
      </c>
      <c r="J9890" t="s">
        <v>50</v>
      </c>
      <c r="K9890">
        <v>23.583561639999999</v>
      </c>
      <c r="M9890">
        <v>4.96</v>
      </c>
      <c r="N9890">
        <v>29</v>
      </c>
      <c r="O9890">
        <v>24</v>
      </c>
      <c r="P9890">
        <v>4.4000000000000004</v>
      </c>
      <c r="Q9890">
        <v>118</v>
      </c>
    </row>
    <row r="9891" spans="1:17" x14ac:dyDescent="0.2">
      <c r="A9891">
        <v>20190432</v>
      </c>
      <c r="B9891">
        <v>2019</v>
      </c>
      <c r="C9891" t="s">
        <v>207</v>
      </c>
      <c r="D9891">
        <v>70</v>
      </c>
      <c r="E9891">
        <v>204</v>
      </c>
      <c r="G9891" t="s">
        <v>16321</v>
      </c>
      <c r="H9891" t="s">
        <v>181</v>
      </c>
      <c r="I9891" t="s">
        <v>16322</v>
      </c>
      <c r="J9891" t="s">
        <v>207</v>
      </c>
      <c r="K9891">
        <v>24.452054789999998</v>
      </c>
      <c r="M9891">
        <v>4.8099999999999996</v>
      </c>
      <c r="N9891">
        <v>33.5</v>
      </c>
      <c r="O9891">
        <v>20</v>
      </c>
      <c r="Q9891">
        <v>119</v>
      </c>
    </row>
    <row r="9892" spans="1:17" x14ac:dyDescent="0.2">
      <c r="A9892">
        <v>20190433</v>
      </c>
      <c r="B9892">
        <v>2019</v>
      </c>
      <c r="C9892" t="s">
        <v>34</v>
      </c>
      <c r="D9892">
        <v>70</v>
      </c>
      <c r="E9892">
        <v>201</v>
      </c>
      <c r="G9892" t="s">
        <v>1577</v>
      </c>
      <c r="H9892" t="s">
        <v>181</v>
      </c>
      <c r="I9892" t="s">
        <v>16323</v>
      </c>
      <c r="J9892" t="s">
        <v>34</v>
      </c>
      <c r="K9892">
        <v>24.63013699</v>
      </c>
      <c r="M9892">
        <v>4.41</v>
      </c>
      <c r="N9892">
        <v>37.5</v>
      </c>
      <c r="O9892">
        <v>16</v>
      </c>
      <c r="P9892">
        <v>4.43</v>
      </c>
      <c r="Q9892">
        <v>120</v>
      </c>
    </row>
    <row r="9893" spans="1:17" x14ac:dyDescent="0.2">
      <c r="A9893">
        <v>20190434</v>
      </c>
      <c r="B9893">
        <v>2019</v>
      </c>
      <c r="C9893" t="s">
        <v>103</v>
      </c>
      <c r="D9893">
        <v>72</v>
      </c>
      <c r="E9893">
        <v>237</v>
      </c>
      <c r="G9893" t="s">
        <v>16324</v>
      </c>
      <c r="H9893" t="s">
        <v>16325</v>
      </c>
      <c r="I9893" t="s">
        <v>16326</v>
      </c>
      <c r="J9893" t="s">
        <v>103</v>
      </c>
      <c r="K9893">
        <v>20.854794519999999</v>
      </c>
      <c r="M9893">
        <v>4.5999999999999996</v>
      </c>
      <c r="O9893">
        <v>24</v>
      </c>
      <c r="Q9893">
        <v>118</v>
      </c>
    </row>
    <row r="9894" spans="1:17" x14ac:dyDescent="0.2">
      <c r="A9894">
        <v>20190435</v>
      </c>
      <c r="B9894">
        <v>2019</v>
      </c>
      <c r="C9894" t="s">
        <v>34</v>
      </c>
      <c r="D9894">
        <v>67</v>
      </c>
      <c r="E9894">
        <v>173</v>
      </c>
      <c r="G9894" t="s">
        <v>173</v>
      </c>
      <c r="H9894" t="s">
        <v>16327</v>
      </c>
      <c r="I9894" t="s">
        <v>16328</v>
      </c>
      <c r="J9894" t="s">
        <v>34</v>
      </c>
      <c r="K9894">
        <v>20.92876712</v>
      </c>
    </row>
    <row r="9895" spans="1:17" x14ac:dyDescent="0.2">
      <c r="A9895">
        <v>20190436</v>
      </c>
      <c r="B9895">
        <v>2019</v>
      </c>
      <c r="C9895" t="s">
        <v>34</v>
      </c>
      <c r="D9895">
        <v>74</v>
      </c>
      <c r="E9895">
        <v>211</v>
      </c>
      <c r="G9895" t="s">
        <v>13543</v>
      </c>
      <c r="H9895" t="s">
        <v>12494</v>
      </c>
      <c r="I9895" t="s">
        <v>16329</v>
      </c>
      <c r="J9895" t="s">
        <v>34</v>
      </c>
      <c r="K9895">
        <v>23.117808220000001</v>
      </c>
      <c r="O9895">
        <v>8</v>
      </c>
    </row>
    <row r="9896" spans="1:17" x14ac:dyDescent="0.2">
      <c r="A9896">
        <v>20190437</v>
      </c>
      <c r="B9896">
        <v>2019</v>
      </c>
      <c r="C9896" t="s">
        <v>34</v>
      </c>
      <c r="D9896">
        <v>73</v>
      </c>
      <c r="E9896">
        <v>215</v>
      </c>
      <c r="G9896" t="s">
        <v>15518</v>
      </c>
      <c r="H9896" t="s">
        <v>16330</v>
      </c>
      <c r="I9896" t="s">
        <v>16331</v>
      </c>
      <c r="J9896" t="s">
        <v>34</v>
      </c>
      <c r="K9896">
        <v>21.96712329</v>
      </c>
      <c r="M9896">
        <v>4.43</v>
      </c>
      <c r="N9896">
        <v>38</v>
      </c>
      <c r="O9896">
        <v>13</v>
      </c>
      <c r="P9896">
        <v>4.22</v>
      </c>
      <c r="Q9896">
        <v>121</v>
      </c>
    </row>
    <row r="9897" spans="1:17" x14ac:dyDescent="0.2">
      <c r="A9897">
        <v>20190438</v>
      </c>
      <c r="B9897">
        <v>2019</v>
      </c>
      <c r="C9897" t="s">
        <v>34</v>
      </c>
      <c r="D9897">
        <v>71</v>
      </c>
      <c r="E9897">
        <v>160</v>
      </c>
      <c r="G9897" t="s">
        <v>10261</v>
      </c>
      <c r="H9897" t="s">
        <v>16332</v>
      </c>
      <c r="I9897" t="s">
        <v>16333</v>
      </c>
      <c r="J9897" t="s">
        <v>34</v>
      </c>
      <c r="M9897">
        <v>4.55</v>
      </c>
      <c r="N9897">
        <v>31.5</v>
      </c>
      <c r="P9897">
        <v>4.3099999999999996</v>
      </c>
      <c r="Q9897">
        <v>120</v>
      </c>
    </row>
    <row r="9898" spans="1:17" x14ac:dyDescent="0.2">
      <c r="A9898">
        <v>20190092</v>
      </c>
      <c r="B9898">
        <v>2019</v>
      </c>
      <c r="C9898" t="s">
        <v>50</v>
      </c>
      <c r="D9898">
        <v>75</v>
      </c>
      <c r="E9898">
        <v>308</v>
      </c>
      <c r="G9898" t="s">
        <v>16334</v>
      </c>
      <c r="H9898" t="s">
        <v>16335</v>
      </c>
      <c r="I9898" t="s">
        <v>16336</v>
      </c>
      <c r="J9898" t="s">
        <v>50</v>
      </c>
      <c r="K9898">
        <v>21.939726029999999</v>
      </c>
      <c r="M9898">
        <v>5.19</v>
      </c>
      <c r="O9898">
        <v>21</v>
      </c>
    </row>
    <row r="9899" spans="1:17" x14ac:dyDescent="0.2">
      <c r="A9899">
        <v>20190169</v>
      </c>
      <c r="B9899">
        <v>2019</v>
      </c>
      <c r="C9899" t="s">
        <v>50</v>
      </c>
      <c r="D9899">
        <v>78</v>
      </c>
      <c r="E9899">
        <v>308</v>
      </c>
      <c r="G9899" t="s">
        <v>31</v>
      </c>
      <c r="H9899" t="s">
        <v>863</v>
      </c>
      <c r="I9899" t="s">
        <v>16337</v>
      </c>
      <c r="J9899" t="s">
        <v>50</v>
      </c>
      <c r="K9899">
        <v>22.120547949999999</v>
      </c>
      <c r="M9899">
        <v>5.28</v>
      </c>
      <c r="N9899">
        <v>25.5</v>
      </c>
      <c r="P9899">
        <v>4.7699999999999996</v>
      </c>
      <c r="Q9899">
        <v>99</v>
      </c>
    </row>
    <row r="9900" spans="1:17" x14ac:dyDescent="0.2">
      <c r="A9900">
        <v>20190099</v>
      </c>
      <c r="B9900">
        <v>2019</v>
      </c>
      <c r="C9900" t="s">
        <v>207</v>
      </c>
      <c r="D9900">
        <v>70</v>
      </c>
      <c r="E9900">
        <v>205</v>
      </c>
      <c r="G9900" t="s">
        <v>562</v>
      </c>
      <c r="H9900" t="s">
        <v>863</v>
      </c>
      <c r="I9900" t="s">
        <v>13444</v>
      </c>
      <c r="J9900" t="s">
        <v>207</v>
      </c>
      <c r="K9900">
        <v>22.958904109999999</v>
      </c>
    </row>
    <row r="9901" spans="1:17" x14ac:dyDescent="0.2">
      <c r="A9901">
        <v>20190439</v>
      </c>
      <c r="B9901">
        <v>2019</v>
      </c>
      <c r="C9901" t="s">
        <v>103</v>
      </c>
      <c r="D9901">
        <v>72</v>
      </c>
      <c r="E9901">
        <v>230</v>
      </c>
      <c r="G9901" t="s">
        <v>3770</v>
      </c>
      <c r="H9901" t="s">
        <v>863</v>
      </c>
      <c r="I9901" t="s">
        <v>16338</v>
      </c>
      <c r="J9901" t="s">
        <v>103</v>
      </c>
      <c r="K9901">
        <v>22.723287670000001</v>
      </c>
      <c r="O9901">
        <v>16</v>
      </c>
    </row>
    <row r="9902" spans="1:17" x14ac:dyDescent="0.2">
      <c r="A9902">
        <v>20190200</v>
      </c>
      <c r="B9902">
        <v>2019</v>
      </c>
      <c r="C9902" t="s">
        <v>103</v>
      </c>
      <c r="D9902">
        <v>74</v>
      </c>
      <c r="E9902">
        <v>245</v>
      </c>
      <c r="G9902" t="s">
        <v>16339</v>
      </c>
      <c r="H9902" t="s">
        <v>16340</v>
      </c>
      <c r="I9902" t="s">
        <v>16341</v>
      </c>
      <c r="J9902" t="s">
        <v>103</v>
      </c>
      <c r="K9902">
        <v>22.553424660000001</v>
      </c>
      <c r="M9902">
        <v>4.6500000000000004</v>
      </c>
      <c r="N9902">
        <v>33</v>
      </c>
      <c r="O9902">
        <v>20</v>
      </c>
      <c r="P9902">
        <v>4.38</v>
      </c>
      <c r="Q9902">
        <v>119</v>
      </c>
    </row>
    <row r="9903" spans="1:17" x14ac:dyDescent="0.2">
      <c r="A9903">
        <v>20190020</v>
      </c>
      <c r="B9903">
        <v>2019</v>
      </c>
      <c r="C9903" t="s">
        <v>58</v>
      </c>
      <c r="D9903">
        <v>76</v>
      </c>
      <c r="E9903">
        <v>249</v>
      </c>
      <c r="G9903" t="s">
        <v>9986</v>
      </c>
      <c r="H9903" t="s">
        <v>15919</v>
      </c>
      <c r="I9903" t="s">
        <v>16342</v>
      </c>
      <c r="J9903" t="s">
        <v>58</v>
      </c>
      <c r="K9903">
        <v>21.449315070000001</v>
      </c>
      <c r="M9903">
        <v>4.5</v>
      </c>
      <c r="N9903">
        <v>39.5</v>
      </c>
      <c r="O9903">
        <v>20</v>
      </c>
      <c r="P9903">
        <v>4.22</v>
      </c>
      <c r="Q9903">
        <v>127</v>
      </c>
    </row>
    <row r="9904" spans="1:17" x14ac:dyDescent="0.2">
      <c r="A9904">
        <v>20190201</v>
      </c>
      <c r="B9904">
        <v>2019</v>
      </c>
      <c r="C9904" t="s">
        <v>18</v>
      </c>
      <c r="D9904">
        <v>71</v>
      </c>
      <c r="E9904">
        <v>193</v>
      </c>
      <c r="G9904" t="s">
        <v>8231</v>
      </c>
      <c r="H9904" t="s">
        <v>16343</v>
      </c>
      <c r="I9904" t="s">
        <v>16344</v>
      </c>
      <c r="J9904" t="s">
        <v>22</v>
      </c>
      <c r="K9904">
        <v>22.205479449999999</v>
      </c>
      <c r="M9904">
        <v>4.5199999999999996</v>
      </c>
      <c r="N9904">
        <v>34</v>
      </c>
      <c r="O9904">
        <v>12</v>
      </c>
      <c r="P9904">
        <v>4.25</v>
      </c>
      <c r="Q9904">
        <v>117</v>
      </c>
    </row>
    <row r="9905" spans="1:17" x14ac:dyDescent="0.2">
      <c r="A9905">
        <v>20190440</v>
      </c>
      <c r="B9905">
        <v>2019</v>
      </c>
      <c r="C9905" t="s">
        <v>34</v>
      </c>
      <c r="D9905">
        <v>77</v>
      </c>
      <c r="E9905">
        <v>227</v>
      </c>
      <c r="G9905" t="s">
        <v>16345</v>
      </c>
      <c r="H9905" t="s">
        <v>6146</v>
      </c>
      <c r="I9905" t="s">
        <v>16346</v>
      </c>
      <c r="J9905" t="s">
        <v>34</v>
      </c>
      <c r="K9905">
        <v>22.304109589999999</v>
      </c>
      <c r="M9905">
        <v>4.45</v>
      </c>
      <c r="N9905">
        <v>37</v>
      </c>
      <c r="O9905">
        <v>8</v>
      </c>
      <c r="P9905">
        <v>4.59</v>
      </c>
      <c r="Q9905">
        <v>123</v>
      </c>
    </row>
    <row r="9906" spans="1:17" x14ac:dyDescent="0.2">
      <c r="A9906">
        <v>20190004</v>
      </c>
      <c r="B9906">
        <v>2019</v>
      </c>
      <c r="C9906" t="s">
        <v>38</v>
      </c>
      <c r="D9906">
        <v>76</v>
      </c>
      <c r="E9906">
        <v>264</v>
      </c>
      <c r="G9906" t="s">
        <v>16347</v>
      </c>
      <c r="H9906" t="s">
        <v>860</v>
      </c>
      <c r="I9906" t="s">
        <v>16348</v>
      </c>
      <c r="J9906" t="s">
        <v>38</v>
      </c>
      <c r="K9906">
        <v>21.961643840000001</v>
      </c>
      <c r="O9906">
        <v>25</v>
      </c>
      <c r="P9906">
        <v>4.4000000000000004</v>
      </c>
    </row>
    <row r="9907" spans="1:17" x14ac:dyDescent="0.2">
      <c r="A9907">
        <v>20190441</v>
      </c>
      <c r="B9907">
        <v>2019</v>
      </c>
      <c r="C9907" t="s">
        <v>18</v>
      </c>
      <c r="D9907">
        <v>70</v>
      </c>
      <c r="E9907">
        <v>192</v>
      </c>
      <c r="G9907" t="s">
        <v>93</v>
      </c>
      <c r="H9907" t="s">
        <v>2716</v>
      </c>
      <c r="I9907" t="s">
        <v>5164</v>
      </c>
      <c r="J9907" t="s">
        <v>22</v>
      </c>
      <c r="K9907">
        <v>22.561643839999999</v>
      </c>
      <c r="M9907">
        <v>4.37</v>
      </c>
      <c r="O9907">
        <v>18</v>
      </c>
    </row>
    <row r="9908" spans="1:17" x14ac:dyDescent="0.2">
      <c r="A9908">
        <v>20190104</v>
      </c>
      <c r="B9908">
        <v>2019</v>
      </c>
      <c r="C9908" t="s">
        <v>104</v>
      </c>
      <c r="D9908">
        <v>76</v>
      </c>
      <c r="E9908">
        <v>213</v>
      </c>
      <c r="G9908" t="s">
        <v>2384</v>
      </c>
      <c r="H9908" t="s">
        <v>11196</v>
      </c>
      <c r="I9908" t="s">
        <v>16349</v>
      </c>
      <c r="J9908" t="s">
        <v>104</v>
      </c>
      <c r="K9908">
        <v>24.353424660000002</v>
      </c>
      <c r="M9908">
        <v>4.7300000000000004</v>
      </c>
      <c r="N9908">
        <v>30.5</v>
      </c>
      <c r="P9908">
        <v>4.2</v>
      </c>
      <c r="Q9908">
        <v>116</v>
      </c>
    </row>
    <row r="9909" spans="1:17" x14ac:dyDescent="0.2">
      <c r="A9909">
        <v>20190442</v>
      </c>
      <c r="B9909">
        <v>2019</v>
      </c>
      <c r="C9909" t="s">
        <v>104</v>
      </c>
      <c r="D9909">
        <v>77</v>
      </c>
      <c r="E9909">
        <v>226</v>
      </c>
      <c r="G9909" t="s">
        <v>2539</v>
      </c>
      <c r="H9909" t="s">
        <v>6152</v>
      </c>
      <c r="I9909" t="s">
        <v>16350</v>
      </c>
      <c r="J9909" t="s">
        <v>104</v>
      </c>
      <c r="K9909">
        <v>23.301369860000001</v>
      </c>
      <c r="M9909">
        <v>4.6399999999999997</v>
      </c>
      <c r="N9909">
        <v>29.5</v>
      </c>
      <c r="Q9909">
        <v>115</v>
      </c>
    </row>
    <row r="9910" spans="1:17" x14ac:dyDescent="0.2">
      <c r="A9910">
        <v>20190443</v>
      </c>
      <c r="B9910">
        <v>2019</v>
      </c>
      <c r="C9910" t="s">
        <v>1282</v>
      </c>
      <c r="D9910">
        <v>74</v>
      </c>
      <c r="E9910">
        <v>213</v>
      </c>
      <c r="G9910" t="s">
        <v>2560</v>
      </c>
      <c r="H9910" t="s">
        <v>2090</v>
      </c>
      <c r="I9910" t="s">
        <v>16351</v>
      </c>
      <c r="J9910" t="s">
        <v>1282</v>
      </c>
      <c r="K9910">
        <v>22.66849315</v>
      </c>
      <c r="M9910">
        <v>4.7300000000000004</v>
      </c>
      <c r="N9910">
        <v>27.5</v>
      </c>
      <c r="Q9910">
        <v>114</v>
      </c>
    </row>
    <row r="9911" spans="1:17" x14ac:dyDescent="0.2">
      <c r="A9911">
        <v>20190118</v>
      </c>
      <c r="B9911">
        <v>2019</v>
      </c>
      <c r="C9911" t="s">
        <v>119</v>
      </c>
      <c r="D9911">
        <v>77</v>
      </c>
      <c r="E9911">
        <v>306</v>
      </c>
      <c r="G9911" t="s">
        <v>16352</v>
      </c>
      <c r="H9911" t="s">
        <v>16353</v>
      </c>
      <c r="I9911" t="s">
        <v>16354</v>
      </c>
      <c r="J9911" t="s">
        <v>119</v>
      </c>
      <c r="K9911">
        <v>22.70136986</v>
      </c>
      <c r="M9911">
        <v>5.2</v>
      </c>
      <c r="N9911">
        <v>27.5</v>
      </c>
      <c r="O9911">
        <v>31</v>
      </c>
      <c r="P9911">
        <v>4.54</v>
      </c>
      <c r="Q9911">
        <v>105</v>
      </c>
    </row>
    <row r="9912" spans="1:17" x14ac:dyDescent="0.2">
      <c r="A9912">
        <v>20190184</v>
      </c>
      <c r="B9912">
        <v>2019</v>
      </c>
      <c r="C9912" t="s">
        <v>34</v>
      </c>
      <c r="D9912">
        <v>74</v>
      </c>
      <c r="E9912">
        <v>215</v>
      </c>
      <c r="G9912" t="s">
        <v>1669</v>
      </c>
      <c r="H9912" t="s">
        <v>16355</v>
      </c>
      <c r="I9912" t="s">
        <v>16356</v>
      </c>
      <c r="J9912" t="s">
        <v>34</v>
      </c>
      <c r="K9912">
        <v>23.638356160000001</v>
      </c>
      <c r="M9912">
        <v>4.58</v>
      </c>
      <c r="N9912">
        <v>36.5</v>
      </c>
      <c r="O9912">
        <v>15</v>
      </c>
      <c r="Q9912">
        <v>126</v>
      </c>
    </row>
    <row r="9913" spans="1:17" x14ac:dyDescent="0.2">
      <c r="A9913">
        <v>20190179</v>
      </c>
      <c r="B9913">
        <v>2019</v>
      </c>
      <c r="C9913" t="s">
        <v>23</v>
      </c>
      <c r="D9913">
        <v>75</v>
      </c>
      <c r="E9913">
        <v>305</v>
      </c>
      <c r="G9913" t="s">
        <v>4192</v>
      </c>
      <c r="H9913" t="s">
        <v>16357</v>
      </c>
      <c r="I9913" t="s">
        <v>16358</v>
      </c>
      <c r="J9913" t="s">
        <v>23</v>
      </c>
      <c r="K9913">
        <v>23.232876709999999</v>
      </c>
    </row>
    <row r="9914" spans="1:17" x14ac:dyDescent="0.2">
      <c r="A9914">
        <v>20190134</v>
      </c>
      <c r="B9914">
        <v>2019</v>
      </c>
      <c r="C9914" t="s">
        <v>42</v>
      </c>
      <c r="D9914">
        <v>73</v>
      </c>
      <c r="E9914">
        <v>312</v>
      </c>
      <c r="G9914" t="s">
        <v>173</v>
      </c>
      <c r="H9914" t="s">
        <v>905</v>
      </c>
      <c r="I9914" t="s">
        <v>16359</v>
      </c>
      <c r="J9914" t="s">
        <v>42</v>
      </c>
      <c r="K9914">
        <v>22.991780819999999</v>
      </c>
      <c r="M9914">
        <v>5.16</v>
      </c>
      <c r="N9914">
        <v>31</v>
      </c>
      <c r="O9914">
        <v>30</v>
      </c>
      <c r="Q9914">
        <v>109</v>
      </c>
    </row>
    <row r="9915" spans="1:17" x14ac:dyDescent="0.2">
      <c r="A9915">
        <v>20190444</v>
      </c>
      <c r="B9915">
        <v>2019</v>
      </c>
      <c r="C9915" t="s">
        <v>207</v>
      </c>
      <c r="D9915">
        <v>72</v>
      </c>
      <c r="E9915">
        <v>209</v>
      </c>
      <c r="G9915" t="s">
        <v>4762</v>
      </c>
      <c r="H9915" t="s">
        <v>4725</v>
      </c>
      <c r="I9915" t="s">
        <v>16360</v>
      </c>
      <c r="J9915" t="s">
        <v>207</v>
      </c>
      <c r="K9915">
        <v>21.92876712</v>
      </c>
      <c r="M9915">
        <v>4.63</v>
      </c>
      <c r="N9915">
        <v>34.5</v>
      </c>
      <c r="O9915">
        <v>17</v>
      </c>
      <c r="P9915">
        <v>4.3</v>
      </c>
      <c r="Q9915">
        <v>114</v>
      </c>
    </row>
    <row r="9916" spans="1:17" x14ac:dyDescent="0.2">
      <c r="A9916">
        <v>20190105</v>
      </c>
      <c r="B9916">
        <v>2019</v>
      </c>
      <c r="C9916" t="s">
        <v>207</v>
      </c>
      <c r="D9916">
        <v>71</v>
      </c>
      <c r="E9916">
        <v>210</v>
      </c>
      <c r="G9916" t="s">
        <v>9893</v>
      </c>
      <c r="H9916" t="s">
        <v>16361</v>
      </c>
      <c r="I9916" t="s">
        <v>16362</v>
      </c>
      <c r="J9916" t="s">
        <v>207</v>
      </c>
      <c r="K9916">
        <v>21.367123289999999</v>
      </c>
      <c r="M9916">
        <v>4.4800000000000004</v>
      </c>
      <c r="N9916">
        <v>36</v>
      </c>
      <c r="O9916">
        <v>17</v>
      </c>
      <c r="P9916">
        <v>4.2</v>
      </c>
      <c r="Q9916">
        <v>117</v>
      </c>
    </row>
    <row r="9917" spans="1:17" x14ac:dyDescent="0.2">
      <c r="A9917">
        <v>20190012</v>
      </c>
      <c r="B9917">
        <v>2019</v>
      </c>
      <c r="C9917" t="s">
        <v>38</v>
      </c>
      <c r="D9917">
        <v>76</v>
      </c>
      <c r="E9917">
        <v>277</v>
      </c>
      <c r="G9917" t="s">
        <v>16363</v>
      </c>
      <c r="H9917" t="s">
        <v>374</v>
      </c>
      <c r="I9917" t="s">
        <v>16364</v>
      </c>
      <c r="J9917" t="s">
        <v>42</v>
      </c>
      <c r="K9917">
        <v>21.413698629999999</v>
      </c>
      <c r="M9917">
        <v>4.58</v>
      </c>
      <c r="N9917">
        <v>38</v>
      </c>
      <c r="O9917">
        <v>26</v>
      </c>
      <c r="P9917">
        <v>4.29</v>
      </c>
      <c r="Q9917">
        <v>120</v>
      </c>
    </row>
    <row r="9918" spans="1:17" x14ac:dyDescent="0.2">
      <c r="A9918">
        <v>20190234</v>
      </c>
      <c r="B9918">
        <v>2019</v>
      </c>
      <c r="C9918" t="s">
        <v>49</v>
      </c>
      <c r="D9918">
        <v>69</v>
      </c>
      <c r="E9918">
        <v>205</v>
      </c>
      <c r="G9918" t="s">
        <v>2980</v>
      </c>
      <c r="H9918" t="s">
        <v>16365</v>
      </c>
      <c r="I9918" t="s">
        <v>16366</v>
      </c>
      <c r="J9918" t="s">
        <v>49</v>
      </c>
      <c r="K9918">
        <v>22.210958900000001</v>
      </c>
      <c r="M9918">
        <v>4.58</v>
      </c>
      <c r="N9918">
        <v>35.5</v>
      </c>
      <c r="O9918">
        <v>24</v>
      </c>
      <c r="P9918">
        <v>4.2699999999999996</v>
      </c>
      <c r="Q9918">
        <v>118</v>
      </c>
    </row>
    <row r="9919" spans="1:17" x14ac:dyDescent="0.2">
      <c r="A9919">
        <v>20190145</v>
      </c>
      <c r="B9919">
        <v>2019</v>
      </c>
      <c r="C9919" t="s">
        <v>172</v>
      </c>
      <c r="D9919">
        <v>72</v>
      </c>
      <c r="E9919">
        <v>232</v>
      </c>
      <c r="G9919" t="s">
        <v>1157</v>
      </c>
      <c r="H9919" t="s">
        <v>240</v>
      </c>
      <c r="I9919" t="s">
        <v>16367</v>
      </c>
      <c r="J9919" t="s">
        <v>172</v>
      </c>
      <c r="K9919">
        <v>25.1369863</v>
      </c>
    </row>
    <row r="9920" spans="1:17" x14ac:dyDescent="0.2">
      <c r="A9920">
        <v>20190141</v>
      </c>
      <c r="B9920">
        <v>2019</v>
      </c>
      <c r="C9920" t="s">
        <v>58</v>
      </c>
      <c r="D9920">
        <v>80</v>
      </c>
      <c r="E9920">
        <v>265</v>
      </c>
      <c r="G9920" t="s">
        <v>5486</v>
      </c>
      <c r="H9920" t="s">
        <v>16368</v>
      </c>
      <c r="I9920" t="s">
        <v>16369</v>
      </c>
      <c r="J9920" t="s">
        <v>58</v>
      </c>
      <c r="K9920">
        <v>22.643835620000001</v>
      </c>
      <c r="M9920">
        <v>4.9000000000000004</v>
      </c>
      <c r="N9920">
        <v>29.5</v>
      </c>
      <c r="O9920">
        <v>12</v>
      </c>
      <c r="P9920">
        <v>4.53</v>
      </c>
      <c r="Q9920">
        <v>110</v>
      </c>
    </row>
    <row r="9921" spans="1:17" x14ac:dyDescent="0.2">
      <c r="A9921">
        <v>20190445</v>
      </c>
      <c r="B9921">
        <v>2019</v>
      </c>
      <c r="C9921" t="s">
        <v>103</v>
      </c>
      <c r="D9921">
        <v>74</v>
      </c>
      <c r="E9921">
        <v>234</v>
      </c>
      <c r="G9921" t="s">
        <v>46</v>
      </c>
      <c r="H9921" t="s">
        <v>16370</v>
      </c>
      <c r="I9921" t="s">
        <v>16371</v>
      </c>
      <c r="J9921" t="s">
        <v>103</v>
      </c>
      <c r="K9921">
        <v>22.087671230000002</v>
      </c>
      <c r="M9921">
        <v>4.75</v>
      </c>
      <c r="N9921">
        <v>29.5</v>
      </c>
      <c r="O9921">
        <v>17</v>
      </c>
      <c r="Q9921">
        <v>111</v>
      </c>
    </row>
    <row r="9922" spans="1:17" x14ac:dyDescent="0.2">
      <c r="A9922">
        <v>20190446</v>
      </c>
      <c r="B9922">
        <v>2019</v>
      </c>
      <c r="C9922" t="s">
        <v>42</v>
      </c>
      <c r="D9922">
        <v>73</v>
      </c>
      <c r="E9922">
        <v>285</v>
      </c>
      <c r="G9922" t="s">
        <v>247</v>
      </c>
      <c r="H9922" t="s">
        <v>4139</v>
      </c>
      <c r="I9922" t="s">
        <v>16372</v>
      </c>
      <c r="J9922" t="s">
        <v>42</v>
      </c>
      <c r="K9922">
        <v>22.172602739999999</v>
      </c>
      <c r="M9922">
        <v>5.08</v>
      </c>
      <c r="N9922">
        <v>31</v>
      </c>
      <c r="O9922">
        <v>32</v>
      </c>
      <c r="P9922">
        <v>4.62</v>
      </c>
      <c r="Q9922">
        <v>115</v>
      </c>
    </row>
    <row r="9923" spans="1:17" x14ac:dyDescent="0.2">
      <c r="A9923">
        <v>20190447</v>
      </c>
      <c r="B9923">
        <v>2019</v>
      </c>
      <c r="C9923" t="s">
        <v>3475</v>
      </c>
      <c r="D9923">
        <v>76</v>
      </c>
      <c r="E9923">
        <v>241</v>
      </c>
      <c r="G9923" t="s">
        <v>432</v>
      </c>
      <c r="H9923" t="s">
        <v>16373</v>
      </c>
      <c r="I9923" t="s">
        <v>16374</v>
      </c>
      <c r="J9923" t="s">
        <v>3475</v>
      </c>
      <c r="K9923">
        <v>22.704109590000002</v>
      </c>
      <c r="M9923">
        <v>5</v>
      </c>
      <c r="N9923">
        <v>34.5</v>
      </c>
      <c r="O9923">
        <v>16</v>
      </c>
      <c r="P9923">
        <v>4.55</v>
      </c>
      <c r="Q9923">
        <v>118</v>
      </c>
    </row>
    <row r="9924" spans="1:17" x14ac:dyDescent="0.2">
      <c r="A9924">
        <v>20190237</v>
      </c>
      <c r="B9924">
        <v>2019</v>
      </c>
      <c r="C9924" t="s">
        <v>34</v>
      </c>
      <c r="D9924">
        <v>71</v>
      </c>
      <c r="E9924">
        <v>184</v>
      </c>
      <c r="G9924" t="s">
        <v>1085</v>
      </c>
      <c r="H9924" t="s">
        <v>15991</v>
      </c>
      <c r="I9924" t="s">
        <v>16375</v>
      </c>
      <c r="J9924" t="s">
        <v>34</v>
      </c>
      <c r="K9924">
        <v>22.5260274</v>
      </c>
      <c r="M9924">
        <v>4.55</v>
      </c>
      <c r="N9924">
        <v>36.5</v>
      </c>
      <c r="Q9924">
        <v>117</v>
      </c>
    </row>
    <row r="9925" spans="1:17" x14ac:dyDescent="0.2">
      <c r="A9925">
        <v>20190448</v>
      </c>
      <c r="B9925">
        <v>2019</v>
      </c>
      <c r="C9925" t="s">
        <v>16215</v>
      </c>
      <c r="D9925">
        <v>77</v>
      </c>
      <c r="E9925">
        <v>254</v>
      </c>
      <c r="G9925" t="s">
        <v>674</v>
      </c>
      <c r="H9925" t="s">
        <v>16376</v>
      </c>
      <c r="I9925" t="s">
        <v>16377</v>
      </c>
      <c r="J9925" t="s">
        <v>38</v>
      </c>
      <c r="M9925">
        <v>4.79</v>
      </c>
      <c r="N9925">
        <v>35</v>
      </c>
      <c r="P9925">
        <v>4.41</v>
      </c>
      <c r="Q9925">
        <v>119</v>
      </c>
    </row>
    <row r="9926" spans="1:17" x14ac:dyDescent="0.2">
      <c r="A9926">
        <v>20190199</v>
      </c>
      <c r="B9926">
        <v>2019</v>
      </c>
      <c r="C9926" t="s">
        <v>16215</v>
      </c>
      <c r="D9926">
        <v>76</v>
      </c>
      <c r="E9926">
        <v>252</v>
      </c>
      <c r="G9926" t="s">
        <v>16378</v>
      </c>
      <c r="H9926" t="s">
        <v>934</v>
      </c>
      <c r="I9926" t="s">
        <v>16379</v>
      </c>
      <c r="J9926" t="s">
        <v>38</v>
      </c>
      <c r="K9926">
        <v>23.63561644</v>
      </c>
      <c r="M9926">
        <v>4.63</v>
      </c>
      <c r="N9926">
        <v>35</v>
      </c>
      <c r="O9926">
        <v>24</v>
      </c>
      <c r="P9926">
        <v>4.42</v>
      </c>
      <c r="Q9926">
        <v>114</v>
      </c>
    </row>
    <row r="9927" spans="1:17" x14ac:dyDescent="0.2">
      <c r="A9927">
        <v>20190450</v>
      </c>
      <c r="B9927">
        <v>2019</v>
      </c>
      <c r="C9927" t="s">
        <v>944</v>
      </c>
      <c r="D9927">
        <v>76</v>
      </c>
      <c r="E9927">
        <v>327</v>
      </c>
      <c r="G9927" t="s">
        <v>4513</v>
      </c>
      <c r="H9927" t="s">
        <v>16380</v>
      </c>
      <c r="I9927" t="s">
        <v>16381</v>
      </c>
      <c r="J9927" t="s">
        <v>50</v>
      </c>
      <c r="K9927">
        <v>21.643835620000001</v>
      </c>
    </row>
    <row r="9928" spans="1:17" x14ac:dyDescent="0.2">
      <c r="A9928">
        <v>20190148</v>
      </c>
      <c r="B9928">
        <v>2019</v>
      </c>
      <c r="C9928" t="s">
        <v>103</v>
      </c>
      <c r="D9928">
        <v>71</v>
      </c>
      <c r="E9928">
        <v>237</v>
      </c>
      <c r="G9928" t="s">
        <v>11349</v>
      </c>
      <c r="H9928" t="s">
        <v>16382</v>
      </c>
      <c r="I9928" t="s">
        <v>16383</v>
      </c>
      <c r="J9928" t="s">
        <v>103</v>
      </c>
      <c r="K9928">
        <v>21.939726029999999</v>
      </c>
      <c r="N9928">
        <v>33</v>
      </c>
      <c r="O9928">
        <v>24</v>
      </c>
      <c r="Q9928">
        <v>117</v>
      </c>
    </row>
    <row r="9929" spans="1:17" x14ac:dyDescent="0.2">
      <c r="A9929">
        <v>20190100</v>
      </c>
      <c r="B9929">
        <v>2019</v>
      </c>
      <c r="C9929" t="s">
        <v>104</v>
      </c>
      <c r="D9929">
        <v>74</v>
      </c>
      <c r="E9929">
        <v>217</v>
      </c>
      <c r="G9929" t="s">
        <v>347</v>
      </c>
      <c r="H9929" t="s">
        <v>16384</v>
      </c>
      <c r="I9929" t="s">
        <v>16385</v>
      </c>
      <c r="J9929" t="s">
        <v>104</v>
      </c>
      <c r="K9929">
        <v>24.084931510000001</v>
      </c>
      <c r="M9929">
        <v>4.84</v>
      </c>
      <c r="N9929">
        <v>34</v>
      </c>
      <c r="P9929">
        <v>4.28</v>
      </c>
      <c r="Q9929">
        <v>112</v>
      </c>
    </row>
    <row r="9930" spans="1:17" x14ac:dyDescent="0.2">
      <c r="A9930">
        <v>20190451</v>
      </c>
      <c r="B9930">
        <v>2019</v>
      </c>
      <c r="C9930" t="s">
        <v>16215</v>
      </c>
      <c r="D9930">
        <v>76</v>
      </c>
      <c r="E9930">
        <v>255</v>
      </c>
      <c r="G9930" t="s">
        <v>506</v>
      </c>
      <c r="H9930" t="s">
        <v>7234</v>
      </c>
      <c r="I9930" t="s">
        <v>16386</v>
      </c>
      <c r="J9930" t="s">
        <v>38</v>
      </c>
      <c r="K9930">
        <v>22.230136989999998</v>
      </c>
      <c r="M9930">
        <v>4.6900000000000004</v>
      </c>
      <c r="N9930">
        <v>35.5</v>
      </c>
      <c r="O9930">
        <v>31</v>
      </c>
      <c r="Q9930">
        <v>119</v>
      </c>
    </row>
    <row r="9931" spans="1:17" x14ac:dyDescent="0.2">
      <c r="A9931">
        <v>20190452</v>
      </c>
      <c r="B9931">
        <v>2019</v>
      </c>
      <c r="C9931" t="s">
        <v>34</v>
      </c>
      <c r="D9931">
        <v>74</v>
      </c>
      <c r="E9931">
        <v>201</v>
      </c>
      <c r="G9931" t="s">
        <v>4677</v>
      </c>
      <c r="H9931" t="s">
        <v>269</v>
      </c>
      <c r="I9931" t="s">
        <v>16387</v>
      </c>
      <c r="J9931" t="s">
        <v>34</v>
      </c>
      <c r="K9931">
        <v>21.950684930000001</v>
      </c>
      <c r="M9931">
        <v>4.3899999999999997</v>
      </c>
      <c r="N9931">
        <v>43.5</v>
      </c>
      <c r="O9931">
        <v>15</v>
      </c>
      <c r="Q9931">
        <v>141</v>
      </c>
    </row>
    <row r="9932" spans="1:17" x14ac:dyDescent="0.2">
      <c r="A9932">
        <v>20190453</v>
      </c>
      <c r="B9932">
        <v>2019</v>
      </c>
      <c r="C9932" t="s">
        <v>103</v>
      </c>
      <c r="D9932">
        <v>74</v>
      </c>
      <c r="E9932">
        <v>225</v>
      </c>
      <c r="G9932" t="s">
        <v>472</v>
      </c>
      <c r="H9932" t="s">
        <v>269</v>
      </c>
      <c r="I9932" t="s">
        <v>16388</v>
      </c>
      <c r="J9932" t="s">
        <v>103</v>
      </c>
      <c r="K9932">
        <v>23.073972600000001</v>
      </c>
    </row>
    <row r="9933" spans="1:17" x14ac:dyDescent="0.2">
      <c r="A9933">
        <v>20190454</v>
      </c>
      <c r="B9933">
        <v>2019</v>
      </c>
      <c r="C9933" t="s">
        <v>103</v>
      </c>
      <c r="D9933">
        <v>73</v>
      </c>
      <c r="E9933">
        <v>230</v>
      </c>
      <c r="G9933" t="s">
        <v>16389</v>
      </c>
      <c r="H9933" t="s">
        <v>269</v>
      </c>
      <c r="I9933" t="s">
        <v>16390</v>
      </c>
      <c r="J9933" t="s">
        <v>103</v>
      </c>
      <c r="K9933">
        <v>22.45479452</v>
      </c>
      <c r="O9933">
        <v>20</v>
      </c>
    </row>
    <row r="9934" spans="1:17" x14ac:dyDescent="0.2">
      <c r="A9934">
        <v>20190177</v>
      </c>
      <c r="B9934">
        <v>2019</v>
      </c>
      <c r="C9934" t="s">
        <v>207</v>
      </c>
      <c r="D9934">
        <v>73</v>
      </c>
      <c r="E9934">
        <v>206</v>
      </c>
      <c r="G9934" t="s">
        <v>16391</v>
      </c>
      <c r="H9934" t="s">
        <v>2148</v>
      </c>
      <c r="I9934" t="s">
        <v>16392</v>
      </c>
      <c r="J9934" t="s">
        <v>207</v>
      </c>
      <c r="K9934">
        <v>23.391780820000001</v>
      </c>
      <c r="M9934">
        <v>4.4800000000000004</v>
      </c>
      <c r="O9934">
        <v>14</v>
      </c>
      <c r="Q9934">
        <v>125</v>
      </c>
    </row>
    <row r="9935" spans="1:17" x14ac:dyDescent="0.2">
      <c r="A9935">
        <v>20190455</v>
      </c>
      <c r="B9935">
        <v>2019</v>
      </c>
      <c r="C9935" t="s">
        <v>103</v>
      </c>
      <c r="D9935">
        <v>74</v>
      </c>
      <c r="E9935">
        <v>242</v>
      </c>
      <c r="G9935" t="s">
        <v>2607</v>
      </c>
      <c r="H9935" t="s">
        <v>2770</v>
      </c>
      <c r="I9935" t="s">
        <v>16393</v>
      </c>
      <c r="J9935" t="s">
        <v>103</v>
      </c>
      <c r="K9935">
        <v>23.405479450000001</v>
      </c>
      <c r="M9935">
        <v>4.9800000000000004</v>
      </c>
      <c r="N9935">
        <v>35.5</v>
      </c>
      <c r="O9935">
        <v>21</v>
      </c>
      <c r="Q9935">
        <v>118</v>
      </c>
    </row>
    <row r="9936" spans="1:17" x14ac:dyDescent="0.2">
      <c r="A9936">
        <v>20190456</v>
      </c>
      <c r="B9936">
        <v>2019</v>
      </c>
      <c r="C9936" t="s">
        <v>103</v>
      </c>
      <c r="D9936">
        <v>75</v>
      </c>
      <c r="E9936">
        <v>222</v>
      </c>
      <c r="G9936" t="s">
        <v>6582</v>
      </c>
      <c r="H9936" t="s">
        <v>278</v>
      </c>
      <c r="I9936" t="s">
        <v>16394</v>
      </c>
      <c r="J9936" t="s">
        <v>103</v>
      </c>
      <c r="K9936">
        <v>25.956164380000001</v>
      </c>
    </row>
    <row r="9937" spans="1:17" x14ac:dyDescent="0.2">
      <c r="A9937">
        <v>20190056</v>
      </c>
      <c r="B9937">
        <v>2019</v>
      </c>
      <c r="C9937" t="s">
        <v>34</v>
      </c>
      <c r="D9937">
        <v>70</v>
      </c>
      <c r="E9937">
        <v>187</v>
      </c>
      <c r="G9937" t="s">
        <v>16395</v>
      </c>
      <c r="H9937" t="s">
        <v>16396</v>
      </c>
      <c r="I9937" t="s">
        <v>16397</v>
      </c>
      <c r="J9937" t="s">
        <v>34</v>
      </c>
      <c r="K9937">
        <v>21.14246575</v>
      </c>
      <c r="M9937">
        <v>4.33</v>
      </c>
      <c r="N9937">
        <v>36.5</v>
      </c>
      <c r="O9937">
        <v>17</v>
      </c>
      <c r="Q9937">
        <v>119</v>
      </c>
    </row>
    <row r="9938" spans="1:17" x14ac:dyDescent="0.2">
      <c r="A9938">
        <v>20190206</v>
      </c>
      <c r="B9938">
        <v>2019</v>
      </c>
      <c r="C9938" t="s">
        <v>34</v>
      </c>
      <c r="D9938">
        <v>74</v>
      </c>
      <c r="E9938">
        <v>221</v>
      </c>
      <c r="G9938" t="s">
        <v>402</v>
      </c>
      <c r="H9938" t="s">
        <v>949</v>
      </c>
      <c r="I9938" t="s">
        <v>16398</v>
      </c>
      <c r="J9938" t="s">
        <v>34</v>
      </c>
      <c r="K9938">
        <v>21.380821919999999</v>
      </c>
      <c r="M9938">
        <v>4.5999999999999996</v>
      </c>
      <c r="N9938">
        <v>32.5</v>
      </c>
      <c r="O9938">
        <v>18</v>
      </c>
      <c r="P9938">
        <v>4.32</v>
      </c>
      <c r="Q9938">
        <v>117</v>
      </c>
    </row>
    <row r="9939" spans="1:17" x14ac:dyDescent="0.2">
      <c r="A9939">
        <v>20190087</v>
      </c>
      <c r="B9939">
        <v>2019</v>
      </c>
      <c r="C9939" t="s">
        <v>49</v>
      </c>
      <c r="D9939">
        <v>70</v>
      </c>
      <c r="E9939">
        <v>216</v>
      </c>
      <c r="G9939" t="s">
        <v>3775</v>
      </c>
      <c r="H9939" t="s">
        <v>81</v>
      </c>
      <c r="I9939" t="s">
        <v>16399</v>
      </c>
      <c r="J9939" t="s">
        <v>49</v>
      </c>
      <c r="K9939">
        <v>22.221917810000001</v>
      </c>
      <c r="M9939">
        <v>4.57</v>
      </c>
      <c r="N9939">
        <v>37</v>
      </c>
      <c r="O9939">
        <v>16</v>
      </c>
      <c r="Q9939">
        <v>121</v>
      </c>
    </row>
    <row r="9940" spans="1:17" x14ac:dyDescent="0.2">
      <c r="A9940">
        <v>20190081</v>
      </c>
      <c r="B9940">
        <v>2019</v>
      </c>
      <c r="C9940" t="s">
        <v>207</v>
      </c>
      <c r="D9940">
        <v>73</v>
      </c>
      <c r="E9940">
        <v>207</v>
      </c>
      <c r="G9940" t="s">
        <v>347</v>
      </c>
      <c r="H9940" t="s">
        <v>81</v>
      </c>
      <c r="I9940" t="s">
        <v>16400</v>
      </c>
      <c r="J9940" t="s">
        <v>207</v>
      </c>
      <c r="K9940">
        <v>20.36986301</v>
      </c>
      <c r="M9940">
        <v>4.41</v>
      </c>
      <c r="N9940">
        <v>36.5</v>
      </c>
      <c r="O9940">
        <v>20</v>
      </c>
      <c r="P9940">
        <v>4.12</v>
      </c>
      <c r="Q9940">
        <v>123</v>
      </c>
    </row>
    <row r="9941" spans="1:17" x14ac:dyDescent="0.2">
      <c r="A9941">
        <v>20190032</v>
      </c>
      <c r="B9941">
        <v>2019</v>
      </c>
      <c r="C9941" t="s">
        <v>34</v>
      </c>
      <c r="D9941">
        <v>74</v>
      </c>
      <c r="E9941">
        <v>228</v>
      </c>
      <c r="G9941" t="s">
        <v>16401</v>
      </c>
      <c r="H9941" t="s">
        <v>907</v>
      </c>
      <c r="I9941" t="s">
        <v>16402</v>
      </c>
      <c r="J9941" t="s">
        <v>34</v>
      </c>
      <c r="K9941">
        <v>21.37534247</v>
      </c>
      <c r="M9941">
        <v>4.53</v>
      </c>
      <c r="N9941">
        <v>38.5</v>
      </c>
      <c r="O9941">
        <v>27</v>
      </c>
      <c r="Q9941">
        <v>122</v>
      </c>
    </row>
    <row r="9942" spans="1:17" x14ac:dyDescent="0.2">
      <c r="A9942">
        <v>20190457</v>
      </c>
      <c r="B9942">
        <v>2019</v>
      </c>
      <c r="C9942" t="s">
        <v>18</v>
      </c>
      <c r="D9942">
        <v>71</v>
      </c>
      <c r="E9942">
        <v>190</v>
      </c>
      <c r="G9942" t="s">
        <v>16403</v>
      </c>
      <c r="H9942" t="s">
        <v>16404</v>
      </c>
      <c r="I9942" t="s">
        <v>16405</v>
      </c>
      <c r="J9942" t="s">
        <v>22</v>
      </c>
      <c r="K9942">
        <v>21.879452050000001</v>
      </c>
      <c r="M9942">
        <v>4.68</v>
      </c>
      <c r="N9942">
        <v>34.5</v>
      </c>
      <c r="O9942">
        <v>9</v>
      </c>
      <c r="P9942">
        <v>4.08</v>
      </c>
      <c r="Q9942">
        <v>123</v>
      </c>
    </row>
    <row r="9943" spans="1:17" x14ac:dyDescent="0.2">
      <c r="A9943">
        <v>20190015</v>
      </c>
      <c r="B9943">
        <v>2019</v>
      </c>
      <c r="C9943" t="s">
        <v>104</v>
      </c>
      <c r="D9943">
        <v>75</v>
      </c>
      <c r="E9943">
        <v>231</v>
      </c>
      <c r="G9943" t="s">
        <v>3777</v>
      </c>
      <c r="H9943" t="s">
        <v>16406</v>
      </c>
      <c r="I9943" t="s">
        <v>16407</v>
      </c>
      <c r="J9943" t="s">
        <v>104</v>
      </c>
      <c r="K9943">
        <v>22</v>
      </c>
      <c r="M9943">
        <v>5.04</v>
      </c>
      <c r="N9943">
        <v>28.5</v>
      </c>
    </row>
    <row r="9944" spans="1:17" x14ac:dyDescent="0.2">
      <c r="A9944">
        <v>20190124</v>
      </c>
      <c r="B9944">
        <v>2019</v>
      </c>
      <c r="C9944" t="s">
        <v>119</v>
      </c>
      <c r="D9944">
        <v>76</v>
      </c>
      <c r="E9944">
        <v>322</v>
      </c>
      <c r="G9944" t="s">
        <v>496</v>
      </c>
      <c r="H9944" t="s">
        <v>955</v>
      </c>
      <c r="I9944" t="s">
        <v>16408</v>
      </c>
      <c r="J9944" t="s">
        <v>119</v>
      </c>
      <c r="K9944">
        <v>23.539726030000001</v>
      </c>
      <c r="M9944">
        <v>5.2</v>
      </c>
      <c r="N9944">
        <v>31</v>
      </c>
      <c r="O9944">
        <v>33</v>
      </c>
      <c r="P9944">
        <v>4.95</v>
      </c>
      <c r="Q9944">
        <v>108</v>
      </c>
    </row>
    <row r="9945" spans="1:17" x14ac:dyDescent="0.2">
      <c r="A9945">
        <v>20190458</v>
      </c>
      <c r="B9945">
        <v>2019</v>
      </c>
      <c r="C9945" t="s">
        <v>58</v>
      </c>
      <c r="D9945">
        <v>76</v>
      </c>
      <c r="E9945">
        <v>249</v>
      </c>
      <c r="G9945" t="s">
        <v>4012</v>
      </c>
      <c r="H9945" t="s">
        <v>16409</v>
      </c>
      <c r="I9945" t="s">
        <v>16410</v>
      </c>
      <c r="J9945" t="s">
        <v>58</v>
      </c>
      <c r="K9945">
        <v>24.038356159999999</v>
      </c>
      <c r="M9945">
        <v>4.8899999999999997</v>
      </c>
      <c r="O9945">
        <v>14</v>
      </c>
    </row>
    <row r="9946" spans="1:17" x14ac:dyDescent="0.2">
      <c r="A9946">
        <v>20190070</v>
      </c>
      <c r="B9946">
        <v>2019</v>
      </c>
      <c r="C9946" t="s">
        <v>49</v>
      </c>
      <c r="D9946">
        <v>68</v>
      </c>
      <c r="E9946">
        <v>208</v>
      </c>
      <c r="G9946" t="s">
        <v>896</v>
      </c>
      <c r="H9946" t="s">
        <v>1549</v>
      </c>
      <c r="I9946" t="s">
        <v>16411</v>
      </c>
      <c r="J9946" t="s">
        <v>49</v>
      </c>
      <c r="K9946">
        <v>21.704109590000002</v>
      </c>
      <c r="M9946">
        <v>4.49</v>
      </c>
      <c r="N9946">
        <v>33.5</v>
      </c>
      <c r="O9946">
        <v>22</v>
      </c>
      <c r="Q9946">
        <v>121</v>
      </c>
    </row>
    <row r="9947" spans="1:17" x14ac:dyDescent="0.2">
      <c r="A9947">
        <v>20190459</v>
      </c>
      <c r="B9947">
        <v>2019</v>
      </c>
      <c r="C9947" t="s">
        <v>119</v>
      </c>
      <c r="D9947">
        <v>75</v>
      </c>
      <c r="E9947">
        <v>335</v>
      </c>
      <c r="G9947" t="s">
        <v>472</v>
      </c>
      <c r="H9947" t="s">
        <v>16412</v>
      </c>
      <c r="I9947" t="s">
        <v>16413</v>
      </c>
      <c r="J9947" t="s">
        <v>119</v>
      </c>
      <c r="K9947">
        <v>24.572602740000001</v>
      </c>
      <c r="M9947">
        <v>5.41</v>
      </c>
      <c r="N9947">
        <v>24</v>
      </c>
      <c r="O9947">
        <v>29</v>
      </c>
      <c r="P9947">
        <v>5.04</v>
      </c>
      <c r="Q9947">
        <v>90</v>
      </c>
    </row>
    <row r="9948" spans="1:17" x14ac:dyDescent="0.2">
      <c r="A9948">
        <v>20190460</v>
      </c>
      <c r="B9948">
        <v>2019</v>
      </c>
      <c r="C9948" t="s">
        <v>49</v>
      </c>
      <c r="D9948">
        <v>69</v>
      </c>
      <c r="E9948">
        <v>206</v>
      </c>
      <c r="G9948" t="s">
        <v>16414</v>
      </c>
      <c r="H9948" t="s">
        <v>965</v>
      </c>
      <c r="I9948" t="s">
        <v>16415</v>
      </c>
      <c r="J9948" t="s">
        <v>49</v>
      </c>
      <c r="K9948">
        <v>22.64931507</v>
      </c>
      <c r="M9948">
        <v>4.49</v>
      </c>
      <c r="N9948">
        <v>34</v>
      </c>
      <c r="O9948">
        <v>21</v>
      </c>
      <c r="Q9948">
        <v>123</v>
      </c>
    </row>
    <row r="9949" spans="1:17" x14ac:dyDescent="0.2">
      <c r="A9949">
        <v>20190113</v>
      </c>
      <c r="B9949">
        <v>2019</v>
      </c>
      <c r="C9949" t="s">
        <v>49</v>
      </c>
      <c r="D9949">
        <v>70</v>
      </c>
      <c r="E9949">
        <v>198</v>
      </c>
      <c r="G9949" t="s">
        <v>11293</v>
      </c>
      <c r="H9949" t="s">
        <v>298</v>
      </c>
      <c r="I9949" t="s">
        <v>16416</v>
      </c>
      <c r="J9949" t="s">
        <v>49</v>
      </c>
      <c r="K9949">
        <v>21.465753419999999</v>
      </c>
      <c r="M9949">
        <v>4.4000000000000004</v>
      </c>
      <c r="N9949">
        <v>40</v>
      </c>
      <c r="O9949">
        <v>21</v>
      </c>
      <c r="Q9949">
        <v>130</v>
      </c>
    </row>
    <row r="9950" spans="1:17" x14ac:dyDescent="0.2">
      <c r="A9950">
        <v>20190058</v>
      </c>
      <c r="B9950">
        <v>2019</v>
      </c>
      <c r="C9950" t="s">
        <v>42</v>
      </c>
      <c r="D9950">
        <v>75</v>
      </c>
      <c r="E9950">
        <v>308</v>
      </c>
      <c r="G9950" t="s">
        <v>16417</v>
      </c>
      <c r="H9950" t="s">
        <v>298</v>
      </c>
      <c r="I9950" t="s">
        <v>16418</v>
      </c>
      <c r="J9950" t="s">
        <v>42</v>
      </c>
      <c r="K9950">
        <v>21.106849319999998</v>
      </c>
      <c r="M9950">
        <v>5.04</v>
      </c>
      <c r="N9950">
        <v>35</v>
      </c>
      <c r="O9950">
        <v>28</v>
      </c>
      <c r="P9950">
        <v>4.38</v>
      </c>
      <c r="Q9950">
        <v>115</v>
      </c>
    </row>
    <row r="9951" spans="1:17" x14ac:dyDescent="0.2">
      <c r="A9951">
        <v>20190008</v>
      </c>
      <c r="B9951">
        <v>2019</v>
      </c>
      <c r="C9951" t="s">
        <v>58</v>
      </c>
      <c r="D9951">
        <v>77</v>
      </c>
      <c r="E9951">
        <v>251</v>
      </c>
      <c r="G9951" t="s">
        <v>3770</v>
      </c>
      <c r="H9951" t="s">
        <v>16419</v>
      </c>
      <c r="I9951" t="s">
        <v>16420</v>
      </c>
      <c r="J9951" t="s">
        <v>58</v>
      </c>
      <c r="K9951">
        <v>21.832876710000001</v>
      </c>
      <c r="M9951">
        <v>4.7</v>
      </c>
      <c r="N9951">
        <v>37.5</v>
      </c>
      <c r="O9951">
        <v>17</v>
      </c>
      <c r="P9951">
        <v>4.18</v>
      </c>
      <c r="Q9951">
        <v>123</v>
      </c>
    </row>
    <row r="9952" spans="1:17" x14ac:dyDescent="0.2">
      <c r="A9952">
        <v>20190461</v>
      </c>
      <c r="B9952">
        <v>2019</v>
      </c>
      <c r="C9952" t="s">
        <v>18</v>
      </c>
      <c r="D9952">
        <v>73</v>
      </c>
      <c r="E9952">
        <v>191</v>
      </c>
      <c r="G9952" t="s">
        <v>16421</v>
      </c>
      <c r="H9952" t="s">
        <v>3534</v>
      </c>
      <c r="I9952" t="s">
        <v>16422</v>
      </c>
      <c r="J9952" t="s">
        <v>22</v>
      </c>
      <c r="K9952">
        <v>23.268493150000001</v>
      </c>
      <c r="M9952">
        <v>4.5999999999999996</v>
      </c>
      <c r="N9952">
        <v>36</v>
      </c>
      <c r="O9952">
        <v>9</v>
      </c>
      <c r="P9952">
        <v>4.1500000000000004</v>
      </c>
      <c r="Q9952">
        <v>121</v>
      </c>
    </row>
    <row r="9953" spans="1:17" x14ac:dyDescent="0.2">
      <c r="A9953">
        <v>20190156</v>
      </c>
      <c r="B9953">
        <v>2019</v>
      </c>
      <c r="C9953" t="s">
        <v>16215</v>
      </c>
      <c r="D9953">
        <v>77</v>
      </c>
      <c r="E9953">
        <v>248</v>
      </c>
      <c r="G9953" t="s">
        <v>2437</v>
      </c>
      <c r="H9953" t="s">
        <v>15462</v>
      </c>
      <c r="I9953" t="s">
        <v>16423</v>
      </c>
      <c r="J9953" t="s">
        <v>77</v>
      </c>
      <c r="K9953">
        <v>23.29863014</v>
      </c>
      <c r="M9953">
        <v>4.5</v>
      </c>
      <c r="N9953">
        <v>36.5</v>
      </c>
      <c r="O9953">
        <v>25</v>
      </c>
      <c r="P9953">
        <v>4.4000000000000004</v>
      </c>
      <c r="Q9953">
        <v>119</v>
      </c>
    </row>
    <row r="9954" spans="1:17" x14ac:dyDescent="0.2">
      <c r="A9954">
        <v>20190462</v>
      </c>
      <c r="B9954">
        <v>2019</v>
      </c>
      <c r="C9954" t="s">
        <v>49</v>
      </c>
      <c r="D9954">
        <v>70</v>
      </c>
      <c r="E9954">
        <v>217</v>
      </c>
      <c r="G9954" t="s">
        <v>3224</v>
      </c>
      <c r="H9954" t="s">
        <v>16424</v>
      </c>
      <c r="I9954" t="s">
        <v>16425</v>
      </c>
      <c r="J9954" t="s">
        <v>49</v>
      </c>
      <c r="M9954">
        <v>4.78</v>
      </c>
      <c r="N9954">
        <v>29.5</v>
      </c>
      <c r="O9954">
        <v>26</v>
      </c>
      <c r="Q9954">
        <v>118</v>
      </c>
    </row>
    <row r="9955" spans="1:17" x14ac:dyDescent="0.2">
      <c r="A9955">
        <v>20190204</v>
      </c>
      <c r="B9955">
        <v>2019</v>
      </c>
      <c r="C9955" t="s">
        <v>49</v>
      </c>
      <c r="D9955">
        <v>70</v>
      </c>
      <c r="E9955">
        <v>201</v>
      </c>
      <c r="G9955" t="s">
        <v>1669</v>
      </c>
      <c r="H9955" t="s">
        <v>7257</v>
      </c>
      <c r="I9955" t="s">
        <v>16426</v>
      </c>
      <c r="J9955" t="s">
        <v>49</v>
      </c>
      <c r="K9955">
        <v>20.736986300000002</v>
      </c>
      <c r="M9955">
        <v>4.4800000000000004</v>
      </c>
      <c r="N9955">
        <v>39.5</v>
      </c>
      <c r="O9955">
        <v>17</v>
      </c>
      <c r="P9955">
        <v>4.3099999999999996</v>
      </c>
      <c r="Q9955">
        <v>130</v>
      </c>
    </row>
    <row r="9956" spans="1:17" x14ac:dyDescent="0.2">
      <c r="A9956">
        <v>20190116</v>
      </c>
      <c r="B9956">
        <v>2019</v>
      </c>
      <c r="C9956" t="s">
        <v>207</v>
      </c>
      <c r="D9956">
        <v>71</v>
      </c>
      <c r="E9956">
        <v>210</v>
      </c>
      <c r="G9956" t="s">
        <v>5951</v>
      </c>
      <c r="H9956" t="s">
        <v>981</v>
      </c>
      <c r="I9956" t="s">
        <v>16427</v>
      </c>
      <c r="J9956" t="s">
        <v>207</v>
      </c>
      <c r="K9956">
        <v>20.884931510000001</v>
      </c>
      <c r="M9956">
        <v>4.4800000000000004</v>
      </c>
      <c r="N9956">
        <v>37</v>
      </c>
      <c r="O9956">
        <v>14</v>
      </c>
      <c r="P9956">
        <v>4.0999999999999996</v>
      </c>
      <c r="Q9956">
        <v>123</v>
      </c>
    </row>
    <row r="9957" spans="1:17" x14ac:dyDescent="0.2">
      <c r="A9957">
        <v>20190463</v>
      </c>
      <c r="B9957">
        <v>2019</v>
      </c>
      <c r="C9957" t="s">
        <v>42</v>
      </c>
      <c r="D9957">
        <v>75</v>
      </c>
      <c r="E9957">
        <v>305</v>
      </c>
      <c r="G9957" t="s">
        <v>87</v>
      </c>
      <c r="H9957" t="s">
        <v>16428</v>
      </c>
      <c r="I9957" t="s">
        <v>16429</v>
      </c>
      <c r="J9957" t="s">
        <v>42</v>
      </c>
      <c r="K9957">
        <v>21.849315069999999</v>
      </c>
      <c r="M9957">
        <v>5.12</v>
      </c>
      <c r="N9957">
        <v>25.5</v>
      </c>
      <c r="O9957">
        <v>35</v>
      </c>
      <c r="P9957">
        <v>4.84</v>
      </c>
      <c r="Q9957">
        <v>101</v>
      </c>
    </row>
    <row r="9958" spans="1:17" x14ac:dyDescent="0.2">
      <c r="A9958">
        <v>20190464</v>
      </c>
      <c r="B9958">
        <v>2019</v>
      </c>
      <c r="C9958" t="s">
        <v>34</v>
      </c>
      <c r="D9958">
        <v>76</v>
      </c>
      <c r="E9958">
        <v>210</v>
      </c>
      <c r="G9958" t="s">
        <v>16430</v>
      </c>
      <c r="H9958" t="s">
        <v>3550</v>
      </c>
      <c r="I9958" t="s">
        <v>16431</v>
      </c>
      <c r="J9958" t="s">
        <v>34</v>
      </c>
      <c r="K9958">
        <v>21.038356159999999</v>
      </c>
      <c r="M9958">
        <v>4.75</v>
      </c>
      <c r="N9958">
        <v>33.5</v>
      </c>
      <c r="O9958">
        <v>13</v>
      </c>
      <c r="P9958">
        <v>4.29</v>
      </c>
      <c r="Q9958">
        <v>119</v>
      </c>
    </row>
    <row r="9959" spans="1:17" x14ac:dyDescent="0.2">
      <c r="A9959">
        <v>20190067</v>
      </c>
      <c r="B9959">
        <v>2019</v>
      </c>
      <c r="C9959" t="s">
        <v>34</v>
      </c>
      <c r="D9959">
        <v>77</v>
      </c>
      <c r="E9959">
        <v>226</v>
      </c>
      <c r="G9959" t="s">
        <v>11376</v>
      </c>
      <c r="H9959" t="s">
        <v>12574</v>
      </c>
      <c r="I9959" t="s">
        <v>16432</v>
      </c>
      <c r="J9959" t="s">
        <v>34</v>
      </c>
      <c r="K9959">
        <v>23.276712329999999</v>
      </c>
      <c r="O9959">
        <v>23</v>
      </c>
    </row>
    <row r="9960" spans="1:17" x14ac:dyDescent="0.2">
      <c r="A9960">
        <v>20190466</v>
      </c>
      <c r="B9960">
        <v>2019</v>
      </c>
      <c r="C9960" t="s">
        <v>27</v>
      </c>
      <c r="D9960">
        <v>73</v>
      </c>
      <c r="E9960">
        <v>242</v>
      </c>
      <c r="G9960" t="s">
        <v>4302</v>
      </c>
      <c r="H9960" t="s">
        <v>16433</v>
      </c>
      <c r="I9960" t="s">
        <v>16434</v>
      </c>
      <c r="J9960" t="s">
        <v>27</v>
      </c>
      <c r="K9960">
        <v>22.816438359999999</v>
      </c>
      <c r="M9960">
        <v>4.8899999999999997</v>
      </c>
      <c r="N9960">
        <v>34</v>
      </c>
      <c r="O9960">
        <v>16</v>
      </c>
      <c r="P9960">
        <v>4.32</v>
      </c>
      <c r="Q9960">
        <v>116</v>
      </c>
    </row>
    <row r="9961" spans="1:17" x14ac:dyDescent="0.2">
      <c r="A9961">
        <v>20190062</v>
      </c>
      <c r="B9961">
        <v>2019</v>
      </c>
      <c r="C9961" t="s">
        <v>34</v>
      </c>
      <c r="D9961">
        <v>69</v>
      </c>
      <c r="E9961">
        <v>188</v>
      </c>
      <c r="G9961" t="s">
        <v>1225</v>
      </c>
      <c r="H9961" t="s">
        <v>16435</v>
      </c>
      <c r="I9961" t="s">
        <v>16436</v>
      </c>
      <c r="J9961" t="s">
        <v>34</v>
      </c>
      <c r="K9961">
        <v>21.45479452</v>
      </c>
      <c r="M9961">
        <v>4.3099999999999996</v>
      </c>
      <c r="N9961">
        <v>36.5</v>
      </c>
      <c r="O9961">
        <v>15</v>
      </c>
      <c r="P9961">
        <v>4.1500000000000004</v>
      </c>
      <c r="Q9961">
        <v>121</v>
      </c>
    </row>
    <row r="9962" spans="1:17" x14ac:dyDescent="0.2">
      <c r="A9962">
        <v>20190467</v>
      </c>
      <c r="B9962">
        <v>2019</v>
      </c>
      <c r="C9962" t="s">
        <v>119</v>
      </c>
      <c r="D9962">
        <v>77</v>
      </c>
      <c r="E9962">
        <v>315</v>
      </c>
      <c r="G9962" t="s">
        <v>12841</v>
      </c>
      <c r="H9962" t="s">
        <v>16437</v>
      </c>
      <c r="I9962" t="s">
        <v>16438</v>
      </c>
      <c r="J9962" t="s">
        <v>119</v>
      </c>
      <c r="K9962">
        <v>23.775342469999998</v>
      </c>
    </row>
    <row r="9963" spans="1:17" x14ac:dyDescent="0.2">
      <c r="A9963">
        <v>20190165</v>
      </c>
      <c r="B9963">
        <v>2019</v>
      </c>
      <c r="C9963" t="s">
        <v>38</v>
      </c>
      <c r="D9963">
        <v>76</v>
      </c>
      <c r="E9963">
        <v>275</v>
      </c>
      <c r="G9963" t="s">
        <v>46</v>
      </c>
      <c r="H9963" t="s">
        <v>1001</v>
      </c>
      <c r="I9963" t="s">
        <v>16439</v>
      </c>
      <c r="J9963" t="s">
        <v>38</v>
      </c>
      <c r="K9963">
        <v>22.367123289999999</v>
      </c>
      <c r="N9963">
        <v>27</v>
      </c>
      <c r="O9963">
        <v>22</v>
      </c>
      <c r="Q9963">
        <v>109</v>
      </c>
    </row>
    <row r="9964" spans="1:17" x14ac:dyDescent="0.2">
      <c r="A9964">
        <v>20190158</v>
      </c>
      <c r="B9964">
        <v>2019</v>
      </c>
      <c r="C9964" t="s">
        <v>18</v>
      </c>
      <c r="D9964">
        <v>73</v>
      </c>
      <c r="E9964">
        <v>210</v>
      </c>
      <c r="G9964" t="s">
        <v>562</v>
      </c>
      <c r="H9964" t="s">
        <v>1001</v>
      </c>
      <c r="I9964" t="s">
        <v>16440</v>
      </c>
      <c r="J9964" t="s">
        <v>22</v>
      </c>
      <c r="K9964">
        <v>22.309589039999999</v>
      </c>
      <c r="M9964">
        <v>4.45</v>
      </c>
      <c r="N9964">
        <v>40.5</v>
      </c>
      <c r="O9964">
        <v>13</v>
      </c>
      <c r="P9964">
        <v>4.12</v>
      </c>
      <c r="Q9964">
        <v>130</v>
      </c>
    </row>
    <row r="9965" spans="1:17" x14ac:dyDescent="0.2">
      <c r="A9965">
        <v>20190468</v>
      </c>
      <c r="B9965">
        <v>2019</v>
      </c>
      <c r="C9965" t="s">
        <v>104</v>
      </c>
      <c r="D9965">
        <v>79</v>
      </c>
      <c r="E9965">
        <v>249</v>
      </c>
      <c r="G9965" t="s">
        <v>7570</v>
      </c>
      <c r="H9965" t="s">
        <v>1001</v>
      </c>
      <c r="I9965" t="s">
        <v>16441</v>
      </c>
      <c r="J9965" t="s">
        <v>104</v>
      </c>
      <c r="K9965">
        <v>21.484931509999999</v>
      </c>
      <c r="M9965">
        <v>4.59</v>
      </c>
      <c r="N9965">
        <v>34.5</v>
      </c>
      <c r="P9965">
        <v>4.28</v>
      </c>
      <c r="Q9965">
        <v>120</v>
      </c>
    </row>
    <row r="9966" spans="1:17" x14ac:dyDescent="0.2">
      <c r="A9966">
        <v>20190024</v>
      </c>
      <c r="B9966">
        <v>2019</v>
      </c>
      <c r="C9966" t="s">
        <v>49</v>
      </c>
      <c r="D9966">
        <v>70</v>
      </c>
      <c r="E9966">
        <v>220</v>
      </c>
      <c r="G9966" t="s">
        <v>3329</v>
      </c>
      <c r="H9966" t="s">
        <v>2838</v>
      </c>
      <c r="I9966" t="s">
        <v>16442</v>
      </c>
      <c r="J9966" t="s">
        <v>49</v>
      </c>
      <c r="K9966">
        <v>21.221917810000001</v>
      </c>
    </row>
    <row r="9967" spans="1:17" x14ac:dyDescent="0.2">
      <c r="A9967">
        <v>20190470</v>
      </c>
      <c r="B9967">
        <v>2019</v>
      </c>
      <c r="C9967" t="s">
        <v>38</v>
      </c>
      <c r="D9967">
        <v>73</v>
      </c>
      <c r="E9967">
        <v>266</v>
      </c>
      <c r="G9967" t="s">
        <v>16443</v>
      </c>
      <c r="H9967" t="s">
        <v>2840</v>
      </c>
      <c r="I9967" t="s">
        <v>16444</v>
      </c>
      <c r="J9967" t="s">
        <v>38</v>
      </c>
      <c r="M9967">
        <v>5.0199999999999996</v>
      </c>
      <c r="N9967">
        <v>30.5</v>
      </c>
      <c r="O9967">
        <v>17</v>
      </c>
      <c r="P9967">
        <v>4.53</v>
      </c>
      <c r="Q9967">
        <v>108</v>
      </c>
    </row>
    <row r="9968" spans="1:17" x14ac:dyDescent="0.2">
      <c r="A9968">
        <v>20190241</v>
      </c>
      <c r="B9968">
        <v>2019</v>
      </c>
      <c r="C9968" t="s">
        <v>16215</v>
      </c>
      <c r="D9968">
        <v>77</v>
      </c>
      <c r="E9968">
        <v>256</v>
      </c>
      <c r="G9968" t="s">
        <v>11376</v>
      </c>
      <c r="H9968" t="s">
        <v>16445</v>
      </c>
      <c r="I9968" t="s">
        <v>16446</v>
      </c>
      <c r="J9968" t="s">
        <v>38</v>
      </c>
      <c r="K9968">
        <v>22.747945210000001</v>
      </c>
      <c r="M9968">
        <v>4.92</v>
      </c>
      <c r="N9968">
        <v>32.5</v>
      </c>
      <c r="O9968">
        <v>19</v>
      </c>
      <c r="P9968">
        <v>4.59</v>
      </c>
      <c r="Q9968">
        <v>113</v>
      </c>
    </row>
    <row r="9969" spans="1:17" x14ac:dyDescent="0.2">
      <c r="A9969">
        <v>20190044</v>
      </c>
      <c r="B9969">
        <v>2019</v>
      </c>
      <c r="C9969" t="s">
        <v>944</v>
      </c>
      <c r="D9969">
        <v>76</v>
      </c>
      <c r="E9969">
        <v>310</v>
      </c>
      <c r="G9969" t="s">
        <v>16447</v>
      </c>
      <c r="H9969" t="s">
        <v>338</v>
      </c>
      <c r="I9969" t="s">
        <v>16448</v>
      </c>
      <c r="J9969" t="s">
        <v>23</v>
      </c>
      <c r="K9969">
        <v>23.353424660000002</v>
      </c>
      <c r="N9969">
        <v>28</v>
      </c>
      <c r="O9969">
        <v>29</v>
      </c>
      <c r="P9969">
        <v>4.62</v>
      </c>
      <c r="Q9969">
        <v>109</v>
      </c>
    </row>
    <row r="9970" spans="1:17" x14ac:dyDescent="0.2">
      <c r="A9970">
        <v>20190120</v>
      </c>
      <c r="B9970">
        <v>2019</v>
      </c>
      <c r="C9970" t="s">
        <v>34</v>
      </c>
      <c r="D9970">
        <v>73</v>
      </c>
      <c r="E9970">
        <v>214</v>
      </c>
      <c r="G9970" t="s">
        <v>374</v>
      </c>
      <c r="H9970" t="s">
        <v>1585</v>
      </c>
      <c r="I9970" t="s">
        <v>16449</v>
      </c>
      <c r="J9970" t="s">
        <v>34</v>
      </c>
      <c r="K9970">
        <v>22.15616438</v>
      </c>
      <c r="M9970">
        <v>4.42</v>
      </c>
      <c r="N9970">
        <v>37</v>
      </c>
      <c r="O9970">
        <v>20</v>
      </c>
      <c r="P9970">
        <v>4.1500000000000004</v>
      </c>
      <c r="Q9970">
        <v>127</v>
      </c>
    </row>
    <row r="9971" spans="1:17" x14ac:dyDescent="0.2">
      <c r="A9971">
        <v>20190471</v>
      </c>
      <c r="B9971">
        <v>2019</v>
      </c>
      <c r="C9971" t="s">
        <v>34</v>
      </c>
      <c r="D9971">
        <v>74</v>
      </c>
      <c r="E9971">
        <v>209</v>
      </c>
      <c r="G9971" t="s">
        <v>43</v>
      </c>
      <c r="H9971" t="s">
        <v>343</v>
      </c>
      <c r="I9971" t="s">
        <v>2194</v>
      </c>
      <c r="J9971" t="s">
        <v>34</v>
      </c>
      <c r="K9971">
        <v>24.26027397</v>
      </c>
      <c r="N9971">
        <v>32.5</v>
      </c>
      <c r="O9971">
        <v>18</v>
      </c>
      <c r="Q9971">
        <v>122</v>
      </c>
    </row>
    <row r="9972" spans="1:17" x14ac:dyDescent="0.2">
      <c r="A9972">
        <v>20190225</v>
      </c>
      <c r="B9972">
        <v>2019</v>
      </c>
      <c r="C9972" t="s">
        <v>16215</v>
      </c>
      <c r="D9972">
        <v>78</v>
      </c>
      <c r="E9972">
        <v>253</v>
      </c>
      <c r="G9972" t="s">
        <v>312</v>
      </c>
      <c r="H9972" t="s">
        <v>343</v>
      </c>
      <c r="I9972" t="s">
        <v>16450</v>
      </c>
      <c r="J9972" t="s">
        <v>38</v>
      </c>
      <c r="K9972">
        <v>22.07945205</v>
      </c>
      <c r="O9972">
        <v>20</v>
      </c>
    </row>
    <row r="9973" spans="1:17" x14ac:dyDescent="0.2">
      <c r="A9973">
        <v>20190066</v>
      </c>
      <c r="B9973">
        <v>2019</v>
      </c>
      <c r="C9973" t="s">
        <v>34</v>
      </c>
      <c r="D9973">
        <v>70</v>
      </c>
      <c r="E9973">
        <v>183</v>
      </c>
      <c r="G9973" t="s">
        <v>16451</v>
      </c>
      <c r="H9973" t="s">
        <v>343</v>
      </c>
      <c r="I9973" t="s">
        <v>16452</v>
      </c>
      <c r="J9973" t="s">
        <v>34</v>
      </c>
      <c r="K9973">
        <v>22.827397260000001</v>
      </c>
      <c r="M9973">
        <v>4.53</v>
      </c>
      <c r="N9973">
        <v>33.5</v>
      </c>
      <c r="O9973">
        <v>15</v>
      </c>
      <c r="P9973">
        <v>4.45</v>
      </c>
      <c r="Q9973">
        <v>123</v>
      </c>
    </row>
    <row r="9974" spans="1:17" x14ac:dyDescent="0.2">
      <c r="A9974">
        <v>20190473</v>
      </c>
      <c r="B9974">
        <v>2019</v>
      </c>
      <c r="C9974" t="s">
        <v>944</v>
      </c>
      <c r="D9974">
        <v>79</v>
      </c>
      <c r="E9974">
        <v>326</v>
      </c>
      <c r="G9974" t="s">
        <v>371</v>
      </c>
      <c r="H9974" t="s">
        <v>343</v>
      </c>
      <c r="I9974" t="s">
        <v>16453</v>
      </c>
      <c r="J9974" t="s">
        <v>119</v>
      </c>
      <c r="K9974">
        <v>21.90958904</v>
      </c>
    </row>
    <row r="9975" spans="1:17" x14ac:dyDescent="0.2">
      <c r="A9975">
        <v>20190474</v>
      </c>
      <c r="B9975">
        <v>2019</v>
      </c>
      <c r="C9975" t="s">
        <v>103</v>
      </c>
      <c r="D9975">
        <v>72</v>
      </c>
      <c r="E9975">
        <v>226</v>
      </c>
      <c r="G9975" t="s">
        <v>374</v>
      </c>
      <c r="H9975" t="s">
        <v>343</v>
      </c>
      <c r="I9975" t="s">
        <v>16454</v>
      </c>
      <c r="J9975" t="s">
        <v>103</v>
      </c>
      <c r="M9975">
        <v>4.43</v>
      </c>
      <c r="N9975">
        <v>33.5</v>
      </c>
      <c r="O9975">
        <v>16</v>
      </c>
      <c r="P9975">
        <v>4.57</v>
      </c>
      <c r="Q9975">
        <v>121</v>
      </c>
    </row>
    <row r="9976" spans="1:17" x14ac:dyDescent="0.2">
      <c r="A9976">
        <v>20190129</v>
      </c>
      <c r="B9976">
        <v>2019</v>
      </c>
      <c r="C9976" t="s">
        <v>18</v>
      </c>
      <c r="D9976">
        <v>74</v>
      </c>
      <c r="E9976">
        <v>208</v>
      </c>
      <c r="G9976" t="s">
        <v>2828</v>
      </c>
      <c r="H9976" t="s">
        <v>343</v>
      </c>
      <c r="I9976" t="s">
        <v>16455</v>
      </c>
      <c r="J9976" t="s">
        <v>22</v>
      </c>
      <c r="K9976">
        <v>23.36986301</v>
      </c>
      <c r="M9976">
        <v>4.4000000000000004</v>
      </c>
      <c r="N9976">
        <v>36.5</v>
      </c>
      <c r="P9976">
        <v>4.0599999999999996</v>
      </c>
      <c r="Q9976">
        <v>133</v>
      </c>
    </row>
    <row r="9977" spans="1:17" x14ac:dyDescent="0.2">
      <c r="A9977">
        <v>20190181</v>
      </c>
      <c r="B9977">
        <v>2019</v>
      </c>
      <c r="C9977" t="s">
        <v>207</v>
      </c>
      <c r="D9977">
        <v>70</v>
      </c>
      <c r="E9977">
        <v>191</v>
      </c>
      <c r="G9977" t="s">
        <v>16456</v>
      </c>
      <c r="H9977" t="s">
        <v>343</v>
      </c>
      <c r="I9977" t="s">
        <v>16457</v>
      </c>
      <c r="J9977" t="s">
        <v>207</v>
      </c>
      <c r="K9977">
        <v>23.471232879999999</v>
      </c>
      <c r="M9977">
        <v>4.6900000000000004</v>
      </c>
      <c r="N9977">
        <v>33</v>
      </c>
      <c r="O9977">
        <v>18</v>
      </c>
      <c r="Q9977">
        <v>121</v>
      </c>
    </row>
    <row r="9978" spans="1:17" x14ac:dyDescent="0.2">
      <c r="A9978">
        <v>20190174</v>
      </c>
      <c r="B9978">
        <v>2019</v>
      </c>
      <c r="C9978" t="s">
        <v>34</v>
      </c>
      <c r="D9978">
        <v>73</v>
      </c>
      <c r="E9978">
        <v>201</v>
      </c>
      <c r="G9978" t="s">
        <v>16458</v>
      </c>
      <c r="H9978" t="s">
        <v>343</v>
      </c>
      <c r="I9978" t="s">
        <v>16459</v>
      </c>
      <c r="J9978" t="s">
        <v>34</v>
      </c>
      <c r="K9978">
        <v>22.56438356</v>
      </c>
      <c r="M9978">
        <v>4.5999999999999996</v>
      </c>
      <c r="N9978">
        <v>30</v>
      </c>
      <c r="O9978">
        <v>14</v>
      </c>
      <c r="P9978">
        <v>4.2300000000000004</v>
      </c>
      <c r="Q9978">
        <v>117</v>
      </c>
    </row>
    <row r="9979" spans="1:17" x14ac:dyDescent="0.2">
      <c r="A9979">
        <v>20190054</v>
      </c>
      <c r="B9979">
        <v>2019</v>
      </c>
      <c r="C9979" t="s">
        <v>18</v>
      </c>
      <c r="D9979">
        <v>74</v>
      </c>
      <c r="E9979">
        <v>213</v>
      </c>
      <c r="G9979" t="s">
        <v>4335</v>
      </c>
      <c r="H9979" t="s">
        <v>343</v>
      </c>
      <c r="I9979" t="s">
        <v>4772</v>
      </c>
      <c r="J9979" t="s">
        <v>22</v>
      </c>
      <c r="K9979">
        <v>21.923287670000001</v>
      </c>
      <c r="M9979">
        <v>4.5199999999999996</v>
      </c>
      <c r="N9979">
        <v>38</v>
      </c>
      <c r="O9979">
        <v>15</v>
      </c>
      <c r="P9979">
        <v>4.0999999999999996</v>
      </c>
      <c r="Q9979">
        <v>129</v>
      </c>
    </row>
    <row r="9980" spans="1:17" x14ac:dyDescent="0.2">
      <c r="A9980">
        <v>20190006</v>
      </c>
      <c r="B9980">
        <v>2019</v>
      </c>
      <c r="C9980" t="s">
        <v>104</v>
      </c>
      <c r="D9980">
        <v>77</v>
      </c>
      <c r="E9980">
        <v>221</v>
      </c>
      <c r="G9980" t="s">
        <v>4012</v>
      </c>
      <c r="H9980" t="s">
        <v>350</v>
      </c>
      <c r="I9980" t="s">
        <v>7302</v>
      </c>
      <c r="J9980" t="s">
        <v>104</v>
      </c>
      <c r="K9980">
        <v>21.93424658</v>
      </c>
      <c r="M9980">
        <v>4.8099999999999996</v>
      </c>
      <c r="N9980">
        <v>33.5</v>
      </c>
      <c r="P9980">
        <v>4.41</v>
      </c>
      <c r="Q9980">
        <v>120</v>
      </c>
    </row>
    <row r="9981" spans="1:17" x14ac:dyDescent="0.2">
      <c r="A9981">
        <v>20190071</v>
      </c>
      <c r="B9981">
        <v>2019</v>
      </c>
      <c r="C9981" t="s">
        <v>42</v>
      </c>
      <c r="D9981">
        <v>75</v>
      </c>
      <c r="E9981">
        <v>281</v>
      </c>
      <c r="G9981" t="s">
        <v>16460</v>
      </c>
      <c r="H9981" t="s">
        <v>350</v>
      </c>
      <c r="I9981" t="s">
        <v>16461</v>
      </c>
      <c r="J9981" t="s">
        <v>42</v>
      </c>
      <c r="K9981">
        <v>22.323287669999999</v>
      </c>
      <c r="M9981">
        <v>5.12</v>
      </c>
      <c r="N9981">
        <v>31.5</v>
      </c>
      <c r="P9981">
        <v>4.53</v>
      </c>
      <c r="Q9981">
        <v>110</v>
      </c>
    </row>
    <row r="9982" spans="1:17" x14ac:dyDescent="0.2">
      <c r="A9982">
        <v>20190475</v>
      </c>
      <c r="B9982">
        <v>2019</v>
      </c>
      <c r="C9982" t="s">
        <v>103</v>
      </c>
      <c r="D9982">
        <v>74</v>
      </c>
      <c r="E9982">
        <v>234</v>
      </c>
      <c r="G9982" t="s">
        <v>357</v>
      </c>
      <c r="H9982" t="s">
        <v>350</v>
      </c>
      <c r="I9982" t="s">
        <v>16462</v>
      </c>
      <c r="J9982" t="s">
        <v>103</v>
      </c>
      <c r="M9982">
        <v>4.62</v>
      </c>
      <c r="N9982">
        <v>32.5</v>
      </c>
      <c r="O9982">
        <v>23</v>
      </c>
      <c r="P9982">
        <v>4.37</v>
      </c>
      <c r="Q9982">
        <v>123</v>
      </c>
    </row>
    <row r="9983" spans="1:17" x14ac:dyDescent="0.2">
      <c r="A9983">
        <v>20190477</v>
      </c>
      <c r="B9983">
        <v>2019</v>
      </c>
      <c r="C9983" t="s">
        <v>103</v>
      </c>
      <c r="D9983">
        <v>72</v>
      </c>
      <c r="E9983">
        <v>233</v>
      </c>
      <c r="G9983" t="s">
        <v>3472</v>
      </c>
      <c r="H9983" t="s">
        <v>2866</v>
      </c>
      <c r="I9983" t="s">
        <v>16463</v>
      </c>
      <c r="J9983" t="s">
        <v>103</v>
      </c>
      <c r="K9983">
        <v>23.45479452</v>
      </c>
      <c r="O9983">
        <v>25</v>
      </c>
    </row>
    <row r="9984" spans="1:17" x14ac:dyDescent="0.2">
      <c r="A9984">
        <v>20190147</v>
      </c>
      <c r="B9984">
        <v>2019</v>
      </c>
      <c r="C9984" t="s">
        <v>103</v>
      </c>
      <c r="D9984">
        <v>73</v>
      </c>
      <c r="E9984">
        <v>230</v>
      </c>
      <c r="G9984" t="s">
        <v>16464</v>
      </c>
      <c r="H9984" t="s">
        <v>2866</v>
      </c>
      <c r="I9984" t="s">
        <v>16465</v>
      </c>
      <c r="J9984" t="s">
        <v>103</v>
      </c>
      <c r="K9984">
        <v>21.380821919999999</v>
      </c>
    </row>
    <row r="9985" spans="1:17" x14ac:dyDescent="0.2">
      <c r="A9985">
        <v>20190150</v>
      </c>
      <c r="B9985">
        <v>2019</v>
      </c>
      <c r="C9985" t="s">
        <v>38</v>
      </c>
      <c r="D9985">
        <v>75</v>
      </c>
      <c r="E9985">
        <v>288</v>
      </c>
      <c r="G9985" t="s">
        <v>16466</v>
      </c>
      <c r="H9985" t="s">
        <v>15870</v>
      </c>
      <c r="I9985" t="s">
        <v>16467</v>
      </c>
      <c r="J9985" t="s">
        <v>42</v>
      </c>
      <c r="K9985">
        <v>22.6</v>
      </c>
      <c r="M9985">
        <v>4.95</v>
      </c>
      <c r="N9985">
        <v>31.5</v>
      </c>
      <c r="P9985">
        <v>4.46</v>
      </c>
      <c r="Q9985">
        <v>111</v>
      </c>
    </row>
    <row r="9986" spans="1:17" x14ac:dyDescent="0.2">
      <c r="A9986">
        <v>20190096</v>
      </c>
      <c r="B9986">
        <v>2019</v>
      </c>
      <c r="C9986" t="s">
        <v>58</v>
      </c>
      <c r="D9986">
        <v>76</v>
      </c>
      <c r="E9986">
        <v>254</v>
      </c>
      <c r="G9986" t="s">
        <v>824</v>
      </c>
      <c r="H9986" t="s">
        <v>4791</v>
      </c>
      <c r="I9986" t="s">
        <v>16468</v>
      </c>
      <c r="J9986" t="s">
        <v>58</v>
      </c>
      <c r="K9986">
        <v>22.465753419999999</v>
      </c>
      <c r="N9986">
        <v>34.5</v>
      </c>
      <c r="O9986">
        <v>16</v>
      </c>
      <c r="P9986">
        <v>4.2699999999999996</v>
      </c>
    </row>
    <row r="9987" spans="1:17" x14ac:dyDescent="0.2">
      <c r="A9987">
        <v>20190479</v>
      </c>
      <c r="B9987">
        <v>2019</v>
      </c>
      <c r="C9987" t="s">
        <v>103</v>
      </c>
      <c r="D9987">
        <v>75</v>
      </c>
      <c r="E9987">
        <v>253</v>
      </c>
      <c r="G9987" t="s">
        <v>2738</v>
      </c>
      <c r="H9987" t="s">
        <v>2949</v>
      </c>
      <c r="I9987" t="s">
        <v>16469</v>
      </c>
      <c r="J9987" t="s">
        <v>103</v>
      </c>
      <c r="K9987">
        <v>21.567123290000001</v>
      </c>
    </row>
    <row r="9988" spans="1:17" x14ac:dyDescent="0.2">
      <c r="A9988">
        <v>20190017</v>
      </c>
      <c r="B9988">
        <v>2019</v>
      </c>
      <c r="C9988" t="s">
        <v>42</v>
      </c>
      <c r="D9988">
        <v>76</v>
      </c>
      <c r="E9988">
        <v>342</v>
      </c>
      <c r="G9988" t="s">
        <v>2011</v>
      </c>
      <c r="H9988" t="s">
        <v>1726</v>
      </c>
      <c r="I9988" t="s">
        <v>16470</v>
      </c>
      <c r="J9988" t="s">
        <v>42</v>
      </c>
      <c r="K9988">
        <v>21.471232879999999</v>
      </c>
      <c r="M9988">
        <v>5.05</v>
      </c>
      <c r="O9988">
        <v>36</v>
      </c>
    </row>
    <row r="9989" spans="1:17" x14ac:dyDescent="0.2">
      <c r="A9989">
        <v>20190083</v>
      </c>
      <c r="B9989">
        <v>2019</v>
      </c>
      <c r="C9989" t="s">
        <v>18</v>
      </c>
      <c r="D9989">
        <v>74</v>
      </c>
      <c r="E9989">
        <v>192</v>
      </c>
      <c r="G9989" t="s">
        <v>2437</v>
      </c>
      <c r="H9989" t="s">
        <v>8277</v>
      </c>
      <c r="I9989" t="s">
        <v>16471</v>
      </c>
      <c r="J9989" t="s">
        <v>22</v>
      </c>
      <c r="K9989">
        <v>21.304109589999999</v>
      </c>
      <c r="M9989">
        <v>4.5</v>
      </c>
      <c r="N9989">
        <v>37.5</v>
      </c>
      <c r="P9989">
        <v>4.09</v>
      </c>
      <c r="Q9989">
        <v>134</v>
      </c>
    </row>
    <row r="9990" spans="1:17" x14ac:dyDescent="0.2">
      <c r="A9990">
        <v>20190480</v>
      </c>
      <c r="B9990">
        <v>2019</v>
      </c>
      <c r="C9990" t="s">
        <v>38</v>
      </c>
      <c r="D9990">
        <v>76</v>
      </c>
      <c r="E9990">
        <v>280</v>
      </c>
      <c r="G9990" t="s">
        <v>5837</v>
      </c>
      <c r="H9990" t="s">
        <v>15533</v>
      </c>
      <c r="I9990" t="s">
        <v>16472</v>
      </c>
      <c r="J9990" t="s">
        <v>38</v>
      </c>
      <c r="K9990">
        <v>21.638356160000001</v>
      </c>
      <c r="M9990">
        <v>5.14</v>
      </c>
      <c r="N9990">
        <v>26.5</v>
      </c>
      <c r="O9990">
        <v>22</v>
      </c>
      <c r="Q9990">
        <v>108</v>
      </c>
    </row>
    <row r="9991" spans="1:17" x14ac:dyDescent="0.2">
      <c r="A9991">
        <v>20190127</v>
      </c>
      <c r="B9991">
        <v>2019</v>
      </c>
      <c r="C9991" t="s">
        <v>18</v>
      </c>
      <c r="D9991">
        <v>73</v>
      </c>
      <c r="E9991">
        <v>207</v>
      </c>
      <c r="G9991" t="s">
        <v>16473</v>
      </c>
      <c r="H9991" t="s">
        <v>398</v>
      </c>
      <c r="I9991" t="s">
        <v>16474</v>
      </c>
      <c r="J9991" t="s">
        <v>22</v>
      </c>
      <c r="K9991">
        <v>22.178082190000001</v>
      </c>
      <c r="M9991">
        <v>4.53</v>
      </c>
      <c r="O9991">
        <v>16</v>
      </c>
    </row>
    <row r="9992" spans="1:17" x14ac:dyDescent="0.2">
      <c r="A9992">
        <v>20190014</v>
      </c>
      <c r="B9992">
        <v>2019</v>
      </c>
      <c r="C9992" t="s">
        <v>119</v>
      </c>
      <c r="D9992">
        <v>76</v>
      </c>
      <c r="E9992">
        <v>308</v>
      </c>
      <c r="G9992" t="s">
        <v>160</v>
      </c>
      <c r="H9992" t="s">
        <v>1635</v>
      </c>
      <c r="I9992" t="s">
        <v>16475</v>
      </c>
      <c r="J9992" t="s">
        <v>119</v>
      </c>
      <c r="K9992">
        <v>22.17534247</v>
      </c>
      <c r="M9992">
        <v>4.91</v>
      </c>
      <c r="N9992">
        <v>30.5</v>
      </c>
      <c r="O9992">
        <v>25</v>
      </c>
      <c r="P9992">
        <v>4.54</v>
      </c>
      <c r="Q9992">
        <v>117</v>
      </c>
    </row>
    <row r="9993" spans="1:17" x14ac:dyDescent="0.2">
      <c r="A9993">
        <v>20190042</v>
      </c>
      <c r="B9993">
        <v>2019</v>
      </c>
      <c r="C9993" t="s">
        <v>104</v>
      </c>
      <c r="D9993">
        <v>76</v>
      </c>
      <c r="E9993">
        <v>228</v>
      </c>
      <c r="G9993" t="s">
        <v>1611</v>
      </c>
      <c r="H9993" t="s">
        <v>16476</v>
      </c>
      <c r="I9993" t="s">
        <v>16477</v>
      </c>
      <c r="J9993" t="s">
        <v>104</v>
      </c>
      <c r="K9993">
        <v>22.476712330000002</v>
      </c>
      <c r="M9993">
        <v>4.6900000000000004</v>
      </c>
      <c r="N9993">
        <v>31</v>
      </c>
      <c r="P9993">
        <v>4.12</v>
      </c>
      <c r="Q9993">
        <v>112</v>
      </c>
    </row>
    <row r="9994" spans="1:17" x14ac:dyDescent="0.2">
      <c r="A9994">
        <v>20190079</v>
      </c>
      <c r="B9994">
        <v>2019</v>
      </c>
      <c r="C9994" t="s">
        <v>18</v>
      </c>
      <c r="D9994">
        <v>71</v>
      </c>
      <c r="E9994">
        <v>196</v>
      </c>
      <c r="G9994" t="s">
        <v>31</v>
      </c>
      <c r="H9994" t="s">
        <v>2911</v>
      </c>
      <c r="I9994" t="s">
        <v>16478</v>
      </c>
      <c r="J9994" t="s">
        <v>22</v>
      </c>
      <c r="K9994">
        <v>21.235616440000001</v>
      </c>
      <c r="M9994">
        <v>4.45</v>
      </c>
      <c r="N9994">
        <v>39.5</v>
      </c>
      <c r="O9994">
        <v>15</v>
      </c>
      <c r="P9994">
        <v>3.97</v>
      </c>
      <c r="Q9994">
        <v>120</v>
      </c>
    </row>
    <row r="9995" spans="1:17" x14ac:dyDescent="0.2">
      <c r="A9995">
        <v>20190188</v>
      </c>
      <c r="B9995">
        <v>2019</v>
      </c>
      <c r="C9995" t="s">
        <v>103</v>
      </c>
      <c r="D9995">
        <v>71</v>
      </c>
      <c r="E9995">
        <v>227</v>
      </c>
      <c r="G9995" t="s">
        <v>31</v>
      </c>
      <c r="H9995" t="s">
        <v>2911</v>
      </c>
      <c r="I9995" t="s">
        <v>16478</v>
      </c>
      <c r="J9995" t="s">
        <v>103</v>
      </c>
      <c r="K9995">
        <v>22.556164379999998</v>
      </c>
      <c r="M9995">
        <v>4.45</v>
      </c>
      <c r="N9995">
        <v>39.5</v>
      </c>
      <c r="O9995">
        <v>15</v>
      </c>
      <c r="Q9995">
        <v>120</v>
      </c>
    </row>
    <row r="9996" spans="1:17" x14ac:dyDescent="0.2">
      <c r="A9996">
        <v>20190112</v>
      </c>
      <c r="B9996">
        <v>2019</v>
      </c>
      <c r="C9996" t="s">
        <v>49</v>
      </c>
      <c r="D9996">
        <v>69</v>
      </c>
      <c r="E9996">
        <v>200</v>
      </c>
      <c r="G9996" t="s">
        <v>2321</v>
      </c>
      <c r="H9996" t="s">
        <v>2913</v>
      </c>
      <c r="I9996" t="s">
        <v>16479</v>
      </c>
      <c r="J9996" t="s">
        <v>49</v>
      </c>
      <c r="K9996">
        <v>21.81917808</v>
      </c>
      <c r="O9996">
        <v>18</v>
      </c>
    </row>
    <row r="9997" spans="1:17" x14ac:dyDescent="0.2">
      <c r="A9997">
        <v>20190108</v>
      </c>
      <c r="B9997">
        <v>2019</v>
      </c>
      <c r="C9997" t="s">
        <v>18</v>
      </c>
      <c r="D9997">
        <v>71</v>
      </c>
      <c r="E9997">
        <v>195</v>
      </c>
      <c r="G9997" t="s">
        <v>6855</v>
      </c>
      <c r="H9997" t="s">
        <v>2913</v>
      </c>
      <c r="I9997" t="s">
        <v>16480</v>
      </c>
      <c r="J9997" t="s">
        <v>22</v>
      </c>
      <c r="K9997">
        <v>21.12328767</v>
      </c>
      <c r="M9997">
        <v>4.54</v>
      </c>
      <c r="N9997">
        <v>36</v>
      </c>
      <c r="O9997">
        <v>14</v>
      </c>
      <c r="P9997">
        <v>4.0999999999999996</v>
      </c>
      <c r="Q9997">
        <v>121</v>
      </c>
    </row>
    <row r="9998" spans="1:17" x14ac:dyDescent="0.2">
      <c r="A9998">
        <v>20190231</v>
      </c>
      <c r="B9998">
        <v>2019</v>
      </c>
      <c r="C9998" t="s">
        <v>58</v>
      </c>
      <c r="D9998">
        <v>76</v>
      </c>
      <c r="E9998">
        <v>249</v>
      </c>
      <c r="G9998" t="s">
        <v>16481</v>
      </c>
      <c r="H9998" t="s">
        <v>386</v>
      </c>
      <c r="I9998" t="s">
        <v>16482</v>
      </c>
      <c r="J9998" t="s">
        <v>58</v>
      </c>
      <c r="K9998">
        <v>22.095890409999999</v>
      </c>
      <c r="M9998">
        <v>4.7</v>
      </c>
      <c r="N9998">
        <v>36</v>
      </c>
      <c r="O9998">
        <v>22</v>
      </c>
      <c r="P9998">
        <v>4.34</v>
      </c>
      <c r="Q9998">
        <v>120</v>
      </c>
    </row>
    <row r="9999" spans="1:17" x14ac:dyDescent="0.2">
      <c r="A9999">
        <v>20190160</v>
      </c>
      <c r="B9999">
        <v>2019</v>
      </c>
      <c r="C9999" t="s">
        <v>42</v>
      </c>
      <c r="D9999">
        <v>73</v>
      </c>
      <c r="E9999">
        <v>336</v>
      </c>
      <c r="G9999" t="s">
        <v>7370</v>
      </c>
      <c r="H9999" t="s">
        <v>386</v>
      </c>
      <c r="I9999" t="s">
        <v>16483</v>
      </c>
      <c r="J9999" t="s">
        <v>42</v>
      </c>
      <c r="K9999">
        <v>22.189041100000001</v>
      </c>
      <c r="M9999">
        <v>5.0999999999999996</v>
      </c>
      <c r="N9999">
        <v>27</v>
      </c>
      <c r="O9999">
        <v>30</v>
      </c>
      <c r="P9999">
        <v>4.95</v>
      </c>
      <c r="Q9999">
        <v>102</v>
      </c>
    </row>
    <row r="10000" spans="1:17" x14ac:dyDescent="0.2">
      <c r="A10000">
        <v>20190102</v>
      </c>
      <c r="B10000">
        <v>2019</v>
      </c>
      <c r="C10000" t="s">
        <v>49</v>
      </c>
      <c r="D10000">
        <v>71</v>
      </c>
      <c r="E10000">
        <v>221</v>
      </c>
      <c r="G10000" t="s">
        <v>32</v>
      </c>
      <c r="H10000" t="s">
        <v>11327</v>
      </c>
      <c r="I10000" t="s">
        <v>16484</v>
      </c>
      <c r="J10000" t="s">
        <v>49</v>
      </c>
      <c r="K10000">
        <v>20.871232880000001</v>
      </c>
      <c r="M10000">
        <v>4.67</v>
      </c>
      <c r="N10000">
        <v>35</v>
      </c>
      <c r="O10000">
        <v>22</v>
      </c>
      <c r="P10000">
        <v>4.29</v>
      </c>
      <c r="Q10000">
        <v>127</v>
      </c>
    </row>
    <row r="10001" spans="1:17" x14ac:dyDescent="0.2">
      <c r="A10001">
        <v>20190048</v>
      </c>
      <c r="B10001">
        <v>2019</v>
      </c>
      <c r="C10001" t="s">
        <v>23</v>
      </c>
      <c r="D10001">
        <v>76</v>
      </c>
      <c r="E10001">
        <v>303</v>
      </c>
      <c r="G10001" t="s">
        <v>768</v>
      </c>
      <c r="H10001" t="s">
        <v>3654</v>
      </c>
      <c r="I10001" t="s">
        <v>16485</v>
      </c>
      <c r="J10001" t="s">
        <v>23</v>
      </c>
      <c r="K10001">
        <v>21.68219178</v>
      </c>
      <c r="M10001">
        <v>4.8899999999999997</v>
      </c>
      <c r="N10001">
        <v>31</v>
      </c>
      <c r="O10001">
        <v>29</v>
      </c>
      <c r="P10001">
        <v>4.62</v>
      </c>
      <c r="Q10001">
        <v>107</v>
      </c>
    </row>
    <row r="10002" spans="1:17" x14ac:dyDescent="0.2">
      <c r="A10002">
        <v>20190090</v>
      </c>
      <c r="B10002">
        <v>2019</v>
      </c>
      <c r="C10002" t="s">
        <v>944</v>
      </c>
      <c r="D10002">
        <v>77</v>
      </c>
      <c r="E10002">
        <v>308</v>
      </c>
      <c r="G10002" t="s">
        <v>7730</v>
      </c>
      <c r="H10002" t="s">
        <v>15053</v>
      </c>
      <c r="I10002" t="s">
        <v>15054</v>
      </c>
      <c r="J10002" t="s">
        <v>119</v>
      </c>
      <c r="K10002">
        <v>21.495890410000001</v>
      </c>
      <c r="O10002">
        <v>28</v>
      </c>
      <c r="P10002">
        <v>4.57</v>
      </c>
      <c r="Q10002">
        <v>112</v>
      </c>
    </row>
    <row r="10003" spans="1:17" x14ac:dyDescent="0.2">
      <c r="A10003">
        <v>20190482</v>
      </c>
      <c r="B10003">
        <v>2019</v>
      </c>
      <c r="C10003" t="s">
        <v>207</v>
      </c>
      <c r="D10003">
        <v>73</v>
      </c>
      <c r="E10003">
        <v>212</v>
      </c>
      <c r="G10003" t="s">
        <v>93</v>
      </c>
      <c r="H10003" t="s">
        <v>16486</v>
      </c>
      <c r="I10003" t="s">
        <v>16487</v>
      </c>
      <c r="J10003" t="s">
        <v>207</v>
      </c>
      <c r="K10003">
        <v>22.060273970000001</v>
      </c>
      <c r="M10003">
        <v>4.7699999999999996</v>
      </c>
      <c r="N10003">
        <v>36</v>
      </c>
      <c r="O10003">
        <v>12</v>
      </c>
      <c r="P10003">
        <v>4.46</v>
      </c>
    </row>
    <row r="10004" spans="1:17" x14ac:dyDescent="0.2">
      <c r="A10004">
        <v>20190197</v>
      </c>
      <c r="B10004">
        <v>2019</v>
      </c>
      <c r="C10004" t="s">
        <v>104</v>
      </c>
      <c r="D10004">
        <v>72</v>
      </c>
      <c r="E10004">
        <v>202</v>
      </c>
      <c r="G10004" t="s">
        <v>1359</v>
      </c>
      <c r="H10004" t="s">
        <v>16488</v>
      </c>
      <c r="I10004" t="s">
        <v>16489</v>
      </c>
      <c r="J10004" t="s">
        <v>104</v>
      </c>
      <c r="K10004">
        <v>23.695890410000001</v>
      </c>
      <c r="M10004">
        <v>4.57</v>
      </c>
      <c r="N10004">
        <v>33</v>
      </c>
      <c r="P10004">
        <v>4.12</v>
      </c>
      <c r="Q10004">
        <v>115</v>
      </c>
    </row>
    <row r="10005" spans="1:17" x14ac:dyDescent="0.2">
      <c r="A10005">
        <v>20190115</v>
      </c>
      <c r="B10005">
        <v>2019</v>
      </c>
      <c r="C10005" t="s">
        <v>16215</v>
      </c>
      <c r="D10005">
        <v>75</v>
      </c>
      <c r="E10005">
        <v>247</v>
      </c>
      <c r="G10005" t="s">
        <v>475</v>
      </c>
      <c r="H10005" t="s">
        <v>421</v>
      </c>
      <c r="I10005" t="s">
        <v>16490</v>
      </c>
      <c r="J10005" t="s">
        <v>103</v>
      </c>
      <c r="K10005">
        <v>22.879452050000001</v>
      </c>
      <c r="N10005">
        <v>38.5</v>
      </c>
      <c r="Q10005">
        <v>118</v>
      </c>
    </row>
    <row r="10006" spans="1:17" x14ac:dyDescent="0.2">
      <c r="A10006">
        <v>20190172</v>
      </c>
      <c r="B10006">
        <v>2019</v>
      </c>
      <c r="C10006" t="s">
        <v>18</v>
      </c>
      <c r="D10006">
        <v>73</v>
      </c>
      <c r="E10006">
        <v>186</v>
      </c>
      <c r="G10006" t="s">
        <v>357</v>
      </c>
      <c r="H10006" t="s">
        <v>421</v>
      </c>
      <c r="I10006" t="s">
        <v>16491</v>
      </c>
      <c r="J10006" t="s">
        <v>22</v>
      </c>
      <c r="K10006">
        <v>22.230136989999998</v>
      </c>
      <c r="M10006">
        <v>4.49</v>
      </c>
      <c r="N10006">
        <v>37</v>
      </c>
      <c r="O10006">
        <v>6</v>
      </c>
      <c r="Q10006">
        <v>125</v>
      </c>
    </row>
    <row r="10007" spans="1:17" x14ac:dyDescent="0.2">
      <c r="A10007">
        <v>20190138</v>
      </c>
      <c r="B10007">
        <v>2019</v>
      </c>
      <c r="C10007" t="s">
        <v>16215</v>
      </c>
      <c r="D10007">
        <v>76</v>
      </c>
      <c r="E10007">
        <v>254</v>
      </c>
      <c r="G10007" t="s">
        <v>16492</v>
      </c>
      <c r="H10007" t="s">
        <v>421</v>
      </c>
      <c r="I10007" t="s">
        <v>16493</v>
      </c>
      <c r="J10007" t="s">
        <v>38</v>
      </c>
      <c r="K10007">
        <v>22.05205479</v>
      </c>
      <c r="M10007">
        <v>4.6900000000000004</v>
      </c>
      <c r="N10007">
        <v>29.5</v>
      </c>
      <c r="O10007">
        <v>16</v>
      </c>
      <c r="P10007">
        <v>4.45</v>
      </c>
    </row>
    <row r="10008" spans="1:17" x14ac:dyDescent="0.2">
      <c r="A10008">
        <v>20190178</v>
      </c>
      <c r="B10008">
        <v>2019</v>
      </c>
      <c r="C10008" t="s">
        <v>104</v>
      </c>
      <c r="D10008">
        <v>73</v>
      </c>
      <c r="E10008">
        <v>225</v>
      </c>
      <c r="G10008" t="s">
        <v>2107</v>
      </c>
      <c r="H10008" t="s">
        <v>16494</v>
      </c>
      <c r="I10008" t="s">
        <v>16495</v>
      </c>
      <c r="J10008" t="s">
        <v>104</v>
      </c>
      <c r="K10008">
        <v>22.964383560000002</v>
      </c>
      <c r="M10008">
        <v>4.97</v>
      </c>
      <c r="N10008">
        <v>33.5</v>
      </c>
      <c r="P10008">
        <v>4.45</v>
      </c>
      <c r="Q10008">
        <v>116</v>
      </c>
    </row>
    <row r="10009" spans="1:17" x14ac:dyDescent="0.2">
      <c r="A10009">
        <v>20190073</v>
      </c>
      <c r="B10009">
        <v>2019</v>
      </c>
      <c r="C10009" t="s">
        <v>49</v>
      </c>
      <c r="D10009">
        <v>70</v>
      </c>
      <c r="E10009">
        <v>222</v>
      </c>
      <c r="G10009" t="s">
        <v>31</v>
      </c>
      <c r="H10009" t="s">
        <v>2282</v>
      </c>
      <c r="I10009" t="s">
        <v>16496</v>
      </c>
      <c r="J10009" t="s">
        <v>49</v>
      </c>
      <c r="K10009">
        <v>21.82465753</v>
      </c>
      <c r="M10009">
        <v>4.63</v>
      </c>
      <c r="N10009">
        <v>28.5</v>
      </c>
      <c r="O10009">
        <v>15</v>
      </c>
      <c r="Q10009">
        <v>121</v>
      </c>
    </row>
    <row r="10010" spans="1:17" x14ac:dyDescent="0.2">
      <c r="A10010">
        <v>20190484</v>
      </c>
      <c r="B10010">
        <v>2019</v>
      </c>
      <c r="C10010" t="s">
        <v>49</v>
      </c>
      <c r="D10010">
        <v>70</v>
      </c>
      <c r="E10010">
        <v>212</v>
      </c>
      <c r="G10010" t="s">
        <v>15039</v>
      </c>
      <c r="H10010" t="s">
        <v>430</v>
      </c>
      <c r="I10010" t="s">
        <v>16497</v>
      </c>
      <c r="J10010" t="s">
        <v>49</v>
      </c>
      <c r="K10010">
        <v>23.430136990000001</v>
      </c>
      <c r="O10010">
        <v>27</v>
      </c>
    </row>
    <row r="10011" spans="1:17" x14ac:dyDescent="0.2">
      <c r="A10011">
        <v>20190137</v>
      </c>
      <c r="B10011">
        <v>2019</v>
      </c>
      <c r="C10011" t="s">
        <v>58</v>
      </c>
      <c r="D10011">
        <v>76</v>
      </c>
      <c r="E10011">
        <v>253</v>
      </c>
      <c r="G10011" t="s">
        <v>1481</v>
      </c>
      <c r="H10011" t="s">
        <v>7914</v>
      </c>
      <c r="I10011" t="s">
        <v>16498</v>
      </c>
      <c r="J10011" t="s">
        <v>58</v>
      </c>
      <c r="K10011">
        <v>21.991780819999999</v>
      </c>
      <c r="M10011">
        <v>4.66</v>
      </c>
      <c r="N10011">
        <v>36.5</v>
      </c>
      <c r="O10011">
        <v>22</v>
      </c>
      <c r="P10011">
        <v>4.1100000000000003</v>
      </c>
      <c r="Q10011">
        <v>121</v>
      </c>
    </row>
    <row r="10012" spans="1:17" x14ac:dyDescent="0.2">
      <c r="A10012">
        <v>20190040</v>
      </c>
      <c r="B10012">
        <v>2019</v>
      </c>
      <c r="C10012" t="s">
        <v>18</v>
      </c>
      <c r="D10012">
        <v>73</v>
      </c>
      <c r="E10012">
        <v>199</v>
      </c>
      <c r="G10012" t="s">
        <v>15976</v>
      </c>
      <c r="H10012" t="s">
        <v>5345</v>
      </c>
      <c r="I10012" t="s">
        <v>16499</v>
      </c>
      <c r="J10012" t="s">
        <v>22</v>
      </c>
      <c r="K10012">
        <v>21.61643836</v>
      </c>
      <c r="M10012">
        <v>4.46</v>
      </c>
      <c r="N10012">
        <v>34.5</v>
      </c>
      <c r="Q10012">
        <v>123</v>
      </c>
    </row>
    <row r="10013" spans="1:17" x14ac:dyDescent="0.2">
      <c r="A10013">
        <v>20190033</v>
      </c>
      <c r="B10013">
        <v>2019</v>
      </c>
      <c r="C10013" t="s">
        <v>18</v>
      </c>
      <c r="D10013">
        <v>71</v>
      </c>
      <c r="E10013">
        <v>190</v>
      </c>
      <c r="G10013" t="s">
        <v>211</v>
      </c>
      <c r="H10013" t="s">
        <v>10079</v>
      </c>
      <c r="I10013" t="s">
        <v>16500</v>
      </c>
      <c r="J10013" t="s">
        <v>22</v>
      </c>
      <c r="K10013">
        <v>21.287671230000001</v>
      </c>
      <c r="M10013">
        <v>4.55</v>
      </c>
      <c r="N10013">
        <v>36.5</v>
      </c>
      <c r="O10013">
        <v>14</v>
      </c>
      <c r="Q10013">
        <v>120</v>
      </c>
    </row>
    <row r="10014" spans="1:17" x14ac:dyDescent="0.2">
      <c r="A10014">
        <v>20190001</v>
      </c>
      <c r="B10014">
        <v>2019</v>
      </c>
      <c r="C10014" t="s">
        <v>104</v>
      </c>
      <c r="D10014">
        <v>70</v>
      </c>
      <c r="E10014">
        <v>207</v>
      </c>
      <c r="G10014" t="s">
        <v>14897</v>
      </c>
      <c r="H10014" t="s">
        <v>2291</v>
      </c>
      <c r="I10014" t="s">
        <v>16501</v>
      </c>
      <c r="J10014" t="s">
        <v>104</v>
      </c>
      <c r="K10014">
        <v>21.736986300000002</v>
      </c>
    </row>
    <row r="10015" spans="1:17" x14ac:dyDescent="0.2">
      <c r="A10015">
        <v>20190224</v>
      </c>
      <c r="B10015">
        <v>2019</v>
      </c>
      <c r="C10015" t="s">
        <v>58</v>
      </c>
      <c r="D10015">
        <v>75</v>
      </c>
      <c r="E10015">
        <v>244</v>
      </c>
      <c r="G10015" t="s">
        <v>4578</v>
      </c>
      <c r="H10015" t="s">
        <v>16502</v>
      </c>
      <c r="I10015" t="s">
        <v>16503</v>
      </c>
      <c r="J10015" t="s">
        <v>58</v>
      </c>
      <c r="K10015">
        <v>21.950684930000001</v>
      </c>
      <c r="M10015">
        <v>4.91</v>
      </c>
      <c r="N10015">
        <v>28</v>
      </c>
      <c r="O10015">
        <v>19</v>
      </c>
      <c r="P10015">
        <v>4.43</v>
      </c>
    </row>
    <row r="10016" spans="1:17" x14ac:dyDescent="0.2">
      <c r="A10016">
        <v>20190107</v>
      </c>
      <c r="B10016">
        <v>2019</v>
      </c>
      <c r="C10016" t="s">
        <v>38</v>
      </c>
      <c r="D10016">
        <v>79</v>
      </c>
      <c r="E10016">
        <v>271</v>
      </c>
      <c r="G10016" t="s">
        <v>43</v>
      </c>
      <c r="H10016" t="s">
        <v>354</v>
      </c>
      <c r="I10016" t="s">
        <v>16504</v>
      </c>
      <c r="J10016" t="s">
        <v>38</v>
      </c>
      <c r="K10016">
        <v>22.164383560000001</v>
      </c>
      <c r="M10016">
        <v>4.82</v>
      </c>
      <c r="N10016">
        <v>35.5</v>
      </c>
      <c r="O10016">
        <v>18</v>
      </c>
      <c r="P10016">
        <v>4.2300000000000004</v>
      </c>
      <c r="Q10016">
        <v>118</v>
      </c>
    </row>
    <row r="10017" spans="1:17" x14ac:dyDescent="0.2">
      <c r="A10017">
        <v>20190089</v>
      </c>
      <c r="B10017">
        <v>2019</v>
      </c>
      <c r="C10017" t="s">
        <v>103</v>
      </c>
      <c r="D10017">
        <v>73</v>
      </c>
      <c r="E10017">
        <v>239</v>
      </c>
      <c r="G10017" t="s">
        <v>437</v>
      </c>
      <c r="H10017" t="s">
        <v>16505</v>
      </c>
      <c r="I10017" t="s">
        <v>16506</v>
      </c>
      <c r="J10017" t="s">
        <v>103</v>
      </c>
      <c r="K10017">
        <v>22.761643840000001</v>
      </c>
      <c r="M10017">
        <v>4.58</v>
      </c>
      <c r="N10017">
        <v>33.5</v>
      </c>
      <c r="P10017">
        <v>4.26</v>
      </c>
      <c r="Q10017">
        <v>122</v>
      </c>
    </row>
    <row r="10018" spans="1:17" x14ac:dyDescent="0.2">
      <c r="A10018">
        <v>20190009</v>
      </c>
      <c r="B10018">
        <v>2019</v>
      </c>
      <c r="C10018" t="s">
        <v>42</v>
      </c>
      <c r="D10018">
        <v>74</v>
      </c>
      <c r="E10018">
        <v>287</v>
      </c>
      <c r="G10018" t="s">
        <v>567</v>
      </c>
      <c r="H10018" t="s">
        <v>478</v>
      </c>
      <c r="I10018" t="s">
        <v>16507</v>
      </c>
      <c r="J10018" t="s">
        <v>42</v>
      </c>
      <c r="K10018">
        <v>21.3890411</v>
      </c>
      <c r="N10018">
        <v>36</v>
      </c>
      <c r="O10018">
        <v>32</v>
      </c>
      <c r="Q10018">
        <v>120</v>
      </c>
    </row>
    <row r="10019" spans="1:17" x14ac:dyDescent="0.2">
      <c r="A10019">
        <v>20190069</v>
      </c>
      <c r="B10019">
        <v>2019</v>
      </c>
      <c r="C10019" t="s">
        <v>58</v>
      </c>
      <c r="D10019">
        <v>77</v>
      </c>
      <c r="E10019">
        <v>249</v>
      </c>
      <c r="G10019" t="s">
        <v>3329</v>
      </c>
      <c r="H10019" t="s">
        <v>478</v>
      </c>
      <c r="I10019" t="s">
        <v>16508</v>
      </c>
      <c r="J10019" t="s">
        <v>58</v>
      </c>
      <c r="K10019">
        <v>22.117808220000001</v>
      </c>
      <c r="M10019">
        <v>4.63</v>
      </c>
      <c r="N10019">
        <v>34</v>
      </c>
      <c r="O10019">
        <v>22</v>
      </c>
      <c r="P10019">
        <v>4.47</v>
      </c>
      <c r="Q10019">
        <v>117</v>
      </c>
    </row>
    <row r="10020" spans="1:17" x14ac:dyDescent="0.2">
      <c r="A10020">
        <v>20190152</v>
      </c>
      <c r="B10020">
        <v>2019</v>
      </c>
      <c r="C10020" t="s">
        <v>49</v>
      </c>
      <c r="D10020">
        <v>73</v>
      </c>
      <c r="E10020">
        <v>228</v>
      </c>
      <c r="G10020" t="s">
        <v>16509</v>
      </c>
      <c r="H10020" t="s">
        <v>2993</v>
      </c>
      <c r="I10020" t="s">
        <v>16510</v>
      </c>
      <c r="J10020" t="s">
        <v>49</v>
      </c>
      <c r="K10020">
        <v>22.64931507</v>
      </c>
      <c r="M10020">
        <v>4.58</v>
      </c>
      <c r="N10020">
        <v>29.5</v>
      </c>
      <c r="O10020">
        <v>19</v>
      </c>
      <c r="P10020">
        <v>4.3099999999999996</v>
      </c>
      <c r="Q10020">
        <v>114</v>
      </c>
    </row>
    <row r="10021" spans="1:17" x14ac:dyDescent="0.2">
      <c r="A10021">
        <v>20190161</v>
      </c>
      <c r="B10021">
        <v>2019</v>
      </c>
      <c r="C10021" t="s">
        <v>38</v>
      </c>
      <c r="D10021">
        <v>77</v>
      </c>
      <c r="E10021">
        <v>280</v>
      </c>
      <c r="G10021" t="s">
        <v>244</v>
      </c>
      <c r="H10021" t="s">
        <v>16511</v>
      </c>
      <c r="I10021" t="s">
        <v>16512</v>
      </c>
      <c r="J10021" t="s">
        <v>38</v>
      </c>
      <c r="K10021">
        <v>21.70136986</v>
      </c>
      <c r="M10021">
        <v>4.92</v>
      </c>
      <c r="N10021">
        <v>36.5</v>
      </c>
      <c r="P10021">
        <v>4.3600000000000003</v>
      </c>
      <c r="Q10021">
        <v>115</v>
      </c>
    </row>
    <row r="10022" spans="1:17" x14ac:dyDescent="0.2">
      <c r="A10022">
        <v>20190488</v>
      </c>
      <c r="B10022">
        <v>2019</v>
      </c>
      <c r="C10022" t="s">
        <v>944</v>
      </c>
      <c r="D10022">
        <v>76</v>
      </c>
      <c r="E10022">
        <v>301</v>
      </c>
      <c r="G10022" t="s">
        <v>16513</v>
      </c>
      <c r="H10022" t="s">
        <v>16514</v>
      </c>
      <c r="I10022" t="s">
        <v>16515</v>
      </c>
      <c r="J10022" t="s">
        <v>119</v>
      </c>
      <c r="K10022">
        <v>22.71506849</v>
      </c>
      <c r="M10022">
        <v>5.0199999999999996</v>
      </c>
      <c r="N10022">
        <v>33</v>
      </c>
      <c r="O10022">
        <v>39</v>
      </c>
      <c r="P10022">
        <v>4.9400000000000004</v>
      </c>
      <c r="Q10022">
        <v>112</v>
      </c>
    </row>
    <row r="10023" spans="1:17" x14ac:dyDescent="0.2">
      <c r="A10023">
        <v>20190146</v>
      </c>
      <c r="B10023">
        <v>2019</v>
      </c>
      <c r="C10023" t="s">
        <v>18</v>
      </c>
      <c r="D10023">
        <v>74</v>
      </c>
      <c r="E10023">
        <v>205</v>
      </c>
      <c r="G10023" t="s">
        <v>5951</v>
      </c>
      <c r="H10023" t="s">
        <v>16516</v>
      </c>
      <c r="I10023" t="s">
        <v>16517</v>
      </c>
      <c r="J10023" t="s">
        <v>22</v>
      </c>
      <c r="K10023">
        <v>23.230136989999998</v>
      </c>
      <c r="M10023">
        <v>4.47</v>
      </c>
      <c r="N10023">
        <v>36.5</v>
      </c>
      <c r="O10023">
        <v>17</v>
      </c>
      <c r="P10023">
        <v>4.16</v>
      </c>
      <c r="Q10023">
        <v>120</v>
      </c>
    </row>
    <row r="10024" spans="1:17" x14ac:dyDescent="0.2">
      <c r="A10024">
        <v>20190246</v>
      </c>
      <c r="B10024">
        <v>2019</v>
      </c>
      <c r="C10024" t="s">
        <v>23</v>
      </c>
      <c r="D10024">
        <v>75</v>
      </c>
      <c r="E10024">
        <v>307</v>
      </c>
      <c r="G10024" t="s">
        <v>8881</v>
      </c>
      <c r="H10024" t="s">
        <v>1160</v>
      </c>
      <c r="I10024" t="s">
        <v>16518</v>
      </c>
      <c r="J10024" t="s">
        <v>23</v>
      </c>
      <c r="K10024">
        <v>21.81917808</v>
      </c>
      <c r="M10024">
        <v>5.13</v>
      </c>
      <c r="N10024">
        <v>27.5</v>
      </c>
      <c r="O10024">
        <v>27</v>
      </c>
      <c r="P10024">
        <v>4.78</v>
      </c>
      <c r="Q10024">
        <v>98</v>
      </c>
    </row>
    <row r="10025" spans="1:17" x14ac:dyDescent="0.2">
      <c r="A10025">
        <v>20191026</v>
      </c>
      <c r="B10025">
        <v>2019</v>
      </c>
      <c r="C10025" t="s">
        <v>18</v>
      </c>
      <c r="D10025">
        <v>74</v>
      </c>
      <c r="E10025">
        <v>218</v>
      </c>
      <c r="G10025" t="s">
        <v>4523</v>
      </c>
      <c r="H10025" t="s">
        <v>6347</v>
      </c>
      <c r="I10025" t="s">
        <v>16519</v>
      </c>
      <c r="J10025" t="s">
        <v>22</v>
      </c>
      <c r="K10025">
        <v>22.361643839999999</v>
      </c>
      <c r="M10025">
        <v>4.63</v>
      </c>
    </row>
    <row r="10026" spans="1:17" x14ac:dyDescent="0.2">
      <c r="A10026">
        <v>20190068</v>
      </c>
      <c r="B10026">
        <v>2019</v>
      </c>
      <c r="C10026" t="s">
        <v>16215</v>
      </c>
      <c r="D10026">
        <v>75</v>
      </c>
      <c r="E10026">
        <v>258</v>
      </c>
      <c r="G10026" t="s">
        <v>16520</v>
      </c>
      <c r="H10026" t="s">
        <v>9623</v>
      </c>
      <c r="I10026" t="s">
        <v>16521</v>
      </c>
      <c r="J10026" t="s">
        <v>103</v>
      </c>
      <c r="K10026">
        <v>21.093150680000001</v>
      </c>
      <c r="M10026">
        <v>4.84</v>
      </c>
      <c r="N10026">
        <v>32</v>
      </c>
    </row>
    <row r="10027" spans="1:17" x14ac:dyDescent="0.2">
      <c r="A10027">
        <v>20190128</v>
      </c>
      <c r="B10027">
        <v>2019</v>
      </c>
      <c r="C10027" t="s">
        <v>49</v>
      </c>
      <c r="D10027">
        <v>72</v>
      </c>
      <c r="E10027">
        <v>210</v>
      </c>
      <c r="G10027" t="s">
        <v>137</v>
      </c>
      <c r="H10027" t="s">
        <v>4895</v>
      </c>
      <c r="I10027" t="s">
        <v>16522</v>
      </c>
      <c r="J10027" t="s">
        <v>49</v>
      </c>
      <c r="K10027">
        <v>22.008219180000001</v>
      </c>
      <c r="M10027">
        <v>4.5199999999999996</v>
      </c>
      <c r="N10027">
        <v>35</v>
      </c>
      <c r="O10027">
        <v>13</v>
      </c>
      <c r="Q10027">
        <v>121</v>
      </c>
    </row>
    <row r="10028" spans="1:17" x14ac:dyDescent="0.2">
      <c r="A10028">
        <v>20190123</v>
      </c>
      <c r="B10028">
        <v>2019</v>
      </c>
      <c r="C10028" t="s">
        <v>119</v>
      </c>
      <c r="D10028">
        <v>76</v>
      </c>
      <c r="E10028">
        <v>307</v>
      </c>
      <c r="G10028" t="s">
        <v>611</v>
      </c>
      <c r="H10028" t="s">
        <v>1733</v>
      </c>
      <c r="I10028" t="s">
        <v>16523</v>
      </c>
      <c r="J10028" t="s">
        <v>119</v>
      </c>
      <c r="K10028">
        <v>22.509589040000002</v>
      </c>
      <c r="O10028">
        <v>21</v>
      </c>
    </row>
    <row r="10029" spans="1:17" x14ac:dyDescent="0.2">
      <c r="A10029">
        <v>20190072</v>
      </c>
      <c r="B10029">
        <v>2019</v>
      </c>
      <c r="C10029" t="s">
        <v>103</v>
      </c>
      <c r="D10029">
        <v>74</v>
      </c>
      <c r="E10029">
        <v>240</v>
      </c>
      <c r="G10029" t="s">
        <v>5236</v>
      </c>
      <c r="H10029" t="s">
        <v>6272</v>
      </c>
      <c r="I10029" t="s">
        <v>16524</v>
      </c>
      <c r="J10029" t="s">
        <v>103</v>
      </c>
      <c r="K10029">
        <v>22.950684930000001</v>
      </c>
      <c r="M10029">
        <v>4.57</v>
      </c>
      <c r="N10029">
        <v>32.5</v>
      </c>
      <c r="O10029">
        <v>24</v>
      </c>
      <c r="Q10029">
        <v>116</v>
      </c>
    </row>
    <row r="10030" spans="1:17" x14ac:dyDescent="0.2">
      <c r="A10030">
        <v>20190491</v>
      </c>
      <c r="B10030">
        <v>2019</v>
      </c>
      <c r="C10030" t="s">
        <v>18</v>
      </c>
      <c r="D10030">
        <v>71</v>
      </c>
      <c r="E10030">
        <v>209</v>
      </c>
      <c r="G10030" t="s">
        <v>2384</v>
      </c>
      <c r="H10030" t="s">
        <v>16525</v>
      </c>
      <c r="I10030" t="s">
        <v>16526</v>
      </c>
      <c r="J10030" t="s">
        <v>22</v>
      </c>
      <c r="K10030">
        <v>23.339726030000001</v>
      </c>
      <c r="M10030">
        <v>4.6100000000000003</v>
      </c>
      <c r="N10030">
        <v>31</v>
      </c>
      <c r="O10030">
        <v>11</v>
      </c>
      <c r="Q10030">
        <v>111</v>
      </c>
    </row>
    <row r="10031" spans="1:17" x14ac:dyDescent="0.2">
      <c r="A10031">
        <v>20190061</v>
      </c>
      <c r="B10031">
        <v>2019</v>
      </c>
      <c r="C10031" t="s">
        <v>207</v>
      </c>
      <c r="D10031">
        <v>72</v>
      </c>
      <c r="E10031">
        <v>208</v>
      </c>
      <c r="G10031" t="s">
        <v>614</v>
      </c>
      <c r="H10031" t="s">
        <v>16527</v>
      </c>
      <c r="I10031" t="s">
        <v>16528</v>
      </c>
      <c r="J10031" t="s">
        <v>207</v>
      </c>
      <c r="K10031">
        <v>21.361643839999999</v>
      </c>
      <c r="N10031">
        <v>35</v>
      </c>
      <c r="O10031">
        <v>17</v>
      </c>
      <c r="P10031">
        <v>3.99</v>
      </c>
      <c r="Q10031">
        <v>115</v>
      </c>
    </row>
    <row r="10032" spans="1:17" x14ac:dyDescent="0.2">
      <c r="A10032">
        <v>20190492</v>
      </c>
      <c r="B10032">
        <v>2019</v>
      </c>
      <c r="C10032" t="s">
        <v>16215</v>
      </c>
      <c r="D10032">
        <v>75</v>
      </c>
      <c r="E10032">
        <v>257</v>
      </c>
      <c r="G10032" t="s">
        <v>6507</v>
      </c>
      <c r="H10032" t="s">
        <v>100</v>
      </c>
      <c r="I10032" t="s">
        <v>16529</v>
      </c>
      <c r="J10032" t="s">
        <v>38</v>
      </c>
      <c r="K10032">
        <v>22.523287669999998</v>
      </c>
      <c r="M10032">
        <v>4.83</v>
      </c>
      <c r="N10032">
        <v>34</v>
      </c>
      <c r="O10032">
        <v>25</v>
      </c>
      <c r="P10032">
        <v>4.3099999999999996</v>
      </c>
      <c r="Q10032">
        <v>118</v>
      </c>
    </row>
    <row r="10033" spans="1:17" x14ac:dyDescent="0.2">
      <c r="A10033">
        <v>20190493</v>
      </c>
      <c r="B10033">
        <v>2019</v>
      </c>
      <c r="C10033" t="s">
        <v>58</v>
      </c>
      <c r="D10033">
        <v>77</v>
      </c>
      <c r="E10033">
        <v>255</v>
      </c>
      <c r="G10033" t="s">
        <v>13717</v>
      </c>
      <c r="H10033" t="s">
        <v>5712</v>
      </c>
      <c r="I10033" t="s">
        <v>16530</v>
      </c>
      <c r="J10033" t="s">
        <v>58</v>
      </c>
      <c r="K10033">
        <v>24.424657530000001</v>
      </c>
      <c r="M10033">
        <v>4.7300000000000004</v>
      </c>
      <c r="N10033">
        <v>32</v>
      </c>
      <c r="O10033">
        <v>15</v>
      </c>
      <c r="P10033">
        <v>4.3899999999999997</v>
      </c>
      <c r="Q10033">
        <v>109</v>
      </c>
    </row>
    <row r="10034" spans="1:17" x14ac:dyDescent="0.2">
      <c r="A10034">
        <v>20190119</v>
      </c>
      <c r="B10034">
        <v>2019</v>
      </c>
      <c r="C10034" t="s">
        <v>207</v>
      </c>
      <c r="D10034">
        <v>72</v>
      </c>
      <c r="E10034">
        <v>196</v>
      </c>
      <c r="G10034" t="s">
        <v>16531</v>
      </c>
      <c r="H10034" t="s">
        <v>16532</v>
      </c>
      <c r="I10034" t="s">
        <v>16533</v>
      </c>
      <c r="J10034" t="s">
        <v>22</v>
      </c>
      <c r="K10034">
        <v>22.48767123</v>
      </c>
      <c r="M10034">
        <v>4.4400000000000004</v>
      </c>
      <c r="N10034">
        <v>39</v>
      </c>
      <c r="P10034">
        <v>4.1399999999999997</v>
      </c>
      <c r="Q10034">
        <v>130</v>
      </c>
    </row>
    <row r="10035" spans="1:17" x14ac:dyDescent="0.2">
      <c r="A10035">
        <v>20190235</v>
      </c>
      <c r="B10035">
        <v>2019</v>
      </c>
      <c r="C10035" t="s">
        <v>42</v>
      </c>
      <c r="D10035">
        <v>75</v>
      </c>
      <c r="E10035">
        <v>319</v>
      </c>
      <c r="G10035" t="s">
        <v>16534</v>
      </c>
      <c r="H10035" t="s">
        <v>2921</v>
      </c>
      <c r="I10035" t="s">
        <v>16535</v>
      </c>
      <c r="J10035" t="s">
        <v>42</v>
      </c>
      <c r="K10035">
        <v>23.62465753</v>
      </c>
      <c r="M10035">
        <v>5.15</v>
      </c>
      <c r="O10035">
        <v>24</v>
      </c>
      <c r="P10035">
        <v>4.7699999999999996</v>
      </c>
    </row>
    <row r="10036" spans="1:17" x14ac:dyDescent="0.2">
      <c r="A10036">
        <v>20190495</v>
      </c>
      <c r="B10036">
        <v>2019</v>
      </c>
      <c r="C10036" t="s">
        <v>104</v>
      </c>
      <c r="D10036">
        <v>74</v>
      </c>
      <c r="E10036">
        <v>210</v>
      </c>
      <c r="G10036" t="s">
        <v>1168</v>
      </c>
      <c r="H10036" t="s">
        <v>16536</v>
      </c>
      <c r="I10036" t="s">
        <v>16537</v>
      </c>
      <c r="J10036" t="s">
        <v>104</v>
      </c>
      <c r="K10036">
        <v>22.816438359999999</v>
      </c>
      <c r="M10036">
        <v>4.91</v>
      </c>
      <c r="N10036">
        <v>33</v>
      </c>
      <c r="P10036">
        <v>4.29</v>
      </c>
      <c r="Q10036">
        <v>116</v>
      </c>
    </row>
    <row r="10037" spans="1:17" x14ac:dyDescent="0.2">
      <c r="A10037">
        <v>20190052</v>
      </c>
      <c r="B10037">
        <v>2019</v>
      </c>
      <c r="C10037" t="s">
        <v>58</v>
      </c>
      <c r="D10037">
        <v>77</v>
      </c>
      <c r="E10037">
        <v>255</v>
      </c>
      <c r="G10037" t="s">
        <v>1611</v>
      </c>
      <c r="H10037" t="s">
        <v>14659</v>
      </c>
      <c r="I10037" t="s">
        <v>16538</v>
      </c>
      <c r="J10037" t="s">
        <v>58</v>
      </c>
      <c r="K10037">
        <v>23.04657534</v>
      </c>
      <c r="M10037">
        <v>4.71</v>
      </c>
      <c r="N10037">
        <v>33.5</v>
      </c>
      <c r="P10037">
        <v>4.3099999999999996</v>
      </c>
      <c r="Q10037">
        <v>115</v>
      </c>
    </row>
    <row r="10038" spans="1:17" x14ac:dyDescent="0.2">
      <c r="A10038">
        <v>20190053</v>
      </c>
      <c r="B10038">
        <v>2019</v>
      </c>
      <c r="C10038" t="s">
        <v>49</v>
      </c>
      <c r="D10038">
        <v>71</v>
      </c>
      <c r="E10038">
        <v>211</v>
      </c>
      <c r="G10038" t="s">
        <v>1101</v>
      </c>
      <c r="H10038" t="s">
        <v>1773</v>
      </c>
      <c r="I10038" t="s">
        <v>16539</v>
      </c>
      <c r="J10038" t="s">
        <v>49</v>
      </c>
      <c r="K10038">
        <v>22.005479449999999</v>
      </c>
      <c r="M10038">
        <v>4.49</v>
      </c>
      <c r="N10038">
        <v>36</v>
      </c>
      <c r="O10038">
        <v>20</v>
      </c>
      <c r="P10038">
        <v>4.1900000000000004</v>
      </c>
      <c r="Q10038">
        <v>124</v>
      </c>
    </row>
    <row r="10039" spans="1:17" x14ac:dyDescent="0.2">
      <c r="A10039">
        <v>20190084</v>
      </c>
      <c r="B10039">
        <v>2019</v>
      </c>
      <c r="C10039" t="s">
        <v>42</v>
      </c>
      <c r="D10039">
        <v>72</v>
      </c>
      <c r="E10039">
        <v>324</v>
      </c>
      <c r="G10039" t="s">
        <v>16540</v>
      </c>
      <c r="H10039" t="s">
        <v>3786</v>
      </c>
      <c r="I10039" t="s">
        <v>16541</v>
      </c>
      <c r="J10039" t="s">
        <v>42</v>
      </c>
      <c r="K10039">
        <v>22.731506849999999</v>
      </c>
      <c r="M10039">
        <v>5.01</v>
      </c>
      <c r="N10039">
        <v>30.5</v>
      </c>
      <c r="O10039">
        <v>27</v>
      </c>
      <c r="P10039">
        <v>4.62</v>
      </c>
      <c r="Q10039">
        <v>101</v>
      </c>
    </row>
    <row r="10040" spans="1:17" x14ac:dyDescent="0.2">
      <c r="A10040">
        <v>20190021</v>
      </c>
      <c r="B10040">
        <v>2019</v>
      </c>
      <c r="C10040" t="s">
        <v>207</v>
      </c>
      <c r="D10040">
        <v>71</v>
      </c>
      <c r="E10040">
        <v>198</v>
      </c>
      <c r="G10040" t="s">
        <v>3404</v>
      </c>
      <c r="H10040" t="s">
        <v>2388</v>
      </c>
      <c r="I10040" t="s">
        <v>16542</v>
      </c>
      <c r="J10040" t="s">
        <v>207</v>
      </c>
      <c r="K10040">
        <v>21.75890411</v>
      </c>
      <c r="M10040">
        <v>4.3600000000000003</v>
      </c>
      <c r="N10040">
        <v>39.5</v>
      </c>
      <c r="O10040">
        <v>11</v>
      </c>
      <c r="P10040">
        <v>4.1399999999999997</v>
      </c>
      <c r="Q10040">
        <v>126</v>
      </c>
    </row>
    <row r="10041" spans="1:17" x14ac:dyDescent="0.2">
      <c r="A10041">
        <v>20190154</v>
      </c>
      <c r="B10041">
        <v>2019</v>
      </c>
      <c r="C10041" t="s">
        <v>49</v>
      </c>
      <c r="D10041">
        <v>71</v>
      </c>
      <c r="E10041">
        <v>208</v>
      </c>
      <c r="G10041" t="s">
        <v>357</v>
      </c>
      <c r="H10041" t="s">
        <v>16543</v>
      </c>
      <c r="I10041" t="s">
        <v>16544</v>
      </c>
      <c r="J10041" t="s">
        <v>49</v>
      </c>
      <c r="K10041">
        <v>23.230136989999998</v>
      </c>
      <c r="M10041">
        <v>4.47</v>
      </c>
      <c r="N10041">
        <v>30</v>
      </c>
      <c r="O10041">
        <v>21</v>
      </c>
      <c r="P10041">
        <v>4.63</v>
      </c>
      <c r="Q10041">
        <v>116</v>
      </c>
    </row>
    <row r="10042" spans="1:17" x14ac:dyDescent="0.2">
      <c r="A10042">
        <v>20190496</v>
      </c>
      <c r="B10042">
        <v>2019</v>
      </c>
      <c r="C10042" t="s">
        <v>49</v>
      </c>
      <c r="D10042">
        <v>72</v>
      </c>
      <c r="E10042">
        <v>227</v>
      </c>
      <c r="G10042" t="s">
        <v>16545</v>
      </c>
      <c r="H10042" t="s">
        <v>199</v>
      </c>
      <c r="I10042" t="s">
        <v>16546</v>
      </c>
      <c r="J10042" t="s">
        <v>49</v>
      </c>
      <c r="K10042">
        <v>22.63013699</v>
      </c>
      <c r="N10042">
        <v>33</v>
      </c>
      <c r="O10042">
        <v>21</v>
      </c>
      <c r="P10042">
        <v>4.34</v>
      </c>
      <c r="Q10042">
        <v>120</v>
      </c>
    </row>
    <row r="10043" spans="1:17" x14ac:dyDescent="0.2">
      <c r="A10043">
        <v>20190170</v>
      </c>
      <c r="B10043">
        <v>2019</v>
      </c>
      <c r="C10043" t="s">
        <v>172</v>
      </c>
      <c r="D10043">
        <v>69</v>
      </c>
      <c r="E10043">
        <v>213</v>
      </c>
      <c r="G10043" t="s">
        <v>2518</v>
      </c>
      <c r="H10043" t="s">
        <v>16547</v>
      </c>
      <c r="I10043" t="s">
        <v>16548</v>
      </c>
      <c r="J10043" t="s">
        <v>172</v>
      </c>
      <c r="K10043">
        <v>22.463013700000001</v>
      </c>
    </row>
    <row r="10044" spans="1:17" x14ac:dyDescent="0.2">
      <c r="A10044">
        <v>20190111</v>
      </c>
      <c r="B10044">
        <v>2019</v>
      </c>
      <c r="C10044" t="s">
        <v>18</v>
      </c>
      <c r="D10044">
        <v>71</v>
      </c>
      <c r="E10044">
        <v>193</v>
      </c>
      <c r="G10044" t="s">
        <v>3472</v>
      </c>
      <c r="H10044" t="s">
        <v>12287</v>
      </c>
      <c r="I10044" t="s">
        <v>16549</v>
      </c>
      <c r="J10044" t="s">
        <v>22</v>
      </c>
      <c r="K10044">
        <v>22.926027399999999</v>
      </c>
    </row>
    <row r="10045" spans="1:17" x14ac:dyDescent="0.2">
      <c r="A10045">
        <v>20190497</v>
      </c>
      <c r="B10045">
        <v>2019</v>
      </c>
      <c r="C10045" t="s">
        <v>104</v>
      </c>
      <c r="D10045">
        <v>76</v>
      </c>
      <c r="E10045">
        <v>230</v>
      </c>
      <c r="G10045" t="s">
        <v>1616</v>
      </c>
      <c r="H10045" t="s">
        <v>16550</v>
      </c>
      <c r="I10045" t="s">
        <v>16551</v>
      </c>
      <c r="J10045" t="s">
        <v>104</v>
      </c>
      <c r="K10045">
        <v>22.48767123</v>
      </c>
      <c r="M10045">
        <v>4.91</v>
      </c>
      <c r="N10045">
        <v>29.5</v>
      </c>
      <c r="P10045">
        <v>4.53</v>
      </c>
      <c r="Q10045">
        <v>106</v>
      </c>
    </row>
    <row r="10046" spans="1:17" x14ac:dyDescent="0.2">
      <c r="A10046">
        <v>20190074</v>
      </c>
      <c r="B10046">
        <v>2019</v>
      </c>
      <c r="C10046" t="s">
        <v>49</v>
      </c>
      <c r="D10046">
        <v>67</v>
      </c>
      <c r="E10046">
        <v>203</v>
      </c>
      <c r="G10046" t="s">
        <v>5085</v>
      </c>
      <c r="H10046" t="s">
        <v>16552</v>
      </c>
      <c r="I10046" t="s">
        <v>16553</v>
      </c>
      <c r="J10046" t="s">
        <v>49</v>
      </c>
      <c r="K10046">
        <v>21.6630137</v>
      </c>
      <c r="M10046">
        <v>4.66</v>
      </c>
      <c r="N10046">
        <v>35</v>
      </c>
      <c r="O10046">
        <v>15</v>
      </c>
      <c r="P10046">
        <v>4.4000000000000004</v>
      </c>
      <c r="Q10046">
        <v>117</v>
      </c>
    </row>
    <row r="10047" spans="1:17" x14ac:dyDescent="0.2">
      <c r="A10047">
        <v>20190245</v>
      </c>
      <c r="B10047">
        <v>2019</v>
      </c>
      <c r="C10047" t="s">
        <v>42</v>
      </c>
      <c r="D10047">
        <v>76</v>
      </c>
      <c r="E10047">
        <v>307</v>
      </c>
      <c r="G10047" t="s">
        <v>160</v>
      </c>
      <c r="H10047" t="s">
        <v>16554</v>
      </c>
      <c r="I10047" t="s">
        <v>16555</v>
      </c>
      <c r="J10047" t="s">
        <v>42</v>
      </c>
      <c r="K10047">
        <v>22.75342466</v>
      </c>
      <c r="M10047">
        <v>5.13</v>
      </c>
      <c r="N10047">
        <v>29</v>
      </c>
      <c r="O10047">
        <v>28</v>
      </c>
      <c r="P10047">
        <v>4.7300000000000004</v>
      </c>
      <c r="Q10047">
        <v>101</v>
      </c>
    </row>
    <row r="10048" spans="1:17" x14ac:dyDescent="0.2">
      <c r="A10048">
        <v>20190162</v>
      </c>
      <c r="B10048">
        <v>2019</v>
      </c>
      <c r="C10048" t="s">
        <v>103</v>
      </c>
      <c r="D10048">
        <v>74</v>
      </c>
      <c r="E10048">
        <v>238</v>
      </c>
      <c r="G10048" t="s">
        <v>6589</v>
      </c>
      <c r="H10048" t="s">
        <v>579</v>
      </c>
      <c r="I10048" t="s">
        <v>16556</v>
      </c>
      <c r="J10048" t="s">
        <v>103</v>
      </c>
      <c r="K10048">
        <v>22.10410959</v>
      </c>
      <c r="M10048">
        <v>4.6900000000000004</v>
      </c>
      <c r="N10048">
        <v>39</v>
      </c>
      <c r="O10048">
        <v>15</v>
      </c>
      <c r="P10048">
        <v>4.2300000000000004</v>
      </c>
      <c r="Q10048">
        <v>123</v>
      </c>
    </row>
    <row r="10049" spans="1:17" x14ac:dyDescent="0.2">
      <c r="A10049">
        <v>20190050</v>
      </c>
      <c r="B10049">
        <v>2019</v>
      </c>
      <c r="C10049" t="s">
        <v>58</v>
      </c>
      <c r="D10049">
        <v>74</v>
      </c>
      <c r="E10049">
        <v>242</v>
      </c>
      <c r="G10049" t="s">
        <v>4414</v>
      </c>
      <c r="H10049" t="s">
        <v>579</v>
      </c>
      <c r="I10049" t="s">
        <v>4415</v>
      </c>
      <c r="J10049" t="s">
        <v>58</v>
      </c>
      <c r="K10049">
        <v>20.731506849999999</v>
      </c>
      <c r="M10049">
        <v>4.63</v>
      </c>
      <c r="N10049">
        <v>32.5</v>
      </c>
      <c r="O10049">
        <v>19</v>
      </c>
      <c r="P10049">
        <v>4.33</v>
      </c>
      <c r="Q10049">
        <v>110</v>
      </c>
    </row>
    <row r="10050" spans="1:17" x14ac:dyDescent="0.2">
      <c r="A10050">
        <v>20190176</v>
      </c>
      <c r="B10050">
        <v>2019</v>
      </c>
      <c r="C10050" t="s">
        <v>58</v>
      </c>
      <c r="D10050">
        <v>77</v>
      </c>
      <c r="E10050">
        <v>255</v>
      </c>
      <c r="G10050" t="s">
        <v>16557</v>
      </c>
      <c r="H10050" t="s">
        <v>579</v>
      </c>
      <c r="I10050" t="s">
        <v>16558</v>
      </c>
      <c r="J10050" t="s">
        <v>58</v>
      </c>
      <c r="K10050">
        <v>22.024657529999999</v>
      </c>
      <c r="M10050">
        <v>4.92</v>
      </c>
      <c r="N10050">
        <v>32</v>
      </c>
      <c r="O10050">
        <v>15</v>
      </c>
      <c r="P10050">
        <v>4.47</v>
      </c>
      <c r="Q10050">
        <v>108</v>
      </c>
    </row>
    <row r="10051" spans="1:17" x14ac:dyDescent="0.2">
      <c r="A10051">
        <v>20190175</v>
      </c>
      <c r="B10051">
        <v>2019</v>
      </c>
      <c r="C10051" t="s">
        <v>16215</v>
      </c>
      <c r="D10051">
        <v>72</v>
      </c>
      <c r="E10051">
        <v>233</v>
      </c>
      <c r="G10051" t="s">
        <v>5943</v>
      </c>
      <c r="H10051" t="s">
        <v>579</v>
      </c>
      <c r="I10051" t="s">
        <v>16559</v>
      </c>
      <c r="J10051" t="s">
        <v>103</v>
      </c>
      <c r="K10051">
        <v>23.115068489999999</v>
      </c>
      <c r="M10051">
        <v>4.6900000000000004</v>
      </c>
      <c r="N10051">
        <v>31.5</v>
      </c>
      <c r="O10051">
        <v>25</v>
      </c>
      <c r="P10051">
        <v>4.32</v>
      </c>
      <c r="Q10051">
        <v>118</v>
      </c>
    </row>
    <row r="10052" spans="1:17" x14ac:dyDescent="0.2">
      <c r="A10052">
        <v>20190122</v>
      </c>
      <c r="B10052">
        <v>2019</v>
      </c>
      <c r="C10052" t="s">
        <v>49</v>
      </c>
      <c r="D10052">
        <v>70</v>
      </c>
      <c r="E10052">
        <v>224</v>
      </c>
      <c r="G10052" t="s">
        <v>16560</v>
      </c>
      <c r="H10052" t="s">
        <v>9691</v>
      </c>
      <c r="I10052" t="s">
        <v>16561</v>
      </c>
      <c r="J10052" t="s">
        <v>49</v>
      </c>
      <c r="K10052">
        <v>21.178082190000001</v>
      </c>
      <c r="M10052">
        <v>4.66</v>
      </c>
      <c r="N10052">
        <v>29.5</v>
      </c>
      <c r="O10052">
        <v>16</v>
      </c>
      <c r="P10052">
        <v>4.33</v>
      </c>
      <c r="Q10052">
        <v>119</v>
      </c>
    </row>
    <row r="10053" spans="1:17" x14ac:dyDescent="0.2">
      <c r="A10053">
        <v>20190075</v>
      </c>
      <c r="B10053">
        <v>2019</v>
      </c>
      <c r="C10053" t="s">
        <v>58</v>
      </c>
      <c r="D10053">
        <v>76</v>
      </c>
      <c r="E10053">
        <v>251</v>
      </c>
      <c r="G10053" t="s">
        <v>8396</v>
      </c>
      <c r="H10053" t="s">
        <v>16562</v>
      </c>
      <c r="I10053" t="s">
        <v>16563</v>
      </c>
      <c r="J10053" t="s">
        <v>58</v>
      </c>
      <c r="K10053">
        <v>22.85205479</v>
      </c>
      <c r="M10053">
        <v>4.75</v>
      </c>
      <c r="N10053">
        <v>31.5</v>
      </c>
      <c r="O10053">
        <v>17</v>
      </c>
      <c r="P10053">
        <v>4.3099999999999996</v>
      </c>
      <c r="Q10053">
        <v>113</v>
      </c>
    </row>
    <row r="10054" spans="1:17" x14ac:dyDescent="0.2">
      <c r="A10054">
        <v>20190166</v>
      </c>
      <c r="B10054">
        <v>2019</v>
      </c>
      <c r="C10054" t="s">
        <v>104</v>
      </c>
      <c r="D10054">
        <v>73</v>
      </c>
      <c r="E10054">
        <v>224</v>
      </c>
      <c r="G10054" t="s">
        <v>16564</v>
      </c>
      <c r="H10054" t="s">
        <v>16565</v>
      </c>
      <c r="I10054" t="s">
        <v>16566</v>
      </c>
      <c r="J10054" t="s">
        <v>104</v>
      </c>
      <c r="K10054">
        <v>23.632876710000001</v>
      </c>
      <c r="M10054">
        <v>4.62</v>
      </c>
      <c r="N10054">
        <v>33.5</v>
      </c>
      <c r="P10054">
        <v>4.05</v>
      </c>
      <c r="Q10054">
        <v>118</v>
      </c>
    </row>
    <row r="10055" spans="1:17" x14ac:dyDescent="0.2">
      <c r="A10055">
        <v>20190133</v>
      </c>
      <c r="B10055">
        <v>2019</v>
      </c>
      <c r="C10055" t="s">
        <v>104</v>
      </c>
      <c r="D10055">
        <v>74</v>
      </c>
      <c r="E10055">
        <v>218</v>
      </c>
      <c r="G10055" t="s">
        <v>6203</v>
      </c>
      <c r="H10055" t="s">
        <v>16567</v>
      </c>
      <c r="I10055" t="s">
        <v>16568</v>
      </c>
      <c r="J10055" t="s">
        <v>104</v>
      </c>
      <c r="K10055">
        <v>22.734246580000001</v>
      </c>
      <c r="M10055">
        <v>4.8099999999999996</v>
      </c>
      <c r="N10055">
        <v>31</v>
      </c>
      <c r="P10055">
        <v>4.33</v>
      </c>
      <c r="Q10055">
        <v>110</v>
      </c>
    </row>
    <row r="10056" spans="1:17" x14ac:dyDescent="0.2">
      <c r="A10056">
        <v>20190026</v>
      </c>
      <c r="B10056">
        <v>2019</v>
      </c>
      <c r="C10056" t="s">
        <v>16215</v>
      </c>
      <c r="D10056">
        <v>78</v>
      </c>
      <c r="E10056">
        <v>260</v>
      </c>
      <c r="G10056" t="s">
        <v>5816</v>
      </c>
      <c r="H10056" t="s">
        <v>16155</v>
      </c>
      <c r="I10056" t="s">
        <v>16569</v>
      </c>
      <c r="J10056" t="s">
        <v>38</v>
      </c>
      <c r="K10056">
        <v>22.660273969999999</v>
      </c>
      <c r="M10056">
        <v>4.41</v>
      </c>
      <c r="N10056">
        <v>36</v>
      </c>
      <c r="O10056">
        <v>21</v>
      </c>
      <c r="P10056">
        <v>4.29</v>
      </c>
      <c r="Q10056">
        <v>125</v>
      </c>
    </row>
    <row r="10057" spans="1:17" x14ac:dyDescent="0.2">
      <c r="A10057">
        <v>20190228</v>
      </c>
      <c r="B10057">
        <v>2019</v>
      </c>
      <c r="C10057" t="s">
        <v>58</v>
      </c>
      <c r="D10057">
        <v>76</v>
      </c>
      <c r="E10057">
        <v>251</v>
      </c>
      <c r="G10057" t="s">
        <v>28</v>
      </c>
      <c r="H10057" t="s">
        <v>609</v>
      </c>
      <c r="I10057" t="s">
        <v>16570</v>
      </c>
      <c r="J10057" t="s">
        <v>58</v>
      </c>
      <c r="K10057">
        <v>23.841095889999998</v>
      </c>
      <c r="M10057">
        <v>4.83</v>
      </c>
      <c r="O10057">
        <v>17</v>
      </c>
    </row>
    <row r="10058" spans="1:17" x14ac:dyDescent="0.2">
      <c r="A10058">
        <v>20190503</v>
      </c>
      <c r="B10058">
        <v>2019</v>
      </c>
      <c r="C10058" t="s">
        <v>119</v>
      </c>
      <c r="D10058">
        <v>74</v>
      </c>
      <c r="E10058">
        <v>293</v>
      </c>
      <c r="G10058" t="s">
        <v>16200</v>
      </c>
      <c r="H10058" t="s">
        <v>1266</v>
      </c>
      <c r="I10058" t="s">
        <v>16571</v>
      </c>
      <c r="J10058" t="s">
        <v>23</v>
      </c>
      <c r="O10058">
        <v>22</v>
      </c>
    </row>
    <row r="10059" spans="1:17" x14ac:dyDescent="0.2">
      <c r="A10059">
        <v>20190144</v>
      </c>
      <c r="B10059">
        <v>2019</v>
      </c>
      <c r="C10059" t="s">
        <v>207</v>
      </c>
      <c r="D10059">
        <v>74</v>
      </c>
      <c r="E10059">
        <v>198</v>
      </c>
      <c r="G10059" t="s">
        <v>16572</v>
      </c>
      <c r="H10059" t="s">
        <v>16573</v>
      </c>
      <c r="I10059" t="s">
        <v>16574</v>
      </c>
      <c r="J10059" t="s">
        <v>207</v>
      </c>
      <c r="K10059">
        <v>22.750684929999998</v>
      </c>
      <c r="N10059">
        <v>42</v>
      </c>
      <c r="P10059">
        <v>4.01</v>
      </c>
      <c r="Q10059">
        <v>136</v>
      </c>
    </row>
    <row r="10060" spans="1:17" x14ac:dyDescent="0.2">
      <c r="A10060">
        <v>20190139</v>
      </c>
      <c r="B10060">
        <v>2019</v>
      </c>
      <c r="C10060" t="s">
        <v>207</v>
      </c>
      <c r="D10060">
        <v>73</v>
      </c>
      <c r="E10060">
        <v>195</v>
      </c>
      <c r="G10060" t="s">
        <v>16575</v>
      </c>
      <c r="H10060" t="s">
        <v>1277</v>
      </c>
      <c r="I10060" t="s">
        <v>16576</v>
      </c>
      <c r="J10060" t="s">
        <v>207</v>
      </c>
      <c r="K10060">
        <v>22.221917810000001</v>
      </c>
    </row>
    <row r="10061" spans="1:17" x14ac:dyDescent="0.2">
      <c r="A10061">
        <v>20190063</v>
      </c>
      <c r="B10061">
        <v>2019</v>
      </c>
      <c r="C10061" t="s">
        <v>207</v>
      </c>
      <c r="D10061">
        <v>72</v>
      </c>
      <c r="E10061">
        <v>205</v>
      </c>
      <c r="G10061" t="s">
        <v>4809</v>
      </c>
      <c r="H10061" t="s">
        <v>8872</v>
      </c>
      <c r="I10061" t="s">
        <v>16577</v>
      </c>
      <c r="J10061" t="s">
        <v>22</v>
      </c>
      <c r="K10061">
        <v>23.539726030000001</v>
      </c>
      <c r="M10061">
        <v>4.42</v>
      </c>
      <c r="N10061">
        <v>44</v>
      </c>
      <c r="O10061">
        <v>21</v>
      </c>
      <c r="Q10061">
        <v>141</v>
      </c>
    </row>
    <row r="10062" spans="1:17" x14ac:dyDescent="0.2">
      <c r="A10062">
        <v>20190167</v>
      </c>
      <c r="B10062">
        <v>2019</v>
      </c>
      <c r="C10062" t="s">
        <v>104</v>
      </c>
      <c r="D10062">
        <v>76</v>
      </c>
      <c r="E10062">
        <v>222</v>
      </c>
      <c r="G10062" t="s">
        <v>3539</v>
      </c>
      <c r="H10062" t="s">
        <v>2453</v>
      </c>
      <c r="I10062" t="s">
        <v>16578</v>
      </c>
      <c r="J10062" t="s">
        <v>104</v>
      </c>
      <c r="K10062">
        <v>23.356164379999999</v>
      </c>
    </row>
    <row r="10063" spans="1:17" x14ac:dyDescent="0.2">
      <c r="A10063">
        <v>20190028</v>
      </c>
      <c r="B10063">
        <v>2019</v>
      </c>
      <c r="C10063" t="s">
        <v>42</v>
      </c>
      <c r="D10063">
        <v>78</v>
      </c>
      <c r="E10063">
        <v>295</v>
      </c>
      <c r="G10063" t="s">
        <v>65</v>
      </c>
      <c r="H10063" t="s">
        <v>16579</v>
      </c>
      <c r="I10063" t="s">
        <v>16580</v>
      </c>
      <c r="J10063" t="s">
        <v>42</v>
      </c>
      <c r="K10063">
        <v>22.567123290000001</v>
      </c>
      <c r="M10063">
        <v>4.93</v>
      </c>
      <c r="N10063">
        <v>32</v>
      </c>
      <c r="O10063">
        <v>23</v>
      </c>
      <c r="P10063">
        <v>4.33</v>
      </c>
      <c r="Q10063">
        <v>115</v>
      </c>
    </row>
    <row r="10064" spans="1:17" x14ac:dyDescent="0.2">
      <c r="A10064">
        <v>20190506</v>
      </c>
      <c r="B10064">
        <v>2019</v>
      </c>
      <c r="C10064" t="s">
        <v>172</v>
      </c>
      <c r="D10064">
        <v>70</v>
      </c>
      <c r="E10064">
        <v>184</v>
      </c>
      <c r="G10064" t="s">
        <v>7717</v>
      </c>
      <c r="H10064" t="s">
        <v>275</v>
      </c>
      <c r="I10064" t="s">
        <v>16581</v>
      </c>
      <c r="J10064" t="s">
        <v>172</v>
      </c>
    </row>
    <row r="10065" spans="1:17" x14ac:dyDescent="0.2">
      <c r="A10065">
        <v>20190168</v>
      </c>
      <c r="B10065">
        <v>2019</v>
      </c>
      <c r="C10065" t="s">
        <v>16215</v>
      </c>
      <c r="D10065">
        <v>74</v>
      </c>
      <c r="E10065">
        <v>251</v>
      </c>
      <c r="G10065" t="s">
        <v>7807</v>
      </c>
      <c r="H10065" t="s">
        <v>1297</v>
      </c>
      <c r="I10065" t="s">
        <v>16582</v>
      </c>
      <c r="J10065" t="s">
        <v>77</v>
      </c>
      <c r="K10065">
        <v>22.2739726</v>
      </c>
    </row>
    <row r="10066" spans="1:17" x14ac:dyDescent="0.2">
      <c r="A10066">
        <v>20190086</v>
      </c>
      <c r="B10066">
        <v>2019</v>
      </c>
      <c r="C10066" t="s">
        <v>58</v>
      </c>
      <c r="D10066">
        <v>77</v>
      </c>
      <c r="E10066">
        <v>252</v>
      </c>
      <c r="G10066" t="s">
        <v>16583</v>
      </c>
      <c r="H10066" t="s">
        <v>16584</v>
      </c>
      <c r="I10066" t="s">
        <v>16585</v>
      </c>
      <c r="J10066" t="s">
        <v>58</v>
      </c>
      <c r="K10066">
        <v>22.112328770000001</v>
      </c>
      <c r="M10066">
        <v>4.67</v>
      </c>
      <c r="N10066">
        <v>36.5</v>
      </c>
      <c r="O10066">
        <v>19</v>
      </c>
      <c r="P10066">
        <v>4.25</v>
      </c>
      <c r="Q10066">
        <v>122</v>
      </c>
    </row>
    <row r="10067" spans="1:17" x14ac:dyDescent="0.2">
      <c r="A10067">
        <v>20190190</v>
      </c>
      <c r="B10067">
        <v>2019</v>
      </c>
      <c r="C10067" t="s">
        <v>42</v>
      </c>
      <c r="D10067">
        <v>77</v>
      </c>
      <c r="E10067">
        <v>300</v>
      </c>
      <c r="G10067" t="s">
        <v>7243</v>
      </c>
      <c r="H10067" t="s">
        <v>9222</v>
      </c>
      <c r="I10067" t="s">
        <v>16586</v>
      </c>
      <c r="J10067" t="s">
        <v>42</v>
      </c>
      <c r="K10067">
        <v>22.780821920000001</v>
      </c>
      <c r="M10067">
        <v>5.23</v>
      </c>
    </row>
    <row r="10068" spans="1:17" x14ac:dyDescent="0.2">
      <c r="A10068">
        <v>20190218</v>
      </c>
      <c r="B10068">
        <v>2019</v>
      </c>
      <c r="C10068" t="s">
        <v>49</v>
      </c>
      <c r="D10068">
        <v>70</v>
      </c>
      <c r="E10068">
        <v>211</v>
      </c>
      <c r="G10068" t="s">
        <v>562</v>
      </c>
      <c r="H10068" t="s">
        <v>16587</v>
      </c>
      <c r="I10068" t="s">
        <v>16588</v>
      </c>
      <c r="J10068" t="s">
        <v>49</v>
      </c>
      <c r="K10068">
        <v>21.68219178</v>
      </c>
      <c r="M10068">
        <v>4.47</v>
      </c>
      <c r="N10068">
        <v>33.5</v>
      </c>
      <c r="O10068">
        <v>22</v>
      </c>
    </row>
    <row r="10069" spans="1:17" x14ac:dyDescent="0.2">
      <c r="A10069">
        <v>20190121</v>
      </c>
      <c r="B10069">
        <v>2019</v>
      </c>
      <c r="C10069" t="s">
        <v>58</v>
      </c>
      <c r="D10069">
        <v>75</v>
      </c>
      <c r="E10069">
        <v>267</v>
      </c>
      <c r="G10069" t="s">
        <v>16200</v>
      </c>
      <c r="H10069" t="s">
        <v>16589</v>
      </c>
      <c r="I10069" t="s">
        <v>16590</v>
      </c>
      <c r="J10069" t="s">
        <v>58</v>
      </c>
      <c r="K10069">
        <v>23.641095889999999</v>
      </c>
      <c r="M10069">
        <v>4.8899999999999997</v>
      </c>
      <c r="N10069">
        <v>31</v>
      </c>
      <c r="O10069">
        <v>24</v>
      </c>
      <c r="P10069">
        <v>4.38</v>
      </c>
      <c r="Q10069">
        <v>117</v>
      </c>
    </row>
    <row r="10070" spans="1:17" x14ac:dyDescent="0.2">
      <c r="A10070">
        <v>20190510</v>
      </c>
      <c r="B10070">
        <v>2019</v>
      </c>
      <c r="C10070" t="s">
        <v>207</v>
      </c>
      <c r="D10070">
        <v>71</v>
      </c>
      <c r="E10070">
        <v>208</v>
      </c>
      <c r="G10070" t="s">
        <v>5241</v>
      </c>
      <c r="H10070" t="s">
        <v>3912</v>
      </c>
      <c r="I10070" t="s">
        <v>16591</v>
      </c>
      <c r="J10070" t="s">
        <v>207</v>
      </c>
      <c r="M10070">
        <v>4.3899999999999997</v>
      </c>
      <c r="N10070">
        <v>33.5</v>
      </c>
      <c r="O10070">
        <v>19</v>
      </c>
      <c r="Q10070">
        <v>113</v>
      </c>
    </row>
    <row r="10071" spans="1:17" x14ac:dyDescent="0.2">
      <c r="A10071">
        <v>20190194</v>
      </c>
      <c r="B10071">
        <v>2019</v>
      </c>
      <c r="C10071" t="s">
        <v>49</v>
      </c>
      <c r="D10071">
        <v>71</v>
      </c>
      <c r="E10071">
        <v>212</v>
      </c>
      <c r="G10071" t="s">
        <v>2011</v>
      </c>
      <c r="H10071" t="s">
        <v>664</v>
      </c>
      <c r="I10071" t="s">
        <v>16592</v>
      </c>
      <c r="J10071" t="s">
        <v>49</v>
      </c>
      <c r="K10071">
        <v>22.320547950000002</v>
      </c>
      <c r="M10071">
        <v>4.57</v>
      </c>
      <c r="N10071">
        <v>36</v>
      </c>
      <c r="O10071">
        <v>17</v>
      </c>
      <c r="P10071">
        <v>4.16</v>
      </c>
      <c r="Q10071">
        <v>130</v>
      </c>
    </row>
    <row r="10072" spans="1:17" x14ac:dyDescent="0.2">
      <c r="A10072">
        <v>20190511</v>
      </c>
      <c r="B10072">
        <v>2019</v>
      </c>
      <c r="C10072" t="s">
        <v>49</v>
      </c>
      <c r="D10072">
        <v>69</v>
      </c>
      <c r="E10072">
        <v>197</v>
      </c>
      <c r="G10072" t="s">
        <v>123</v>
      </c>
      <c r="H10072" t="s">
        <v>664</v>
      </c>
      <c r="I10072" t="s">
        <v>2485</v>
      </c>
      <c r="J10072" t="s">
        <v>49</v>
      </c>
      <c r="K10072">
        <v>22.961643840000001</v>
      </c>
      <c r="M10072">
        <v>4.58</v>
      </c>
      <c r="N10072">
        <v>36.5</v>
      </c>
      <c r="P10072">
        <v>4.25</v>
      </c>
      <c r="Q10072">
        <v>118</v>
      </c>
    </row>
    <row r="10073" spans="1:17" x14ac:dyDescent="0.2">
      <c r="A10073">
        <v>20190182</v>
      </c>
      <c r="B10073">
        <v>2019</v>
      </c>
      <c r="C10073" t="s">
        <v>49</v>
      </c>
      <c r="D10073">
        <v>68</v>
      </c>
      <c r="E10073">
        <v>206</v>
      </c>
      <c r="G10073" t="s">
        <v>16593</v>
      </c>
      <c r="H10073" t="s">
        <v>664</v>
      </c>
      <c r="I10073" t="s">
        <v>16594</v>
      </c>
      <c r="J10073" t="s">
        <v>49</v>
      </c>
      <c r="K10073">
        <v>21.539726030000001</v>
      </c>
      <c r="M10073">
        <v>4.51</v>
      </c>
      <c r="N10073">
        <v>33</v>
      </c>
      <c r="O10073">
        <v>19</v>
      </c>
      <c r="P10073">
        <v>4.4400000000000004</v>
      </c>
      <c r="Q10073">
        <v>121</v>
      </c>
    </row>
    <row r="10074" spans="1:17" x14ac:dyDescent="0.2">
      <c r="A10074">
        <v>20190109</v>
      </c>
      <c r="B10074">
        <v>2019</v>
      </c>
      <c r="C10074" t="s">
        <v>207</v>
      </c>
      <c r="D10074">
        <v>71</v>
      </c>
      <c r="E10074">
        <v>213</v>
      </c>
      <c r="G10074" t="s">
        <v>7504</v>
      </c>
      <c r="H10074" t="s">
        <v>2324</v>
      </c>
      <c r="I10074" t="s">
        <v>16595</v>
      </c>
      <c r="J10074" t="s">
        <v>207</v>
      </c>
      <c r="K10074">
        <v>22.989041100000001</v>
      </c>
      <c r="M10074">
        <v>4.5199999999999996</v>
      </c>
      <c r="N10074">
        <v>34.5</v>
      </c>
      <c r="O10074">
        <v>22</v>
      </c>
      <c r="Q10074">
        <v>118</v>
      </c>
    </row>
    <row r="10075" spans="1:17" x14ac:dyDescent="0.2">
      <c r="A10075">
        <v>20190254</v>
      </c>
      <c r="B10075">
        <v>2019</v>
      </c>
      <c r="C10075" t="s">
        <v>58</v>
      </c>
      <c r="D10075">
        <v>76</v>
      </c>
      <c r="E10075">
        <v>240</v>
      </c>
      <c r="G10075" t="s">
        <v>9581</v>
      </c>
      <c r="H10075" t="s">
        <v>669</v>
      </c>
      <c r="I10075" t="s">
        <v>16596</v>
      </c>
      <c r="J10075" t="s">
        <v>58</v>
      </c>
      <c r="K10075">
        <v>22.8</v>
      </c>
      <c r="M10075">
        <v>4.5599999999999996</v>
      </c>
      <c r="N10075">
        <v>29</v>
      </c>
      <c r="P10075">
        <v>4.4000000000000004</v>
      </c>
      <c r="Q10075">
        <v>113</v>
      </c>
    </row>
    <row r="10076" spans="1:17" x14ac:dyDescent="0.2">
      <c r="A10076">
        <v>20190213</v>
      </c>
      <c r="B10076">
        <v>2019</v>
      </c>
      <c r="C10076" t="s">
        <v>207</v>
      </c>
      <c r="D10076">
        <v>72</v>
      </c>
      <c r="E10076">
        <v>199</v>
      </c>
      <c r="G10076" t="s">
        <v>7388</v>
      </c>
      <c r="H10076" t="s">
        <v>669</v>
      </c>
      <c r="I10076" t="s">
        <v>16597</v>
      </c>
      <c r="J10076" t="s">
        <v>22</v>
      </c>
      <c r="K10076">
        <v>24.197260270000001</v>
      </c>
      <c r="N10076">
        <v>36</v>
      </c>
      <c r="O10076">
        <v>18</v>
      </c>
      <c r="Q10076">
        <v>127</v>
      </c>
    </row>
    <row r="10077" spans="1:17" x14ac:dyDescent="0.2">
      <c r="A10077">
        <v>20190754</v>
      </c>
      <c r="B10077">
        <v>2019</v>
      </c>
      <c r="C10077" t="s">
        <v>207</v>
      </c>
      <c r="D10077">
        <v>72</v>
      </c>
      <c r="E10077">
        <v>209</v>
      </c>
      <c r="G10077" t="s">
        <v>1811</v>
      </c>
      <c r="H10077" t="s">
        <v>16598</v>
      </c>
      <c r="I10077" t="s">
        <v>16599</v>
      </c>
      <c r="J10077" t="s">
        <v>22</v>
      </c>
      <c r="K10077">
        <v>22.40821918</v>
      </c>
      <c r="M10077">
        <v>4.5599999999999996</v>
      </c>
      <c r="N10077">
        <v>36.5</v>
      </c>
      <c r="O10077">
        <v>9</v>
      </c>
      <c r="P10077">
        <v>4.2</v>
      </c>
      <c r="Q10077">
        <v>121</v>
      </c>
    </row>
    <row r="10078" spans="1:17" x14ac:dyDescent="0.2">
      <c r="A10078">
        <v>20190077</v>
      </c>
      <c r="B10078">
        <v>2019</v>
      </c>
      <c r="C10078" t="s">
        <v>16215</v>
      </c>
      <c r="D10078">
        <v>75</v>
      </c>
      <c r="E10078">
        <v>256</v>
      </c>
      <c r="G10078" t="s">
        <v>6582</v>
      </c>
      <c r="H10078" t="s">
        <v>16600</v>
      </c>
      <c r="I10078" t="s">
        <v>16601</v>
      </c>
      <c r="J10078" t="s">
        <v>38</v>
      </c>
      <c r="K10078">
        <v>24.041095890000001</v>
      </c>
      <c r="M10078">
        <v>4.59</v>
      </c>
      <c r="N10078">
        <v>30.5</v>
      </c>
      <c r="O10078">
        <v>18</v>
      </c>
      <c r="P10078">
        <v>4.1100000000000003</v>
      </c>
      <c r="Q10078">
        <v>116</v>
      </c>
    </row>
    <row r="10079" spans="1:17" x14ac:dyDescent="0.2">
      <c r="A10079">
        <v>20190110</v>
      </c>
      <c r="B10079">
        <v>2019</v>
      </c>
      <c r="C10079" t="s">
        <v>1282</v>
      </c>
      <c r="D10079">
        <v>74</v>
      </c>
      <c r="E10079">
        <v>218</v>
      </c>
      <c r="G10079" t="s">
        <v>2230</v>
      </c>
      <c r="H10079" t="s">
        <v>16602</v>
      </c>
      <c r="I10079" t="s">
        <v>16603</v>
      </c>
      <c r="J10079" t="s">
        <v>1282</v>
      </c>
      <c r="K10079">
        <v>27.172602739999999</v>
      </c>
      <c r="M10079">
        <v>4.63</v>
      </c>
      <c r="N10079">
        <v>32.5</v>
      </c>
      <c r="Q10079">
        <v>117</v>
      </c>
    </row>
    <row r="10080" spans="1:17" x14ac:dyDescent="0.2">
      <c r="A10080">
        <v>20190755</v>
      </c>
      <c r="B10080">
        <v>2019</v>
      </c>
      <c r="C10080" t="s">
        <v>207</v>
      </c>
      <c r="D10080">
        <v>71</v>
      </c>
      <c r="E10080">
        <v>205</v>
      </c>
      <c r="G10080" t="s">
        <v>16604</v>
      </c>
      <c r="H10080" t="s">
        <v>675</v>
      </c>
      <c r="I10080" t="s">
        <v>16605</v>
      </c>
      <c r="J10080" t="s">
        <v>22</v>
      </c>
      <c r="K10080">
        <v>21.747945210000001</v>
      </c>
      <c r="M10080">
        <v>4.29</v>
      </c>
      <c r="N10080">
        <v>34.5</v>
      </c>
      <c r="O10080">
        <v>19</v>
      </c>
      <c r="P10080">
        <v>4.1500000000000004</v>
      </c>
      <c r="Q10080">
        <v>122</v>
      </c>
    </row>
    <row r="10081" spans="1:17" x14ac:dyDescent="0.2">
      <c r="A10081">
        <v>20191010</v>
      </c>
      <c r="B10081">
        <v>2019</v>
      </c>
      <c r="C10081" t="s">
        <v>207</v>
      </c>
      <c r="D10081">
        <v>74</v>
      </c>
      <c r="E10081">
        <v>212</v>
      </c>
      <c r="G10081" t="s">
        <v>5359</v>
      </c>
      <c r="H10081" t="s">
        <v>12377</v>
      </c>
      <c r="I10081" t="s">
        <v>16606</v>
      </c>
      <c r="J10081" t="s">
        <v>207</v>
      </c>
      <c r="K10081">
        <v>23.62465753</v>
      </c>
      <c r="M10081">
        <v>4.63</v>
      </c>
      <c r="N10081">
        <v>33.5</v>
      </c>
      <c r="O10081">
        <v>17</v>
      </c>
      <c r="P10081">
        <v>4.37</v>
      </c>
      <c r="Q10081">
        <v>121</v>
      </c>
    </row>
  </sheetData>
  <autoFilter ref="A1:S10081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284"/>
  <sheetViews>
    <sheetView workbookViewId="0">
      <selection activeCell="D248" sqref="D248"/>
    </sheetView>
  </sheetViews>
  <sheetFormatPr baseColWidth="10" defaultRowHeight="16" x14ac:dyDescent="0.2"/>
  <cols>
    <col min="2" max="2" width="13.6640625" customWidth="1"/>
    <col min="3" max="3" width="15.5" customWidth="1"/>
    <col min="4" max="4" width="15.33203125" customWidth="1"/>
    <col min="5" max="5" width="16" customWidth="1"/>
    <col min="6" max="8" width="16.1640625" customWidth="1"/>
    <col min="11" max="11" width="14.1640625" customWidth="1"/>
    <col min="12" max="12" width="15.1640625" customWidth="1"/>
    <col min="13" max="14" width="16" customWidth="1"/>
  </cols>
  <sheetData>
    <row r="1" spans="1:14" x14ac:dyDescent="0.2">
      <c r="A1" t="s">
        <v>0</v>
      </c>
      <c r="B1" t="s">
        <v>16617</v>
      </c>
      <c r="C1" t="s">
        <v>16616</v>
      </c>
      <c r="D1" t="s">
        <v>16615</v>
      </c>
      <c r="E1" t="s">
        <v>16614</v>
      </c>
      <c r="F1" t="s">
        <v>16613</v>
      </c>
      <c r="G1" t="s">
        <v>16650</v>
      </c>
      <c r="H1" t="s">
        <v>16651</v>
      </c>
      <c r="I1" t="s">
        <v>16648</v>
      </c>
      <c r="J1" t="s">
        <v>16649</v>
      </c>
      <c r="K1" t="s">
        <v>12</v>
      </c>
      <c r="L1" t="s">
        <v>13</v>
      </c>
      <c r="M1" t="s">
        <v>15</v>
      </c>
      <c r="N1" t="s">
        <v>16</v>
      </c>
    </row>
    <row r="2" spans="1:14" x14ac:dyDescent="0.2">
      <c r="A2">
        <v>20140062</v>
      </c>
      <c r="B2" t="s">
        <v>104</v>
      </c>
      <c r="C2">
        <v>7.1486776269999996</v>
      </c>
      <c r="D2">
        <v>1297</v>
      </c>
      <c r="E2">
        <v>848</v>
      </c>
      <c r="F2">
        <v>33</v>
      </c>
      <c r="G2" s="2">
        <f>E2/D2</f>
        <v>0.65381649961449495</v>
      </c>
      <c r="H2" s="2">
        <f>F2/D2</f>
        <v>2.5443330763299923E-2</v>
      </c>
      <c r="I2">
        <f>VLOOKUP(A2,combine!A:R,4,FALSE)</f>
        <v>74.25</v>
      </c>
      <c r="J2">
        <f>VLOOKUP(A2,combine!A:R,5,FALSE)</f>
        <v>226</v>
      </c>
      <c r="K2">
        <f>VLOOKUP(A2,combine!A:R,13,FALSE)</f>
        <v>4.97</v>
      </c>
      <c r="L2">
        <f>VLOOKUP(A2,combine!A:R,14,FALSE)</f>
        <v>30.5</v>
      </c>
      <c r="M2">
        <f>VLOOKUP(A2,combine!A:R,16,FALSE)</f>
        <v>4.26</v>
      </c>
      <c r="N2">
        <f>VLOOKUP(A2,combine!A:R,17,FALSE)</f>
        <v>110</v>
      </c>
    </row>
    <row r="3" spans="1:14" x14ac:dyDescent="0.2">
      <c r="A3">
        <v>20170010</v>
      </c>
      <c r="B3" t="s">
        <v>104</v>
      </c>
      <c r="C3">
        <v>8.7663727960000006</v>
      </c>
      <c r="D3">
        <v>1520</v>
      </c>
      <c r="E3">
        <v>961</v>
      </c>
      <c r="F3">
        <v>26</v>
      </c>
      <c r="G3" s="2">
        <f t="shared" ref="G3:G66" si="0">E3/D3</f>
        <v>0.63223684210526321</v>
      </c>
      <c r="H3" s="2">
        <f t="shared" ref="H3:H66" si="1">F3/D3</f>
        <v>1.7105263157894738E-2</v>
      </c>
      <c r="I3">
        <f>VLOOKUP(A3,combine!A:R,4,FALSE)</f>
        <v>74.13</v>
      </c>
      <c r="J3">
        <f>VLOOKUP(A3,combine!A:R,5,FALSE)</f>
        <v>225</v>
      </c>
      <c r="K3">
        <f>VLOOKUP(A3,combine!A:R,13,FALSE)</f>
        <v>4.8</v>
      </c>
      <c r="L3">
        <f>VLOOKUP(A3,combine!A:R,14,FALSE)</f>
        <v>30</v>
      </c>
      <c r="M3">
        <f>VLOOKUP(A3,combine!A:R,16,FALSE)</f>
        <v>4.08</v>
      </c>
      <c r="N3">
        <f>VLOOKUP(A3,combine!A:R,17,FALSE)</f>
        <v>114</v>
      </c>
    </row>
    <row r="4" spans="1:14" x14ac:dyDescent="0.2">
      <c r="A4">
        <v>20050024</v>
      </c>
      <c r="B4" t="s">
        <v>104</v>
      </c>
      <c r="C4">
        <v>8.4087528949999992</v>
      </c>
      <c r="D4">
        <v>7640</v>
      </c>
      <c r="E4">
        <v>4761</v>
      </c>
      <c r="F4">
        <v>118</v>
      </c>
      <c r="G4" s="2">
        <f t="shared" si="0"/>
        <v>0.62316753926701574</v>
      </c>
      <c r="H4" s="2">
        <f t="shared" si="1"/>
        <v>1.5445026178010472E-2</v>
      </c>
      <c r="I4">
        <f>VLOOKUP(A4,combine!A:R,4,FALSE)</f>
        <v>74</v>
      </c>
      <c r="J4">
        <f>VLOOKUP(A4,combine!A:R,5,FALSE)</f>
        <v>223</v>
      </c>
      <c r="K4">
        <f>VLOOKUP(A4,combine!A:R,13,FALSE)</f>
        <v>4.75</v>
      </c>
      <c r="L4">
        <f>VLOOKUP(A4,combine!A:R,14,FALSE)</f>
        <v>34.5</v>
      </c>
      <c r="M4">
        <f>VLOOKUP(A4,combine!A:R,16,FALSE)</f>
        <v>0</v>
      </c>
      <c r="N4">
        <f>VLOOKUP(A4,combine!A:R,17,FALSE)</f>
        <v>110</v>
      </c>
    </row>
    <row r="5" spans="1:14" x14ac:dyDescent="0.2">
      <c r="A5">
        <v>20120008</v>
      </c>
      <c r="B5" t="s">
        <v>104</v>
      </c>
      <c r="C5">
        <v>7.943575965</v>
      </c>
      <c r="D5">
        <v>3784</v>
      </c>
      <c r="E5">
        <v>2353</v>
      </c>
      <c r="F5">
        <v>89</v>
      </c>
      <c r="G5" s="2">
        <f t="shared" si="0"/>
        <v>0.6218287526427061</v>
      </c>
      <c r="H5" s="2">
        <f t="shared" si="1"/>
        <v>2.3520084566596194E-2</v>
      </c>
      <c r="I5">
        <f>VLOOKUP(A5,combine!A:R,4,FALSE)</f>
        <v>75.88</v>
      </c>
      <c r="J5">
        <f>VLOOKUP(A5,combine!A:R,5,FALSE)</f>
        <v>221</v>
      </c>
      <c r="K5">
        <f>VLOOKUP(A5,combine!A:R,13,FALSE)</f>
        <v>4.6500000000000004</v>
      </c>
      <c r="L5">
        <f>VLOOKUP(A5,combine!A:R,14,FALSE)</f>
        <v>0</v>
      </c>
      <c r="M5">
        <f>VLOOKUP(A5,combine!A:R,16,FALSE)</f>
        <v>0</v>
      </c>
      <c r="N5">
        <f>VLOOKUP(A5,combine!A:R,17,FALSE)</f>
        <v>0</v>
      </c>
    </row>
    <row r="6" spans="1:14" x14ac:dyDescent="0.2">
      <c r="A6">
        <v>20120075</v>
      </c>
      <c r="B6" t="s">
        <v>104</v>
      </c>
      <c r="C6">
        <v>8.8757870640000007</v>
      </c>
      <c r="D6">
        <v>4805</v>
      </c>
      <c r="E6">
        <v>2995</v>
      </c>
      <c r="F6">
        <v>88</v>
      </c>
      <c r="G6" s="2">
        <f t="shared" si="0"/>
        <v>0.62330905306971907</v>
      </c>
      <c r="H6" s="2">
        <f t="shared" si="1"/>
        <v>1.8314255983350677E-2</v>
      </c>
      <c r="I6">
        <f>VLOOKUP(A6,combine!A:R,4,FALSE)</f>
        <v>70.63</v>
      </c>
      <c r="J6">
        <f>VLOOKUP(A6,combine!A:R,5,FALSE)</f>
        <v>204</v>
      </c>
      <c r="K6">
        <f>VLOOKUP(A6,combine!A:R,13,FALSE)</f>
        <v>4.53</v>
      </c>
      <c r="L6">
        <f>VLOOKUP(A6,combine!A:R,14,FALSE)</f>
        <v>34</v>
      </c>
      <c r="M6">
        <f>VLOOKUP(A6,combine!A:R,16,FALSE)</f>
        <v>4.09</v>
      </c>
      <c r="N6">
        <f>VLOOKUP(A6,combine!A:R,17,FALSE)</f>
        <v>118</v>
      </c>
    </row>
    <row r="7" spans="1:14" x14ac:dyDescent="0.2">
      <c r="A7">
        <v>20170012</v>
      </c>
      <c r="B7" t="s">
        <v>104</v>
      </c>
      <c r="C7">
        <v>8.4079662039999992</v>
      </c>
      <c r="D7">
        <v>1504</v>
      </c>
      <c r="E7">
        <v>959</v>
      </c>
      <c r="F7">
        <v>36</v>
      </c>
      <c r="G7" s="2">
        <f t="shared" si="0"/>
        <v>0.6376329787234043</v>
      </c>
      <c r="H7" s="2">
        <f t="shared" si="1"/>
        <v>2.3936170212765957E-2</v>
      </c>
      <c r="I7">
        <f>VLOOKUP(A7,combine!A:R,4,FALSE)</f>
        <v>74.13</v>
      </c>
      <c r="J7">
        <f>VLOOKUP(A7,combine!A:R,5,FALSE)</f>
        <v>221</v>
      </c>
      <c r="K7">
        <f>VLOOKUP(A7,combine!A:R,13,FALSE)</f>
        <v>4.66</v>
      </c>
      <c r="L7">
        <f>VLOOKUP(A7,combine!A:R,14,FALSE)</f>
        <v>32.5</v>
      </c>
      <c r="M7">
        <f>VLOOKUP(A7,combine!A:R,16,FALSE)</f>
        <v>4.3099999999999996</v>
      </c>
      <c r="N7">
        <f>VLOOKUP(A7,combine!A:R,17,FALSE)</f>
        <v>119</v>
      </c>
    </row>
    <row r="8" spans="1:14" x14ac:dyDescent="0.2">
      <c r="A8">
        <v>20180032</v>
      </c>
      <c r="B8" t="s">
        <v>104</v>
      </c>
      <c r="C8">
        <v>8.4631828979999995</v>
      </c>
      <c r="D8">
        <v>781</v>
      </c>
      <c r="E8">
        <v>471</v>
      </c>
      <c r="F8">
        <v>13</v>
      </c>
      <c r="G8" s="2">
        <f t="shared" si="0"/>
        <v>0.60307298335467352</v>
      </c>
      <c r="H8" s="2">
        <f t="shared" si="1"/>
        <v>1.6645326504481434E-2</v>
      </c>
      <c r="I8">
        <f>VLOOKUP(A8,combine!A:R,4,FALSE)</f>
        <v>74</v>
      </c>
      <c r="J8">
        <f>VLOOKUP(A8,combine!A:R,5,FALSE)</f>
        <v>216</v>
      </c>
      <c r="K8">
        <f>VLOOKUP(A8,combine!A:R,13,FALSE)</f>
        <v>0</v>
      </c>
      <c r="L8">
        <f>VLOOKUP(A8,combine!A:R,14,FALSE)</f>
        <v>0</v>
      </c>
      <c r="M8">
        <f>VLOOKUP(A8,combine!A:R,16,FALSE)</f>
        <v>0</v>
      </c>
      <c r="N8">
        <f>VLOOKUP(A8,combine!A:R,17,FALSE)</f>
        <v>0</v>
      </c>
    </row>
    <row r="9" spans="1:14" x14ac:dyDescent="0.2">
      <c r="A9">
        <v>20120102</v>
      </c>
      <c r="B9" t="s">
        <v>104</v>
      </c>
      <c r="C9">
        <v>7.7396330740000003</v>
      </c>
      <c r="D9">
        <v>3773</v>
      </c>
      <c r="E9">
        <v>2434</v>
      </c>
      <c r="F9">
        <v>82</v>
      </c>
      <c r="G9" s="2">
        <f t="shared" si="0"/>
        <v>0.64510999204876751</v>
      </c>
      <c r="H9" s="2">
        <f t="shared" si="1"/>
        <v>2.1733368672144183E-2</v>
      </c>
      <c r="I9">
        <f>VLOOKUP(A9,combine!A:R,4,FALSE)</f>
        <v>74.63</v>
      </c>
      <c r="J9">
        <f>VLOOKUP(A9,combine!A:R,5,FALSE)</f>
        <v>214</v>
      </c>
      <c r="K9">
        <f>VLOOKUP(A9,combine!A:R,13,FALSE)</f>
        <v>4.84</v>
      </c>
      <c r="L9">
        <f>VLOOKUP(A9,combine!A:R,14,FALSE)</f>
        <v>28.5</v>
      </c>
      <c r="M9">
        <f>VLOOKUP(A9,combine!A:R,16,FALSE)</f>
        <v>4.5</v>
      </c>
      <c r="N9">
        <f>VLOOKUP(A9,combine!A:R,17,FALSE)</f>
        <v>109</v>
      </c>
    </row>
    <row r="10" spans="1:14" x14ac:dyDescent="0.2">
      <c r="A10">
        <v>20020081</v>
      </c>
      <c r="B10" t="s">
        <v>104</v>
      </c>
      <c r="C10">
        <v>5.8425220830000004</v>
      </c>
      <c r="D10">
        <v>3026</v>
      </c>
      <c r="E10">
        <v>1815</v>
      </c>
      <c r="F10">
        <v>87</v>
      </c>
      <c r="G10" s="2">
        <f t="shared" si="0"/>
        <v>0.59980171844018504</v>
      </c>
      <c r="H10" s="2">
        <f t="shared" si="1"/>
        <v>2.8750826173165895E-2</v>
      </c>
      <c r="I10">
        <f>VLOOKUP(A10,combine!A:R,4,FALSE)</f>
        <v>75.900000000000006</v>
      </c>
      <c r="J10">
        <f>VLOOKUP(A10,combine!A:R,5,FALSE)</f>
        <v>221</v>
      </c>
      <c r="K10">
        <f>VLOOKUP(A10,combine!A:R,13,FALSE)</f>
        <v>4.6399999999999997</v>
      </c>
      <c r="L10">
        <f>VLOOKUP(A10,combine!A:R,14,FALSE)</f>
        <v>38.5</v>
      </c>
      <c r="M10">
        <f>VLOOKUP(A10,combine!A:R,16,FALSE)</f>
        <v>3.9</v>
      </c>
      <c r="N10">
        <f>VLOOKUP(A10,combine!A:R,17,FALSE)</f>
        <v>118</v>
      </c>
    </row>
    <row r="11" spans="1:14" x14ac:dyDescent="0.2">
      <c r="A11">
        <v>20160002</v>
      </c>
      <c r="B11" t="s">
        <v>104</v>
      </c>
      <c r="C11">
        <v>7.8662716890000004</v>
      </c>
      <c r="D11">
        <v>2220</v>
      </c>
      <c r="E11">
        <v>1378</v>
      </c>
      <c r="F11">
        <v>39</v>
      </c>
      <c r="G11" s="2">
        <f t="shared" si="0"/>
        <v>0.62072072072072071</v>
      </c>
      <c r="H11" s="2">
        <f t="shared" si="1"/>
        <v>1.7567567567567569E-2</v>
      </c>
      <c r="I11">
        <f>VLOOKUP(A11,combine!A:R,4,FALSE)</f>
        <v>77.25</v>
      </c>
      <c r="J11">
        <f>VLOOKUP(A11,combine!A:R,5,FALSE)</f>
        <v>237</v>
      </c>
      <c r="K11">
        <f>VLOOKUP(A11,combine!A:R,13,FALSE)</f>
        <v>4.7699999999999996</v>
      </c>
      <c r="L11">
        <f>VLOOKUP(A11,combine!A:R,14,FALSE)</f>
        <v>30.5</v>
      </c>
      <c r="M11">
        <f>VLOOKUP(A11,combine!A:R,16,FALSE)</f>
        <v>4.1500000000000004</v>
      </c>
      <c r="N11">
        <f>VLOOKUP(A11,combine!A:R,17,FALSE)</f>
        <v>118</v>
      </c>
    </row>
    <row r="12" spans="1:14" x14ac:dyDescent="0.2">
      <c r="A12">
        <v>20010032</v>
      </c>
      <c r="B12" t="s">
        <v>104</v>
      </c>
      <c r="C12">
        <v>6.6455526809999999</v>
      </c>
      <c r="D12">
        <v>10788</v>
      </c>
      <c r="E12">
        <v>7243</v>
      </c>
      <c r="F12">
        <v>234</v>
      </c>
      <c r="G12" s="2">
        <f t="shared" si="0"/>
        <v>0.67139414163885802</v>
      </c>
      <c r="H12" s="2">
        <f t="shared" si="1"/>
        <v>2.1690767519466074E-2</v>
      </c>
      <c r="I12">
        <f>VLOOKUP(A12,combine!A:R,4,FALSE)</f>
        <v>72.3</v>
      </c>
      <c r="J12">
        <f>VLOOKUP(A12,combine!A:R,5,FALSE)</f>
        <v>213</v>
      </c>
      <c r="K12">
        <f>VLOOKUP(A12,combine!A:R,13,FALSE)</f>
        <v>4.8499999999999996</v>
      </c>
      <c r="L12">
        <f>VLOOKUP(A12,combine!A:R,14,FALSE)</f>
        <v>32</v>
      </c>
      <c r="M12">
        <f>VLOOKUP(A12,combine!A:R,16,FALSE)</f>
        <v>4.21</v>
      </c>
      <c r="N12">
        <f>VLOOKUP(A12,combine!A:R,17,FALSE)</f>
        <v>105</v>
      </c>
    </row>
    <row r="13" spans="1:14" x14ac:dyDescent="0.2">
      <c r="A13">
        <v>20000199</v>
      </c>
      <c r="B13" t="s">
        <v>104</v>
      </c>
      <c r="C13">
        <v>7.2019518199999997</v>
      </c>
      <c r="D13">
        <v>10881</v>
      </c>
      <c r="E13">
        <v>6836</v>
      </c>
      <c r="F13">
        <v>199</v>
      </c>
      <c r="G13" s="2">
        <f t="shared" si="0"/>
        <v>0.6282510798639831</v>
      </c>
      <c r="H13" s="2">
        <f t="shared" si="1"/>
        <v>1.8288760224244097E-2</v>
      </c>
      <c r="I13">
        <f>VLOOKUP(A13,combine!A:R,4,FALSE)</f>
        <v>76.400000000000006</v>
      </c>
      <c r="J13">
        <f>VLOOKUP(A13,combine!A:R,5,FALSE)</f>
        <v>211</v>
      </c>
      <c r="K13">
        <f>VLOOKUP(A13,combine!A:R,13,FALSE)</f>
        <v>5.3</v>
      </c>
      <c r="L13">
        <f>VLOOKUP(A13,combine!A:R,14,FALSE)</f>
        <v>24.5</v>
      </c>
      <c r="M13">
        <f>VLOOKUP(A13,combine!A:R,16,FALSE)</f>
        <v>4.38</v>
      </c>
      <c r="N13">
        <f>VLOOKUP(A13,combine!A:R,17,FALSE)</f>
        <v>99</v>
      </c>
    </row>
    <row r="14" spans="1:14" x14ac:dyDescent="0.2">
      <c r="A14">
        <v>20150002</v>
      </c>
      <c r="B14" t="s">
        <v>104</v>
      </c>
      <c r="C14">
        <v>8.2894852619999995</v>
      </c>
      <c r="D14">
        <v>2087</v>
      </c>
      <c r="E14">
        <v>1270</v>
      </c>
      <c r="F14">
        <v>52</v>
      </c>
      <c r="G14" s="2">
        <f t="shared" si="0"/>
        <v>0.60852898897939622</v>
      </c>
      <c r="H14" s="2">
        <f t="shared" si="1"/>
        <v>2.4916147580258743E-2</v>
      </c>
      <c r="I14">
        <f>VLOOKUP(A14,combine!A:R,4,FALSE)</f>
        <v>75.599999999999994</v>
      </c>
      <c r="J14">
        <f>VLOOKUP(A14,combine!A:R,5,FALSE)</f>
        <v>222</v>
      </c>
      <c r="K14">
        <f>VLOOKUP(A14,combine!A:R,13,FALSE)</f>
        <v>4.5199999999999996</v>
      </c>
      <c r="L14">
        <f>VLOOKUP(A14,combine!A:R,14,FALSE)</f>
        <v>36</v>
      </c>
      <c r="M14">
        <f>VLOOKUP(A14,combine!A:R,16,FALSE)</f>
        <v>4.1100000000000003</v>
      </c>
      <c r="N14">
        <f>VLOOKUP(A14,combine!A:R,17,FALSE)</f>
        <v>121</v>
      </c>
    </row>
    <row r="15" spans="1:14" x14ac:dyDescent="0.2">
      <c r="A15">
        <v>20180007</v>
      </c>
      <c r="B15" t="s">
        <v>104</v>
      </c>
      <c r="C15">
        <v>9.2953667949999996</v>
      </c>
      <c r="D15">
        <v>954</v>
      </c>
      <c r="E15">
        <v>522</v>
      </c>
      <c r="F15">
        <v>24</v>
      </c>
      <c r="G15" s="2">
        <f t="shared" si="0"/>
        <v>0.54716981132075471</v>
      </c>
      <c r="H15" s="2">
        <f t="shared" si="1"/>
        <v>2.5157232704402517E-2</v>
      </c>
      <c r="I15">
        <f>VLOOKUP(A15,combine!A:R,4,FALSE)</f>
        <v>77</v>
      </c>
      <c r="J15">
        <f>VLOOKUP(A15,combine!A:R,5,FALSE)</f>
        <v>237</v>
      </c>
      <c r="K15">
        <f>VLOOKUP(A15,combine!A:R,13,FALSE)</f>
        <v>4.75</v>
      </c>
      <c r="L15">
        <f>VLOOKUP(A15,combine!A:R,14,FALSE)</f>
        <v>33.5</v>
      </c>
      <c r="M15">
        <f>VLOOKUP(A15,combine!A:R,16,FALSE)</f>
        <v>4.4000000000000004</v>
      </c>
      <c r="N15">
        <f>VLOOKUP(A15,combine!A:R,17,FALSE)</f>
        <v>119</v>
      </c>
    </row>
    <row r="16" spans="1:14" x14ac:dyDescent="0.2">
      <c r="A16">
        <v>20150147</v>
      </c>
      <c r="B16" t="s">
        <v>104</v>
      </c>
      <c r="C16">
        <v>7.4348462660000001</v>
      </c>
      <c r="D16">
        <v>625</v>
      </c>
      <c r="E16">
        <v>371</v>
      </c>
      <c r="F16">
        <v>17</v>
      </c>
      <c r="G16" s="2">
        <f t="shared" si="0"/>
        <v>0.59360000000000002</v>
      </c>
      <c r="H16" s="2">
        <f t="shared" si="1"/>
        <v>2.7199999999999998E-2</v>
      </c>
      <c r="I16">
        <f>VLOOKUP(A16,combine!A:R,4,FALSE)</f>
        <v>75.2</v>
      </c>
      <c r="J16">
        <f>VLOOKUP(A16,combine!A:R,5,FALSE)</f>
        <v>226</v>
      </c>
      <c r="K16">
        <f>VLOOKUP(A16,combine!A:R,13,FALSE)</f>
        <v>4.63</v>
      </c>
      <c r="L16">
        <f>VLOOKUP(A16,combine!A:R,14,FALSE)</f>
        <v>36</v>
      </c>
      <c r="M16">
        <f>VLOOKUP(A16,combine!A:R,16,FALSE)</f>
        <v>3.98</v>
      </c>
      <c r="N16">
        <f>VLOOKUP(A16,combine!A:R,17,FALSE)</f>
        <v>120</v>
      </c>
    </row>
    <row r="17" spans="1:14" x14ac:dyDescent="0.2">
      <c r="A17">
        <v>20160001</v>
      </c>
      <c r="B17" t="s">
        <v>104</v>
      </c>
      <c r="C17">
        <v>7.6561969440000004</v>
      </c>
      <c r="D17">
        <v>2231</v>
      </c>
      <c r="E17">
        <v>1344</v>
      </c>
      <c r="F17">
        <v>49</v>
      </c>
      <c r="G17" s="2">
        <f t="shared" si="0"/>
        <v>0.60242043926490363</v>
      </c>
      <c r="H17" s="2">
        <f t="shared" si="1"/>
        <v>2.1963245181532944E-2</v>
      </c>
      <c r="I17">
        <f>VLOOKUP(A17,combine!A:R,4,FALSE)</f>
        <v>76</v>
      </c>
      <c r="J17">
        <f>VLOOKUP(A17,combine!A:R,5,FALSE)</f>
        <v>215</v>
      </c>
      <c r="K17">
        <f>VLOOKUP(A17,combine!A:R,13,FALSE)</f>
        <v>4.82</v>
      </c>
      <c r="L17">
        <f>VLOOKUP(A17,combine!A:R,14,FALSE)</f>
        <v>27</v>
      </c>
      <c r="M17">
        <f>VLOOKUP(A17,combine!A:R,16,FALSE)</f>
        <v>4.47</v>
      </c>
      <c r="N17">
        <f>VLOOKUP(A17,combine!A:R,17,FALSE)</f>
        <v>110</v>
      </c>
    </row>
    <row r="18" spans="1:14" x14ac:dyDescent="0.2">
      <c r="A18">
        <v>20190001</v>
      </c>
      <c r="B18" t="s">
        <v>104</v>
      </c>
      <c r="C18">
        <v>7.033182504</v>
      </c>
      <c r="D18">
        <v>610</v>
      </c>
      <c r="E18">
        <v>383</v>
      </c>
      <c r="F18">
        <v>14</v>
      </c>
      <c r="G18" s="2">
        <f t="shared" si="0"/>
        <v>0.62786885245901636</v>
      </c>
      <c r="H18" s="2">
        <f t="shared" si="1"/>
        <v>2.2950819672131147E-2</v>
      </c>
      <c r="I18">
        <f>VLOOKUP(A18,combine!A:R,4,FALSE)</f>
        <v>70</v>
      </c>
      <c r="J18">
        <f>VLOOKUP(A18,combine!A:R,5,FALSE)</f>
        <v>207</v>
      </c>
      <c r="K18">
        <f>VLOOKUP(A18,combine!A:R,13,FALSE)</f>
        <v>0</v>
      </c>
      <c r="L18">
        <f>VLOOKUP(A18,combine!A:R,14,FALSE)</f>
        <v>0</v>
      </c>
      <c r="M18">
        <f>VLOOKUP(A18,combine!A:R,16,FALSE)</f>
        <v>0</v>
      </c>
      <c r="N18">
        <f>VLOOKUP(A18,combine!A:R,17,FALSE)</f>
        <v>0</v>
      </c>
    </row>
    <row r="19" spans="1:14" x14ac:dyDescent="0.2">
      <c r="A19">
        <v>20140036</v>
      </c>
      <c r="B19" t="s">
        <v>104</v>
      </c>
      <c r="C19">
        <v>7.572576464</v>
      </c>
      <c r="D19">
        <v>3672</v>
      </c>
      <c r="E19">
        <v>2287</v>
      </c>
      <c r="F19">
        <v>69</v>
      </c>
      <c r="G19" s="2">
        <f t="shared" si="0"/>
        <v>0.6228213507625272</v>
      </c>
      <c r="H19" s="2">
        <f t="shared" si="1"/>
        <v>1.8790849673202614E-2</v>
      </c>
      <c r="I19">
        <f>VLOOKUP(A19,combine!A:R,4,FALSE)</f>
        <v>74.38</v>
      </c>
      <c r="J19">
        <f>VLOOKUP(A19,combine!A:R,5,FALSE)</f>
        <v>214</v>
      </c>
      <c r="K19">
        <f>VLOOKUP(A19,combine!A:R,13,FALSE)</f>
        <v>4.6900000000000004</v>
      </c>
      <c r="L19">
        <f>VLOOKUP(A19,combine!A:R,14,FALSE)</f>
        <v>34.5</v>
      </c>
      <c r="M19">
        <f>VLOOKUP(A19,combine!A:R,16,FALSE)</f>
        <v>4.2</v>
      </c>
      <c r="N19">
        <f>VLOOKUP(A19,combine!A:R,17,FALSE)</f>
        <v>110</v>
      </c>
    </row>
    <row r="20" spans="1:14" x14ac:dyDescent="0.2">
      <c r="A20">
        <v>20190042</v>
      </c>
      <c r="B20" t="s">
        <v>104</v>
      </c>
      <c r="C20">
        <v>6.8786610880000003</v>
      </c>
      <c r="D20">
        <v>227</v>
      </c>
      <c r="E20">
        <v>136</v>
      </c>
      <c r="F20">
        <v>5</v>
      </c>
      <c r="G20" s="2">
        <f t="shared" si="0"/>
        <v>0.59911894273127753</v>
      </c>
      <c r="H20" s="2">
        <f t="shared" si="1"/>
        <v>2.2026431718061675E-2</v>
      </c>
      <c r="I20">
        <f>VLOOKUP(A20,combine!A:R,4,FALSE)</f>
        <v>76</v>
      </c>
      <c r="J20">
        <f>VLOOKUP(A20,combine!A:R,5,FALSE)</f>
        <v>228</v>
      </c>
      <c r="K20">
        <f>VLOOKUP(A20,combine!A:R,13,FALSE)</f>
        <v>4.6900000000000004</v>
      </c>
      <c r="L20">
        <f>VLOOKUP(A20,combine!A:R,14,FALSE)</f>
        <v>31</v>
      </c>
      <c r="M20">
        <f>VLOOKUP(A20,combine!A:R,16,FALSE)</f>
        <v>4.12</v>
      </c>
      <c r="N20">
        <f>VLOOKUP(A20,combine!A:R,17,FALSE)</f>
        <v>112</v>
      </c>
    </row>
    <row r="21" spans="1:14" x14ac:dyDescent="0.2">
      <c r="A21">
        <v>20080003</v>
      </c>
      <c r="B21" t="s">
        <v>104</v>
      </c>
      <c r="C21">
        <v>7.9771468959999998</v>
      </c>
      <c r="D21">
        <v>8042</v>
      </c>
      <c r="E21">
        <v>5140</v>
      </c>
      <c r="F21">
        <v>166</v>
      </c>
      <c r="G21" s="2">
        <f t="shared" si="0"/>
        <v>0.63914449142004481</v>
      </c>
      <c r="H21" s="2">
        <f t="shared" si="1"/>
        <v>2.0641631434966425E-2</v>
      </c>
      <c r="I21">
        <f>VLOOKUP(A21,combine!A:R,4,FALSE)</f>
        <v>76.75</v>
      </c>
      <c r="J21">
        <f>VLOOKUP(A21,combine!A:R,5,FALSE)</f>
        <v>228</v>
      </c>
      <c r="K21">
        <f>VLOOKUP(A21,combine!A:R,13,FALSE)</f>
        <v>4.9400000000000004</v>
      </c>
      <c r="L21">
        <f>VLOOKUP(A21,combine!A:R,14,FALSE)</f>
        <v>0</v>
      </c>
      <c r="M21">
        <f>VLOOKUP(A21,combine!A:R,16,FALSE)</f>
        <v>4.51</v>
      </c>
      <c r="N21">
        <f>VLOOKUP(A21,combine!A:R,17,FALSE)</f>
        <v>0</v>
      </c>
    </row>
    <row r="22" spans="1:14" x14ac:dyDescent="0.2">
      <c r="A22">
        <v>20150001</v>
      </c>
      <c r="B22" t="s">
        <v>104</v>
      </c>
      <c r="C22">
        <v>9.9370651490000004</v>
      </c>
      <c r="D22">
        <v>2964</v>
      </c>
      <c r="E22">
        <v>1769</v>
      </c>
      <c r="F22">
        <v>96</v>
      </c>
      <c r="G22" s="2">
        <f t="shared" si="0"/>
        <v>0.59682860998650478</v>
      </c>
      <c r="H22" s="2">
        <f t="shared" si="1"/>
        <v>3.2388663967611336E-2</v>
      </c>
      <c r="I22">
        <f>VLOOKUP(A22,combine!A:R,4,FALSE)</f>
        <v>75.599999999999994</v>
      </c>
      <c r="J22">
        <f>VLOOKUP(A22,combine!A:R,5,FALSE)</f>
        <v>231</v>
      </c>
      <c r="K22">
        <f>VLOOKUP(A22,combine!A:R,13,FALSE)</f>
        <v>4.97</v>
      </c>
      <c r="L22">
        <f>VLOOKUP(A22,combine!A:R,14,FALSE)</f>
        <v>28.5</v>
      </c>
      <c r="M22">
        <f>VLOOKUP(A22,combine!A:R,16,FALSE)</f>
        <v>4.3600000000000003</v>
      </c>
      <c r="N22">
        <f>VLOOKUP(A22,combine!A:R,17,FALSE)</f>
        <v>103</v>
      </c>
    </row>
    <row r="23" spans="1:14" x14ac:dyDescent="0.2">
      <c r="A23">
        <v>20190006</v>
      </c>
      <c r="B23" t="s">
        <v>104</v>
      </c>
      <c r="C23">
        <v>7.4850088179999998</v>
      </c>
      <c r="D23">
        <v>523</v>
      </c>
      <c r="E23">
        <v>322</v>
      </c>
      <c r="F23">
        <v>12</v>
      </c>
      <c r="G23" s="2">
        <f t="shared" si="0"/>
        <v>0.61567877629063095</v>
      </c>
      <c r="H23" s="2">
        <f t="shared" si="1"/>
        <v>2.2944550669216062E-2</v>
      </c>
      <c r="I23">
        <f>VLOOKUP(A23,combine!A:R,4,FALSE)</f>
        <v>77</v>
      </c>
      <c r="J23">
        <f>VLOOKUP(A23,combine!A:R,5,FALSE)</f>
        <v>221</v>
      </c>
      <c r="K23">
        <f>VLOOKUP(A23,combine!A:R,13,FALSE)</f>
        <v>4.8099999999999996</v>
      </c>
      <c r="L23">
        <f>VLOOKUP(A23,combine!A:R,14,FALSE)</f>
        <v>33.5</v>
      </c>
      <c r="M23">
        <f>VLOOKUP(A23,combine!A:R,16,FALSE)</f>
        <v>4.41</v>
      </c>
      <c r="N23">
        <f>VLOOKUP(A23,combine!A:R,17,FALSE)</f>
        <v>120</v>
      </c>
    </row>
    <row r="24" spans="1:14" x14ac:dyDescent="0.2">
      <c r="A24">
        <v>20050250</v>
      </c>
      <c r="B24" t="s">
        <v>104</v>
      </c>
      <c r="C24">
        <v>7.9684068249999997</v>
      </c>
      <c r="D24">
        <v>5597</v>
      </c>
      <c r="E24">
        <v>3302</v>
      </c>
      <c r="F24">
        <v>178</v>
      </c>
      <c r="G24" s="2">
        <f t="shared" si="0"/>
        <v>0.58995890655708416</v>
      </c>
      <c r="H24" s="2">
        <f t="shared" si="1"/>
        <v>3.180275147400393E-2</v>
      </c>
      <c r="I24">
        <f>VLOOKUP(A24,combine!A:R,4,FALSE)</f>
        <v>74.38</v>
      </c>
      <c r="J24">
        <f>VLOOKUP(A24,combine!A:R,5,FALSE)</f>
        <v>232</v>
      </c>
      <c r="K24">
        <f>VLOOKUP(A24,combine!A:R,13,FALSE)</f>
        <v>4.87</v>
      </c>
      <c r="L24">
        <f>VLOOKUP(A24,combine!A:R,14,FALSE)</f>
        <v>30.5</v>
      </c>
      <c r="M24">
        <f>VLOOKUP(A24,combine!A:R,16,FALSE)</f>
        <v>4.07</v>
      </c>
      <c r="N24">
        <f>VLOOKUP(A24,combine!A:R,17,FALSE)</f>
        <v>103</v>
      </c>
    </row>
    <row r="25" spans="1:14" x14ac:dyDescent="0.2">
      <c r="A25">
        <v>20150089</v>
      </c>
      <c r="B25" t="s">
        <v>104</v>
      </c>
      <c r="C25">
        <v>5.8943298970000004</v>
      </c>
      <c r="D25">
        <v>370</v>
      </c>
      <c r="E25">
        <v>222</v>
      </c>
      <c r="F25">
        <v>8</v>
      </c>
      <c r="G25" s="2">
        <f t="shared" si="0"/>
        <v>0.6</v>
      </c>
      <c r="H25" s="2">
        <f t="shared" si="1"/>
        <v>2.1621621621621623E-2</v>
      </c>
      <c r="I25">
        <f>VLOOKUP(A25,combine!A:R,4,FALSE)</f>
        <v>77.5</v>
      </c>
      <c r="J25">
        <f>VLOOKUP(A25,combine!A:R,5,FALSE)</f>
        <v>229</v>
      </c>
      <c r="K25">
        <f>VLOOKUP(A25,combine!A:R,13,FALSE)</f>
        <v>5.14</v>
      </c>
      <c r="L25">
        <f>VLOOKUP(A25,combine!A:R,14,FALSE)</f>
        <v>31</v>
      </c>
      <c r="M25">
        <f>VLOOKUP(A25,combine!A:R,16,FALSE)</f>
        <v>4.3899999999999997</v>
      </c>
      <c r="N25">
        <f>VLOOKUP(A25,combine!A:R,17,FALSE)</f>
        <v>105</v>
      </c>
    </row>
    <row r="26" spans="1:14" x14ac:dyDescent="0.2">
      <c r="A26">
        <v>20170002</v>
      </c>
      <c r="B26" t="s">
        <v>104</v>
      </c>
      <c r="C26">
        <v>8.0300563559999993</v>
      </c>
      <c r="D26">
        <v>1492</v>
      </c>
      <c r="E26">
        <v>912</v>
      </c>
      <c r="F26">
        <v>32</v>
      </c>
      <c r="G26" s="2">
        <f t="shared" si="0"/>
        <v>0.61126005361930291</v>
      </c>
      <c r="H26" s="2">
        <f t="shared" si="1"/>
        <v>2.1447721179624665E-2</v>
      </c>
      <c r="I26">
        <f>VLOOKUP(A26,combine!A:R,4,FALSE)</f>
        <v>74.13</v>
      </c>
      <c r="J26">
        <f>VLOOKUP(A26,combine!A:R,5,FALSE)</f>
        <v>222</v>
      </c>
      <c r="K26">
        <f>VLOOKUP(A26,combine!A:R,13,FALSE)</f>
        <v>4.67</v>
      </c>
      <c r="L26">
        <f>VLOOKUP(A26,combine!A:R,14,FALSE)</f>
        <v>27.5</v>
      </c>
      <c r="M26">
        <f>VLOOKUP(A26,combine!A:R,16,FALSE)</f>
        <v>4.25</v>
      </c>
      <c r="N26">
        <f>VLOOKUP(A26,combine!A:R,17,FALSE)</f>
        <v>116</v>
      </c>
    </row>
    <row r="27" spans="1:14" x14ac:dyDescent="0.2">
      <c r="A27">
        <v>20040004</v>
      </c>
      <c r="B27" t="s">
        <v>104</v>
      </c>
      <c r="C27">
        <v>7.972749705</v>
      </c>
      <c r="D27">
        <v>8808</v>
      </c>
      <c r="E27">
        <v>5553</v>
      </c>
      <c r="F27">
        <v>234</v>
      </c>
      <c r="G27" s="2">
        <f t="shared" si="0"/>
        <v>0.63044959128065392</v>
      </c>
      <c r="H27" s="2">
        <f t="shared" si="1"/>
        <v>2.6566757493188011E-2</v>
      </c>
      <c r="I27">
        <f>VLOOKUP(A27,combine!A:R,4,FALSE)</f>
        <v>77</v>
      </c>
      <c r="J27">
        <f>VLOOKUP(A27,combine!A:R,5,FALSE)</f>
        <v>229</v>
      </c>
      <c r="K27">
        <f>VLOOKUP(A27,combine!A:R,13,FALSE)</f>
        <v>5.08</v>
      </c>
      <c r="L27">
        <f>VLOOKUP(A27,combine!A:R,14,FALSE)</f>
        <v>0</v>
      </c>
      <c r="M27">
        <f>VLOOKUP(A27,combine!A:R,16,FALSE)</f>
        <v>0</v>
      </c>
      <c r="N27">
        <f>VLOOKUP(A27,combine!A:R,17,FALSE)</f>
        <v>0</v>
      </c>
    </row>
    <row r="28" spans="1:14" x14ac:dyDescent="0.2">
      <c r="A28">
        <v>20160091</v>
      </c>
      <c r="B28" t="s">
        <v>104</v>
      </c>
      <c r="C28">
        <v>7.4260089689999997</v>
      </c>
      <c r="D28">
        <v>1235</v>
      </c>
      <c r="E28">
        <v>732</v>
      </c>
      <c r="F28">
        <v>14</v>
      </c>
      <c r="G28" s="2">
        <f t="shared" si="0"/>
        <v>0.59271255060728745</v>
      </c>
      <c r="H28" s="2">
        <f t="shared" si="1"/>
        <v>1.1336032388663968E-2</v>
      </c>
      <c r="I28">
        <f>VLOOKUP(A28,combine!A:R,4,FALSE)</f>
        <v>75.75</v>
      </c>
      <c r="J28">
        <f>VLOOKUP(A28,combine!A:R,5,FALSE)</f>
        <v>231</v>
      </c>
      <c r="K28">
        <f>VLOOKUP(A28,combine!A:R,13,FALSE)</f>
        <v>4.9400000000000004</v>
      </c>
      <c r="L28">
        <f>VLOOKUP(A28,combine!A:R,14,FALSE)</f>
        <v>31</v>
      </c>
      <c r="M28">
        <f>VLOOKUP(A28,combine!A:R,16,FALSE)</f>
        <v>4.53</v>
      </c>
      <c r="N28">
        <f>VLOOKUP(A28,combine!A:R,17,FALSE)</f>
        <v>113</v>
      </c>
    </row>
    <row r="29" spans="1:14" x14ac:dyDescent="0.2">
      <c r="A29">
        <v>20190178</v>
      </c>
      <c r="B29" t="s">
        <v>104</v>
      </c>
      <c r="C29">
        <v>6.7430769230000003</v>
      </c>
      <c r="D29">
        <v>606</v>
      </c>
      <c r="E29">
        <v>356</v>
      </c>
      <c r="F29">
        <v>8</v>
      </c>
      <c r="G29" s="2">
        <f t="shared" si="0"/>
        <v>0.58745874587458746</v>
      </c>
      <c r="H29" s="2">
        <f t="shared" si="1"/>
        <v>1.3201320132013201E-2</v>
      </c>
      <c r="I29">
        <f>VLOOKUP(A29,combine!A:R,4,FALSE)</f>
        <v>73</v>
      </c>
      <c r="J29">
        <f>VLOOKUP(A29,combine!A:R,5,FALSE)</f>
        <v>225</v>
      </c>
      <c r="K29">
        <f>VLOOKUP(A29,combine!A:R,13,FALSE)</f>
        <v>4.97</v>
      </c>
      <c r="L29">
        <f>VLOOKUP(A29,combine!A:R,14,FALSE)</f>
        <v>33.5</v>
      </c>
      <c r="M29">
        <f>VLOOKUP(A29,combine!A:R,16,FALSE)</f>
        <v>4.45</v>
      </c>
      <c r="N29">
        <f>VLOOKUP(A29,combine!A:R,17,FALSE)</f>
        <v>116</v>
      </c>
    </row>
    <row r="30" spans="1:14" x14ac:dyDescent="0.2">
      <c r="A30">
        <v>20140164</v>
      </c>
      <c r="B30" t="s">
        <v>104</v>
      </c>
      <c r="C30">
        <v>7.8381502889999997</v>
      </c>
      <c r="D30">
        <v>474</v>
      </c>
      <c r="E30">
        <v>278</v>
      </c>
      <c r="F30">
        <v>8</v>
      </c>
      <c r="G30" s="2">
        <f t="shared" si="0"/>
        <v>0.5864978902953587</v>
      </c>
      <c r="H30" s="2">
        <f t="shared" si="1"/>
        <v>1.6877637130801686E-2</v>
      </c>
      <c r="I30">
        <f>VLOOKUP(A30,combine!A:R,4,FALSE)</f>
        <v>75.25</v>
      </c>
      <c r="J30">
        <f>VLOOKUP(A30,combine!A:R,5,FALSE)</f>
        <v>220</v>
      </c>
      <c r="K30">
        <f>VLOOKUP(A30,combine!A:R,13,FALSE)</f>
        <v>4.9400000000000004</v>
      </c>
      <c r="L30">
        <f>VLOOKUP(A30,combine!A:R,14,FALSE)</f>
        <v>28</v>
      </c>
      <c r="M30">
        <f>VLOOKUP(A30,combine!A:R,16,FALSE)</f>
        <v>4.34</v>
      </c>
      <c r="N30">
        <f>VLOOKUP(A30,combine!A:R,17,FALSE)</f>
        <v>99</v>
      </c>
    </row>
    <row r="31" spans="1:14" x14ac:dyDescent="0.2">
      <c r="A31">
        <v>20120511</v>
      </c>
      <c r="B31" t="s">
        <v>104</v>
      </c>
      <c r="C31">
        <v>7.4530685920000002</v>
      </c>
      <c r="D31">
        <v>2627</v>
      </c>
      <c r="E31">
        <v>1586</v>
      </c>
      <c r="F31">
        <v>53</v>
      </c>
      <c r="G31" s="2">
        <f t="shared" si="0"/>
        <v>0.60373049105443477</v>
      </c>
      <c r="H31" s="2">
        <f t="shared" si="1"/>
        <v>2.0175104682146935E-2</v>
      </c>
      <c r="I31">
        <f>VLOOKUP(A31,combine!A:R,4,FALSE)</f>
        <v>72.63</v>
      </c>
      <c r="J31">
        <f>VLOOKUP(A31,combine!A:R,5,FALSE)</f>
        <v>208</v>
      </c>
      <c r="K31">
        <f>VLOOKUP(A31,combine!A:R,13,FALSE)</f>
        <v>4.72</v>
      </c>
      <c r="L31">
        <f>VLOOKUP(A31,combine!A:R,14,FALSE)</f>
        <v>32.5</v>
      </c>
      <c r="M31">
        <f>VLOOKUP(A31,combine!A:R,16,FALSE)</f>
        <v>0</v>
      </c>
      <c r="N31">
        <f>VLOOKUP(A31,combine!A:R,17,FALSE)</f>
        <v>103</v>
      </c>
    </row>
    <row r="32" spans="1:14" x14ac:dyDescent="0.2">
      <c r="A32">
        <v>20160135</v>
      </c>
      <c r="B32" t="s">
        <v>104</v>
      </c>
      <c r="C32">
        <v>7.9798527699999999</v>
      </c>
      <c r="D32">
        <v>2426</v>
      </c>
      <c r="E32">
        <v>1558</v>
      </c>
      <c r="F32">
        <v>43</v>
      </c>
      <c r="G32" s="2">
        <f t="shared" si="0"/>
        <v>0.64220939818631495</v>
      </c>
      <c r="H32" s="2">
        <f t="shared" si="1"/>
        <v>1.772464962901896E-2</v>
      </c>
      <c r="I32">
        <f>VLOOKUP(A32,combine!A:R,4,FALSE)</f>
        <v>74.25</v>
      </c>
      <c r="J32">
        <f>VLOOKUP(A32,combine!A:R,5,FALSE)</f>
        <v>226</v>
      </c>
      <c r="K32">
        <f>VLOOKUP(A32,combine!A:R,13,FALSE)</f>
        <v>4.79</v>
      </c>
      <c r="L32">
        <f>VLOOKUP(A32,combine!A:R,14,FALSE)</f>
        <v>32.5</v>
      </c>
      <c r="M32">
        <f>VLOOKUP(A32,combine!A:R,16,FALSE)</f>
        <v>4.32</v>
      </c>
      <c r="N32">
        <f>VLOOKUP(A32,combine!A:R,17,FALSE)</f>
        <v>116</v>
      </c>
    </row>
    <row r="33" spans="1:14" x14ac:dyDescent="0.2">
      <c r="A33">
        <v>20110035</v>
      </c>
      <c r="B33" t="s">
        <v>104</v>
      </c>
      <c r="C33">
        <v>7.9918300650000003</v>
      </c>
      <c r="D33">
        <v>5201</v>
      </c>
      <c r="E33">
        <v>3123</v>
      </c>
      <c r="F33">
        <v>140</v>
      </c>
      <c r="G33" s="2">
        <f t="shared" si="0"/>
        <v>0.60046144972120741</v>
      </c>
      <c r="H33" s="2">
        <f t="shared" si="1"/>
        <v>2.6917900403768506E-2</v>
      </c>
      <c r="I33">
        <f>VLOOKUP(A33,combine!A:R,4,FALSE)</f>
        <v>74</v>
      </c>
      <c r="J33">
        <f>VLOOKUP(A33,combine!A:R,5,FALSE)</f>
        <v>215</v>
      </c>
      <c r="K33">
        <f>VLOOKUP(A33,combine!A:R,13,FALSE)</f>
        <v>4.83</v>
      </c>
      <c r="L33">
        <f>VLOOKUP(A33,combine!A:R,14,FALSE)</f>
        <v>29.5</v>
      </c>
      <c r="M33">
        <f>VLOOKUP(A33,combine!A:R,16,FALSE)</f>
        <v>4.2699999999999996</v>
      </c>
      <c r="N33">
        <f>VLOOKUP(A33,combine!A:R,17,FALSE)</f>
        <v>106</v>
      </c>
    </row>
    <row r="34" spans="1:14" x14ac:dyDescent="0.2">
      <c r="A34">
        <v>20180001</v>
      </c>
      <c r="B34" t="s">
        <v>104</v>
      </c>
      <c r="C34">
        <v>8.2629513340000003</v>
      </c>
      <c r="D34">
        <v>1194</v>
      </c>
      <c r="E34">
        <v>707</v>
      </c>
      <c r="F34">
        <v>40</v>
      </c>
      <c r="G34" s="2">
        <f t="shared" si="0"/>
        <v>0.59212730318257956</v>
      </c>
      <c r="H34" s="2">
        <f t="shared" si="1"/>
        <v>3.350083752093802E-2</v>
      </c>
      <c r="I34">
        <f>VLOOKUP(A34,combine!A:R,4,FALSE)</f>
        <v>73</v>
      </c>
      <c r="J34">
        <f>VLOOKUP(A34,combine!A:R,5,FALSE)</f>
        <v>215</v>
      </c>
      <c r="K34">
        <f>VLOOKUP(A34,combine!A:R,13,FALSE)</f>
        <v>4.84</v>
      </c>
      <c r="L34">
        <f>VLOOKUP(A34,combine!A:R,14,FALSE)</f>
        <v>29</v>
      </c>
      <c r="M34">
        <f>VLOOKUP(A34,combine!A:R,16,FALSE)</f>
        <v>4.28</v>
      </c>
      <c r="N34">
        <f>VLOOKUP(A34,combine!A:R,17,FALSE)</f>
        <v>111</v>
      </c>
    </row>
    <row r="35" spans="1:14" x14ac:dyDescent="0.2">
      <c r="A35">
        <v>20140032</v>
      </c>
      <c r="B35" t="s">
        <v>104</v>
      </c>
      <c r="C35">
        <v>6.6102598270000001</v>
      </c>
      <c r="D35">
        <v>1377</v>
      </c>
      <c r="E35">
        <v>885</v>
      </c>
      <c r="F35">
        <v>28</v>
      </c>
      <c r="G35" s="2">
        <f t="shared" si="0"/>
        <v>0.64270152505446621</v>
      </c>
      <c r="H35" s="2">
        <f t="shared" si="1"/>
        <v>2.0334059549745823E-2</v>
      </c>
      <c r="I35">
        <f>VLOOKUP(A35,combine!A:R,4,FALSE)</f>
        <v>74.13</v>
      </c>
      <c r="J35">
        <f>VLOOKUP(A35,combine!A:R,5,FALSE)</f>
        <v>214</v>
      </c>
      <c r="K35">
        <f>VLOOKUP(A35,combine!A:R,13,FALSE)</f>
        <v>0</v>
      </c>
      <c r="L35">
        <f>VLOOKUP(A35,combine!A:R,14,FALSE)</f>
        <v>30</v>
      </c>
      <c r="M35">
        <f>VLOOKUP(A35,combine!A:R,16,FALSE)</f>
        <v>4.2</v>
      </c>
      <c r="N35">
        <f>VLOOKUP(A35,combine!A:R,17,FALSE)</f>
        <v>112</v>
      </c>
    </row>
    <row r="36" spans="1:14" x14ac:dyDescent="0.2">
      <c r="A36">
        <v>20190100</v>
      </c>
      <c r="B36" t="s">
        <v>104</v>
      </c>
      <c r="C36">
        <v>8.6259541980000005</v>
      </c>
      <c r="D36">
        <v>117</v>
      </c>
      <c r="E36">
        <v>62</v>
      </c>
      <c r="F36">
        <v>7</v>
      </c>
      <c r="G36" s="2">
        <f t="shared" si="0"/>
        <v>0.52991452991452992</v>
      </c>
      <c r="H36" s="2">
        <f t="shared" si="1"/>
        <v>5.9829059829059832E-2</v>
      </c>
      <c r="I36">
        <f>VLOOKUP(A36,combine!A:R,4,FALSE)</f>
        <v>74</v>
      </c>
      <c r="J36">
        <f>VLOOKUP(A36,combine!A:R,5,FALSE)</f>
        <v>217</v>
      </c>
      <c r="K36">
        <f>VLOOKUP(A36,combine!A:R,13,FALSE)</f>
        <v>4.84</v>
      </c>
      <c r="L36">
        <f>VLOOKUP(A36,combine!A:R,14,FALSE)</f>
        <v>34</v>
      </c>
      <c r="M36">
        <f>VLOOKUP(A36,combine!A:R,16,FALSE)</f>
        <v>4.28</v>
      </c>
      <c r="N36">
        <f>VLOOKUP(A36,combine!A:R,17,FALSE)</f>
        <v>112</v>
      </c>
    </row>
    <row r="37" spans="1:14" x14ac:dyDescent="0.2">
      <c r="A37">
        <v>20130098</v>
      </c>
      <c r="B37" t="s">
        <v>104</v>
      </c>
      <c r="C37">
        <v>9.8294871789999991</v>
      </c>
      <c r="D37">
        <v>757</v>
      </c>
      <c r="E37">
        <v>429</v>
      </c>
      <c r="F37">
        <v>33</v>
      </c>
      <c r="G37" s="2">
        <f t="shared" si="0"/>
        <v>0.56671070013210034</v>
      </c>
      <c r="H37" s="2">
        <f t="shared" si="1"/>
        <v>4.3593130779392336E-2</v>
      </c>
      <c r="I37">
        <f>VLOOKUP(A37,combine!A:R,4,FALSE)</f>
        <v>74</v>
      </c>
      <c r="J37">
        <f>VLOOKUP(A37,combine!A:R,5,FALSE)</f>
        <v>230</v>
      </c>
      <c r="K37">
        <f>VLOOKUP(A37,combine!A:R,13,FALSE)</f>
        <v>4.91</v>
      </c>
      <c r="L37">
        <f>VLOOKUP(A37,combine!A:R,14,FALSE)</f>
        <v>0</v>
      </c>
      <c r="M37">
        <f>VLOOKUP(A37,combine!A:R,16,FALSE)</f>
        <v>0</v>
      </c>
      <c r="N37">
        <f>VLOOKUP(A37,combine!A:R,17,FALSE)</f>
        <v>0</v>
      </c>
    </row>
    <row r="38" spans="1:14" x14ac:dyDescent="0.2">
      <c r="A38">
        <v>20180003</v>
      </c>
      <c r="B38" t="s">
        <v>104</v>
      </c>
      <c r="C38">
        <v>8.1550239229999999</v>
      </c>
      <c r="D38">
        <v>974</v>
      </c>
      <c r="E38">
        <v>583</v>
      </c>
      <c r="F38">
        <v>31</v>
      </c>
      <c r="G38" s="2">
        <f t="shared" si="0"/>
        <v>0.59856262833675566</v>
      </c>
      <c r="H38" s="2">
        <f t="shared" si="1"/>
        <v>3.1827515400410678E-2</v>
      </c>
      <c r="I38">
        <f>VLOOKUP(A38,combine!A:R,4,FALSE)</f>
        <v>75</v>
      </c>
      <c r="J38">
        <f>VLOOKUP(A38,combine!A:R,5,FALSE)</f>
        <v>221</v>
      </c>
      <c r="K38">
        <f>VLOOKUP(A38,combine!A:R,13,FALSE)</f>
        <v>4.8499999999999996</v>
      </c>
      <c r="L38">
        <f>VLOOKUP(A38,combine!A:R,14,FALSE)</f>
        <v>26.5</v>
      </c>
      <c r="M38">
        <f>VLOOKUP(A38,combine!A:R,16,FALSE)</f>
        <v>4.4000000000000004</v>
      </c>
      <c r="N38">
        <f>VLOOKUP(A38,combine!A:R,17,FALSE)</f>
        <v>105</v>
      </c>
    </row>
    <row r="39" spans="1:14" x14ac:dyDescent="0.2">
      <c r="A39">
        <v>20120002</v>
      </c>
      <c r="B39" t="s">
        <v>104</v>
      </c>
      <c r="C39">
        <v>7.6903460839999997</v>
      </c>
      <c r="D39">
        <v>1486</v>
      </c>
      <c r="E39">
        <v>913</v>
      </c>
      <c r="F39">
        <v>34</v>
      </c>
      <c r="G39" s="2">
        <f t="shared" si="0"/>
        <v>0.61440107671601618</v>
      </c>
      <c r="H39" s="2">
        <f t="shared" si="1"/>
        <v>2.2880215343203229E-2</v>
      </c>
      <c r="I39">
        <f>VLOOKUP(A39,combine!A:R,4,FALSE)</f>
        <v>74.38</v>
      </c>
      <c r="J39">
        <f>VLOOKUP(A39,combine!A:R,5,FALSE)</f>
        <v>223</v>
      </c>
      <c r="K39">
        <f>VLOOKUP(A39,combine!A:R,13,FALSE)</f>
        <v>4.33</v>
      </c>
      <c r="L39">
        <f>VLOOKUP(A39,combine!A:R,14,FALSE)</f>
        <v>39</v>
      </c>
      <c r="M39">
        <f>VLOOKUP(A39,combine!A:R,16,FALSE)</f>
        <v>0</v>
      </c>
      <c r="N39">
        <f>VLOOKUP(A39,combine!A:R,17,FALSE)</f>
        <v>120</v>
      </c>
    </row>
    <row r="40" spans="1:14" x14ac:dyDescent="0.2">
      <c r="A40">
        <v>20190015</v>
      </c>
      <c r="B40" t="s">
        <v>104</v>
      </c>
      <c r="C40">
        <v>8.3355048860000007</v>
      </c>
      <c r="D40">
        <v>272</v>
      </c>
      <c r="E40">
        <v>155</v>
      </c>
      <c r="F40">
        <v>9</v>
      </c>
      <c r="G40" s="2">
        <f t="shared" si="0"/>
        <v>0.56985294117647056</v>
      </c>
      <c r="H40" s="2">
        <f t="shared" si="1"/>
        <v>3.3088235294117647E-2</v>
      </c>
      <c r="I40">
        <f>VLOOKUP(A40,combine!A:R,4,FALSE)</f>
        <v>75</v>
      </c>
      <c r="J40">
        <f>VLOOKUP(A40,combine!A:R,5,FALSE)</f>
        <v>231</v>
      </c>
      <c r="K40">
        <f>VLOOKUP(A40,combine!A:R,13,FALSE)</f>
        <v>5.04</v>
      </c>
      <c r="L40">
        <f>VLOOKUP(A40,combine!A:R,14,FALSE)</f>
        <v>28.5</v>
      </c>
      <c r="M40">
        <f>VLOOKUP(A40,combine!A:R,16,FALSE)</f>
        <v>0</v>
      </c>
      <c r="N40">
        <f>VLOOKUP(A40,combine!A:R,17,FALSE)</f>
        <v>0</v>
      </c>
    </row>
    <row r="41" spans="1:14" x14ac:dyDescent="0.2">
      <c r="A41">
        <v>20180076</v>
      </c>
      <c r="B41" t="s">
        <v>104</v>
      </c>
      <c r="C41">
        <v>8.533980583</v>
      </c>
      <c r="D41">
        <v>387</v>
      </c>
      <c r="E41">
        <v>231</v>
      </c>
      <c r="F41">
        <v>11</v>
      </c>
      <c r="G41" s="2">
        <f t="shared" si="0"/>
        <v>0.5968992248062015</v>
      </c>
      <c r="H41" s="2">
        <f t="shared" si="1"/>
        <v>2.8423772609819122E-2</v>
      </c>
      <c r="I41">
        <f>VLOOKUP(A41,combine!A:R,4,FALSE)</f>
        <v>77</v>
      </c>
      <c r="J41">
        <f>VLOOKUP(A41,combine!A:R,5,FALSE)</f>
        <v>235</v>
      </c>
      <c r="K41">
        <f>VLOOKUP(A41,combine!A:R,13,FALSE)</f>
        <v>4.9000000000000004</v>
      </c>
      <c r="L41">
        <f>VLOOKUP(A41,combine!A:R,14,FALSE)</f>
        <v>26</v>
      </c>
      <c r="M41">
        <f>VLOOKUP(A41,combine!A:R,16,FALSE)</f>
        <v>0</v>
      </c>
      <c r="N41">
        <f>VLOOKUP(A41,combine!A:R,17,FALSE)</f>
        <v>0</v>
      </c>
    </row>
    <row r="42" spans="1:14" x14ac:dyDescent="0.2">
      <c r="A42">
        <v>20040001</v>
      </c>
      <c r="B42" t="s">
        <v>104</v>
      </c>
      <c r="C42">
        <v>7.6143344710000003</v>
      </c>
      <c r="D42">
        <v>9477</v>
      </c>
      <c r="E42">
        <v>5593</v>
      </c>
      <c r="F42">
        <v>268</v>
      </c>
      <c r="G42" s="2">
        <f t="shared" si="0"/>
        <v>0.59016566423973826</v>
      </c>
      <c r="H42" s="2">
        <f t="shared" si="1"/>
        <v>2.8278991241954207E-2</v>
      </c>
      <c r="I42">
        <f>VLOOKUP(A42,combine!A:R,4,FALSE)</f>
        <v>76.8</v>
      </c>
      <c r="J42">
        <f>VLOOKUP(A42,combine!A:R,5,FALSE)</f>
        <v>221</v>
      </c>
      <c r="K42">
        <f>VLOOKUP(A42,combine!A:R,13,FALSE)</f>
        <v>4.9000000000000004</v>
      </c>
      <c r="L42">
        <f>VLOOKUP(A42,combine!A:R,14,FALSE)</f>
        <v>0</v>
      </c>
      <c r="M42">
        <f>VLOOKUP(A42,combine!A:R,16,FALSE)</f>
        <v>0</v>
      </c>
      <c r="N42">
        <f>VLOOKUP(A42,combine!A:R,17,FALSE)</f>
        <v>0</v>
      </c>
    </row>
    <row r="43" spans="1:14" x14ac:dyDescent="0.2">
      <c r="A43">
        <v>20110180</v>
      </c>
      <c r="B43" t="s">
        <v>104</v>
      </c>
      <c r="C43">
        <v>8.4470704090000002</v>
      </c>
      <c r="D43">
        <v>1847</v>
      </c>
      <c r="E43">
        <v>1110</v>
      </c>
      <c r="F43">
        <v>36</v>
      </c>
      <c r="G43" s="2">
        <f t="shared" si="0"/>
        <v>0.60097455332972383</v>
      </c>
      <c r="H43" s="2">
        <f t="shared" si="1"/>
        <v>1.9491066594477531E-2</v>
      </c>
      <c r="I43">
        <f>VLOOKUP(A43,combine!A:R,4,FALSE)</f>
        <v>72.75</v>
      </c>
      <c r="J43">
        <f>VLOOKUP(A43,combine!A:R,5,FALSE)</f>
        <v>217</v>
      </c>
      <c r="K43">
        <f>VLOOKUP(A43,combine!A:R,13,FALSE)</f>
        <v>4.47</v>
      </c>
      <c r="L43">
        <f>VLOOKUP(A43,combine!A:R,14,FALSE)</f>
        <v>37.5</v>
      </c>
      <c r="M43">
        <f>VLOOKUP(A43,combine!A:R,16,FALSE)</f>
        <v>4.09</v>
      </c>
      <c r="N43">
        <f>VLOOKUP(A43,combine!A:R,17,FALSE)</f>
        <v>126</v>
      </c>
    </row>
    <row r="44" spans="1:14" x14ac:dyDescent="0.2">
      <c r="A44">
        <v>20140003</v>
      </c>
      <c r="B44" t="s">
        <v>104</v>
      </c>
      <c r="C44">
        <v>7.5540621269999999</v>
      </c>
      <c r="D44">
        <v>3131</v>
      </c>
      <c r="E44">
        <v>1825</v>
      </c>
      <c r="F44">
        <v>82</v>
      </c>
      <c r="G44" s="2">
        <f t="shared" si="0"/>
        <v>0.58288086873203449</v>
      </c>
      <c r="H44" s="2">
        <f t="shared" si="1"/>
        <v>2.6189715745768127E-2</v>
      </c>
      <c r="I44">
        <f>VLOOKUP(A44,combine!A:R,4,FALSE)</f>
        <v>77</v>
      </c>
      <c r="J44">
        <f>VLOOKUP(A44,combine!A:R,5,FALSE)</f>
        <v>232</v>
      </c>
      <c r="K44">
        <f>VLOOKUP(A44,combine!A:R,13,FALSE)</f>
        <v>4.93</v>
      </c>
      <c r="L44">
        <f>VLOOKUP(A44,combine!A:R,14,FALSE)</f>
        <v>32.5</v>
      </c>
      <c r="M44">
        <f>VLOOKUP(A44,combine!A:R,16,FALSE)</f>
        <v>4.21</v>
      </c>
      <c r="N44">
        <f>VLOOKUP(A44,combine!A:R,17,FALSE)</f>
        <v>114</v>
      </c>
    </row>
    <row r="45" spans="1:14" x14ac:dyDescent="0.2">
      <c r="A45">
        <v>20120088</v>
      </c>
      <c r="B45" t="s">
        <v>104</v>
      </c>
      <c r="C45">
        <v>8.0931677020000006</v>
      </c>
      <c r="D45">
        <v>2294</v>
      </c>
      <c r="E45">
        <v>1408</v>
      </c>
      <c r="F45">
        <v>54</v>
      </c>
      <c r="G45" s="2">
        <f t="shared" si="0"/>
        <v>0.61377506538796867</v>
      </c>
      <c r="H45" s="2">
        <f t="shared" si="1"/>
        <v>2.3539668700959023E-2</v>
      </c>
      <c r="I45">
        <f>VLOOKUP(A45,combine!A:R,4,FALSE)</f>
        <v>77</v>
      </c>
      <c r="J45">
        <f>VLOOKUP(A45,combine!A:R,5,FALSE)</f>
        <v>243</v>
      </c>
      <c r="K45">
        <f>VLOOKUP(A45,combine!A:R,13,FALSE)</f>
        <v>5.03</v>
      </c>
      <c r="L45">
        <f>VLOOKUP(A45,combine!A:R,14,FALSE)</f>
        <v>30.5</v>
      </c>
      <c r="M45">
        <f>VLOOKUP(A45,combine!A:R,16,FALSE)</f>
        <v>0</v>
      </c>
      <c r="N45">
        <f>VLOOKUP(A45,combine!A:R,17,FALSE)</f>
        <v>112</v>
      </c>
    </row>
    <row r="46" spans="1:14" x14ac:dyDescent="0.2">
      <c r="A46">
        <v>20160207</v>
      </c>
      <c r="B46" t="s">
        <v>104</v>
      </c>
      <c r="C46">
        <v>7.1659919030000001</v>
      </c>
      <c r="D46">
        <v>454</v>
      </c>
      <c r="E46">
        <v>262</v>
      </c>
      <c r="F46">
        <v>11</v>
      </c>
      <c r="G46" s="2">
        <f t="shared" si="0"/>
        <v>0.5770925110132159</v>
      </c>
      <c r="H46" s="2">
        <f t="shared" si="1"/>
        <v>2.4229074889867842E-2</v>
      </c>
      <c r="I46">
        <f>VLOOKUP(A46,combine!A:R,4,FALSE)</f>
        <v>76</v>
      </c>
      <c r="J46">
        <f>VLOOKUP(A46,combine!A:R,5,FALSE)</f>
        <v>234</v>
      </c>
      <c r="K46">
        <f>VLOOKUP(A46,combine!A:R,13,FALSE)</f>
        <v>4.5599999999999996</v>
      </c>
      <c r="L46">
        <f>VLOOKUP(A46,combine!A:R,14,FALSE)</f>
        <v>32</v>
      </c>
      <c r="M46">
        <f>VLOOKUP(A46,combine!A:R,16,FALSE)</f>
        <v>4.25</v>
      </c>
      <c r="N46">
        <f>VLOOKUP(A46,combine!A:R,17,FALSE)</f>
        <v>122</v>
      </c>
    </row>
    <row r="47" spans="1:14" x14ac:dyDescent="0.2">
      <c r="A47">
        <v>20130073</v>
      </c>
      <c r="B47" t="s">
        <v>104</v>
      </c>
      <c r="C47">
        <v>8.5056095739999993</v>
      </c>
      <c r="D47">
        <v>1246</v>
      </c>
      <c r="E47">
        <v>715</v>
      </c>
      <c r="F47">
        <v>32</v>
      </c>
      <c r="G47" s="2">
        <f t="shared" si="0"/>
        <v>0.5738362760834671</v>
      </c>
      <c r="H47" s="2">
        <f t="shared" si="1"/>
        <v>2.5682182985553772E-2</v>
      </c>
      <c r="I47">
        <f>VLOOKUP(A47,combine!A:R,4,FALSE)</f>
        <v>79.13</v>
      </c>
      <c r="J47">
        <f>VLOOKUP(A47,combine!A:R,5,FALSE)</f>
        <v>225</v>
      </c>
      <c r="K47">
        <f>VLOOKUP(A47,combine!A:R,13,FALSE)</f>
        <v>4.9400000000000004</v>
      </c>
      <c r="L47">
        <f>VLOOKUP(A47,combine!A:R,14,FALSE)</f>
        <v>26.5</v>
      </c>
      <c r="M47">
        <f>VLOOKUP(A47,combine!A:R,16,FALSE)</f>
        <v>4.5199999999999996</v>
      </c>
      <c r="N47">
        <f>VLOOKUP(A47,combine!A:R,17,FALSE)</f>
        <v>102</v>
      </c>
    </row>
    <row r="48" spans="1:14" x14ac:dyDescent="0.2">
      <c r="A48">
        <v>20190104</v>
      </c>
      <c r="B48" t="s">
        <v>104</v>
      </c>
      <c r="C48">
        <v>6.6436781610000004</v>
      </c>
      <c r="D48">
        <v>159</v>
      </c>
      <c r="E48">
        <v>90</v>
      </c>
      <c r="F48">
        <v>3</v>
      </c>
      <c r="G48" s="2">
        <f t="shared" si="0"/>
        <v>0.56603773584905659</v>
      </c>
      <c r="H48" s="2">
        <f t="shared" si="1"/>
        <v>1.8867924528301886E-2</v>
      </c>
      <c r="I48">
        <f>VLOOKUP(A48,combine!A:R,4,FALSE)</f>
        <v>76</v>
      </c>
      <c r="J48">
        <f>VLOOKUP(A48,combine!A:R,5,FALSE)</f>
        <v>213</v>
      </c>
      <c r="K48">
        <f>VLOOKUP(A48,combine!A:R,13,FALSE)</f>
        <v>4.7300000000000004</v>
      </c>
      <c r="L48">
        <f>VLOOKUP(A48,combine!A:R,14,FALSE)</f>
        <v>30.5</v>
      </c>
      <c r="M48">
        <f>VLOOKUP(A48,combine!A:R,16,FALSE)</f>
        <v>4.2</v>
      </c>
      <c r="N48">
        <f>VLOOKUP(A48,combine!A:R,17,FALSE)</f>
        <v>116</v>
      </c>
    </row>
    <row r="49" spans="1:14" x14ac:dyDescent="0.2">
      <c r="A49">
        <v>20160201</v>
      </c>
      <c r="B49" t="s">
        <v>104</v>
      </c>
      <c r="C49">
        <v>7.5898876399999997</v>
      </c>
      <c r="D49">
        <v>333</v>
      </c>
      <c r="E49">
        <v>190</v>
      </c>
      <c r="F49">
        <v>13</v>
      </c>
      <c r="G49" s="2">
        <f t="shared" si="0"/>
        <v>0.57057057057057059</v>
      </c>
      <c r="H49" s="2">
        <f t="shared" si="1"/>
        <v>3.903903903903904E-2</v>
      </c>
      <c r="I49">
        <f>VLOOKUP(A49,combine!A:R,4,FALSE)</f>
        <v>73.38</v>
      </c>
      <c r="J49">
        <f>VLOOKUP(A49,combine!A:R,5,FALSE)</f>
        <v>217</v>
      </c>
      <c r="K49">
        <f>VLOOKUP(A49,combine!A:R,13,FALSE)</f>
        <v>4.84</v>
      </c>
      <c r="L49">
        <f>VLOOKUP(A49,combine!A:R,14,FALSE)</f>
        <v>28</v>
      </c>
      <c r="M49">
        <f>VLOOKUP(A49,combine!A:R,16,FALSE)</f>
        <v>4.33</v>
      </c>
      <c r="N49">
        <f>VLOOKUP(A49,combine!A:R,17,FALSE)</f>
        <v>110</v>
      </c>
    </row>
    <row r="50" spans="1:14" x14ac:dyDescent="0.2">
      <c r="A50">
        <v>20040090</v>
      </c>
      <c r="B50" t="s">
        <v>104</v>
      </c>
      <c r="C50">
        <v>6.9719126170000001</v>
      </c>
      <c r="D50">
        <v>4262</v>
      </c>
      <c r="E50">
        <v>2701</v>
      </c>
      <c r="F50">
        <v>109</v>
      </c>
      <c r="G50" s="2">
        <f t="shared" si="0"/>
        <v>0.63374002815579544</v>
      </c>
      <c r="H50" s="2">
        <f t="shared" si="1"/>
        <v>2.5574847489441575E-2</v>
      </c>
      <c r="I50">
        <f>VLOOKUP(A50,combine!A:R,4,FALSE)</f>
        <v>77.599999999999994</v>
      </c>
      <c r="J50">
        <f>VLOOKUP(A50,combine!A:R,5,FALSE)</f>
        <v>243</v>
      </c>
      <c r="K50">
        <f>VLOOKUP(A50,combine!A:R,13,FALSE)</f>
        <v>5.05</v>
      </c>
      <c r="L50">
        <f>VLOOKUP(A50,combine!A:R,14,FALSE)</f>
        <v>30.5</v>
      </c>
      <c r="M50">
        <f>VLOOKUP(A50,combine!A:R,16,FALSE)</f>
        <v>4.62</v>
      </c>
      <c r="N50">
        <f>VLOOKUP(A50,combine!A:R,17,FALSE)</f>
        <v>110</v>
      </c>
    </row>
    <row r="51" spans="1:14" x14ac:dyDescent="0.2">
      <c r="A51">
        <v>20090435</v>
      </c>
      <c r="B51" t="s">
        <v>104</v>
      </c>
      <c r="C51">
        <v>6.4067207420000001</v>
      </c>
      <c r="D51">
        <v>789</v>
      </c>
      <c r="E51">
        <v>511</v>
      </c>
      <c r="F51">
        <v>22</v>
      </c>
      <c r="G51" s="2">
        <f t="shared" si="0"/>
        <v>0.64765525982256023</v>
      </c>
      <c r="H51" s="2">
        <f t="shared" si="1"/>
        <v>2.7883396704689482E-2</v>
      </c>
      <c r="I51">
        <f>VLOOKUP(A51,combine!A:R,4,FALSE)</f>
        <v>72</v>
      </c>
      <c r="J51">
        <f>VLOOKUP(A51,combine!A:R,5,FALSE)</f>
        <v>218</v>
      </c>
      <c r="K51">
        <f>VLOOKUP(A51,combine!A:R,13,FALSE)</f>
        <v>4.79</v>
      </c>
      <c r="L51">
        <f>VLOOKUP(A51,combine!A:R,14,FALSE)</f>
        <v>33</v>
      </c>
      <c r="M51">
        <f>VLOOKUP(A51,combine!A:R,16,FALSE)</f>
        <v>4.3099999999999996</v>
      </c>
      <c r="N51">
        <f>VLOOKUP(A51,combine!A:R,17,FALSE)</f>
        <v>0</v>
      </c>
    </row>
    <row r="52" spans="1:14" x14ac:dyDescent="0.2">
      <c r="A52">
        <v>20090501</v>
      </c>
      <c r="B52" t="s">
        <v>104</v>
      </c>
      <c r="C52">
        <v>8.5750337989999998</v>
      </c>
      <c r="D52">
        <v>2094</v>
      </c>
      <c r="E52">
        <v>1213</v>
      </c>
      <c r="F52">
        <v>50</v>
      </c>
      <c r="G52" s="2">
        <f t="shared" si="0"/>
        <v>0.57927411652340022</v>
      </c>
      <c r="H52" s="2">
        <f t="shared" si="1"/>
        <v>2.387774594078319E-2</v>
      </c>
      <c r="I52">
        <f>VLOOKUP(A52,combine!A:R,4,FALSE)</f>
        <v>74</v>
      </c>
      <c r="J52">
        <f>VLOOKUP(A52,combine!A:R,5,FALSE)</f>
        <v>215</v>
      </c>
      <c r="K52">
        <f>VLOOKUP(A52,combine!A:R,13,FALSE)</f>
        <v>5.0199999999999996</v>
      </c>
      <c r="L52">
        <f>VLOOKUP(A52,combine!A:R,14,FALSE)</f>
        <v>32</v>
      </c>
      <c r="M52">
        <f>VLOOKUP(A52,combine!A:R,16,FALSE)</f>
        <v>4.42</v>
      </c>
      <c r="N52">
        <f>VLOOKUP(A52,combine!A:R,17,FALSE)</f>
        <v>109</v>
      </c>
    </row>
    <row r="53" spans="1:14" x14ac:dyDescent="0.2">
      <c r="A53">
        <v>20090001</v>
      </c>
      <c r="B53" t="s">
        <v>104</v>
      </c>
      <c r="C53">
        <v>7.771795612</v>
      </c>
      <c r="D53">
        <v>6536</v>
      </c>
      <c r="E53">
        <v>3982</v>
      </c>
      <c r="F53">
        <v>155</v>
      </c>
      <c r="G53" s="2">
        <f t="shared" si="0"/>
        <v>0.60924112607099146</v>
      </c>
      <c r="H53" s="2">
        <f t="shared" si="1"/>
        <v>2.3714810281517749E-2</v>
      </c>
      <c r="I53">
        <f>VLOOKUP(A53,combine!A:R,4,FALSE)</f>
        <v>74.25</v>
      </c>
      <c r="J53">
        <f>VLOOKUP(A53,combine!A:R,5,FALSE)</f>
        <v>225</v>
      </c>
      <c r="K53">
        <f>VLOOKUP(A53,combine!A:R,13,FALSE)</f>
        <v>4.8099999999999996</v>
      </c>
      <c r="L53">
        <f>VLOOKUP(A53,combine!A:R,14,FALSE)</f>
        <v>30.5</v>
      </c>
      <c r="M53">
        <f>VLOOKUP(A53,combine!A:R,16,FALSE)</f>
        <v>4.47</v>
      </c>
      <c r="N53">
        <f>VLOOKUP(A53,combine!A:R,17,FALSE)</f>
        <v>107</v>
      </c>
    </row>
    <row r="54" spans="1:14" x14ac:dyDescent="0.2">
      <c r="A54">
        <v>20080018</v>
      </c>
      <c r="B54" t="s">
        <v>104</v>
      </c>
      <c r="C54">
        <v>8.2961754340000002</v>
      </c>
      <c r="D54">
        <v>7228</v>
      </c>
      <c r="E54">
        <v>4341</v>
      </c>
      <c r="F54">
        <v>165</v>
      </c>
      <c r="G54" s="2">
        <f t="shared" si="0"/>
        <v>0.60058107360265633</v>
      </c>
      <c r="H54" s="2">
        <f t="shared" si="1"/>
        <v>2.2827891532927504E-2</v>
      </c>
      <c r="I54">
        <f>VLOOKUP(A54,combine!A:R,4,FALSE)</f>
        <v>78.38</v>
      </c>
      <c r="J54">
        <f>VLOOKUP(A54,combine!A:R,5,FALSE)</f>
        <v>236</v>
      </c>
      <c r="K54">
        <f>VLOOKUP(A54,combine!A:R,13,FALSE)</f>
        <v>4.8600000000000003</v>
      </c>
      <c r="L54">
        <f>VLOOKUP(A54,combine!A:R,14,FALSE)</f>
        <v>28.5</v>
      </c>
      <c r="M54">
        <f>VLOOKUP(A54,combine!A:R,16,FALSE)</f>
        <v>4.2699999999999996</v>
      </c>
      <c r="N54">
        <f>VLOOKUP(A54,combine!A:R,17,FALSE)</f>
        <v>110</v>
      </c>
    </row>
    <row r="55" spans="1:14" x14ac:dyDescent="0.2">
      <c r="A55">
        <v>20180010</v>
      </c>
      <c r="B55" t="s">
        <v>104</v>
      </c>
      <c r="C55">
        <v>7.5534407029999997</v>
      </c>
      <c r="D55">
        <v>614</v>
      </c>
      <c r="E55">
        <v>328</v>
      </c>
      <c r="F55">
        <v>21</v>
      </c>
      <c r="G55" s="2">
        <f t="shared" si="0"/>
        <v>0.53420195439739415</v>
      </c>
      <c r="H55" s="2">
        <f t="shared" si="1"/>
        <v>3.4201954397394138E-2</v>
      </c>
      <c r="I55">
        <f>VLOOKUP(A55,combine!A:R,4,FALSE)</f>
        <v>76</v>
      </c>
      <c r="J55">
        <f>VLOOKUP(A55,combine!A:R,5,FALSE)</f>
        <v>226</v>
      </c>
      <c r="K55">
        <f>VLOOKUP(A55,combine!A:R,13,FALSE)</f>
        <v>4.92</v>
      </c>
      <c r="L55">
        <f>VLOOKUP(A55,combine!A:R,14,FALSE)</f>
        <v>31</v>
      </c>
      <c r="M55">
        <f>VLOOKUP(A55,combine!A:R,16,FALSE)</f>
        <v>4.28</v>
      </c>
      <c r="N55">
        <f>VLOOKUP(A55,combine!A:R,17,FALSE)</f>
        <v>111</v>
      </c>
    </row>
    <row r="56" spans="1:14" x14ac:dyDescent="0.2">
      <c r="A56">
        <v>20100085</v>
      </c>
      <c r="B56" t="s">
        <v>104</v>
      </c>
      <c r="C56">
        <v>7.1475300400000004</v>
      </c>
      <c r="D56">
        <v>1377</v>
      </c>
      <c r="E56">
        <v>842</v>
      </c>
      <c r="F56">
        <v>43</v>
      </c>
      <c r="G56" s="2">
        <f t="shared" si="0"/>
        <v>0.61147421931735657</v>
      </c>
      <c r="H56" s="2">
        <f t="shared" si="1"/>
        <v>3.1227305737109658E-2</v>
      </c>
      <c r="I56">
        <f>VLOOKUP(A56,combine!A:R,4,FALSE)</f>
        <v>73.13</v>
      </c>
      <c r="J56">
        <f>VLOOKUP(A56,combine!A:R,5,FALSE)</f>
        <v>216</v>
      </c>
      <c r="K56">
        <f>VLOOKUP(A56,combine!A:R,13,FALSE)</f>
        <v>4.79</v>
      </c>
      <c r="L56">
        <f>VLOOKUP(A56,combine!A:R,14,FALSE)</f>
        <v>0</v>
      </c>
      <c r="M56">
        <f>VLOOKUP(A56,combine!A:R,16,FALSE)</f>
        <v>0</v>
      </c>
      <c r="N56">
        <f>VLOOKUP(A56,combine!A:R,17,FALSE)</f>
        <v>114</v>
      </c>
    </row>
    <row r="57" spans="1:14" x14ac:dyDescent="0.2">
      <c r="A57">
        <v>20190133</v>
      </c>
      <c r="B57" t="s">
        <v>104</v>
      </c>
      <c r="C57">
        <v>8.5701754389999998</v>
      </c>
      <c r="D57">
        <v>103</v>
      </c>
      <c r="E57">
        <v>66</v>
      </c>
      <c r="F57">
        <v>2</v>
      </c>
      <c r="G57" s="2">
        <f t="shared" si="0"/>
        <v>0.64077669902912626</v>
      </c>
      <c r="H57" s="2">
        <f t="shared" si="1"/>
        <v>1.9417475728155338E-2</v>
      </c>
      <c r="I57">
        <f>VLOOKUP(A57,combine!A:R,4,FALSE)</f>
        <v>74</v>
      </c>
      <c r="J57">
        <f>VLOOKUP(A57,combine!A:R,5,FALSE)</f>
        <v>218</v>
      </c>
      <c r="K57">
        <f>VLOOKUP(A57,combine!A:R,13,FALSE)</f>
        <v>4.8099999999999996</v>
      </c>
      <c r="L57">
        <f>VLOOKUP(A57,combine!A:R,14,FALSE)</f>
        <v>31</v>
      </c>
      <c r="M57">
        <f>VLOOKUP(A57,combine!A:R,16,FALSE)</f>
        <v>4.33</v>
      </c>
      <c r="N57">
        <f>VLOOKUP(A57,combine!A:R,17,FALSE)</f>
        <v>110</v>
      </c>
    </row>
    <row r="58" spans="1:14" x14ac:dyDescent="0.2">
      <c r="A58">
        <v>20140183</v>
      </c>
      <c r="B58" t="s">
        <v>104</v>
      </c>
      <c r="C58">
        <v>8.0302013419999998</v>
      </c>
      <c r="D58">
        <v>279</v>
      </c>
      <c r="E58">
        <v>153</v>
      </c>
      <c r="F58">
        <v>8</v>
      </c>
      <c r="G58" s="2">
        <f t="shared" si="0"/>
        <v>0.54838709677419351</v>
      </c>
      <c r="H58" s="2">
        <f t="shared" si="1"/>
        <v>2.8673835125448029E-2</v>
      </c>
      <c r="I58">
        <f>VLOOKUP(A58,combine!A:R,4,FALSE)</f>
        <v>73.63</v>
      </c>
      <c r="J58">
        <f>VLOOKUP(A58,combine!A:R,5,FALSE)</f>
        <v>212</v>
      </c>
      <c r="K58">
        <f>VLOOKUP(A58,combine!A:R,13,FALSE)</f>
        <v>4.99</v>
      </c>
      <c r="L58">
        <f>VLOOKUP(A58,combine!A:R,14,FALSE)</f>
        <v>28</v>
      </c>
      <c r="M58">
        <f>VLOOKUP(A58,combine!A:R,16,FALSE)</f>
        <v>4.5</v>
      </c>
      <c r="N58">
        <f>VLOOKUP(A58,combine!A:R,17,FALSE)</f>
        <v>102</v>
      </c>
    </row>
    <row r="59" spans="1:14" x14ac:dyDescent="0.2">
      <c r="A59">
        <v>20180199</v>
      </c>
      <c r="B59" t="s">
        <v>104</v>
      </c>
      <c r="C59">
        <v>5.514423077</v>
      </c>
      <c r="D59">
        <v>181</v>
      </c>
      <c r="E59">
        <v>116</v>
      </c>
      <c r="F59">
        <v>4</v>
      </c>
      <c r="G59" s="2">
        <f t="shared" si="0"/>
        <v>0.64088397790055252</v>
      </c>
      <c r="H59" s="2">
        <f t="shared" si="1"/>
        <v>2.2099447513812154E-2</v>
      </c>
      <c r="I59">
        <f>VLOOKUP(A59,combine!A:R,4,FALSE)</f>
        <v>76</v>
      </c>
      <c r="J59">
        <f>VLOOKUP(A59,combine!A:R,5,FALSE)</f>
        <v>215</v>
      </c>
      <c r="K59">
        <f>VLOOKUP(A59,combine!A:R,13,FALSE)</f>
        <v>0</v>
      </c>
      <c r="L59">
        <f>VLOOKUP(A59,combine!A:R,14,FALSE)</f>
        <v>26.5</v>
      </c>
      <c r="M59">
        <f>VLOOKUP(A59,combine!A:R,16,FALSE)</f>
        <v>0</v>
      </c>
      <c r="N59">
        <f>VLOOKUP(A59,combine!A:R,17,FALSE)</f>
        <v>103</v>
      </c>
    </row>
    <row r="60" spans="1:14" x14ac:dyDescent="0.2">
      <c r="A60">
        <v>20040011</v>
      </c>
      <c r="B60" t="s">
        <v>104</v>
      </c>
      <c r="C60">
        <v>7.73383004</v>
      </c>
      <c r="D60">
        <v>8661</v>
      </c>
      <c r="E60">
        <v>5467</v>
      </c>
      <c r="F60">
        <v>237</v>
      </c>
      <c r="G60" s="2">
        <f t="shared" si="0"/>
        <v>0.63122041334718859</v>
      </c>
      <c r="H60" s="2">
        <f t="shared" si="1"/>
        <v>2.7364045722202978E-2</v>
      </c>
      <c r="I60">
        <f>VLOOKUP(A60,combine!A:R,4,FALSE)</f>
        <v>76.900000000000006</v>
      </c>
      <c r="J60">
        <f>VLOOKUP(A60,combine!A:R,5,FALSE)</f>
        <v>241</v>
      </c>
      <c r="K60">
        <f>VLOOKUP(A60,combine!A:R,13,FALSE)</f>
        <v>4.75</v>
      </c>
      <c r="L60">
        <f>VLOOKUP(A60,combine!A:R,14,FALSE)</f>
        <v>0</v>
      </c>
      <c r="M60">
        <f>VLOOKUP(A60,combine!A:R,16,FALSE)</f>
        <v>0</v>
      </c>
      <c r="N60">
        <f>VLOOKUP(A60,combine!A:R,17,FALSE)</f>
        <v>0</v>
      </c>
    </row>
    <row r="61" spans="1:14" x14ac:dyDescent="0.2">
      <c r="A61">
        <v>20110001</v>
      </c>
      <c r="B61" t="s">
        <v>104</v>
      </c>
      <c r="C61">
        <v>8.7937880869999994</v>
      </c>
      <c r="D61">
        <v>4739</v>
      </c>
      <c r="E61">
        <v>2733</v>
      </c>
      <c r="F61">
        <v>130</v>
      </c>
      <c r="G61" s="2">
        <f t="shared" si="0"/>
        <v>0.57670394598016461</v>
      </c>
      <c r="H61" s="2">
        <f t="shared" si="1"/>
        <v>2.7431947668284447E-2</v>
      </c>
      <c r="I61">
        <f>VLOOKUP(A61,combine!A:R,4,FALSE)</f>
        <v>77</v>
      </c>
      <c r="J61">
        <f>VLOOKUP(A61,combine!A:R,5,FALSE)</f>
        <v>248</v>
      </c>
      <c r="K61">
        <f>VLOOKUP(A61,combine!A:R,13,FALSE)</f>
        <v>4.5599999999999996</v>
      </c>
      <c r="L61">
        <f>VLOOKUP(A61,combine!A:R,14,FALSE)</f>
        <v>35</v>
      </c>
      <c r="M61">
        <f>VLOOKUP(A61,combine!A:R,16,FALSE)</f>
        <v>4.18</v>
      </c>
      <c r="N61">
        <f>VLOOKUP(A61,combine!A:R,17,FALSE)</f>
        <v>126</v>
      </c>
    </row>
    <row r="62" spans="1:14" x14ac:dyDescent="0.2">
      <c r="A62">
        <v>20190197</v>
      </c>
      <c r="B62" t="s">
        <v>104</v>
      </c>
      <c r="C62">
        <v>8.1818181820000007</v>
      </c>
      <c r="D62">
        <v>97</v>
      </c>
      <c r="E62">
        <v>56</v>
      </c>
      <c r="F62">
        <v>2</v>
      </c>
      <c r="G62" s="2">
        <f t="shared" si="0"/>
        <v>0.57731958762886593</v>
      </c>
      <c r="H62" s="2">
        <f t="shared" si="1"/>
        <v>2.0618556701030927E-2</v>
      </c>
      <c r="I62">
        <f>VLOOKUP(A62,combine!A:R,4,FALSE)</f>
        <v>72</v>
      </c>
      <c r="J62">
        <f>VLOOKUP(A62,combine!A:R,5,FALSE)</f>
        <v>202</v>
      </c>
      <c r="K62">
        <f>VLOOKUP(A62,combine!A:R,13,FALSE)</f>
        <v>4.57</v>
      </c>
      <c r="L62">
        <f>VLOOKUP(A62,combine!A:R,14,FALSE)</f>
        <v>33</v>
      </c>
      <c r="M62">
        <f>VLOOKUP(A62,combine!A:R,16,FALSE)</f>
        <v>4.12</v>
      </c>
      <c r="N62">
        <f>VLOOKUP(A62,combine!A:R,17,FALSE)</f>
        <v>115</v>
      </c>
    </row>
    <row r="63" spans="1:14" x14ac:dyDescent="0.2">
      <c r="A63">
        <v>20130039</v>
      </c>
      <c r="B63" t="s">
        <v>104</v>
      </c>
      <c r="C63">
        <v>7.7928134560000002</v>
      </c>
      <c r="D63">
        <v>1203</v>
      </c>
      <c r="E63">
        <v>687</v>
      </c>
      <c r="F63">
        <v>47</v>
      </c>
      <c r="G63" s="2">
        <f t="shared" si="0"/>
        <v>0.57107231920199497</v>
      </c>
      <c r="H63" s="2">
        <f t="shared" si="1"/>
        <v>3.906899418121363E-2</v>
      </c>
      <c r="I63">
        <f>VLOOKUP(A63,combine!A:R,4,FALSE)</f>
        <v>74.38</v>
      </c>
      <c r="J63">
        <f>VLOOKUP(A63,combine!A:R,5,FALSE)</f>
        <v>218</v>
      </c>
      <c r="K63">
        <f>VLOOKUP(A63,combine!A:R,13,FALSE)</f>
        <v>4.58</v>
      </c>
      <c r="L63">
        <f>VLOOKUP(A63,combine!A:R,14,FALSE)</f>
        <v>33.5</v>
      </c>
      <c r="M63">
        <f>VLOOKUP(A63,combine!A:R,16,FALSE)</f>
        <v>0</v>
      </c>
      <c r="N63">
        <f>VLOOKUP(A63,combine!A:R,17,FALSE)</f>
        <v>124</v>
      </c>
    </row>
    <row r="64" spans="1:14" x14ac:dyDescent="0.2">
      <c r="A64">
        <v>20160026</v>
      </c>
      <c r="B64" t="s">
        <v>104</v>
      </c>
      <c r="C64">
        <v>7.9352112679999998</v>
      </c>
      <c r="D64">
        <v>318</v>
      </c>
      <c r="E64">
        <v>186</v>
      </c>
      <c r="F64">
        <v>7</v>
      </c>
      <c r="G64" s="2">
        <f t="shared" si="0"/>
        <v>0.58490566037735847</v>
      </c>
      <c r="H64" s="2">
        <f t="shared" si="1"/>
        <v>2.20125786163522E-2</v>
      </c>
      <c r="I64">
        <f>VLOOKUP(A64,combine!A:R,4,FALSE)</f>
        <v>78.63</v>
      </c>
      <c r="J64">
        <f>VLOOKUP(A64,combine!A:R,5,FALSE)</f>
        <v>244</v>
      </c>
      <c r="K64">
        <f>VLOOKUP(A64,combine!A:R,13,FALSE)</f>
        <v>4.8600000000000003</v>
      </c>
      <c r="L64">
        <f>VLOOKUP(A64,combine!A:R,14,FALSE)</f>
        <v>36</v>
      </c>
      <c r="M64">
        <f>VLOOKUP(A64,combine!A:R,16,FALSE)</f>
        <v>4.26</v>
      </c>
      <c r="N64">
        <f>VLOOKUP(A64,combine!A:R,17,FALSE)</f>
        <v>118</v>
      </c>
    </row>
    <row r="65" spans="1:14" x14ac:dyDescent="0.2">
      <c r="A65">
        <v>20170171</v>
      </c>
      <c r="B65" t="s">
        <v>104</v>
      </c>
      <c r="C65">
        <v>6.4895833329999997</v>
      </c>
      <c r="D65">
        <v>362</v>
      </c>
      <c r="E65">
        <v>215</v>
      </c>
      <c r="F65">
        <v>14</v>
      </c>
      <c r="G65" s="2">
        <f t="shared" si="0"/>
        <v>0.59392265193370164</v>
      </c>
      <c r="H65" s="2">
        <f t="shared" si="1"/>
        <v>3.8674033149171269E-2</v>
      </c>
      <c r="I65">
        <f>VLOOKUP(A65,combine!A:R,4,FALSE)</f>
        <v>74.63</v>
      </c>
      <c r="J65">
        <f>VLOOKUP(A65,combine!A:R,5,FALSE)</f>
        <v>226</v>
      </c>
      <c r="K65">
        <f>VLOOKUP(A65,combine!A:R,13,FALSE)</f>
        <v>4.82</v>
      </c>
      <c r="L65">
        <f>VLOOKUP(A65,combine!A:R,14,FALSE)</f>
        <v>31</v>
      </c>
      <c r="M65">
        <f>VLOOKUP(A65,combine!A:R,16,FALSE)</f>
        <v>4.3099999999999996</v>
      </c>
      <c r="N65">
        <f>VLOOKUP(A65,combine!A:R,17,FALSE)</f>
        <v>110</v>
      </c>
    </row>
    <row r="66" spans="1:14" x14ac:dyDescent="0.2">
      <c r="A66">
        <v>20160139</v>
      </c>
      <c r="B66" t="s">
        <v>104</v>
      </c>
      <c r="C66">
        <v>8.9957264959999996</v>
      </c>
      <c r="D66">
        <v>212</v>
      </c>
      <c r="E66">
        <v>120</v>
      </c>
      <c r="F66">
        <v>6</v>
      </c>
      <c r="G66" s="2">
        <f t="shared" si="0"/>
        <v>0.56603773584905659</v>
      </c>
      <c r="H66" s="2">
        <f t="shared" si="1"/>
        <v>2.8301886792452831E-2</v>
      </c>
      <c r="I66">
        <f>VLOOKUP(A66,combine!A:R,4,FALSE)</f>
        <v>77</v>
      </c>
      <c r="J66">
        <f>VLOOKUP(A66,combine!A:R,5,FALSE)</f>
        <v>253</v>
      </c>
      <c r="K66">
        <f>VLOOKUP(A66,combine!A:R,13,FALSE)</f>
        <v>4.8099999999999996</v>
      </c>
      <c r="L66">
        <f>VLOOKUP(A66,combine!A:R,14,FALSE)</f>
        <v>36</v>
      </c>
      <c r="M66">
        <f>VLOOKUP(A66,combine!A:R,16,FALSE)</f>
        <v>0</v>
      </c>
      <c r="N66">
        <f>VLOOKUP(A66,combine!A:R,17,FALSE)</f>
        <v>0</v>
      </c>
    </row>
    <row r="67" spans="1:14" x14ac:dyDescent="0.2">
      <c r="A67">
        <v>20170104</v>
      </c>
      <c r="B67" t="s">
        <v>104</v>
      </c>
      <c r="C67">
        <v>6.8939393940000002</v>
      </c>
      <c r="D67">
        <v>545</v>
      </c>
      <c r="E67">
        <v>313</v>
      </c>
      <c r="F67">
        <v>17</v>
      </c>
      <c r="G67" s="2">
        <f t="shared" ref="G67:G130" si="2">E67/D67</f>
        <v>0.57431192660550456</v>
      </c>
      <c r="H67" s="2">
        <f t="shared" ref="H67:H130" si="3">F67/D67</f>
        <v>3.1192660550458717E-2</v>
      </c>
      <c r="I67">
        <f>VLOOKUP(A67,combine!A:R,4,FALSE)</f>
        <v>74.13</v>
      </c>
      <c r="J67">
        <f>VLOOKUP(A67,combine!A:R,5,FALSE)</f>
        <v>219</v>
      </c>
      <c r="K67">
        <f>VLOOKUP(A67,combine!A:R,13,FALSE)</f>
        <v>0</v>
      </c>
      <c r="L67">
        <f>VLOOKUP(A67,combine!A:R,14,FALSE)</f>
        <v>31</v>
      </c>
      <c r="M67">
        <f>VLOOKUP(A67,combine!A:R,16,FALSE)</f>
        <v>0</v>
      </c>
      <c r="N67">
        <f>VLOOKUP(A67,combine!A:R,17,FALSE)</f>
        <v>113</v>
      </c>
    </row>
    <row r="68" spans="1:14" x14ac:dyDescent="0.2">
      <c r="A68">
        <v>20190166</v>
      </c>
      <c r="B68" t="s">
        <v>104</v>
      </c>
      <c r="C68">
        <v>7.3877551019999999</v>
      </c>
      <c r="D68">
        <v>47</v>
      </c>
      <c r="E68">
        <v>27</v>
      </c>
      <c r="F68">
        <v>4</v>
      </c>
      <c r="G68" s="2">
        <f t="shared" si="2"/>
        <v>0.57446808510638303</v>
      </c>
      <c r="H68" s="2">
        <f t="shared" si="3"/>
        <v>8.5106382978723402E-2</v>
      </c>
      <c r="I68">
        <f>VLOOKUP(A68,combine!A:R,4,FALSE)</f>
        <v>73</v>
      </c>
      <c r="J68">
        <f>VLOOKUP(A68,combine!A:R,5,FALSE)</f>
        <v>224</v>
      </c>
      <c r="K68">
        <f>VLOOKUP(A68,combine!A:R,13,FALSE)</f>
        <v>4.62</v>
      </c>
      <c r="L68">
        <f>VLOOKUP(A68,combine!A:R,14,FALSE)</f>
        <v>33.5</v>
      </c>
      <c r="M68">
        <f>VLOOKUP(A68,combine!A:R,16,FALSE)</f>
        <v>4.05</v>
      </c>
      <c r="N68">
        <f>VLOOKUP(A68,combine!A:R,17,FALSE)</f>
        <v>118</v>
      </c>
    </row>
    <row r="69" spans="1:14" x14ac:dyDescent="0.2">
      <c r="A69">
        <v>20170087</v>
      </c>
      <c r="B69" t="s">
        <v>104</v>
      </c>
      <c r="C69">
        <v>8.2708333330000006</v>
      </c>
      <c r="D69">
        <v>139</v>
      </c>
      <c r="E69">
        <v>77</v>
      </c>
      <c r="F69">
        <v>4</v>
      </c>
      <c r="G69" s="2">
        <f t="shared" si="2"/>
        <v>0.5539568345323741</v>
      </c>
      <c r="H69" s="2">
        <f t="shared" si="3"/>
        <v>2.8776978417266189E-2</v>
      </c>
      <c r="I69">
        <f>VLOOKUP(A69,combine!A:R,4,FALSE)</f>
        <v>77</v>
      </c>
      <c r="J69">
        <f>VLOOKUP(A69,combine!A:R,5,FALSE)</f>
        <v>229</v>
      </c>
      <c r="K69">
        <f>VLOOKUP(A69,combine!A:R,13,FALSE)</f>
        <v>4.79</v>
      </c>
      <c r="L69">
        <f>VLOOKUP(A69,combine!A:R,14,FALSE)</f>
        <v>33</v>
      </c>
      <c r="M69">
        <f>VLOOKUP(A69,combine!A:R,16,FALSE)</f>
        <v>0</v>
      </c>
      <c r="N69">
        <f>VLOOKUP(A69,combine!A:R,17,FALSE)</f>
        <v>118</v>
      </c>
    </row>
    <row r="70" spans="1:14" x14ac:dyDescent="0.2">
      <c r="A70">
        <v>20190167</v>
      </c>
      <c r="B70" t="s">
        <v>104</v>
      </c>
      <c r="C70">
        <v>7.5714285710000002</v>
      </c>
      <c r="D70">
        <v>67</v>
      </c>
      <c r="E70">
        <v>32</v>
      </c>
      <c r="F70">
        <v>3</v>
      </c>
      <c r="G70" s="2">
        <f t="shared" si="2"/>
        <v>0.47761194029850745</v>
      </c>
      <c r="H70" s="2">
        <f t="shared" si="3"/>
        <v>4.4776119402985072E-2</v>
      </c>
      <c r="I70">
        <f>VLOOKUP(A70,combine!A:R,4,FALSE)</f>
        <v>76</v>
      </c>
      <c r="J70">
        <f>VLOOKUP(A70,combine!A:R,5,FALSE)</f>
        <v>222</v>
      </c>
      <c r="K70">
        <f>VLOOKUP(A70,combine!A:R,13,FALSE)</f>
        <v>0</v>
      </c>
      <c r="L70">
        <f>VLOOKUP(A70,combine!A:R,14,FALSE)</f>
        <v>0</v>
      </c>
      <c r="M70">
        <f>VLOOKUP(A70,combine!A:R,16,FALSE)</f>
        <v>0</v>
      </c>
      <c r="N70">
        <f>VLOOKUP(A70,combine!A:R,17,FALSE)</f>
        <v>0</v>
      </c>
    </row>
    <row r="71" spans="1:14" x14ac:dyDescent="0.2">
      <c r="A71">
        <v>20180108</v>
      </c>
      <c r="B71" t="s">
        <v>104</v>
      </c>
      <c r="C71">
        <v>9.4181818180000008</v>
      </c>
      <c r="D71">
        <v>104</v>
      </c>
      <c r="E71">
        <v>54</v>
      </c>
      <c r="F71">
        <v>3</v>
      </c>
      <c r="G71" s="2">
        <f t="shared" si="2"/>
        <v>0.51923076923076927</v>
      </c>
      <c r="H71" s="2">
        <f t="shared" si="3"/>
        <v>2.8846153846153848E-2</v>
      </c>
      <c r="I71">
        <f>VLOOKUP(A71,combine!A:R,4,FALSE)</f>
        <v>75</v>
      </c>
      <c r="J71">
        <f>VLOOKUP(A71,combine!A:R,5,FALSE)</f>
        <v>222</v>
      </c>
      <c r="K71">
        <f>VLOOKUP(A71,combine!A:R,13,FALSE)</f>
        <v>4.8099999999999996</v>
      </c>
      <c r="L71">
        <f>VLOOKUP(A71,combine!A:R,14,FALSE)</f>
        <v>31</v>
      </c>
      <c r="M71">
        <f>VLOOKUP(A71,combine!A:R,16,FALSE)</f>
        <v>4.07</v>
      </c>
      <c r="N71">
        <f>VLOOKUP(A71,combine!A:R,17,FALSE)</f>
        <v>113</v>
      </c>
    </row>
    <row r="72" spans="1:14" x14ac:dyDescent="0.2">
      <c r="A72">
        <v>20180219</v>
      </c>
      <c r="B72" t="s">
        <v>104</v>
      </c>
      <c r="C72">
        <v>9.2531645569999998</v>
      </c>
      <c r="D72">
        <v>72</v>
      </c>
      <c r="E72">
        <v>37</v>
      </c>
      <c r="F72">
        <v>2</v>
      </c>
      <c r="G72" s="2">
        <f t="shared" si="2"/>
        <v>0.51388888888888884</v>
      </c>
      <c r="H72" s="2">
        <f t="shared" si="3"/>
        <v>2.7777777777777776E-2</v>
      </c>
      <c r="I72">
        <f>VLOOKUP(A72,combine!A:R,4,FALSE)</f>
        <v>74</v>
      </c>
      <c r="J72">
        <f>VLOOKUP(A72,combine!A:R,5,FALSE)</f>
        <v>222</v>
      </c>
      <c r="K72">
        <f>VLOOKUP(A72,combine!A:R,13,FALSE)</f>
        <v>4.76</v>
      </c>
      <c r="L72">
        <f>VLOOKUP(A72,combine!A:R,14,FALSE)</f>
        <v>30.5</v>
      </c>
      <c r="M72">
        <f>VLOOKUP(A72,combine!A:R,16,FALSE)</f>
        <v>4.37</v>
      </c>
      <c r="N72">
        <f>VLOOKUP(A72,combine!A:R,17,FALSE)</f>
        <v>114</v>
      </c>
    </row>
    <row r="73" spans="1:14" x14ac:dyDescent="0.2">
      <c r="A73">
        <v>20170052</v>
      </c>
      <c r="B73" t="s">
        <v>104</v>
      </c>
      <c r="C73">
        <v>8.7551020410000007</v>
      </c>
      <c r="D73">
        <v>722</v>
      </c>
      <c r="E73">
        <v>369</v>
      </c>
      <c r="F73">
        <v>29</v>
      </c>
      <c r="G73" s="2">
        <f t="shared" si="2"/>
        <v>0.5110803324099723</v>
      </c>
      <c r="H73" s="2">
        <f t="shared" si="3"/>
        <v>4.0166204986149583E-2</v>
      </c>
      <c r="I73">
        <f>VLOOKUP(A73,combine!A:R,4,FALSE)</f>
        <v>76.13</v>
      </c>
      <c r="J73">
        <f>VLOOKUP(A73,combine!A:R,5,FALSE)</f>
        <v>233</v>
      </c>
      <c r="K73">
        <f>VLOOKUP(A73,combine!A:R,13,FALSE)</f>
        <v>4.83</v>
      </c>
      <c r="L73">
        <f>VLOOKUP(A73,combine!A:R,14,FALSE)</f>
        <v>30.5</v>
      </c>
      <c r="M73">
        <f>VLOOKUP(A73,combine!A:R,16,FALSE)</f>
        <v>4.53</v>
      </c>
      <c r="N73">
        <f>VLOOKUP(A73,combine!A:R,17,FALSE)</f>
        <v>107</v>
      </c>
    </row>
    <row r="74" spans="1:14" x14ac:dyDescent="0.2">
      <c r="A74">
        <v>20180563</v>
      </c>
      <c r="B74" t="s">
        <v>104</v>
      </c>
      <c r="C74">
        <v>8.0283018869999996</v>
      </c>
      <c r="D74">
        <v>102</v>
      </c>
      <c r="E74">
        <v>59</v>
      </c>
      <c r="F74">
        <v>1</v>
      </c>
      <c r="G74" s="2">
        <f t="shared" si="2"/>
        <v>0.57843137254901966</v>
      </c>
      <c r="H74" s="2">
        <f t="shared" si="3"/>
        <v>9.8039215686274508E-3</v>
      </c>
      <c r="I74">
        <f>VLOOKUP(A74,combine!A:R,4,FALSE)</f>
        <v>77</v>
      </c>
      <c r="J74">
        <f>VLOOKUP(A74,combine!A:R,5,FALSE)</f>
        <v>230</v>
      </c>
      <c r="K74">
        <f>VLOOKUP(A74,combine!A:R,13,FALSE)</f>
        <v>4.9000000000000004</v>
      </c>
      <c r="L74">
        <f>VLOOKUP(A74,combine!A:R,14,FALSE)</f>
        <v>29.5</v>
      </c>
      <c r="M74">
        <f>VLOOKUP(A74,combine!A:R,16,FALSE)</f>
        <v>4.53</v>
      </c>
      <c r="N74">
        <f>VLOOKUP(A74,combine!A:R,17,FALSE)</f>
        <v>106</v>
      </c>
    </row>
    <row r="75" spans="1:14" x14ac:dyDescent="0.2">
      <c r="A75">
        <v>20190497</v>
      </c>
      <c r="B75" t="s">
        <v>104</v>
      </c>
      <c r="C75">
        <v>7.734375</v>
      </c>
      <c r="D75">
        <v>60</v>
      </c>
      <c r="E75">
        <v>35</v>
      </c>
      <c r="F75">
        <v>2</v>
      </c>
      <c r="G75" s="2">
        <f t="shared" si="2"/>
        <v>0.58333333333333337</v>
      </c>
      <c r="H75" s="2">
        <f t="shared" si="3"/>
        <v>3.3333333333333333E-2</v>
      </c>
      <c r="I75">
        <f>VLOOKUP(A75,combine!A:R,4,FALSE)</f>
        <v>76</v>
      </c>
      <c r="J75">
        <f>VLOOKUP(A75,combine!A:R,5,FALSE)</f>
        <v>230</v>
      </c>
      <c r="K75">
        <f>VLOOKUP(A75,combine!A:R,13,FALSE)</f>
        <v>4.91</v>
      </c>
      <c r="L75">
        <f>VLOOKUP(A75,combine!A:R,14,FALSE)</f>
        <v>29.5</v>
      </c>
      <c r="M75">
        <f>VLOOKUP(A75,combine!A:R,16,FALSE)</f>
        <v>4.53</v>
      </c>
      <c r="N75">
        <f>VLOOKUP(A75,combine!A:R,17,FALSE)</f>
        <v>106</v>
      </c>
    </row>
    <row r="76" spans="1:14" x14ac:dyDescent="0.2">
      <c r="A76">
        <v>20160162</v>
      </c>
      <c r="B76" t="s">
        <v>104</v>
      </c>
      <c r="C76">
        <v>8.2360248449999993</v>
      </c>
      <c r="D76">
        <v>299</v>
      </c>
      <c r="E76">
        <v>168</v>
      </c>
      <c r="F76">
        <v>13</v>
      </c>
      <c r="G76" s="2">
        <f t="shared" si="2"/>
        <v>0.56187290969899661</v>
      </c>
      <c r="H76" s="2">
        <f t="shared" si="3"/>
        <v>4.3478260869565216E-2</v>
      </c>
      <c r="I76">
        <f>VLOOKUP(A76,combine!A:R,4,FALSE)</f>
        <v>75.25</v>
      </c>
      <c r="J76">
        <f>VLOOKUP(A76,combine!A:R,5,FALSE)</f>
        <v>218</v>
      </c>
      <c r="K76">
        <f>VLOOKUP(A76,combine!A:R,13,FALSE)</f>
        <v>4.78</v>
      </c>
      <c r="L76">
        <f>VLOOKUP(A76,combine!A:R,14,FALSE)</f>
        <v>32.5</v>
      </c>
      <c r="M76">
        <f>VLOOKUP(A76,combine!A:R,16,FALSE)</f>
        <v>4.3099999999999996</v>
      </c>
      <c r="N76">
        <f>VLOOKUP(A76,combine!A:R,17,FALSE)</f>
        <v>113</v>
      </c>
    </row>
    <row r="77" spans="1:14" x14ac:dyDescent="0.2">
      <c r="A77">
        <v>20190495</v>
      </c>
      <c r="B77" t="s">
        <v>104</v>
      </c>
      <c r="C77">
        <v>6.6862745099999996</v>
      </c>
      <c r="D77">
        <v>49</v>
      </c>
      <c r="E77">
        <v>29</v>
      </c>
      <c r="F77">
        <v>2</v>
      </c>
      <c r="G77" s="2">
        <f t="shared" si="2"/>
        <v>0.59183673469387754</v>
      </c>
      <c r="H77" s="2">
        <f t="shared" si="3"/>
        <v>4.0816326530612242E-2</v>
      </c>
      <c r="I77">
        <f>VLOOKUP(A77,combine!A:R,4,FALSE)</f>
        <v>74</v>
      </c>
      <c r="J77">
        <f>VLOOKUP(A77,combine!A:R,5,FALSE)</f>
        <v>210</v>
      </c>
      <c r="K77">
        <f>VLOOKUP(A77,combine!A:R,13,FALSE)</f>
        <v>4.91</v>
      </c>
      <c r="L77">
        <f>VLOOKUP(A77,combine!A:R,14,FALSE)</f>
        <v>33</v>
      </c>
      <c r="M77">
        <f>VLOOKUP(A77,combine!A:R,16,FALSE)</f>
        <v>4.29</v>
      </c>
      <c r="N77">
        <f>VLOOKUP(A77,combine!A:R,17,FALSE)</f>
        <v>116</v>
      </c>
    </row>
    <row r="78" spans="1:14" x14ac:dyDescent="0.2">
      <c r="A78">
        <v>20180171</v>
      </c>
      <c r="B78" t="s">
        <v>104</v>
      </c>
      <c r="C78">
        <v>6.9874213840000001</v>
      </c>
      <c r="D78">
        <v>145</v>
      </c>
      <c r="E78">
        <v>82</v>
      </c>
      <c r="F78">
        <v>2</v>
      </c>
      <c r="G78" s="2">
        <f t="shared" si="2"/>
        <v>0.56551724137931036</v>
      </c>
      <c r="H78" s="2">
        <f t="shared" si="3"/>
        <v>1.3793103448275862E-2</v>
      </c>
      <c r="I78">
        <f>VLOOKUP(A78,combine!A:R,4,FALSE)</f>
        <v>77</v>
      </c>
      <c r="J78">
        <f>VLOOKUP(A78,combine!A:R,5,FALSE)</f>
        <v>224</v>
      </c>
      <c r="K78">
        <f>VLOOKUP(A78,combine!A:R,13,FALSE)</f>
        <v>5.09</v>
      </c>
      <c r="L78">
        <f>VLOOKUP(A78,combine!A:R,14,FALSE)</f>
        <v>27</v>
      </c>
      <c r="M78">
        <f>VLOOKUP(A78,combine!A:R,16,FALSE)</f>
        <v>4.4000000000000004</v>
      </c>
      <c r="N78">
        <f>VLOOKUP(A78,combine!A:R,17,FALSE)</f>
        <v>96</v>
      </c>
    </row>
    <row r="79" spans="1:14" x14ac:dyDescent="0.2">
      <c r="A79">
        <v>20080160</v>
      </c>
      <c r="B79" t="s">
        <v>104</v>
      </c>
      <c r="C79">
        <v>8.1164921470000007</v>
      </c>
      <c r="D79">
        <v>700</v>
      </c>
      <c r="E79">
        <v>399</v>
      </c>
      <c r="F79">
        <v>20</v>
      </c>
      <c r="G79" s="2">
        <f t="shared" si="2"/>
        <v>0.56999999999999995</v>
      </c>
      <c r="H79" s="2">
        <f t="shared" si="3"/>
        <v>2.8571428571428571E-2</v>
      </c>
      <c r="I79">
        <f>VLOOKUP(A79,combine!A:R,4,FALSE)</f>
        <v>74.75</v>
      </c>
      <c r="J79">
        <f>VLOOKUP(A79,combine!A:R,5,FALSE)</f>
        <v>213</v>
      </c>
      <c r="K79">
        <f>VLOOKUP(A79,combine!A:R,13,FALSE)</f>
        <v>4.53</v>
      </c>
      <c r="L79">
        <f>VLOOKUP(A79,combine!A:R,14,FALSE)</f>
        <v>33.5</v>
      </c>
      <c r="M79">
        <f>VLOOKUP(A79,combine!A:R,16,FALSE)</f>
        <v>4.42</v>
      </c>
      <c r="N79">
        <f>VLOOKUP(A79,combine!A:R,17,FALSE)</f>
        <v>110</v>
      </c>
    </row>
    <row r="80" spans="1:14" x14ac:dyDescent="0.2">
      <c r="A80">
        <v>20140135</v>
      </c>
      <c r="B80" t="s">
        <v>104</v>
      </c>
      <c r="C80">
        <v>7.5195195200000002</v>
      </c>
      <c r="D80">
        <v>610</v>
      </c>
      <c r="E80">
        <v>352</v>
      </c>
      <c r="F80">
        <v>10</v>
      </c>
      <c r="G80" s="2">
        <f t="shared" si="2"/>
        <v>0.57704918032786889</v>
      </c>
      <c r="H80" s="2">
        <f t="shared" si="3"/>
        <v>1.6393442622950821E-2</v>
      </c>
      <c r="I80">
        <f>VLOOKUP(A80,combine!A:R,4,FALSE)</f>
        <v>75.88</v>
      </c>
      <c r="J80">
        <f>VLOOKUP(A80,combine!A:R,5,FALSE)</f>
        <v>228</v>
      </c>
      <c r="K80">
        <f>VLOOKUP(A80,combine!A:R,13,FALSE)</f>
        <v>4.97</v>
      </c>
      <c r="L80">
        <f>VLOOKUP(A80,combine!A:R,14,FALSE)</f>
        <v>27</v>
      </c>
      <c r="M80">
        <f>VLOOKUP(A80,combine!A:R,16,FALSE)</f>
        <v>4.3600000000000003</v>
      </c>
      <c r="N80">
        <f>VLOOKUP(A80,combine!A:R,17,FALSE)</f>
        <v>104</v>
      </c>
    </row>
    <row r="81" spans="1:14" x14ac:dyDescent="0.2">
      <c r="A81">
        <v>20170253</v>
      </c>
      <c r="B81" t="s">
        <v>104</v>
      </c>
      <c r="C81">
        <v>7.6475409839999999</v>
      </c>
      <c r="D81">
        <v>118</v>
      </c>
      <c r="E81">
        <v>82</v>
      </c>
      <c r="F81">
        <v>3</v>
      </c>
      <c r="G81" s="2">
        <f t="shared" si="2"/>
        <v>0.69491525423728817</v>
      </c>
      <c r="H81" s="2">
        <f t="shared" si="3"/>
        <v>2.5423728813559324E-2</v>
      </c>
      <c r="I81">
        <f>VLOOKUP(A81,combine!A:R,4,FALSE)</f>
        <v>74</v>
      </c>
      <c r="J81">
        <f>VLOOKUP(A81,combine!A:R,5,FALSE)</f>
        <v>224</v>
      </c>
      <c r="K81">
        <f>VLOOKUP(A81,combine!A:R,13,FALSE)</f>
        <v>0</v>
      </c>
      <c r="L81">
        <f>VLOOKUP(A81,combine!A:R,14,FALSE)</f>
        <v>0</v>
      </c>
      <c r="M81">
        <f>VLOOKUP(A81,combine!A:R,16,FALSE)</f>
        <v>4.08</v>
      </c>
      <c r="N81">
        <f>VLOOKUP(A81,combine!A:R,17,FALSE)</f>
        <v>0</v>
      </c>
    </row>
    <row r="82" spans="1:14" x14ac:dyDescent="0.2">
      <c r="A82">
        <v>20130659</v>
      </c>
      <c r="B82" t="s">
        <v>104</v>
      </c>
      <c r="C82">
        <v>8.6030303030000006</v>
      </c>
      <c r="D82">
        <v>307</v>
      </c>
      <c r="E82">
        <v>179</v>
      </c>
      <c r="F82">
        <v>6</v>
      </c>
      <c r="G82" s="2">
        <f t="shared" si="2"/>
        <v>0.58306188925081437</v>
      </c>
      <c r="H82" s="2">
        <f t="shared" si="3"/>
        <v>1.9543973941368076E-2</v>
      </c>
      <c r="I82">
        <f>VLOOKUP(A82,combine!A:R,4,FALSE)</f>
        <v>78.13</v>
      </c>
      <c r="J82">
        <f>VLOOKUP(A82,combine!A:R,5,FALSE)</f>
        <v>232</v>
      </c>
      <c r="K82">
        <f>VLOOKUP(A82,combine!A:R,13,FALSE)</f>
        <v>5.05</v>
      </c>
      <c r="L82">
        <f>VLOOKUP(A82,combine!A:R,14,FALSE)</f>
        <v>0</v>
      </c>
      <c r="M82">
        <f>VLOOKUP(A82,combine!A:R,16,FALSE)</f>
        <v>4.51</v>
      </c>
      <c r="N82">
        <f>VLOOKUP(A82,combine!A:R,17,FALSE)</f>
        <v>100</v>
      </c>
    </row>
    <row r="83" spans="1:14" x14ac:dyDescent="0.2">
      <c r="A83">
        <v>20180249</v>
      </c>
      <c r="B83" t="s">
        <v>104</v>
      </c>
      <c r="C83">
        <v>7.1086956519999998</v>
      </c>
      <c r="D83">
        <v>85</v>
      </c>
      <c r="E83">
        <v>47</v>
      </c>
      <c r="F83">
        <v>0</v>
      </c>
      <c r="G83" s="2">
        <f t="shared" si="2"/>
        <v>0.55294117647058827</v>
      </c>
      <c r="H83" s="2">
        <f t="shared" si="3"/>
        <v>0</v>
      </c>
      <c r="I83">
        <f>VLOOKUP(A83,combine!A:R,4,FALSE)</f>
        <v>73</v>
      </c>
      <c r="J83">
        <f>VLOOKUP(A83,combine!A:R,5,FALSE)</f>
        <v>213</v>
      </c>
      <c r="K83">
        <f>VLOOKUP(A83,combine!A:R,13,FALSE)</f>
        <v>4.79</v>
      </c>
      <c r="L83">
        <f>VLOOKUP(A83,combine!A:R,14,FALSE)</f>
        <v>31.5</v>
      </c>
      <c r="M83">
        <f>VLOOKUP(A83,combine!A:R,16,FALSE)</f>
        <v>4.1500000000000004</v>
      </c>
      <c r="N83">
        <f>VLOOKUP(A83,combine!A:R,17,FALSE)</f>
        <v>103</v>
      </c>
    </row>
    <row r="84" spans="1:14" x14ac:dyDescent="0.2">
      <c r="A84">
        <v>20170135</v>
      </c>
      <c r="B84" t="s">
        <v>104</v>
      </c>
      <c r="C84">
        <v>10.469879519999999</v>
      </c>
      <c r="D84">
        <v>155</v>
      </c>
      <c r="E84">
        <v>91</v>
      </c>
      <c r="F84">
        <v>8</v>
      </c>
      <c r="G84" s="2">
        <f t="shared" si="2"/>
        <v>0.58709677419354833</v>
      </c>
      <c r="H84" s="2">
        <f t="shared" si="3"/>
        <v>5.1612903225806452E-2</v>
      </c>
      <c r="I84">
        <f>VLOOKUP(A84,combine!A:R,4,FALSE)</f>
        <v>75.25</v>
      </c>
      <c r="J84">
        <f>VLOOKUP(A84,combine!A:R,5,FALSE)</f>
        <v>216</v>
      </c>
      <c r="K84">
        <f>VLOOKUP(A84,combine!A:R,13,FALSE)</f>
        <v>4.6399999999999997</v>
      </c>
      <c r="L84">
        <f>VLOOKUP(A84,combine!A:R,14,FALSE)</f>
        <v>33</v>
      </c>
      <c r="M84">
        <f>VLOOKUP(A84,combine!A:R,16,FALSE)</f>
        <v>4.3099999999999996</v>
      </c>
      <c r="N84">
        <f>VLOOKUP(A84,combine!A:R,17,FALSE)</f>
        <v>122</v>
      </c>
    </row>
    <row r="85" spans="1:14" x14ac:dyDescent="0.2">
      <c r="A85">
        <v>20190418</v>
      </c>
      <c r="B85" t="s">
        <v>104</v>
      </c>
      <c r="C85">
        <v>7.5294117649999999</v>
      </c>
      <c r="D85">
        <v>16</v>
      </c>
      <c r="E85">
        <v>11</v>
      </c>
      <c r="F85">
        <v>1</v>
      </c>
      <c r="G85" s="2">
        <f t="shared" si="2"/>
        <v>0.6875</v>
      </c>
      <c r="H85" s="2">
        <f t="shared" si="3"/>
        <v>6.25E-2</v>
      </c>
      <c r="I85">
        <f>VLOOKUP(A85,combine!A:R,4,FALSE)</f>
        <v>74</v>
      </c>
      <c r="J85">
        <f>VLOOKUP(A85,combine!A:R,5,FALSE)</f>
        <v>211</v>
      </c>
      <c r="K85">
        <f>VLOOKUP(A85,combine!A:R,13,FALSE)</f>
        <v>4.74</v>
      </c>
      <c r="L85">
        <f>VLOOKUP(A85,combine!A:R,14,FALSE)</f>
        <v>29</v>
      </c>
      <c r="M85">
        <f>VLOOKUP(A85,combine!A:R,16,FALSE)</f>
        <v>4.4400000000000004</v>
      </c>
      <c r="N85">
        <f>VLOOKUP(A85,combine!A:R,17,FALSE)</f>
        <v>112</v>
      </c>
    </row>
    <row r="86" spans="1:14" x14ac:dyDescent="0.2">
      <c r="A86">
        <v>20190468</v>
      </c>
      <c r="B86" t="s">
        <v>104</v>
      </c>
      <c r="C86">
        <v>7.3709677420000004</v>
      </c>
      <c r="D86">
        <v>59</v>
      </c>
      <c r="E86">
        <v>30</v>
      </c>
      <c r="F86">
        <v>1</v>
      </c>
      <c r="G86" s="2">
        <f t="shared" si="2"/>
        <v>0.50847457627118642</v>
      </c>
      <c r="H86" s="2">
        <f t="shared" si="3"/>
        <v>1.6949152542372881E-2</v>
      </c>
      <c r="I86">
        <f>VLOOKUP(A86,combine!A:R,4,FALSE)</f>
        <v>79</v>
      </c>
      <c r="J86">
        <f>VLOOKUP(A86,combine!A:R,5,FALSE)</f>
        <v>249</v>
      </c>
      <c r="K86">
        <f>VLOOKUP(A86,combine!A:R,13,FALSE)</f>
        <v>4.59</v>
      </c>
      <c r="L86">
        <f>VLOOKUP(A86,combine!A:R,14,FALSE)</f>
        <v>34.5</v>
      </c>
      <c r="M86">
        <f>VLOOKUP(A86,combine!A:R,16,FALSE)</f>
        <v>4.28</v>
      </c>
      <c r="N86">
        <f>VLOOKUP(A86,combine!A:R,17,FALSE)</f>
        <v>120</v>
      </c>
    </row>
    <row r="87" spans="1:14" x14ac:dyDescent="0.2">
      <c r="A87">
        <v>20070043</v>
      </c>
      <c r="B87" t="s">
        <v>104</v>
      </c>
      <c r="C87">
        <v>9.7890484739999994</v>
      </c>
      <c r="D87">
        <v>1054</v>
      </c>
      <c r="E87">
        <v>545</v>
      </c>
      <c r="F87">
        <v>32</v>
      </c>
      <c r="G87" s="2">
        <f t="shared" si="2"/>
        <v>0.51707779886148009</v>
      </c>
      <c r="H87" s="2">
        <f t="shared" si="3"/>
        <v>3.0360531309297913E-2</v>
      </c>
      <c r="I87">
        <f>VLOOKUP(A87,combine!A:R,4,FALSE)</f>
        <v>75.25</v>
      </c>
      <c r="J87">
        <f>VLOOKUP(A87,combine!A:R,5,FALSE)</f>
        <v>226</v>
      </c>
      <c r="K87">
        <f>VLOOKUP(A87,combine!A:R,13,FALSE)</f>
        <v>4.7699999999999996</v>
      </c>
      <c r="L87">
        <f>VLOOKUP(A87,combine!A:R,14,FALSE)</f>
        <v>30.5</v>
      </c>
      <c r="M87">
        <f>VLOOKUP(A87,combine!A:R,16,FALSE)</f>
        <v>4.41</v>
      </c>
      <c r="N87">
        <f>VLOOKUP(A87,combine!A:R,17,FALSE)</f>
        <v>108</v>
      </c>
    </row>
    <row r="88" spans="1:14" x14ac:dyDescent="0.2">
      <c r="A88">
        <v>20110010</v>
      </c>
      <c r="B88" t="s">
        <v>104</v>
      </c>
      <c r="C88">
        <v>7.2356717100000001</v>
      </c>
      <c r="D88">
        <v>2000</v>
      </c>
      <c r="E88">
        <v>1109</v>
      </c>
      <c r="F88">
        <v>53</v>
      </c>
      <c r="G88" s="2">
        <f t="shared" si="2"/>
        <v>0.55449999999999999</v>
      </c>
      <c r="H88" s="2">
        <f t="shared" si="3"/>
        <v>2.6499999999999999E-2</v>
      </c>
      <c r="I88">
        <f>VLOOKUP(A88,combine!A:R,4,FALSE)</f>
        <v>76.38</v>
      </c>
      <c r="J88">
        <f>VLOOKUP(A88,combine!A:R,5,FALSE)</f>
        <v>234</v>
      </c>
      <c r="K88">
        <f>VLOOKUP(A88,combine!A:R,13,FALSE)</f>
        <v>4.6100000000000003</v>
      </c>
      <c r="L88">
        <f>VLOOKUP(A88,combine!A:R,14,FALSE)</f>
        <v>33.5</v>
      </c>
      <c r="M88">
        <f>VLOOKUP(A88,combine!A:R,16,FALSE)</f>
        <v>4.26</v>
      </c>
      <c r="N88">
        <f>VLOOKUP(A88,combine!A:R,17,FALSE)</f>
        <v>120</v>
      </c>
    </row>
    <row r="89" spans="1:14" x14ac:dyDescent="0.2">
      <c r="A89">
        <v>20160093</v>
      </c>
      <c r="B89" t="s">
        <v>104</v>
      </c>
      <c r="C89">
        <v>6.0614334469999998</v>
      </c>
      <c r="D89">
        <v>510</v>
      </c>
      <c r="E89">
        <v>326</v>
      </c>
      <c r="F89">
        <v>5</v>
      </c>
      <c r="G89" s="2">
        <f t="shared" si="2"/>
        <v>0.63921568627450975</v>
      </c>
      <c r="H89" s="2">
        <f t="shared" si="3"/>
        <v>9.8039215686274508E-3</v>
      </c>
      <c r="I89">
        <f>VLOOKUP(A89,combine!A:R,4,FALSE)</f>
        <v>73.25</v>
      </c>
      <c r="J89">
        <f>VLOOKUP(A89,combine!A:R,5,FALSE)</f>
        <v>220</v>
      </c>
      <c r="K89">
        <f>VLOOKUP(A89,combine!A:R,13,FALSE)</f>
        <v>4.8899999999999997</v>
      </c>
      <c r="L89">
        <f>VLOOKUP(A89,combine!A:R,14,FALSE)</f>
        <v>29.5</v>
      </c>
      <c r="M89">
        <f>VLOOKUP(A89,combine!A:R,16,FALSE)</f>
        <v>4</v>
      </c>
      <c r="N89">
        <f>VLOOKUP(A89,combine!A:R,17,FALSE)</f>
        <v>104</v>
      </c>
    </row>
    <row r="90" spans="1:14" x14ac:dyDescent="0.2">
      <c r="A90">
        <v>20080057</v>
      </c>
      <c r="B90" t="s">
        <v>104</v>
      </c>
      <c r="C90">
        <v>7.4915009039999996</v>
      </c>
      <c r="D90">
        <v>2565</v>
      </c>
      <c r="E90">
        <v>1495</v>
      </c>
      <c r="F90">
        <v>81</v>
      </c>
      <c r="G90" s="2">
        <f t="shared" si="2"/>
        <v>0.5828460038986355</v>
      </c>
      <c r="H90" s="2">
        <f t="shared" si="3"/>
        <v>3.1578947368421054E-2</v>
      </c>
      <c r="I90">
        <f>VLOOKUP(A90,combine!A:R,4,FALSE)</f>
        <v>74.88</v>
      </c>
      <c r="J90">
        <f>VLOOKUP(A90,combine!A:R,5,FALSE)</f>
        <v>230</v>
      </c>
      <c r="K90">
        <f>VLOOKUP(A90,combine!A:R,13,FALSE)</f>
        <v>4.95</v>
      </c>
      <c r="L90">
        <f>VLOOKUP(A90,combine!A:R,14,FALSE)</f>
        <v>25.5</v>
      </c>
      <c r="M90">
        <f>VLOOKUP(A90,combine!A:R,16,FALSE)</f>
        <v>4.4000000000000004</v>
      </c>
      <c r="N90">
        <f>VLOOKUP(A90,combine!A:R,17,FALSE)</f>
        <v>106</v>
      </c>
    </row>
    <row r="91" spans="1:14" x14ac:dyDescent="0.2">
      <c r="A91">
        <v>20170507</v>
      </c>
      <c r="B91" t="s">
        <v>104</v>
      </c>
      <c r="C91">
        <v>7.058295964</v>
      </c>
      <c r="D91">
        <v>216</v>
      </c>
      <c r="E91">
        <v>138</v>
      </c>
      <c r="F91">
        <v>4</v>
      </c>
      <c r="G91" s="2">
        <f t="shared" si="2"/>
        <v>0.63888888888888884</v>
      </c>
      <c r="H91" s="2">
        <f t="shared" si="3"/>
        <v>1.8518518518518517E-2</v>
      </c>
      <c r="I91">
        <f>VLOOKUP(A91,combine!A:R,4,FALSE)</f>
        <v>74.63</v>
      </c>
      <c r="J91">
        <f>VLOOKUP(A91,combine!A:R,5,FALSE)</f>
        <v>228</v>
      </c>
      <c r="K91">
        <f>VLOOKUP(A91,combine!A:R,13,FALSE)</f>
        <v>4.93</v>
      </c>
      <c r="L91">
        <f>VLOOKUP(A91,combine!A:R,14,FALSE)</f>
        <v>27</v>
      </c>
      <c r="M91">
        <f>VLOOKUP(A91,combine!A:R,16,FALSE)</f>
        <v>4.47</v>
      </c>
      <c r="N91">
        <f>VLOOKUP(A91,combine!A:R,17,FALSE)</f>
        <v>105</v>
      </c>
    </row>
    <row r="92" spans="1:14" x14ac:dyDescent="0.2">
      <c r="A92">
        <v>20180617</v>
      </c>
      <c r="B92" t="s">
        <v>104</v>
      </c>
      <c r="C92">
        <v>9.5</v>
      </c>
      <c r="D92">
        <v>15</v>
      </c>
      <c r="E92">
        <v>6</v>
      </c>
      <c r="F92">
        <v>2</v>
      </c>
      <c r="G92" s="2">
        <f t="shared" si="2"/>
        <v>0.4</v>
      </c>
      <c r="H92" s="2">
        <f t="shared" si="3"/>
        <v>0.13333333333333333</v>
      </c>
      <c r="I92">
        <f>VLOOKUP(A92,combine!A:R,4,FALSE)</f>
        <v>73</v>
      </c>
      <c r="J92">
        <f>VLOOKUP(A92,combine!A:R,5,FALSE)</f>
        <v>224</v>
      </c>
      <c r="K92">
        <f>VLOOKUP(A92,combine!A:R,13,FALSE)</f>
        <v>4.7</v>
      </c>
      <c r="L92">
        <f>VLOOKUP(A92,combine!A:R,14,FALSE)</f>
        <v>30</v>
      </c>
      <c r="M92">
        <f>VLOOKUP(A92,combine!A:R,16,FALSE)</f>
        <v>4.4400000000000004</v>
      </c>
      <c r="N92">
        <f>VLOOKUP(A92,combine!A:R,17,FALSE)</f>
        <v>108</v>
      </c>
    </row>
    <row r="93" spans="1:14" x14ac:dyDescent="0.2">
      <c r="A93">
        <v>20160187</v>
      </c>
      <c r="B93" t="s">
        <v>104</v>
      </c>
      <c r="C93">
        <v>7.7203065129999997</v>
      </c>
      <c r="D93">
        <v>238</v>
      </c>
      <c r="E93">
        <v>137</v>
      </c>
      <c r="F93">
        <v>3</v>
      </c>
      <c r="G93" s="2">
        <f t="shared" si="2"/>
        <v>0.57563025210084029</v>
      </c>
      <c r="H93" s="2">
        <f t="shared" si="3"/>
        <v>1.2605042016806723E-2</v>
      </c>
      <c r="I93">
        <f>VLOOKUP(A93,combine!A:R,4,FALSE)</f>
        <v>78.13</v>
      </c>
      <c r="J93">
        <f>VLOOKUP(A93,combine!A:R,5,FALSE)</f>
        <v>234</v>
      </c>
      <c r="K93">
        <f>VLOOKUP(A93,combine!A:R,13,FALSE)</f>
        <v>0</v>
      </c>
      <c r="L93">
        <f>VLOOKUP(A93,combine!A:R,14,FALSE)</f>
        <v>29</v>
      </c>
      <c r="M93">
        <f>VLOOKUP(A93,combine!A:R,16,FALSE)</f>
        <v>0</v>
      </c>
      <c r="N93">
        <f>VLOOKUP(A93,combine!A:R,17,FALSE)</f>
        <v>105</v>
      </c>
    </row>
    <row r="94" spans="1:14" x14ac:dyDescent="0.2">
      <c r="A94">
        <v>20160690</v>
      </c>
      <c r="B94" t="s">
        <v>104</v>
      </c>
      <c r="C94">
        <v>8.4078947369999995</v>
      </c>
      <c r="D94">
        <v>73</v>
      </c>
      <c r="E94">
        <v>46</v>
      </c>
      <c r="F94">
        <v>2</v>
      </c>
      <c r="G94" s="2">
        <f t="shared" si="2"/>
        <v>0.63013698630136983</v>
      </c>
      <c r="H94" s="2">
        <f t="shared" si="3"/>
        <v>2.7397260273972601E-2</v>
      </c>
      <c r="I94">
        <f>VLOOKUP(A94,combine!A:R,4,FALSE)</f>
        <v>74</v>
      </c>
      <c r="J94">
        <f>VLOOKUP(A94,combine!A:R,5,FALSE)</f>
        <v>231</v>
      </c>
      <c r="K94">
        <f>VLOOKUP(A94,combine!A:R,13,FALSE)</f>
        <v>4.8</v>
      </c>
      <c r="L94">
        <f>VLOOKUP(A94,combine!A:R,14,FALSE)</f>
        <v>31</v>
      </c>
      <c r="M94">
        <f>VLOOKUP(A94,combine!A:R,16,FALSE)</f>
        <v>4.3099999999999996</v>
      </c>
      <c r="N94">
        <f>VLOOKUP(A94,combine!A:R,17,FALSE)</f>
        <v>116</v>
      </c>
    </row>
    <row r="95" spans="1:14" x14ac:dyDescent="0.2">
      <c r="A95">
        <v>20180203</v>
      </c>
      <c r="B95" t="s">
        <v>104</v>
      </c>
      <c r="C95">
        <v>9.9318181820000007</v>
      </c>
      <c r="D95">
        <v>36</v>
      </c>
      <c r="E95">
        <v>16</v>
      </c>
      <c r="F95">
        <v>1</v>
      </c>
      <c r="G95" s="2">
        <f t="shared" si="2"/>
        <v>0.44444444444444442</v>
      </c>
      <c r="H95" s="2">
        <f t="shared" si="3"/>
        <v>2.7777777777777776E-2</v>
      </c>
      <c r="I95">
        <f>VLOOKUP(A95,combine!A:R,4,FALSE)</f>
        <v>76</v>
      </c>
      <c r="J95">
        <f>VLOOKUP(A95,combine!A:R,5,FALSE)</f>
        <v>218</v>
      </c>
      <c r="K95">
        <f>VLOOKUP(A95,combine!A:R,13,FALSE)</f>
        <v>4.9800000000000004</v>
      </c>
      <c r="L95">
        <f>VLOOKUP(A95,combine!A:R,14,FALSE)</f>
        <v>32</v>
      </c>
      <c r="M95">
        <f>VLOOKUP(A95,combine!A:R,16,FALSE)</f>
        <v>4.41</v>
      </c>
      <c r="N95">
        <f>VLOOKUP(A95,combine!A:R,17,FALSE)</f>
        <v>115</v>
      </c>
    </row>
    <row r="96" spans="1:14" x14ac:dyDescent="0.2">
      <c r="A96">
        <v>20180418</v>
      </c>
      <c r="B96" t="s">
        <v>104</v>
      </c>
      <c r="C96">
        <v>8.7964601770000002</v>
      </c>
      <c r="D96">
        <v>102</v>
      </c>
      <c r="E96">
        <v>48</v>
      </c>
      <c r="F96">
        <v>4</v>
      </c>
      <c r="G96" s="2">
        <f t="shared" si="2"/>
        <v>0.47058823529411764</v>
      </c>
      <c r="H96" s="2">
        <f t="shared" si="3"/>
        <v>3.9215686274509803E-2</v>
      </c>
      <c r="I96">
        <f>VLOOKUP(A96,combine!A:R,4,FALSE)</f>
        <v>75</v>
      </c>
      <c r="J96">
        <f>VLOOKUP(A96,combine!A:R,5,FALSE)</f>
        <v>218</v>
      </c>
      <c r="K96">
        <f>VLOOKUP(A96,combine!A:R,13,FALSE)</f>
        <v>4.95</v>
      </c>
      <c r="L96">
        <f>VLOOKUP(A96,combine!A:R,14,FALSE)</f>
        <v>31</v>
      </c>
      <c r="M96">
        <f>VLOOKUP(A96,combine!A:R,16,FALSE)</f>
        <v>4.33</v>
      </c>
      <c r="N96">
        <f>VLOOKUP(A96,combine!A:R,17,FALSE)</f>
        <v>112</v>
      </c>
    </row>
    <row r="97" spans="1:14" x14ac:dyDescent="0.2">
      <c r="A97">
        <v>20120001</v>
      </c>
      <c r="B97" t="s">
        <v>104</v>
      </c>
      <c r="C97">
        <v>8.4907192580000004</v>
      </c>
      <c r="D97">
        <v>4098</v>
      </c>
      <c r="E97">
        <v>2412</v>
      </c>
      <c r="F97">
        <v>109</v>
      </c>
      <c r="G97" s="2">
        <f t="shared" si="2"/>
        <v>0.58857979502196189</v>
      </c>
      <c r="H97" s="2">
        <f t="shared" si="3"/>
        <v>2.6598340653977551E-2</v>
      </c>
      <c r="I97">
        <f>VLOOKUP(A97,combine!A:R,4,FALSE)</f>
        <v>76</v>
      </c>
      <c r="J97">
        <f>VLOOKUP(A97,combine!A:R,5,FALSE)</f>
        <v>234</v>
      </c>
      <c r="K97">
        <f>VLOOKUP(A97,combine!A:R,13,FALSE)</f>
        <v>4.59</v>
      </c>
      <c r="L97">
        <f>VLOOKUP(A97,combine!A:R,14,FALSE)</f>
        <v>36</v>
      </c>
      <c r="M97">
        <f>VLOOKUP(A97,combine!A:R,16,FALSE)</f>
        <v>4.28</v>
      </c>
      <c r="N97">
        <f>VLOOKUP(A97,combine!A:R,17,FALSE)</f>
        <v>124</v>
      </c>
    </row>
    <row r="98" spans="1:14" x14ac:dyDescent="0.2">
      <c r="A98">
        <v>20090005</v>
      </c>
      <c r="B98" t="s">
        <v>104</v>
      </c>
      <c r="C98">
        <v>8.1785145040000007</v>
      </c>
      <c r="D98">
        <v>2936</v>
      </c>
      <c r="E98">
        <v>1652</v>
      </c>
      <c r="F98">
        <v>103</v>
      </c>
      <c r="G98" s="2">
        <f t="shared" si="2"/>
        <v>0.56267029972752047</v>
      </c>
      <c r="H98" s="2">
        <f t="shared" si="3"/>
        <v>3.5081743869209807E-2</v>
      </c>
      <c r="I98">
        <f>VLOOKUP(A98,combine!A:R,4,FALSE)</f>
        <v>74.13</v>
      </c>
      <c r="J98">
        <f>VLOOKUP(A98,combine!A:R,5,FALSE)</f>
        <v>227</v>
      </c>
      <c r="K98">
        <f>VLOOKUP(A98,combine!A:R,13,FALSE)</f>
        <v>4.93</v>
      </c>
      <c r="L98">
        <f>VLOOKUP(A98,combine!A:R,14,FALSE)</f>
        <v>32.5</v>
      </c>
      <c r="M98">
        <f>VLOOKUP(A98,combine!A:R,16,FALSE)</f>
        <v>4.21</v>
      </c>
      <c r="N98">
        <f>VLOOKUP(A98,combine!A:R,17,FALSE)</f>
        <v>116</v>
      </c>
    </row>
    <row r="99" spans="1:14" x14ac:dyDescent="0.2">
      <c r="A99">
        <v>20120057</v>
      </c>
      <c r="B99" t="s">
        <v>104</v>
      </c>
      <c r="C99">
        <v>7.8856172139999998</v>
      </c>
      <c r="D99">
        <v>1652</v>
      </c>
      <c r="E99">
        <v>963</v>
      </c>
      <c r="F99">
        <v>43</v>
      </c>
      <c r="G99" s="2">
        <f t="shared" si="2"/>
        <v>0.58292978208232449</v>
      </c>
      <c r="H99" s="2">
        <f t="shared" si="3"/>
        <v>2.602905569007264E-2</v>
      </c>
      <c r="I99">
        <f>VLOOKUP(A99,combine!A:R,4,FALSE)</f>
        <v>78.88</v>
      </c>
      <c r="J99">
        <f>VLOOKUP(A99,combine!A:R,5,FALSE)</f>
        <v>242</v>
      </c>
      <c r="K99">
        <f>VLOOKUP(A99,combine!A:R,13,FALSE)</f>
        <v>4.83</v>
      </c>
      <c r="L99">
        <f>VLOOKUP(A99,combine!A:R,14,FALSE)</f>
        <v>0</v>
      </c>
      <c r="M99">
        <f>VLOOKUP(A99,combine!A:R,16,FALSE)</f>
        <v>0</v>
      </c>
      <c r="N99">
        <f>VLOOKUP(A99,combine!A:R,17,FALSE)</f>
        <v>0</v>
      </c>
    </row>
    <row r="100" spans="1:14" x14ac:dyDescent="0.2">
      <c r="A100">
        <v>20050001</v>
      </c>
      <c r="B100" t="s">
        <v>104</v>
      </c>
      <c r="C100">
        <v>6.6103533790000002</v>
      </c>
      <c r="D100">
        <v>5966</v>
      </c>
      <c r="E100">
        <v>3630</v>
      </c>
      <c r="F100">
        <v>125</v>
      </c>
      <c r="G100" s="2">
        <f t="shared" si="2"/>
        <v>0.60844787127053301</v>
      </c>
      <c r="H100" s="2">
        <f t="shared" si="3"/>
        <v>2.0952061682869595E-2</v>
      </c>
      <c r="I100">
        <f>VLOOKUP(A100,combine!A:R,4,FALSE)</f>
        <v>76.13</v>
      </c>
      <c r="J100">
        <f>VLOOKUP(A100,combine!A:R,5,FALSE)</f>
        <v>217</v>
      </c>
      <c r="K100">
        <f>VLOOKUP(A100,combine!A:R,13,FALSE)</f>
        <v>4.78</v>
      </c>
      <c r="L100">
        <f>VLOOKUP(A100,combine!A:R,14,FALSE)</f>
        <v>32</v>
      </c>
      <c r="M100">
        <f>VLOOKUP(A100,combine!A:R,16,FALSE)</f>
        <v>3.96</v>
      </c>
      <c r="N100">
        <f>VLOOKUP(A100,combine!A:R,17,FALSE)</f>
        <v>113</v>
      </c>
    </row>
    <row r="101" spans="1:14" x14ac:dyDescent="0.2">
      <c r="A101">
        <v>20050213</v>
      </c>
      <c r="B101" t="s">
        <v>104</v>
      </c>
      <c r="C101">
        <v>8.4589877839999996</v>
      </c>
      <c r="D101">
        <v>2193</v>
      </c>
      <c r="E101">
        <v>1193</v>
      </c>
      <c r="F101">
        <v>80</v>
      </c>
      <c r="G101" s="2">
        <f t="shared" si="2"/>
        <v>0.54400364797081624</v>
      </c>
      <c r="H101" s="2">
        <f t="shared" si="3"/>
        <v>3.6479708162334701E-2</v>
      </c>
      <c r="I101">
        <f>VLOOKUP(A101,combine!A:R,4,FALSE)</f>
        <v>78.13</v>
      </c>
      <c r="J101">
        <f>VLOOKUP(A101,combine!A:R,5,FALSE)</f>
        <v>242</v>
      </c>
      <c r="K101">
        <f>VLOOKUP(A101,combine!A:R,13,FALSE)</f>
        <v>5.0599999999999996</v>
      </c>
      <c r="L101">
        <f>VLOOKUP(A101,combine!A:R,14,FALSE)</f>
        <v>29</v>
      </c>
      <c r="M101">
        <f>VLOOKUP(A101,combine!A:R,16,FALSE)</f>
        <v>4.62</v>
      </c>
      <c r="N101">
        <f>VLOOKUP(A101,combine!A:R,17,FALSE)</f>
        <v>101</v>
      </c>
    </row>
    <row r="102" spans="1:14" x14ac:dyDescent="0.2">
      <c r="A102">
        <v>20100001</v>
      </c>
      <c r="B102" t="s">
        <v>104</v>
      </c>
      <c r="C102">
        <v>7.0379198269999996</v>
      </c>
      <c r="D102">
        <v>3471</v>
      </c>
      <c r="E102">
        <v>2138</v>
      </c>
      <c r="F102">
        <v>70</v>
      </c>
      <c r="G102" s="2">
        <f t="shared" si="2"/>
        <v>0.61596081820800919</v>
      </c>
      <c r="H102" s="2">
        <f t="shared" si="3"/>
        <v>2.0167098818784212E-2</v>
      </c>
      <c r="I102">
        <f>VLOOKUP(A102,combine!A:R,4,FALSE)</f>
        <v>76.25</v>
      </c>
      <c r="J102">
        <f>VLOOKUP(A102,combine!A:R,5,FALSE)</f>
        <v>236</v>
      </c>
      <c r="K102">
        <f>VLOOKUP(A102,combine!A:R,13,FALSE)</f>
        <v>4.79</v>
      </c>
      <c r="L102">
        <f>VLOOKUP(A102,combine!A:R,14,FALSE)</f>
        <v>0</v>
      </c>
      <c r="M102">
        <f>VLOOKUP(A102,combine!A:R,16,FALSE)</f>
        <v>0</v>
      </c>
      <c r="N102">
        <f>VLOOKUP(A102,combine!A:R,17,FALSE)</f>
        <v>0</v>
      </c>
    </row>
    <row r="103" spans="1:14" x14ac:dyDescent="0.2">
      <c r="A103">
        <v>20180644</v>
      </c>
      <c r="B103" t="s">
        <v>104</v>
      </c>
      <c r="C103">
        <v>10.727272729999999</v>
      </c>
      <c r="D103">
        <v>19</v>
      </c>
      <c r="E103">
        <v>7</v>
      </c>
      <c r="F103">
        <v>2</v>
      </c>
      <c r="G103" s="2">
        <f t="shared" si="2"/>
        <v>0.36842105263157893</v>
      </c>
      <c r="H103" s="2">
        <f t="shared" si="3"/>
        <v>0.10526315789473684</v>
      </c>
      <c r="I103">
        <f>VLOOKUP(A103,combine!A:R,4,FALSE)</f>
        <v>72</v>
      </c>
      <c r="J103">
        <f>VLOOKUP(A103,combine!A:R,5,FALSE)</f>
        <v>210</v>
      </c>
      <c r="K103">
        <f>VLOOKUP(A103,combine!A:R,13,FALSE)</f>
        <v>4.8099999999999996</v>
      </c>
      <c r="L103">
        <f>VLOOKUP(A103,combine!A:R,14,FALSE)</f>
        <v>29.5</v>
      </c>
      <c r="M103">
        <f>VLOOKUP(A103,combine!A:R,16,FALSE)</f>
        <v>4.4800000000000004</v>
      </c>
      <c r="N103">
        <f>VLOOKUP(A103,combine!A:R,17,FALSE)</f>
        <v>112</v>
      </c>
    </row>
    <row r="104" spans="1:14" x14ac:dyDescent="0.2">
      <c r="A104">
        <v>20120486</v>
      </c>
      <c r="B104" t="s">
        <v>104</v>
      </c>
      <c r="C104">
        <v>7.8680555559999998</v>
      </c>
      <c r="D104">
        <v>651</v>
      </c>
      <c r="E104">
        <v>393</v>
      </c>
      <c r="F104">
        <v>15</v>
      </c>
      <c r="G104" s="2">
        <f t="shared" si="2"/>
        <v>0.60368663594470051</v>
      </c>
      <c r="H104" s="2">
        <f t="shared" si="3"/>
        <v>2.3041474654377881E-2</v>
      </c>
      <c r="I104">
        <f>VLOOKUP(A104,combine!A:R,4,FALSE)</f>
        <v>73.63</v>
      </c>
      <c r="J104">
        <f>VLOOKUP(A104,combine!A:R,5,FALSE)</f>
        <v>219</v>
      </c>
      <c r="K104">
        <f>VLOOKUP(A104,combine!A:R,13,FALSE)</f>
        <v>4.6900000000000004</v>
      </c>
      <c r="L104">
        <f>VLOOKUP(A104,combine!A:R,14,FALSE)</f>
        <v>31</v>
      </c>
      <c r="M104">
        <f>VLOOKUP(A104,combine!A:R,16,FALSE)</f>
        <v>4.1100000000000003</v>
      </c>
      <c r="N104">
        <f>VLOOKUP(A104,combine!A:R,17,FALSE)</f>
        <v>109</v>
      </c>
    </row>
    <row r="105" spans="1:14" x14ac:dyDescent="0.2">
      <c r="A105">
        <v>20130016</v>
      </c>
      <c r="B105" t="s">
        <v>104</v>
      </c>
      <c r="C105">
        <v>7.9505813950000004</v>
      </c>
      <c r="D105">
        <v>957</v>
      </c>
      <c r="E105">
        <v>560</v>
      </c>
      <c r="F105">
        <v>20</v>
      </c>
      <c r="G105" s="2">
        <f t="shared" si="2"/>
        <v>0.58516196447230928</v>
      </c>
      <c r="H105" s="2">
        <f t="shared" si="3"/>
        <v>2.0898641588296761E-2</v>
      </c>
      <c r="I105">
        <f>VLOOKUP(A105,combine!A:R,4,FALSE)</f>
        <v>76.63</v>
      </c>
      <c r="J105">
        <f>VLOOKUP(A105,combine!A:R,5,FALSE)</f>
        <v>237</v>
      </c>
      <c r="K105">
        <f>VLOOKUP(A105,combine!A:R,13,FALSE)</f>
        <v>4.6500000000000004</v>
      </c>
      <c r="L105">
        <f>VLOOKUP(A105,combine!A:R,14,FALSE)</f>
        <v>34</v>
      </c>
      <c r="M105">
        <f>VLOOKUP(A105,combine!A:R,16,FALSE)</f>
        <v>4.21</v>
      </c>
      <c r="N105">
        <f>VLOOKUP(A105,combine!A:R,17,FALSE)</f>
        <v>118</v>
      </c>
    </row>
    <row r="106" spans="1:14" x14ac:dyDescent="0.2">
      <c r="A106">
        <v>20160100</v>
      </c>
      <c r="B106" t="s">
        <v>104</v>
      </c>
      <c r="C106">
        <v>8.2481481480000003</v>
      </c>
      <c r="D106">
        <v>258</v>
      </c>
      <c r="E106">
        <v>130</v>
      </c>
      <c r="F106">
        <v>10</v>
      </c>
      <c r="G106" s="2">
        <f t="shared" si="2"/>
        <v>0.50387596899224807</v>
      </c>
      <c r="H106" s="2">
        <f t="shared" si="3"/>
        <v>3.875968992248062E-2</v>
      </c>
      <c r="I106">
        <f>VLOOKUP(A106,combine!A:R,4,FALSE)</f>
        <v>76</v>
      </c>
      <c r="J106">
        <f>VLOOKUP(A106,combine!A:R,5,FALSE)</f>
        <v>217</v>
      </c>
      <c r="K106">
        <f>VLOOKUP(A106,combine!A:R,13,FALSE)</f>
        <v>4.79</v>
      </c>
      <c r="L106">
        <f>VLOOKUP(A106,combine!A:R,14,FALSE)</f>
        <v>33</v>
      </c>
      <c r="M106">
        <f>VLOOKUP(A106,combine!A:R,16,FALSE)</f>
        <v>4.28</v>
      </c>
      <c r="N106">
        <f>VLOOKUP(A106,combine!A:R,17,FALSE)</f>
        <v>113</v>
      </c>
    </row>
    <row r="107" spans="1:14" x14ac:dyDescent="0.2">
      <c r="A107">
        <v>20180584</v>
      </c>
      <c r="B107" t="s">
        <v>104</v>
      </c>
      <c r="C107">
        <v>7.3703703699999998</v>
      </c>
      <c r="D107">
        <v>24</v>
      </c>
      <c r="E107">
        <v>13</v>
      </c>
      <c r="F107">
        <v>0</v>
      </c>
      <c r="G107" s="2">
        <f t="shared" si="2"/>
        <v>0.54166666666666663</v>
      </c>
      <c r="H107" s="2">
        <f t="shared" si="3"/>
        <v>0</v>
      </c>
      <c r="I107">
        <f>VLOOKUP(A107,combine!A:R,4,FALSE)</f>
        <v>75</v>
      </c>
      <c r="J107">
        <f>VLOOKUP(A107,combine!A:R,5,FALSE)</f>
        <v>220</v>
      </c>
      <c r="K107">
        <f>VLOOKUP(A107,combine!A:R,13,FALSE)</f>
        <v>4.88</v>
      </c>
      <c r="L107">
        <f>VLOOKUP(A107,combine!A:R,14,FALSE)</f>
        <v>28.5</v>
      </c>
      <c r="M107">
        <f>VLOOKUP(A107,combine!A:R,16,FALSE)</f>
        <v>4.32</v>
      </c>
      <c r="N107">
        <f>VLOOKUP(A107,combine!A:R,17,FALSE)</f>
        <v>101</v>
      </c>
    </row>
    <row r="108" spans="1:14" x14ac:dyDescent="0.2">
      <c r="A108">
        <v>20160051</v>
      </c>
      <c r="B108" t="s">
        <v>104</v>
      </c>
      <c r="C108">
        <v>6.6052631579999996</v>
      </c>
      <c r="D108">
        <v>140</v>
      </c>
      <c r="E108">
        <v>66</v>
      </c>
      <c r="F108">
        <v>6</v>
      </c>
      <c r="G108" s="2">
        <f t="shared" si="2"/>
        <v>0.47142857142857142</v>
      </c>
      <c r="H108" s="2">
        <f t="shared" si="3"/>
        <v>4.2857142857142858E-2</v>
      </c>
      <c r="I108">
        <f>VLOOKUP(A108,combine!A:R,4,FALSE)</f>
        <v>76.38</v>
      </c>
      <c r="J108">
        <f>VLOOKUP(A108,combine!A:R,5,FALSE)</f>
        <v>223</v>
      </c>
      <c r="K108">
        <f>VLOOKUP(A108,combine!A:R,13,FALSE)</f>
        <v>4.78</v>
      </c>
      <c r="L108">
        <f>VLOOKUP(A108,combine!A:R,14,FALSE)</f>
        <v>31</v>
      </c>
      <c r="M108">
        <f>VLOOKUP(A108,combine!A:R,16,FALSE)</f>
        <v>4.33</v>
      </c>
      <c r="N108">
        <f>VLOOKUP(A108,combine!A:R,17,FALSE)</f>
        <v>114</v>
      </c>
    </row>
    <row r="109" spans="1:14" x14ac:dyDescent="0.2">
      <c r="A109">
        <v>20120022</v>
      </c>
      <c r="B109" t="s">
        <v>104</v>
      </c>
      <c r="C109">
        <v>7.8179840460000003</v>
      </c>
      <c r="D109">
        <v>1296</v>
      </c>
      <c r="E109">
        <v>734</v>
      </c>
      <c r="F109">
        <v>38</v>
      </c>
      <c r="G109" s="2">
        <f t="shared" si="2"/>
        <v>0.56635802469135799</v>
      </c>
      <c r="H109" s="2">
        <f t="shared" si="3"/>
        <v>2.9320987654320986E-2</v>
      </c>
      <c r="I109">
        <f>VLOOKUP(A109,combine!A:R,4,FALSE)</f>
        <v>75.5</v>
      </c>
      <c r="J109">
        <f>VLOOKUP(A109,combine!A:R,5,FALSE)</f>
        <v>221</v>
      </c>
      <c r="K109">
        <f>VLOOKUP(A109,combine!A:R,13,FALSE)</f>
        <v>4.8899999999999997</v>
      </c>
      <c r="L109">
        <f>VLOOKUP(A109,combine!A:R,14,FALSE)</f>
        <v>0</v>
      </c>
      <c r="M109">
        <f>VLOOKUP(A109,combine!A:R,16,FALSE)</f>
        <v>0</v>
      </c>
      <c r="N109">
        <f>VLOOKUP(A109,combine!A:R,17,FALSE)</f>
        <v>0</v>
      </c>
    </row>
    <row r="110" spans="1:14" x14ac:dyDescent="0.2">
      <c r="A110">
        <v>20150075</v>
      </c>
      <c r="B110" t="s">
        <v>104</v>
      </c>
      <c r="C110">
        <v>8.0338164249999995</v>
      </c>
      <c r="D110">
        <v>194</v>
      </c>
      <c r="E110">
        <v>93</v>
      </c>
      <c r="F110">
        <v>6</v>
      </c>
      <c r="G110" s="2">
        <f t="shared" si="2"/>
        <v>0.47938144329896909</v>
      </c>
      <c r="H110" s="2">
        <f t="shared" si="3"/>
        <v>3.0927835051546393E-2</v>
      </c>
      <c r="I110">
        <f>VLOOKUP(A110,combine!A:R,4,FALSE)</f>
        <v>74</v>
      </c>
      <c r="J110">
        <f>VLOOKUP(A110,combine!A:R,5,FALSE)</f>
        <v>213</v>
      </c>
      <c r="K110">
        <f>VLOOKUP(A110,combine!A:R,13,FALSE)</f>
        <v>0</v>
      </c>
      <c r="L110">
        <f>VLOOKUP(A110,combine!A:R,14,FALSE)</f>
        <v>0</v>
      </c>
      <c r="M110">
        <f>VLOOKUP(A110,combine!A:R,16,FALSE)</f>
        <v>0</v>
      </c>
      <c r="N110">
        <f>VLOOKUP(A110,combine!A:R,17,FALSE)</f>
        <v>0</v>
      </c>
    </row>
    <row r="111" spans="1:14" x14ac:dyDescent="0.2">
      <c r="A111">
        <v>20130115</v>
      </c>
      <c r="B111" t="s">
        <v>104</v>
      </c>
      <c r="C111">
        <v>8.411965812</v>
      </c>
      <c r="D111">
        <v>553</v>
      </c>
      <c r="E111">
        <v>316</v>
      </c>
      <c r="F111">
        <v>22</v>
      </c>
      <c r="G111" s="2">
        <f t="shared" si="2"/>
        <v>0.5714285714285714</v>
      </c>
      <c r="H111" s="2">
        <f t="shared" si="3"/>
        <v>3.9783001808318265E-2</v>
      </c>
      <c r="I111">
        <f>VLOOKUP(A111,combine!A:R,4,FALSE)</f>
        <v>76.13</v>
      </c>
      <c r="J111">
        <f>VLOOKUP(A111,combine!A:R,5,FALSE)</f>
        <v>225</v>
      </c>
      <c r="K111">
        <f>VLOOKUP(A111,combine!A:R,13,FALSE)</f>
        <v>5.1100000000000003</v>
      </c>
      <c r="L111">
        <f>VLOOKUP(A111,combine!A:R,14,FALSE)</f>
        <v>31</v>
      </c>
      <c r="M111">
        <f>VLOOKUP(A111,combine!A:R,16,FALSE)</f>
        <v>4.3</v>
      </c>
      <c r="N111">
        <f>VLOOKUP(A111,combine!A:R,17,FALSE)</f>
        <v>115</v>
      </c>
    </row>
    <row r="112" spans="1:14" x14ac:dyDescent="0.2">
      <c r="A112">
        <v>20150103</v>
      </c>
      <c r="B112" t="s">
        <v>104</v>
      </c>
      <c r="C112">
        <v>8.4112554110000008</v>
      </c>
      <c r="D112">
        <v>429</v>
      </c>
      <c r="E112">
        <v>241</v>
      </c>
      <c r="F112">
        <v>13</v>
      </c>
      <c r="G112" s="2">
        <f t="shared" si="2"/>
        <v>0.56177156177156173</v>
      </c>
      <c r="H112" s="2">
        <f t="shared" si="3"/>
        <v>3.0303030303030304E-2</v>
      </c>
      <c r="I112">
        <f>VLOOKUP(A112,combine!A:R,4,FALSE)</f>
        <v>74.7</v>
      </c>
      <c r="J112">
        <f>VLOOKUP(A112,combine!A:R,5,FALSE)</f>
        <v>230</v>
      </c>
      <c r="K112">
        <f>VLOOKUP(A112,combine!A:R,13,FALSE)</f>
        <v>4.87</v>
      </c>
      <c r="L112">
        <f>VLOOKUP(A112,combine!A:R,14,FALSE)</f>
        <v>34</v>
      </c>
      <c r="M112">
        <f>VLOOKUP(A112,combine!A:R,16,FALSE)</f>
        <v>4.13</v>
      </c>
      <c r="N112">
        <f>VLOOKUP(A112,combine!A:R,17,FALSE)</f>
        <v>121</v>
      </c>
    </row>
    <row r="113" spans="1:14" x14ac:dyDescent="0.2">
      <c r="A113">
        <v>20170215</v>
      </c>
      <c r="B113" t="s">
        <v>104</v>
      </c>
      <c r="C113">
        <v>5.1020408159999997</v>
      </c>
      <c r="D113">
        <v>46</v>
      </c>
      <c r="E113">
        <v>29</v>
      </c>
      <c r="F113">
        <v>1</v>
      </c>
      <c r="G113" s="2">
        <f t="shared" si="2"/>
        <v>0.63043478260869568</v>
      </c>
      <c r="H113" s="2">
        <f t="shared" si="3"/>
        <v>2.1739130434782608E-2</v>
      </c>
      <c r="I113">
        <f>VLOOKUP(A113,combine!A:R,4,FALSE)</f>
        <v>75.75</v>
      </c>
      <c r="J113">
        <f>VLOOKUP(A113,combine!A:R,5,FALSE)</f>
        <v>214</v>
      </c>
      <c r="K113">
        <f>VLOOKUP(A113,combine!A:R,13,FALSE)</f>
        <v>0</v>
      </c>
      <c r="L113">
        <f>VLOOKUP(A113,combine!A:R,14,FALSE)</f>
        <v>0</v>
      </c>
      <c r="M113">
        <f>VLOOKUP(A113,combine!A:R,16,FALSE)</f>
        <v>0</v>
      </c>
      <c r="N113">
        <f>VLOOKUP(A113,combine!A:R,17,FALSE)</f>
        <v>0</v>
      </c>
    </row>
    <row r="114" spans="1:14" x14ac:dyDescent="0.2">
      <c r="A114">
        <v>20060011</v>
      </c>
      <c r="B114" t="s">
        <v>104</v>
      </c>
      <c r="C114">
        <v>8.3758333329999992</v>
      </c>
      <c r="D114">
        <v>5637</v>
      </c>
      <c r="E114">
        <v>3426</v>
      </c>
      <c r="F114">
        <v>175</v>
      </c>
      <c r="G114" s="2">
        <f t="shared" si="2"/>
        <v>0.60777009047365615</v>
      </c>
      <c r="H114" s="2">
        <f t="shared" si="3"/>
        <v>3.1044882029448287E-2</v>
      </c>
      <c r="I114">
        <f>VLOOKUP(A114,combine!A:R,4,FALSE)</f>
        <v>75.25</v>
      </c>
      <c r="J114">
        <f>VLOOKUP(A114,combine!A:R,5,FALSE)</f>
        <v>226</v>
      </c>
      <c r="K114">
        <f>VLOOKUP(A114,combine!A:R,13,FALSE)</f>
        <v>4.8099999999999996</v>
      </c>
      <c r="L114">
        <f>VLOOKUP(A114,combine!A:R,14,FALSE)</f>
        <v>0</v>
      </c>
      <c r="M114">
        <f>VLOOKUP(A114,combine!A:R,16,FALSE)</f>
        <v>4.26</v>
      </c>
      <c r="N114">
        <f>VLOOKUP(A114,combine!A:R,17,FALSE)</f>
        <v>0</v>
      </c>
    </row>
    <row r="115" spans="1:14" x14ac:dyDescent="0.2">
      <c r="A115">
        <v>20110152</v>
      </c>
      <c r="B115" t="s">
        <v>104</v>
      </c>
      <c r="C115">
        <v>7.9393530999999999</v>
      </c>
      <c r="D115">
        <v>673</v>
      </c>
      <c r="E115">
        <v>370</v>
      </c>
      <c r="F115">
        <v>22</v>
      </c>
      <c r="G115" s="2">
        <f t="shared" si="2"/>
        <v>0.54977711738484403</v>
      </c>
      <c r="H115" s="2">
        <f t="shared" si="3"/>
        <v>3.2689450222882617E-2</v>
      </c>
      <c r="I115">
        <f>VLOOKUP(A115,combine!A:R,4,FALSE)</f>
        <v>75</v>
      </c>
      <c r="J115">
        <f>VLOOKUP(A115,combine!A:R,5,FALSE)</f>
        <v>219</v>
      </c>
      <c r="K115">
        <f>VLOOKUP(A115,combine!A:R,13,FALSE)</f>
        <v>5.0599999999999996</v>
      </c>
      <c r="L115">
        <f>VLOOKUP(A115,combine!A:R,14,FALSE)</f>
        <v>29.5</v>
      </c>
      <c r="M115">
        <f>VLOOKUP(A115,combine!A:R,16,FALSE)</f>
        <v>4.12</v>
      </c>
      <c r="N115">
        <f>VLOOKUP(A115,combine!A:R,17,FALSE)</f>
        <v>104</v>
      </c>
    </row>
    <row r="116" spans="1:14" x14ac:dyDescent="0.2">
      <c r="A116">
        <v>20060049</v>
      </c>
      <c r="B116" t="s">
        <v>104</v>
      </c>
      <c r="C116">
        <v>8.2213375800000001</v>
      </c>
      <c r="D116">
        <v>1155</v>
      </c>
      <c r="E116">
        <v>638</v>
      </c>
      <c r="F116">
        <v>37</v>
      </c>
      <c r="G116" s="2">
        <f t="shared" si="2"/>
        <v>0.55238095238095242</v>
      </c>
      <c r="H116" s="2">
        <f t="shared" si="3"/>
        <v>3.2034632034632034E-2</v>
      </c>
      <c r="I116">
        <f>VLOOKUP(A116,combine!A:R,4,FALSE)</f>
        <v>73.63</v>
      </c>
      <c r="J116">
        <f>VLOOKUP(A116,combine!A:R,5,FALSE)</f>
        <v>224</v>
      </c>
      <c r="K116">
        <f>VLOOKUP(A116,combine!A:R,13,FALSE)</f>
        <v>4.8899999999999997</v>
      </c>
      <c r="L116">
        <f>VLOOKUP(A116,combine!A:R,14,FALSE)</f>
        <v>0</v>
      </c>
      <c r="M116">
        <f>VLOOKUP(A116,combine!A:R,16,FALSE)</f>
        <v>0</v>
      </c>
      <c r="N116">
        <f>VLOOKUP(A116,combine!A:R,17,FALSE)</f>
        <v>0</v>
      </c>
    </row>
    <row r="117" spans="1:14" x14ac:dyDescent="0.2">
      <c r="A117">
        <v>20110074</v>
      </c>
      <c r="B117" t="s">
        <v>104</v>
      </c>
      <c r="C117">
        <v>7.9147582700000001</v>
      </c>
      <c r="D117">
        <v>763</v>
      </c>
      <c r="E117">
        <v>412</v>
      </c>
      <c r="F117">
        <v>19</v>
      </c>
      <c r="G117" s="2">
        <f t="shared" si="2"/>
        <v>0.53997378768020965</v>
      </c>
      <c r="H117" s="2">
        <f t="shared" si="3"/>
        <v>2.4901703800786368E-2</v>
      </c>
      <c r="I117">
        <f>VLOOKUP(A117,combine!A:R,4,FALSE)</f>
        <v>78.75</v>
      </c>
      <c r="J117">
        <f>VLOOKUP(A117,combine!A:R,5,FALSE)</f>
        <v>253</v>
      </c>
      <c r="K117">
        <f>VLOOKUP(A117,combine!A:R,13,FALSE)</f>
        <v>5.24</v>
      </c>
      <c r="L117">
        <f>VLOOKUP(A117,combine!A:R,14,FALSE)</f>
        <v>24</v>
      </c>
      <c r="M117">
        <f>VLOOKUP(A117,combine!A:R,16,FALSE)</f>
        <v>0</v>
      </c>
      <c r="N117">
        <f>VLOOKUP(A117,combine!A:R,17,FALSE)</f>
        <v>103</v>
      </c>
    </row>
    <row r="118" spans="1:14" x14ac:dyDescent="0.2">
      <c r="A118">
        <v>20030001</v>
      </c>
      <c r="B118" t="s">
        <v>104</v>
      </c>
      <c r="C118">
        <v>7.6078508600000001</v>
      </c>
      <c r="D118">
        <v>7231</v>
      </c>
      <c r="E118">
        <v>4396</v>
      </c>
      <c r="F118">
        <v>217</v>
      </c>
      <c r="G118" s="2">
        <f t="shared" si="2"/>
        <v>0.60793804453049372</v>
      </c>
      <c r="H118" s="2">
        <f t="shared" si="3"/>
        <v>3.0009680542110357E-2</v>
      </c>
      <c r="I118">
        <f>VLOOKUP(A118,combine!A:R,4,FALSE)</f>
        <v>77</v>
      </c>
      <c r="J118">
        <f>VLOOKUP(A118,combine!A:R,5,FALSE)</f>
        <v>232</v>
      </c>
      <c r="K118">
        <f>VLOOKUP(A118,combine!A:R,13,FALSE)</f>
        <v>4.6500000000000004</v>
      </c>
      <c r="L118">
        <f>VLOOKUP(A118,combine!A:R,14,FALSE)</f>
        <v>0</v>
      </c>
      <c r="M118">
        <f>VLOOKUP(A118,combine!A:R,16,FALSE)</f>
        <v>0</v>
      </c>
      <c r="N118">
        <f>VLOOKUP(A118,combine!A:R,17,FALSE)</f>
        <v>0</v>
      </c>
    </row>
    <row r="119" spans="1:14" x14ac:dyDescent="0.2">
      <c r="A119">
        <v>20110767</v>
      </c>
      <c r="B119" t="s">
        <v>104</v>
      </c>
      <c r="C119">
        <v>7.419921875</v>
      </c>
      <c r="D119">
        <v>475</v>
      </c>
      <c r="E119">
        <v>283</v>
      </c>
      <c r="F119">
        <v>16</v>
      </c>
      <c r="G119" s="2">
        <f t="shared" si="2"/>
        <v>0.59578947368421054</v>
      </c>
      <c r="H119" s="2">
        <f t="shared" si="3"/>
        <v>3.3684210526315789E-2</v>
      </c>
      <c r="I119">
        <f>VLOOKUP(A119,combine!A:R,4,FALSE)</f>
        <v>74</v>
      </c>
      <c r="J119">
        <f>VLOOKUP(A119,combine!A:R,5,FALSE)</f>
        <v>212</v>
      </c>
      <c r="K119">
        <f>VLOOKUP(A119,combine!A:R,13,FALSE)</f>
        <v>4.92</v>
      </c>
      <c r="L119">
        <f>VLOOKUP(A119,combine!A:R,14,FALSE)</f>
        <v>29.5</v>
      </c>
      <c r="M119">
        <f>VLOOKUP(A119,combine!A:R,16,FALSE)</f>
        <v>4.12</v>
      </c>
      <c r="N119">
        <f>VLOOKUP(A119,combine!A:R,17,FALSE)</f>
        <v>116</v>
      </c>
    </row>
    <row r="120" spans="1:14" x14ac:dyDescent="0.2">
      <c r="A120">
        <v>20170841</v>
      </c>
      <c r="B120" t="s">
        <v>104</v>
      </c>
      <c r="C120">
        <v>7.4864864860000004</v>
      </c>
      <c r="D120">
        <v>35</v>
      </c>
      <c r="E120">
        <v>22</v>
      </c>
      <c r="F120">
        <v>1</v>
      </c>
      <c r="G120" s="2">
        <f t="shared" si="2"/>
        <v>0.62857142857142856</v>
      </c>
      <c r="H120" s="2">
        <f t="shared" si="3"/>
        <v>2.8571428571428571E-2</v>
      </c>
      <c r="I120">
        <f>VLOOKUP(A120,combine!A:R,4,FALSE)</f>
        <v>75.38</v>
      </c>
      <c r="J120">
        <f>VLOOKUP(A120,combine!A:R,5,FALSE)</f>
        <v>232</v>
      </c>
      <c r="K120">
        <f>VLOOKUP(A120,combine!A:R,13,FALSE)</f>
        <v>5.08</v>
      </c>
      <c r="L120">
        <f>VLOOKUP(A120,combine!A:R,14,FALSE)</f>
        <v>27</v>
      </c>
      <c r="M120">
        <f>VLOOKUP(A120,combine!A:R,16,FALSE)</f>
        <v>4.45</v>
      </c>
      <c r="N120">
        <f>VLOOKUP(A120,combine!A:R,17,FALSE)</f>
        <v>105</v>
      </c>
    </row>
    <row r="121" spans="1:14" x14ac:dyDescent="0.2">
      <c r="A121">
        <v>20160788</v>
      </c>
      <c r="B121" t="s">
        <v>104</v>
      </c>
      <c r="C121">
        <v>9.96875</v>
      </c>
      <c r="D121">
        <v>148</v>
      </c>
      <c r="E121">
        <v>85</v>
      </c>
      <c r="F121">
        <v>6</v>
      </c>
      <c r="G121" s="2">
        <f t="shared" si="2"/>
        <v>0.57432432432432434</v>
      </c>
      <c r="H121" s="2">
        <f t="shared" si="3"/>
        <v>4.0540540540540543E-2</v>
      </c>
      <c r="I121">
        <f>VLOOKUP(A121,combine!A:R,4,FALSE)</f>
        <v>72</v>
      </c>
      <c r="J121">
        <f>VLOOKUP(A121,combine!A:R,5,FALSE)</f>
        <v>212</v>
      </c>
      <c r="K121">
        <f>VLOOKUP(A121,combine!A:R,13,FALSE)</f>
        <v>4.7699999999999996</v>
      </c>
      <c r="L121">
        <f>VLOOKUP(A121,combine!A:R,14,FALSE)</f>
        <v>32</v>
      </c>
      <c r="M121">
        <f>VLOOKUP(A121,combine!A:R,16,FALSE)</f>
        <v>4.4000000000000004</v>
      </c>
      <c r="N121">
        <f>VLOOKUP(A121,combine!A:R,17,FALSE)</f>
        <v>110</v>
      </c>
    </row>
    <row r="122" spans="1:14" x14ac:dyDescent="0.2">
      <c r="A122">
        <v>20100444</v>
      </c>
      <c r="B122" t="s">
        <v>104</v>
      </c>
      <c r="C122">
        <v>7.1193693690000002</v>
      </c>
      <c r="D122">
        <v>400</v>
      </c>
      <c r="E122">
        <v>244</v>
      </c>
      <c r="F122">
        <v>10</v>
      </c>
      <c r="G122" s="2">
        <f t="shared" si="2"/>
        <v>0.61</v>
      </c>
      <c r="H122" s="2">
        <f t="shared" si="3"/>
        <v>2.5000000000000001E-2</v>
      </c>
      <c r="I122">
        <f>VLOOKUP(A122,combine!A:R,4,FALSE)</f>
        <v>72.5</v>
      </c>
      <c r="J122">
        <f>VLOOKUP(A122,combine!A:R,5,FALSE)</f>
        <v>215</v>
      </c>
      <c r="K122">
        <f>VLOOKUP(A122,combine!A:R,13,FALSE)</f>
        <v>4.84</v>
      </c>
      <c r="L122">
        <f>VLOOKUP(A122,combine!A:R,14,FALSE)</f>
        <v>28</v>
      </c>
      <c r="M122">
        <f>VLOOKUP(A122,combine!A:R,16,FALSE)</f>
        <v>0</v>
      </c>
      <c r="N122">
        <f>VLOOKUP(A122,combine!A:R,17,FALSE)</f>
        <v>107</v>
      </c>
    </row>
    <row r="123" spans="1:14" x14ac:dyDescent="0.2">
      <c r="A123">
        <v>20130110</v>
      </c>
      <c r="B123" t="s">
        <v>104</v>
      </c>
      <c r="C123">
        <v>8.9597855230000008</v>
      </c>
      <c r="D123">
        <v>346</v>
      </c>
      <c r="E123">
        <v>178</v>
      </c>
      <c r="F123">
        <v>5</v>
      </c>
      <c r="G123" s="2">
        <f t="shared" si="2"/>
        <v>0.51445086705202314</v>
      </c>
      <c r="H123" s="2">
        <f t="shared" si="3"/>
        <v>1.4450867052023121E-2</v>
      </c>
      <c r="I123">
        <f>VLOOKUP(A123,combine!A:R,4,FALSE)</f>
        <v>74.13</v>
      </c>
      <c r="J123">
        <f>VLOOKUP(A123,combine!A:R,5,FALSE)</f>
        <v>227</v>
      </c>
      <c r="K123">
        <f>VLOOKUP(A123,combine!A:R,13,FALSE)</f>
        <v>5.0599999999999996</v>
      </c>
      <c r="L123">
        <f>VLOOKUP(A123,combine!A:R,14,FALSE)</f>
        <v>28.5</v>
      </c>
      <c r="M123">
        <f>VLOOKUP(A123,combine!A:R,16,FALSE)</f>
        <v>4.53</v>
      </c>
      <c r="N123">
        <f>VLOOKUP(A123,combine!A:R,17,FALSE)</f>
        <v>105</v>
      </c>
    </row>
    <row r="124" spans="1:14" x14ac:dyDescent="0.2">
      <c r="A124">
        <v>20160223</v>
      </c>
      <c r="B124" t="s">
        <v>104</v>
      </c>
      <c r="C124">
        <v>6.4444444440000002</v>
      </c>
      <c r="D124">
        <v>72</v>
      </c>
      <c r="E124">
        <v>40</v>
      </c>
      <c r="F124">
        <v>2</v>
      </c>
      <c r="G124" s="2">
        <f t="shared" si="2"/>
        <v>0.55555555555555558</v>
      </c>
      <c r="H124" s="2">
        <f t="shared" si="3"/>
        <v>2.7777777777777776E-2</v>
      </c>
      <c r="I124">
        <f>VLOOKUP(A124,combine!A:R,4,FALSE)</f>
        <v>74.75</v>
      </c>
      <c r="J124">
        <f>VLOOKUP(A124,combine!A:R,5,FALSE)</f>
        <v>213</v>
      </c>
      <c r="K124">
        <f>VLOOKUP(A124,combine!A:R,13,FALSE)</f>
        <v>5.22</v>
      </c>
      <c r="L124">
        <f>VLOOKUP(A124,combine!A:R,14,FALSE)</f>
        <v>27</v>
      </c>
      <c r="M124">
        <f>VLOOKUP(A124,combine!A:R,16,FALSE)</f>
        <v>4.5199999999999996</v>
      </c>
      <c r="N124">
        <f>VLOOKUP(A124,combine!A:R,17,FALSE)</f>
        <v>103</v>
      </c>
    </row>
    <row r="125" spans="1:14" x14ac:dyDescent="0.2">
      <c r="A125">
        <v>20170928</v>
      </c>
      <c r="B125" t="s">
        <v>104</v>
      </c>
      <c r="C125">
        <v>6.115384615</v>
      </c>
      <c r="D125">
        <v>23</v>
      </c>
      <c r="E125">
        <v>16</v>
      </c>
      <c r="F125">
        <v>0</v>
      </c>
      <c r="G125" s="2">
        <f t="shared" si="2"/>
        <v>0.69565217391304346</v>
      </c>
      <c r="H125" s="2">
        <f t="shared" si="3"/>
        <v>0</v>
      </c>
      <c r="I125">
        <f>VLOOKUP(A125,combine!A:R,4,FALSE)</f>
        <v>75.38</v>
      </c>
      <c r="J125">
        <f>VLOOKUP(A125,combine!A:R,5,FALSE)</f>
        <v>226</v>
      </c>
      <c r="K125">
        <f>VLOOKUP(A125,combine!A:R,13,FALSE)</f>
        <v>4.93</v>
      </c>
      <c r="L125">
        <f>VLOOKUP(A125,combine!A:R,14,FALSE)</f>
        <v>34.5</v>
      </c>
      <c r="M125">
        <f>VLOOKUP(A125,combine!A:R,16,FALSE)</f>
        <v>4.25</v>
      </c>
      <c r="N125">
        <f>VLOOKUP(A125,combine!A:R,17,FALSE)</f>
        <v>123</v>
      </c>
    </row>
    <row r="126" spans="1:14" x14ac:dyDescent="0.2">
      <c r="A126">
        <v>20160660</v>
      </c>
      <c r="B126" t="s">
        <v>104</v>
      </c>
      <c r="C126">
        <v>8.0571428570000005</v>
      </c>
      <c r="D126">
        <v>64</v>
      </c>
      <c r="E126">
        <v>34</v>
      </c>
      <c r="F126">
        <v>1</v>
      </c>
      <c r="G126" s="2">
        <f t="shared" si="2"/>
        <v>0.53125</v>
      </c>
      <c r="H126" s="2">
        <f t="shared" si="3"/>
        <v>1.5625E-2</v>
      </c>
      <c r="I126">
        <f>VLOOKUP(A126,combine!A:R,4,FALSE)</f>
        <v>77.25</v>
      </c>
      <c r="J126">
        <f>VLOOKUP(A126,combine!A:R,5,FALSE)</f>
        <v>236</v>
      </c>
      <c r="K126">
        <f>VLOOKUP(A126,combine!A:R,13,FALSE)</f>
        <v>4.8</v>
      </c>
      <c r="L126">
        <f>VLOOKUP(A126,combine!A:R,14,FALSE)</f>
        <v>33.5</v>
      </c>
      <c r="M126">
        <f>VLOOKUP(A126,combine!A:R,16,FALSE)</f>
        <v>4.33</v>
      </c>
      <c r="N126">
        <f>VLOOKUP(A126,combine!A:R,17,FALSE)</f>
        <v>115</v>
      </c>
    </row>
    <row r="127" spans="1:14" x14ac:dyDescent="0.2">
      <c r="A127">
        <v>20140596</v>
      </c>
      <c r="B127" t="s">
        <v>104</v>
      </c>
      <c r="C127">
        <v>7.1674876850000002</v>
      </c>
      <c r="D127">
        <v>197</v>
      </c>
      <c r="E127">
        <v>120</v>
      </c>
      <c r="F127">
        <v>2</v>
      </c>
      <c r="G127" s="2">
        <f t="shared" si="2"/>
        <v>0.6091370558375635</v>
      </c>
      <c r="H127" s="2">
        <f t="shared" si="3"/>
        <v>1.015228426395939E-2</v>
      </c>
      <c r="I127">
        <f>VLOOKUP(A127,combine!A:R,4,FALSE)</f>
        <v>73.88</v>
      </c>
      <c r="J127">
        <f>VLOOKUP(A127,combine!A:R,5,FALSE)</f>
        <v>213</v>
      </c>
      <c r="K127">
        <f>VLOOKUP(A127,combine!A:R,13,FALSE)</f>
        <v>4.63</v>
      </c>
      <c r="L127">
        <f>VLOOKUP(A127,combine!A:R,14,FALSE)</f>
        <v>30</v>
      </c>
      <c r="M127">
        <f>VLOOKUP(A127,combine!A:R,16,FALSE)</f>
        <v>4.49</v>
      </c>
      <c r="N127">
        <f>VLOOKUP(A127,combine!A:R,17,FALSE)</f>
        <v>111</v>
      </c>
    </row>
    <row r="128" spans="1:14" x14ac:dyDescent="0.2">
      <c r="A128">
        <v>20050145</v>
      </c>
      <c r="B128" t="s">
        <v>104</v>
      </c>
      <c r="C128">
        <v>7.6309623430000002</v>
      </c>
      <c r="D128">
        <v>1135</v>
      </c>
      <c r="E128">
        <v>651</v>
      </c>
      <c r="F128">
        <v>34</v>
      </c>
      <c r="G128" s="2">
        <f t="shared" si="2"/>
        <v>0.57356828193832599</v>
      </c>
      <c r="H128" s="2">
        <f t="shared" si="3"/>
        <v>2.9955947136563875E-2</v>
      </c>
      <c r="I128">
        <f>VLOOKUP(A128,combine!A:R,4,FALSE)</f>
        <v>77</v>
      </c>
      <c r="J128">
        <f>VLOOKUP(A128,combine!A:R,5,FALSE)</f>
        <v>225</v>
      </c>
      <c r="K128">
        <f>VLOOKUP(A128,combine!A:R,13,FALSE)</f>
        <v>4.9800000000000004</v>
      </c>
      <c r="L128">
        <f>VLOOKUP(A128,combine!A:R,14,FALSE)</f>
        <v>29.5</v>
      </c>
      <c r="M128">
        <f>VLOOKUP(A128,combine!A:R,16,FALSE)</f>
        <v>4.3899999999999997</v>
      </c>
      <c r="N128">
        <f>VLOOKUP(A128,combine!A:R,17,FALSE)</f>
        <v>105</v>
      </c>
    </row>
    <row r="129" spans="1:14" x14ac:dyDescent="0.2">
      <c r="A129">
        <v>20140498</v>
      </c>
      <c r="B129" t="s">
        <v>104</v>
      </c>
      <c r="C129">
        <v>8.6199999999999992</v>
      </c>
      <c r="D129">
        <v>89</v>
      </c>
      <c r="E129">
        <v>55</v>
      </c>
      <c r="F129">
        <v>1</v>
      </c>
      <c r="G129" s="2">
        <f t="shared" si="2"/>
        <v>0.6179775280898876</v>
      </c>
      <c r="H129" s="2">
        <f t="shared" si="3"/>
        <v>1.1235955056179775E-2</v>
      </c>
      <c r="I129">
        <f>VLOOKUP(A129,combine!A:R,4,FALSE)</f>
        <v>72.38</v>
      </c>
      <c r="J129">
        <f>VLOOKUP(A129,combine!A:R,5,FALSE)</f>
        <v>206</v>
      </c>
      <c r="K129">
        <f>VLOOKUP(A129,combine!A:R,13,FALSE)</f>
        <v>4.66</v>
      </c>
      <c r="L129">
        <f>VLOOKUP(A129,combine!A:R,14,FALSE)</f>
        <v>34</v>
      </c>
      <c r="M129">
        <f>VLOOKUP(A129,combine!A:R,16,FALSE)</f>
        <v>4.33</v>
      </c>
      <c r="N129">
        <f>VLOOKUP(A129,combine!A:R,17,FALSE)</f>
        <v>115</v>
      </c>
    </row>
    <row r="130" spans="1:14" x14ac:dyDescent="0.2">
      <c r="A130">
        <v>20140194</v>
      </c>
      <c r="B130" t="s">
        <v>104</v>
      </c>
      <c r="C130">
        <v>7.8041237109999999</v>
      </c>
      <c r="D130">
        <v>94</v>
      </c>
      <c r="E130">
        <v>45</v>
      </c>
      <c r="F130">
        <v>3</v>
      </c>
      <c r="G130" s="2">
        <f t="shared" si="2"/>
        <v>0.47872340425531917</v>
      </c>
      <c r="H130" s="2">
        <f t="shared" si="3"/>
        <v>3.1914893617021274E-2</v>
      </c>
      <c r="I130">
        <f>VLOOKUP(A130,combine!A:R,4,FALSE)</f>
        <v>75</v>
      </c>
      <c r="J130">
        <f>VLOOKUP(A130,combine!A:R,5,FALSE)</f>
        <v>218</v>
      </c>
      <c r="K130">
        <f>VLOOKUP(A130,combine!A:R,13,FALSE)</f>
        <v>5</v>
      </c>
      <c r="L130">
        <f>VLOOKUP(A130,combine!A:R,14,FALSE)</f>
        <v>28</v>
      </c>
      <c r="M130">
        <f>VLOOKUP(A130,combine!A:R,16,FALSE)</f>
        <v>4.25</v>
      </c>
      <c r="N130">
        <f>VLOOKUP(A130,combine!A:R,17,FALSE)</f>
        <v>99</v>
      </c>
    </row>
    <row r="131" spans="1:14" x14ac:dyDescent="0.2">
      <c r="A131">
        <v>20170426</v>
      </c>
      <c r="B131" t="s">
        <v>104</v>
      </c>
      <c r="C131">
        <v>9.5909090910000003</v>
      </c>
      <c r="D131">
        <v>20</v>
      </c>
      <c r="E131">
        <v>8</v>
      </c>
      <c r="F131">
        <v>2</v>
      </c>
      <c r="G131" s="2">
        <f t="shared" ref="G131:G194" si="4">E131/D131</f>
        <v>0.4</v>
      </c>
      <c r="H131" s="2">
        <f t="shared" ref="H131:H194" si="5">F131/D131</f>
        <v>0.1</v>
      </c>
      <c r="I131">
        <f>VLOOKUP(A131,combine!A:R,4,FALSE)</f>
        <v>75</v>
      </c>
      <c r="J131">
        <f>VLOOKUP(A131,combine!A:R,5,FALSE)</f>
        <v>230</v>
      </c>
      <c r="K131">
        <f>VLOOKUP(A131,combine!A:R,13,FALSE)</f>
        <v>0</v>
      </c>
      <c r="L131">
        <f>VLOOKUP(A131,combine!A:R,14,FALSE)</f>
        <v>0</v>
      </c>
      <c r="M131">
        <f>VLOOKUP(A131,combine!A:R,16,FALSE)</f>
        <v>4.3099999999999996</v>
      </c>
      <c r="N131">
        <f>VLOOKUP(A131,combine!A:R,17,FALSE)</f>
        <v>0</v>
      </c>
    </row>
    <row r="132" spans="1:14" x14ac:dyDescent="0.2">
      <c r="A132">
        <v>20120689</v>
      </c>
      <c r="B132" t="s">
        <v>104</v>
      </c>
      <c r="C132">
        <v>7.6079812210000002</v>
      </c>
      <c r="D132">
        <v>413</v>
      </c>
      <c r="E132">
        <v>234</v>
      </c>
      <c r="F132">
        <v>12</v>
      </c>
      <c r="G132" s="2">
        <f t="shared" si="4"/>
        <v>0.56658595641646492</v>
      </c>
      <c r="H132" s="2">
        <f t="shared" si="5"/>
        <v>2.9055690072639227E-2</v>
      </c>
      <c r="I132">
        <f>VLOOKUP(A132,combine!A:R,4,FALSE)</f>
        <v>72</v>
      </c>
      <c r="J132">
        <f>VLOOKUP(A132,combine!A:R,5,FALSE)</f>
        <v>197</v>
      </c>
      <c r="K132">
        <f>VLOOKUP(A132,combine!A:R,13,FALSE)</f>
        <v>4.82</v>
      </c>
      <c r="L132">
        <f>VLOOKUP(A132,combine!A:R,14,FALSE)</f>
        <v>27</v>
      </c>
      <c r="M132">
        <f>VLOOKUP(A132,combine!A:R,16,FALSE)</f>
        <v>4.5599999999999996</v>
      </c>
      <c r="N132">
        <f>VLOOKUP(A132,combine!A:R,17,FALSE)</f>
        <v>99</v>
      </c>
    </row>
    <row r="133" spans="1:14" x14ac:dyDescent="0.2">
      <c r="A133">
        <v>20040106</v>
      </c>
      <c r="B133" t="s">
        <v>104</v>
      </c>
      <c r="C133">
        <v>5.6382536380000001</v>
      </c>
      <c r="D133">
        <v>897</v>
      </c>
      <c r="E133">
        <v>545</v>
      </c>
      <c r="F133">
        <v>25</v>
      </c>
      <c r="G133" s="2">
        <f t="shared" si="4"/>
        <v>0.60758082497212929</v>
      </c>
      <c r="H133" s="2">
        <f t="shared" si="5"/>
        <v>2.7870680044593088E-2</v>
      </c>
      <c r="I133">
        <f>VLOOKUP(A133,combine!A:R,4,FALSE)</f>
        <v>75.900000000000006</v>
      </c>
      <c r="J133">
        <f>VLOOKUP(A133,combine!A:R,5,FALSE)</f>
        <v>208</v>
      </c>
      <c r="K133">
        <f>VLOOKUP(A133,combine!A:R,13,FALSE)</f>
        <v>4.71</v>
      </c>
      <c r="L133">
        <f>VLOOKUP(A133,combine!A:R,14,FALSE)</f>
        <v>37.5</v>
      </c>
      <c r="M133">
        <f>VLOOKUP(A133,combine!A:R,16,FALSE)</f>
        <v>4.21</v>
      </c>
      <c r="N133">
        <f>VLOOKUP(A133,combine!A:R,17,FALSE)</f>
        <v>125</v>
      </c>
    </row>
    <row r="134" spans="1:14" x14ac:dyDescent="0.2">
      <c r="A134">
        <v>20140519</v>
      </c>
      <c r="B134" t="s">
        <v>104</v>
      </c>
      <c r="C134">
        <v>7.1775147930000003</v>
      </c>
      <c r="D134">
        <v>145</v>
      </c>
      <c r="E134">
        <v>74</v>
      </c>
      <c r="F134">
        <v>2</v>
      </c>
      <c r="G134" s="2">
        <f t="shared" si="4"/>
        <v>0.51034482758620692</v>
      </c>
      <c r="H134" s="2">
        <f t="shared" si="5"/>
        <v>1.3793103448275862E-2</v>
      </c>
      <c r="I134">
        <f>VLOOKUP(A134,combine!A:R,4,FALSE)</f>
        <v>76.88</v>
      </c>
      <c r="J134">
        <f>VLOOKUP(A134,combine!A:R,5,FALSE)</f>
        <v>235</v>
      </c>
      <c r="K134">
        <f>VLOOKUP(A134,combine!A:R,13,FALSE)</f>
        <v>4.95</v>
      </c>
      <c r="L134">
        <f>VLOOKUP(A134,combine!A:R,14,FALSE)</f>
        <v>29</v>
      </c>
      <c r="M134">
        <f>VLOOKUP(A134,combine!A:R,16,FALSE)</f>
        <v>4.43</v>
      </c>
      <c r="N134">
        <f>VLOOKUP(A134,combine!A:R,17,FALSE)</f>
        <v>108</v>
      </c>
    </row>
    <row r="135" spans="1:14" x14ac:dyDescent="0.2">
      <c r="A135">
        <v>20110036</v>
      </c>
      <c r="B135" t="s">
        <v>104</v>
      </c>
      <c r="C135">
        <v>8.5350128099999996</v>
      </c>
      <c r="D135">
        <v>2144</v>
      </c>
      <c r="E135">
        <v>1232</v>
      </c>
      <c r="F135">
        <v>42</v>
      </c>
      <c r="G135" s="2">
        <f t="shared" si="4"/>
        <v>0.57462686567164178</v>
      </c>
      <c r="H135" s="2">
        <f t="shared" si="5"/>
        <v>1.9589552238805971E-2</v>
      </c>
      <c r="I135">
        <f>VLOOKUP(A135,combine!A:R,4,FALSE)</f>
        <v>76.63</v>
      </c>
      <c r="J135">
        <f>VLOOKUP(A135,combine!A:R,5,FALSE)</f>
        <v>233</v>
      </c>
      <c r="K135">
        <f>VLOOKUP(A135,combine!A:R,13,FALSE)</f>
        <v>4.53</v>
      </c>
      <c r="L135">
        <f>VLOOKUP(A135,combine!A:R,14,FALSE)</f>
        <v>32.5</v>
      </c>
      <c r="M135">
        <f>VLOOKUP(A135,combine!A:R,16,FALSE)</f>
        <v>4.18</v>
      </c>
      <c r="N135">
        <f>VLOOKUP(A135,combine!A:R,17,FALSE)</f>
        <v>115</v>
      </c>
    </row>
    <row r="136" spans="1:14" x14ac:dyDescent="0.2">
      <c r="A136">
        <v>20030681</v>
      </c>
      <c r="B136" t="s">
        <v>104</v>
      </c>
      <c r="C136">
        <v>7.9444646759999999</v>
      </c>
      <c r="D136">
        <v>5189</v>
      </c>
      <c r="E136">
        <v>3339</v>
      </c>
      <c r="F136">
        <v>134</v>
      </c>
      <c r="G136" s="2">
        <f t="shared" si="4"/>
        <v>0.64347658508383121</v>
      </c>
      <c r="H136" s="2">
        <f t="shared" si="5"/>
        <v>2.5823858161495471E-2</v>
      </c>
      <c r="I136">
        <f>VLOOKUP(A136,combine!A:R,4,FALSE)</f>
        <v>74</v>
      </c>
      <c r="J136">
        <f>VLOOKUP(A136,combine!A:R,5,FALSE)</f>
        <v>230</v>
      </c>
      <c r="K136">
        <f>VLOOKUP(A136,combine!A:R,13,FALSE)</f>
        <v>5.01</v>
      </c>
      <c r="L136">
        <f>VLOOKUP(A136,combine!A:R,14,FALSE)</f>
        <v>30</v>
      </c>
      <c r="M136">
        <f>VLOOKUP(A136,combine!A:R,16,FALSE)</f>
        <v>4.2</v>
      </c>
      <c r="N136">
        <f>VLOOKUP(A136,combine!A:R,17,FALSE)</f>
        <v>105</v>
      </c>
    </row>
    <row r="137" spans="1:14" x14ac:dyDescent="0.2">
      <c r="A137">
        <v>20060081</v>
      </c>
      <c r="B137" t="s">
        <v>104</v>
      </c>
      <c r="C137">
        <v>8.3492871690000001</v>
      </c>
      <c r="D137">
        <v>902</v>
      </c>
      <c r="E137">
        <v>494</v>
      </c>
      <c r="F137">
        <v>23</v>
      </c>
      <c r="G137" s="2">
        <f t="shared" si="4"/>
        <v>0.54767184035476724</v>
      </c>
      <c r="H137" s="2">
        <f t="shared" si="5"/>
        <v>2.5498891352549888E-2</v>
      </c>
      <c r="I137">
        <f>VLOOKUP(A137,combine!A:R,4,FALSE)</f>
        <v>76.75</v>
      </c>
      <c r="J137">
        <f>VLOOKUP(A137,combine!A:R,5,FALSE)</f>
        <v>223</v>
      </c>
      <c r="K137">
        <f>VLOOKUP(A137,combine!A:R,13,FALSE)</f>
        <v>4.76</v>
      </c>
      <c r="L137">
        <f>VLOOKUP(A137,combine!A:R,14,FALSE)</f>
        <v>33</v>
      </c>
      <c r="M137">
        <f>VLOOKUP(A137,combine!A:R,16,FALSE)</f>
        <v>4.1100000000000003</v>
      </c>
      <c r="N137">
        <f>VLOOKUP(A137,combine!A:R,17,FALSE)</f>
        <v>112</v>
      </c>
    </row>
    <row r="138" spans="1:14" x14ac:dyDescent="0.2">
      <c r="A138">
        <v>20130234</v>
      </c>
      <c r="B138" t="s">
        <v>104</v>
      </c>
      <c r="C138">
        <v>6.4772727269999999</v>
      </c>
      <c r="D138">
        <v>86</v>
      </c>
      <c r="E138">
        <v>50</v>
      </c>
      <c r="F138">
        <v>2</v>
      </c>
      <c r="G138" s="2">
        <f t="shared" si="4"/>
        <v>0.58139534883720934</v>
      </c>
      <c r="H138" s="2">
        <f t="shared" si="5"/>
        <v>2.3255813953488372E-2</v>
      </c>
      <c r="I138">
        <f>VLOOKUP(A138,combine!A:R,4,FALSE)</f>
        <v>75</v>
      </c>
      <c r="J138">
        <f>VLOOKUP(A138,combine!A:R,5,FALSE)</f>
        <v>227</v>
      </c>
      <c r="K138">
        <f>VLOOKUP(A138,combine!A:R,13,FALSE)</f>
        <v>4.8099999999999996</v>
      </c>
      <c r="L138">
        <f>VLOOKUP(A138,combine!A:R,14,FALSE)</f>
        <v>0</v>
      </c>
      <c r="M138">
        <f>VLOOKUP(A138,combine!A:R,16,FALSE)</f>
        <v>0</v>
      </c>
      <c r="N138">
        <f>VLOOKUP(A138,combine!A:R,17,FALSE)</f>
        <v>0</v>
      </c>
    </row>
    <row r="139" spans="1:14" x14ac:dyDescent="0.2">
      <c r="A139">
        <v>20110012</v>
      </c>
      <c r="B139" t="s">
        <v>104</v>
      </c>
      <c r="C139">
        <v>7.6215659340000004</v>
      </c>
      <c r="D139">
        <v>1330</v>
      </c>
      <c r="E139">
        <v>773</v>
      </c>
      <c r="F139">
        <v>41</v>
      </c>
      <c r="G139" s="2">
        <f t="shared" si="4"/>
        <v>0.58120300751879694</v>
      </c>
      <c r="H139" s="2">
        <f t="shared" si="5"/>
        <v>3.0827067669172932E-2</v>
      </c>
      <c r="I139">
        <f>VLOOKUP(A139,combine!A:R,4,FALSE)</f>
        <v>74</v>
      </c>
      <c r="J139">
        <f>VLOOKUP(A139,combine!A:R,5,FALSE)</f>
        <v>229</v>
      </c>
      <c r="K139">
        <f>VLOOKUP(A139,combine!A:R,13,FALSE)</f>
        <v>4.63</v>
      </c>
      <c r="L139">
        <f>VLOOKUP(A139,combine!A:R,14,FALSE)</f>
        <v>34</v>
      </c>
      <c r="M139">
        <f>VLOOKUP(A139,combine!A:R,16,FALSE)</f>
        <v>4.09</v>
      </c>
      <c r="N139">
        <f>VLOOKUP(A139,combine!A:R,17,FALSE)</f>
        <v>116</v>
      </c>
    </row>
    <row r="140" spans="1:14" x14ac:dyDescent="0.2">
      <c r="A140">
        <v>20140534</v>
      </c>
      <c r="B140" t="s">
        <v>104</v>
      </c>
      <c r="C140">
        <v>7.3146067419999996</v>
      </c>
      <c r="D140">
        <v>84</v>
      </c>
      <c r="E140">
        <v>50</v>
      </c>
      <c r="F140">
        <v>2</v>
      </c>
      <c r="G140" s="2">
        <f t="shared" si="4"/>
        <v>0.59523809523809523</v>
      </c>
      <c r="H140" s="2">
        <f t="shared" si="5"/>
        <v>2.3809523809523808E-2</v>
      </c>
      <c r="I140">
        <f>VLOOKUP(A140,combine!A:R,4,FALSE)</f>
        <v>75.25</v>
      </c>
      <c r="J140">
        <f>VLOOKUP(A140,combine!A:R,5,FALSE)</f>
        <v>228</v>
      </c>
      <c r="K140">
        <f>VLOOKUP(A140,combine!A:R,13,FALSE)</f>
        <v>4.87</v>
      </c>
      <c r="L140">
        <f>VLOOKUP(A140,combine!A:R,14,FALSE)</f>
        <v>25.5</v>
      </c>
      <c r="M140">
        <f>VLOOKUP(A140,combine!A:R,16,FALSE)</f>
        <v>4.3</v>
      </c>
      <c r="N140">
        <f>VLOOKUP(A140,combine!A:R,17,FALSE)</f>
        <v>108</v>
      </c>
    </row>
    <row r="141" spans="1:14" x14ac:dyDescent="0.2">
      <c r="A141">
        <v>20140120</v>
      </c>
      <c r="B141" t="s">
        <v>104</v>
      </c>
      <c r="C141">
        <v>9.0272727269999997</v>
      </c>
      <c r="D141">
        <v>98</v>
      </c>
      <c r="E141">
        <v>52</v>
      </c>
      <c r="F141">
        <v>5</v>
      </c>
      <c r="G141" s="2">
        <f t="shared" si="4"/>
        <v>0.53061224489795922</v>
      </c>
      <c r="H141" s="2">
        <f t="shared" si="5"/>
        <v>5.1020408163265307E-2</v>
      </c>
      <c r="I141">
        <f>VLOOKUP(A141,combine!A:R,4,FALSE)</f>
        <v>78.13</v>
      </c>
      <c r="J141">
        <f>VLOOKUP(A141,combine!A:R,5,FALSE)</f>
        <v>248</v>
      </c>
      <c r="K141">
        <f>VLOOKUP(A141,combine!A:R,13,FALSE)</f>
        <v>4.6100000000000003</v>
      </c>
      <c r="L141">
        <f>VLOOKUP(A141,combine!A:R,14,FALSE)</f>
        <v>35.5</v>
      </c>
      <c r="M141">
        <f>VLOOKUP(A141,combine!A:R,16,FALSE)</f>
        <v>4.18</v>
      </c>
      <c r="N141">
        <f>VLOOKUP(A141,combine!A:R,17,FALSE)</f>
        <v>116</v>
      </c>
    </row>
    <row r="142" spans="1:14" x14ac:dyDescent="0.2">
      <c r="A142">
        <v>20130221</v>
      </c>
      <c r="B142" t="s">
        <v>104</v>
      </c>
      <c r="C142">
        <v>6.757894737</v>
      </c>
      <c r="D142">
        <v>174</v>
      </c>
      <c r="E142">
        <v>93</v>
      </c>
      <c r="F142">
        <v>7</v>
      </c>
      <c r="G142" s="2">
        <f t="shared" si="4"/>
        <v>0.53448275862068961</v>
      </c>
      <c r="H142" s="2">
        <f t="shared" si="5"/>
        <v>4.0229885057471264E-2</v>
      </c>
      <c r="I142">
        <f>VLOOKUP(A142,combine!A:R,4,FALSE)</f>
        <v>76.5</v>
      </c>
      <c r="J142">
        <f>VLOOKUP(A142,combine!A:R,5,FALSE)</f>
        <v>229</v>
      </c>
      <c r="K142">
        <f>VLOOKUP(A142,combine!A:R,13,FALSE)</f>
        <v>4.97</v>
      </c>
      <c r="L142">
        <f>VLOOKUP(A142,combine!A:R,14,FALSE)</f>
        <v>29</v>
      </c>
      <c r="M142">
        <f>VLOOKUP(A142,combine!A:R,16,FALSE)</f>
        <v>4.55</v>
      </c>
      <c r="N142">
        <f>VLOOKUP(A142,combine!A:R,17,FALSE)</f>
        <v>112</v>
      </c>
    </row>
    <row r="143" spans="1:14" x14ac:dyDescent="0.2">
      <c r="A143">
        <v>20110424</v>
      </c>
      <c r="B143" t="s">
        <v>104</v>
      </c>
      <c r="C143">
        <v>7.7317073169999997</v>
      </c>
      <c r="D143">
        <v>34</v>
      </c>
      <c r="E143">
        <v>18</v>
      </c>
      <c r="F143">
        <v>1</v>
      </c>
      <c r="G143" s="2">
        <f t="shared" si="4"/>
        <v>0.52941176470588236</v>
      </c>
      <c r="H143" s="2">
        <f t="shared" si="5"/>
        <v>2.9411764705882353E-2</v>
      </c>
      <c r="I143">
        <f>VLOOKUP(A143,combine!A:R,4,FALSE)</f>
        <v>77.13</v>
      </c>
      <c r="J143">
        <f>VLOOKUP(A143,combine!A:R,5,FALSE)</f>
        <v>251</v>
      </c>
      <c r="K143">
        <f>VLOOKUP(A143,combine!A:R,13,FALSE)</f>
        <v>4.75</v>
      </c>
      <c r="L143">
        <f>VLOOKUP(A143,combine!A:R,14,FALSE)</f>
        <v>29</v>
      </c>
      <c r="M143">
        <f>VLOOKUP(A143,combine!A:R,16,FALSE)</f>
        <v>4.3099999999999996</v>
      </c>
      <c r="N143">
        <f>VLOOKUP(A143,combine!A:R,17,FALSE)</f>
        <v>119</v>
      </c>
    </row>
    <row r="144" spans="1:14" x14ac:dyDescent="0.2">
      <c r="A144">
        <v>20140178</v>
      </c>
      <c r="B144" t="s">
        <v>104</v>
      </c>
      <c r="C144">
        <v>8.3214285710000002</v>
      </c>
      <c r="D144">
        <v>486</v>
      </c>
      <c r="E144">
        <v>290</v>
      </c>
      <c r="F144">
        <v>19</v>
      </c>
      <c r="G144" s="2">
        <f t="shared" si="4"/>
        <v>0.5967078189300411</v>
      </c>
      <c r="H144" s="2">
        <f t="shared" si="5"/>
        <v>3.9094650205761319E-2</v>
      </c>
      <c r="I144">
        <f>VLOOKUP(A144,combine!A:R,4,FALSE)</f>
        <v>76.88</v>
      </c>
      <c r="J144">
        <f>VLOOKUP(A144,combine!A:R,5,FALSE)</f>
        <v>224</v>
      </c>
      <c r="K144">
        <f>VLOOKUP(A144,combine!A:R,13,FALSE)</f>
        <v>0</v>
      </c>
      <c r="L144">
        <f>VLOOKUP(A144,combine!A:R,14,FALSE)</f>
        <v>0</v>
      </c>
      <c r="M144">
        <f>VLOOKUP(A144,combine!A:R,16,FALSE)</f>
        <v>0</v>
      </c>
      <c r="N144">
        <f>VLOOKUP(A144,combine!A:R,17,FALSE)</f>
        <v>0</v>
      </c>
    </row>
    <row r="145" spans="1:14" x14ac:dyDescent="0.2">
      <c r="A145">
        <v>20060194</v>
      </c>
      <c r="B145" t="s">
        <v>104</v>
      </c>
      <c r="C145">
        <v>7.8439542480000002</v>
      </c>
      <c r="D145">
        <v>1152</v>
      </c>
      <c r="E145">
        <v>639</v>
      </c>
      <c r="F145">
        <v>32</v>
      </c>
      <c r="G145" s="2">
        <f t="shared" si="4"/>
        <v>0.5546875</v>
      </c>
      <c r="H145" s="2">
        <f t="shared" si="5"/>
        <v>2.7777777777777776E-2</v>
      </c>
      <c r="I145">
        <f>VLOOKUP(A145,combine!A:R,4,FALSE)</f>
        <v>73.38</v>
      </c>
      <c r="J145">
        <f>VLOOKUP(A145,combine!A:R,5,FALSE)</f>
        <v>217</v>
      </c>
      <c r="K145">
        <f>VLOOKUP(A145,combine!A:R,13,FALSE)</f>
        <v>4.63</v>
      </c>
      <c r="L145">
        <f>VLOOKUP(A145,combine!A:R,14,FALSE)</f>
        <v>34</v>
      </c>
      <c r="M145">
        <f>VLOOKUP(A145,combine!A:R,16,FALSE)</f>
        <v>4.16</v>
      </c>
      <c r="N145">
        <f>VLOOKUP(A145,combine!A:R,17,FALSE)</f>
        <v>107</v>
      </c>
    </row>
    <row r="146" spans="1:14" x14ac:dyDescent="0.2">
      <c r="A146">
        <v>19980001</v>
      </c>
      <c r="B146" t="s">
        <v>104</v>
      </c>
      <c r="C146">
        <v>7.2581274379999998</v>
      </c>
      <c r="D146">
        <v>7462</v>
      </c>
      <c r="E146">
        <v>4891</v>
      </c>
      <c r="F146">
        <v>175</v>
      </c>
      <c r="G146" s="2">
        <f t="shared" si="4"/>
        <v>0.65545430179576525</v>
      </c>
      <c r="H146" s="2">
        <f t="shared" si="5"/>
        <v>2.3452157598499061E-2</v>
      </c>
      <c r="I146">
        <f>VLOOKUP(A146,combine!A:R,4,FALSE)</f>
        <v>77.3</v>
      </c>
      <c r="J146">
        <f>VLOOKUP(A146,combine!A:R,5,FALSE)</f>
        <v>230</v>
      </c>
      <c r="K146">
        <f>VLOOKUP(A146,combine!A:R,13,FALSE)</f>
        <v>0</v>
      </c>
      <c r="L146">
        <f>VLOOKUP(A146,combine!A:R,14,FALSE)</f>
        <v>0</v>
      </c>
      <c r="M146">
        <f>VLOOKUP(A146,combine!A:R,16,FALSE)</f>
        <v>0</v>
      </c>
      <c r="N146">
        <f>VLOOKUP(A146,combine!A:R,17,FALSE)</f>
        <v>0</v>
      </c>
    </row>
    <row r="147" spans="1:14" x14ac:dyDescent="0.2">
      <c r="A147">
        <v>20110646</v>
      </c>
      <c r="B147" t="s">
        <v>104</v>
      </c>
      <c r="C147">
        <v>7.1948051949999998</v>
      </c>
      <c r="D147">
        <v>143</v>
      </c>
      <c r="E147">
        <v>83</v>
      </c>
      <c r="F147">
        <v>5</v>
      </c>
      <c r="G147" s="2">
        <f t="shared" si="4"/>
        <v>0.58041958041958042</v>
      </c>
      <c r="H147" s="2">
        <f t="shared" si="5"/>
        <v>3.4965034965034968E-2</v>
      </c>
      <c r="I147">
        <f>VLOOKUP(A147,combine!A:R,4,FALSE)</f>
        <v>75.38</v>
      </c>
      <c r="J147">
        <f>VLOOKUP(A147,combine!A:R,5,FALSE)</f>
        <v>225</v>
      </c>
      <c r="K147">
        <f>VLOOKUP(A147,combine!A:R,13,FALSE)</f>
        <v>4.8099999999999996</v>
      </c>
      <c r="L147">
        <f>VLOOKUP(A147,combine!A:R,14,FALSE)</f>
        <v>33</v>
      </c>
      <c r="M147">
        <f>VLOOKUP(A147,combine!A:R,16,FALSE)</f>
        <v>4.32</v>
      </c>
      <c r="N147">
        <f>VLOOKUP(A147,combine!A:R,17,FALSE)</f>
        <v>116</v>
      </c>
    </row>
    <row r="148" spans="1:14" x14ac:dyDescent="0.2">
      <c r="A148">
        <v>20010001</v>
      </c>
      <c r="B148" t="s">
        <v>104</v>
      </c>
      <c r="C148">
        <v>6.5158510310000004</v>
      </c>
      <c r="D148">
        <v>2956</v>
      </c>
      <c r="E148">
        <v>1678</v>
      </c>
      <c r="F148">
        <v>92</v>
      </c>
      <c r="G148" s="2">
        <f t="shared" si="4"/>
        <v>0.56765899864682001</v>
      </c>
      <c r="H148" s="2">
        <f t="shared" si="5"/>
        <v>3.1123139377537211E-2</v>
      </c>
      <c r="I148">
        <f>VLOOKUP(A148,combine!A:R,4,FALSE)</f>
        <v>72</v>
      </c>
      <c r="J148">
        <f>VLOOKUP(A148,combine!A:R,5,FALSE)</f>
        <v>210</v>
      </c>
      <c r="K148">
        <f>VLOOKUP(A148,combine!A:R,13,FALSE)</f>
        <v>4.33</v>
      </c>
      <c r="L148">
        <f>VLOOKUP(A148,combine!A:R,14,FALSE)</f>
        <v>38</v>
      </c>
      <c r="M148">
        <f>VLOOKUP(A148,combine!A:R,16,FALSE)</f>
        <v>0</v>
      </c>
      <c r="N148">
        <f>VLOOKUP(A148,combine!A:R,17,FALSE)</f>
        <v>0</v>
      </c>
    </row>
    <row r="149" spans="1:14" x14ac:dyDescent="0.2">
      <c r="A149">
        <v>20120185</v>
      </c>
      <c r="B149" t="s">
        <v>104</v>
      </c>
      <c r="C149">
        <v>9.125</v>
      </c>
      <c r="D149">
        <v>528</v>
      </c>
      <c r="E149">
        <v>267</v>
      </c>
      <c r="F149">
        <v>19</v>
      </c>
      <c r="G149" s="2">
        <f t="shared" si="4"/>
        <v>0.50568181818181823</v>
      </c>
      <c r="H149" s="2">
        <f t="shared" si="5"/>
        <v>3.5984848484848488E-2</v>
      </c>
      <c r="I149">
        <f>VLOOKUP(A149,combine!A:R,4,FALSE)</f>
        <v>75.75</v>
      </c>
      <c r="J149">
        <f>VLOOKUP(A149,combine!A:R,5,FALSE)</f>
        <v>229</v>
      </c>
      <c r="K149">
        <f>VLOOKUP(A149,combine!A:R,13,FALSE)</f>
        <v>4.8600000000000003</v>
      </c>
      <c r="L149">
        <f>VLOOKUP(A149,combine!A:R,14,FALSE)</f>
        <v>29.5</v>
      </c>
      <c r="M149">
        <f>VLOOKUP(A149,combine!A:R,16,FALSE)</f>
        <v>4.45</v>
      </c>
      <c r="N149">
        <f>VLOOKUP(A149,combine!A:R,17,FALSE)</f>
        <v>108</v>
      </c>
    </row>
    <row r="150" spans="1:14" x14ac:dyDescent="0.2">
      <c r="A150">
        <v>20080209</v>
      </c>
      <c r="B150" t="s">
        <v>104</v>
      </c>
      <c r="C150">
        <v>7.8026315789999998</v>
      </c>
      <c r="D150">
        <v>688</v>
      </c>
      <c r="E150">
        <v>405</v>
      </c>
      <c r="F150">
        <v>20</v>
      </c>
      <c r="G150" s="2">
        <f t="shared" si="4"/>
        <v>0.58866279069767447</v>
      </c>
      <c r="H150" s="2">
        <f t="shared" si="5"/>
        <v>2.9069767441860465E-2</v>
      </c>
      <c r="I150">
        <f>VLOOKUP(A150,combine!A:R,4,FALSE)</f>
        <v>74.25</v>
      </c>
      <c r="J150">
        <f>VLOOKUP(A150,combine!A:R,5,FALSE)</f>
        <v>231</v>
      </c>
      <c r="K150">
        <f>VLOOKUP(A150,combine!A:R,13,FALSE)</f>
        <v>4.8099999999999996</v>
      </c>
      <c r="L150">
        <f>VLOOKUP(A150,combine!A:R,14,FALSE)</f>
        <v>28</v>
      </c>
      <c r="M150">
        <f>VLOOKUP(A150,combine!A:R,16,FALSE)</f>
        <v>4.34</v>
      </c>
      <c r="N150">
        <f>VLOOKUP(A150,combine!A:R,17,FALSE)</f>
        <v>109</v>
      </c>
    </row>
    <row r="151" spans="1:14" x14ac:dyDescent="0.2">
      <c r="A151">
        <v>20100025</v>
      </c>
      <c r="B151" t="s">
        <v>104</v>
      </c>
      <c r="C151">
        <v>10.900729930000001</v>
      </c>
      <c r="D151">
        <v>609</v>
      </c>
      <c r="E151">
        <v>287</v>
      </c>
      <c r="F151">
        <v>16</v>
      </c>
      <c r="G151" s="2">
        <f t="shared" si="4"/>
        <v>0.47126436781609193</v>
      </c>
      <c r="H151" s="2">
        <f t="shared" si="5"/>
        <v>2.6272577996715927E-2</v>
      </c>
      <c r="I151">
        <f>VLOOKUP(A151,combine!A:R,4,FALSE)</f>
        <v>75</v>
      </c>
      <c r="J151">
        <f>VLOOKUP(A151,combine!A:R,5,FALSE)</f>
        <v>236</v>
      </c>
      <c r="K151">
        <f>VLOOKUP(A151,combine!A:R,13,FALSE)</f>
        <v>4.71</v>
      </c>
      <c r="L151">
        <f>VLOOKUP(A151,combine!A:R,14,FALSE)</f>
        <v>38.5</v>
      </c>
      <c r="M151">
        <f>VLOOKUP(A151,combine!A:R,16,FALSE)</f>
        <v>4.17</v>
      </c>
      <c r="N151">
        <f>VLOOKUP(A151,combine!A:R,17,FALSE)</f>
        <v>115</v>
      </c>
    </row>
    <row r="152" spans="1:14" x14ac:dyDescent="0.2">
      <c r="A152">
        <v>20090017</v>
      </c>
      <c r="B152" t="s">
        <v>104</v>
      </c>
      <c r="C152">
        <v>8.4678642709999998</v>
      </c>
      <c r="D152">
        <v>2375</v>
      </c>
      <c r="E152">
        <v>1333</v>
      </c>
      <c r="F152">
        <v>79</v>
      </c>
      <c r="G152" s="2">
        <f t="shared" si="4"/>
        <v>0.5612631578947368</v>
      </c>
      <c r="H152" s="2">
        <f t="shared" si="5"/>
        <v>3.3263157894736842E-2</v>
      </c>
      <c r="I152">
        <f>VLOOKUP(A152,combine!A:R,4,FALSE)</f>
        <v>77.75</v>
      </c>
      <c r="J152">
        <f>VLOOKUP(A152,combine!A:R,5,FALSE)</f>
        <v>248</v>
      </c>
      <c r="K152">
        <f>VLOOKUP(A152,combine!A:R,13,FALSE)</f>
        <v>4.9000000000000004</v>
      </c>
      <c r="L152">
        <f>VLOOKUP(A152,combine!A:R,14,FALSE)</f>
        <v>33.5</v>
      </c>
      <c r="M152">
        <f>VLOOKUP(A152,combine!A:R,16,FALSE)</f>
        <v>4.43</v>
      </c>
      <c r="N152">
        <f>VLOOKUP(A152,combine!A:R,17,FALSE)</f>
        <v>119</v>
      </c>
    </row>
    <row r="153" spans="1:14" x14ac:dyDescent="0.2">
      <c r="A153">
        <v>20150947</v>
      </c>
      <c r="B153" t="s">
        <v>104</v>
      </c>
      <c r="C153">
        <v>8.0862068970000003</v>
      </c>
      <c r="D153">
        <v>51</v>
      </c>
      <c r="E153">
        <v>21</v>
      </c>
      <c r="F153">
        <v>5</v>
      </c>
      <c r="G153" s="2">
        <f t="shared" si="4"/>
        <v>0.41176470588235292</v>
      </c>
      <c r="H153" s="2">
        <f t="shared" si="5"/>
        <v>9.8039215686274508E-2</v>
      </c>
      <c r="I153">
        <f>VLOOKUP(A153,combine!A:R,4,FALSE)</f>
        <v>74.2</v>
      </c>
      <c r="J153">
        <f>VLOOKUP(A153,combine!A:R,5,FALSE)</f>
        <v>211</v>
      </c>
      <c r="K153">
        <f>VLOOKUP(A153,combine!A:R,13,FALSE)</f>
        <v>4.8099999999999996</v>
      </c>
      <c r="L153">
        <f>VLOOKUP(A153,combine!A:R,14,FALSE)</f>
        <v>37</v>
      </c>
      <c r="M153">
        <f>VLOOKUP(A153,combine!A:R,16,FALSE)</f>
        <v>4.2</v>
      </c>
      <c r="N153">
        <f>VLOOKUP(A153,combine!A:R,17,FALSE)</f>
        <v>125</v>
      </c>
    </row>
    <row r="154" spans="1:14" x14ac:dyDescent="0.2">
      <c r="A154">
        <v>20030022</v>
      </c>
      <c r="B154" t="s">
        <v>104</v>
      </c>
      <c r="C154">
        <v>7.6789449750000003</v>
      </c>
      <c r="D154">
        <v>2088</v>
      </c>
      <c r="E154">
        <v>1141</v>
      </c>
      <c r="F154">
        <v>74</v>
      </c>
      <c r="G154" s="2">
        <f t="shared" si="4"/>
        <v>0.54645593869731801</v>
      </c>
      <c r="H154" s="2">
        <f t="shared" si="5"/>
        <v>3.5440613026819924E-2</v>
      </c>
      <c r="I154">
        <f>VLOOKUP(A154,combine!A:R,4,FALSE)</f>
        <v>73</v>
      </c>
      <c r="J154">
        <f>VLOOKUP(A154,combine!A:R,5,FALSE)</f>
        <v>217</v>
      </c>
      <c r="K154">
        <f>VLOOKUP(A154,combine!A:R,13,FALSE)</f>
        <v>5.0599999999999996</v>
      </c>
      <c r="L154">
        <f>VLOOKUP(A154,combine!A:R,14,FALSE)</f>
        <v>0</v>
      </c>
      <c r="M154">
        <f>VLOOKUP(A154,combine!A:R,16,FALSE)</f>
        <v>0</v>
      </c>
      <c r="N154">
        <f>VLOOKUP(A154,combine!A:R,17,FALSE)</f>
        <v>0</v>
      </c>
    </row>
    <row r="155" spans="1:14" x14ac:dyDescent="0.2">
      <c r="A155">
        <v>20100048</v>
      </c>
      <c r="B155" t="s">
        <v>104</v>
      </c>
      <c r="C155">
        <v>6.52345679</v>
      </c>
      <c r="D155">
        <v>742</v>
      </c>
      <c r="E155">
        <v>402</v>
      </c>
      <c r="F155">
        <v>20</v>
      </c>
      <c r="G155" s="2">
        <f t="shared" si="4"/>
        <v>0.5417789757412399</v>
      </c>
      <c r="H155" s="2">
        <f t="shared" si="5"/>
        <v>2.6954177897574125E-2</v>
      </c>
      <c r="I155">
        <f>VLOOKUP(A155,combine!A:R,4,FALSE)</f>
        <v>74.63</v>
      </c>
      <c r="J155">
        <f>VLOOKUP(A155,combine!A:R,5,FALSE)</f>
        <v>222</v>
      </c>
      <c r="K155">
        <f>VLOOKUP(A155,combine!A:R,13,FALSE)</f>
        <v>4.76</v>
      </c>
      <c r="L155">
        <f>VLOOKUP(A155,combine!A:R,14,FALSE)</f>
        <v>0</v>
      </c>
      <c r="M155">
        <f>VLOOKUP(A155,combine!A:R,16,FALSE)</f>
        <v>0</v>
      </c>
      <c r="N155">
        <f>VLOOKUP(A155,combine!A:R,17,FALSE)</f>
        <v>0</v>
      </c>
    </row>
    <row r="156" spans="1:14" x14ac:dyDescent="0.2">
      <c r="A156">
        <v>20100122</v>
      </c>
      <c r="B156" t="s">
        <v>104</v>
      </c>
      <c r="C156">
        <v>7.9956709960000003</v>
      </c>
      <c r="D156">
        <v>216</v>
      </c>
      <c r="E156">
        <v>114</v>
      </c>
      <c r="F156">
        <v>9</v>
      </c>
      <c r="G156" s="2">
        <f t="shared" si="4"/>
        <v>0.52777777777777779</v>
      </c>
      <c r="H156" s="2">
        <f t="shared" si="5"/>
        <v>4.1666666666666664E-2</v>
      </c>
      <c r="I156">
        <f>VLOOKUP(A156,combine!A:R,4,FALSE)</f>
        <v>75.13</v>
      </c>
      <c r="J156">
        <f>VLOOKUP(A156,combine!A:R,5,FALSE)</f>
        <v>225</v>
      </c>
      <c r="K156">
        <f>VLOOKUP(A156,combine!A:R,13,FALSE)</f>
        <v>4.93</v>
      </c>
      <c r="L156">
        <f>VLOOKUP(A156,combine!A:R,14,FALSE)</f>
        <v>32</v>
      </c>
      <c r="M156">
        <f>VLOOKUP(A156,combine!A:R,16,FALSE)</f>
        <v>4.37</v>
      </c>
      <c r="N156">
        <f>VLOOKUP(A156,combine!A:R,17,FALSE)</f>
        <v>110</v>
      </c>
    </row>
    <row r="157" spans="1:14" x14ac:dyDescent="0.2">
      <c r="A157">
        <v>20150793</v>
      </c>
      <c r="B157" t="s">
        <v>104</v>
      </c>
      <c r="C157">
        <v>2.75</v>
      </c>
      <c r="D157">
        <v>7</v>
      </c>
      <c r="E157">
        <v>3</v>
      </c>
      <c r="F157">
        <v>1</v>
      </c>
      <c r="G157" s="2">
        <f t="shared" si="4"/>
        <v>0.42857142857142855</v>
      </c>
      <c r="H157" s="2">
        <f t="shared" si="5"/>
        <v>0.14285714285714285</v>
      </c>
      <c r="I157">
        <f>VLOOKUP(A157,combine!A:R,4,FALSE)</f>
        <v>73.400000000000006</v>
      </c>
      <c r="J157">
        <f>VLOOKUP(A157,combine!A:R,5,FALSE)</f>
        <v>223</v>
      </c>
      <c r="K157">
        <f>VLOOKUP(A157,combine!A:R,13,FALSE)</f>
        <v>4.63</v>
      </c>
      <c r="L157">
        <f>VLOOKUP(A157,combine!A:R,14,FALSE)</f>
        <v>32.5</v>
      </c>
      <c r="M157">
        <f>VLOOKUP(A157,combine!A:R,16,FALSE)</f>
        <v>4.0999999999999996</v>
      </c>
      <c r="N157">
        <f>VLOOKUP(A157,combine!A:R,17,FALSE)</f>
        <v>118</v>
      </c>
    </row>
    <row r="158" spans="1:14" x14ac:dyDescent="0.2">
      <c r="A158">
        <v>20140022</v>
      </c>
      <c r="B158" t="s">
        <v>104</v>
      </c>
      <c r="C158">
        <v>7.0446650120000003</v>
      </c>
      <c r="D158">
        <v>370</v>
      </c>
      <c r="E158">
        <v>204</v>
      </c>
      <c r="F158">
        <v>8</v>
      </c>
      <c r="G158" s="2">
        <f t="shared" si="4"/>
        <v>0.55135135135135138</v>
      </c>
      <c r="H158" s="2">
        <f t="shared" si="5"/>
        <v>2.1621621621621623E-2</v>
      </c>
      <c r="I158">
        <f>VLOOKUP(A158,combine!A:R,4,FALSE)</f>
        <v>71.75</v>
      </c>
      <c r="J158">
        <f>VLOOKUP(A158,combine!A:R,5,FALSE)</f>
        <v>207</v>
      </c>
      <c r="K158">
        <f>VLOOKUP(A158,combine!A:R,13,FALSE)</f>
        <v>4.68</v>
      </c>
      <c r="L158">
        <f>VLOOKUP(A158,combine!A:R,14,FALSE)</f>
        <v>31.5</v>
      </c>
      <c r="M158">
        <f>VLOOKUP(A158,combine!A:R,16,FALSE)</f>
        <v>4.03</v>
      </c>
      <c r="N158">
        <f>VLOOKUP(A158,combine!A:R,17,FALSE)</f>
        <v>112</v>
      </c>
    </row>
    <row r="159" spans="1:14" x14ac:dyDescent="0.2">
      <c r="A159">
        <v>20060064</v>
      </c>
      <c r="B159" t="s">
        <v>104</v>
      </c>
      <c r="C159">
        <v>8.0484496120000006</v>
      </c>
      <c r="D159">
        <v>1435</v>
      </c>
      <c r="E159">
        <v>832</v>
      </c>
      <c r="F159">
        <v>39</v>
      </c>
      <c r="G159" s="2">
        <f t="shared" si="4"/>
        <v>0.57979094076655058</v>
      </c>
      <c r="H159" s="2">
        <f t="shared" si="5"/>
        <v>2.7177700348432057E-2</v>
      </c>
      <c r="I159">
        <f>VLOOKUP(A159,combine!A:R,4,FALSE)</f>
        <v>74</v>
      </c>
      <c r="J159">
        <f>VLOOKUP(A159,combine!A:R,5,FALSE)</f>
        <v>226</v>
      </c>
      <c r="K159">
        <f>VLOOKUP(A159,combine!A:R,13,FALSE)</f>
        <v>4.7</v>
      </c>
      <c r="L159">
        <f>VLOOKUP(A159,combine!A:R,14,FALSE)</f>
        <v>31.5</v>
      </c>
      <c r="M159">
        <f>VLOOKUP(A159,combine!A:R,16,FALSE)</f>
        <v>4.38</v>
      </c>
      <c r="N159">
        <f>VLOOKUP(A159,combine!A:R,17,FALSE)</f>
        <v>107</v>
      </c>
    </row>
    <row r="160" spans="1:14" x14ac:dyDescent="0.2">
      <c r="A160">
        <v>20110135</v>
      </c>
      <c r="B160" t="s">
        <v>104</v>
      </c>
      <c r="C160">
        <v>7.8852459020000003</v>
      </c>
      <c r="D160">
        <v>102</v>
      </c>
      <c r="E160">
        <v>55</v>
      </c>
      <c r="F160">
        <v>4</v>
      </c>
      <c r="G160" s="2">
        <f t="shared" si="4"/>
        <v>0.53921568627450978</v>
      </c>
      <c r="H160" s="2">
        <f t="shared" si="5"/>
        <v>3.9215686274509803E-2</v>
      </c>
      <c r="I160">
        <f>VLOOKUP(A160,combine!A:R,4,FALSE)</f>
        <v>76.38</v>
      </c>
      <c r="J160">
        <f>VLOOKUP(A160,combine!A:R,5,FALSE)</f>
        <v>223</v>
      </c>
      <c r="K160">
        <f>VLOOKUP(A160,combine!A:R,13,FALSE)</f>
        <v>4.87</v>
      </c>
      <c r="L160">
        <f>VLOOKUP(A160,combine!A:R,14,FALSE)</f>
        <v>32.5</v>
      </c>
      <c r="M160">
        <f>VLOOKUP(A160,combine!A:R,16,FALSE)</f>
        <v>4.43</v>
      </c>
      <c r="N160">
        <f>VLOOKUP(A160,combine!A:R,17,FALSE)</f>
        <v>110</v>
      </c>
    </row>
    <row r="161" spans="1:14" x14ac:dyDescent="0.2">
      <c r="A161">
        <v>20110008</v>
      </c>
      <c r="B161" t="s">
        <v>104</v>
      </c>
      <c r="C161">
        <v>8.7628458499999997</v>
      </c>
      <c r="D161">
        <v>936</v>
      </c>
      <c r="E161">
        <v>538</v>
      </c>
      <c r="F161">
        <v>25</v>
      </c>
      <c r="G161" s="2">
        <f t="shared" si="4"/>
        <v>0.57478632478632474</v>
      </c>
      <c r="H161" s="2">
        <f t="shared" si="5"/>
        <v>2.6709401709401708E-2</v>
      </c>
      <c r="I161">
        <f>VLOOKUP(A161,combine!A:R,4,FALSE)</f>
        <v>74.5</v>
      </c>
      <c r="J161">
        <f>VLOOKUP(A161,combine!A:R,5,FALSE)</f>
        <v>231</v>
      </c>
      <c r="K161">
        <f>VLOOKUP(A161,combine!A:R,13,FALSE)</f>
        <v>4.51</v>
      </c>
      <c r="L161">
        <f>VLOOKUP(A161,combine!A:R,14,FALSE)</f>
        <v>35</v>
      </c>
      <c r="M161">
        <f>VLOOKUP(A161,combine!A:R,16,FALSE)</f>
        <v>4.12</v>
      </c>
      <c r="N161">
        <f>VLOOKUP(A161,combine!A:R,17,FALSE)</f>
        <v>115</v>
      </c>
    </row>
    <row r="162" spans="1:14" x14ac:dyDescent="0.2">
      <c r="A162">
        <v>20090201</v>
      </c>
      <c r="B162" t="s">
        <v>104</v>
      </c>
      <c r="C162">
        <v>7.8709677420000004</v>
      </c>
      <c r="D162">
        <v>610</v>
      </c>
      <c r="E162">
        <v>318</v>
      </c>
      <c r="F162">
        <v>25</v>
      </c>
      <c r="G162" s="2">
        <f t="shared" si="4"/>
        <v>0.52131147540983602</v>
      </c>
      <c r="H162" s="2">
        <f t="shared" si="5"/>
        <v>4.0983606557377046E-2</v>
      </c>
      <c r="I162">
        <f>VLOOKUP(A162,combine!A:R,4,FALSE)</f>
        <v>74.88</v>
      </c>
      <c r="J162">
        <f>VLOOKUP(A162,combine!A:R,5,FALSE)</f>
        <v>225</v>
      </c>
      <c r="K162">
        <f>VLOOKUP(A162,combine!A:R,13,FALSE)</f>
        <v>4.87</v>
      </c>
      <c r="L162">
        <f>VLOOKUP(A162,combine!A:R,14,FALSE)</f>
        <v>29</v>
      </c>
      <c r="M162">
        <f>VLOOKUP(A162,combine!A:R,16,FALSE)</f>
        <v>4.4800000000000004</v>
      </c>
      <c r="N162">
        <f>VLOOKUP(A162,combine!A:R,17,FALSE)</f>
        <v>102</v>
      </c>
    </row>
    <row r="163" spans="1:14" x14ac:dyDescent="0.2">
      <c r="A163">
        <v>20140213</v>
      </c>
      <c r="B163" t="s">
        <v>104</v>
      </c>
      <c r="C163">
        <v>11.05</v>
      </c>
      <c r="D163">
        <v>18</v>
      </c>
      <c r="E163">
        <v>8</v>
      </c>
      <c r="F163">
        <v>0</v>
      </c>
      <c r="G163" s="2">
        <f t="shared" si="4"/>
        <v>0.44444444444444442</v>
      </c>
      <c r="H163" s="2">
        <f t="shared" si="5"/>
        <v>0</v>
      </c>
      <c r="I163">
        <f>VLOOKUP(A163,combine!A:R,4,FALSE)</f>
        <v>72.63</v>
      </c>
      <c r="J163">
        <f>VLOOKUP(A163,combine!A:R,5,FALSE)</f>
        <v>222</v>
      </c>
      <c r="K163">
        <f>VLOOKUP(A163,combine!A:R,13,FALSE)</f>
        <v>4.84</v>
      </c>
      <c r="L163">
        <f>VLOOKUP(A163,combine!A:R,14,FALSE)</f>
        <v>30.5</v>
      </c>
      <c r="M163">
        <f>VLOOKUP(A163,combine!A:R,16,FALSE)</f>
        <v>4.2300000000000004</v>
      </c>
      <c r="N163">
        <f>VLOOKUP(A163,combine!A:R,17,FALSE)</f>
        <v>104</v>
      </c>
    </row>
    <row r="164" spans="1:14" x14ac:dyDescent="0.2">
      <c r="A164">
        <v>20050025</v>
      </c>
      <c r="B164" t="s">
        <v>104</v>
      </c>
      <c r="C164">
        <v>7.545369795</v>
      </c>
      <c r="D164">
        <v>3005</v>
      </c>
      <c r="E164">
        <v>1783</v>
      </c>
      <c r="F164">
        <v>71</v>
      </c>
      <c r="G164" s="2">
        <f t="shared" si="4"/>
        <v>0.59334442595673875</v>
      </c>
      <c r="H164" s="2">
        <f t="shared" si="5"/>
        <v>2.3627287853577372E-2</v>
      </c>
      <c r="I164">
        <f>VLOOKUP(A164,combine!A:R,4,FALSE)</f>
        <v>76.75</v>
      </c>
      <c r="J164">
        <f>VLOOKUP(A164,combine!A:R,5,FALSE)</f>
        <v>230</v>
      </c>
      <c r="K164">
        <f>VLOOKUP(A164,combine!A:R,13,FALSE)</f>
        <v>4.72</v>
      </c>
      <c r="L164">
        <f>VLOOKUP(A164,combine!A:R,14,FALSE)</f>
        <v>0</v>
      </c>
      <c r="M164">
        <f>VLOOKUP(A164,combine!A:R,16,FALSE)</f>
        <v>0</v>
      </c>
      <c r="N164">
        <f>VLOOKUP(A164,combine!A:R,17,FALSE)</f>
        <v>0</v>
      </c>
    </row>
    <row r="165" spans="1:14" x14ac:dyDescent="0.2">
      <c r="A165">
        <v>20120253</v>
      </c>
      <c r="B165" t="s">
        <v>104</v>
      </c>
      <c r="C165">
        <v>8.5957446809999993</v>
      </c>
      <c r="D165">
        <v>169</v>
      </c>
      <c r="E165">
        <v>85</v>
      </c>
      <c r="F165">
        <v>4</v>
      </c>
      <c r="G165" s="2">
        <f t="shared" si="4"/>
        <v>0.50295857988165682</v>
      </c>
      <c r="H165" s="2">
        <f t="shared" si="5"/>
        <v>2.3668639053254437E-2</v>
      </c>
      <c r="I165">
        <f>VLOOKUP(A165,combine!A:R,4,FALSE)</f>
        <v>73.63</v>
      </c>
      <c r="J165">
        <f>VLOOKUP(A165,combine!A:R,5,FALSE)</f>
        <v>219</v>
      </c>
      <c r="K165">
        <f>VLOOKUP(A165,combine!A:R,13,FALSE)</f>
        <v>4.68</v>
      </c>
      <c r="L165">
        <f>VLOOKUP(A165,combine!A:R,14,FALSE)</f>
        <v>32.5</v>
      </c>
      <c r="M165">
        <f>VLOOKUP(A165,combine!A:R,16,FALSE)</f>
        <v>4.1500000000000004</v>
      </c>
      <c r="N165">
        <f>VLOOKUP(A165,combine!A:R,17,FALSE)</f>
        <v>112</v>
      </c>
    </row>
    <row r="166" spans="1:14" x14ac:dyDescent="0.2">
      <c r="A166">
        <v>20130112</v>
      </c>
      <c r="B166" t="s">
        <v>104</v>
      </c>
      <c r="C166">
        <v>5.9249999999999998</v>
      </c>
      <c r="D166">
        <v>36</v>
      </c>
      <c r="E166">
        <v>21</v>
      </c>
      <c r="F166">
        <v>0</v>
      </c>
      <c r="G166" s="2">
        <f t="shared" si="4"/>
        <v>0.58333333333333337</v>
      </c>
      <c r="H166" s="2">
        <f t="shared" si="5"/>
        <v>0</v>
      </c>
      <c r="I166">
        <f>VLOOKUP(A166,combine!A:R,4,FALSE)</f>
        <v>74</v>
      </c>
      <c r="J166">
        <f>VLOOKUP(A166,combine!A:R,5,FALSE)</f>
        <v>215</v>
      </c>
      <c r="K166">
        <f>VLOOKUP(A166,combine!A:R,13,FALSE)</f>
        <v>4.95</v>
      </c>
      <c r="L166">
        <f>VLOOKUP(A166,combine!A:R,14,FALSE)</f>
        <v>28.5</v>
      </c>
      <c r="M166">
        <f>VLOOKUP(A166,combine!A:R,16,FALSE)</f>
        <v>4.3899999999999997</v>
      </c>
      <c r="N166">
        <f>VLOOKUP(A166,combine!A:R,17,FALSE)</f>
        <v>112</v>
      </c>
    </row>
    <row r="167" spans="1:14" x14ac:dyDescent="0.2">
      <c r="A167">
        <v>20070205</v>
      </c>
      <c r="B167" t="s">
        <v>104</v>
      </c>
      <c r="C167">
        <v>6.7781690140000004</v>
      </c>
      <c r="D167">
        <v>258</v>
      </c>
      <c r="E167">
        <v>138</v>
      </c>
      <c r="F167">
        <v>15</v>
      </c>
      <c r="G167" s="2">
        <f t="shared" si="4"/>
        <v>0.53488372093023251</v>
      </c>
      <c r="H167" s="2">
        <f t="shared" si="5"/>
        <v>5.8139534883720929E-2</v>
      </c>
      <c r="I167">
        <f>VLOOKUP(A167,combine!A:R,4,FALSE)</f>
        <v>77.63</v>
      </c>
      <c r="J167">
        <f>VLOOKUP(A167,combine!A:R,5,FALSE)</f>
        <v>231</v>
      </c>
      <c r="K167">
        <f>VLOOKUP(A167,combine!A:R,13,FALSE)</f>
        <v>4.99</v>
      </c>
      <c r="L167">
        <f>VLOOKUP(A167,combine!A:R,14,FALSE)</f>
        <v>30.5</v>
      </c>
      <c r="M167">
        <f>VLOOKUP(A167,combine!A:R,16,FALSE)</f>
        <v>4.58</v>
      </c>
      <c r="N167">
        <f>VLOOKUP(A167,combine!A:R,17,FALSE)</f>
        <v>104</v>
      </c>
    </row>
    <row r="168" spans="1:14" x14ac:dyDescent="0.2">
      <c r="A168">
        <v>20140833</v>
      </c>
      <c r="B168" t="s">
        <v>104</v>
      </c>
      <c r="C168">
        <v>10</v>
      </c>
      <c r="D168">
        <v>4</v>
      </c>
      <c r="E168">
        <v>2</v>
      </c>
      <c r="F168">
        <v>0</v>
      </c>
      <c r="G168" s="2">
        <f t="shared" si="4"/>
        <v>0.5</v>
      </c>
      <c r="H168" s="2">
        <f t="shared" si="5"/>
        <v>0</v>
      </c>
      <c r="I168">
        <f>VLOOKUP(A168,combine!A:R,4,FALSE)</f>
        <v>75.75</v>
      </c>
      <c r="J168">
        <f>VLOOKUP(A168,combine!A:R,5,FALSE)</f>
        <v>223</v>
      </c>
      <c r="K168">
        <f>VLOOKUP(A168,combine!A:R,13,FALSE)</f>
        <v>5.26</v>
      </c>
      <c r="L168">
        <f>VLOOKUP(A168,combine!A:R,14,FALSE)</f>
        <v>25.5</v>
      </c>
      <c r="M168">
        <f>VLOOKUP(A168,combine!A:R,16,FALSE)</f>
        <v>4.3600000000000003</v>
      </c>
      <c r="N168">
        <f>VLOOKUP(A168,combine!A:R,17,FALSE)</f>
        <v>104</v>
      </c>
    </row>
    <row r="169" spans="1:14" x14ac:dyDescent="0.2">
      <c r="A169">
        <v>20070022</v>
      </c>
      <c r="B169" t="s">
        <v>104</v>
      </c>
      <c r="C169">
        <v>7.5062761509999998</v>
      </c>
      <c r="D169">
        <v>900</v>
      </c>
      <c r="E169">
        <v>506</v>
      </c>
      <c r="F169">
        <v>26</v>
      </c>
      <c r="G169" s="2">
        <f t="shared" si="4"/>
        <v>0.56222222222222218</v>
      </c>
      <c r="H169" s="2">
        <f t="shared" si="5"/>
        <v>2.8888888888888888E-2</v>
      </c>
      <c r="I169">
        <f>VLOOKUP(A169,combine!A:R,4,FALSE)</f>
        <v>75.75</v>
      </c>
      <c r="J169">
        <f>VLOOKUP(A169,combine!A:R,5,FALSE)</f>
        <v>232</v>
      </c>
      <c r="K169">
        <f>VLOOKUP(A169,combine!A:R,13,FALSE)</f>
        <v>4.7300000000000004</v>
      </c>
      <c r="L169">
        <f>VLOOKUP(A169,combine!A:R,14,FALSE)</f>
        <v>0</v>
      </c>
      <c r="M169">
        <f>VLOOKUP(A169,combine!A:R,16,FALSE)</f>
        <v>0</v>
      </c>
      <c r="N169">
        <f>VLOOKUP(A169,combine!A:R,17,FALSE)</f>
        <v>0</v>
      </c>
    </row>
    <row r="170" spans="1:14" x14ac:dyDescent="0.2">
      <c r="A170">
        <v>20130563</v>
      </c>
      <c r="B170" t="s">
        <v>104</v>
      </c>
      <c r="C170">
        <v>7.8372093019999998</v>
      </c>
      <c r="D170">
        <v>78</v>
      </c>
      <c r="E170">
        <v>35</v>
      </c>
      <c r="F170">
        <v>2</v>
      </c>
      <c r="G170" s="2">
        <f t="shared" si="4"/>
        <v>0.44871794871794873</v>
      </c>
      <c r="H170" s="2">
        <f t="shared" si="5"/>
        <v>2.564102564102564E-2</v>
      </c>
      <c r="I170">
        <f>VLOOKUP(A170,combine!A:R,4,FALSE)</f>
        <v>74.13</v>
      </c>
      <c r="J170">
        <f>VLOOKUP(A170,combine!A:R,5,FALSE)</f>
        <v>213</v>
      </c>
      <c r="K170">
        <f>VLOOKUP(A170,combine!A:R,13,FALSE)</f>
        <v>4.6900000000000004</v>
      </c>
      <c r="L170">
        <f>VLOOKUP(A170,combine!A:R,14,FALSE)</f>
        <v>31</v>
      </c>
      <c r="M170">
        <f>VLOOKUP(A170,combine!A:R,16,FALSE)</f>
        <v>3.99</v>
      </c>
      <c r="N170">
        <f>VLOOKUP(A170,combine!A:R,17,FALSE)</f>
        <v>118</v>
      </c>
    </row>
    <row r="171" spans="1:14" x14ac:dyDescent="0.2">
      <c r="A171">
        <v>20050106</v>
      </c>
      <c r="B171" t="s">
        <v>104</v>
      </c>
      <c r="C171">
        <v>6.4591176470000002</v>
      </c>
      <c r="D171">
        <v>3212</v>
      </c>
      <c r="E171">
        <v>1903</v>
      </c>
      <c r="F171">
        <v>87</v>
      </c>
      <c r="G171" s="2">
        <f t="shared" si="4"/>
        <v>0.59246575342465757</v>
      </c>
      <c r="H171" s="2">
        <f t="shared" si="5"/>
        <v>2.7085927770859278E-2</v>
      </c>
      <c r="I171">
        <f>VLOOKUP(A171,combine!A:R,4,FALSE)</f>
        <v>76</v>
      </c>
      <c r="J171">
        <f>VLOOKUP(A171,combine!A:R,5,FALSE)</f>
        <v>233</v>
      </c>
      <c r="K171">
        <f>VLOOKUP(A171,combine!A:R,13,FALSE)</f>
        <v>5.1100000000000003</v>
      </c>
      <c r="L171">
        <f>VLOOKUP(A171,combine!A:R,14,FALSE)</f>
        <v>26.5</v>
      </c>
      <c r="M171">
        <f>VLOOKUP(A171,combine!A:R,16,FALSE)</f>
        <v>4.5199999999999996</v>
      </c>
      <c r="N171">
        <f>VLOOKUP(A171,combine!A:R,17,FALSE)</f>
        <v>0</v>
      </c>
    </row>
    <row r="172" spans="1:14" x14ac:dyDescent="0.2">
      <c r="A172">
        <v>20060003</v>
      </c>
      <c r="B172" t="s">
        <v>104</v>
      </c>
      <c r="C172">
        <v>9.1240188379999996</v>
      </c>
      <c r="D172">
        <v>1791</v>
      </c>
      <c r="E172">
        <v>1014</v>
      </c>
      <c r="F172">
        <v>61</v>
      </c>
      <c r="G172" s="2">
        <f t="shared" si="4"/>
        <v>0.56616415410385257</v>
      </c>
      <c r="H172" s="2">
        <f t="shared" si="5"/>
        <v>3.4059184812953655E-2</v>
      </c>
      <c r="I172">
        <f>VLOOKUP(A172,combine!A:R,4,FALSE)</f>
        <v>76.599999999999994</v>
      </c>
      <c r="J172">
        <f>VLOOKUP(A172,combine!A:R,5,FALSE)</f>
        <v>229</v>
      </c>
      <c r="K172">
        <f>VLOOKUP(A172,combine!A:R,13,FALSE)</f>
        <v>4.4800000000000004</v>
      </c>
      <c r="L172">
        <f>VLOOKUP(A172,combine!A:R,14,FALSE)</f>
        <v>0</v>
      </c>
      <c r="M172">
        <f>VLOOKUP(A172,combine!A:R,16,FALSE)</f>
        <v>0</v>
      </c>
      <c r="N172">
        <f>VLOOKUP(A172,combine!A:R,17,FALSE)</f>
        <v>0</v>
      </c>
    </row>
    <row r="173" spans="1:14" x14ac:dyDescent="0.2">
      <c r="A173">
        <v>20120243</v>
      </c>
      <c r="B173" t="s">
        <v>104</v>
      </c>
      <c r="C173">
        <v>11.53448276</v>
      </c>
      <c r="D173">
        <v>55</v>
      </c>
      <c r="E173">
        <v>21</v>
      </c>
      <c r="F173">
        <v>3</v>
      </c>
      <c r="G173" s="2">
        <f t="shared" si="4"/>
        <v>0.38181818181818183</v>
      </c>
      <c r="H173" s="2">
        <f t="shared" si="5"/>
        <v>5.4545454545454543E-2</v>
      </c>
      <c r="I173">
        <f>VLOOKUP(A173,combine!A:R,4,FALSE)</f>
        <v>75</v>
      </c>
      <c r="J173">
        <f>VLOOKUP(A173,combine!A:R,5,FALSE)</f>
        <v>233</v>
      </c>
      <c r="K173">
        <f>VLOOKUP(A173,combine!A:R,13,FALSE)</f>
        <v>4.95</v>
      </c>
      <c r="L173">
        <f>VLOOKUP(A173,combine!A:R,14,FALSE)</f>
        <v>0</v>
      </c>
      <c r="M173">
        <f>VLOOKUP(A173,combine!A:R,16,FALSE)</f>
        <v>4.38</v>
      </c>
      <c r="N173">
        <f>VLOOKUP(A173,combine!A:R,17,FALSE)</f>
        <v>109</v>
      </c>
    </row>
    <row r="174" spans="1:14" x14ac:dyDescent="0.2">
      <c r="A174">
        <v>20070092</v>
      </c>
      <c r="B174" t="s">
        <v>104</v>
      </c>
      <c r="C174">
        <v>6.6391597899999999</v>
      </c>
      <c r="D174">
        <v>1242</v>
      </c>
      <c r="E174">
        <v>767</v>
      </c>
      <c r="F174">
        <v>37</v>
      </c>
      <c r="G174" s="2">
        <f t="shared" si="4"/>
        <v>0.61755233494363926</v>
      </c>
      <c r="H174" s="2">
        <f t="shared" si="5"/>
        <v>2.9790660225442835E-2</v>
      </c>
      <c r="I174">
        <f>VLOOKUP(A174,combine!A:R,4,FALSE)</f>
        <v>76.13</v>
      </c>
      <c r="J174">
        <f>VLOOKUP(A174,combine!A:R,5,FALSE)</f>
        <v>231</v>
      </c>
      <c r="K174">
        <f>VLOOKUP(A174,combine!A:R,13,FALSE)</f>
        <v>4.78</v>
      </c>
      <c r="L174">
        <f>VLOOKUP(A174,combine!A:R,14,FALSE)</f>
        <v>0</v>
      </c>
      <c r="M174">
        <f>VLOOKUP(A174,combine!A:R,16,FALSE)</f>
        <v>4.46</v>
      </c>
      <c r="N174">
        <f>VLOOKUP(A174,combine!A:R,17,FALSE)</f>
        <v>0</v>
      </c>
    </row>
    <row r="175" spans="1:14" x14ac:dyDescent="0.2">
      <c r="A175">
        <v>20090044</v>
      </c>
      <c r="B175" t="s">
        <v>104</v>
      </c>
      <c r="C175">
        <v>7.6463414629999997</v>
      </c>
      <c r="D175">
        <v>77</v>
      </c>
      <c r="E175">
        <v>40</v>
      </c>
      <c r="F175">
        <v>3</v>
      </c>
      <c r="G175" s="2">
        <f t="shared" si="4"/>
        <v>0.51948051948051943</v>
      </c>
      <c r="H175" s="2">
        <f t="shared" si="5"/>
        <v>3.896103896103896E-2</v>
      </c>
      <c r="I175">
        <f>VLOOKUP(A175,combine!A:R,4,FALSE)</f>
        <v>72.25</v>
      </c>
      <c r="J175">
        <f>VLOOKUP(A175,combine!A:R,5,FALSE)</f>
        <v>197</v>
      </c>
      <c r="K175">
        <f>VLOOKUP(A175,combine!A:R,13,FALSE)</f>
        <v>4.55</v>
      </c>
      <c r="L175">
        <f>VLOOKUP(A175,combine!A:R,14,FALSE)</f>
        <v>35</v>
      </c>
      <c r="M175">
        <f>VLOOKUP(A175,combine!A:R,16,FALSE)</f>
        <v>4.42</v>
      </c>
      <c r="N175">
        <f>VLOOKUP(A175,combine!A:R,17,FALSE)</f>
        <v>117</v>
      </c>
    </row>
    <row r="176" spans="1:14" x14ac:dyDescent="0.2">
      <c r="A176">
        <v>20020001</v>
      </c>
      <c r="B176" t="s">
        <v>104</v>
      </c>
      <c r="C176">
        <v>3.1662849290000001</v>
      </c>
      <c r="D176">
        <v>1961</v>
      </c>
      <c r="E176">
        <v>1219</v>
      </c>
      <c r="F176">
        <v>54</v>
      </c>
      <c r="G176" s="2">
        <f t="shared" si="4"/>
        <v>0.6216216216216216</v>
      </c>
      <c r="H176" s="2">
        <f t="shared" si="5"/>
        <v>2.7536970933197347E-2</v>
      </c>
      <c r="I176">
        <f>VLOOKUP(A176,combine!A:R,4,FALSE)</f>
        <v>75.400000000000006</v>
      </c>
      <c r="J176">
        <f>VLOOKUP(A176,combine!A:R,5,FALSE)</f>
        <v>223</v>
      </c>
      <c r="K176">
        <f>VLOOKUP(A176,combine!A:R,13,FALSE)</f>
        <v>4.67</v>
      </c>
      <c r="L176">
        <f>VLOOKUP(A176,combine!A:R,14,FALSE)</f>
        <v>35</v>
      </c>
      <c r="M176">
        <f>VLOOKUP(A176,combine!A:R,16,FALSE)</f>
        <v>4.28</v>
      </c>
      <c r="N176">
        <f>VLOOKUP(A176,combine!A:R,17,FALSE)</f>
        <v>106</v>
      </c>
    </row>
    <row r="177" spans="1:14" x14ac:dyDescent="0.2">
      <c r="A177">
        <v>20120440</v>
      </c>
      <c r="B177" t="s">
        <v>104</v>
      </c>
      <c r="C177">
        <v>9.1666666669999994</v>
      </c>
      <c r="D177">
        <v>5</v>
      </c>
      <c r="E177">
        <v>3</v>
      </c>
      <c r="F177">
        <v>0</v>
      </c>
      <c r="G177" s="2">
        <f t="shared" si="4"/>
        <v>0.6</v>
      </c>
      <c r="H177" s="2">
        <f t="shared" si="5"/>
        <v>0</v>
      </c>
      <c r="I177">
        <f>VLOOKUP(A177,combine!A:R,4,FALSE)</f>
        <v>75.5</v>
      </c>
      <c r="J177">
        <f>VLOOKUP(A177,combine!A:R,5,FALSE)</f>
        <v>215</v>
      </c>
      <c r="K177">
        <f>VLOOKUP(A177,combine!A:R,13,FALSE)</f>
        <v>4.6100000000000003</v>
      </c>
      <c r="L177">
        <f>VLOOKUP(A177,combine!A:R,14,FALSE)</f>
        <v>31.5</v>
      </c>
      <c r="M177">
        <f>VLOOKUP(A177,combine!A:R,16,FALSE)</f>
        <v>4.3</v>
      </c>
      <c r="N177">
        <f>VLOOKUP(A177,combine!A:R,17,FALSE)</f>
        <v>106</v>
      </c>
    </row>
    <row r="178" spans="1:14" x14ac:dyDescent="0.2">
      <c r="A178">
        <v>20100155</v>
      </c>
      <c r="B178" t="s">
        <v>104</v>
      </c>
      <c r="C178">
        <v>8.4453125</v>
      </c>
      <c r="D178">
        <v>715</v>
      </c>
      <c r="E178">
        <v>375</v>
      </c>
      <c r="F178">
        <v>30</v>
      </c>
      <c r="G178" s="2">
        <f t="shared" si="4"/>
        <v>0.52447552447552448</v>
      </c>
      <c r="H178" s="2">
        <f t="shared" si="5"/>
        <v>4.195804195804196E-2</v>
      </c>
      <c r="I178">
        <f>VLOOKUP(A178,combine!A:R,4,FALSE)</f>
        <v>77.38</v>
      </c>
      <c r="J178">
        <f>VLOOKUP(A178,combine!A:R,5,FALSE)</f>
        <v>243</v>
      </c>
      <c r="K178">
        <f>VLOOKUP(A178,combine!A:R,13,FALSE)</f>
        <v>4.8499999999999996</v>
      </c>
      <c r="L178">
        <f>VLOOKUP(A178,combine!A:R,14,FALSE)</f>
        <v>33.5</v>
      </c>
      <c r="M178">
        <f>VLOOKUP(A178,combine!A:R,16,FALSE)</f>
        <v>4.33</v>
      </c>
      <c r="N178">
        <f>VLOOKUP(A178,combine!A:R,17,FALSE)</f>
        <v>108</v>
      </c>
    </row>
    <row r="179" spans="1:14" x14ac:dyDescent="0.2">
      <c r="A179">
        <v>20060010</v>
      </c>
      <c r="B179" t="s">
        <v>104</v>
      </c>
      <c r="C179">
        <v>7.8783524900000002</v>
      </c>
      <c r="D179">
        <v>994</v>
      </c>
      <c r="E179">
        <v>577</v>
      </c>
      <c r="F179">
        <v>32</v>
      </c>
      <c r="G179" s="2">
        <f t="shared" si="4"/>
        <v>0.58048289738430581</v>
      </c>
      <c r="H179" s="2">
        <f t="shared" si="5"/>
        <v>3.2193158953722337E-2</v>
      </c>
      <c r="I179">
        <f>VLOOKUP(A179,combine!A:R,4,FALSE)</f>
        <v>76.88</v>
      </c>
      <c r="J179">
        <f>VLOOKUP(A179,combine!A:R,5,FALSE)</f>
        <v>223</v>
      </c>
      <c r="K179">
        <f>VLOOKUP(A179,combine!A:R,13,FALSE)</f>
        <v>4.9000000000000004</v>
      </c>
      <c r="L179">
        <f>VLOOKUP(A179,combine!A:R,14,FALSE)</f>
        <v>0</v>
      </c>
      <c r="M179">
        <f>VLOOKUP(A179,combine!A:R,16,FALSE)</f>
        <v>0</v>
      </c>
      <c r="N179">
        <f>VLOOKUP(A179,combine!A:R,17,FALSE)</f>
        <v>0</v>
      </c>
    </row>
    <row r="180" spans="1:14" x14ac:dyDescent="0.2">
      <c r="A180">
        <v>20030110</v>
      </c>
      <c r="B180" t="s">
        <v>104</v>
      </c>
      <c r="C180">
        <v>6.5702781840000002</v>
      </c>
      <c r="D180">
        <v>1271</v>
      </c>
      <c r="E180">
        <v>745</v>
      </c>
      <c r="F180">
        <v>29</v>
      </c>
      <c r="G180" s="2">
        <f t="shared" si="4"/>
        <v>0.58615263571990561</v>
      </c>
      <c r="H180" s="2">
        <f t="shared" si="5"/>
        <v>2.2816679779701022E-2</v>
      </c>
      <c r="I180">
        <f>VLOOKUP(A180,combine!A:R,4,FALSE)</f>
        <v>71.400000000000006</v>
      </c>
      <c r="J180">
        <f>VLOOKUP(A180,combine!A:R,5,FALSE)</f>
        <v>196</v>
      </c>
      <c r="K180">
        <f>VLOOKUP(A180,combine!A:R,13,FALSE)</f>
        <v>4.5199999999999996</v>
      </c>
      <c r="L180">
        <f>VLOOKUP(A180,combine!A:R,14,FALSE)</f>
        <v>38</v>
      </c>
      <c r="M180">
        <f>VLOOKUP(A180,combine!A:R,16,FALSE)</f>
        <v>4.1399999999999997</v>
      </c>
      <c r="N180">
        <f>VLOOKUP(A180,combine!A:R,17,FALSE)</f>
        <v>127</v>
      </c>
    </row>
    <row r="181" spans="1:14" x14ac:dyDescent="0.2">
      <c r="A181">
        <v>20110160</v>
      </c>
      <c r="B181" t="s">
        <v>104</v>
      </c>
      <c r="C181">
        <v>5.8611111109999996</v>
      </c>
      <c r="D181">
        <v>28</v>
      </c>
      <c r="E181">
        <v>14</v>
      </c>
      <c r="F181">
        <v>2</v>
      </c>
      <c r="G181" s="2">
        <f t="shared" si="4"/>
        <v>0.5</v>
      </c>
      <c r="H181" s="2">
        <f t="shared" si="5"/>
        <v>7.1428571428571425E-2</v>
      </c>
      <c r="I181">
        <f>VLOOKUP(A181,combine!A:R,4,FALSE)</f>
        <v>76.13</v>
      </c>
      <c r="J181">
        <f>VLOOKUP(A181,combine!A:R,5,FALSE)</f>
        <v>240</v>
      </c>
      <c r="K181">
        <f>VLOOKUP(A181,combine!A:R,13,FALSE)</f>
        <v>5.12</v>
      </c>
      <c r="L181">
        <f>VLOOKUP(A181,combine!A:R,14,FALSE)</f>
        <v>25.5</v>
      </c>
      <c r="M181">
        <f>VLOOKUP(A181,combine!A:R,16,FALSE)</f>
        <v>4.46</v>
      </c>
      <c r="N181">
        <f>VLOOKUP(A181,combine!A:R,17,FALSE)</f>
        <v>102</v>
      </c>
    </row>
    <row r="182" spans="1:14" x14ac:dyDescent="0.2">
      <c r="A182">
        <v>20070036</v>
      </c>
      <c r="B182" t="s">
        <v>104</v>
      </c>
      <c r="C182">
        <v>7.3964451310000001</v>
      </c>
      <c r="D182">
        <v>1188</v>
      </c>
      <c r="E182">
        <v>689</v>
      </c>
      <c r="F182">
        <v>33</v>
      </c>
      <c r="G182" s="2">
        <f t="shared" si="4"/>
        <v>0.57996632996633002</v>
      </c>
      <c r="H182" s="2">
        <f t="shared" si="5"/>
        <v>2.7777777777777776E-2</v>
      </c>
      <c r="I182">
        <f>VLOOKUP(A182,combine!A:R,4,FALSE)</f>
        <v>75.13</v>
      </c>
      <c r="J182">
        <f>VLOOKUP(A182,combine!A:R,5,FALSE)</f>
        <v>218</v>
      </c>
      <c r="K182">
        <f>VLOOKUP(A182,combine!A:R,13,FALSE)</f>
        <v>4.8899999999999997</v>
      </c>
      <c r="L182">
        <f>VLOOKUP(A182,combine!A:R,14,FALSE)</f>
        <v>32.5</v>
      </c>
      <c r="M182">
        <f>VLOOKUP(A182,combine!A:R,16,FALSE)</f>
        <v>4.4400000000000004</v>
      </c>
      <c r="N182">
        <f>VLOOKUP(A182,combine!A:R,17,FALSE)</f>
        <v>112</v>
      </c>
    </row>
    <row r="183" spans="1:14" x14ac:dyDescent="0.2">
      <c r="A183">
        <v>20090729</v>
      </c>
      <c r="B183" t="s">
        <v>104</v>
      </c>
      <c r="C183">
        <v>8.0534979419999999</v>
      </c>
      <c r="D183">
        <v>229</v>
      </c>
      <c r="E183">
        <v>120</v>
      </c>
      <c r="F183">
        <v>5</v>
      </c>
      <c r="G183" s="2">
        <f t="shared" si="4"/>
        <v>0.5240174672489083</v>
      </c>
      <c r="H183" s="2">
        <f t="shared" si="5"/>
        <v>2.1834061135371178E-2</v>
      </c>
      <c r="I183">
        <f>VLOOKUP(A183,combine!A:R,4,FALSE)</f>
        <v>74.13</v>
      </c>
      <c r="J183">
        <f>VLOOKUP(A183,combine!A:R,5,FALSE)</f>
        <v>223</v>
      </c>
      <c r="K183">
        <f>VLOOKUP(A183,combine!A:R,13,FALSE)</f>
        <v>5.07</v>
      </c>
      <c r="L183">
        <f>VLOOKUP(A183,combine!A:R,14,FALSE)</f>
        <v>29.5</v>
      </c>
      <c r="M183">
        <f>VLOOKUP(A183,combine!A:R,16,FALSE)</f>
        <v>4.5599999999999996</v>
      </c>
      <c r="N183">
        <f>VLOOKUP(A183,combine!A:R,17,FALSE)</f>
        <v>98</v>
      </c>
    </row>
    <row r="184" spans="1:14" x14ac:dyDescent="0.2">
      <c r="A184">
        <v>20090101</v>
      </c>
      <c r="B184" t="s">
        <v>104</v>
      </c>
      <c r="C184">
        <v>6.1530054639999996</v>
      </c>
      <c r="D184">
        <v>341</v>
      </c>
      <c r="E184">
        <v>197</v>
      </c>
      <c r="F184">
        <v>3</v>
      </c>
      <c r="G184" s="2">
        <f t="shared" si="4"/>
        <v>0.57771260997067453</v>
      </c>
      <c r="H184" s="2">
        <f t="shared" si="5"/>
        <v>8.7976539589442824E-3</v>
      </c>
      <c r="I184">
        <f>VLOOKUP(A184,combine!A:R,4,FALSE)</f>
        <v>74.88</v>
      </c>
      <c r="J184">
        <f>VLOOKUP(A184,combine!A:R,5,FALSE)</f>
        <v>225</v>
      </c>
      <c r="K184">
        <f>VLOOKUP(A184,combine!A:R,13,FALSE)</f>
        <v>4.6100000000000003</v>
      </c>
      <c r="L184">
        <f>VLOOKUP(A184,combine!A:R,14,FALSE)</f>
        <v>33</v>
      </c>
      <c r="M184">
        <f>VLOOKUP(A184,combine!A:R,16,FALSE)</f>
        <v>4.49</v>
      </c>
      <c r="N184">
        <f>VLOOKUP(A184,combine!A:R,17,FALSE)</f>
        <v>112</v>
      </c>
    </row>
    <row r="185" spans="1:14" x14ac:dyDescent="0.2">
      <c r="A185">
        <v>20090402</v>
      </c>
      <c r="B185" t="s">
        <v>104</v>
      </c>
      <c r="C185">
        <v>6.3050847460000004</v>
      </c>
      <c r="D185">
        <v>163</v>
      </c>
      <c r="E185">
        <v>95</v>
      </c>
      <c r="F185">
        <v>4</v>
      </c>
      <c r="G185" s="2">
        <f t="shared" si="4"/>
        <v>0.58282208588957052</v>
      </c>
      <c r="H185" s="2">
        <f t="shared" si="5"/>
        <v>2.4539877300613498E-2</v>
      </c>
      <c r="I185">
        <f>VLOOKUP(A185,combine!A:R,4,FALSE)</f>
        <v>74</v>
      </c>
      <c r="J185">
        <f>VLOOKUP(A185,combine!A:R,5,FALSE)</f>
        <v>219</v>
      </c>
      <c r="K185">
        <f>VLOOKUP(A185,combine!A:R,13,FALSE)</f>
        <v>4.75</v>
      </c>
      <c r="L185">
        <f>VLOOKUP(A185,combine!A:R,14,FALSE)</f>
        <v>29.5</v>
      </c>
      <c r="M185">
        <f>VLOOKUP(A185,combine!A:R,16,FALSE)</f>
        <v>4.59</v>
      </c>
      <c r="N185">
        <f>VLOOKUP(A185,combine!A:R,17,FALSE)</f>
        <v>105</v>
      </c>
    </row>
    <row r="186" spans="1:14" x14ac:dyDescent="0.2">
      <c r="A186">
        <v>20130546</v>
      </c>
      <c r="B186" t="s">
        <v>104</v>
      </c>
      <c r="C186">
        <v>1.8</v>
      </c>
      <c r="D186">
        <v>3</v>
      </c>
      <c r="E186">
        <v>3</v>
      </c>
      <c r="F186">
        <v>0</v>
      </c>
      <c r="G186" s="2">
        <f t="shared" si="4"/>
        <v>1</v>
      </c>
      <c r="H186" s="2">
        <f t="shared" si="5"/>
        <v>0</v>
      </c>
      <c r="I186">
        <f>VLOOKUP(A186,combine!A:R,4,FALSE)</f>
        <v>74.75</v>
      </c>
      <c r="J186">
        <f>VLOOKUP(A186,combine!A:R,5,FALSE)</f>
        <v>226</v>
      </c>
      <c r="K186">
        <f>VLOOKUP(A186,combine!A:R,13,FALSE)</f>
        <v>4.92</v>
      </c>
      <c r="L186">
        <f>VLOOKUP(A186,combine!A:R,14,FALSE)</f>
        <v>32</v>
      </c>
      <c r="M186">
        <f>VLOOKUP(A186,combine!A:R,16,FALSE)</f>
        <v>4.5199999999999996</v>
      </c>
      <c r="N186">
        <f>VLOOKUP(A186,combine!A:R,17,FALSE)</f>
        <v>116</v>
      </c>
    </row>
    <row r="187" spans="1:14" x14ac:dyDescent="0.2">
      <c r="A187">
        <v>20110208</v>
      </c>
      <c r="B187" t="s">
        <v>104</v>
      </c>
      <c r="C187">
        <v>6.8362573099999997</v>
      </c>
      <c r="D187">
        <v>144</v>
      </c>
      <c r="E187">
        <v>88</v>
      </c>
      <c r="F187">
        <v>3</v>
      </c>
      <c r="G187" s="2">
        <f t="shared" si="4"/>
        <v>0.61111111111111116</v>
      </c>
      <c r="H187" s="2">
        <f t="shared" si="5"/>
        <v>2.0833333333333332E-2</v>
      </c>
      <c r="I187">
        <f>VLOOKUP(A187,combine!A:R,4,FALSE)</f>
        <v>73.88</v>
      </c>
      <c r="J187">
        <f>VLOOKUP(A187,combine!A:R,5,FALSE)</f>
        <v>220</v>
      </c>
      <c r="K187">
        <f>VLOOKUP(A187,combine!A:R,13,FALSE)</f>
        <v>4.84</v>
      </c>
      <c r="L187">
        <f>VLOOKUP(A187,combine!A:R,14,FALSE)</f>
        <v>33</v>
      </c>
      <c r="M187">
        <f>VLOOKUP(A187,combine!A:R,16,FALSE)</f>
        <v>4.45</v>
      </c>
      <c r="N187">
        <f>VLOOKUP(A187,combine!A:R,17,FALSE)</f>
        <v>107</v>
      </c>
    </row>
    <row r="188" spans="1:14" x14ac:dyDescent="0.2">
      <c r="A188">
        <v>20110640</v>
      </c>
      <c r="B188" t="s">
        <v>104</v>
      </c>
      <c r="C188">
        <v>10.735294120000001</v>
      </c>
      <c r="D188">
        <v>32</v>
      </c>
      <c r="E188">
        <v>11</v>
      </c>
      <c r="F188">
        <v>1</v>
      </c>
      <c r="G188" s="2">
        <f t="shared" si="4"/>
        <v>0.34375</v>
      </c>
      <c r="H188" s="2">
        <f t="shared" si="5"/>
        <v>3.125E-2</v>
      </c>
      <c r="I188">
        <f>VLOOKUP(A188,combine!A:R,4,FALSE)</f>
        <v>74.88</v>
      </c>
      <c r="J188">
        <f>VLOOKUP(A188,combine!A:R,5,FALSE)</f>
        <v>211</v>
      </c>
      <c r="K188">
        <f>VLOOKUP(A188,combine!A:R,13,FALSE)</f>
        <v>4.59</v>
      </c>
      <c r="L188">
        <f>VLOOKUP(A188,combine!A:R,14,FALSE)</f>
        <v>40</v>
      </c>
      <c r="M188">
        <f>VLOOKUP(A188,combine!A:R,16,FALSE)</f>
        <v>4.12</v>
      </c>
      <c r="N188">
        <f>VLOOKUP(A188,combine!A:R,17,FALSE)</f>
        <v>126</v>
      </c>
    </row>
    <row r="189" spans="1:14" x14ac:dyDescent="0.2">
      <c r="A189">
        <v>20100239</v>
      </c>
      <c r="B189" t="s">
        <v>104</v>
      </c>
      <c r="C189">
        <v>5.3511450380000003</v>
      </c>
      <c r="D189">
        <v>124</v>
      </c>
      <c r="E189">
        <v>82</v>
      </c>
      <c r="F189">
        <v>5</v>
      </c>
      <c r="G189" s="2">
        <f t="shared" si="4"/>
        <v>0.66129032258064513</v>
      </c>
      <c r="H189" s="2">
        <f t="shared" si="5"/>
        <v>4.0322580645161289E-2</v>
      </c>
      <c r="I189">
        <f>VLOOKUP(A189,combine!A:R,4,FALSE)</f>
        <v>75.75</v>
      </c>
      <c r="J189">
        <f>VLOOKUP(A189,combine!A:R,5,FALSE)</f>
        <v>223</v>
      </c>
      <c r="K189">
        <f>VLOOKUP(A189,combine!A:R,13,FALSE)</f>
        <v>4.93</v>
      </c>
      <c r="L189">
        <f>VLOOKUP(A189,combine!A:R,14,FALSE)</f>
        <v>29.5</v>
      </c>
      <c r="M189">
        <f>VLOOKUP(A189,combine!A:R,16,FALSE)</f>
        <v>4.3899999999999997</v>
      </c>
      <c r="N189">
        <f>VLOOKUP(A189,combine!A:R,17,FALSE)</f>
        <v>100</v>
      </c>
    </row>
    <row r="190" spans="1:14" x14ac:dyDescent="0.2">
      <c r="A190">
        <v>19980060</v>
      </c>
      <c r="B190" t="s">
        <v>104</v>
      </c>
      <c r="C190">
        <v>7.4940239039999996</v>
      </c>
      <c r="D190">
        <v>476</v>
      </c>
      <c r="E190">
        <v>285</v>
      </c>
      <c r="F190">
        <v>16</v>
      </c>
      <c r="G190" s="2">
        <f t="shared" si="4"/>
        <v>0.59873949579831931</v>
      </c>
      <c r="H190" s="2">
        <f t="shared" si="5"/>
        <v>3.3613445378151259E-2</v>
      </c>
      <c r="I190">
        <f>VLOOKUP(A190,combine!A:R,4,FALSE)</f>
        <v>73.900000000000006</v>
      </c>
      <c r="J190">
        <f>VLOOKUP(A190,combine!A:R,5,FALSE)</f>
        <v>216</v>
      </c>
      <c r="K190">
        <f>VLOOKUP(A190,combine!A:R,13,FALSE)</f>
        <v>4.8899999999999997</v>
      </c>
      <c r="L190">
        <f>VLOOKUP(A190,combine!A:R,14,FALSE)</f>
        <v>33.5</v>
      </c>
      <c r="M190">
        <f>VLOOKUP(A190,combine!A:R,16,FALSE)</f>
        <v>4.1100000000000003</v>
      </c>
      <c r="N190">
        <f>VLOOKUP(A190,combine!A:R,17,FALSE)</f>
        <v>118</v>
      </c>
    </row>
    <row r="191" spans="1:14" x14ac:dyDescent="0.2">
      <c r="A191">
        <v>20100250</v>
      </c>
      <c r="B191" t="s">
        <v>104</v>
      </c>
      <c r="C191">
        <v>7.4938271600000004</v>
      </c>
      <c r="D191">
        <v>74</v>
      </c>
      <c r="E191">
        <v>44</v>
      </c>
      <c r="F191">
        <v>1</v>
      </c>
      <c r="G191" s="2">
        <f t="shared" si="4"/>
        <v>0.59459459459459463</v>
      </c>
      <c r="H191" s="2">
        <f t="shared" si="5"/>
        <v>1.3513513513513514E-2</v>
      </c>
      <c r="I191">
        <f>VLOOKUP(A191,combine!A:R,4,FALSE)</f>
        <v>74.5</v>
      </c>
      <c r="J191">
        <f>VLOOKUP(A191,combine!A:R,5,FALSE)</f>
        <v>214</v>
      </c>
      <c r="K191">
        <f>VLOOKUP(A191,combine!A:R,13,FALSE)</f>
        <v>4.68</v>
      </c>
      <c r="L191">
        <f>VLOOKUP(A191,combine!A:R,14,FALSE)</f>
        <v>35</v>
      </c>
      <c r="M191">
        <f>VLOOKUP(A191,combine!A:R,16,FALSE)</f>
        <v>4.4000000000000004</v>
      </c>
      <c r="N191">
        <f>VLOOKUP(A191,combine!A:R,17,FALSE)</f>
        <v>110</v>
      </c>
    </row>
    <row r="192" spans="1:14" x14ac:dyDescent="0.2">
      <c r="A192">
        <v>20010109</v>
      </c>
      <c r="B192" t="s">
        <v>104</v>
      </c>
      <c r="C192">
        <v>6.3410283319999996</v>
      </c>
      <c r="D192">
        <v>923</v>
      </c>
      <c r="E192">
        <v>576</v>
      </c>
      <c r="F192">
        <v>32</v>
      </c>
      <c r="G192" s="2">
        <f t="shared" si="4"/>
        <v>0.62405200433369445</v>
      </c>
      <c r="H192" s="2">
        <f t="shared" si="5"/>
        <v>3.4669555796316358E-2</v>
      </c>
      <c r="I192">
        <f>VLOOKUP(A192,combine!A:R,4,FALSE)</f>
        <v>76.400000000000006</v>
      </c>
      <c r="J192">
        <f>VLOOKUP(A192,combine!A:R,5,FALSE)</f>
        <v>228</v>
      </c>
      <c r="K192">
        <f>VLOOKUP(A192,combine!A:R,13,FALSE)</f>
        <v>4.7699999999999996</v>
      </c>
      <c r="L192">
        <f>VLOOKUP(A192,combine!A:R,14,FALSE)</f>
        <v>34</v>
      </c>
      <c r="M192">
        <f>VLOOKUP(A192,combine!A:R,16,FALSE)</f>
        <v>4.29</v>
      </c>
      <c r="N192">
        <f>VLOOKUP(A192,combine!A:R,17,FALSE)</f>
        <v>107</v>
      </c>
    </row>
    <row r="193" spans="1:14" x14ac:dyDescent="0.2">
      <c r="A193">
        <v>20070040</v>
      </c>
      <c r="B193" t="s">
        <v>104</v>
      </c>
      <c r="C193">
        <v>7.4462151390000004</v>
      </c>
      <c r="D193">
        <v>450</v>
      </c>
      <c r="E193">
        <v>260</v>
      </c>
      <c r="F193">
        <v>12</v>
      </c>
      <c r="G193" s="2">
        <f t="shared" si="4"/>
        <v>0.57777777777777772</v>
      </c>
      <c r="H193" s="2">
        <f t="shared" si="5"/>
        <v>2.6666666666666668E-2</v>
      </c>
      <c r="I193">
        <f>VLOOKUP(A193,combine!A:R,4,FALSE)</f>
        <v>74.13</v>
      </c>
      <c r="J193">
        <f>VLOOKUP(A193,combine!A:R,5,FALSE)</f>
        <v>215</v>
      </c>
      <c r="K193">
        <f>VLOOKUP(A193,combine!A:R,13,FALSE)</f>
        <v>4.78</v>
      </c>
      <c r="L193">
        <f>VLOOKUP(A193,combine!A:R,14,FALSE)</f>
        <v>29.5</v>
      </c>
      <c r="M193">
        <f>VLOOKUP(A193,combine!A:R,16,FALSE)</f>
        <v>4.17</v>
      </c>
      <c r="N193">
        <f>VLOOKUP(A193,combine!A:R,17,FALSE)</f>
        <v>111</v>
      </c>
    </row>
    <row r="194" spans="1:14" x14ac:dyDescent="0.2">
      <c r="A194">
        <v>20030007</v>
      </c>
      <c r="B194" t="s">
        <v>104</v>
      </c>
      <c r="C194">
        <v>3.8222621179999998</v>
      </c>
      <c r="D194">
        <v>1563</v>
      </c>
      <c r="E194">
        <v>889</v>
      </c>
      <c r="F194">
        <v>30</v>
      </c>
      <c r="G194" s="2">
        <f t="shared" si="4"/>
        <v>0.5687779910428663</v>
      </c>
      <c r="H194" s="2">
        <f t="shared" si="5"/>
        <v>1.9193857965451054E-2</v>
      </c>
      <c r="I194">
        <f>VLOOKUP(A194,combine!A:R,4,FALSE)</f>
        <v>77.400000000000006</v>
      </c>
      <c r="J194">
        <f>VLOOKUP(A194,combine!A:R,5,FALSE)</f>
        <v>241</v>
      </c>
      <c r="K194">
        <f>VLOOKUP(A194,combine!A:R,13,FALSE)</f>
        <v>5.0999999999999996</v>
      </c>
      <c r="L194">
        <f>VLOOKUP(A194,combine!A:R,14,FALSE)</f>
        <v>0</v>
      </c>
      <c r="M194">
        <f>VLOOKUP(A194,combine!A:R,16,FALSE)</f>
        <v>0</v>
      </c>
      <c r="N194">
        <f>VLOOKUP(A194,combine!A:R,17,FALSE)</f>
        <v>0</v>
      </c>
    </row>
    <row r="195" spans="1:14" x14ac:dyDescent="0.2">
      <c r="A195">
        <v>20000075</v>
      </c>
      <c r="B195" t="s">
        <v>104</v>
      </c>
      <c r="C195">
        <v>7.1186736469999996</v>
      </c>
      <c r="D195">
        <v>549</v>
      </c>
      <c r="E195">
        <v>325</v>
      </c>
      <c r="F195">
        <v>15</v>
      </c>
      <c r="G195" s="2">
        <f t="shared" ref="G195:G258" si="6">E195/D195</f>
        <v>0.59198542805100185</v>
      </c>
      <c r="H195" s="2">
        <f t="shared" ref="H195:H258" si="7">F195/D195</f>
        <v>2.7322404371584699E-2</v>
      </c>
      <c r="I195">
        <f>VLOOKUP(A195,combine!A:R,4,FALSE)</f>
        <v>74.8</v>
      </c>
      <c r="J195">
        <f>VLOOKUP(A195,combine!A:R,5,FALSE)</f>
        <v>222</v>
      </c>
      <c r="K195">
        <f>VLOOKUP(A195,combine!A:R,13,FALSE)</f>
        <v>5.37</v>
      </c>
      <c r="L195">
        <f>VLOOKUP(A195,combine!A:R,14,FALSE)</f>
        <v>26.5</v>
      </c>
      <c r="M195">
        <f>VLOOKUP(A195,combine!A:R,16,FALSE)</f>
        <v>4.78</v>
      </c>
      <c r="N195">
        <f>VLOOKUP(A195,combine!A:R,17,FALSE)</f>
        <v>98</v>
      </c>
    </row>
    <row r="196" spans="1:14" x14ac:dyDescent="0.2">
      <c r="A196">
        <v>20120456</v>
      </c>
      <c r="B196" t="s">
        <v>104</v>
      </c>
      <c r="C196">
        <v>6.1666666670000003</v>
      </c>
      <c r="D196">
        <v>5</v>
      </c>
      <c r="E196">
        <v>3</v>
      </c>
      <c r="F196">
        <v>1</v>
      </c>
      <c r="G196" s="2">
        <f t="shared" si="6"/>
        <v>0.6</v>
      </c>
      <c r="H196" s="2">
        <f t="shared" si="7"/>
        <v>0.2</v>
      </c>
      <c r="I196">
        <f>VLOOKUP(A196,combine!A:R,4,FALSE)</f>
        <v>73</v>
      </c>
      <c r="J196">
        <f>VLOOKUP(A196,combine!A:R,5,FALSE)</f>
        <v>218</v>
      </c>
      <c r="K196">
        <f>VLOOKUP(A196,combine!A:R,13,FALSE)</f>
        <v>4.8499999999999996</v>
      </c>
      <c r="L196">
        <f>VLOOKUP(A196,combine!A:R,14,FALSE)</f>
        <v>0</v>
      </c>
      <c r="M196">
        <f>VLOOKUP(A196,combine!A:R,16,FALSE)</f>
        <v>0</v>
      </c>
      <c r="N196">
        <f>VLOOKUP(A196,combine!A:R,17,FALSE)</f>
        <v>0</v>
      </c>
    </row>
    <row r="197" spans="1:14" x14ac:dyDescent="0.2">
      <c r="A197">
        <v>20090174</v>
      </c>
      <c r="B197" t="s">
        <v>104</v>
      </c>
      <c r="C197">
        <v>8.4910714289999998</v>
      </c>
      <c r="D197">
        <v>99</v>
      </c>
      <c r="E197">
        <v>53</v>
      </c>
      <c r="F197">
        <v>3</v>
      </c>
      <c r="G197" s="2">
        <f t="shared" si="6"/>
        <v>0.53535353535353536</v>
      </c>
      <c r="H197" s="2">
        <f t="shared" si="7"/>
        <v>3.0303030303030304E-2</v>
      </c>
      <c r="I197">
        <f>VLOOKUP(A197,combine!A:R,4,FALSE)</f>
        <v>77</v>
      </c>
      <c r="J197">
        <f>VLOOKUP(A197,combine!A:R,5,FALSE)</f>
        <v>220</v>
      </c>
      <c r="K197">
        <f>VLOOKUP(A197,combine!A:R,13,FALSE)</f>
        <v>4.87</v>
      </c>
      <c r="L197">
        <f>VLOOKUP(A197,combine!A:R,14,FALSE)</f>
        <v>28.5</v>
      </c>
      <c r="M197">
        <f>VLOOKUP(A197,combine!A:R,16,FALSE)</f>
        <v>4.37</v>
      </c>
      <c r="N197">
        <f>VLOOKUP(A197,combine!A:R,17,FALSE)</f>
        <v>106</v>
      </c>
    </row>
    <row r="198" spans="1:14" x14ac:dyDescent="0.2">
      <c r="A198">
        <v>20030019</v>
      </c>
      <c r="B198" t="s">
        <v>104</v>
      </c>
      <c r="C198">
        <v>3.7401003899999998</v>
      </c>
      <c r="D198">
        <v>1657</v>
      </c>
      <c r="E198">
        <v>961</v>
      </c>
      <c r="F198">
        <v>54</v>
      </c>
      <c r="G198" s="2">
        <f t="shared" si="6"/>
        <v>0.57996378998189502</v>
      </c>
      <c r="H198" s="2">
        <f t="shared" si="7"/>
        <v>3.2589016294508145E-2</v>
      </c>
      <c r="I198">
        <f>VLOOKUP(A198,combine!A:R,4,FALSE)</f>
        <v>75</v>
      </c>
      <c r="J198">
        <f>VLOOKUP(A198,combine!A:R,5,FALSE)</f>
        <v>234</v>
      </c>
      <c r="K198">
        <f>VLOOKUP(A198,combine!A:R,13,FALSE)</f>
        <v>4.6500000000000004</v>
      </c>
      <c r="L198">
        <f>VLOOKUP(A198,combine!A:R,14,FALSE)</f>
        <v>35.5</v>
      </c>
      <c r="M198">
        <f>VLOOKUP(A198,combine!A:R,16,FALSE)</f>
        <v>3.99</v>
      </c>
      <c r="N198">
        <f>VLOOKUP(A198,combine!A:R,17,FALSE)</f>
        <v>117</v>
      </c>
    </row>
    <row r="199" spans="1:14" x14ac:dyDescent="0.2">
      <c r="A199">
        <v>20060085</v>
      </c>
      <c r="B199" t="s">
        <v>104</v>
      </c>
      <c r="C199">
        <v>7.0159574469999999</v>
      </c>
      <c r="D199">
        <v>524</v>
      </c>
      <c r="E199">
        <v>287</v>
      </c>
      <c r="F199">
        <v>15</v>
      </c>
      <c r="G199" s="2">
        <f t="shared" si="6"/>
        <v>0.54770992366412219</v>
      </c>
      <c r="H199" s="2">
        <f t="shared" si="7"/>
        <v>2.8625954198473282E-2</v>
      </c>
      <c r="I199">
        <f>VLOOKUP(A199,combine!A:R,4,FALSE)</f>
        <v>74.5</v>
      </c>
      <c r="J199">
        <f>VLOOKUP(A199,combine!A:R,5,FALSE)</f>
        <v>205</v>
      </c>
      <c r="K199">
        <f>VLOOKUP(A199,combine!A:R,13,FALSE)</f>
        <v>4.9400000000000004</v>
      </c>
      <c r="L199">
        <f>VLOOKUP(A199,combine!A:R,14,FALSE)</f>
        <v>30.5</v>
      </c>
      <c r="M199">
        <f>VLOOKUP(A199,combine!A:R,16,FALSE)</f>
        <v>4.25</v>
      </c>
      <c r="N199">
        <f>VLOOKUP(A199,combine!A:R,17,FALSE)</f>
        <v>104</v>
      </c>
    </row>
    <row r="200" spans="1:14" x14ac:dyDescent="0.2">
      <c r="A200">
        <v>20100541</v>
      </c>
      <c r="B200" t="s">
        <v>104</v>
      </c>
      <c r="C200">
        <v>6.9333333330000002</v>
      </c>
      <c r="D200">
        <v>27</v>
      </c>
      <c r="E200">
        <v>15</v>
      </c>
      <c r="F200">
        <v>2</v>
      </c>
      <c r="G200" s="2">
        <f t="shared" si="6"/>
        <v>0.55555555555555558</v>
      </c>
      <c r="H200" s="2">
        <f t="shared" si="7"/>
        <v>7.407407407407407E-2</v>
      </c>
      <c r="I200">
        <f>VLOOKUP(A200,combine!A:R,4,FALSE)</f>
        <v>74.88</v>
      </c>
      <c r="J200">
        <f>VLOOKUP(A200,combine!A:R,5,FALSE)</f>
        <v>224</v>
      </c>
      <c r="K200">
        <f>VLOOKUP(A200,combine!A:R,13,FALSE)</f>
        <v>4.5</v>
      </c>
      <c r="L200">
        <f>VLOOKUP(A200,combine!A:R,14,FALSE)</f>
        <v>34.5</v>
      </c>
      <c r="M200">
        <f>VLOOKUP(A200,combine!A:R,16,FALSE)</f>
        <v>4.3899999999999997</v>
      </c>
      <c r="N200">
        <f>VLOOKUP(A200,combine!A:R,17,FALSE)</f>
        <v>114</v>
      </c>
    </row>
    <row r="201" spans="1:14" x14ac:dyDescent="0.2">
      <c r="A201">
        <v>20070633</v>
      </c>
      <c r="B201" t="s">
        <v>104</v>
      </c>
      <c r="C201">
        <v>6.2978723399999996</v>
      </c>
      <c r="D201">
        <v>132</v>
      </c>
      <c r="E201">
        <v>80</v>
      </c>
      <c r="F201">
        <v>5</v>
      </c>
      <c r="G201" s="2">
        <f t="shared" si="6"/>
        <v>0.60606060606060608</v>
      </c>
      <c r="H201" s="2">
        <f t="shared" si="7"/>
        <v>3.787878787878788E-2</v>
      </c>
      <c r="I201">
        <f>VLOOKUP(A201,combine!A:R,4,FALSE)</f>
        <v>76.25</v>
      </c>
      <c r="J201">
        <f>VLOOKUP(A201,combine!A:R,5,FALSE)</f>
        <v>232</v>
      </c>
      <c r="K201">
        <f>VLOOKUP(A201,combine!A:R,13,FALSE)</f>
        <v>5.04</v>
      </c>
      <c r="L201">
        <f>VLOOKUP(A201,combine!A:R,14,FALSE)</f>
        <v>29.5</v>
      </c>
      <c r="M201">
        <f>VLOOKUP(A201,combine!A:R,16,FALSE)</f>
        <v>4.28</v>
      </c>
      <c r="N201">
        <f>VLOOKUP(A201,combine!A:R,17,FALSE)</f>
        <v>108</v>
      </c>
    </row>
    <row r="202" spans="1:14" x14ac:dyDescent="0.2">
      <c r="A202">
        <v>20020108</v>
      </c>
      <c r="B202" t="s">
        <v>104</v>
      </c>
      <c r="C202">
        <v>7.2051546389999999</v>
      </c>
      <c r="D202">
        <v>2706</v>
      </c>
      <c r="E202">
        <v>1660</v>
      </c>
      <c r="F202">
        <v>64</v>
      </c>
      <c r="G202" s="2">
        <f t="shared" si="6"/>
        <v>0.61345158906134512</v>
      </c>
      <c r="H202" s="2">
        <f t="shared" si="7"/>
        <v>2.3651145602365115E-2</v>
      </c>
      <c r="I202">
        <f>VLOOKUP(A202,combine!A:R,4,FALSE)</f>
        <v>73.900000000000006</v>
      </c>
      <c r="J202">
        <f>VLOOKUP(A202,combine!A:R,5,FALSE)</f>
        <v>235</v>
      </c>
      <c r="K202">
        <f>VLOOKUP(A202,combine!A:R,13,FALSE)</f>
        <v>4.83</v>
      </c>
      <c r="L202">
        <f>VLOOKUP(A202,combine!A:R,14,FALSE)</f>
        <v>33.5</v>
      </c>
      <c r="M202">
        <f>VLOOKUP(A202,combine!A:R,16,FALSE)</f>
        <v>4.26</v>
      </c>
      <c r="N202">
        <f>VLOOKUP(A202,combine!A:R,17,FALSE)</f>
        <v>110</v>
      </c>
    </row>
    <row r="203" spans="1:14" x14ac:dyDescent="0.2">
      <c r="A203">
        <v>20090693</v>
      </c>
      <c r="B203" t="s">
        <v>104</v>
      </c>
      <c r="C203">
        <v>7.904761905</v>
      </c>
      <c r="D203">
        <v>18</v>
      </c>
      <c r="E203">
        <v>9</v>
      </c>
      <c r="F203">
        <v>0</v>
      </c>
      <c r="G203" s="2">
        <f t="shared" si="6"/>
        <v>0.5</v>
      </c>
      <c r="H203" s="2">
        <f t="shared" si="7"/>
        <v>0</v>
      </c>
      <c r="I203">
        <f>VLOOKUP(A203,combine!A:R,4,FALSE)</f>
        <v>75.13</v>
      </c>
      <c r="J203">
        <f>VLOOKUP(A203,combine!A:R,5,FALSE)</f>
        <v>215</v>
      </c>
      <c r="K203">
        <f>VLOOKUP(A203,combine!A:R,13,FALSE)</f>
        <v>4.9000000000000004</v>
      </c>
      <c r="L203">
        <f>VLOOKUP(A203,combine!A:R,14,FALSE)</f>
        <v>30.5</v>
      </c>
      <c r="M203">
        <f>VLOOKUP(A203,combine!A:R,16,FALSE)</f>
        <v>4.45</v>
      </c>
      <c r="N203">
        <f>VLOOKUP(A203,combine!A:R,17,FALSE)</f>
        <v>109</v>
      </c>
    </row>
    <row r="204" spans="1:14" x14ac:dyDescent="0.2">
      <c r="A204">
        <v>20080094</v>
      </c>
      <c r="B204" t="s">
        <v>104</v>
      </c>
      <c r="C204">
        <v>6.8139534880000001</v>
      </c>
      <c r="D204">
        <v>81</v>
      </c>
      <c r="E204">
        <v>39</v>
      </c>
      <c r="F204">
        <v>6</v>
      </c>
      <c r="G204" s="2">
        <f t="shared" si="6"/>
        <v>0.48148148148148145</v>
      </c>
      <c r="H204" s="2">
        <f t="shared" si="7"/>
        <v>7.407407407407407E-2</v>
      </c>
      <c r="I204">
        <f>VLOOKUP(A204,combine!A:R,4,FALSE)</f>
        <v>77</v>
      </c>
      <c r="J204">
        <f>VLOOKUP(A204,combine!A:R,5,FALSE)</f>
        <v>225</v>
      </c>
      <c r="K204">
        <f>VLOOKUP(A204,combine!A:R,13,FALSE)</f>
        <v>4.66</v>
      </c>
      <c r="L204">
        <f>VLOOKUP(A204,combine!A:R,14,FALSE)</f>
        <v>31</v>
      </c>
      <c r="M204">
        <f>VLOOKUP(A204,combine!A:R,16,FALSE)</f>
        <v>4.38</v>
      </c>
      <c r="N204">
        <f>VLOOKUP(A204,combine!A:R,17,FALSE)</f>
        <v>113</v>
      </c>
    </row>
    <row r="205" spans="1:14" x14ac:dyDescent="0.2">
      <c r="A205">
        <v>20090562</v>
      </c>
      <c r="B205" t="s">
        <v>104</v>
      </c>
      <c r="C205">
        <v>8.3255813950000004</v>
      </c>
      <c r="D205">
        <v>75</v>
      </c>
      <c r="E205">
        <v>36</v>
      </c>
      <c r="F205">
        <v>1</v>
      </c>
      <c r="G205" s="2">
        <f t="shared" si="6"/>
        <v>0.48</v>
      </c>
      <c r="H205" s="2">
        <f t="shared" si="7"/>
        <v>1.3333333333333334E-2</v>
      </c>
      <c r="I205">
        <f>VLOOKUP(A205,combine!A:R,4,FALSE)</f>
        <v>76.38</v>
      </c>
      <c r="J205">
        <f>VLOOKUP(A205,combine!A:R,5,FALSE)</f>
        <v>235</v>
      </c>
      <c r="K205">
        <f>VLOOKUP(A205,combine!A:R,13,FALSE)</f>
        <v>5.22</v>
      </c>
      <c r="L205">
        <f>VLOOKUP(A205,combine!A:R,14,FALSE)</f>
        <v>26</v>
      </c>
      <c r="M205">
        <f>VLOOKUP(A205,combine!A:R,16,FALSE)</f>
        <v>4.59</v>
      </c>
      <c r="N205">
        <f>VLOOKUP(A205,combine!A:R,17,FALSE)</f>
        <v>99</v>
      </c>
    </row>
    <row r="206" spans="1:14" x14ac:dyDescent="0.2">
      <c r="A206">
        <v>20070621</v>
      </c>
      <c r="B206" t="s">
        <v>104</v>
      </c>
      <c r="C206">
        <v>6.7843601900000001</v>
      </c>
      <c r="D206">
        <v>392</v>
      </c>
      <c r="E206">
        <v>220</v>
      </c>
      <c r="F206">
        <v>19</v>
      </c>
      <c r="G206" s="2">
        <f t="shared" si="6"/>
        <v>0.56122448979591832</v>
      </c>
      <c r="H206" s="2">
        <f t="shared" si="7"/>
        <v>4.8469387755102039E-2</v>
      </c>
      <c r="I206">
        <f>VLOOKUP(A206,combine!A:R,4,FALSE)</f>
        <v>73.38</v>
      </c>
      <c r="J206">
        <f>VLOOKUP(A206,combine!A:R,5,FALSE)</f>
        <v>215</v>
      </c>
      <c r="K206">
        <f>VLOOKUP(A206,combine!A:R,13,FALSE)</f>
        <v>4.88</v>
      </c>
      <c r="L206">
        <f>VLOOKUP(A206,combine!A:R,14,FALSE)</f>
        <v>31.5</v>
      </c>
      <c r="M206">
        <f>VLOOKUP(A206,combine!A:R,16,FALSE)</f>
        <v>4.3600000000000003</v>
      </c>
      <c r="N206">
        <f>VLOOKUP(A206,combine!A:R,17,FALSE)</f>
        <v>112</v>
      </c>
    </row>
    <row r="207" spans="1:14" x14ac:dyDescent="0.2">
      <c r="A207">
        <v>19950005</v>
      </c>
      <c r="B207" t="s">
        <v>104</v>
      </c>
      <c r="C207">
        <v>4.7977322600000001</v>
      </c>
      <c r="D207">
        <v>2615</v>
      </c>
      <c r="E207">
        <v>1448</v>
      </c>
      <c r="F207">
        <v>70</v>
      </c>
      <c r="G207" s="2">
        <f t="shared" si="6"/>
        <v>0.55372848948374764</v>
      </c>
      <c r="H207" s="2">
        <f t="shared" si="7"/>
        <v>2.676864244741874E-2</v>
      </c>
      <c r="I207">
        <f>VLOOKUP(A207,combine!A:R,4,FALSE)</f>
        <v>77</v>
      </c>
      <c r="J207">
        <f>VLOOKUP(A207,combine!A:R,5,FALSE)</f>
        <v>240</v>
      </c>
      <c r="K207">
        <f>VLOOKUP(A207,combine!A:R,13,FALSE)</f>
        <v>0</v>
      </c>
      <c r="L207">
        <f>VLOOKUP(A207,combine!A:R,14,FALSE)</f>
        <v>0</v>
      </c>
      <c r="M207">
        <f>VLOOKUP(A207,combine!A:R,16,FALSE)</f>
        <v>0</v>
      </c>
      <c r="N207">
        <f>VLOOKUP(A207,combine!A:R,17,FALSE)</f>
        <v>0</v>
      </c>
    </row>
    <row r="208" spans="1:14" x14ac:dyDescent="0.2">
      <c r="A208">
        <v>20100181</v>
      </c>
      <c r="B208" t="s">
        <v>104</v>
      </c>
      <c r="C208">
        <v>6.6231884059999997</v>
      </c>
      <c r="D208">
        <v>60</v>
      </c>
      <c r="E208">
        <v>31</v>
      </c>
      <c r="F208">
        <v>2</v>
      </c>
      <c r="G208" s="2">
        <f t="shared" si="6"/>
        <v>0.51666666666666672</v>
      </c>
      <c r="H208" s="2">
        <f t="shared" si="7"/>
        <v>3.3333333333333333E-2</v>
      </c>
      <c r="I208">
        <f>VLOOKUP(A208,combine!A:R,4,FALSE)</f>
        <v>75.25</v>
      </c>
      <c r="J208">
        <f>VLOOKUP(A208,combine!A:R,5,FALSE)</f>
        <v>230</v>
      </c>
      <c r="K208">
        <f>VLOOKUP(A208,combine!A:R,13,FALSE)</f>
        <v>4.5999999999999996</v>
      </c>
      <c r="L208">
        <f>VLOOKUP(A208,combine!A:R,14,FALSE)</f>
        <v>29.5</v>
      </c>
      <c r="M208">
        <f>VLOOKUP(A208,combine!A:R,16,FALSE)</f>
        <v>4.22</v>
      </c>
      <c r="N208">
        <f>VLOOKUP(A208,combine!A:R,17,FALSE)</f>
        <v>110</v>
      </c>
    </row>
    <row r="209" spans="1:14" x14ac:dyDescent="0.2">
      <c r="A209">
        <v>20100209</v>
      </c>
      <c r="B209" t="s">
        <v>104</v>
      </c>
      <c r="C209">
        <v>8.2878787880000004</v>
      </c>
      <c r="D209">
        <v>65</v>
      </c>
      <c r="E209">
        <v>33</v>
      </c>
      <c r="F209">
        <v>4</v>
      </c>
      <c r="G209" s="2">
        <f t="shared" si="6"/>
        <v>0.50769230769230766</v>
      </c>
      <c r="H209" s="2">
        <f t="shared" si="7"/>
        <v>6.1538461538461542E-2</v>
      </c>
      <c r="I209">
        <f>VLOOKUP(A209,combine!A:R,4,FALSE)</f>
        <v>75.5</v>
      </c>
      <c r="J209">
        <f>VLOOKUP(A209,combine!A:R,5,FALSE)</f>
        <v>229</v>
      </c>
      <c r="K209">
        <f>VLOOKUP(A209,combine!A:R,13,FALSE)</f>
        <v>4.93</v>
      </c>
      <c r="L209">
        <f>VLOOKUP(A209,combine!A:R,14,FALSE)</f>
        <v>31.5</v>
      </c>
      <c r="M209">
        <f>VLOOKUP(A209,combine!A:R,16,FALSE)</f>
        <v>4.43</v>
      </c>
      <c r="N209">
        <f>VLOOKUP(A209,combine!A:R,17,FALSE)</f>
        <v>106</v>
      </c>
    </row>
    <row r="210" spans="1:14" x14ac:dyDescent="0.2">
      <c r="A210">
        <v>19990002</v>
      </c>
      <c r="B210" t="s">
        <v>104</v>
      </c>
      <c r="C210">
        <v>5.9100667939999996</v>
      </c>
      <c r="D210">
        <v>3925</v>
      </c>
      <c r="E210">
        <v>2347</v>
      </c>
      <c r="F210">
        <v>84</v>
      </c>
      <c r="G210" s="2">
        <f t="shared" si="6"/>
        <v>0.59796178343949047</v>
      </c>
      <c r="H210" s="2">
        <f t="shared" si="7"/>
        <v>2.1401273885350319E-2</v>
      </c>
      <c r="I210">
        <f>VLOOKUP(A210,combine!A:R,4,FALSE)</f>
        <v>74.3</v>
      </c>
      <c r="J210">
        <f>VLOOKUP(A210,combine!A:R,5,FALSE)</f>
        <v>223</v>
      </c>
      <c r="K210">
        <f>VLOOKUP(A210,combine!A:R,13,FALSE)</f>
        <v>4.6399999999999997</v>
      </c>
      <c r="L210">
        <f>VLOOKUP(A210,combine!A:R,14,FALSE)</f>
        <v>33</v>
      </c>
      <c r="M210">
        <f>VLOOKUP(A210,combine!A:R,16,FALSE)</f>
        <v>4.38</v>
      </c>
      <c r="N210">
        <f>VLOOKUP(A210,combine!A:R,17,FALSE)</f>
        <v>116</v>
      </c>
    </row>
    <row r="211" spans="1:14" x14ac:dyDescent="0.2">
      <c r="A211">
        <v>20060103</v>
      </c>
      <c r="B211" t="s">
        <v>104</v>
      </c>
      <c r="C211">
        <v>9.3333333330000006</v>
      </c>
      <c r="D211">
        <v>42</v>
      </c>
      <c r="E211">
        <v>19</v>
      </c>
      <c r="F211">
        <v>3</v>
      </c>
      <c r="G211" s="2">
        <f t="shared" si="6"/>
        <v>0.45238095238095238</v>
      </c>
      <c r="H211" s="2">
        <f t="shared" si="7"/>
        <v>7.1428571428571425E-2</v>
      </c>
      <c r="I211">
        <f>VLOOKUP(A211,combine!A:R,4,FALSE)</f>
        <v>74.13</v>
      </c>
      <c r="J211">
        <f>VLOOKUP(A211,combine!A:R,5,FALSE)</f>
        <v>213</v>
      </c>
      <c r="K211">
        <f>VLOOKUP(A211,combine!A:R,13,FALSE)</f>
        <v>4.51</v>
      </c>
      <c r="L211">
        <f>VLOOKUP(A211,combine!A:R,14,FALSE)</f>
        <v>39.5</v>
      </c>
      <c r="M211">
        <f>VLOOKUP(A211,combine!A:R,16,FALSE)</f>
        <v>4.33</v>
      </c>
      <c r="N211">
        <f>VLOOKUP(A211,combine!A:R,17,FALSE)</f>
        <v>128</v>
      </c>
    </row>
    <row r="212" spans="1:14" x14ac:dyDescent="0.2">
      <c r="A212">
        <v>20100514</v>
      </c>
      <c r="B212" t="s">
        <v>104</v>
      </c>
      <c r="C212">
        <v>8.1846153850000007</v>
      </c>
      <c r="D212">
        <v>115</v>
      </c>
      <c r="E212">
        <v>62</v>
      </c>
      <c r="F212">
        <v>7</v>
      </c>
      <c r="G212" s="2">
        <f t="shared" si="6"/>
        <v>0.53913043478260869</v>
      </c>
      <c r="H212" s="2">
        <f t="shared" si="7"/>
        <v>6.0869565217391307E-2</v>
      </c>
      <c r="I212">
        <f>VLOOKUP(A212,combine!A:R,4,FALSE)</f>
        <v>72.63</v>
      </c>
      <c r="J212">
        <f>VLOOKUP(A212,combine!A:R,5,FALSE)</f>
        <v>209</v>
      </c>
      <c r="K212">
        <f>VLOOKUP(A212,combine!A:R,13,FALSE)</f>
        <v>4.84</v>
      </c>
      <c r="L212">
        <f>VLOOKUP(A212,combine!A:R,14,FALSE)</f>
        <v>32</v>
      </c>
      <c r="M212">
        <f>VLOOKUP(A212,combine!A:R,16,FALSE)</f>
        <v>4.3499999999999996</v>
      </c>
      <c r="N212">
        <f>VLOOKUP(A212,combine!A:R,17,FALSE)</f>
        <v>102</v>
      </c>
    </row>
    <row r="213" spans="1:14" x14ac:dyDescent="0.2">
      <c r="A213">
        <v>20090171</v>
      </c>
      <c r="B213" t="s">
        <v>104</v>
      </c>
      <c r="C213">
        <v>8.8558558559999998</v>
      </c>
      <c r="D213">
        <v>104</v>
      </c>
      <c r="E213">
        <v>55</v>
      </c>
      <c r="F213">
        <v>3</v>
      </c>
      <c r="G213" s="2">
        <f t="shared" si="6"/>
        <v>0.52884615384615385</v>
      </c>
      <c r="H213" s="2">
        <f t="shared" si="7"/>
        <v>2.8846153846153848E-2</v>
      </c>
      <c r="I213">
        <f>VLOOKUP(A213,combine!A:R,4,FALSE)</f>
        <v>73.38</v>
      </c>
      <c r="J213">
        <f>VLOOKUP(A213,combine!A:R,5,FALSE)</f>
        <v>226</v>
      </c>
      <c r="K213">
        <f>VLOOKUP(A213,combine!A:R,13,FALSE)</f>
        <v>4.95</v>
      </c>
      <c r="L213">
        <f>VLOOKUP(A213,combine!A:R,14,FALSE)</f>
        <v>26.5</v>
      </c>
      <c r="M213">
        <f>VLOOKUP(A213,combine!A:R,16,FALSE)</f>
        <v>0</v>
      </c>
      <c r="N213">
        <f>VLOOKUP(A213,combine!A:R,17,FALSE)</f>
        <v>99</v>
      </c>
    </row>
    <row r="214" spans="1:14" x14ac:dyDescent="0.2">
      <c r="A214">
        <v>19930118</v>
      </c>
      <c r="B214" t="s">
        <v>104</v>
      </c>
      <c r="C214">
        <v>2.7119487910000002</v>
      </c>
      <c r="D214">
        <v>1328</v>
      </c>
      <c r="E214">
        <v>748</v>
      </c>
      <c r="F214">
        <v>30</v>
      </c>
      <c r="G214" s="2">
        <f t="shared" si="6"/>
        <v>0.56325301204819278</v>
      </c>
      <c r="H214" s="2">
        <f t="shared" si="7"/>
        <v>2.2590361445783132E-2</v>
      </c>
      <c r="I214">
        <f>VLOOKUP(A214,combine!A:R,4,FALSE)</f>
        <v>73</v>
      </c>
      <c r="J214">
        <f>VLOOKUP(A214,combine!A:R,5,FALSE)</f>
        <v>206</v>
      </c>
      <c r="K214">
        <f>VLOOKUP(A214,combine!A:R,13,FALSE)</f>
        <v>4.7</v>
      </c>
      <c r="L214">
        <f>VLOOKUP(A214,combine!A:R,14,FALSE)</f>
        <v>30.5</v>
      </c>
      <c r="M214">
        <f>VLOOKUP(A214,combine!A:R,16,FALSE)</f>
        <v>4.1900000000000004</v>
      </c>
      <c r="N214">
        <f>VLOOKUP(A214,combine!A:R,17,FALSE)</f>
        <v>112</v>
      </c>
    </row>
    <row r="215" spans="1:14" x14ac:dyDescent="0.2">
      <c r="A215">
        <v>20040022</v>
      </c>
      <c r="B215" t="s">
        <v>104</v>
      </c>
      <c r="C215">
        <v>5.5666666669999998</v>
      </c>
      <c r="D215">
        <v>1190</v>
      </c>
      <c r="E215">
        <v>709</v>
      </c>
      <c r="F215">
        <v>40</v>
      </c>
      <c r="G215" s="2">
        <f t="shared" si="6"/>
        <v>0.59579831932773109</v>
      </c>
      <c r="H215" s="2">
        <f t="shared" si="7"/>
        <v>3.3613445378151259E-2</v>
      </c>
      <c r="I215">
        <f>VLOOKUP(A215,combine!A:R,4,FALSE)</f>
        <v>74.3</v>
      </c>
      <c r="J215">
        <f>VLOOKUP(A215,combine!A:R,5,FALSE)</f>
        <v>224</v>
      </c>
      <c r="K215">
        <f>VLOOKUP(A215,combine!A:R,13,FALSE)</f>
        <v>4.7</v>
      </c>
      <c r="L215">
        <f>VLOOKUP(A215,combine!A:R,14,FALSE)</f>
        <v>33</v>
      </c>
      <c r="M215">
        <f>VLOOKUP(A215,combine!A:R,16,FALSE)</f>
        <v>0</v>
      </c>
      <c r="N215">
        <f>VLOOKUP(A215,combine!A:R,17,FALSE)</f>
        <v>116</v>
      </c>
    </row>
    <row r="216" spans="1:14" x14ac:dyDescent="0.2">
      <c r="A216">
        <v>19950045</v>
      </c>
      <c r="B216" t="s">
        <v>104</v>
      </c>
      <c r="C216">
        <v>5.8407643309999999</v>
      </c>
      <c r="D216">
        <v>442</v>
      </c>
      <c r="E216">
        <v>273</v>
      </c>
      <c r="F216">
        <v>12</v>
      </c>
      <c r="G216" s="2">
        <f t="shared" si="6"/>
        <v>0.61764705882352944</v>
      </c>
      <c r="H216" s="2">
        <f t="shared" si="7"/>
        <v>2.7149321266968326E-2</v>
      </c>
      <c r="I216">
        <f>VLOOKUP(A216,combine!A:R,4,FALSE)</f>
        <v>76.599999999999994</v>
      </c>
      <c r="J216">
        <f>VLOOKUP(A216,combine!A:R,5,FALSE)</f>
        <v>224</v>
      </c>
      <c r="K216">
        <f>VLOOKUP(A216,combine!A:R,13,FALSE)</f>
        <v>5.07</v>
      </c>
      <c r="L216">
        <f>VLOOKUP(A216,combine!A:R,14,FALSE)</f>
        <v>30</v>
      </c>
      <c r="M216">
        <f>VLOOKUP(A216,combine!A:R,16,FALSE)</f>
        <v>4.34</v>
      </c>
      <c r="N216">
        <f>VLOOKUP(A216,combine!A:R,17,FALSE)</f>
        <v>111</v>
      </c>
    </row>
    <row r="217" spans="1:14" x14ac:dyDescent="0.2">
      <c r="A217">
        <v>20080137</v>
      </c>
      <c r="B217" t="s">
        <v>104</v>
      </c>
      <c r="C217">
        <v>6</v>
      </c>
      <c r="D217">
        <v>119</v>
      </c>
      <c r="E217">
        <v>64</v>
      </c>
      <c r="F217">
        <v>4</v>
      </c>
      <c r="G217" s="2">
        <f t="shared" si="6"/>
        <v>0.53781512605042014</v>
      </c>
      <c r="H217" s="2">
        <f t="shared" si="7"/>
        <v>3.3613445378151259E-2</v>
      </c>
      <c r="I217">
        <f>VLOOKUP(A217,combine!A:R,4,FALSE)</f>
        <v>74.38</v>
      </c>
      <c r="J217">
        <f>VLOOKUP(A217,combine!A:R,5,FALSE)</f>
        <v>218</v>
      </c>
      <c r="K217">
        <f>VLOOKUP(A217,combine!A:R,13,FALSE)</f>
        <v>4.93</v>
      </c>
      <c r="L217">
        <f>VLOOKUP(A217,combine!A:R,14,FALSE)</f>
        <v>22.5</v>
      </c>
      <c r="M217">
        <f>VLOOKUP(A217,combine!A:R,16,FALSE)</f>
        <v>4.58</v>
      </c>
      <c r="N217">
        <f>VLOOKUP(A217,combine!A:R,17,FALSE)</f>
        <v>99</v>
      </c>
    </row>
    <row r="218" spans="1:14" x14ac:dyDescent="0.2">
      <c r="A218">
        <v>20100598</v>
      </c>
      <c r="B218" t="s">
        <v>104</v>
      </c>
      <c r="C218">
        <v>2</v>
      </c>
      <c r="D218">
        <v>1</v>
      </c>
      <c r="E218">
        <v>0</v>
      </c>
      <c r="F218">
        <v>0</v>
      </c>
      <c r="G218" s="2">
        <f t="shared" si="6"/>
        <v>0</v>
      </c>
      <c r="H218" s="2">
        <f t="shared" si="7"/>
        <v>0</v>
      </c>
      <c r="I218">
        <f>VLOOKUP(A218,combine!A:R,4,FALSE)</f>
        <v>75</v>
      </c>
      <c r="J218">
        <f>VLOOKUP(A218,combine!A:R,5,FALSE)</f>
        <v>219</v>
      </c>
      <c r="K218">
        <f>VLOOKUP(A218,combine!A:R,13,FALSE)</f>
        <v>5.04</v>
      </c>
      <c r="L218">
        <f>VLOOKUP(A218,combine!A:R,14,FALSE)</f>
        <v>33</v>
      </c>
      <c r="M218">
        <f>VLOOKUP(A218,combine!A:R,16,FALSE)</f>
        <v>4.33</v>
      </c>
      <c r="N218">
        <f>VLOOKUP(A218,combine!A:R,17,FALSE)</f>
        <v>106</v>
      </c>
    </row>
    <row r="219" spans="1:14" x14ac:dyDescent="0.2">
      <c r="A219">
        <v>20020032</v>
      </c>
      <c r="B219" t="s">
        <v>104</v>
      </c>
      <c r="C219">
        <v>2.6637298089999999</v>
      </c>
      <c r="D219">
        <v>638</v>
      </c>
      <c r="E219">
        <v>376</v>
      </c>
      <c r="F219">
        <v>23</v>
      </c>
      <c r="G219" s="2">
        <f t="shared" si="6"/>
        <v>0.58934169278996862</v>
      </c>
      <c r="H219" s="2">
        <f t="shared" si="7"/>
        <v>3.6050156739811913E-2</v>
      </c>
      <c r="I219">
        <f>VLOOKUP(A219,combine!A:R,4,FALSE)</f>
        <v>74.5</v>
      </c>
      <c r="J219">
        <f>VLOOKUP(A219,combine!A:R,5,FALSE)</f>
        <v>219</v>
      </c>
      <c r="K219">
        <f>VLOOKUP(A219,combine!A:R,13,FALSE)</f>
        <v>5.24</v>
      </c>
      <c r="L219">
        <f>VLOOKUP(A219,combine!A:R,14,FALSE)</f>
        <v>33.5</v>
      </c>
      <c r="M219">
        <f>VLOOKUP(A219,combine!A:R,16,FALSE)</f>
        <v>4.09</v>
      </c>
      <c r="N219">
        <f>VLOOKUP(A219,combine!A:R,17,FALSE)</f>
        <v>111</v>
      </c>
    </row>
    <row r="220" spans="1:14" x14ac:dyDescent="0.2">
      <c r="A220">
        <v>20030097</v>
      </c>
      <c r="B220" t="s">
        <v>104</v>
      </c>
      <c r="C220">
        <v>2.0309523810000001</v>
      </c>
      <c r="D220">
        <v>767</v>
      </c>
      <c r="E220">
        <v>459</v>
      </c>
      <c r="F220">
        <v>23</v>
      </c>
      <c r="G220" s="2">
        <f t="shared" si="6"/>
        <v>0.59843546284224247</v>
      </c>
      <c r="H220" s="2">
        <f t="shared" si="7"/>
        <v>2.9986962190352021E-2</v>
      </c>
      <c r="I220">
        <f>VLOOKUP(A220,combine!A:R,4,FALSE)</f>
        <v>76.400000000000006</v>
      </c>
      <c r="J220">
        <f>VLOOKUP(A220,combine!A:R,5,FALSE)</f>
        <v>220</v>
      </c>
      <c r="K220">
        <f>VLOOKUP(A220,combine!A:R,13,FALSE)</f>
        <v>4.8600000000000003</v>
      </c>
      <c r="L220">
        <f>VLOOKUP(A220,combine!A:R,14,FALSE)</f>
        <v>31</v>
      </c>
      <c r="M220">
        <f>VLOOKUP(A220,combine!A:R,16,FALSE)</f>
        <v>4.18</v>
      </c>
      <c r="N220">
        <f>VLOOKUP(A220,combine!A:R,17,FALSE)</f>
        <v>103</v>
      </c>
    </row>
    <row r="221" spans="1:14" x14ac:dyDescent="0.2">
      <c r="A221">
        <v>20000018</v>
      </c>
      <c r="B221" t="s">
        <v>104</v>
      </c>
      <c r="C221">
        <v>5.2598669620000003</v>
      </c>
      <c r="D221">
        <v>2119</v>
      </c>
      <c r="E221">
        <v>1388</v>
      </c>
      <c r="F221">
        <v>57</v>
      </c>
      <c r="G221" s="2">
        <f t="shared" si="6"/>
        <v>0.65502595563945254</v>
      </c>
      <c r="H221" s="2">
        <f t="shared" si="7"/>
        <v>2.6899480887210947E-2</v>
      </c>
      <c r="I221">
        <f>VLOOKUP(A221,combine!A:R,4,FALSE)</f>
        <v>75.400000000000006</v>
      </c>
      <c r="J221">
        <f>VLOOKUP(A221,combine!A:R,5,FALSE)</f>
        <v>229</v>
      </c>
      <c r="K221">
        <f>VLOOKUP(A221,combine!A:R,13,FALSE)</f>
        <v>4.8499999999999996</v>
      </c>
      <c r="L221">
        <f>VLOOKUP(A221,combine!A:R,14,FALSE)</f>
        <v>33.5</v>
      </c>
      <c r="M221">
        <f>VLOOKUP(A221,combine!A:R,16,FALSE)</f>
        <v>4.16</v>
      </c>
      <c r="N221">
        <f>VLOOKUP(A221,combine!A:R,17,FALSE)</f>
        <v>111</v>
      </c>
    </row>
    <row r="222" spans="1:14" x14ac:dyDescent="0.2">
      <c r="A222">
        <v>20100204</v>
      </c>
      <c r="B222" t="s">
        <v>104</v>
      </c>
      <c r="C222">
        <v>5.4054054049999998</v>
      </c>
      <c r="D222">
        <v>33</v>
      </c>
      <c r="E222">
        <v>17</v>
      </c>
      <c r="F222">
        <v>0</v>
      </c>
      <c r="G222" s="2">
        <f t="shared" si="6"/>
        <v>0.51515151515151514</v>
      </c>
      <c r="H222" s="2">
        <f t="shared" si="7"/>
        <v>0</v>
      </c>
      <c r="I222">
        <f>VLOOKUP(A222,combine!A:R,4,FALSE)</f>
        <v>77.75</v>
      </c>
      <c r="J222">
        <f>VLOOKUP(A222,combine!A:R,5,FALSE)</f>
        <v>223</v>
      </c>
      <c r="K222">
        <f>VLOOKUP(A222,combine!A:R,13,FALSE)</f>
        <v>4.9000000000000004</v>
      </c>
      <c r="L222">
        <f>VLOOKUP(A222,combine!A:R,14,FALSE)</f>
        <v>28.5</v>
      </c>
      <c r="M222">
        <f>VLOOKUP(A222,combine!A:R,16,FALSE)</f>
        <v>4.53</v>
      </c>
      <c r="N222">
        <f>VLOOKUP(A222,combine!A:R,17,FALSE)</f>
        <v>108</v>
      </c>
    </row>
    <row r="223" spans="1:14" x14ac:dyDescent="0.2">
      <c r="A223">
        <v>20090151</v>
      </c>
      <c r="B223" t="s">
        <v>104</v>
      </c>
      <c r="C223">
        <v>9.1134020620000005</v>
      </c>
      <c r="D223">
        <v>89</v>
      </c>
      <c r="E223">
        <v>45</v>
      </c>
      <c r="F223">
        <v>3</v>
      </c>
      <c r="G223" s="2">
        <f t="shared" si="6"/>
        <v>0.5056179775280899</v>
      </c>
      <c r="H223" s="2">
        <f t="shared" si="7"/>
        <v>3.3707865168539325E-2</v>
      </c>
      <c r="I223">
        <f>VLOOKUP(A223,combine!A:R,4,FALSE)</f>
        <v>74.25</v>
      </c>
      <c r="J223">
        <f>VLOOKUP(A223,combine!A:R,5,FALSE)</f>
        <v>225</v>
      </c>
      <c r="K223">
        <f>VLOOKUP(A223,combine!A:R,13,FALSE)</f>
        <v>4.7</v>
      </c>
      <c r="L223">
        <f>VLOOKUP(A223,combine!A:R,14,FALSE)</f>
        <v>0</v>
      </c>
      <c r="M223">
        <f>VLOOKUP(A223,combine!A:R,16,FALSE)</f>
        <v>4.0599999999999996</v>
      </c>
      <c r="N223">
        <f>VLOOKUP(A223,combine!A:R,17,FALSE)</f>
        <v>106</v>
      </c>
    </row>
    <row r="224" spans="1:14" x14ac:dyDescent="0.2">
      <c r="A224">
        <v>20020186</v>
      </c>
      <c r="B224" t="s">
        <v>104</v>
      </c>
      <c r="C224">
        <v>6.6294573640000003</v>
      </c>
      <c r="D224">
        <v>583</v>
      </c>
      <c r="E224">
        <v>335</v>
      </c>
      <c r="F224">
        <v>23</v>
      </c>
      <c r="G224" s="2">
        <f t="shared" si="6"/>
        <v>0.57461406518010294</v>
      </c>
      <c r="H224" s="2">
        <f t="shared" si="7"/>
        <v>3.9451114922813037E-2</v>
      </c>
      <c r="I224">
        <f>VLOOKUP(A224,combine!A:R,4,FALSE)</f>
        <v>74.099999999999994</v>
      </c>
      <c r="J224">
        <f>VLOOKUP(A224,combine!A:R,5,FALSE)</f>
        <v>223</v>
      </c>
      <c r="K224">
        <f>VLOOKUP(A224,combine!A:R,13,FALSE)</f>
        <v>4.93</v>
      </c>
      <c r="L224">
        <f>VLOOKUP(A224,combine!A:R,14,FALSE)</f>
        <v>29</v>
      </c>
      <c r="M224">
        <f>VLOOKUP(A224,combine!A:R,16,FALSE)</f>
        <v>4.28</v>
      </c>
      <c r="N224">
        <f>VLOOKUP(A224,combine!A:R,17,FALSE)</f>
        <v>105</v>
      </c>
    </row>
    <row r="225" spans="1:14" x14ac:dyDescent="0.2">
      <c r="A225">
        <v>20080056</v>
      </c>
      <c r="B225" t="s">
        <v>104</v>
      </c>
      <c r="C225">
        <v>7.060747664</v>
      </c>
      <c r="D225">
        <v>198</v>
      </c>
      <c r="E225">
        <v>108</v>
      </c>
      <c r="F225">
        <v>10</v>
      </c>
      <c r="G225" s="2">
        <f t="shared" si="6"/>
        <v>0.54545454545454541</v>
      </c>
      <c r="H225" s="2">
        <f t="shared" si="7"/>
        <v>5.0505050505050504E-2</v>
      </c>
      <c r="I225">
        <f>VLOOKUP(A225,combine!A:R,4,FALSE)</f>
        <v>74.88</v>
      </c>
      <c r="J225">
        <f>VLOOKUP(A225,combine!A:R,5,FALSE)</f>
        <v>230</v>
      </c>
      <c r="K225">
        <f>VLOOKUP(A225,combine!A:R,13,FALSE)</f>
        <v>4.8499999999999996</v>
      </c>
      <c r="L225">
        <f>VLOOKUP(A225,combine!A:R,14,FALSE)</f>
        <v>30</v>
      </c>
      <c r="M225">
        <f>VLOOKUP(A225,combine!A:R,16,FALSE)</f>
        <v>4.55</v>
      </c>
      <c r="N225">
        <f>VLOOKUP(A225,combine!A:R,17,FALSE)</f>
        <v>115</v>
      </c>
    </row>
    <row r="226" spans="1:14" x14ac:dyDescent="0.2">
      <c r="A226">
        <v>19910033</v>
      </c>
      <c r="B226" t="s">
        <v>104</v>
      </c>
      <c r="C226">
        <v>5.4941953110000004</v>
      </c>
      <c r="D226">
        <v>4212</v>
      </c>
      <c r="E226">
        <v>2639</v>
      </c>
      <c r="F226">
        <v>148</v>
      </c>
      <c r="G226" s="2">
        <f t="shared" si="6"/>
        <v>0.62654320987654322</v>
      </c>
      <c r="H226" s="2">
        <f t="shared" si="7"/>
        <v>3.5137701804368468E-2</v>
      </c>
      <c r="I226">
        <f>VLOOKUP(A226,combine!A:R,4,FALSE)</f>
        <v>74</v>
      </c>
      <c r="J226">
        <f>VLOOKUP(A226,combine!A:R,5,FALSE)</f>
        <v>217</v>
      </c>
      <c r="K226">
        <f>VLOOKUP(A226,combine!A:R,13,FALSE)</f>
        <v>0</v>
      </c>
      <c r="L226">
        <f>VLOOKUP(A226,combine!A:R,14,FALSE)</f>
        <v>0</v>
      </c>
      <c r="M226">
        <f>VLOOKUP(A226,combine!A:R,16,FALSE)</f>
        <v>0</v>
      </c>
      <c r="N226">
        <f>VLOOKUP(A226,combine!A:R,17,FALSE)</f>
        <v>0</v>
      </c>
    </row>
    <row r="227" spans="1:14" x14ac:dyDescent="0.2">
      <c r="A227">
        <v>20000168</v>
      </c>
      <c r="B227" t="s">
        <v>104</v>
      </c>
      <c r="C227">
        <v>5.3520134229999998</v>
      </c>
      <c r="D227">
        <v>2742</v>
      </c>
      <c r="E227">
        <v>1687</v>
      </c>
      <c r="F227">
        <v>77</v>
      </c>
      <c r="G227" s="2">
        <f t="shared" si="6"/>
        <v>0.61524434719183074</v>
      </c>
      <c r="H227" s="2">
        <f t="shared" si="7"/>
        <v>2.8081692195477754E-2</v>
      </c>
      <c r="I227">
        <f>VLOOKUP(A227,combine!A:R,4,FALSE)</f>
        <v>73.599999999999994</v>
      </c>
      <c r="J227">
        <f>VLOOKUP(A227,combine!A:R,5,FALSE)</f>
        <v>208</v>
      </c>
      <c r="K227">
        <f>VLOOKUP(A227,combine!A:R,13,FALSE)</f>
        <v>4.96</v>
      </c>
      <c r="L227">
        <f>VLOOKUP(A227,combine!A:R,14,FALSE)</f>
        <v>0</v>
      </c>
      <c r="M227">
        <f>VLOOKUP(A227,combine!A:R,16,FALSE)</f>
        <v>4.34</v>
      </c>
      <c r="N227">
        <f>VLOOKUP(A227,combine!A:R,17,FALSE)</f>
        <v>100</v>
      </c>
    </row>
    <row r="228" spans="1:14" x14ac:dyDescent="0.2">
      <c r="A228">
        <v>20100614</v>
      </c>
      <c r="B228" t="s">
        <v>104</v>
      </c>
      <c r="C228">
        <v>4.3333333329999997</v>
      </c>
      <c r="D228">
        <v>5</v>
      </c>
      <c r="E228">
        <v>1</v>
      </c>
      <c r="F228">
        <v>0</v>
      </c>
      <c r="G228" s="2">
        <f t="shared" si="6"/>
        <v>0.2</v>
      </c>
      <c r="H228" s="2">
        <f t="shared" si="7"/>
        <v>0</v>
      </c>
      <c r="I228">
        <f>VLOOKUP(A228,combine!A:R,4,FALSE)</f>
        <v>76</v>
      </c>
      <c r="J228">
        <f>VLOOKUP(A228,combine!A:R,5,FALSE)</f>
        <v>229</v>
      </c>
      <c r="K228">
        <f>VLOOKUP(A228,combine!A:R,13,FALSE)</f>
        <v>4.97</v>
      </c>
      <c r="L228">
        <f>VLOOKUP(A228,combine!A:R,14,FALSE)</f>
        <v>32.5</v>
      </c>
      <c r="M228">
        <f>VLOOKUP(A228,combine!A:R,16,FALSE)</f>
        <v>4.54</v>
      </c>
      <c r="N228">
        <f>VLOOKUP(A228,combine!A:R,17,FALSE)</f>
        <v>118</v>
      </c>
    </row>
    <row r="229" spans="1:14" x14ac:dyDescent="0.2">
      <c r="A229">
        <v>20030163</v>
      </c>
      <c r="B229" t="s">
        <v>104</v>
      </c>
      <c r="C229">
        <v>6.2893617019999999</v>
      </c>
      <c r="D229">
        <v>212</v>
      </c>
      <c r="E229">
        <v>106</v>
      </c>
      <c r="F229">
        <v>7</v>
      </c>
      <c r="G229" s="2">
        <f t="shared" si="6"/>
        <v>0.5</v>
      </c>
      <c r="H229" s="2">
        <f t="shared" si="7"/>
        <v>3.3018867924528301E-2</v>
      </c>
      <c r="I229">
        <f>VLOOKUP(A229,combine!A:R,4,FALSE)</f>
        <v>75</v>
      </c>
      <c r="J229">
        <f>VLOOKUP(A229,combine!A:R,5,FALSE)</f>
        <v>218</v>
      </c>
      <c r="K229">
        <f>VLOOKUP(A229,combine!A:R,13,FALSE)</f>
        <v>4.82</v>
      </c>
      <c r="L229">
        <f>VLOOKUP(A229,combine!A:R,14,FALSE)</f>
        <v>30</v>
      </c>
      <c r="M229">
        <f>VLOOKUP(A229,combine!A:R,16,FALSE)</f>
        <v>0</v>
      </c>
      <c r="N229">
        <f>VLOOKUP(A229,combine!A:R,17,FALSE)</f>
        <v>106</v>
      </c>
    </row>
    <row r="230" spans="1:14" x14ac:dyDescent="0.2">
      <c r="A230">
        <v>20050067</v>
      </c>
      <c r="B230" t="s">
        <v>104</v>
      </c>
      <c r="C230">
        <v>5.4661354580000001</v>
      </c>
      <c r="D230">
        <v>910</v>
      </c>
      <c r="E230">
        <v>562</v>
      </c>
      <c r="F230">
        <v>37</v>
      </c>
      <c r="G230" s="2">
        <f t="shared" si="6"/>
        <v>0.61758241758241761</v>
      </c>
      <c r="H230" s="2">
        <f t="shared" si="7"/>
        <v>4.0659340659340661E-2</v>
      </c>
      <c r="I230">
        <f>VLOOKUP(A230,combine!A:R,4,FALSE)</f>
        <v>75.88</v>
      </c>
      <c r="J230">
        <f>VLOOKUP(A230,combine!A:R,5,FALSE)</f>
        <v>225</v>
      </c>
      <c r="K230">
        <f>VLOOKUP(A230,combine!A:R,13,FALSE)</f>
        <v>4.8499999999999996</v>
      </c>
      <c r="L230">
        <f>VLOOKUP(A230,combine!A:R,14,FALSE)</f>
        <v>33</v>
      </c>
      <c r="M230">
        <f>VLOOKUP(A230,combine!A:R,16,FALSE)</f>
        <v>4.08</v>
      </c>
      <c r="N230">
        <f>VLOOKUP(A230,combine!A:R,17,FALSE)</f>
        <v>109</v>
      </c>
    </row>
    <row r="231" spans="1:14" x14ac:dyDescent="0.2">
      <c r="A231">
        <v>20070001</v>
      </c>
      <c r="B231" t="s">
        <v>104</v>
      </c>
      <c r="C231">
        <v>8.6704805490000005</v>
      </c>
      <c r="D231">
        <v>792</v>
      </c>
      <c r="E231">
        <v>417</v>
      </c>
      <c r="F231">
        <v>24</v>
      </c>
      <c r="G231" s="2">
        <f t="shared" si="6"/>
        <v>0.52651515151515149</v>
      </c>
      <c r="H231" s="2">
        <f t="shared" si="7"/>
        <v>3.0303030303030304E-2</v>
      </c>
      <c r="I231">
        <f>VLOOKUP(A231,combine!A:R,4,FALSE)</f>
        <v>77.5</v>
      </c>
      <c r="J231">
        <f>VLOOKUP(A231,combine!A:R,5,FALSE)</f>
        <v>265</v>
      </c>
      <c r="K231">
        <f>VLOOKUP(A231,combine!A:R,13,FALSE)</f>
        <v>4.83</v>
      </c>
      <c r="L231">
        <f>VLOOKUP(A231,combine!A:R,14,FALSE)</f>
        <v>0</v>
      </c>
      <c r="M231">
        <f>VLOOKUP(A231,combine!A:R,16,FALSE)</f>
        <v>0</v>
      </c>
      <c r="N231">
        <f>VLOOKUP(A231,combine!A:R,17,FALSE)</f>
        <v>0</v>
      </c>
    </row>
    <row r="232" spans="1:14" x14ac:dyDescent="0.2">
      <c r="A232">
        <v>20070151</v>
      </c>
      <c r="B232" t="s">
        <v>104</v>
      </c>
      <c r="C232">
        <v>6.3258426969999997</v>
      </c>
      <c r="D232">
        <v>80</v>
      </c>
      <c r="E232">
        <v>47</v>
      </c>
      <c r="F232">
        <v>2</v>
      </c>
      <c r="G232" s="2">
        <f t="shared" si="6"/>
        <v>0.58750000000000002</v>
      </c>
      <c r="H232" s="2">
        <f t="shared" si="7"/>
        <v>2.5000000000000001E-2</v>
      </c>
      <c r="I232">
        <f>VLOOKUP(A232,combine!A:R,4,FALSE)</f>
        <v>77.25</v>
      </c>
      <c r="J232">
        <f>VLOOKUP(A232,combine!A:R,5,FALSE)</f>
        <v>226</v>
      </c>
      <c r="K232">
        <f>VLOOKUP(A232,combine!A:R,13,FALSE)</f>
        <v>4.91</v>
      </c>
      <c r="L232">
        <f>VLOOKUP(A232,combine!A:R,14,FALSE)</f>
        <v>29.5</v>
      </c>
      <c r="M232">
        <f>VLOOKUP(A232,combine!A:R,16,FALSE)</f>
        <v>4.42</v>
      </c>
      <c r="N232">
        <f>VLOOKUP(A232,combine!A:R,17,FALSE)</f>
        <v>114</v>
      </c>
    </row>
    <row r="233" spans="1:14" x14ac:dyDescent="0.2">
      <c r="A233">
        <v>20060148</v>
      </c>
      <c r="B233" t="s">
        <v>104</v>
      </c>
      <c r="C233">
        <v>8.5882352940000004</v>
      </c>
      <c r="D233">
        <v>47</v>
      </c>
      <c r="E233">
        <v>27</v>
      </c>
      <c r="F233">
        <v>2</v>
      </c>
      <c r="G233" s="2">
        <f t="shared" si="6"/>
        <v>0.57446808510638303</v>
      </c>
      <c r="H233" s="2">
        <f t="shared" si="7"/>
        <v>4.2553191489361701E-2</v>
      </c>
      <c r="I233">
        <f>VLOOKUP(A233,combine!A:R,4,FALSE)</f>
        <v>74.25</v>
      </c>
      <c r="J233">
        <f>VLOOKUP(A233,combine!A:R,5,FALSE)</f>
        <v>220</v>
      </c>
      <c r="K233">
        <f>VLOOKUP(A233,combine!A:R,13,FALSE)</f>
        <v>4.72</v>
      </c>
      <c r="L233">
        <f>VLOOKUP(A233,combine!A:R,14,FALSE)</f>
        <v>36</v>
      </c>
      <c r="M233">
        <f>VLOOKUP(A233,combine!A:R,16,FALSE)</f>
        <v>4.17</v>
      </c>
      <c r="N233">
        <f>VLOOKUP(A233,combine!A:R,17,FALSE)</f>
        <v>111</v>
      </c>
    </row>
    <row r="234" spans="1:14" x14ac:dyDescent="0.2">
      <c r="A234">
        <v>20090455</v>
      </c>
      <c r="B234" t="s">
        <v>104</v>
      </c>
      <c r="C234">
        <v>6.85</v>
      </c>
      <c r="D234">
        <v>15</v>
      </c>
      <c r="E234">
        <v>10</v>
      </c>
      <c r="F234">
        <v>0</v>
      </c>
      <c r="G234" s="2">
        <f t="shared" si="6"/>
        <v>0.66666666666666663</v>
      </c>
      <c r="H234" s="2">
        <f t="shared" si="7"/>
        <v>0</v>
      </c>
      <c r="I234">
        <f>VLOOKUP(A234,combine!A:R,4,FALSE)</f>
        <v>75</v>
      </c>
      <c r="J234">
        <f>VLOOKUP(A234,combine!A:R,5,FALSE)</f>
        <v>214</v>
      </c>
      <c r="K234">
        <f>VLOOKUP(A234,combine!A:R,13,FALSE)</f>
        <v>4.79</v>
      </c>
      <c r="L234">
        <f>VLOOKUP(A234,combine!A:R,14,FALSE)</f>
        <v>30.5</v>
      </c>
      <c r="M234">
        <f>VLOOKUP(A234,combine!A:R,16,FALSE)</f>
        <v>4.1100000000000003</v>
      </c>
      <c r="N234">
        <f>VLOOKUP(A234,combine!A:R,17,FALSE)</f>
        <v>109</v>
      </c>
    </row>
    <row r="235" spans="1:14" x14ac:dyDescent="0.2">
      <c r="A235">
        <v>20020003</v>
      </c>
      <c r="B235" t="s">
        <v>104</v>
      </c>
      <c r="C235">
        <v>3.3873497119999998</v>
      </c>
      <c r="D235">
        <v>1781</v>
      </c>
      <c r="E235">
        <v>1033</v>
      </c>
      <c r="F235">
        <v>49</v>
      </c>
      <c r="G235" s="2">
        <f t="shared" si="6"/>
        <v>0.58001122964626617</v>
      </c>
      <c r="H235" s="2">
        <f t="shared" si="7"/>
        <v>2.7512633352049412E-2</v>
      </c>
      <c r="I235">
        <f>VLOOKUP(A235,combine!A:R,4,FALSE)</f>
        <v>76</v>
      </c>
      <c r="J235">
        <f>VLOOKUP(A235,combine!A:R,5,FALSE)</f>
        <v>215</v>
      </c>
      <c r="K235">
        <f>VLOOKUP(A235,combine!A:R,13,FALSE)</f>
        <v>4.8499999999999996</v>
      </c>
      <c r="L235">
        <f>VLOOKUP(A235,combine!A:R,14,FALSE)</f>
        <v>32</v>
      </c>
      <c r="M235">
        <f>VLOOKUP(A235,combine!A:R,16,FALSE)</f>
        <v>4.21</v>
      </c>
      <c r="N235">
        <f>VLOOKUP(A235,combine!A:R,17,FALSE)</f>
        <v>107</v>
      </c>
    </row>
    <row r="236" spans="1:14" x14ac:dyDescent="0.2">
      <c r="A236">
        <v>20050563</v>
      </c>
      <c r="B236" t="s">
        <v>104</v>
      </c>
      <c r="C236">
        <v>6.9772727269999999</v>
      </c>
      <c r="D236">
        <v>166</v>
      </c>
      <c r="E236">
        <v>105</v>
      </c>
      <c r="F236">
        <v>4</v>
      </c>
      <c r="G236" s="2">
        <f t="shared" si="6"/>
        <v>0.63253012048192769</v>
      </c>
      <c r="H236" s="2">
        <f t="shared" si="7"/>
        <v>2.4096385542168676E-2</v>
      </c>
      <c r="I236">
        <f>VLOOKUP(A236,combine!A:R,4,FALSE)</f>
        <v>73.5</v>
      </c>
      <c r="J236">
        <f>VLOOKUP(A236,combine!A:R,5,FALSE)</f>
        <v>221</v>
      </c>
      <c r="K236">
        <f>VLOOKUP(A236,combine!A:R,13,FALSE)</f>
        <v>4.8899999999999997</v>
      </c>
      <c r="L236">
        <f>VLOOKUP(A236,combine!A:R,14,FALSE)</f>
        <v>29</v>
      </c>
      <c r="M236">
        <f>VLOOKUP(A236,combine!A:R,16,FALSE)</f>
        <v>4.54</v>
      </c>
      <c r="N236">
        <f>VLOOKUP(A236,combine!A:R,17,FALSE)</f>
        <v>106</v>
      </c>
    </row>
    <row r="237" spans="1:14" x14ac:dyDescent="0.2">
      <c r="A237">
        <v>20060452</v>
      </c>
      <c r="B237" t="s">
        <v>104</v>
      </c>
      <c r="C237">
        <v>8.9238095239999993</v>
      </c>
      <c r="D237">
        <v>99</v>
      </c>
      <c r="E237">
        <v>52</v>
      </c>
      <c r="F237">
        <v>6</v>
      </c>
      <c r="G237" s="2">
        <f t="shared" si="6"/>
        <v>0.5252525252525253</v>
      </c>
      <c r="H237" s="2">
        <f t="shared" si="7"/>
        <v>6.0606060606060608E-2</v>
      </c>
      <c r="I237">
        <f>VLOOKUP(A237,combine!A:R,4,FALSE)</f>
        <v>73.25</v>
      </c>
      <c r="J237">
        <f>VLOOKUP(A237,combine!A:R,5,FALSE)</f>
        <v>220</v>
      </c>
      <c r="K237">
        <f>VLOOKUP(A237,combine!A:R,13,FALSE)</f>
        <v>4.79</v>
      </c>
      <c r="L237">
        <f>VLOOKUP(A237,combine!A:R,14,FALSE)</f>
        <v>34</v>
      </c>
      <c r="M237">
        <f>VLOOKUP(A237,combine!A:R,16,FALSE)</f>
        <v>4.22</v>
      </c>
      <c r="N237">
        <f>VLOOKUP(A237,combine!A:R,17,FALSE)</f>
        <v>114</v>
      </c>
    </row>
    <row r="238" spans="1:14" x14ac:dyDescent="0.2">
      <c r="A238">
        <v>20060223</v>
      </c>
      <c r="B238" t="s">
        <v>104</v>
      </c>
      <c r="C238">
        <v>10.819672130000001</v>
      </c>
      <c r="D238">
        <v>116</v>
      </c>
      <c r="E238">
        <v>50</v>
      </c>
      <c r="F238">
        <v>6</v>
      </c>
      <c r="G238" s="2">
        <f t="shared" si="6"/>
        <v>0.43103448275862066</v>
      </c>
      <c r="H238" s="2">
        <f t="shared" si="7"/>
        <v>5.1724137931034482E-2</v>
      </c>
      <c r="I238">
        <f>VLOOKUP(A238,combine!A:R,4,FALSE)</f>
        <v>73.13</v>
      </c>
      <c r="J238">
        <f>VLOOKUP(A238,combine!A:R,5,FALSE)</f>
        <v>214</v>
      </c>
      <c r="K238">
        <f>VLOOKUP(A238,combine!A:R,13,FALSE)</f>
        <v>4.6100000000000003</v>
      </c>
      <c r="L238">
        <f>VLOOKUP(A238,combine!A:R,14,FALSE)</f>
        <v>37.5</v>
      </c>
      <c r="M238">
        <f>VLOOKUP(A238,combine!A:R,16,FALSE)</f>
        <v>4.17</v>
      </c>
      <c r="N238">
        <f>VLOOKUP(A238,combine!A:R,17,FALSE)</f>
        <v>121</v>
      </c>
    </row>
    <row r="239" spans="1:14" x14ac:dyDescent="0.2">
      <c r="A239">
        <v>20080162</v>
      </c>
      <c r="B239" t="s">
        <v>104</v>
      </c>
      <c r="C239">
        <v>11.14864865</v>
      </c>
      <c r="D239">
        <v>68</v>
      </c>
      <c r="E239">
        <v>39</v>
      </c>
      <c r="F239">
        <v>0</v>
      </c>
      <c r="G239" s="2">
        <f t="shared" si="6"/>
        <v>0.57352941176470584</v>
      </c>
      <c r="H239" s="2">
        <f t="shared" si="7"/>
        <v>0</v>
      </c>
      <c r="I239">
        <f>VLOOKUP(A239,combine!A:R,4,FALSE)</f>
        <v>77.5</v>
      </c>
      <c r="J239">
        <f>VLOOKUP(A239,combine!A:R,5,FALSE)</f>
        <v>225</v>
      </c>
      <c r="K239">
        <f>VLOOKUP(A239,combine!A:R,13,FALSE)</f>
        <v>5.04</v>
      </c>
      <c r="L239">
        <f>VLOOKUP(A239,combine!A:R,14,FALSE)</f>
        <v>21.5</v>
      </c>
      <c r="M239">
        <f>VLOOKUP(A239,combine!A:R,16,FALSE)</f>
        <v>4.5999999999999996</v>
      </c>
      <c r="N239">
        <f>VLOOKUP(A239,combine!A:R,17,FALSE)</f>
        <v>108</v>
      </c>
    </row>
    <row r="240" spans="1:14" x14ac:dyDescent="0.2">
      <c r="A240">
        <v>20080223</v>
      </c>
      <c r="B240" t="s">
        <v>104</v>
      </c>
      <c r="C240">
        <v>9.307692308</v>
      </c>
      <c r="D240">
        <v>26</v>
      </c>
      <c r="E240">
        <v>12</v>
      </c>
      <c r="F240">
        <v>2</v>
      </c>
      <c r="G240" s="2">
        <f t="shared" si="6"/>
        <v>0.46153846153846156</v>
      </c>
      <c r="H240" s="2">
        <f t="shared" si="7"/>
        <v>7.6923076923076927E-2</v>
      </c>
      <c r="I240">
        <f>VLOOKUP(A240,combine!A:R,4,FALSE)</f>
        <v>74.25</v>
      </c>
      <c r="J240">
        <f>VLOOKUP(A240,combine!A:R,5,FALSE)</f>
        <v>211</v>
      </c>
      <c r="K240">
        <f>VLOOKUP(A240,combine!A:R,13,FALSE)</f>
        <v>5.03</v>
      </c>
      <c r="L240">
        <f>VLOOKUP(A240,combine!A:R,14,FALSE)</f>
        <v>28</v>
      </c>
      <c r="M240">
        <f>VLOOKUP(A240,combine!A:R,16,FALSE)</f>
        <v>4.1900000000000004</v>
      </c>
      <c r="N240">
        <f>VLOOKUP(A240,combine!A:R,17,FALSE)</f>
        <v>112</v>
      </c>
    </row>
    <row r="241" spans="1:14" x14ac:dyDescent="0.2">
      <c r="A241">
        <v>19990011</v>
      </c>
      <c r="B241" t="s">
        <v>104</v>
      </c>
      <c r="C241">
        <v>3.5</v>
      </c>
      <c r="D241">
        <v>1647</v>
      </c>
      <c r="E241">
        <v>1048</v>
      </c>
      <c r="F241">
        <v>49</v>
      </c>
      <c r="G241" s="2">
        <f t="shared" si="6"/>
        <v>0.63630843958712813</v>
      </c>
      <c r="H241" s="2">
        <f t="shared" si="7"/>
        <v>2.9751062537947785E-2</v>
      </c>
      <c r="I241">
        <f>VLOOKUP(A241,combine!A:R,4,FALSE)</f>
        <v>75.8</v>
      </c>
      <c r="J241">
        <f>VLOOKUP(A241,combine!A:R,5,FALSE)</f>
        <v>255</v>
      </c>
      <c r="K241">
        <f>VLOOKUP(A241,combine!A:R,13,FALSE)</f>
        <v>4.5199999999999996</v>
      </c>
      <c r="L241">
        <f>VLOOKUP(A241,combine!A:R,14,FALSE)</f>
        <v>39</v>
      </c>
      <c r="M241">
        <f>VLOOKUP(A241,combine!A:R,16,FALSE)</f>
        <v>4.13</v>
      </c>
      <c r="N241">
        <f>VLOOKUP(A241,combine!A:R,17,FALSE)</f>
        <v>122</v>
      </c>
    </row>
    <row r="242" spans="1:14" x14ac:dyDescent="0.2">
      <c r="A242">
        <v>20080692</v>
      </c>
      <c r="B242" t="s">
        <v>104</v>
      </c>
      <c r="C242">
        <v>7.8125</v>
      </c>
      <c r="D242">
        <v>16</v>
      </c>
      <c r="E242">
        <v>8</v>
      </c>
      <c r="F242">
        <v>2</v>
      </c>
      <c r="G242" s="2">
        <f t="shared" si="6"/>
        <v>0.5</v>
      </c>
      <c r="H242" s="2">
        <f t="shared" si="7"/>
        <v>0.125</v>
      </c>
      <c r="I242">
        <f>VLOOKUP(A242,combine!A:R,4,FALSE)</f>
        <v>73.25</v>
      </c>
      <c r="J242">
        <f>VLOOKUP(A242,combine!A:R,5,FALSE)</f>
        <v>208</v>
      </c>
      <c r="K242">
        <f>VLOOKUP(A242,combine!A:R,13,FALSE)</f>
        <v>4.97</v>
      </c>
      <c r="L242">
        <f>VLOOKUP(A242,combine!A:R,14,FALSE)</f>
        <v>26.5</v>
      </c>
      <c r="M242">
        <f>VLOOKUP(A242,combine!A:R,16,FALSE)</f>
        <v>4.29</v>
      </c>
      <c r="N242">
        <f>VLOOKUP(A242,combine!A:R,17,FALSE)</f>
        <v>111</v>
      </c>
    </row>
    <row r="243" spans="1:14" x14ac:dyDescent="0.2">
      <c r="A243">
        <v>20010059</v>
      </c>
      <c r="B243" t="s">
        <v>104</v>
      </c>
      <c r="C243">
        <v>3.8513513509999999</v>
      </c>
      <c r="D243">
        <v>196</v>
      </c>
      <c r="E243">
        <v>108</v>
      </c>
      <c r="F243">
        <v>10</v>
      </c>
      <c r="G243" s="2">
        <f t="shared" si="6"/>
        <v>0.55102040816326525</v>
      </c>
      <c r="H243" s="2">
        <f t="shared" si="7"/>
        <v>5.1020408163265307E-2</v>
      </c>
      <c r="I243">
        <f>VLOOKUP(A243,combine!A:R,4,FALSE)</f>
        <v>73.099999999999994</v>
      </c>
      <c r="J243">
        <f>VLOOKUP(A243,combine!A:R,5,FALSE)</f>
        <v>223</v>
      </c>
      <c r="K243">
        <f>VLOOKUP(A243,combine!A:R,13,FALSE)</f>
        <v>4.71</v>
      </c>
      <c r="L243">
        <f>VLOOKUP(A243,combine!A:R,14,FALSE)</f>
        <v>35.5</v>
      </c>
      <c r="M243">
        <f>VLOOKUP(A243,combine!A:R,16,FALSE)</f>
        <v>4.3499999999999996</v>
      </c>
      <c r="N243">
        <f>VLOOKUP(A243,combine!A:R,17,FALSE)</f>
        <v>115</v>
      </c>
    </row>
    <row r="244" spans="1:14" x14ac:dyDescent="0.2">
      <c r="A244">
        <v>20060648</v>
      </c>
      <c r="B244" t="s">
        <v>104</v>
      </c>
      <c r="C244">
        <v>9.6969696970000001</v>
      </c>
      <c r="D244">
        <v>62</v>
      </c>
      <c r="E244">
        <v>34</v>
      </c>
      <c r="F244">
        <v>1</v>
      </c>
      <c r="G244" s="2">
        <f t="shared" si="6"/>
        <v>0.54838709677419351</v>
      </c>
      <c r="H244" s="2">
        <f t="shared" si="7"/>
        <v>1.6129032258064516E-2</v>
      </c>
      <c r="I244">
        <f>VLOOKUP(A244,combine!A:R,4,FALSE)</f>
        <v>71.63</v>
      </c>
      <c r="J244">
        <f>VLOOKUP(A244,combine!A:R,5,FALSE)</f>
        <v>239</v>
      </c>
      <c r="K244">
        <f>VLOOKUP(A244,combine!A:R,13,FALSE)</f>
        <v>4.8600000000000003</v>
      </c>
      <c r="L244">
        <f>VLOOKUP(A244,combine!A:R,14,FALSE)</f>
        <v>33</v>
      </c>
      <c r="M244">
        <f>VLOOKUP(A244,combine!A:R,16,FALSE)</f>
        <v>4.6900000000000004</v>
      </c>
      <c r="N244">
        <f>VLOOKUP(A244,combine!A:R,17,FALSE)</f>
        <v>110</v>
      </c>
    </row>
    <row r="245" spans="1:14" x14ac:dyDescent="0.2">
      <c r="A245">
        <v>20080493</v>
      </c>
      <c r="B245" t="s">
        <v>104</v>
      </c>
      <c r="C245">
        <v>7.64</v>
      </c>
      <c r="D245">
        <v>20</v>
      </c>
      <c r="E245">
        <v>9</v>
      </c>
      <c r="F245">
        <v>2</v>
      </c>
      <c r="G245" s="2">
        <f t="shared" si="6"/>
        <v>0.45</v>
      </c>
      <c r="H245" s="2">
        <f t="shared" si="7"/>
        <v>0.1</v>
      </c>
      <c r="I245">
        <f>VLOOKUP(A245,combine!A:R,4,FALSE)</f>
        <v>75.63</v>
      </c>
      <c r="J245">
        <f>VLOOKUP(A245,combine!A:R,5,FALSE)</f>
        <v>231</v>
      </c>
      <c r="K245">
        <f>VLOOKUP(A245,combine!A:R,13,FALSE)</f>
        <v>5.09</v>
      </c>
      <c r="L245">
        <f>VLOOKUP(A245,combine!A:R,14,FALSE)</f>
        <v>26.5</v>
      </c>
      <c r="M245">
        <f>VLOOKUP(A245,combine!A:R,16,FALSE)</f>
        <v>4.5999999999999996</v>
      </c>
      <c r="N245">
        <f>VLOOKUP(A245,combine!A:R,17,FALSE)</f>
        <v>108</v>
      </c>
    </row>
    <row r="246" spans="1:14" x14ac:dyDescent="0.2">
      <c r="A246">
        <v>19930222</v>
      </c>
      <c r="B246" t="s">
        <v>104</v>
      </c>
      <c r="C246">
        <v>2.3829059830000001</v>
      </c>
      <c r="D246">
        <v>1645</v>
      </c>
      <c r="E246">
        <v>1035</v>
      </c>
      <c r="F246">
        <v>54</v>
      </c>
      <c r="G246" s="2">
        <f t="shared" si="6"/>
        <v>0.62917933130699089</v>
      </c>
      <c r="H246" s="2">
        <f t="shared" si="7"/>
        <v>3.2826747720364743E-2</v>
      </c>
      <c r="I246">
        <f>VLOOKUP(A246,combine!A:R,4,FALSE)</f>
        <v>74.5</v>
      </c>
      <c r="J246">
        <f>VLOOKUP(A246,combine!A:R,5,FALSE)</f>
        <v>211</v>
      </c>
      <c r="K246">
        <f>VLOOKUP(A246,combine!A:R,13,FALSE)</f>
        <v>4.92</v>
      </c>
      <c r="L246">
        <f>VLOOKUP(A246,combine!A:R,14,FALSE)</f>
        <v>32.5</v>
      </c>
      <c r="M246">
        <f>VLOOKUP(A246,combine!A:R,16,FALSE)</f>
        <v>4.2</v>
      </c>
      <c r="N246">
        <f>VLOOKUP(A246,combine!A:R,17,FALSE)</f>
        <v>116</v>
      </c>
    </row>
    <row r="247" spans="1:14" x14ac:dyDescent="0.2">
      <c r="A247">
        <v>20010605</v>
      </c>
      <c r="B247" t="s">
        <v>104</v>
      </c>
      <c r="C247">
        <v>6.522082019</v>
      </c>
      <c r="D247">
        <v>590</v>
      </c>
      <c r="E247">
        <v>355</v>
      </c>
      <c r="F247">
        <v>9</v>
      </c>
      <c r="G247" s="2">
        <f t="shared" si="6"/>
        <v>0.60169491525423724</v>
      </c>
      <c r="H247" s="2">
        <f t="shared" si="7"/>
        <v>1.5254237288135594E-2</v>
      </c>
      <c r="I247">
        <f>VLOOKUP(A247,combine!A:R,4,FALSE)</f>
        <v>74</v>
      </c>
      <c r="J247">
        <f>VLOOKUP(A247,combine!A:R,5,FALSE)</f>
        <v>226</v>
      </c>
      <c r="K247">
        <f>VLOOKUP(A247,combine!A:R,13,FALSE)</f>
        <v>4.87</v>
      </c>
      <c r="L247">
        <f>VLOOKUP(A247,combine!A:R,14,FALSE)</f>
        <v>35.5</v>
      </c>
      <c r="M247">
        <f>VLOOKUP(A247,combine!A:R,16,FALSE)</f>
        <v>4.2699999999999996</v>
      </c>
      <c r="N247">
        <f>VLOOKUP(A247,combine!A:R,17,FALSE)</f>
        <v>106</v>
      </c>
    </row>
    <row r="248" spans="1:14" x14ac:dyDescent="0.2">
      <c r="A248">
        <v>19940197</v>
      </c>
      <c r="B248" t="s">
        <v>104</v>
      </c>
      <c r="C248">
        <v>3.7979953740000001</v>
      </c>
      <c r="D248">
        <v>1220</v>
      </c>
      <c r="E248">
        <v>680</v>
      </c>
      <c r="F248">
        <v>45</v>
      </c>
      <c r="G248" s="2">
        <f t="shared" si="6"/>
        <v>0.55737704918032782</v>
      </c>
      <c r="H248" s="2">
        <f t="shared" si="7"/>
        <v>3.6885245901639344E-2</v>
      </c>
      <c r="I248">
        <f>VLOOKUP(A248,combine!A:R,4,FALSE)</f>
        <v>75</v>
      </c>
      <c r="J248">
        <f>VLOOKUP(A248,combine!A:R,5,FALSE)</f>
        <v>221</v>
      </c>
      <c r="K248">
        <f>VLOOKUP(A248,combine!A:R,13,FALSE)</f>
        <v>5.04</v>
      </c>
      <c r="L248">
        <f>VLOOKUP(A248,combine!A:R,14,FALSE)</f>
        <v>26</v>
      </c>
      <c r="M248">
        <f>VLOOKUP(A248,combine!A:R,16,FALSE)</f>
        <v>4.79</v>
      </c>
      <c r="N248">
        <f>VLOOKUP(A248,combine!A:R,17,FALSE)</f>
        <v>102</v>
      </c>
    </row>
    <row r="249" spans="1:14" x14ac:dyDescent="0.2">
      <c r="A249">
        <v>19920227</v>
      </c>
      <c r="B249" t="s">
        <v>104</v>
      </c>
      <c r="C249">
        <v>4.1316907389999997</v>
      </c>
      <c r="D249">
        <v>1100</v>
      </c>
      <c r="E249">
        <v>684</v>
      </c>
      <c r="F249">
        <v>30</v>
      </c>
      <c r="G249" s="2">
        <f t="shared" si="6"/>
        <v>0.62181818181818183</v>
      </c>
      <c r="H249" s="2">
        <f t="shared" si="7"/>
        <v>2.7272727272727271E-2</v>
      </c>
      <c r="I249">
        <f>VLOOKUP(A249,combine!A:R,4,FALSE)</f>
        <v>76.5</v>
      </c>
      <c r="J249">
        <f>VLOOKUP(A249,combine!A:R,5,FALSE)</f>
        <v>218</v>
      </c>
      <c r="K249">
        <f>VLOOKUP(A249,combine!A:R,13,FALSE)</f>
        <v>5.0199999999999996</v>
      </c>
      <c r="L249">
        <f>VLOOKUP(A249,combine!A:R,14,FALSE)</f>
        <v>29.5</v>
      </c>
      <c r="M249">
        <f>VLOOKUP(A249,combine!A:R,16,FALSE)</f>
        <v>4.29</v>
      </c>
      <c r="N249">
        <f>VLOOKUP(A249,combine!A:R,17,FALSE)</f>
        <v>110</v>
      </c>
    </row>
    <row r="250" spans="1:14" x14ac:dyDescent="0.2">
      <c r="A250">
        <v>19990471</v>
      </c>
      <c r="B250" t="s">
        <v>104</v>
      </c>
      <c r="C250">
        <v>1.808553971</v>
      </c>
      <c r="D250">
        <v>460</v>
      </c>
      <c r="E250">
        <v>270</v>
      </c>
      <c r="F250">
        <v>10</v>
      </c>
      <c r="G250" s="2">
        <f t="shared" si="6"/>
        <v>0.58695652173913049</v>
      </c>
      <c r="H250" s="2">
        <f t="shared" si="7"/>
        <v>2.1739130434782608E-2</v>
      </c>
      <c r="I250">
        <f>VLOOKUP(A250,combine!A:R,4,FALSE)</f>
        <v>73.400000000000006</v>
      </c>
      <c r="J250">
        <f>VLOOKUP(A250,combine!A:R,5,FALSE)</f>
        <v>195</v>
      </c>
      <c r="K250">
        <f>VLOOKUP(A250,combine!A:R,13,FALSE)</f>
        <v>4.74</v>
      </c>
      <c r="L250">
        <f>VLOOKUP(A250,combine!A:R,14,FALSE)</f>
        <v>31</v>
      </c>
      <c r="M250">
        <f>VLOOKUP(A250,combine!A:R,16,FALSE)</f>
        <v>4.3499999999999996</v>
      </c>
      <c r="N250">
        <f>VLOOKUP(A250,combine!A:R,17,FALSE)</f>
        <v>116</v>
      </c>
    </row>
    <row r="251" spans="1:14" x14ac:dyDescent="0.2">
      <c r="A251">
        <v>20000432</v>
      </c>
      <c r="B251" t="s">
        <v>104</v>
      </c>
      <c r="C251">
        <v>5.3181818180000002</v>
      </c>
      <c r="D251">
        <v>142</v>
      </c>
      <c r="E251">
        <v>78</v>
      </c>
      <c r="F251">
        <v>4</v>
      </c>
      <c r="G251" s="2">
        <f t="shared" si="6"/>
        <v>0.54929577464788737</v>
      </c>
      <c r="H251" s="2">
        <f t="shared" si="7"/>
        <v>2.8169014084507043E-2</v>
      </c>
      <c r="I251">
        <f>VLOOKUP(A251,combine!A:R,4,FALSE)</f>
        <v>74.400000000000006</v>
      </c>
      <c r="J251">
        <f>VLOOKUP(A251,combine!A:R,5,FALSE)</f>
        <v>226</v>
      </c>
      <c r="K251">
        <f>VLOOKUP(A251,combine!A:R,13,FALSE)</f>
        <v>4.95</v>
      </c>
      <c r="L251">
        <f>VLOOKUP(A251,combine!A:R,14,FALSE)</f>
        <v>29.5</v>
      </c>
      <c r="M251">
        <f>VLOOKUP(A251,combine!A:R,16,FALSE)</f>
        <v>0</v>
      </c>
      <c r="N251">
        <f>VLOOKUP(A251,combine!A:R,17,FALSE)</f>
        <v>96</v>
      </c>
    </row>
    <row r="252" spans="1:14" x14ac:dyDescent="0.2">
      <c r="A252">
        <v>20050629</v>
      </c>
      <c r="B252" t="s">
        <v>104</v>
      </c>
      <c r="C252">
        <v>10.05263158</v>
      </c>
      <c r="D252">
        <v>16</v>
      </c>
      <c r="E252">
        <v>7</v>
      </c>
      <c r="F252">
        <v>1</v>
      </c>
      <c r="G252" s="2">
        <f t="shared" si="6"/>
        <v>0.4375</v>
      </c>
      <c r="H252" s="2">
        <f t="shared" si="7"/>
        <v>6.25E-2</v>
      </c>
      <c r="I252">
        <f>VLOOKUP(A252,combine!A:R,4,FALSE)</f>
        <v>72.25</v>
      </c>
      <c r="J252">
        <f>VLOOKUP(A252,combine!A:R,5,FALSE)</f>
        <v>225</v>
      </c>
      <c r="K252">
        <f>VLOOKUP(A252,combine!A:R,13,FALSE)</f>
        <v>4.72</v>
      </c>
      <c r="L252">
        <f>VLOOKUP(A252,combine!A:R,14,FALSE)</f>
        <v>33</v>
      </c>
      <c r="M252">
        <f>VLOOKUP(A252,combine!A:R,16,FALSE)</f>
        <v>4.08</v>
      </c>
      <c r="N252">
        <f>VLOOKUP(A252,combine!A:R,17,FALSE)</f>
        <v>112</v>
      </c>
    </row>
    <row r="253" spans="1:14" x14ac:dyDescent="0.2">
      <c r="A253">
        <v>19930419</v>
      </c>
      <c r="B253" t="s">
        <v>104</v>
      </c>
      <c r="C253">
        <v>2.1933842239999999</v>
      </c>
      <c r="D253">
        <v>367</v>
      </c>
      <c r="E253">
        <v>247</v>
      </c>
      <c r="F253">
        <v>13</v>
      </c>
      <c r="G253" s="2">
        <f t="shared" si="6"/>
        <v>0.67302452316076289</v>
      </c>
      <c r="H253" s="2">
        <f t="shared" si="7"/>
        <v>3.5422343324250684E-2</v>
      </c>
      <c r="I253">
        <f>VLOOKUP(A253,combine!A:R,4,FALSE)</f>
        <v>74.400000000000006</v>
      </c>
      <c r="J253">
        <f>VLOOKUP(A253,combine!A:R,5,FALSE)</f>
        <v>210</v>
      </c>
      <c r="K253">
        <f>VLOOKUP(A253,combine!A:R,13,FALSE)</f>
        <v>4.83</v>
      </c>
      <c r="L253">
        <f>VLOOKUP(A253,combine!A:R,14,FALSE)</f>
        <v>31</v>
      </c>
      <c r="M253">
        <f>VLOOKUP(A253,combine!A:R,16,FALSE)</f>
        <v>4.3</v>
      </c>
      <c r="N253">
        <f>VLOOKUP(A253,combine!A:R,17,FALSE)</f>
        <v>115</v>
      </c>
    </row>
    <row r="254" spans="1:14" x14ac:dyDescent="0.2">
      <c r="A254">
        <v>20070643</v>
      </c>
      <c r="B254" t="s">
        <v>104</v>
      </c>
      <c r="C254">
        <v>8.25</v>
      </c>
      <c r="D254">
        <v>26</v>
      </c>
      <c r="E254">
        <v>13</v>
      </c>
      <c r="F254">
        <v>1</v>
      </c>
      <c r="G254" s="2">
        <f t="shared" si="6"/>
        <v>0.5</v>
      </c>
      <c r="H254" s="2">
        <f t="shared" si="7"/>
        <v>3.8461538461538464E-2</v>
      </c>
      <c r="I254">
        <f>VLOOKUP(A254,combine!A:R,4,FALSE)</f>
        <v>74.099999999999994</v>
      </c>
      <c r="J254">
        <f>VLOOKUP(A254,combine!A:R,5,FALSE)</f>
        <v>219</v>
      </c>
      <c r="K254">
        <f>VLOOKUP(A254,combine!A:R,13,FALSE)</f>
        <v>4.59</v>
      </c>
      <c r="L254">
        <f>VLOOKUP(A254,combine!A:R,14,FALSE)</f>
        <v>35.5</v>
      </c>
      <c r="M254">
        <f>VLOOKUP(A254,combine!A:R,16,FALSE)</f>
        <v>4.08</v>
      </c>
      <c r="N254">
        <f>VLOOKUP(A254,combine!A:R,17,FALSE)</f>
        <v>111</v>
      </c>
    </row>
    <row r="255" spans="1:14" x14ac:dyDescent="0.2">
      <c r="A255">
        <v>20000212</v>
      </c>
      <c r="B255" t="s">
        <v>104</v>
      </c>
      <c r="C255">
        <v>1.8423180589999999</v>
      </c>
      <c r="D255">
        <v>683</v>
      </c>
      <c r="E255">
        <v>413</v>
      </c>
      <c r="F255">
        <v>24</v>
      </c>
      <c r="G255" s="2">
        <f t="shared" si="6"/>
        <v>0.60468521229868233</v>
      </c>
      <c r="H255" s="2">
        <f t="shared" si="7"/>
        <v>3.5139092240117131E-2</v>
      </c>
      <c r="I255">
        <f>VLOOKUP(A255,combine!A:R,4,FALSE)</f>
        <v>72.5</v>
      </c>
      <c r="J255">
        <f>VLOOKUP(A255,combine!A:R,5,FALSE)</f>
        <v>215</v>
      </c>
      <c r="K255">
        <f>VLOOKUP(A255,combine!A:R,13,FALSE)</f>
        <v>4.93</v>
      </c>
      <c r="L255">
        <f>VLOOKUP(A255,combine!A:R,14,FALSE)</f>
        <v>25.5</v>
      </c>
      <c r="M255">
        <f>VLOOKUP(A255,combine!A:R,16,FALSE)</f>
        <v>4.21</v>
      </c>
      <c r="N255">
        <f>VLOOKUP(A255,combine!A:R,17,FALSE)</f>
        <v>100</v>
      </c>
    </row>
    <row r="256" spans="1:14" x14ac:dyDescent="0.2">
      <c r="A256">
        <v>19950424</v>
      </c>
      <c r="B256" t="s">
        <v>104</v>
      </c>
      <c r="C256">
        <v>1.377938517</v>
      </c>
      <c r="D256">
        <v>508</v>
      </c>
      <c r="E256">
        <v>327</v>
      </c>
      <c r="F256">
        <v>17</v>
      </c>
      <c r="G256" s="2">
        <f t="shared" si="6"/>
        <v>0.64370078740157477</v>
      </c>
      <c r="H256" s="2">
        <f t="shared" si="7"/>
        <v>3.3464566929133861E-2</v>
      </c>
      <c r="I256">
        <f>VLOOKUP(A256,combine!A:R,4,FALSE)</f>
        <v>74.400000000000006</v>
      </c>
      <c r="J256">
        <f>VLOOKUP(A256,combine!A:R,5,FALSE)</f>
        <v>202</v>
      </c>
      <c r="K256">
        <f>VLOOKUP(A256,combine!A:R,13,FALSE)</f>
        <v>5.12</v>
      </c>
      <c r="L256">
        <f>VLOOKUP(A256,combine!A:R,14,FALSE)</f>
        <v>28</v>
      </c>
      <c r="M256">
        <f>VLOOKUP(A256,combine!A:R,16,FALSE)</f>
        <v>4.4400000000000004</v>
      </c>
      <c r="N256">
        <f>VLOOKUP(A256,combine!A:R,17,FALSE)</f>
        <v>107</v>
      </c>
    </row>
    <row r="257" spans="1:14" x14ac:dyDescent="0.2">
      <c r="A257">
        <v>20070559</v>
      </c>
      <c r="B257" t="s">
        <v>104</v>
      </c>
      <c r="C257">
        <v>4.5263157889999999</v>
      </c>
      <c r="D257">
        <v>17</v>
      </c>
      <c r="E257">
        <v>11</v>
      </c>
      <c r="F257">
        <v>1</v>
      </c>
      <c r="G257" s="2">
        <f t="shared" si="6"/>
        <v>0.6470588235294118</v>
      </c>
      <c r="H257" s="2">
        <f t="shared" si="7"/>
        <v>5.8823529411764705E-2</v>
      </c>
      <c r="I257">
        <f>VLOOKUP(A257,combine!A:R,4,FALSE)</f>
        <v>71.88</v>
      </c>
      <c r="J257">
        <f>VLOOKUP(A257,combine!A:R,5,FALSE)</f>
        <v>209</v>
      </c>
      <c r="K257">
        <f>VLOOKUP(A257,combine!A:R,13,FALSE)</f>
        <v>4.7699999999999996</v>
      </c>
      <c r="L257">
        <f>VLOOKUP(A257,combine!A:R,14,FALSE)</f>
        <v>32.5</v>
      </c>
      <c r="M257">
        <f>VLOOKUP(A257,combine!A:R,16,FALSE)</f>
        <v>4.41</v>
      </c>
      <c r="N257">
        <f>VLOOKUP(A257,combine!A:R,17,FALSE)</f>
        <v>113</v>
      </c>
    </row>
    <row r="258" spans="1:14" x14ac:dyDescent="0.2">
      <c r="A258">
        <v>19870001</v>
      </c>
      <c r="B258" t="s">
        <v>104</v>
      </c>
      <c r="C258">
        <v>1.5463576160000001</v>
      </c>
      <c r="D258">
        <v>848</v>
      </c>
      <c r="E258">
        <v>498</v>
      </c>
      <c r="F258">
        <v>35</v>
      </c>
      <c r="G258" s="2">
        <f t="shared" si="6"/>
        <v>0.58726415094339623</v>
      </c>
      <c r="H258" s="2">
        <f t="shared" si="7"/>
        <v>4.1273584905660375E-2</v>
      </c>
      <c r="I258">
        <f>VLOOKUP(A258,combine!A:R,4,FALSE)</f>
        <v>76.3</v>
      </c>
      <c r="J258">
        <f>VLOOKUP(A258,combine!A:R,5,FALSE)</f>
        <v>213</v>
      </c>
      <c r="K258">
        <f>VLOOKUP(A258,combine!A:R,13,FALSE)</f>
        <v>4.75</v>
      </c>
      <c r="L258">
        <f>VLOOKUP(A258,combine!A:R,14,FALSE)</f>
        <v>0</v>
      </c>
      <c r="M258">
        <f>VLOOKUP(A258,combine!A:R,16,FALSE)</f>
        <v>0</v>
      </c>
      <c r="N258">
        <f>VLOOKUP(A258,combine!A:R,17,FALSE)</f>
        <v>0</v>
      </c>
    </row>
    <row r="259" spans="1:14" x14ac:dyDescent="0.2">
      <c r="A259">
        <v>20010414</v>
      </c>
      <c r="B259" t="s">
        <v>104</v>
      </c>
      <c r="C259">
        <v>2.0451127819999999</v>
      </c>
      <c r="D259">
        <v>121</v>
      </c>
      <c r="E259">
        <v>63</v>
      </c>
      <c r="F259">
        <v>5</v>
      </c>
      <c r="G259" s="2">
        <f t="shared" ref="G259:G284" si="8">E259/D259</f>
        <v>0.52066115702479343</v>
      </c>
      <c r="H259" s="2">
        <f t="shared" ref="H259:H284" si="9">F259/D259</f>
        <v>4.1322314049586778E-2</v>
      </c>
      <c r="I259">
        <f>VLOOKUP(A259,combine!A:R,4,FALSE)</f>
        <v>73</v>
      </c>
      <c r="J259">
        <f>VLOOKUP(A259,combine!A:R,5,FALSE)</f>
        <v>211</v>
      </c>
      <c r="K259">
        <f>VLOOKUP(A259,combine!A:R,13,FALSE)</f>
        <v>4.83</v>
      </c>
      <c r="L259">
        <f>VLOOKUP(A259,combine!A:R,14,FALSE)</f>
        <v>33</v>
      </c>
      <c r="M259">
        <f>VLOOKUP(A259,combine!A:R,16,FALSE)</f>
        <v>4.4000000000000004</v>
      </c>
      <c r="N259">
        <f>VLOOKUP(A259,combine!A:R,17,FALSE)</f>
        <v>113</v>
      </c>
    </row>
    <row r="260" spans="1:14" x14ac:dyDescent="0.2">
      <c r="A260">
        <v>19940006</v>
      </c>
      <c r="B260" t="s">
        <v>104</v>
      </c>
      <c r="C260">
        <v>2.8160200249999998</v>
      </c>
      <c r="D260">
        <v>737</v>
      </c>
      <c r="E260">
        <v>425</v>
      </c>
      <c r="F260">
        <v>30</v>
      </c>
      <c r="G260" s="2">
        <f t="shared" si="8"/>
        <v>0.57666214382632297</v>
      </c>
      <c r="H260" s="2">
        <f t="shared" si="9"/>
        <v>4.0705563093622797E-2</v>
      </c>
      <c r="I260">
        <f>VLOOKUP(A260,combine!A:R,4,FALSE)</f>
        <v>75.3</v>
      </c>
      <c r="J260">
        <f>VLOOKUP(A260,combine!A:R,5,FALSE)</f>
        <v>228</v>
      </c>
      <c r="K260">
        <f>VLOOKUP(A260,combine!A:R,13,FALSE)</f>
        <v>0</v>
      </c>
      <c r="L260">
        <f>VLOOKUP(A260,combine!A:R,14,FALSE)</f>
        <v>0</v>
      </c>
      <c r="M260">
        <f>VLOOKUP(A260,combine!A:R,16,FALSE)</f>
        <v>0</v>
      </c>
      <c r="N260">
        <f>VLOOKUP(A260,combine!A:R,17,FALSE)</f>
        <v>0</v>
      </c>
    </row>
    <row r="261" spans="1:14" x14ac:dyDescent="0.2">
      <c r="A261">
        <v>19950003</v>
      </c>
      <c r="B261" t="s">
        <v>104</v>
      </c>
      <c r="C261">
        <v>3.3076452600000001</v>
      </c>
      <c r="D261">
        <v>1571</v>
      </c>
      <c r="E261">
        <v>991</v>
      </c>
      <c r="F261">
        <v>43</v>
      </c>
      <c r="G261" s="2">
        <f t="shared" si="8"/>
        <v>0.63080840229153401</v>
      </c>
      <c r="H261" s="2">
        <f t="shared" si="9"/>
        <v>2.737110120942075E-2</v>
      </c>
      <c r="I261">
        <f>VLOOKUP(A261,combine!A:R,4,FALSE)</f>
        <v>73.599999999999994</v>
      </c>
      <c r="J261">
        <f>VLOOKUP(A261,combine!A:R,5,FALSE)</f>
        <v>224</v>
      </c>
      <c r="K261">
        <f>VLOOKUP(A261,combine!A:R,13,FALSE)</f>
        <v>0</v>
      </c>
      <c r="L261">
        <f>VLOOKUP(A261,combine!A:R,14,FALSE)</f>
        <v>0</v>
      </c>
      <c r="M261">
        <f>VLOOKUP(A261,combine!A:R,16,FALSE)</f>
        <v>0</v>
      </c>
      <c r="N261">
        <f>VLOOKUP(A261,combine!A:R,17,FALSE)</f>
        <v>115</v>
      </c>
    </row>
    <row r="262" spans="1:14" x14ac:dyDescent="0.2">
      <c r="A262">
        <v>20060434</v>
      </c>
      <c r="B262" t="s">
        <v>104</v>
      </c>
      <c r="C262">
        <v>7.7083333329999997</v>
      </c>
      <c r="D262">
        <v>23</v>
      </c>
      <c r="E262">
        <v>13</v>
      </c>
      <c r="F262">
        <v>0</v>
      </c>
      <c r="G262" s="2">
        <f t="shared" si="8"/>
        <v>0.56521739130434778</v>
      </c>
      <c r="H262" s="2">
        <f t="shared" si="9"/>
        <v>0</v>
      </c>
      <c r="I262">
        <f>VLOOKUP(A262,combine!A:R,4,FALSE)</f>
        <v>73.63</v>
      </c>
      <c r="J262">
        <f>VLOOKUP(A262,combine!A:R,5,FALSE)</f>
        <v>222</v>
      </c>
      <c r="K262">
        <f>VLOOKUP(A262,combine!A:R,13,FALSE)</f>
        <v>5.12</v>
      </c>
      <c r="L262">
        <f>VLOOKUP(A262,combine!A:R,14,FALSE)</f>
        <v>23</v>
      </c>
      <c r="M262">
        <f>VLOOKUP(A262,combine!A:R,16,FALSE)</f>
        <v>4.42</v>
      </c>
      <c r="N262">
        <f>VLOOKUP(A262,combine!A:R,17,FALSE)</f>
        <v>97</v>
      </c>
    </row>
    <row r="263" spans="1:14" x14ac:dyDescent="0.2">
      <c r="A263">
        <v>20050085</v>
      </c>
      <c r="B263" t="s">
        <v>104</v>
      </c>
      <c r="C263">
        <v>5.549295775</v>
      </c>
      <c r="D263">
        <v>64</v>
      </c>
      <c r="E263">
        <v>31</v>
      </c>
      <c r="F263">
        <v>4</v>
      </c>
      <c r="G263" s="2">
        <f t="shared" si="8"/>
        <v>0.484375</v>
      </c>
      <c r="H263" s="2">
        <f t="shared" si="9"/>
        <v>6.25E-2</v>
      </c>
      <c r="I263">
        <f>VLOOKUP(A263,combine!A:R,4,FALSE)</f>
        <v>75.5</v>
      </c>
      <c r="J263">
        <f>VLOOKUP(A263,combine!A:R,5,FALSE)</f>
        <v>226</v>
      </c>
      <c r="K263">
        <f>VLOOKUP(A263,combine!A:R,13,FALSE)</f>
        <v>4.8</v>
      </c>
      <c r="L263">
        <f>VLOOKUP(A263,combine!A:R,14,FALSE)</f>
        <v>31.5</v>
      </c>
      <c r="M263">
        <f>VLOOKUP(A263,combine!A:R,16,FALSE)</f>
        <v>4.0999999999999996</v>
      </c>
      <c r="N263">
        <f>VLOOKUP(A263,combine!A:R,17,FALSE)</f>
        <v>113</v>
      </c>
    </row>
    <row r="264" spans="1:14" x14ac:dyDescent="0.2">
      <c r="A264">
        <v>20070676</v>
      </c>
      <c r="B264" t="s">
        <v>104</v>
      </c>
      <c r="C264">
        <v>16.88888889</v>
      </c>
      <c r="D264">
        <v>9</v>
      </c>
      <c r="E264">
        <v>3</v>
      </c>
      <c r="F264">
        <v>1</v>
      </c>
      <c r="G264" s="2">
        <f t="shared" si="8"/>
        <v>0.33333333333333331</v>
      </c>
      <c r="H264" s="2">
        <f t="shared" si="9"/>
        <v>0.1111111111111111</v>
      </c>
      <c r="I264">
        <f>VLOOKUP(A264,combine!A:R,4,FALSE)</f>
        <v>75.5</v>
      </c>
      <c r="J264">
        <f>VLOOKUP(A264,combine!A:R,5,FALSE)</f>
        <v>234</v>
      </c>
      <c r="K264">
        <f>VLOOKUP(A264,combine!A:R,13,FALSE)</f>
        <v>5.37</v>
      </c>
      <c r="L264">
        <f>VLOOKUP(A264,combine!A:R,14,FALSE)</f>
        <v>25</v>
      </c>
      <c r="M264">
        <f>VLOOKUP(A264,combine!A:R,16,FALSE)</f>
        <v>4.6399999999999997</v>
      </c>
      <c r="N264">
        <f>VLOOKUP(A264,combine!A:R,17,FALSE)</f>
        <v>91</v>
      </c>
    </row>
    <row r="265" spans="1:14" x14ac:dyDescent="0.2">
      <c r="A265">
        <v>20040250</v>
      </c>
      <c r="B265" t="s">
        <v>104</v>
      </c>
      <c r="C265">
        <v>2.1666666669999999</v>
      </c>
      <c r="D265">
        <v>100</v>
      </c>
      <c r="E265">
        <v>48</v>
      </c>
      <c r="F265">
        <v>1</v>
      </c>
      <c r="G265" s="2">
        <f t="shared" si="8"/>
        <v>0.48</v>
      </c>
      <c r="H265" s="2">
        <f t="shared" si="9"/>
        <v>0.01</v>
      </c>
      <c r="I265">
        <f>VLOOKUP(A265,combine!A:R,4,FALSE)</f>
        <v>74.3</v>
      </c>
      <c r="J265">
        <f>VLOOKUP(A265,combine!A:R,5,FALSE)</f>
        <v>231</v>
      </c>
      <c r="K265">
        <f>VLOOKUP(A265,combine!A:R,13,FALSE)</f>
        <v>4.96</v>
      </c>
      <c r="L265">
        <f>VLOOKUP(A265,combine!A:R,14,FALSE)</f>
        <v>33.5</v>
      </c>
      <c r="M265">
        <f>VLOOKUP(A265,combine!A:R,16,FALSE)</f>
        <v>4.1100000000000003</v>
      </c>
      <c r="N265">
        <f>VLOOKUP(A265,combine!A:R,17,FALSE)</f>
        <v>115</v>
      </c>
    </row>
    <row r="266" spans="1:14" x14ac:dyDescent="0.2">
      <c r="A266">
        <v>19990001</v>
      </c>
      <c r="B266" t="s">
        <v>104</v>
      </c>
      <c r="C266">
        <v>0.63636363600000001</v>
      </c>
      <c r="D266">
        <v>38</v>
      </c>
      <c r="E266">
        <v>13</v>
      </c>
      <c r="F266">
        <v>0</v>
      </c>
      <c r="G266" s="2">
        <f t="shared" si="8"/>
        <v>0.34210526315789475</v>
      </c>
      <c r="H266" s="2">
        <f t="shared" si="9"/>
        <v>0</v>
      </c>
      <c r="I266">
        <f>VLOOKUP(A266,combine!A:R,4,FALSE)</f>
        <v>76.099999999999994</v>
      </c>
      <c r="J266">
        <f>VLOOKUP(A266,combine!A:R,5,FALSE)</f>
        <v>225</v>
      </c>
      <c r="K266">
        <f>VLOOKUP(A266,combine!A:R,13,FALSE)</f>
        <v>5.08</v>
      </c>
      <c r="L266">
        <f>VLOOKUP(A266,combine!A:R,14,FALSE)</f>
        <v>31</v>
      </c>
      <c r="M266">
        <f>VLOOKUP(A266,combine!A:R,16,FALSE)</f>
        <v>4.34</v>
      </c>
      <c r="N266">
        <f>VLOOKUP(A266,combine!A:R,17,FALSE)</f>
        <v>0</v>
      </c>
    </row>
    <row r="267" spans="1:14" x14ac:dyDescent="0.2">
      <c r="A267">
        <v>20040489</v>
      </c>
      <c r="B267" t="s">
        <v>104</v>
      </c>
      <c r="C267">
        <v>5.625</v>
      </c>
      <c r="D267">
        <v>8</v>
      </c>
      <c r="E267">
        <v>5</v>
      </c>
      <c r="F267">
        <v>0</v>
      </c>
      <c r="G267" s="2">
        <f t="shared" si="8"/>
        <v>0.625</v>
      </c>
      <c r="H267" s="2">
        <f t="shared" si="9"/>
        <v>0</v>
      </c>
      <c r="I267">
        <f>VLOOKUP(A267,combine!A:R,4,FALSE)</f>
        <v>75.900000000000006</v>
      </c>
      <c r="J267">
        <f>VLOOKUP(A267,combine!A:R,5,FALSE)</f>
        <v>226</v>
      </c>
      <c r="K267">
        <f>VLOOKUP(A267,combine!A:R,13,FALSE)</f>
        <v>4.95</v>
      </c>
      <c r="L267">
        <f>VLOOKUP(A267,combine!A:R,14,FALSE)</f>
        <v>30.5</v>
      </c>
      <c r="M267">
        <f>VLOOKUP(A267,combine!A:R,16,FALSE)</f>
        <v>4.18</v>
      </c>
      <c r="N267">
        <f>VLOOKUP(A267,combine!A:R,17,FALSE)</f>
        <v>113</v>
      </c>
    </row>
    <row r="268" spans="1:14" x14ac:dyDescent="0.2">
      <c r="A268">
        <v>20050615</v>
      </c>
      <c r="B268" t="s">
        <v>104</v>
      </c>
      <c r="C268">
        <v>8.50877193</v>
      </c>
      <c r="D268">
        <v>53</v>
      </c>
      <c r="E268">
        <v>27</v>
      </c>
      <c r="F268">
        <v>4</v>
      </c>
      <c r="G268" s="2">
        <f t="shared" si="8"/>
        <v>0.50943396226415094</v>
      </c>
      <c r="H268" s="2">
        <f t="shared" si="9"/>
        <v>7.5471698113207544E-2</v>
      </c>
      <c r="I268">
        <f>VLOOKUP(A268,combine!A:R,4,FALSE)</f>
        <v>73</v>
      </c>
      <c r="J268">
        <f>VLOOKUP(A268,combine!A:R,5,FALSE)</f>
        <v>211</v>
      </c>
      <c r="K268">
        <f>VLOOKUP(A268,combine!A:R,13,FALSE)</f>
        <v>5.0999999999999996</v>
      </c>
      <c r="L268">
        <f>VLOOKUP(A268,combine!A:R,14,FALSE)</f>
        <v>29</v>
      </c>
      <c r="M268">
        <f>VLOOKUP(A268,combine!A:R,16,FALSE)</f>
        <v>4.2</v>
      </c>
      <c r="N268">
        <f>VLOOKUP(A268,combine!A:R,17,FALSE)</f>
        <v>103</v>
      </c>
    </row>
    <row r="269" spans="1:14" x14ac:dyDescent="0.2">
      <c r="A269">
        <v>19990050</v>
      </c>
      <c r="B269" t="s">
        <v>104</v>
      </c>
      <c r="C269">
        <v>2.8130841119999999</v>
      </c>
      <c r="D269">
        <v>196</v>
      </c>
      <c r="E269">
        <v>120</v>
      </c>
      <c r="F269">
        <v>7</v>
      </c>
      <c r="G269" s="2">
        <f t="shared" si="8"/>
        <v>0.61224489795918369</v>
      </c>
      <c r="H269" s="2">
        <f t="shared" si="9"/>
        <v>3.5714285714285712E-2</v>
      </c>
      <c r="I269">
        <f>VLOOKUP(A269,combine!A:R,4,FALSE)</f>
        <v>72</v>
      </c>
      <c r="J269">
        <f>VLOOKUP(A269,combine!A:R,5,FALSE)</f>
        <v>221</v>
      </c>
      <c r="K269">
        <f>VLOOKUP(A269,combine!A:R,13,FALSE)</f>
        <v>4.7699999999999996</v>
      </c>
      <c r="L269">
        <f>VLOOKUP(A269,combine!A:R,14,FALSE)</f>
        <v>33</v>
      </c>
      <c r="M269">
        <f>VLOOKUP(A269,combine!A:R,16,FALSE)</f>
        <v>4.29</v>
      </c>
      <c r="N269">
        <f>VLOOKUP(A269,combine!A:R,17,FALSE)</f>
        <v>113</v>
      </c>
    </row>
    <row r="270" spans="1:14" x14ac:dyDescent="0.2">
      <c r="A270">
        <v>19990131</v>
      </c>
      <c r="B270" t="s">
        <v>104</v>
      </c>
      <c r="C270">
        <v>1.520577617</v>
      </c>
      <c r="D270">
        <v>1278</v>
      </c>
      <c r="E270">
        <v>719</v>
      </c>
      <c r="F270">
        <v>44</v>
      </c>
      <c r="G270" s="2">
        <f t="shared" si="8"/>
        <v>0.56259780907668233</v>
      </c>
      <c r="H270" s="2">
        <f t="shared" si="9"/>
        <v>3.4428794992175271E-2</v>
      </c>
      <c r="I270">
        <f>VLOOKUP(A270,combine!A:R,4,FALSE)</f>
        <v>75.5</v>
      </c>
      <c r="J270">
        <f>VLOOKUP(A270,combine!A:R,5,FALSE)</f>
        <v>203</v>
      </c>
      <c r="K270">
        <f>VLOOKUP(A270,combine!A:R,13,FALSE)</f>
        <v>4.59</v>
      </c>
      <c r="L270">
        <f>VLOOKUP(A270,combine!A:R,14,FALSE)</f>
        <v>35.5</v>
      </c>
      <c r="M270">
        <f>VLOOKUP(A270,combine!A:R,16,FALSE)</f>
        <v>4.29</v>
      </c>
      <c r="N270">
        <f>VLOOKUP(A270,combine!A:R,17,FALSE)</f>
        <v>118</v>
      </c>
    </row>
    <row r="271" spans="1:14" x14ac:dyDescent="0.2">
      <c r="A271">
        <v>20040202</v>
      </c>
      <c r="B271" t="s">
        <v>104</v>
      </c>
      <c r="C271">
        <v>1.769230769</v>
      </c>
      <c r="D271">
        <v>157</v>
      </c>
      <c r="E271">
        <v>87</v>
      </c>
      <c r="F271">
        <v>8</v>
      </c>
      <c r="G271" s="2">
        <f t="shared" si="8"/>
        <v>0.55414012738853502</v>
      </c>
      <c r="H271" s="2">
        <f t="shared" si="9"/>
        <v>5.0955414012738856E-2</v>
      </c>
      <c r="I271">
        <f>VLOOKUP(A271,combine!A:R,4,FALSE)</f>
        <v>78</v>
      </c>
      <c r="J271">
        <f>VLOOKUP(A271,combine!A:R,5,FALSE)</f>
        <v>246</v>
      </c>
      <c r="K271">
        <f>VLOOKUP(A271,combine!A:R,13,FALSE)</f>
        <v>5.18</v>
      </c>
      <c r="L271">
        <f>VLOOKUP(A271,combine!A:R,14,FALSE)</f>
        <v>26.5</v>
      </c>
      <c r="M271">
        <f>VLOOKUP(A271,combine!A:R,16,FALSE)</f>
        <v>4.46</v>
      </c>
      <c r="N271">
        <f>VLOOKUP(A271,combine!A:R,17,FALSE)</f>
        <v>100</v>
      </c>
    </row>
    <row r="272" spans="1:14" x14ac:dyDescent="0.2">
      <c r="A272">
        <v>20040217</v>
      </c>
      <c r="B272" t="s">
        <v>104</v>
      </c>
      <c r="C272">
        <v>0.64566929100000003</v>
      </c>
      <c r="D272">
        <v>116</v>
      </c>
      <c r="E272">
        <v>65</v>
      </c>
      <c r="F272">
        <v>6</v>
      </c>
      <c r="G272" s="2">
        <f t="shared" si="8"/>
        <v>0.56034482758620685</v>
      </c>
      <c r="H272" s="2">
        <f t="shared" si="9"/>
        <v>5.1724137931034482E-2</v>
      </c>
      <c r="I272">
        <f>VLOOKUP(A272,combine!A:R,4,FALSE)</f>
        <v>75.5</v>
      </c>
      <c r="J272">
        <f>VLOOKUP(A272,combine!A:R,5,FALSE)</f>
        <v>233</v>
      </c>
      <c r="K272">
        <f>VLOOKUP(A272,combine!A:R,13,FALSE)</f>
        <v>4.8</v>
      </c>
      <c r="L272">
        <f>VLOOKUP(A272,combine!A:R,14,FALSE)</f>
        <v>30.5</v>
      </c>
      <c r="M272">
        <f>VLOOKUP(A272,combine!A:R,16,FALSE)</f>
        <v>4.3</v>
      </c>
      <c r="N272">
        <f>VLOOKUP(A272,combine!A:R,17,FALSE)</f>
        <v>109</v>
      </c>
    </row>
    <row r="273" spans="1:14" x14ac:dyDescent="0.2">
      <c r="A273">
        <v>20060901</v>
      </c>
      <c r="B273" t="s">
        <v>104</v>
      </c>
      <c r="C273">
        <v>4.8333333329999997</v>
      </c>
      <c r="D273">
        <v>12</v>
      </c>
      <c r="E273">
        <v>8</v>
      </c>
      <c r="F273">
        <v>0</v>
      </c>
      <c r="G273" s="2">
        <f t="shared" si="8"/>
        <v>0.66666666666666663</v>
      </c>
      <c r="H273" s="2">
        <f t="shared" si="9"/>
        <v>0</v>
      </c>
      <c r="I273">
        <f>VLOOKUP(A273,combine!A:R,4,FALSE)</f>
        <v>76.63</v>
      </c>
      <c r="J273">
        <f>VLOOKUP(A273,combine!A:R,5,FALSE)</f>
        <v>233</v>
      </c>
      <c r="K273">
        <f>VLOOKUP(A273,combine!A:R,13,FALSE)</f>
        <v>4.72</v>
      </c>
      <c r="L273">
        <f>VLOOKUP(A273,combine!A:R,14,FALSE)</f>
        <v>33.5</v>
      </c>
      <c r="M273">
        <f>VLOOKUP(A273,combine!A:R,16,FALSE)</f>
        <v>4.0999999999999996</v>
      </c>
      <c r="N273">
        <f>VLOOKUP(A273,combine!A:R,17,FALSE)</f>
        <v>116</v>
      </c>
    </row>
    <row r="274" spans="1:14" x14ac:dyDescent="0.2">
      <c r="A274">
        <v>19930001</v>
      </c>
      <c r="B274" t="s">
        <v>104</v>
      </c>
      <c r="C274">
        <v>1.1403379870000001</v>
      </c>
      <c r="D274">
        <v>1251</v>
      </c>
      <c r="E274">
        <v>735</v>
      </c>
      <c r="F274">
        <v>43</v>
      </c>
      <c r="G274" s="2">
        <f t="shared" si="8"/>
        <v>0.58752997601918466</v>
      </c>
      <c r="H274" s="2">
        <f t="shared" si="9"/>
        <v>3.4372501998401278E-2</v>
      </c>
      <c r="I274">
        <f>VLOOKUP(A274,combine!A:R,4,FALSE)</f>
        <v>77</v>
      </c>
      <c r="J274">
        <f>VLOOKUP(A274,combine!A:R,5,FALSE)</f>
        <v>233</v>
      </c>
      <c r="K274">
        <f>VLOOKUP(A274,combine!A:R,13,FALSE)</f>
        <v>0</v>
      </c>
      <c r="L274">
        <f>VLOOKUP(A274,combine!A:R,14,FALSE)</f>
        <v>32.5</v>
      </c>
      <c r="M274">
        <f>VLOOKUP(A274,combine!A:R,16,FALSE)</f>
        <v>4.54</v>
      </c>
      <c r="N274">
        <f>VLOOKUP(A274,combine!A:R,17,FALSE)</f>
        <v>111</v>
      </c>
    </row>
    <row r="275" spans="1:14" x14ac:dyDescent="0.2">
      <c r="A275">
        <v>20030088</v>
      </c>
      <c r="B275" t="s">
        <v>104</v>
      </c>
      <c r="C275">
        <v>3.5238095239999998</v>
      </c>
      <c r="D275">
        <v>78</v>
      </c>
      <c r="E275">
        <v>40</v>
      </c>
      <c r="F275">
        <v>2</v>
      </c>
      <c r="G275" s="2">
        <f t="shared" si="8"/>
        <v>0.51282051282051277</v>
      </c>
      <c r="H275" s="2">
        <f t="shared" si="9"/>
        <v>2.564102564102564E-2</v>
      </c>
      <c r="I275">
        <f>VLOOKUP(A275,combine!A:R,4,FALSE)</f>
        <v>75.599999999999994</v>
      </c>
      <c r="J275">
        <f>VLOOKUP(A275,combine!A:R,5,FALSE)</f>
        <v>249</v>
      </c>
      <c r="K275">
        <f>VLOOKUP(A275,combine!A:R,13,FALSE)</f>
        <v>4.9800000000000004</v>
      </c>
      <c r="L275">
        <f>VLOOKUP(A275,combine!A:R,14,FALSE)</f>
        <v>30.5</v>
      </c>
      <c r="M275">
        <f>VLOOKUP(A275,combine!A:R,16,FALSE)</f>
        <v>4.32</v>
      </c>
      <c r="N275">
        <f>VLOOKUP(A275,combine!A:R,17,FALSE)</f>
        <v>101</v>
      </c>
    </row>
    <row r="276" spans="1:14" x14ac:dyDescent="0.2">
      <c r="A276">
        <v>20050121</v>
      </c>
      <c r="B276" t="s">
        <v>104</v>
      </c>
      <c r="C276">
        <v>3.2586206899999999</v>
      </c>
      <c r="D276">
        <v>51</v>
      </c>
      <c r="E276">
        <v>32</v>
      </c>
      <c r="F276">
        <v>1</v>
      </c>
      <c r="G276" s="2">
        <f t="shared" si="8"/>
        <v>0.62745098039215685</v>
      </c>
      <c r="H276" s="2">
        <f t="shared" si="9"/>
        <v>1.9607843137254902E-2</v>
      </c>
      <c r="I276">
        <f>VLOOKUP(A276,combine!A:R,4,FALSE)</f>
        <v>72.13</v>
      </c>
      <c r="J276">
        <f>VLOOKUP(A276,combine!A:R,5,FALSE)</f>
        <v>208</v>
      </c>
      <c r="K276">
        <f>VLOOKUP(A276,combine!A:R,13,FALSE)</f>
        <v>4.6100000000000003</v>
      </c>
      <c r="L276">
        <f>VLOOKUP(A276,combine!A:R,14,FALSE)</f>
        <v>31</v>
      </c>
      <c r="M276">
        <f>VLOOKUP(A276,combine!A:R,16,FALSE)</f>
        <v>4.09</v>
      </c>
      <c r="N276">
        <f>VLOOKUP(A276,combine!A:R,17,FALSE)</f>
        <v>111</v>
      </c>
    </row>
    <row r="277" spans="1:14" x14ac:dyDescent="0.2">
      <c r="A277">
        <v>20060164</v>
      </c>
      <c r="B277" t="s">
        <v>104</v>
      </c>
      <c r="C277">
        <v>6.6216216220000002</v>
      </c>
      <c r="D277">
        <v>34</v>
      </c>
      <c r="E277">
        <v>22</v>
      </c>
      <c r="F277">
        <v>0</v>
      </c>
      <c r="G277" s="2">
        <f t="shared" si="8"/>
        <v>0.6470588235294118</v>
      </c>
      <c r="H277" s="2">
        <f t="shared" si="9"/>
        <v>0</v>
      </c>
      <c r="I277">
        <f>VLOOKUP(A277,combine!A:R,4,FALSE)</f>
        <v>75.88</v>
      </c>
      <c r="J277">
        <f>VLOOKUP(A277,combine!A:R,5,FALSE)</f>
        <v>232</v>
      </c>
      <c r="K277">
        <f>VLOOKUP(A277,combine!A:R,13,FALSE)</f>
        <v>4.8600000000000003</v>
      </c>
      <c r="L277">
        <f>VLOOKUP(A277,combine!A:R,14,FALSE)</f>
        <v>32.5</v>
      </c>
      <c r="M277">
        <f>VLOOKUP(A277,combine!A:R,16,FALSE)</f>
        <v>4.29</v>
      </c>
      <c r="N277">
        <f>VLOOKUP(A277,combine!A:R,17,FALSE)</f>
        <v>108</v>
      </c>
    </row>
    <row r="278" spans="1:14" x14ac:dyDescent="0.2">
      <c r="A278">
        <v>19970042</v>
      </c>
      <c r="B278" t="s">
        <v>104</v>
      </c>
      <c r="C278">
        <v>2.0893643800000001</v>
      </c>
      <c r="D278">
        <v>1521</v>
      </c>
      <c r="E278">
        <v>889</v>
      </c>
      <c r="F278">
        <v>48</v>
      </c>
      <c r="G278" s="2">
        <f t="shared" si="8"/>
        <v>0.58448389217619989</v>
      </c>
      <c r="H278" s="2">
        <f t="shared" si="9"/>
        <v>3.1558185404339252E-2</v>
      </c>
      <c r="I278">
        <f>VLOOKUP(A278,combine!A:R,4,FALSE)</f>
        <v>74.3</v>
      </c>
      <c r="J278">
        <f>VLOOKUP(A278,combine!A:R,5,FALSE)</f>
        <v>195</v>
      </c>
      <c r="K278">
        <f>VLOOKUP(A278,combine!A:R,13,FALSE)</f>
        <v>4.96</v>
      </c>
      <c r="L278">
        <f>VLOOKUP(A278,combine!A:R,14,FALSE)</f>
        <v>30</v>
      </c>
      <c r="M278">
        <f>VLOOKUP(A278,combine!A:R,16,FALSE)</f>
        <v>4.29</v>
      </c>
      <c r="N278">
        <f>VLOOKUP(A278,combine!A:R,17,FALSE)</f>
        <v>111</v>
      </c>
    </row>
    <row r="279" spans="1:14" x14ac:dyDescent="0.2">
      <c r="A279">
        <v>20010149</v>
      </c>
      <c r="B279" t="s">
        <v>104</v>
      </c>
      <c r="C279">
        <v>0.53886010399999995</v>
      </c>
      <c r="D279">
        <v>359</v>
      </c>
      <c r="E279">
        <v>176</v>
      </c>
      <c r="F279">
        <v>14</v>
      </c>
      <c r="G279" s="2">
        <f t="shared" si="8"/>
        <v>0.49025069637883006</v>
      </c>
      <c r="H279" s="2">
        <f t="shared" si="9"/>
        <v>3.8997214484679667E-2</v>
      </c>
      <c r="I279">
        <f>VLOOKUP(A279,combine!A:R,4,FALSE)</f>
        <v>74.400000000000006</v>
      </c>
      <c r="J279">
        <f>VLOOKUP(A279,combine!A:R,5,FALSE)</f>
        <v>207</v>
      </c>
      <c r="K279">
        <f>VLOOKUP(A279,combine!A:R,13,FALSE)</f>
        <v>4.55</v>
      </c>
      <c r="L279">
        <f>VLOOKUP(A279,combine!A:R,14,FALSE)</f>
        <v>37.5</v>
      </c>
      <c r="M279">
        <f>VLOOKUP(A279,combine!A:R,16,FALSE)</f>
        <v>4.12</v>
      </c>
      <c r="N279">
        <f>VLOOKUP(A279,combine!A:R,17,FALSE)</f>
        <v>124</v>
      </c>
    </row>
    <row r="280" spans="1:14" x14ac:dyDescent="0.2">
      <c r="A280">
        <v>19970207</v>
      </c>
      <c r="B280" t="s">
        <v>104</v>
      </c>
      <c r="C280">
        <v>0.75706214699999996</v>
      </c>
      <c r="D280">
        <v>167</v>
      </c>
      <c r="E280">
        <v>85</v>
      </c>
      <c r="F280">
        <v>8</v>
      </c>
      <c r="G280" s="2">
        <f t="shared" si="8"/>
        <v>0.50898203592814373</v>
      </c>
      <c r="H280" s="2">
        <f t="shared" si="9"/>
        <v>4.790419161676647E-2</v>
      </c>
      <c r="I280">
        <f>VLOOKUP(A280,combine!A:R,4,FALSE)</f>
        <v>72.900000000000006</v>
      </c>
      <c r="J280">
        <f>VLOOKUP(A280,combine!A:R,5,FALSE)</f>
        <v>180</v>
      </c>
      <c r="K280">
        <f>VLOOKUP(A280,combine!A:R,13,FALSE)</f>
        <v>5.14</v>
      </c>
      <c r="L280">
        <f>VLOOKUP(A280,combine!A:R,14,FALSE)</f>
        <v>28.5</v>
      </c>
      <c r="M280">
        <f>VLOOKUP(A280,combine!A:R,16,FALSE)</f>
        <v>4.37</v>
      </c>
      <c r="N280">
        <f>VLOOKUP(A280,combine!A:R,17,FALSE)</f>
        <v>103</v>
      </c>
    </row>
    <row r="281" spans="1:14" x14ac:dyDescent="0.2">
      <c r="A281">
        <v>19950099</v>
      </c>
      <c r="B281" t="s">
        <v>104</v>
      </c>
      <c r="C281">
        <v>6.875</v>
      </c>
      <c r="D281">
        <v>14</v>
      </c>
      <c r="E281">
        <v>7</v>
      </c>
      <c r="F281">
        <v>0</v>
      </c>
      <c r="G281" s="2">
        <f t="shared" si="8"/>
        <v>0.5</v>
      </c>
      <c r="H281" s="2">
        <f t="shared" si="9"/>
        <v>0</v>
      </c>
      <c r="I281">
        <f>VLOOKUP(A281,combine!A:R,4,FALSE)</f>
        <v>75.3</v>
      </c>
      <c r="J281">
        <f>VLOOKUP(A281,combine!A:R,5,FALSE)</f>
        <v>223</v>
      </c>
      <c r="K281">
        <f>VLOOKUP(A281,combine!A:R,13,FALSE)</f>
        <v>0</v>
      </c>
      <c r="L281">
        <f>VLOOKUP(A281,combine!A:R,14,FALSE)</f>
        <v>0</v>
      </c>
      <c r="M281">
        <f>VLOOKUP(A281,combine!A:R,16,FALSE)</f>
        <v>0</v>
      </c>
      <c r="N281">
        <f>VLOOKUP(A281,combine!A:R,17,FALSE)</f>
        <v>0</v>
      </c>
    </row>
    <row r="282" spans="1:14" x14ac:dyDescent="0.2">
      <c r="A282">
        <v>20040201</v>
      </c>
      <c r="B282" t="s">
        <v>104</v>
      </c>
      <c r="C282">
        <v>0.52830188700000003</v>
      </c>
      <c r="D282">
        <v>50</v>
      </c>
      <c r="E282">
        <v>29</v>
      </c>
      <c r="F282">
        <v>3</v>
      </c>
      <c r="G282" s="2">
        <f t="shared" si="8"/>
        <v>0.57999999999999996</v>
      </c>
      <c r="H282" s="2">
        <f t="shared" si="9"/>
        <v>0.06</v>
      </c>
      <c r="I282">
        <f>VLOOKUP(A282,combine!A:R,4,FALSE)</f>
        <v>75.099999999999994</v>
      </c>
      <c r="J282">
        <f>VLOOKUP(A282,combine!A:R,5,FALSE)</f>
        <v>223</v>
      </c>
      <c r="K282">
        <f>VLOOKUP(A282,combine!A:R,13,FALSE)</f>
        <v>4.95</v>
      </c>
      <c r="L282">
        <f>VLOOKUP(A282,combine!A:R,14,FALSE)</f>
        <v>26.5</v>
      </c>
      <c r="M282">
        <f>VLOOKUP(A282,combine!A:R,16,FALSE)</f>
        <v>4.3600000000000003</v>
      </c>
      <c r="N282">
        <f>VLOOKUP(A282,combine!A:R,17,FALSE)</f>
        <v>101</v>
      </c>
    </row>
    <row r="283" spans="1:14" x14ac:dyDescent="0.2">
      <c r="A283">
        <v>20030201</v>
      </c>
      <c r="B283" t="s">
        <v>104</v>
      </c>
      <c r="C283">
        <v>0.67500000000000004</v>
      </c>
      <c r="D283">
        <v>36</v>
      </c>
      <c r="E283">
        <v>20</v>
      </c>
      <c r="F283">
        <v>2</v>
      </c>
      <c r="G283" s="2">
        <f t="shared" si="8"/>
        <v>0.55555555555555558</v>
      </c>
      <c r="H283" s="2">
        <f t="shared" si="9"/>
        <v>5.5555555555555552E-2</v>
      </c>
      <c r="I283">
        <f>VLOOKUP(A283,combine!A:R,4,FALSE)</f>
        <v>75.5</v>
      </c>
      <c r="J283">
        <f>VLOOKUP(A283,combine!A:R,5,FALSE)</f>
        <v>213</v>
      </c>
      <c r="K283">
        <f>VLOOKUP(A283,combine!A:R,13,FALSE)</f>
        <v>4.76</v>
      </c>
      <c r="L283">
        <f>VLOOKUP(A283,combine!A:R,14,FALSE)</f>
        <v>30</v>
      </c>
      <c r="M283">
        <f>VLOOKUP(A283,combine!A:R,16,FALSE)</f>
        <v>4.07</v>
      </c>
      <c r="N283">
        <f>VLOOKUP(A283,combine!A:R,17,FALSE)</f>
        <v>101</v>
      </c>
    </row>
    <row r="284" spans="1:14" x14ac:dyDescent="0.2">
      <c r="A284">
        <v>20010125</v>
      </c>
      <c r="B284" t="s">
        <v>104</v>
      </c>
      <c r="C284">
        <v>0.89285714299999996</v>
      </c>
      <c r="D284">
        <v>53</v>
      </c>
      <c r="E284">
        <v>26</v>
      </c>
      <c r="F284">
        <v>1</v>
      </c>
      <c r="G284" s="2">
        <f t="shared" si="8"/>
        <v>0.49056603773584906</v>
      </c>
      <c r="H284" s="2">
        <f t="shared" si="9"/>
        <v>1.8867924528301886E-2</v>
      </c>
      <c r="I284">
        <f>VLOOKUP(A284,combine!A:R,4,FALSE)</f>
        <v>74</v>
      </c>
      <c r="J284">
        <f>VLOOKUP(A284,combine!A:R,5,FALSE)</f>
        <v>231</v>
      </c>
      <c r="K284">
        <f>VLOOKUP(A284,combine!A:R,13,FALSE)</f>
        <v>4.79</v>
      </c>
      <c r="L284">
        <f>VLOOKUP(A284,combine!A:R,14,FALSE)</f>
        <v>35.5</v>
      </c>
      <c r="M284">
        <f>VLOOKUP(A284,combine!A:R,16,FALSE)</f>
        <v>4.29</v>
      </c>
      <c r="N284">
        <f>VLOOKUP(A284,combine!A:R,17,FALSE)</f>
        <v>112</v>
      </c>
    </row>
  </sheetData>
  <autoFilter ref="A1:N284" xr:uid="{00000000-0001-0000-0100-000000000000}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660"/>
  <sheetViews>
    <sheetView workbookViewId="0">
      <selection activeCell="O9" sqref="O9"/>
    </sheetView>
  </sheetViews>
  <sheetFormatPr baseColWidth="10" defaultRowHeight="16" x14ac:dyDescent="0.2"/>
  <cols>
    <col min="2" max="2" width="13.1640625" customWidth="1"/>
    <col min="3" max="3" width="15.1640625" customWidth="1"/>
    <col min="4" max="4" width="15.6640625" customWidth="1"/>
    <col min="5" max="5" width="13.83203125" customWidth="1"/>
    <col min="8" max="8" width="12.6640625" customWidth="1"/>
    <col min="9" max="9" width="14" customWidth="1"/>
    <col min="10" max="10" width="13.6640625" customWidth="1"/>
    <col min="11" max="11" width="15.1640625" customWidth="1"/>
  </cols>
  <sheetData>
    <row r="1" spans="1:11" x14ac:dyDescent="0.2">
      <c r="A1" t="s">
        <v>0</v>
      </c>
      <c r="B1" t="s">
        <v>16637</v>
      </c>
      <c r="C1" t="s">
        <v>16636</v>
      </c>
      <c r="D1" t="s">
        <v>16635</v>
      </c>
      <c r="E1" t="s">
        <v>16634</v>
      </c>
      <c r="F1" t="s">
        <v>16648</v>
      </c>
      <c r="G1" t="s">
        <v>16649</v>
      </c>
      <c r="H1" t="s">
        <v>12</v>
      </c>
      <c r="I1" t="s">
        <v>13</v>
      </c>
      <c r="J1" t="s">
        <v>15</v>
      </c>
      <c r="K1" t="s">
        <v>16</v>
      </c>
    </row>
    <row r="2" spans="1:11" x14ac:dyDescent="0.2">
      <c r="A2">
        <v>20100082</v>
      </c>
      <c r="B2" t="s">
        <v>34</v>
      </c>
      <c r="C2">
        <v>7.7527352299999999</v>
      </c>
      <c r="D2">
        <v>0.57840992000000002</v>
      </c>
      <c r="E2">
        <v>1.9941648430000001</v>
      </c>
      <c r="F2">
        <f>VLOOKUP(A2,combine!A:R,4,FALSE)</f>
        <v>70.88</v>
      </c>
      <c r="G2">
        <f>VLOOKUP(A2,combine!A:R,5,FALSE)</f>
        <v>186</v>
      </c>
      <c r="H2">
        <f>VLOOKUP(A2,combine!A:R,13,FALSE)</f>
        <v>4.4000000000000004</v>
      </c>
      <c r="I2">
        <f>VLOOKUP(A2,combine!A:R,14,FALSE)</f>
        <v>39.5</v>
      </c>
      <c r="J2">
        <f>VLOOKUP(A2,combine!A:R,16,FALSE)</f>
        <v>4.0999999999999996</v>
      </c>
      <c r="K2">
        <f>VLOOKUP(A2,combine!A:R,17,FALSE)</f>
        <v>126</v>
      </c>
    </row>
    <row r="3" spans="1:11" x14ac:dyDescent="0.2">
      <c r="A3">
        <v>20130063</v>
      </c>
      <c r="B3" t="s">
        <v>58</v>
      </c>
      <c r="C3">
        <v>9.033158813</v>
      </c>
      <c r="D3">
        <v>0.70069808</v>
      </c>
      <c r="E3">
        <v>3.8315881329999999</v>
      </c>
      <c r="F3">
        <f>VLOOKUP(A3,combine!A:R,4,FALSE)</f>
        <v>77</v>
      </c>
      <c r="G3">
        <f>VLOOKUP(A3,combine!A:R,5,FALSE)</f>
        <v>257</v>
      </c>
      <c r="H3">
        <f>VLOOKUP(A3,combine!A:R,13,FALSE)</f>
        <v>4.63</v>
      </c>
      <c r="I3">
        <f>VLOOKUP(A3,combine!A:R,14,FALSE)</f>
        <v>0</v>
      </c>
      <c r="J3">
        <f>VLOOKUP(A3,combine!A:R,16,FALSE)</f>
        <v>0</v>
      </c>
      <c r="K3">
        <f>VLOOKUP(A3,combine!A:R,17,FALSE)</f>
        <v>0</v>
      </c>
    </row>
    <row r="4" spans="1:11" x14ac:dyDescent="0.2">
      <c r="A4">
        <v>20140004</v>
      </c>
      <c r="B4" t="s">
        <v>34</v>
      </c>
      <c r="C4">
        <v>7.4481327799999999</v>
      </c>
      <c r="D4">
        <v>0.50414937800000004</v>
      </c>
      <c r="E4">
        <v>2.531120332</v>
      </c>
      <c r="F4">
        <f>VLOOKUP(A4,combine!A:R,4,FALSE)</f>
        <v>72.75</v>
      </c>
      <c r="G4">
        <f>VLOOKUP(A4,combine!A:R,5,FALSE)</f>
        <v>211</v>
      </c>
      <c r="H4">
        <f>VLOOKUP(A4,combine!A:R,13,FALSE)</f>
        <v>4.43</v>
      </c>
      <c r="I4">
        <f>VLOOKUP(A4,combine!A:R,14,FALSE)</f>
        <v>34</v>
      </c>
      <c r="J4">
        <f>VLOOKUP(A4,combine!A:R,16,FALSE)</f>
        <v>4.34</v>
      </c>
      <c r="K4">
        <f>VLOOKUP(A4,combine!A:R,17,FALSE)</f>
        <v>125</v>
      </c>
    </row>
    <row r="5" spans="1:11" x14ac:dyDescent="0.2">
      <c r="A5">
        <v>20140629</v>
      </c>
      <c r="B5" t="s">
        <v>49</v>
      </c>
      <c r="C5">
        <v>5.90625</v>
      </c>
      <c r="D5">
        <v>0.72443181800000001</v>
      </c>
      <c r="E5">
        <v>5.4090909089999997</v>
      </c>
      <c r="F5">
        <f>VLOOKUP(A5,combine!A:R,4,FALSE)</f>
        <v>71</v>
      </c>
      <c r="G5">
        <f>VLOOKUP(A5,combine!A:R,5,FALSE)</f>
        <v>222</v>
      </c>
      <c r="H5">
        <f>VLOOKUP(A5,combine!A:R,13,FALSE)</f>
        <v>4.45</v>
      </c>
      <c r="I5">
        <f>VLOOKUP(A5,combine!A:R,14,FALSE)</f>
        <v>35.5</v>
      </c>
      <c r="J5">
        <f>VLOOKUP(A5,combine!A:R,16,FALSE)</f>
        <v>4.25</v>
      </c>
      <c r="K5">
        <f>VLOOKUP(A5,combine!A:R,17,FALSE)</f>
        <v>121</v>
      </c>
    </row>
    <row r="6" spans="1:11" x14ac:dyDescent="0.2">
      <c r="A6">
        <v>20150073</v>
      </c>
      <c r="B6" t="s">
        <v>49</v>
      </c>
      <c r="C6">
        <v>7.4</v>
      </c>
      <c r="D6">
        <v>0.70909090900000005</v>
      </c>
      <c r="E6">
        <v>6.4863636360000001</v>
      </c>
      <c r="F6">
        <f>VLOOKUP(A6,combine!A:R,4,FALSE)</f>
        <v>71</v>
      </c>
      <c r="G6">
        <f>VLOOKUP(A6,combine!A:R,5,FALSE)</f>
        <v>206</v>
      </c>
      <c r="H6">
        <f>VLOOKUP(A6,combine!A:R,13,FALSE)</f>
        <v>0</v>
      </c>
      <c r="I6">
        <f>VLOOKUP(A6,combine!A:R,14,FALSE)</f>
        <v>0</v>
      </c>
      <c r="J6">
        <f>VLOOKUP(A6,combine!A:R,16,FALSE)</f>
        <v>0</v>
      </c>
      <c r="K6">
        <f>VLOOKUP(A6,combine!A:R,17,FALSE)</f>
        <v>0</v>
      </c>
    </row>
    <row r="7" spans="1:11" x14ac:dyDescent="0.2">
      <c r="A7">
        <v>20150117</v>
      </c>
      <c r="B7" t="s">
        <v>58</v>
      </c>
      <c r="C7">
        <v>6.1594202899999999</v>
      </c>
      <c r="D7">
        <v>0.66666666699999999</v>
      </c>
      <c r="E7">
        <v>2.6086956520000002</v>
      </c>
      <c r="F7">
        <f>VLOOKUP(A7,combine!A:R,4,FALSE)</f>
        <v>78.2</v>
      </c>
      <c r="G7">
        <f>VLOOKUP(A7,combine!A:R,5,FALSE)</f>
        <v>252</v>
      </c>
      <c r="H7">
        <f>VLOOKUP(A7,combine!A:R,13,FALSE)</f>
        <v>4.8</v>
      </c>
      <c r="I7">
        <f>VLOOKUP(A7,combine!A:R,14,FALSE)</f>
        <v>33</v>
      </c>
      <c r="J7">
        <f>VLOOKUP(A7,combine!A:R,16,FALSE)</f>
        <v>4.32</v>
      </c>
      <c r="K7">
        <f>VLOOKUP(A7,combine!A:R,17,FALSE)</f>
        <v>116</v>
      </c>
    </row>
    <row r="8" spans="1:11" x14ac:dyDescent="0.2">
      <c r="A8">
        <v>20170146</v>
      </c>
      <c r="B8" t="s">
        <v>58</v>
      </c>
      <c r="C8">
        <v>8.8650306749999999</v>
      </c>
      <c r="D8">
        <v>0.70961145199999998</v>
      </c>
      <c r="E8">
        <v>4.9120654400000001</v>
      </c>
      <c r="F8">
        <f>VLOOKUP(A8,combine!A:R,4,FALSE)</f>
        <v>75.75</v>
      </c>
      <c r="G8">
        <f>VLOOKUP(A8,combine!A:R,5,FALSE)</f>
        <v>247</v>
      </c>
      <c r="H8">
        <f>VLOOKUP(A8,combine!A:R,13,FALSE)</f>
        <v>4.5199999999999996</v>
      </c>
      <c r="I8">
        <f>VLOOKUP(A8,combine!A:R,14,FALSE)</f>
        <v>35</v>
      </c>
      <c r="J8">
        <f>VLOOKUP(A8,combine!A:R,16,FALSE)</f>
        <v>4.59</v>
      </c>
      <c r="K8">
        <f>VLOOKUP(A8,combine!A:R,17,FALSE)</f>
        <v>132</v>
      </c>
    </row>
    <row r="9" spans="1:11" x14ac:dyDescent="0.2">
      <c r="A9">
        <v>20170792</v>
      </c>
      <c r="B9" t="s">
        <v>34</v>
      </c>
      <c r="C9">
        <v>7.4744027300000004</v>
      </c>
      <c r="D9">
        <v>0.54266211600000003</v>
      </c>
      <c r="E9">
        <v>2.8191126280000001</v>
      </c>
      <c r="F9">
        <f>VLOOKUP(A9,combine!A:R,4,FALSE)</f>
        <v>73.25</v>
      </c>
      <c r="G9">
        <f>VLOOKUP(A9,combine!A:R,5,FALSE)</f>
        <v>203</v>
      </c>
      <c r="H9">
        <f>VLOOKUP(A9,combine!A:R,13,FALSE)</f>
        <v>4.68</v>
      </c>
      <c r="I9">
        <f>VLOOKUP(A9,combine!A:R,14,FALSE)</f>
        <v>34</v>
      </c>
      <c r="J9">
        <f>VLOOKUP(A9,combine!A:R,16,FALSE)</f>
        <v>4.21</v>
      </c>
      <c r="K9">
        <f>VLOOKUP(A9,combine!A:R,17,FALSE)</f>
        <v>125</v>
      </c>
    </row>
    <row r="10" spans="1:11" x14ac:dyDescent="0.2">
      <c r="A10">
        <v>20190056</v>
      </c>
      <c r="B10" t="s">
        <v>34</v>
      </c>
      <c r="C10">
        <v>11.18796992</v>
      </c>
      <c r="D10">
        <v>0.59398496199999995</v>
      </c>
      <c r="E10">
        <v>6.586466165</v>
      </c>
      <c r="F10">
        <f>VLOOKUP(A10,combine!A:R,4,FALSE)</f>
        <v>70</v>
      </c>
      <c r="G10">
        <f>VLOOKUP(A10,combine!A:R,5,FALSE)</f>
        <v>187</v>
      </c>
      <c r="H10">
        <f>VLOOKUP(A10,combine!A:R,13,FALSE)</f>
        <v>4.33</v>
      </c>
      <c r="I10">
        <f>VLOOKUP(A10,combine!A:R,14,FALSE)</f>
        <v>36.5</v>
      </c>
      <c r="J10">
        <f>VLOOKUP(A10,combine!A:R,16,FALSE)</f>
        <v>0</v>
      </c>
      <c r="K10">
        <f>VLOOKUP(A10,combine!A:R,17,FALSE)</f>
        <v>119</v>
      </c>
    </row>
    <row r="11" spans="1:11" x14ac:dyDescent="0.2">
      <c r="A11">
        <v>20060028</v>
      </c>
      <c r="B11" t="s">
        <v>58</v>
      </c>
      <c r="C11">
        <v>7.3127413130000001</v>
      </c>
      <c r="D11">
        <v>0.61776061800000004</v>
      </c>
      <c r="E11">
        <v>3.3796653800000001</v>
      </c>
      <c r="F11">
        <f>VLOOKUP(A11,combine!A:R,4,FALSE)</f>
        <v>78.38</v>
      </c>
      <c r="G11">
        <f>VLOOKUP(A11,combine!A:R,5,FALSE)</f>
        <v>261</v>
      </c>
      <c r="H11">
        <f>VLOOKUP(A11,combine!A:R,13,FALSE)</f>
        <v>4.84</v>
      </c>
      <c r="I11">
        <f>VLOOKUP(A11,combine!A:R,14,FALSE)</f>
        <v>37</v>
      </c>
      <c r="J11">
        <f>VLOOKUP(A11,combine!A:R,16,FALSE)</f>
        <v>4.82</v>
      </c>
      <c r="K11">
        <f>VLOOKUP(A11,combine!A:R,17,FALSE)</f>
        <v>118</v>
      </c>
    </row>
    <row r="12" spans="1:11" x14ac:dyDescent="0.2">
      <c r="A12">
        <v>20100095</v>
      </c>
      <c r="B12" t="s">
        <v>58</v>
      </c>
      <c r="C12">
        <v>6.8337754200000003</v>
      </c>
      <c r="D12">
        <v>0.64279398799999998</v>
      </c>
      <c r="E12">
        <v>2.6109637490000002</v>
      </c>
      <c r="F12">
        <f>VLOOKUP(A12,combine!A:R,4,FALSE)</f>
        <v>78.25</v>
      </c>
      <c r="G12">
        <f>VLOOKUP(A12,combine!A:R,5,FALSE)</f>
        <v>260</v>
      </c>
      <c r="H12">
        <f>VLOOKUP(A12,combine!A:R,13,FALSE)</f>
        <v>4.53</v>
      </c>
      <c r="I12">
        <f>VLOOKUP(A12,combine!A:R,14,FALSE)</f>
        <v>38.5</v>
      </c>
      <c r="J12">
        <f>VLOOKUP(A12,combine!A:R,16,FALSE)</f>
        <v>4.45</v>
      </c>
      <c r="K12">
        <f>VLOOKUP(A12,combine!A:R,17,FALSE)</f>
        <v>120</v>
      </c>
    </row>
    <row r="13" spans="1:11" x14ac:dyDescent="0.2">
      <c r="A13">
        <v>20140053</v>
      </c>
      <c r="B13" t="s">
        <v>34</v>
      </c>
      <c r="C13">
        <v>7.3667917449999996</v>
      </c>
      <c r="D13">
        <v>0.59380862999999995</v>
      </c>
      <c r="E13">
        <v>2.7767354599999998</v>
      </c>
      <c r="F13">
        <f>VLOOKUP(A13,combine!A:R,4,FALSE)</f>
        <v>72.88</v>
      </c>
      <c r="G13">
        <f>VLOOKUP(A13,combine!A:R,5,FALSE)</f>
        <v>212</v>
      </c>
      <c r="H13">
        <f>VLOOKUP(A13,combine!A:R,13,FALSE)</f>
        <v>4.5599999999999996</v>
      </c>
      <c r="I13">
        <f>VLOOKUP(A13,combine!A:R,14,FALSE)</f>
        <v>39.5</v>
      </c>
      <c r="J13">
        <f>VLOOKUP(A13,combine!A:R,16,FALSE)</f>
        <v>4.3</v>
      </c>
      <c r="K13">
        <f>VLOOKUP(A13,combine!A:R,17,FALSE)</f>
        <v>123</v>
      </c>
    </row>
    <row r="14" spans="1:11" x14ac:dyDescent="0.2">
      <c r="A14">
        <v>20160119</v>
      </c>
      <c r="B14" t="s">
        <v>49</v>
      </c>
      <c r="C14">
        <v>4.1363636359999996</v>
      </c>
      <c r="D14">
        <v>0.75</v>
      </c>
      <c r="E14">
        <v>3.2045454549999999</v>
      </c>
      <c r="F14">
        <f>VLOOKUP(A14,combine!A:R,4,FALSE)</f>
        <v>69.88</v>
      </c>
      <c r="G14">
        <f>VLOOKUP(A14,combine!A:R,5,FALSE)</f>
        <v>192</v>
      </c>
      <c r="H14">
        <f>VLOOKUP(A14,combine!A:R,13,FALSE)</f>
        <v>4.41</v>
      </c>
      <c r="I14">
        <f>VLOOKUP(A14,combine!A:R,14,FALSE)</f>
        <v>39</v>
      </c>
      <c r="J14">
        <f>VLOOKUP(A14,combine!A:R,16,FALSE)</f>
        <v>0</v>
      </c>
      <c r="K14">
        <f>VLOOKUP(A14,combine!A:R,17,FALSE)</f>
        <v>130</v>
      </c>
    </row>
    <row r="15" spans="1:11" x14ac:dyDescent="0.2">
      <c r="A15">
        <v>20160549</v>
      </c>
      <c r="B15" t="s">
        <v>34</v>
      </c>
      <c r="C15">
        <v>5.7266666669999999</v>
      </c>
      <c r="D15">
        <v>0.56999999999999995</v>
      </c>
      <c r="E15">
        <v>2.36</v>
      </c>
      <c r="F15">
        <f>VLOOKUP(A15,combine!A:R,4,FALSE)</f>
        <v>75.25</v>
      </c>
      <c r="G15">
        <f>VLOOKUP(A15,combine!A:R,5,FALSE)</f>
        <v>196</v>
      </c>
      <c r="H15">
        <f>VLOOKUP(A15,combine!A:R,13,FALSE)</f>
        <v>4.67</v>
      </c>
      <c r="I15">
        <f>VLOOKUP(A15,combine!A:R,14,FALSE)</f>
        <v>33</v>
      </c>
      <c r="J15">
        <f>VLOOKUP(A15,combine!A:R,16,FALSE)</f>
        <v>4.28</v>
      </c>
      <c r="K15">
        <f>VLOOKUP(A15,combine!A:R,17,FALSE)</f>
        <v>127</v>
      </c>
    </row>
    <row r="16" spans="1:11" x14ac:dyDescent="0.2">
      <c r="A16">
        <v>20170182</v>
      </c>
      <c r="B16" t="s">
        <v>49</v>
      </c>
      <c r="C16">
        <v>5.0573770490000003</v>
      </c>
      <c r="D16">
        <v>0.67213114799999996</v>
      </c>
      <c r="E16">
        <v>4.8401639339999996</v>
      </c>
      <c r="F16">
        <f>VLOOKUP(A16,combine!A:R,4,FALSE)</f>
        <v>69.13</v>
      </c>
      <c r="G16">
        <f>VLOOKUP(A16,combine!A:R,5,FALSE)</f>
        <v>208</v>
      </c>
      <c r="H16">
        <f>VLOOKUP(A16,combine!A:R,13,FALSE)</f>
        <v>4.5599999999999996</v>
      </c>
      <c r="I16">
        <f>VLOOKUP(A16,combine!A:R,14,FALSE)</f>
        <v>37.5</v>
      </c>
      <c r="J16">
        <f>VLOOKUP(A16,combine!A:R,16,FALSE)</f>
        <v>4.2</v>
      </c>
      <c r="K16">
        <f>VLOOKUP(A16,combine!A:R,17,FALSE)</f>
        <v>127</v>
      </c>
    </row>
    <row r="17" spans="1:11" x14ac:dyDescent="0.2">
      <c r="A17">
        <v>20180556</v>
      </c>
      <c r="B17" t="s">
        <v>34</v>
      </c>
      <c r="C17">
        <v>8.901408451</v>
      </c>
      <c r="D17">
        <v>0.63380281699999996</v>
      </c>
      <c r="E17">
        <v>2.5352112679999999</v>
      </c>
      <c r="F17">
        <f>VLOOKUP(A17,combine!A:R,4,FALSE)</f>
        <v>77</v>
      </c>
      <c r="G17">
        <f>VLOOKUP(A17,combine!A:R,5,FALSE)</f>
        <v>227</v>
      </c>
      <c r="H17">
        <f>VLOOKUP(A17,combine!A:R,13,FALSE)</f>
        <v>4.55</v>
      </c>
      <c r="I17">
        <f>VLOOKUP(A17,combine!A:R,14,FALSE)</f>
        <v>38</v>
      </c>
      <c r="J17">
        <f>VLOOKUP(A17,combine!A:R,16,FALSE)</f>
        <v>0</v>
      </c>
      <c r="K17">
        <f>VLOOKUP(A17,combine!A:R,17,FALSE)</f>
        <v>122</v>
      </c>
    </row>
    <row r="18" spans="1:11" x14ac:dyDescent="0.2">
      <c r="A18">
        <v>20190075</v>
      </c>
      <c r="B18" t="s">
        <v>58</v>
      </c>
      <c r="C18">
        <v>2.125</v>
      </c>
      <c r="D18">
        <v>0.5</v>
      </c>
      <c r="E18">
        <v>1</v>
      </c>
      <c r="F18">
        <f>VLOOKUP(A18,combine!A:R,4,FALSE)</f>
        <v>76</v>
      </c>
      <c r="G18">
        <f>VLOOKUP(A18,combine!A:R,5,FALSE)</f>
        <v>251</v>
      </c>
      <c r="H18">
        <f>VLOOKUP(A18,combine!A:R,13,FALSE)</f>
        <v>4.75</v>
      </c>
      <c r="I18">
        <f>VLOOKUP(A18,combine!A:R,14,FALSE)</f>
        <v>31.5</v>
      </c>
      <c r="J18">
        <f>VLOOKUP(A18,combine!A:R,16,FALSE)</f>
        <v>4.3099999999999996</v>
      </c>
      <c r="K18">
        <f>VLOOKUP(A18,combine!A:R,17,FALSE)</f>
        <v>113</v>
      </c>
    </row>
    <row r="19" spans="1:11" x14ac:dyDescent="0.2">
      <c r="A19">
        <v>20110136</v>
      </c>
      <c r="B19" t="s">
        <v>49</v>
      </c>
      <c r="C19">
        <v>5.0777777779999997</v>
      </c>
      <c r="D19">
        <v>0.72222222199999997</v>
      </c>
      <c r="E19">
        <v>4.9333333330000002</v>
      </c>
      <c r="F19">
        <f>VLOOKUP(A19,combine!A:R,4,FALSE)</f>
        <v>70</v>
      </c>
      <c r="G19">
        <f>VLOOKUP(A19,combine!A:R,5,FALSE)</f>
        <v>242</v>
      </c>
      <c r="H19">
        <f>VLOOKUP(A19,combine!A:R,13,FALSE)</f>
        <v>4.74</v>
      </c>
      <c r="I19">
        <f>VLOOKUP(A19,combine!A:R,14,FALSE)</f>
        <v>32.5</v>
      </c>
      <c r="J19">
        <f>VLOOKUP(A19,combine!A:R,16,FALSE)</f>
        <v>4.41</v>
      </c>
      <c r="K19">
        <f>VLOOKUP(A19,combine!A:R,17,FALSE)</f>
        <v>111</v>
      </c>
    </row>
    <row r="20" spans="1:11" x14ac:dyDescent="0.2">
      <c r="A20">
        <v>20110149</v>
      </c>
      <c r="B20" t="s">
        <v>49</v>
      </c>
      <c r="C20">
        <v>5.6396103899999996</v>
      </c>
      <c r="D20">
        <v>0.87337662299999996</v>
      </c>
      <c r="E20">
        <v>6.243506494</v>
      </c>
      <c r="F20">
        <f>VLOOKUP(A20,combine!A:R,4,FALSE)</f>
        <v>66.63</v>
      </c>
      <c r="G20">
        <f>VLOOKUP(A20,combine!A:R,5,FALSE)</f>
        <v>193</v>
      </c>
      <c r="H20">
        <f>VLOOKUP(A20,combine!A:R,13,FALSE)</f>
        <v>4.5599999999999996</v>
      </c>
      <c r="I20">
        <f>VLOOKUP(A20,combine!A:R,14,FALSE)</f>
        <v>34.5</v>
      </c>
      <c r="J20">
        <f>VLOOKUP(A20,combine!A:R,16,FALSE)</f>
        <v>4.18</v>
      </c>
      <c r="K20">
        <f>VLOOKUP(A20,combine!A:R,17,FALSE)</f>
        <v>112</v>
      </c>
    </row>
    <row r="21" spans="1:11" x14ac:dyDescent="0.2">
      <c r="A21">
        <v>20150143</v>
      </c>
      <c r="B21" t="s">
        <v>58</v>
      </c>
      <c r="C21">
        <v>10.42857143</v>
      </c>
      <c r="D21">
        <v>0.88571428600000002</v>
      </c>
      <c r="E21">
        <v>6.8857142859999998</v>
      </c>
      <c r="F21">
        <f>VLOOKUP(A21,combine!A:R,4,FALSE)</f>
        <v>74.2</v>
      </c>
      <c r="G21">
        <f>VLOOKUP(A21,combine!A:R,5,FALSE)</f>
        <v>251</v>
      </c>
      <c r="H21">
        <f>VLOOKUP(A21,combine!A:R,13,FALSE)</f>
        <v>4.58</v>
      </c>
      <c r="I21">
        <f>VLOOKUP(A21,combine!A:R,14,FALSE)</f>
        <v>38</v>
      </c>
      <c r="J21">
        <f>VLOOKUP(A21,combine!A:R,16,FALSE)</f>
        <v>4.37</v>
      </c>
      <c r="K21">
        <f>VLOOKUP(A21,combine!A:R,17,FALSE)</f>
        <v>118</v>
      </c>
    </row>
    <row r="22" spans="1:11" x14ac:dyDescent="0.2">
      <c r="A22">
        <v>20160045</v>
      </c>
      <c r="B22" t="s">
        <v>49</v>
      </c>
      <c r="C22">
        <v>7.7365269459999997</v>
      </c>
      <c r="D22">
        <v>0.72455089800000005</v>
      </c>
      <c r="E22">
        <v>7.8443113770000004</v>
      </c>
      <c r="F22">
        <f>VLOOKUP(A22,combine!A:R,4,FALSE)</f>
        <v>74.63</v>
      </c>
      <c r="G22">
        <f>VLOOKUP(A22,combine!A:R,5,FALSE)</f>
        <v>247</v>
      </c>
      <c r="H22">
        <f>VLOOKUP(A22,combine!A:R,13,FALSE)</f>
        <v>4.54</v>
      </c>
      <c r="I22">
        <f>VLOOKUP(A22,combine!A:R,14,FALSE)</f>
        <v>37</v>
      </c>
      <c r="J22">
        <f>VLOOKUP(A22,combine!A:R,16,FALSE)</f>
        <v>4.38</v>
      </c>
      <c r="K22">
        <f>VLOOKUP(A22,combine!A:R,17,FALSE)</f>
        <v>130</v>
      </c>
    </row>
    <row r="23" spans="1:11" x14ac:dyDescent="0.2">
      <c r="A23">
        <v>20160126</v>
      </c>
      <c r="B23" t="s">
        <v>34</v>
      </c>
      <c r="C23">
        <v>7.1617647059999996</v>
      </c>
      <c r="D23">
        <v>0.55000000000000004</v>
      </c>
      <c r="E23">
        <v>1.6470588239999999</v>
      </c>
      <c r="F23">
        <f>VLOOKUP(A23,combine!A:R,4,FALSE)</f>
        <v>73.38</v>
      </c>
      <c r="G23">
        <f>VLOOKUP(A23,combine!A:R,5,FALSE)</f>
        <v>203</v>
      </c>
      <c r="H23">
        <f>VLOOKUP(A23,combine!A:R,13,FALSE)</f>
        <v>4.59</v>
      </c>
      <c r="I23">
        <f>VLOOKUP(A23,combine!A:R,14,FALSE)</f>
        <v>34.5</v>
      </c>
      <c r="J23">
        <f>VLOOKUP(A23,combine!A:R,16,FALSE)</f>
        <v>4.1900000000000004</v>
      </c>
      <c r="K23">
        <f>VLOOKUP(A23,combine!A:R,17,FALSE)</f>
        <v>123</v>
      </c>
    </row>
    <row r="24" spans="1:11" x14ac:dyDescent="0.2">
      <c r="A24">
        <v>20160140</v>
      </c>
      <c r="B24" t="s">
        <v>34</v>
      </c>
      <c r="C24">
        <v>6.9898989900000004</v>
      </c>
      <c r="D24">
        <v>0.54545454500000001</v>
      </c>
      <c r="E24">
        <v>1.292929293</v>
      </c>
      <c r="F24">
        <f>VLOOKUP(A24,combine!A:R,4,FALSE)</f>
        <v>74</v>
      </c>
      <c r="G24">
        <f>VLOOKUP(A24,combine!A:R,5,FALSE)</f>
        <v>194</v>
      </c>
      <c r="H24">
        <f>VLOOKUP(A24,combine!A:R,13,FALSE)</f>
        <v>4.55</v>
      </c>
      <c r="I24">
        <f>VLOOKUP(A24,combine!A:R,14,FALSE)</f>
        <v>33.5</v>
      </c>
      <c r="J24">
        <f>VLOOKUP(A24,combine!A:R,16,FALSE)</f>
        <v>0</v>
      </c>
      <c r="K24">
        <f>VLOOKUP(A24,combine!A:R,17,FALSE)</f>
        <v>114</v>
      </c>
    </row>
    <row r="25" spans="1:11" x14ac:dyDescent="0.2">
      <c r="A25">
        <v>20170005</v>
      </c>
      <c r="B25" t="s">
        <v>34</v>
      </c>
      <c r="C25">
        <v>6.4175152750000004</v>
      </c>
      <c r="D25">
        <v>0.53156822800000003</v>
      </c>
      <c r="E25">
        <v>2.0529531570000001</v>
      </c>
      <c r="F25">
        <f>VLOOKUP(A25,combine!A:R,4,FALSE)</f>
        <v>74.75</v>
      </c>
      <c r="G25">
        <f>VLOOKUP(A25,combine!A:R,5,FALSE)</f>
        <v>209</v>
      </c>
      <c r="H25">
        <f>VLOOKUP(A25,combine!A:R,13,FALSE)</f>
        <v>0</v>
      </c>
      <c r="I25">
        <f>VLOOKUP(A25,combine!A:R,14,FALSE)</f>
        <v>0</v>
      </c>
      <c r="J25">
        <f>VLOOKUP(A25,combine!A:R,16,FALSE)</f>
        <v>4.28</v>
      </c>
      <c r="K25">
        <f>VLOOKUP(A25,combine!A:R,17,FALSE)</f>
        <v>0</v>
      </c>
    </row>
    <row r="26" spans="1:11" x14ac:dyDescent="0.2">
      <c r="A26">
        <v>20170100</v>
      </c>
      <c r="B26" t="s">
        <v>58</v>
      </c>
      <c r="C26">
        <v>6.6274509799999999</v>
      </c>
      <c r="D26">
        <v>0.66274509800000003</v>
      </c>
      <c r="E26">
        <v>3.7137254899999999</v>
      </c>
      <c r="F26">
        <f>VLOOKUP(A26,combine!A:R,4,FALSE)</f>
        <v>74.75</v>
      </c>
      <c r="G26">
        <f>VLOOKUP(A26,combine!A:R,5,FALSE)</f>
        <v>248</v>
      </c>
      <c r="H26">
        <f>VLOOKUP(A26,combine!A:R,13,FALSE)</f>
        <v>4.62</v>
      </c>
      <c r="I26">
        <f>VLOOKUP(A26,combine!A:R,14,FALSE)</f>
        <v>38</v>
      </c>
      <c r="J26">
        <f>VLOOKUP(A26,combine!A:R,16,FALSE)</f>
        <v>4.18</v>
      </c>
      <c r="K26">
        <f>VLOOKUP(A26,combine!A:R,17,FALSE)</f>
        <v>127</v>
      </c>
    </row>
    <row r="27" spans="1:11" x14ac:dyDescent="0.2">
      <c r="A27">
        <v>20190051</v>
      </c>
      <c r="B27" t="s">
        <v>34</v>
      </c>
      <c r="C27">
        <v>11.82</v>
      </c>
      <c r="D27">
        <v>0.6</v>
      </c>
      <c r="E27">
        <v>5.52</v>
      </c>
      <c r="F27">
        <f>VLOOKUP(A27,combine!A:R,4,FALSE)</f>
        <v>72</v>
      </c>
      <c r="G27">
        <f>VLOOKUP(A27,combine!A:R,5,FALSE)</f>
        <v>226</v>
      </c>
      <c r="H27">
        <f>VLOOKUP(A27,combine!A:R,13,FALSE)</f>
        <v>4.49</v>
      </c>
      <c r="I27">
        <f>VLOOKUP(A27,combine!A:R,14,FALSE)</f>
        <v>36.5</v>
      </c>
      <c r="J27">
        <f>VLOOKUP(A27,combine!A:R,16,FALSE)</f>
        <v>0</v>
      </c>
      <c r="K27">
        <f>VLOOKUP(A27,combine!A:R,17,FALSE)</f>
        <v>120</v>
      </c>
    </row>
    <row r="28" spans="1:11" x14ac:dyDescent="0.2">
      <c r="A28">
        <v>20190116</v>
      </c>
      <c r="B28" t="s">
        <v>22</v>
      </c>
      <c r="C28">
        <v>28</v>
      </c>
      <c r="D28">
        <v>1</v>
      </c>
      <c r="E28">
        <v>19</v>
      </c>
      <c r="F28">
        <f>VLOOKUP(A28,combine!A:R,4,FALSE)</f>
        <v>71</v>
      </c>
      <c r="G28">
        <f>VLOOKUP(A28,combine!A:R,5,FALSE)</f>
        <v>210</v>
      </c>
      <c r="H28">
        <f>VLOOKUP(A28,combine!A:R,13,FALSE)</f>
        <v>4.4800000000000004</v>
      </c>
      <c r="I28">
        <f>VLOOKUP(A28,combine!A:R,14,FALSE)</f>
        <v>37</v>
      </c>
      <c r="J28">
        <f>VLOOKUP(A28,combine!A:R,16,FALSE)</f>
        <v>4.0999999999999996</v>
      </c>
      <c r="K28">
        <f>VLOOKUP(A28,combine!A:R,17,FALSE)</f>
        <v>123</v>
      </c>
    </row>
    <row r="29" spans="1:11" x14ac:dyDescent="0.2">
      <c r="A29">
        <v>20150069</v>
      </c>
      <c r="B29" t="s">
        <v>34</v>
      </c>
      <c r="C29">
        <v>8.7748691099999991</v>
      </c>
      <c r="D29">
        <v>0.67888307199999998</v>
      </c>
      <c r="E29">
        <v>2.4904013960000002</v>
      </c>
      <c r="F29">
        <f>VLOOKUP(A29,combine!A:R,4,FALSE)</f>
        <v>69.7</v>
      </c>
      <c r="G29">
        <f>VLOOKUP(A29,combine!A:R,5,FALSE)</f>
        <v>182</v>
      </c>
      <c r="H29">
        <f>VLOOKUP(A29,combine!A:R,13,FALSE)</f>
        <v>4.4000000000000004</v>
      </c>
      <c r="I29">
        <f>VLOOKUP(A29,combine!A:R,14,FALSE)</f>
        <v>35.5</v>
      </c>
      <c r="J29">
        <f>VLOOKUP(A29,combine!A:R,16,FALSE)</f>
        <v>4.07</v>
      </c>
      <c r="K29">
        <f>VLOOKUP(A29,combine!A:R,17,FALSE)</f>
        <v>121</v>
      </c>
    </row>
    <row r="30" spans="1:11" x14ac:dyDescent="0.2">
      <c r="A30">
        <v>20190204</v>
      </c>
      <c r="B30" t="s">
        <v>49</v>
      </c>
      <c r="C30">
        <v>4.55</v>
      </c>
      <c r="D30">
        <v>0.75</v>
      </c>
      <c r="E30">
        <v>4.75</v>
      </c>
      <c r="F30">
        <f>VLOOKUP(A30,combine!A:R,4,FALSE)</f>
        <v>70</v>
      </c>
      <c r="G30">
        <f>VLOOKUP(A30,combine!A:R,5,FALSE)</f>
        <v>201</v>
      </c>
      <c r="H30">
        <f>VLOOKUP(A30,combine!A:R,13,FALSE)</f>
        <v>4.4800000000000004</v>
      </c>
      <c r="I30">
        <f>VLOOKUP(A30,combine!A:R,14,FALSE)</f>
        <v>39.5</v>
      </c>
      <c r="J30">
        <f>VLOOKUP(A30,combine!A:R,16,FALSE)</f>
        <v>4.3099999999999996</v>
      </c>
      <c r="K30">
        <f>VLOOKUP(A30,combine!A:R,17,FALSE)</f>
        <v>130</v>
      </c>
    </row>
    <row r="31" spans="1:11" x14ac:dyDescent="0.2">
      <c r="A31">
        <v>20110125</v>
      </c>
      <c r="B31" t="s">
        <v>49</v>
      </c>
      <c r="C31">
        <v>9.4736842110000001</v>
      </c>
      <c r="D31">
        <v>0.63157894699999995</v>
      </c>
      <c r="E31">
        <v>9.4736842110000001</v>
      </c>
      <c r="F31">
        <f>VLOOKUP(A31,combine!A:R,4,FALSE)</f>
        <v>71.63</v>
      </c>
      <c r="G31">
        <f>VLOOKUP(A31,combine!A:R,5,FALSE)</f>
        <v>194</v>
      </c>
      <c r="H31">
        <f>VLOOKUP(A31,combine!A:R,13,FALSE)</f>
        <v>4.53</v>
      </c>
      <c r="I31">
        <f>VLOOKUP(A31,combine!A:R,14,FALSE)</f>
        <v>32</v>
      </c>
      <c r="J31">
        <f>VLOOKUP(A31,combine!A:R,16,FALSE)</f>
        <v>4.33</v>
      </c>
      <c r="K31">
        <f>VLOOKUP(A31,combine!A:R,17,FALSE)</f>
        <v>115</v>
      </c>
    </row>
    <row r="32" spans="1:11" x14ac:dyDescent="0.2">
      <c r="A32">
        <v>20130027</v>
      </c>
      <c r="B32" t="s">
        <v>34</v>
      </c>
      <c r="C32">
        <v>8.1431424769999996</v>
      </c>
      <c r="D32">
        <v>0.57989347499999999</v>
      </c>
      <c r="E32">
        <v>2.3308921439999999</v>
      </c>
      <c r="F32">
        <f>VLOOKUP(A32,combine!A:R,4,FALSE)</f>
        <v>73</v>
      </c>
      <c r="G32">
        <f>VLOOKUP(A32,combine!A:R,5,FALSE)</f>
        <v>214</v>
      </c>
      <c r="H32">
        <f>VLOOKUP(A32,combine!A:R,13,FALSE)</f>
        <v>4.57</v>
      </c>
      <c r="I32">
        <f>VLOOKUP(A32,combine!A:R,14,FALSE)</f>
        <v>36</v>
      </c>
      <c r="J32">
        <f>VLOOKUP(A32,combine!A:R,16,FALSE)</f>
        <v>4.5</v>
      </c>
      <c r="K32">
        <f>VLOOKUP(A32,combine!A:R,17,FALSE)</f>
        <v>115</v>
      </c>
    </row>
    <row r="33" spans="1:11" x14ac:dyDescent="0.2">
      <c r="A33">
        <v>20130144</v>
      </c>
      <c r="B33" t="s">
        <v>34</v>
      </c>
      <c r="C33">
        <v>9.0175849939999999</v>
      </c>
      <c r="D33">
        <v>0.62133645999999998</v>
      </c>
      <c r="E33">
        <v>1.90855803</v>
      </c>
      <c r="F33">
        <f>VLOOKUP(A33,combine!A:R,4,FALSE)</f>
        <v>72.5</v>
      </c>
      <c r="G33">
        <f>VLOOKUP(A33,combine!A:R,5,FALSE)</f>
        <v>194</v>
      </c>
      <c r="H33">
        <f>VLOOKUP(A33,combine!A:R,13,FALSE)</f>
        <v>4.38</v>
      </c>
      <c r="I33">
        <f>VLOOKUP(A33,combine!A:R,14,FALSE)</f>
        <v>33.5</v>
      </c>
      <c r="J33">
        <f>VLOOKUP(A33,combine!A:R,16,FALSE)</f>
        <v>4.3499999999999996</v>
      </c>
      <c r="K33">
        <f>VLOOKUP(A33,combine!A:R,17,FALSE)</f>
        <v>124</v>
      </c>
    </row>
    <row r="34" spans="1:11" x14ac:dyDescent="0.2">
      <c r="A34">
        <v>20140057</v>
      </c>
      <c r="B34" t="s">
        <v>49</v>
      </c>
      <c r="C34">
        <v>3.899313501</v>
      </c>
      <c r="D34">
        <v>0.66819222</v>
      </c>
      <c r="E34">
        <v>3.5926773459999999</v>
      </c>
      <c r="F34">
        <f>VLOOKUP(A34,combine!A:R,4,FALSE)</f>
        <v>71.88</v>
      </c>
      <c r="G34">
        <f>VLOOKUP(A34,combine!A:R,5,FALSE)</f>
        <v>230</v>
      </c>
      <c r="H34">
        <f>VLOOKUP(A34,combine!A:R,13,FALSE)</f>
        <v>4.62</v>
      </c>
      <c r="I34">
        <f>VLOOKUP(A34,combine!A:R,14,FALSE)</f>
        <v>34.5</v>
      </c>
      <c r="J34">
        <f>VLOOKUP(A34,combine!A:R,16,FALSE)</f>
        <v>0</v>
      </c>
      <c r="K34">
        <f>VLOOKUP(A34,combine!A:R,17,FALSE)</f>
        <v>113</v>
      </c>
    </row>
    <row r="35" spans="1:11" x14ac:dyDescent="0.2">
      <c r="A35">
        <v>20150077</v>
      </c>
      <c r="B35" t="s">
        <v>49</v>
      </c>
      <c r="C35">
        <v>6.8268482490000002</v>
      </c>
      <c r="D35">
        <v>0.776264591</v>
      </c>
      <c r="E35">
        <v>6.4299610889999999</v>
      </c>
      <c r="F35">
        <f>VLOOKUP(A35,combine!A:R,4,FALSE)</f>
        <v>69.099999999999994</v>
      </c>
      <c r="G35">
        <f>VLOOKUP(A35,combine!A:R,5,FALSE)</f>
        <v>207</v>
      </c>
      <c r="H35">
        <f>VLOOKUP(A35,combine!A:R,13,FALSE)</f>
        <v>4.54</v>
      </c>
      <c r="I35">
        <f>VLOOKUP(A35,combine!A:R,14,FALSE)</f>
        <v>33.5</v>
      </c>
      <c r="J35">
        <f>VLOOKUP(A35,combine!A:R,16,FALSE)</f>
        <v>0</v>
      </c>
      <c r="K35">
        <f>VLOOKUP(A35,combine!A:R,17,FALSE)</f>
        <v>121</v>
      </c>
    </row>
    <row r="36" spans="1:11" x14ac:dyDescent="0.2">
      <c r="A36">
        <v>20160021</v>
      </c>
      <c r="B36" t="s">
        <v>34</v>
      </c>
      <c r="C36">
        <v>8.3402061859999996</v>
      </c>
      <c r="D36">
        <v>0.57216494799999995</v>
      </c>
      <c r="E36">
        <v>2.2680412369999998</v>
      </c>
      <c r="F36">
        <f>VLOOKUP(A36,combine!A:R,4,FALSE)</f>
        <v>72.13</v>
      </c>
      <c r="G36">
        <f>VLOOKUP(A36,combine!A:R,5,FALSE)</f>
        <v>186</v>
      </c>
      <c r="H36">
        <f>VLOOKUP(A36,combine!A:R,13,FALSE)</f>
        <v>4.32</v>
      </c>
      <c r="I36">
        <f>VLOOKUP(A36,combine!A:R,14,FALSE)</f>
        <v>33.5</v>
      </c>
      <c r="J36">
        <f>VLOOKUP(A36,combine!A:R,16,FALSE)</f>
        <v>4.2699999999999996</v>
      </c>
      <c r="K36">
        <f>VLOOKUP(A36,combine!A:R,17,FALSE)</f>
        <v>126</v>
      </c>
    </row>
    <row r="37" spans="1:11" x14ac:dyDescent="0.2">
      <c r="A37">
        <v>20180211</v>
      </c>
      <c r="B37" t="s">
        <v>58</v>
      </c>
      <c r="C37">
        <v>4.2380952379999997</v>
      </c>
      <c r="D37">
        <v>0.428571429</v>
      </c>
      <c r="E37">
        <v>1.7619047619999999</v>
      </c>
      <c r="F37">
        <f>VLOOKUP(A37,combine!A:R,4,FALSE)</f>
        <v>77</v>
      </c>
      <c r="G37">
        <f>VLOOKUP(A37,combine!A:R,5,FALSE)</f>
        <v>265</v>
      </c>
      <c r="H37">
        <f>VLOOKUP(A37,combine!A:R,13,FALSE)</f>
        <v>4.74</v>
      </c>
      <c r="I37">
        <f>VLOOKUP(A37,combine!A:R,14,FALSE)</f>
        <v>27</v>
      </c>
      <c r="J37">
        <f>VLOOKUP(A37,combine!A:R,16,FALSE)</f>
        <v>4.75</v>
      </c>
      <c r="K37">
        <f>VLOOKUP(A37,combine!A:R,17,FALSE)</f>
        <v>111</v>
      </c>
    </row>
    <row r="38" spans="1:11" x14ac:dyDescent="0.2">
      <c r="A38">
        <v>20110028</v>
      </c>
      <c r="B38" t="s">
        <v>49</v>
      </c>
      <c r="C38">
        <v>5.5735930739999997</v>
      </c>
      <c r="D38">
        <v>0.81818181800000001</v>
      </c>
      <c r="E38">
        <v>6.19047619</v>
      </c>
      <c r="F38">
        <f>VLOOKUP(A38,combine!A:R,4,FALSE)</f>
        <v>69.13</v>
      </c>
      <c r="G38">
        <f>VLOOKUP(A38,combine!A:R,5,FALSE)</f>
        <v>215</v>
      </c>
      <c r="H38">
        <f>VLOOKUP(A38,combine!A:R,13,FALSE)</f>
        <v>4.62</v>
      </c>
      <c r="I38">
        <f>VLOOKUP(A38,combine!A:R,14,FALSE)</f>
        <v>31.5</v>
      </c>
      <c r="J38">
        <f>VLOOKUP(A38,combine!A:R,16,FALSE)</f>
        <v>4.62</v>
      </c>
      <c r="K38">
        <f>VLOOKUP(A38,combine!A:R,17,FALSE)</f>
        <v>113</v>
      </c>
    </row>
    <row r="39" spans="1:11" x14ac:dyDescent="0.2">
      <c r="A39">
        <v>20140500</v>
      </c>
      <c r="B39" t="s">
        <v>34</v>
      </c>
      <c r="C39">
        <v>7.0833333329999997</v>
      </c>
      <c r="D39">
        <v>0.62301587300000005</v>
      </c>
      <c r="E39">
        <v>2.3531746029999998</v>
      </c>
      <c r="F39">
        <f>VLOOKUP(A39,combine!A:R,4,FALSE)</f>
        <v>71</v>
      </c>
      <c r="G39">
        <f>VLOOKUP(A39,combine!A:R,5,FALSE)</f>
        <v>195</v>
      </c>
      <c r="H39">
        <f>VLOOKUP(A39,combine!A:R,13,FALSE)</f>
        <v>4.62</v>
      </c>
      <c r="I39">
        <f>VLOOKUP(A39,combine!A:R,14,FALSE)</f>
        <v>33.5</v>
      </c>
      <c r="J39">
        <f>VLOOKUP(A39,combine!A:R,16,FALSE)</f>
        <v>4.3899999999999997</v>
      </c>
      <c r="K39">
        <f>VLOOKUP(A39,combine!A:R,17,FALSE)</f>
        <v>112</v>
      </c>
    </row>
    <row r="40" spans="1:11" x14ac:dyDescent="0.2">
      <c r="A40">
        <v>20150171</v>
      </c>
      <c r="B40" t="s">
        <v>58</v>
      </c>
      <c r="C40">
        <v>5.9876033059999996</v>
      </c>
      <c r="D40">
        <v>0.73140495900000002</v>
      </c>
      <c r="E40">
        <v>3.7561983470000002</v>
      </c>
      <c r="F40">
        <f>VLOOKUP(A40,combine!A:R,4,FALSE)</f>
        <v>76.400000000000006</v>
      </c>
      <c r="G40">
        <f>VLOOKUP(A40,combine!A:R,5,FALSE)</f>
        <v>268</v>
      </c>
      <c r="H40">
        <f>VLOOKUP(A40,combine!A:R,13,FALSE)</f>
        <v>0</v>
      </c>
      <c r="I40">
        <f>VLOOKUP(A40,combine!A:R,14,FALSE)</f>
        <v>30.5</v>
      </c>
      <c r="J40">
        <f>VLOOKUP(A40,combine!A:R,16,FALSE)</f>
        <v>4.2300000000000004</v>
      </c>
      <c r="K40">
        <f>VLOOKUP(A40,combine!A:R,17,FALSE)</f>
        <v>112</v>
      </c>
    </row>
    <row r="41" spans="1:11" x14ac:dyDescent="0.2">
      <c r="A41">
        <v>20160107</v>
      </c>
      <c r="B41" t="s">
        <v>34</v>
      </c>
      <c r="C41">
        <v>6.2227722769999998</v>
      </c>
      <c r="D41">
        <v>0.48019802</v>
      </c>
      <c r="E41">
        <v>1.584158416</v>
      </c>
      <c r="F41">
        <f>VLOOKUP(A41,combine!A:R,4,FALSE)</f>
        <v>73</v>
      </c>
      <c r="G41">
        <f>VLOOKUP(A41,combine!A:R,5,FALSE)</f>
        <v>206</v>
      </c>
      <c r="H41">
        <f>VLOOKUP(A41,combine!A:R,13,FALSE)</f>
        <v>4.53</v>
      </c>
      <c r="I41">
        <f>VLOOKUP(A41,combine!A:R,14,FALSE)</f>
        <v>37</v>
      </c>
      <c r="J41">
        <f>VLOOKUP(A41,combine!A:R,16,FALSE)</f>
        <v>4.2</v>
      </c>
      <c r="K41">
        <f>VLOOKUP(A41,combine!A:R,17,FALSE)</f>
        <v>130</v>
      </c>
    </row>
    <row r="42" spans="1:11" x14ac:dyDescent="0.2">
      <c r="A42">
        <v>20180025</v>
      </c>
      <c r="B42" t="s">
        <v>58</v>
      </c>
      <c r="C42">
        <v>8.0909090910000003</v>
      </c>
      <c r="D42">
        <v>0.69090909099999998</v>
      </c>
      <c r="E42">
        <v>3.327272727</v>
      </c>
      <c r="F42">
        <f>VLOOKUP(A42,combine!A:R,4,FALSE)</f>
        <v>76</v>
      </c>
      <c r="G42">
        <f>VLOOKUP(A42,combine!A:R,5,FALSE)</f>
        <v>250</v>
      </c>
      <c r="H42">
        <f>VLOOKUP(A42,combine!A:R,13,FALSE)</f>
        <v>4.67</v>
      </c>
      <c r="I42">
        <f>VLOOKUP(A42,combine!A:R,14,FALSE)</f>
        <v>31.5</v>
      </c>
      <c r="J42">
        <f>VLOOKUP(A42,combine!A:R,16,FALSE)</f>
        <v>4.37</v>
      </c>
      <c r="K42">
        <f>VLOOKUP(A42,combine!A:R,17,FALSE)</f>
        <v>120</v>
      </c>
    </row>
    <row r="43" spans="1:11" x14ac:dyDescent="0.2">
      <c r="A43">
        <v>20180086</v>
      </c>
      <c r="B43" t="s">
        <v>58</v>
      </c>
      <c r="C43">
        <v>8.3565217389999997</v>
      </c>
      <c r="D43">
        <v>0.65217391300000005</v>
      </c>
      <c r="E43">
        <v>2.8956521739999999</v>
      </c>
      <c r="F43">
        <f>VLOOKUP(A43,combine!A:R,4,FALSE)</f>
        <v>77</v>
      </c>
      <c r="G43">
        <f>VLOOKUP(A43,combine!A:R,5,FALSE)</f>
        <v>256</v>
      </c>
      <c r="H43">
        <f>VLOOKUP(A43,combine!A:R,13,FALSE)</f>
        <v>4.67</v>
      </c>
      <c r="I43">
        <f>VLOOKUP(A43,combine!A:R,14,FALSE)</f>
        <v>31</v>
      </c>
      <c r="J43">
        <f>VLOOKUP(A43,combine!A:R,16,FALSE)</f>
        <v>4.38</v>
      </c>
      <c r="K43">
        <f>VLOOKUP(A43,combine!A:R,17,FALSE)</f>
        <v>113</v>
      </c>
    </row>
    <row r="44" spans="1:11" x14ac:dyDescent="0.2">
      <c r="A44">
        <v>20190025</v>
      </c>
      <c r="B44" t="s">
        <v>34</v>
      </c>
      <c r="C44">
        <v>8.1685393259999994</v>
      </c>
      <c r="D44">
        <v>0.62921348300000002</v>
      </c>
      <c r="E44">
        <v>3.1348314610000001</v>
      </c>
      <c r="F44">
        <f>VLOOKUP(A44,combine!A:R,4,FALSE)</f>
        <v>69</v>
      </c>
      <c r="G44">
        <f>VLOOKUP(A44,combine!A:R,5,FALSE)</f>
        <v>166</v>
      </c>
      <c r="H44">
        <f>VLOOKUP(A44,combine!A:R,13,FALSE)</f>
        <v>0</v>
      </c>
      <c r="I44">
        <f>VLOOKUP(A44,combine!A:R,14,FALSE)</f>
        <v>0</v>
      </c>
      <c r="J44">
        <f>VLOOKUP(A44,combine!A:R,16,FALSE)</f>
        <v>0</v>
      </c>
      <c r="K44">
        <f>VLOOKUP(A44,combine!A:R,17,FALSE)</f>
        <v>0</v>
      </c>
    </row>
    <row r="45" spans="1:11" x14ac:dyDescent="0.2">
      <c r="A45">
        <v>20190093</v>
      </c>
      <c r="B45" t="s">
        <v>34</v>
      </c>
      <c r="C45">
        <v>7.3636363640000004</v>
      </c>
      <c r="D45">
        <v>0.5</v>
      </c>
      <c r="E45">
        <v>0.97727272700000001</v>
      </c>
      <c r="F45">
        <f>VLOOKUP(A45,combine!A:R,4,FALSE)</f>
        <v>76</v>
      </c>
      <c r="G45">
        <f>VLOOKUP(A45,combine!A:R,5,FALSE)</f>
        <v>220</v>
      </c>
      <c r="H45">
        <f>VLOOKUP(A45,combine!A:R,13,FALSE)</f>
        <v>4.42</v>
      </c>
      <c r="I45">
        <f>VLOOKUP(A45,combine!A:R,14,FALSE)</f>
        <v>43.5</v>
      </c>
      <c r="J45">
        <f>VLOOKUP(A45,combine!A:R,16,FALSE)</f>
        <v>4.07</v>
      </c>
      <c r="K45">
        <f>VLOOKUP(A45,combine!A:R,17,FALSE)</f>
        <v>140</v>
      </c>
    </row>
    <row r="46" spans="1:11" x14ac:dyDescent="0.2">
      <c r="A46">
        <v>20190113</v>
      </c>
      <c r="B46" t="s">
        <v>49</v>
      </c>
      <c r="C46">
        <v>4.592592593</v>
      </c>
      <c r="D46">
        <v>0.62962963000000005</v>
      </c>
      <c r="E46">
        <v>4.9629629629999998</v>
      </c>
      <c r="F46">
        <f>VLOOKUP(A46,combine!A:R,4,FALSE)</f>
        <v>70</v>
      </c>
      <c r="G46">
        <f>VLOOKUP(A46,combine!A:R,5,FALSE)</f>
        <v>198</v>
      </c>
      <c r="H46">
        <f>VLOOKUP(A46,combine!A:R,13,FALSE)</f>
        <v>4.4000000000000004</v>
      </c>
      <c r="I46">
        <f>VLOOKUP(A46,combine!A:R,14,FALSE)</f>
        <v>40</v>
      </c>
      <c r="J46">
        <f>VLOOKUP(A46,combine!A:R,16,FALSE)</f>
        <v>0</v>
      </c>
      <c r="K46">
        <f>VLOOKUP(A46,combine!A:R,17,FALSE)</f>
        <v>130</v>
      </c>
    </row>
    <row r="47" spans="1:11" x14ac:dyDescent="0.2">
      <c r="A47">
        <v>20150054</v>
      </c>
      <c r="B47" t="s">
        <v>49</v>
      </c>
      <c r="C47">
        <v>4.8697916670000003</v>
      </c>
      <c r="D47">
        <v>0.703125</v>
      </c>
      <c r="E47">
        <v>4.3958333329999997</v>
      </c>
      <c r="F47">
        <f>VLOOKUP(A47,combine!A:R,4,FALSE)</f>
        <v>68.599999999999994</v>
      </c>
      <c r="G47">
        <f>VLOOKUP(A47,combine!A:R,5,FALSE)</f>
        <v>205</v>
      </c>
      <c r="H47">
        <f>VLOOKUP(A47,combine!A:R,13,FALSE)</f>
        <v>4.5999999999999996</v>
      </c>
      <c r="I47">
        <f>VLOOKUP(A47,combine!A:R,14,FALSE)</f>
        <v>42.5</v>
      </c>
      <c r="J47">
        <f>VLOOKUP(A47,combine!A:R,16,FALSE)</f>
        <v>3.95</v>
      </c>
      <c r="K47">
        <f>VLOOKUP(A47,combine!A:R,17,FALSE)</f>
        <v>130</v>
      </c>
    </row>
    <row r="48" spans="1:11" x14ac:dyDescent="0.2">
      <c r="A48">
        <v>20150146</v>
      </c>
      <c r="B48" t="s">
        <v>34</v>
      </c>
      <c r="C48">
        <v>9.2908093279999999</v>
      </c>
      <c r="D48">
        <v>0.62277091900000003</v>
      </c>
      <c r="E48">
        <v>3.2400548699999998</v>
      </c>
      <c r="F48">
        <f>VLOOKUP(A48,combine!A:R,4,FALSE)</f>
        <v>72</v>
      </c>
      <c r="G48">
        <f>VLOOKUP(A48,combine!A:R,5,FALSE)</f>
        <v>195</v>
      </c>
      <c r="H48">
        <f>VLOOKUP(A48,combine!A:R,13,FALSE)</f>
        <v>4.46</v>
      </c>
      <c r="I48">
        <f>VLOOKUP(A48,combine!A:R,14,FALSE)</f>
        <v>35</v>
      </c>
      <c r="J48">
        <f>VLOOKUP(A48,combine!A:R,16,FALSE)</f>
        <v>4.32</v>
      </c>
      <c r="K48">
        <f>VLOOKUP(A48,combine!A:R,17,FALSE)</f>
        <v>115</v>
      </c>
    </row>
    <row r="49" spans="1:11" x14ac:dyDescent="0.2">
      <c r="A49">
        <v>20170041</v>
      </c>
      <c r="B49" t="s">
        <v>49</v>
      </c>
      <c r="C49">
        <v>7.4179104479999998</v>
      </c>
      <c r="D49">
        <v>0.79104477600000001</v>
      </c>
      <c r="E49">
        <v>8.3233830849999997</v>
      </c>
      <c r="F49">
        <f>VLOOKUP(A49,combine!A:R,4,FALSE)</f>
        <v>71.13</v>
      </c>
      <c r="G49">
        <f>VLOOKUP(A49,combine!A:R,5,FALSE)</f>
        <v>210</v>
      </c>
      <c r="H49">
        <f>VLOOKUP(A49,combine!A:R,13,FALSE)</f>
        <v>4.49</v>
      </c>
      <c r="I49">
        <f>VLOOKUP(A49,combine!A:R,14,FALSE)</f>
        <v>30.5</v>
      </c>
      <c r="J49">
        <f>VLOOKUP(A49,combine!A:R,16,FALSE)</f>
        <v>4.53</v>
      </c>
      <c r="K49">
        <f>VLOOKUP(A49,combine!A:R,17,FALSE)</f>
        <v>116</v>
      </c>
    </row>
    <row r="50" spans="1:11" x14ac:dyDescent="0.2">
      <c r="A50">
        <v>20180157</v>
      </c>
      <c r="B50" t="s">
        <v>58</v>
      </c>
      <c r="C50">
        <v>7.2777777779999999</v>
      </c>
      <c r="D50">
        <v>0.72222222199999997</v>
      </c>
      <c r="E50">
        <v>4.0555555559999998</v>
      </c>
      <c r="F50">
        <f>VLOOKUP(A50,combine!A:R,4,FALSE)</f>
        <v>75</v>
      </c>
      <c r="G50">
        <f>VLOOKUP(A50,combine!A:R,5,FALSE)</f>
        <v>254</v>
      </c>
      <c r="H50">
        <f>VLOOKUP(A50,combine!A:R,13,FALSE)</f>
        <v>4.8</v>
      </c>
      <c r="I50">
        <f>VLOOKUP(A50,combine!A:R,14,FALSE)</f>
        <v>38</v>
      </c>
      <c r="J50">
        <f>VLOOKUP(A50,combine!A:R,16,FALSE)</f>
        <v>4.2300000000000004</v>
      </c>
      <c r="K50">
        <f>VLOOKUP(A50,combine!A:R,17,FALSE)</f>
        <v>120</v>
      </c>
    </row>
    <row r="51" spans="1:11" x14ac:dyDescent="0.2">
      <c r="A51">
        <v>20190018</v>
      </c>
      <c r="B51" t="s">
        <v>23</v>
      </c>
      <c r="C51">
        <v>-1</v>
      </c>
      <c r="D51">
        <v>1</v>
      </c>
      <c r="E51">
        <v>-0.5</v>
      </c>
      <c r="F51">
        <f>VLOOKUP(A51,combine!A:R,4,FALSE)</f>
        <v>75</v>
      </c>
      <c r="G51">
        <f>VLOOKUP(A51,combine!A:R,5,FALSE)</f>
        <v>306</v>
      </c>
      <c r="H51">
        <f>VLOOKUP(A51,combine!A:R,13,FALSE)</f>
        <v>4.92</v>
      </c>
      <c r="I51">
        <f>VLOOKUP(A51,combine!A:R,14,FALSE)</f>
        <v>31</v>
      </c>
      <c r="J51">
        <f>VLOOKUP(A51,combine!A:R,16,FALSE)</f>
        <v>4.53</v>
      </c>
      <c r="K51">
        <f>VLOOKUP(A51,combine!A:R,17,FALSE)</f>
        <v>104</v>
      </c>
    </row>
    <row r="52" spans="1:11" x14ac:dyDescent="0.2">
      <c r="A52">
        <v>20190050</v>
      </c>
      <c r="B52" t="s">
        <v>58</v>
      </c>
      <c r="C52">
        <v>6.5882352940000004</v>
      </c>
      <c r="D52">
        <v>0.735294118</v>
      </c>
      <c r="E52">
        <v>2.9705882350000001</v>
      </c>
      <c r="F52">
        <f>VLOOKUP(A52,combine!A:R,4,FALSE)</f>
        <v>74</v>
      </c>
      <c r="G52">
        <f>VLOOKUP(A52,combine!A:R,5,FALSE)</f>
        <v>242</v>
      </c>
      <c r="H52">
        <f>VLOOKUP(A52,combine!A:R,13,FALSE)</f>
        <v>4.63</v>
      </c>
      <c r="I52">
        <f>VLOOKUP(A52,combine!A:R,14,FALSE)</f>
        <v>32.5</v>
      </c>
      <c r="J52">
        <f>VLOOKUP(A52,combine!A:R,16,FALSE)</f>
        <v>4.33</v>
      </c>
      <c r="K52">
        <f>VLOOKUP(A52,combine!A:R,17,FALSE)</f>
        <v>110</v>
      </c>
    </row>
    <row r="53" spans="1:11" x14ac:dyDescent="0.2">
      <c r="A53">
        <v>20070012</v>
      </c>
      <c r="B53" t="s">
        <v>49</v>
      </c>
      <c r="C53">
        <v>6.1654846340000002</v>
      </c>
      <c r="D53">
        <v>0.72576832199999997</v>
      </c>
      <c r="E53">
        <v>6.3215130019999997</v>
      </c>
      <c r="F53">
        <f>VLOOKUP(A53,combine!A:R,4,FALSE)</f>
        <v>71.13</v>
      </c>
      <c r="G53">
        <f>VLOOKUP(A53,combine!A:R,5,FALSE)</f>
        <v>215</v>
      </c>
      <c r="H53">
        <f>VLOOKUP(A53,combine!A:R,13,FALSE)</f>
        <v>4.4800000000000004</v>
      </c>
      <c r="I53">
        <f>VLOOKUP(A53,combine!A:R,14,FALSE)</f>
        <v>35.5</v>
      </c>
      <c r="J53">
        <f>VLOOKUP(A53,combine!A:R,16,FALSE)</f>
        <v>4.55</v>
      </c>
      <c r="K53">
        <f>VLOOKUP(A53,combine!A:R,17,FALSE)</f>
        <v>125</v>
      </c>
    </row>
    <row r="54" spans="1:11" x14ac:dyDescent="0.2">
      <c r="A54">
        <v>20130035</v>
      </c>
      <c r="B54" t="s">
        <v>58</v>
      </c>
      <c r="C54">
        <v>7.3296602389999999</v>
      </c>
      <c r="D54">
        <v>0.66299357199999998</v>
      </c>
      <c r="E54">
        <v>2.337006428</v>
      </c>
      <c r="F54">
        <f>VLOOKUP(A54,combine!A:R,4,FALSE)</f>
        <v>77</v>
      </c>
      <c r="G54">
        <f>VLOOKUP(A54,combine!A:R,5,FALSE)</f>
        <v>249</v>
      </c>
      <c r="H54">
        <f>VLOOKUP(A54,combine!A:R,13,FALSE)</f>
        <v>4.76</v>
      </c>
      <c r="I54">
        <f>VLOOKUP(A54,combine!A:R,14,FALSE)</f>
        <v>30.5</v>
      </c>
      <c r="J54">
        <f>VLOOKUP(A54,combine!A:R,16,FALSE)</f>
        <v>4.47</v>
      </c>
      <c r="K54">
        <f>VLOOKUP(A54,combine!A:R,17,FALSE)</f>
        <v>111</v>
      </c>
    </row>
    <row r="55" spans="1:11" x14ac:dyDescent="0.2">
      <c r="A55">
        <v>20170166</v>
      </c>
      <c r="B55" t="s">
        <v>34</v>
      </c>
      <c r="C55">
        <v>3.125</v>
      </c>
      <c r="D55">
        <v>0.46875</v>
      </c>
      <c r="E55">
        <v>-0.21875</v>
      </c>
      <c r="F55">
        <f>VLOOKUP(A55,combine!A:R,4,FALSE)</f>
        <v>71.13</v>
      </c>
      <c r="G55">
        <f>VLOOKUP(A55,combine!A:R,5,FALSE)</f>
        <v>191</v>
      </c>
      <c r="H55">
        <f>VLOOKUP(A55,combine!A:R,13,FALSE)</f>
        <v>4.5</v>
      </c>
      <c r="I55">
        <f>VLOOKUP(A55,combine!A:R,14,FALSE)</f>
        <v>32</v>
      </c>
      <c r="J55">
        <f>VLOOKUP(A55,combine!A:R,16,FALSE)</f>
        <v>4.2</v>
      </c>
      <c r="K55">
        <f>VLOOKUP(A55,combine!A:R,17,FALSE)</f>
        <v>118</v>
      </c>
    </row>
    <row r="56" spans="1:11" x14ac:dyDescent="0.2">
      <c r="A56">
        <v>20180049</v>
      </c>
      <c r="B56" t="s">
        <v>58</v>
      </c>
      <c r="C56">
        <v>7.2924528300000002</v>
      </c>
      <c r="D56">
        <v>0.67924528299999998</v>
      </c>
      <c r="E56">
        <v>3.8773584909999999</v>
      </c>
      <c r="F56">
        <f>VLOOKUP(A56,combine!A:R,4,FALSE)</f>
        <v>77</v>
      </c>
      <c r="G56">
        <f>VLOOKUP(A56,combine!A:R,5,FALSE)</f>
        <v>256</v>
      </c>
      <c r="H56">
        <f>VLOOKUP(A56,combine!A:R,13,FALSE)</f>
        <v>0</v>
      </c>
      <c r="I56">
        <f>VLOOKUP(A56,combine!A:R,14,FALSE)</f>
        <v>0</v>
      </c>
      <c r="J56">
        <f>VLOOKUP(A56,combine!A:R,16,FALSE)</f>
        <v>0</v>
      </c>
      <c r="K56">
        <f>VLOOKUP(A56,combine!A:R,17,FALSE)</f>
        <v>0</v>
      </c>
    </row>
    <row r="57" spans="1:11" x14ac:dyDescent="0.2">
      <c r="A57">
        <v>20180659</v>
      </c>
      <c r="B57" t="s">
        <v>34</v>
      </c>
      <c r="C57">
        <v>7.6315789470000004</v>
      </c>
      <c r="D57">
        <v>0.78947368399999995</v>
      </c>
      <c r="E57">
        <v>3.2105263160000002</v>
      </c>
      <c r="F57">
        <f>VLOOKUP(A57,combine!A:R,4,FALSE)</f>
        <v>72</v>
      </c>
      <c r="G57">
        <f>VLOOKUP(A57,combine!A:R,5,FALSE)</f>
        <v>186</v>
      </c>
      <c r="H57">
        <f>VLOOKUP(A57,combine!A:R,13,FALSE)</f>
        <v>0</v>
      </c>
      <c r="I57">
        <f>VLOOKUP(A57,combine!A:R,14,FALSE)</f>
        <v>0</v>
      </c>
      <c r="J57">
        <f>VLOOKUP(A57,combine!A:R,16,FALSE)</f>
        <v>0</v>
      </c>
      <c r="K57">
        <f>VLOOKUP(A57,combine!A:R,17,FALSE)</f>
        <v>0</v>
      </c>
    </row>
    <row r="58" spans="1:11" x14ac:dyDescent="0.2">
      <c r="A58">
        <v>20190053</v>
      </c>
      <c r="B58" t="s">
        <v>49</v>
      </c>
      <c r="C58">
        <v>7.4927536229999996</v>
      </c>
      <c r="D58">
        <v>0.768115942</v>
      </c>
      <c r="E58">
        <v>7</v>
      </c>
      <c r="F58">
        <f>VLOOKUP(A58,combine!A:R,4,FALSE)</f>
        <v>71</v>
      </c>
      <c r="G58">
        <f>VLOOKUP(A58,combine!A:R,5,FALSE)</f>
        <v>211</v>
      </c>
      <c r="H58">
        <f>VLOOKUP(A58,combine!A:R,13,FALSE)</f>
        <v>4.49</v>
      </c>
      <c r="I58">
        <f>VLOOKUP(A58,combine!A:R,14,FALSE)</f>
        <v>36</v>
      </c>
      <c r="J58">
        <f>VLOOKUP(A58,combine!A:R,16,FALSE)</f>
        <v>4.1900000000000004</v>
      </c>
      <c r="K58">
        <f>VLOOKUP(A58,combine!A:R,17,FALSE)</f>
        <v>124</v>
      </c>
    </row>
    <row r="59" spans="1:11" x14ac:dyDescent="0.2">
      <c r="A59">
        <v>20190057</v>
      </c>
      <c r="B59" t="s">
        <v>34</v>
      </c>
      <c r="C59">
        <v>7.3555555559999997</v>
      </c>
      <c r="D59">
        <v>0.53333333299999997</v>
      </c>
      <c r="E59">
        <v>2.0222222219999999</v>
      </c>
      <c r="F59">
        <f>VLOOKUP(A59,combine!A:R,4,FALSE)</f>
        <v>74</v>
      </c>
      <c r="G59">
        <f>VLOOKUP(A59,combine!A:R,5,FALSE)</f>
        <v>225</v>
      </c>
      <c r="H59">
        <f>VLOOKUP(A59,combine!A:R,13,FALSE)</f>
        <v>0</v>
      </c>
      <c r="I59">
        <f>VLOOKUP(A59,combine!A:R,14,FALSE)</f>
        <v>0</v>
      </c>
      <c r="J59">
        <f>VLOOKUP(A59,combine!A:R,16,FALSE)</f>
        <v>0</v>
      </c>
      <c r="K59">
        <f>VLOOKUP(A59,combine!A:R,17,FALSE)</f>
        <v>0</v>
      </c>
    </row>
    <row r="60" spans="1:11" x14ac:dyDescent="0.2">
      <c r="A60">
        <v>20090089</v>
      </c>
      <c r="B60" t="s">
        <v>58</v>
      </c>
      <c r="C60">
        <v>8.0665342599999992</v>
      </c>
      <c r="D60">
        <v>0.59185700100000005</v>
      </c>
      <c r="E60">
        <v>3.0317775569999998</v>
      </c>
      <c r="F60">
        <f>VLOOKUP(A60,combine!A:R,4,FALSE)</f>
        <v>77</v>
      </c>
      <c r="G60">
        <f>VLOOKUP(A60,combine!A:R,5,FALSE)</f>
        <v>246</v>
      </c>
      <c r="H60">
        <f>VLOOKUP(A60,combine!A:R,13,FALSE)</f>
        <v>4.49</v>
      </c>
      <c r="I60">
        <f>VLOOKUP(A60,combine!A:R,14,FALSE)</f>
        <v>41</v>
      </c>
      <c r="J60">
        <f>VLOOKUP(A60,combine!A:R,16,FALSE)</f>
        <v>0</v>
      </c>
      <c r="K60">
        <f>VLOOKUP(A60,combine!A:R,17,FALSE)</f>
        <v>123</v>
      </c>
    </row>
    <row r="61" spans="1:11" x14ac:dyDescent="0.2">
      <c r="A61">
        <v>20160047</v>
      </c>
      <c r="B61" t="s">
        <v>34</v>
      </c>
      <c r="C61">
        <v>8.7865168540000003</v>
      </c>
      <c r="D61">
        <v>0.73501872700000004</v>
      </c>
      <c r="E61">
        <v>2.989700375</v>
      </c>
      <c r="F61">
        <f>VLOOKUP(A61,combine!A:R,4,FALSE)</f>
        <v>74.75</v>
      </c>
      <c r="G61">
        <f>VLOOKUP(A61,combine!A:R,5,FALSE)</f>
        <v>212</v>
      </c>
      <c r="H61">
        <f>VLOOKUP(A61,combine!A:R,13,FALSE)</f>
        <v>4.57</v>
      </c>
      <c r="I61">
        <f>VLOOKUP(A61,combine!A:R,14,FALSE)</f>
        <v>35</v>
      </c>
      <c r="J61">
        <f>VLOOKUP(A61,combine!A:R,16,FALSE)</f>
        <v>4.13</v>
      </c>
      <c r="K61">
        <f>VLOOKUP(A61,combine!A:R,17,FALSE)</f>
        <v>126</v>
      </c>
    </row>
    <row r="62" spans="1:11" x14ac:dyDescent="0.2">
      <c r="A62">
        <v>20170067</v>
      </c>
      <c r="B62" t="s">
        <v>49</v>
      </c>
      <c r="C62">
        <v>7.2750759880000002</v>
      </c>
      <c r="D62">
        <v>0.81155015200000002</v>
      </c>
      <c r="E62">
        <v>6.6732522799999998</v>
      </c>
      <c r="F62">
        <f>VLOOKUP(A62,combine!A:R,4,FALSE)</f>
        <v>69.75</v>
      </c>
      <c r="G62">
        <f>VLOOKUP(A62,combine!A:R,5,FALSE)</f>
        <v>214</v>
      </c>
      <c r="H62">
        <f>VLOOKUP(A62,combine!A:R,13,FALSE)</f>
        <v>4.5599999999999996</v>
      </c>
      <c r="I62">
        <f>VLOOKUP(A62,combine!A:R,14,FALSE)</f>
        <v>39.5</v>
      </c>
      <c r="J62">
        <f>VLOOKUP(A62,combine!A:R,16,FALSE)</f>
        <v>4.5599999999999996</v>
      </c>
      <c r="K62">
        <f>VLOOKUP(A62,combine!A:R,17,FALSE)</f>
        <v>131</v>
      </c>
    </row>
    <row r="63" spans="1:11" x14ac:dyDescent="0.2">
      <c r="A63">
        <v>20190102</v>
      </c>
      <c r="B63" t="s">
        <v>49</v>
      </c>
      <c r="C63">
        <v>5.5263157889999999</v>
      </c>
      <c r="D63">
        <v>0.73684210500000002</v>
      </c>
      <c r="E63">
        <v>4.7894736839999998</v>
      </c>
      <c r="F63">
        <f>VLOOKUP(A63,combine!A:R,4,FALSE)</f>
        <v>71</v>
      </c>
      <c r="G63">
        <f>VLOOKUP(A63,combine!A:R,5,FALSE)</f>
        <v>221</v>
      </c>
      <c r="H63">
        <f>VLOOKUP(A63,combine!A:R,13,FALSE)</f>
        <v>4.67</v>
      </c>
      <c r="I63">
        <f>VLOOKUP(A63,combine!A:R,14,FALSE)</f>
        <v>35</v>
      </c>
      <c r="J63">
        <f>VLOOKUP(A63,combine!A:R,16,FALSE)</f>
        <v>4.29</v>
      </c>
      <c r="K63">
        <f>VLOOKUP(A63,combine!A:R,17,FALSE)</f>
        <v>127</v>
      </c>
    </row>
    <row r="64" spans="1:11" x14ac:dyDescent="0.2">
      <c r="A64">
        <v>20040032</v>
      </c>
      <c r="B64" t="s">
        <v>58</v>
      </c>
      <c r="C64">
        <v>6.6284444440000003</v>
      </c>
      <c r="D64">
        <v>0.64977777800000003</v>
      </c>
      <c r="E64">
        <v>2.4862222219999999</v>
      </c>
      <c r="F64">
        <f>VLOOKUP(A64,combine!A:R,4,FALSE)</f>
        <v>75.5</v>
      </c>
      <c r="G64">
        <f>VLOOKUP(A64,combine!A:R,5,FALSE)</f>
        <v>258</v>
      </c>
      <c r="H64">
        <f>VLOOKUP(A64,combine!A:R,13,FALSE)</f>
        <v>4.5199999999999996</v>
      </c>
      <c r="I64">
        <f>VLOOKUP(A64,combine!A:R,14,FALSE)</f>
        <v>35.5</v>
      </c>
      <c r="J64">
        <f>VLOOKUP(A64,combine!A:R,16,FALSE)</f>
        <v>4.1100000000000003</v>
      </c>
      <c r="K64">
        <f>VLOOKUP(A64,combine!A:R,17,FALSE)</f>
        <v>123</v>
      </c>
    </row>
    <row r="65" spans="1:11" x14ac:dyDescent="0.2">
      <c r="A65">
        <v>20120083</v>
      </c>
      <c r="B65" t="s">
        <v>34</v>
      </c>
      <c r="C65">
        <v>7.0961347870000004</v>
      </c>
      <c r="D65">
        <v>0.60654112999999998</v>
      </c>
      <c r="E65">
        <v>2.9791873139999998</v>
      </c>
      <c r="F65">
        <f>VLOOKUP(A65,combine!A:R,4,FALSE)</f>
        <v>73.5</v>
      </c>
      <c r="G65">
        <f>VLOOKUP(A65,combine!A:R,5,FALSE)</f>
        <v>211</v>
      </c>
      <c r="H65">
        <f>VLOOKUP(A65,combine!A:R,13,FALSE)</f>
        <v>4.62</v>
      </c>
      <c r="I65">
        <f>VLOOKUP(A65,combine!A:R,14,FALSE)</f>
        <v>36</v>
      </c>
      <c r="J65">
        <f>VLOOKUP(A65,combine!A:R,16,FALSE)</f>
        <v>4.22</v>
      </c>
      <c r="K65">
        <f>VLOOKUP(A65,combine!A:R,17,FALSE)</f>
        <v>126</v>
      </c>
    </row>
    <row r="66" spans="1:11" x14ac:dyDescent="0.2">
      <c r="A66">
        <v>20130190</v>
      </c>
      <c r="B66" t="s">
        <v>49</v>
      </c>
      <c r="C66">
        <v>7.4907063200000001</v>
      </c>
      <c r="D66">
        <v>0.78810408899999995</v>
      </c>
      <c r="E66">
        <v>6.1003717469999996</v>
      </c>
      <c r="F66">
        <f>VLOOKUP(A66,combine!A:R,4,FALSE)</f>
        <v>70.25</v>
      </c>
      <c r="G66">
        <f>VLOOKUP(A66,combine!A:R,5,FALSE)</f>
        <v>214</v>
      </c>
      <c r="H66">
        <f>VLOOKUP(A66,combine!A:R,13,FALSE)</f>
        <v>4.7300000000000004</v>
      </c>
      <c r="I66">
        <f>VLOOKUP(A66,combine!A:R,14,FALSE)</f>
        <v>39</v>
      </c>
      <c r="J66">
        <f>VLOOKUP(A66,combine!A:R,16,FALSE)</f>
        <v>4.09</v>
      </c>
      <c r="K66">
        <f>VLOOKUP(A66,combine!A:R,17,FALSE)</f>
        <v>125</v>
      </c>
    </row>
    <row r="67" spans="1:11" x14ac:dyDescent="0.2">
      <c r="A67">
        <v>20140130</v>
      </c>
      <c r="B67" t="s">
        <v>49</v>
      </c>
      <c r="C67">
        <v>5.8154362419999996</v>
      </c>
      <c r="D67">
        <v>0.72651006699999998</v>
      </c>
      <c r="E67">
        <v>4.7382550339999998</v>
      </c>
      <c r="F67">
        <f>VLOOKUP(A67,combine!A:R,4,FALSE)</f>
        <v>69.13</v>
      </c>
      <c r="G67">
        <f>VLOOKUP(A67,combine!A:R,5,FALSE)</f>
        <v>204</v>
      </c>
      <c r="H67">
        <f>VLOOKUP(A67,combine!A:R,13,FALSE)</f>
        <v>4.57</v>
      </c>
      <c r="I67">
        <f>VLOOKUP(A67,combine!A:R,14,FALSE)</f>
        <v>32</v>
      </c>
      <c r="J67">
        <f>VLOOKUP(A67,combine!A:R,16,FALSE)</f>
        <v>4.2</v>
      </c>
      <c r="K67">
        <f>VLOOKUP(A67,combine!A:R,17,FALSE)</f>
        <v>113</v>
      </c>
    </row>
    <row r="68" spans="1:11" x14ac:dyDescent="0.2">
      <c r="A68">
        <v>20150029</v>
      </c>
      <c r="B68" t="s">
        <v>34</v>
      </c>
      <c r="C68">
        <v>7.7458333330000002</v>
      </c>
      <c r="D68">
        <v>0.55833333299999999</v>
      </c>
      <c r="E68">
        <v>1.9916666670000001</v>
      </c>
      <c r="F68">
        <f>VLOOKUP(A68,combine!A:R,4,FALSE)</f>
        <v>69.3</v>
      </c>
      <c r="G68">
        <f>VLOOKUP(A68,combine!A:R,5,FALSE)</f>
        <v>185</v>
      </c>
      <c r="H68">
        <f>VLOOKUP(A68,combine!A:R,13,FALSE)</f>
        <v>4.33</v>
      </c>
      <c r="I68">
        <f>VLOOKUP(A68,combine!A:R,14,FALSE)</f>
        <v>37</v>
      </c>
      <c r="J68">
        <f>VLOOKUP(A68,combine!A:R,16,FALSE)</f>
        <v>4.1100000000000003</v>
      </c>
      <c r="K68">
        <f>VLOOKUP(A68,combine!A:R,17,FALSE)</f>
        <v>122</v>
      </c>
    </row>
    <row r="69" spans="1:11" x14ac:dyDescent="0.2">
      <c r="A69">
        <v>20180031</v>
      </c>
      <c r="B69" t="s">
        <v>49</v>
      </c>
      <c r="C69">
        <v>4.6818181819999998</v>
      </c>
      <c r="D69">
        <v>0.63636363600000001</v>
      </c>
      <c r="E69">
        <v>4.7272727269999999</v>
      </c>
      <c r="F69">
        <f>VLOOKUP(A69,combine!A:R,4,FALSE)</f>
        <v>71</v>
      </c>
      <c r="G69">
        <f>VLOOKUP(A69,combine!A:R,5,FALSE)</f>
        <v>214</v>
      </c>
      <c r="H69">
        <f>VLOOKUP(A69,combine!A:R,13,FALSE)</f>
        <v>4.54</v>
      </c>
      <c r="I69">
        <f>VLOOKUP(A69,combine!A:R,14,FALSE)</f>
        <v>0</v>
      </c>
      <c r="J69">
        <f>VLOOKUP(A69,combine!A:R,16,FALSE)</f>
        <v>4.21</v>
      </c>
      <c r="K69">
        <f>VLOOKUP(A69,combine!A:R,17,FALSE)</f>
        <v>0</v>
      </c>
    </row>
    <row r="70" spans="1:11" x14ac:dyDescent="0.2">
      <c r="A70">
        <v>20190032</v>
      </c>
      <c r="B70" t="s">
        <v>34</v>
      </c>
      <c r="C70">
        <v>5.6571428570000002</v>
      </c>
      <c r="D70">
        <v>0.485714286</v>
      </c>
      <c r="E70">
        <v>1.628571429</v>
      </c>
      <c r="F70">
        <f>VLOOKUP(A70,combine!A:R,4,FALSE)</f>
        <v>74</v>
      </c>
      <c r="G70">
        <f>VLOOKUP(A70,combine!A:R,5,FALSE)</f>
        <v>228</v>
      </c>
      <c r="H70">
        <f>VLOOKUP(A70,combine!A:R,13,FALSE)</f>
        <v>4.53</v>
      </c>
      <c r="I70">
        <f>VLOOKUP(A70,combine!A:R,14,FALSE)</f>
        <v>38.5</v>
      </c>
      <c r="J70">
        <f>VLOOKUP(A70,combine!A:R,16,FALSE)</f>
        <v>0</v>
      </c>
      <c r="K70">
        <f>VLOOKUP(A70,combine!A:R,17,FALSE)</f>
        <v>122</v>
      </c>
    </row>
    <row r="71" spans="1:11" x14ac:dyDescent="0.2">
      <c r="A71">
        <v>20110159</v>
      </c>
      <c r="B71" t="s">
        <v>58</v>
      </c>
      <c r="C71">
        <v>6.0215053760000004</v>
      </c>
      <c r="D71">
        <v>0.74193548399999998</v>
      </c>
      <c r="E71">
        <v>2.3978494619999999</v>
      </c>
      <c r="F71">
        <f>VLOOKUP(A71,combine!A:R,4,FALSE)</f>
        <v>77.75</v>
      </c>
      <c r="G71">
        <f>VLOOKUP(A71,combine!A:R,5,FALSE)</f>
        <v>266</v>
      </c>
      <c r="H71">
        <f>VLOOKUP(A71,combine!A:R,13,FALSE)</f>
        <v>4.9400000000000004</v>
      </c>
      <c r="I71">
        <f>VLOOKUP(A71,combine!A:R,14,FALSE)</f>
        <v>29</v>
      </c>
      <c r="J71">
        <f>VLOOKUP(A71,combine!A:R,16,FALSE)</f>
        <v>4.28</v>
      </c>
      <c r="K71">
        <f>VLOOKUP(A71,combine!A:R,17,FALSE)</f>
        <v>108</v>
      </c>
    </row>
    <row r="72" spans="1:11" x14ac:dyDescent="0.2">
      <c r="A72">
        <v>20140091</v>
      </c>
      <c r="B72" t="s">
        <v>34</v>
      </c>
      <c r="C72">
        <v>6.9386845040000003</v>
      </c>
      <c r="D72">
        <v>0.47380156099999998</v>
      </c>
      <c r="E72">
        <v>1.6332218510000001</v>
      </c>
      <c r="F72">
        <f>VLOOKUP(A72,combine!A:R,4,FALSE)</f>
        <v>70</v>
      </c>
      <c r="G72">
        <f>VLOOKUP(A72,combine!A:R,5,FALSE)</f>
        <v>179</v>
      </c>
      <c r="H72">
        <f>VLOOKUP(A72,combine!A:R,13,FALSE)</f>
        <v>4.34</v>
      </c>
      <c r="I72">
        <f>VLOOKUP(A72,combine!A:R,14,FALSE)</f>
        <v>36.5</v>
      </c>
      <c r="J72">
        <f>VLOOKUP(A72,combine!A:R,16,FALSE)</f>
        <v>4.12</v>
      </c>
      <c r="K72">
        <f>VLOOKUP(A72,combine!A:R,17,FALSE)</f>
        <v>117</v>
      </c>
    </row>
    <row r="73" spans="1:11" x14ac:dyDescent="0.2">
      <c r="A73">
        <v>20150085</v>
      </c>
      <c r="B73" t="s">
        <v>58</v>
      </c>
      <c r="C73">
        <v>6.2099644129999998</v>
      </c>
      <c r="D73">
        <v>0.63345195700000001</v>
      </c>
      <c r="E73">
        <v>2.9466192169999998</v>
      </c>
      <c r="F73">
        <f>VLOOKUP(A73,combine!A:R,4,FALSE)</f>
        <v>78</v>
      </c>
      <c r="G73">
        <f>VLOOKUP(A73,combine!A:R,5,FALSE)</f>
        <v>246</v>
      </c>
      <c r="H73">
        <f>VLOOKUP(A73,combine!A:R,13,FALSE)</f>
        <v>0</v>
      </c>
      <c r="I73">
        <f>VLOOKUP(A73,combine!A:R,14,FALSE)</f>
        <v>0</v>
      </c>
      <c r="J73">
        <f>VLOOKUP(A73,combine!A:R,16,FALSE)</f>
        <v>0</v>
      </c>
      <c r="K73">
        <f>VLOOKUP(A73,combine!A:R,17,FALSE)</f>
        <v>0</v>
      </c>
    </row>
    <row r="74" spans="1:11" x14ac:dyDescent="0.2">
      <c r="A74">
        <v>20160988</v>
      </c>
      <c r="B74" t="s">
        <v>34</v>
      </c>
      <c r="C74">
        <v>6.7111111110000001</v>
      </c>
      <c r="D74">
        <v>0.57777777799999996</v>
      </c>
      <c r="E74">
        <v>1.4666666669999999</v>
      </c>
      <c r="F74">
        <f>VLOOKUP(A74,combine!A:R,4,FALSE)</f>
        <v>74.25</v>
      </c>
      <c r="G74">
        <f>VLOOKUP(A74,combine!A:R,5,FALSE)</f>
        <v>229</v>
      </c>
      <c r="H74">
        <f>VLOOKUP(A74,combine!A:R,13,FALSE)</f>
        <v>4.72</v>
      </c>
      <c r="I74">
        <f>VLOOKUP(A74,combine!A:R,14,FALSE)</f>
        <v>30</v>
      </c>
      <c r="J74">
        <f>VLOOKUP(A74,combine!A:R,16,FALSE)</f>
        <v>4.47</v>
      </c>
      <c r="K74">
        <f>VLOOKUP(A74,combine!A:R,17,FALSE)</f>
        <v>121</v>
      </c>
    </row>
    <row r="75" spans="1:11" x14ac:dyDescent="0.2">
      <c r="A75">
        <v>20180007</v>
      </c>
      <c r="B75" t="s">
        <v>104</v>
      </c>
      <c r="C75">
        <v>16</v>
      </c>
      <c r="D75">
        <v>1</v>
      </c>
      <c r="E75">
        <v>4</v>
      </c>
      <c r="F75">
        <f>VLOOKUP(A75,combine!A:R,4,FALSE)</f>
        <v>77</v>
      </c>
      <c r="G75">
        <f>VLOOKUP(A75,combine!A:R,5,FALSE)</f>
        <v>237</v>
      </c>
      <c r="H75">
        <f>VLOOKUP(A75,combine!A:R,13,FALSE)</f>
        <v>4.75</v>
      </c>
      <c r="I75">
        <f>VLOOKUP(A75,combine!A:R,14,FALSE)</f>
        <v>33.5</v>
      </c>
      <c r="J75">
        <f>VLOOKUP(A75,combine!A:R,16,FALSE)</f>
        <v>4.4000000000000004</v>
      </c>
      <c r="K75">
        <f>VLOOKUP(A75,combine!A:R,17,FALSE)</f>
        <v>119</v>
      </c>
    </row>
    <row r="76" spans="1:11" x14ac:dyDescent="0.2">
      <c r="A76">
        <v>20190074</v>
      </c>
      <c r="B76" t="s">
        <v>49</v>
      </c>
      <c r="C76">
        <v>5.3559322030000001</v>
      </c>
      <c r="D76">
        <v>0.69491525399999998</v>
      </c>
      <c r="E76">
        <v>5.1694915249999998</v>
      </c>
      <c r="F76">
        <f>VLOOKUP(A76,combine!A:R,4,FALSE)</f>
        <v>67</v>
      </c>
      <c r="G76">
        <f>VLOOKUP(A76,combine!A:R,5,FALSE)</f>
        <v>203</v>
      </c>
      <c r="H76">
        <f>VLOOKUP(A76,combine!A:R,13,FALSE)</f>
        <v>4.66</v>
      </c>
      <c r="I76">
        <f>VLOOKUP(A76,combine!A:R,14,FALSE)</f>
        <v>35</v>
      </c>
      <c r="J76">
        <f>VLOOKUP(A76,combine!A:R,16,FALSE)</f>
        <v>4.4000000000000004</v>
      </c>
      <c r="K76">
        <f>VLOOKUP(A76,combine!A:R,17,FALSE)</f>
        <v>117</v>
      </c>
    </row>
    <row r="77" spans="1:11" x14ac:dyDescent="0.2">
      <c r="A77">
        <v>20190096</v>
      </c>
      <c r="B77" t="s">
        <v>58</v>
      </c>
      <c r="C77">
        <v>7.4444444440000002</v>
      </c>
      <c r="D77">
        <v>0.53703703700000005</v>
      </c>
      <c r="E77">
        <v>2.8703703699999998</v>
      </c>
      <c r="F77">
        <f>VLOOKUP(A77,combine!A:R,4,FALSE)</f>
        <v>76</v>
      </c>
      <c r="G77">
        <f>VLOOKUP(A77,combine!A:R,5,FALSE)</f>
        <v>254</v>
      </c>
      <c r="H77">
        <f>VLOOKUP(A77,combine!A:R,13,FALSE)</f>
        <v>0</v>
      </c>
      <c r="I77">
        <f>VLOOKUP(A77,combine!A:R,14,FALSE)</f>
        <v>34.5</v>
      </c>
      <c r="J77">
        <f>VLOOKUP(A77,combine!A:R,16,FALSE)</f>
        <v>4.2699999999999996</v>
      </c>
      <c r="K77">
        <f>VLOOKUP(A77,combine!A:R,17,FALSE)</f>
        <v>0</v>
      </c>
    </row>
    <row r="78" spans="1:11" x14ac:dyDescent="0.2">
      <c r="A78">
        <v>20130041</v>
      </c>
      <c r="B78" t="s">
        <v>34</v>
      </c>
      <c r="C78">
        <v>8.0396039600000009</v>
      </c>
      <c r="D78">
        <v>0.62826282600000005</v>
      </c>
      <c r="E78">
        <v>3.171917192</v>
      </c>
      <c r="F78">
        <f>VLOOKUP(A78,combine!A:R,4,FALSE)</f>
        <v>73</v>
      </c>
      <c r="G78">
        <f>VLOOKUP(A78,combine!A:R,5,FALSE)</f>
        <v>201</v>
      </c>
      <c r="H78">
        <f>VLOOKUP(A78,combine!A:R,13,FALSE)</f>
        <v>4.51</v>
      </c>
      <c r="I78">
        <f>VLOOKUP(A78,combine!A:R,14,FALSE)</f>
        <v>33.5</v>
      </c>
      <c r="J78">
        <f>VLOOKUP(A78,combine!A:R,16,FALSE)</f>
        <v>4.47</v>
      </c>
      <c r="K78">
        <f>VLOOKUP(A78,combine!A:R,17,FALSE)</f>
        <v>117</v>
      </c>
    </row>
    <row r="79" spans="1:11" x14ac:dyDescent="0.2">
      <c r="A79">
        <v>20140020</v>
      </c>
      <c r="B79" t="s">
        <v>34</v>
      </c>
      <c r="C79">
        <v>8.1415289259999994</v>
      </c>
      <c r="D79">
        <v>0.58780991699999996</v>
      </c>
      <c r="E79">
        <v>2.0433884299999998</v>
      </c>
      <c r="F79">
        <f>VLOOKUP(A79,combine!A:R,4,FALSE)</f>
        <v>69.75</v>
      </c>
      <c r="G79">
        <f>VLOOKUP(A79,combine!A:R,5,FALSE)</f>
        <v>189</v>
      </c>
      <c r="H79">
        <f>VLOOKUP(A79,combine!A:R,13,FALSE)</f>
        <v>4.33</v>
      </c>
      <c r="I79">
        <f>VLOOKUP(A79,combine!A:R,14,FALSE)</f>
        <v>36</v>
      </c>
      <c r="J79">
        <f>VLOOKUP(A79,combine!A:R,16,FALSE)</f>
        <v>3.81</v>
      </c>
      <c r="K79">
        <f>VLOOKUP(A79,combine!A:R,17,FALSE)</f>
        <v>120</v>
      </c>
    </row>
    <row r="80" spans="1:11" x14ac:dyDescent="0.2">
      <c r="A80">
        <v>20150010</v>
      </c>
      <c r="B80" t="s">
        <v>49</v>
      </c>
      <c r="C80">
        <v>7.135983264</v>
      </c>
      <c r="D80">
        <v>0.67364016699999996</v>
      </c>
      <c r="E80">
        <v>6.8284518829999996</v>
      </c>
      <c r="F80">
        <f>VLOOKUP(A80,combine!A:R,4,FALSE)</f>
        <v>72.5</v>
      </c>
      <c r="G80">
        <f>VLOOKUP(A80,combine!A:R,5,FALSE)</f>
        <v>222</v>
      </c>
      <c r="H80">
        <f>VLOOKUP(A80,combine!A:R,13,FALSE)</f>
        <v>0</v>
      </c>
      <c r="I80">
        <f>VLOOKUP(A80,combine!A:R,14,FALSE)</f>
        <v>0</v>
      </c>
      <c r="J80">
        <f>VLOOKUP(A80,combine!A:R,16,FALSE)</f>
        <v>0</v>
      </c>
      <c r="K80">
        <f>VLOOKUP(A80,combine!A:R,17,FALSE)</f>
        <v>0</v>
      </c>
    </row>
    <row r="81" spans="1:11" x14ac:dyDescent="0.2">
      <c r="A81">
        <v>20150055</v>
      </c>
      <c r="B81" t="s">
        <v>58</v>
      </c>
      <c r="C81">
        <v>7.2574257429999998</v>
      </c>
      <c r="D81">
        <v>0.79207920799999998</v>
      </c>
      <c r="E81">
        <v>5.306930693</v>
      </c>
      <c r="F81">
        <f>VLOOKUP(A81,combine!A:R,4,FALSE)</f>
        <v>75.7</v>
      </c>
      <c r="G81">
        <f>VLOOKUP(A81,combine!A:R,5,FALSE)</f>
        <v>249</v>
      </c>
      <c r="H81">
        <f>VLOOKUP(A81,combine!A:R,13,FALSE)</f>
        <v>4.78</v>
      </c>
      <c r="I81">
        <f>VLOOKUP(A81,combine!A:R,14,FALSE)</f>
        <v>34.5</v>
      </c>
      <c r="J81">
        <f>VLOOKUP(A81,combine!A:R,16,FALSE)</f>
        <v>4.37</v>
      </c>
      <c r="K81">
        <f>VLOOKUP(A81,combine!A:R,17,FALSE)</f>
        <v>117</v>
      </c>
    </row>
    <row r="82" spans="1:11" x14ac:dyDescent="0.2">
      <c r="A82">
        <v>20150989</v>
      </c>
      <c r="B82" t="s">
        <v>49</v>
      </c>
      <c r="C82">
        <v>4.951612903</v>
      </c>
      <c r="D82">
        <v>0.69354838699999999</v>
      </c>
      <c r="E82">
        <v>4.548387097</v>
      </c>
      <c r="F82">
        <f>VLOOKUP(A82,combine!A:R,4,FALSE)</f>
        <v>71.3</v>
      </c>
      <c r="G82">
        <f>VLOOKUP(A82,combine!A:R,5,FALSE)</f>
        <v>224</v>
      </c>
      <c r="H82">
        <f>VLOOKUP(A82,combine!A:R,13,FALSE)</f>
        <v>4.62</v>
      </c>
      <c r="I82">
        <f>VLOOKUP(A82,combine!A:R,14,FALSE)</f>
        <v>34.5</v>
      </c>
      <c r="J82">
        <f>VLOOKUP(A82,combine!A:R,16,FALSE)</f>
        <v>4.1500000000000004</v>
      </c>
      <c r="K82">
        <f>VLOOKUP(A82,combine!A:R,17,FALSE)</f>
        <v>117</v>
      </c>
    </row>
    <row r="83" spans="1:11" x14ac:dyDescent="0.2">
      <c r="A83">
        <v>20160073</v>
      </c>
      <c r="B83" t="s">
        <v>49</v>
      </c>
      <c r="C83">
        <v>4.9271137029999998</v>
      </c>
      <c r="D83">
        <v>0.69096209900000005</v>
      </c>
      <c r="E83">
        <v>5.134110787</v>
      </c>
      <c r="F83">
        <f>VLOOKUP(A83,combine!A:R,4,FALSE)</f>
        <v>72.63</v>
      </c>
      <c r="G83">
        <f>VLOOKUP(A83,combine!A:R,5,FALSE)</f>
        <v>210</v>
      </c>
      <c r="H83">
        <f>VLOOKUP(A83,combine!A:R,13,FALSE)</f>
        <v>4.45</v>
      </c>
      <c r="I83">
        <f>VLOOKUP(A83,combine!A:R,14,FALSE)</f>
        <v>34.5</v>
      </c>
      <c r="J83">
        <f>VLOOKUP(A83,combine!A:R,16,FALSE)</f>
        <v>4.21</v>
      </c>
      <c r="K83">
        <f>VLOOKUP(A83,combine!A:R,17,FALSE)</f>
        <v>123</v>
      </c>
    </row>
    <row r="84" spans="1:11" x14ac:dyDescent="0.2">
      <c r="A84">
        <v>20160110</v>
      </c>
      <c r="B84" t="s">
        <v>58</v>
      </c>
      <c r="C84">
        <v>7.2903225809999999</v>
      </c>
      <c r="D84">
        <v>0.65591397799999995</v>
      </c>
      <c r="E84">
        <v>3.0860215050000002</v>
      </c>
      <c r="F84">
        <f>VLOOKUP(A84,combine!A:R,4,FALSE)</f>
        <v>77.75</v>
      </c>
      <c r="G84">
        <f>VLOOKUP(A84,combine!A:R,5,FALSE)</f>
        <v>249</v>
      </c>
      <c r="H84">
        <f>VLOOKUP(A84,combine!A:R,13,FALSE)</f>
        <v>0</v>
      </c>
      <c r="I84">
        <f>VLOOKUP(A84,combine!A:R,14,FALSE)</f>
        <v>0</v>
      </c>
      <c r="J84">
        <f>VLOOKUP(A84,combine!A:R,16,FALSE)</f>
        <v>0</v>
      </c>
      <c r="K84">
        <f>VLOOKUP(A84,combine!A:R,17,FALSE)</f>
        <v>0</v>
      </c>
    </row>
    <row r="85" spans="1:11" x14ac:dyDescent="0.2">
      <c r="A85">
        <v>20160117</v>
      </c>
      <c r="B85" t="s">
        <v>34</v>
      </c>
      <c r="C85">
        <v>6.4583333329999997</v>
      </c>
      <c r="D85">
        <v>0.66145833300000001</v>
      </c>
      <c r="E85">
        <v>2.6614583330000001</v>
      </c>
      <c r="F85">
        <f>VLOOKUP(A85,combine!A:R,4,FALSE)</f>
        <v>71.13</v>
      </c>
      <c r="G85">
        <f>VLOOKUP(A85,combine!A:R,5,FALSE)</f>
        <v>203</v>
      </c>
      <c r="H85">
        <f>VLOOKUP(A85,combine!A:R,13,FALSE)</f>
        <v>0</v>
      </c>
      <c r="I85">
        <f>VLOOKUP(A85,combine!A:R,14,FALSE)</f>
        <v>31</v>
      </c>
      <c r="J85">
        <f>VLOOKUP(A85,combine!A:R,16,FALSE)</f>
        <v>0</v>
      </c>
      <c r="K85">
        <f>VLOOKUP(A85,combine!A:R,17,FALSE)</f>
        <v>115</v>
      </c>
    </row>
    <row r="86" spans="1:11" x14ac:dyDescent="0.2">
      <c r="A86">
        <v>20170069</v>
      </c>
      <c r="B86" t="s">
        <v>34</v>
      </c>
      <c r="C86">
        <v>8.3267605630000006</v>
      </c>
      <c r="D86">
        <v>0.64929577500000002</v>
      </c>
      <c r="E86">
        <v>3.5732394369999998</v>
      </c>
      <c r="F86">
        <f>VLOOKUP(A86,combine!A:R,4,FALSE)</f>
        <v>73.75</v>
      </c>
      <c r="G86">
        <f>VLOOKUP(A86,combine!A:R,5,FALSE)</f>
        <v>204</v>
      </c>
      <c r="H86">
        <f>VLOOKUP(A86,combine!A:R,13,FALSE)</f>
        <v>4.62</v>
      </c>
      <c r="I86">
        <f>VLOOKUP(A86,combine!A:R,14,FALSE)</f>
        <v>31</v>
      </c>
      <c r="J86">
        <f>VLOOKUP(A86,combine!A:R,16,FALSE)</f>
        <v>4.08</v>
      </c>
      <c r="K86">
        <f>VLOOKUP(A86,combine!A:R,17,FALSE)</f>
        <v>116</v>
      </c>
    </row>
    <row r="87" spans="1:11" x14ac:dyDescent="0.2">
      <c r="A87">
        <v>20170117</v>
      </c>
      <c r="B87" t="s">
        <v>34</v>
      </c>
      <c r="C87">
        <v>6.0243902440000001</v>
      </c>
      <c r="D87">
        <v>0.46341463399999999</v>
      </c>
      <c r="E87">
        <v>2.0682926830000001</v>
      </c>
      <c r="F87">
        <f>VLOOKUP(A87,combine!A:R,4,FALSE)</f>
        <v>74.75</v>
      </c>
      <c r="G87">
        <f>VLOOKUP(A87,combine!A:R,5,FALSE)</f>
        <v>194</v>
      </c>
      <c r="H87">
        <f>VLOOKUP(A87,combine!A:R,13,FALSE)</f>
        <v>4.5199999999999996</v>
      </c>
      <c r="I87">
        <f>VLOOKUP(A87,combine!A:R,14,FALSE)</f>
        <v>37</v>
      </c>
      <c r="J87">
        <f>VLOOKUP(A87,combine!A:R,16,FALSE)</f>
        <v>4.13</v>
      </c>
      <c r="K87">
        <f>VLOOKUP(A87,combine!A:R,17,FALSE)</f>
        <v>124</v>
      </c>
    </row>
    <row r="88" spans="1:11" x14ac:dyDescent="0.2">
      <c r="A88">
        <v>20180047</v>
      </c>
      <c r="B88" t="s">
        <v>34</v>
      </c>
      <c r="C88">
        <v>5.9274193549999996</v>
      </c>
      <c r="D88">
        <v>0.58064516099999997</v>
      </c>
      <c r="E88">
        <v>2.3790322580000001</v>
      </c>
      <c r="F88">
        <f>VLOOKUP(A88,combine!A:R,4,FALSE)</f>
        <v>70</v>
      </c>
      <c r="G88">
        <f>VLOOKUP(A88,combine!A:R,5,FALSE)</f>
        <v>201</v>
      </c>
      <c r="H88">
        <f>VLOOKUP(A88,combine!A:R,13,FALSE)</f>
        <v>4.47</v>
      </c>
      <c r="I88">
        <f>VLOOKUP(A88,combine!A:R,14,FALSE)</f>
        <v>35.5</v>
      </c>
      <c r="J88">
        <f>VLOOKUP(A88,combine!A:R,16,FALSE)</f>
        <v>4.45</v>
      </c>
      <c r="K88">
        <f>VLOOKUP(A88,combine!A:R,17,FALSE)</f>
        <v>115</v>
      </c>
    </row>
    <row r="89" spans="1:11" x14ac:dyDescent="0.2">
      <c r="A89">
        <v>20150204</v>
      </c>
      <c r="B89" t="s">
        <v>58</v>
      </c>
      <c r="C89">
        <v>9.9682539680000009</v>
      </c>
      <c r="D89">
        <v>0.76190476200000001</v>
      </c>
      <c r="E89">
        <v>4.9285714289999998</v>
      </c>
      <c r="F89">
        <f>VLOOKUP(A89,combine!A:R,4,FALSE)</f>
        <v>78.099999999999994</v>
      </c>
      <c r="G89">
        <f>VLOOKUP(A89,combine!A:R,5,FALSE)</f>
        <v>238</v>
      </c>
      <c r="H89">
        <f>VLOOKUP(A89,combine!A:R,13,FALSE)</f>
        <v>4.46</v>
      </c>
      <c r="I89">
        <f>VLOOKUP(A89,combine!A:R,14,FALSE)</f>
        <v>37</v>
      </c>
      <c r="J89">
        <f>VLOOKUP(A89,combine!A:R,16,FALSE)</f>
        <v>4.25</v>
      </c>
      <c r="K89">
        <f>VLOOKUP(A89,combine!A:R,17,FALSE)</f>
        <v>125</v>
      </c>
    </row>
    <row r="90" spans="1:11" x14ac:dyDescent="0.2">
      <c r="A90">
        <v>20160136</v>
      </c>
      <c r="B90" t="s">
        <v>49</v>
      </c>
      <c r="C90">
        <v>7.5842696629999997</v>
      </c>
      <c r="D90">
        <v>0.78651685400000004</v>
      </c>
      <c r="E90">
        <v>6.4157303370000003</v>
      </c>
      <c r="F90">
        <f>VLOOKUP(A90,combine!A:R,4,FALSE)</f>
        <v>70.75</v>
      </c>
      <c r="G90">
        <f>VLOOKUP(A90,combine!A:R,5,FALSE)</f>
        <v>219</v>
      </c>
      <c r="H90">
        <f>VLOOKUP(A90,combine!A:R,13,FALSE)</f>
        <v>0</v>
      </c>
      <c r="I90">
        <f>VLOOKUP(A90,combine!A:R,14,FALSE)</f>
        <v>0</v>
      </c>
      <c r="J90">
        <f>VLOOKUP(A90,combine!A:R,16,FALSE)</f>
        <v>0</v>
      </c>
      <c r="K90">
        <f>VLOOKUP(A90,combine!A:R,17,FALSE)</f>
        <v>0</v>
      </c>
    </row>
    <row r="91" spans="1:11" x14ac:dyDescent="0.2">
      <c r="A91">
        <v>20160143</v>
      </c>
      <c r="B91" t="s">
        <v>49</v>
      </c>
      <c r="C91">
        <v>5.4409448820000001</v>
      </c>
      <c r="D91">
        <v>0.78740157499999996</v>
      </c>
      <c r="E91">
        <v>4.61023622</v>
      </c>
      <c r="F91">
        <f>VLOOKUP(A91,combine!A:R,4,FALSE)</f>
        <v>68.25</v>
      </c>
      <c r="G91">
        <f>VLOOKUP(A91,combine!A:R,5,FALSE)</f>
        <v>204</v>
      </c>
      <c r="H91">
        <f>VLOOKUP(A91,combine!A:R,13,FALSE)</f>
        <v>4.49</v>
      </c>
      <c r="I91">
        <f>VLOOKUP(A91,combine!A:R,14,FALSE)</f>
        <v>34.5</v>
      </c>
      <c r="J91">
        <f>VLOOKUP(A91,combine!A:R,16,FALSE)</f>
        <v>4.2</v>
      </c>
      <c r="K91">
        <f>VLOOKUP(A91,combine!A:R,17,FALSE)</f>
        <v>116</v>
      </c>
    </row>
    <row r="92" spans="1:11" x14ac:dyDescent="0.2">
      <c r="A92">
        <v>20170037</v>
      </c>
      <c r="B92" t="s">
        <v>34</v>
      </c>
      <c r="C92">
        <v>4.3416856490000004</v>
      </c>
      <c r="D92">
        <v>0.40774487500000001</v>
      </c>
      <c r="E92">
        <v>0.94305239200000002</v>
      </c>
      <c r="F92">
        <f>VLOOKUP(A92,combine!A:R,4,FALSE)</f>
        <v>73.88</v>
      </c>
      <c r="G92">
        <f>VLOOKUP(A92,combine!A:R,5,FALSE)</f>
        <v>201</v>
      </c>
      <c r="H92">
        <f>VLOOKUP(A92,combine!A:R,13,FALSE)</f>
        <v>4.45</v>
      </c>
      <c r="I92">
        <f>VLOOKUP(A92,combine!A:R,14,FALSE)</f>
        <v>36.5</v>
      </c>
      <c r="J92">
        <f>VLOOKUP(A92,combine!A:R,16,FALSE)</f>
        <v>4.01</v>
      </c>
      <c r="K92">
        <f>VLOOKUP(A92,combine!A:R,17,FALSE)</f>
        <v>133</v>
      </c>
    </row>
    <row r="93" spans="1:11" x14ac:dyDescent="0.2">
      <c r="A93">
        <v>20180071</v>
      </c>
      <c r="B93" t="s">
        <v>49</v>
      </c>
      <c r="C93">
        <v>4.8448275860000001</v>
      </c>
      <c r="D93">
        <v>0.82758620699999996</v>
      </c>
      <c r="E93">
        <v>5.0862068970000003</v>
      </c>
      <c r="F93">
        <f>VLOOKUP(A93,combine!A:R,4,FALSE)</f>
        <v>71</v>
      </c>
      <c r="G93">
        <f>VLOOKUP(A93,combine!A:R,5,FALSE)</f>
        <v>229</v>
      </c>
      <c r="H93">
        <f>VLOOKUP(A93,combine!A:R,13,FALSE)</f>
        <v>4.54</v>
      </c>
      <c r="I93">
        <f>VLOOKUP(A93,combine!A:R,14,FALSE)</f>
        <v>34</v>
      </c>
      <c r="J93">
        <f>VLOOKUP(A93,combine!A:R,16,FALSE)</f>
        <v>4.16</v>
      </c>
      <c r="K93">
        <f>VLOOKUP(A93,combine!A:R,17,FALSE)</f>
        <v>118</v>
      </c>
    </row>
    <row r="94" spans="1:11" x14ac:dyDescent="0.2">
      <c r="A94">
        <v>20180113</v>
      </c>
      <c r="B94" t="s">
        <v>34</v>
      </c>
      <c r="C94">
        <v>5.8620689659999998</v>
      </c>
      <c r="D94">
        <v>0.55172413799999998</v>
      </c>
      <c r="E94">
        <v>2.6379310340000002</v>
      </c>
      <c r="F94">
        <f>VLOOKUP(A94,combine!A:R,4,FALSE)</f>
        <v>73</v>
      </c>
      <c r="G94">
        <f>VLOOKUP(A94,combine!A:R,5,FALSE)</f>
        <v>203</v>
      </c>
      <c r="H94">
        <f>VLOOKUP(A94,combine!A:R,13,FALSE)</f>
        <v>0</v>
      </c>
      <c r="I94">
        <f>VLOOKUP(A94,combine!A:R,14,FALSE)</f>
        <v>34.5</v>
      </c>
      <c r="J94">
        <f>VLOOKUP(A94,combine!A:R,16,FALSE)</f>
        <v>4.1500000000000004</v>
      </c>
      <c r="K94">
        <f>VLOOKUP(A94,combine!A:R,17,FALSE)</f>
        <v>118</v>
      </c>
    </row>
    <row r="95" spans="1:11" x14ac:dyDescent="0.2">
      <c r="A95">
        <v>20180156</v>
      </c>
      <c r="B95" t="s">
        <v>58</v>
      </c>
      <c r="C95">
        <v>6.80952381</v>
      </c>
      <c r="D95">
        <v>0.76190476200000001</v>
      </c>
      <c r="E95">
        <v>2.6190476189999998</v>
      </c>
      <c r="F95">
        <f>VLOOKUP(A95,combine!A:R,4,FALSE)</f>
        <v>77</v>
      </c>
      <c r="G95">
        <f>VLOOKUP(A95,combine!A:R,5,FALSE)</f>
        <v>247</v>
      </c>
      <c r="H95">
        <f>VLOOKUP(A95,combine!A:R,13,FALSE)</f>
        <v>0</v>
      </c>
      <c r="I95">
        <f>VLOOKUP(A95,combine!A:R,14,FALSE)</f>
        <v>0</v>
      </c>
      <c r="J95">
        <f>VLOOKUP(A95,combine!A:R,16,FALSE)</f>
        <v>0</v>
      </c>
      <c r="K95">
        <f>VLOOKUP(A95,combine!A:R,17,FALSE)</f>
        <v>0</v>
      </c>
    </row>
    <row r="96" spans="1:11" x14ac:dyDescent="0.2">
      <c r="A96">
        <v>20180228</v>
      </c>
      <c r="B96" t="s">
        <v>34</v>
      </c>
      <c r="C96">
        <v>10.29166667</v>
      </c>
      <c r="D96">
        <v>0.54166666699999999</v>
      </c>
      <c r="E96">
        <v>2.7916666669999999</v>
      </c>
      <c r="F96">
        <f>VLOOKUP(A96,combine!A:R,4,FALSE)</f>
        <v>76</v>
      </c>
      <c r="G96">
        <f>VLOOKUP(A96,combine!A:R,5,FALSE)</f>
        <v>216</v>
      </c>
      <c r="H96">
        <f>VLOOKUP(A96,combine!A:R,13,FALSE)</f>
        <v>4.62</v>
      </c>
      <c r="I96">
        <f>VLOOKUP(A96,combine!A:R,14,FALSE)</f>
        <v>34</v>
      </c>
      <c r="J96">
        <f>VLOOKUP(A96,combine!A:R,16,FALSE)</f>
        <v>4.25</v>
      </c>
      <c r="K96">
        <f>VLOOKUP(A96,combine!A:R,17,FALSE)</f>
        <v>121</v>
      </c>
    </row>
    <row r="97" spans="1:11" x14ac:dyDescent="0.2">
      <c r="A97">
        <v>20190020</v>
      </c>
      <c r="B97" t="s">
        <v>58</v>
      </c>
      <c r="C97">
        <v>7.763157895</v>
      </c>
      <c r="D97">
        <v>0.59210526299999999</v>
      </c>
      <c r="E97">
        <v>4.5394736839999998</v>
      </c>
      <c r="F97">
        <f>VLOOKUP(A97,combine!A:R,4,FALSE)</f>
        <v>76</v>
      </c>
      <c r="G97">
        <f>VLOOKUP(A97,combine!A:R,5,FALSE)</f>
        <v>249</v>
      </c>
      <c r="H97">
        <f>VLOOKUP(A97,combine!A:R,13,FALSE)</f>
        <v>4.5</v>
      </c>
      <c r="I97">
        <f>VLOOKUP(A97,combine!A:R,14,FALSE)</f>
        <v>39.5</v>
      </c>
      <c r="J97">
        <f>VLOOKUP(A97,combine!A:R,16,FALSE)</f>
        <v>4.22</v>
      </c>
      <c r="K97">
        <f>VLOOKUP(A97,combine!A:R,17,FALSE)</f>
        <v>127</v>
      </c>
    </row>
    <row r="98" spans="1:11" x14ac:dyDescent="0.2">
      <c r="A98">
        <v>20110006</v>
      </c>
      <c r="B98" t="s">
        <v>34</v>
      </c>
      <c r="C98">
        <v>9.0573084349999995</v>
      </c>
      <c r="D98">
        <v>0.60334835799999997</v>
      </c>
      <c r="E98">
        <v>2.8757244040000001</v>
      </c>
      <c r="F98">
        <f>VLOOKUP(A98,combine!A:R,4,FALSE)</f>
        <v>74.75</v>
      </c>
      <c r="G98">
        <f>VLOOKUP(A98,combine!A:R,5,FALSE)</f>
        <v>220</v>
      </c>
      <c r="H98">
        <f>VLOOKUP(A98,combine!A:R,13,FALSE)</f>
        <v>4.34</v>
      </c>
      <c r="I98">
        <f>VLOOKUP(A98,combine!A:R,14,FALSE)</f>
        <v>38.5</v>
      </c>
      <c r="J98">
        <f>VLOOKUP(A98,combine!A:R,16,FALSE)</f>
        <v>4.25</v>
      </c>
      <c r="K98">
        <f>VLOOKUP(A98,combine!A:R,17,FALSE)</f>
        <v>135</v>
      </c>
    </row>
    <row r="99" spans="1:11" x14ac:dyDescent="0.2">
      <c r="A99">
        <v>20110104</v>
      </c>
      <c r="B99" t="s">
        <v>58</v>
      </c>
      <c r="C99">
        <v>3.877777778</v>
      </c>
      <c r="D99">
        <v>0.58888888900000003</v>
      </c>
      <c r="E99">
        <v>2.3444444440000001</v>
      </c>
      <c r="F99">
        <f>VLOOKUP(A99,combine!A:R,4,FALSE)</f>
        <v>76.75</v>
      </c>
      <c r="G99">
        <f>VLOOKUP(A99,combine!A:R,5,FALSE)</f>
        <v>258</v>
      </c>
      <c r="H99">
        <f>VLOOKUP(A99,combine!A:R,13,FALSE)</f>
        <v>4.68</v>
      </c>
      <c r="I99">
        <f>VLOOKUP(A99,combine!A:R,14,FALSE)</f>
        <v>33</v>
      </c>
      <c r="J99">
        <f>VLOOKUP(A99,combine!A:R,16,FALSE)</f>
        <v>4.4000000000000004</v>
      </c>
      <c r="K99">
        <f>VLOOKUP(A99,combine!A:R,17,FALSE)</f>
        <v>115</v>
      </c>
    </row>
    <row r="100" spans="1:11" x14ac:dyDescent="0.2">
      <c r="A100">
        <v>20140103</v>
      </c>
      <c r="B100" t="s">
        <v>49</v>
      </c>
      <c r="C100">
        <v>6.5623800379999997</v>
      </c>
      <c r="D100">
        <v>0.80806142000000003</v>
      </c>
      <c r="E100">
        <v>5.1573896350000004</v>
      </c>
      <c r="F100">
        <f>VLOOKUP(A100,combine!A:R,4,FALSE)</f>
        <v>68.25</v>
      </c>
      <c r="G100">
        <f>VLOOKUP(A100,combine!A:R,5,FALSE)</f>
        <v>206</v>
      </c>
      <c r="H100">
        <f>VLOOKUP(A100,combine!A:R,13,FALSE)</f>
        <v>4.58</v>
      </c>
      <c r="I100">
        <f>VLOOKUP(A100,combine!A:R,14,FALSE)</f>
        <v>31.5</v>
      </c>
      <c r="J100">
        <f>VLOOKUP(A100,combine!A:R,16,FALSE)</f>
        <v>4.26</v>
      </c>
      <c r="K100">
        <f>VLOOKUP(A100,combine!A:R,17,FALSE)</f>
        <v>116</v>
      </c>
    </row>
    <row r="101" spans="1:11" x14ac:dyDescent="0.2">
      <c r="A101">
        <v>20150026</v>
      </c>
      <c r="B101" t="s">
        <v>34</v>
      </c>
      <c r="C101">
        <v>6.2427536229999996</v>
      </c>
      <c r="D101">
        <v>0.42391304299999999</v>
      </c>
      <c r="E101">
        <v>1.1884057969999999</v>
      </c>
      <c r="F101">
        <f>VLOOKUP(A101,combine!A:R,4,FALSE)</f>
        <v>74</v>
      </c>
      <c r="G101">
        <f>VLOOKUP(A101,combine!A:R,5,FALSE)</f>
        <v>212</v>
      </c>
      <c r="H101">
        <f>VLOOKUP(A101,combine!A:R,13,FALSE)</f>
        <v>0</v>
      </c>
      <c r="I101">
        <f>VLOOKUP(A101,combine!A:R,14,FALSE)</f>
        <v>0</v>
      </c>
      <c r="J101">
        <f>VLOOKUP(A101,combine!A:R,16,FALSE)</f>
        <v>0</v>
      </c>
      <c r="K101">
        <f>VLOOKUP(A101,combine!A:R,17,FALSE)</f>
        <v>0</v>
      </c>
    </row>
    <row r="102" spans="1:11" x14ac:dyDescent="0.2">
      <c r="A102">
        <v>20150059</v>
      </c>
      <c r="B102" t="s">
        <v>50</v>
      </c>
      <c r="C102">
        <v>11.66666667</v>
      </c>
      <c r="D102">
        <v>0.33333333300000001</v>
      </c>
      <c r="E102">
        <v>6.6666666670000003</v>
      </c>
      <c r="F102">
        <f>VLOOKUP(A102,combine!A:R,4,FALSE)</f>
        <v>77.7</v>
      </c>
      <c r="G102">
        <f>VLOOKUP(A102,combine!A:R,5,FALSE)</f>
        <v>311</v>
      </c>
      <c r="H102">
        <f>VLOOKUP(A102,combine!A:R,13,FALSE)</f>
        <v>5.36</v>
      </c>
      <c r="I102">
        <f>VLOOKUP(A102,combine!A:R,14,FALSE)</f>
        <v>29</v>
      </c>
      <c r="J102">
        <f>VLOOKUP(A102,combine!A:R,16,FALSE)</f>
        <v>4.58</v>
      </c>
      <c r="K102">
        <f>VLOOKUP(A102,combine!A:R,17,FALSE)</f>
        <v>97</v>
      </c>
    </row>
    <row r="103" spans="1:11" x14ac:dyDescent="0.2">
      <c r="A103">
        <v>20150107</v>
      </c>
      <c r="B103" t="s">
        <v>34</v>
      </c>
      <c r="C103">
        <v>6.7664974620000002</v>
      </c>
      <c r="D103">
        <v>0.66497461899999999</v>
      </c>
      <c r="E103">
        <v>2.314720812</v>
      </c>
      <c r="F103">
        <f>VLOOKUP(A103,combine!A:R,4,FALSE)</f>
        <v>70.2</v>
      </c>
      <c r="G103">
        <f>VLOOKUP(A103,combine!A:R,5,FALSE)</f>
        <v>192</v>
      </c>
      <c r="H103">
        <f>VLOOKUP(A103,combine!A:R,13,FALSE)</f>
        <v>4.5599999999999996</v>
      </c>
      <c r="I103">
        <f>VLOOKUP(A103,combine!A:R,14,FALSE)</f>
        <v>36.5</v>
      </c>
      <c r="J103">
        <f>VLOOKUP(A103,combine!A:R,16,FALSE)</f>
        <v>4.21</v>
      </c>
      <c r="K103">
        <f>VLOOKUP(A103,combine!A:R,17,FALSE)</f>
        <v>114</v>
      </c>
    </row>
    <row r="104" spans="1:11" x14ac:dyDescent="0.2">
      <c r="A104">
        <v>20160081</v>
      </c>
      <c r="B104" t="s">
        <v>58</v>
      </c>
      <c r="C104">
        <v>7</v>
      </c>
      <c r="D104">
        <v>0.74390243899999997</v>
      </c>
      <c r="E104">
        <v>3.0650406499999998</v>
      </c>
      <c r="F104">
        <f>VLOOKUP(A104,combine!A:R,4,FALSE)</f>
        <v>75.75</v>
      </c>
      <c r="G104">
        <f>VLOOKUP(A104,combine!A:R,5,FALSE)</f>
        <v>254</v>
      </c>
      <c r="H104">
        <f>VLOOKUP(A104,combine!A:R,13,FALSE)</f>
        <v>4.72</v>
      </c>
      <c r="I104">
        <f>VLOOKUP(A104,combine!A:R,14,FALSE)</f>
        <v>33</v>
      </c>
      <c r="J104">
        <f>VLOOKUP(A104,combine!A:R,16,FALSE)</f>
        <v>4.32</v>
      </c>
      <c r="K104">
        <f>VLOOKUP(A104,combine!A:R,17,FALSE)</f>
        <v>117</v>
      </c>
    </row>
    <row r="105" spans="1:11" x14ac:dyDescent="0.2">
      <c r="A105">
        <v>20160801</v>
      </c>
      <c r="B105" t="s">
        <v>49</v>
      </c>
      <c r="C105">
        <v>5.1870503599999997</v>
      </c>
      <c r="D105">
        <v>0.73381295000000002</v>
      </c>
      <c r="E105">
        <v>4.8129496400000003</v>
      </c>
      <c r="F105">
        <f>VLOOKUP(A105,combine!A:R,4,FALSE)</f>
        <v>70</v>
      </c>
      <c r="G105">
        <f>VLOOKUP(A105,combine!A:R,5,FALSE)</f>
        <v>228</v>
      </c>
      <c r="H105">
        <f>VLOOKUP(A105,combine!A:R,13,FALSE)</f>
        <v>4.6399999999999997</v>
      </c>
      <c r="I105">
        <f>VLOOKUP(A105,combine!A:R,14,FALSE)</f>
        <v>32.5</v>
      </c>
      <c r="J105">
        <f>VLOOKUP(A105,combine!A:R,16,FALSE)</f>
        <v>4.21</v>
      </c>
      <c r="K105">
        <f>VLOOKUP(A105,combine!A:R,17,FALSE)</f>
        <v>111</v>
      </c>
    </row>
    <row r="106" spans="1:11" x14ac:dyDescent="0.2">
      <c r="A106">
        <v>20180038</v>
      </c>
      <c r="B106" t="s">
        <v>49</v>
      </c>
      <c r="C106">
        <v>7.0444444439999998</v>
      </c>
      <c r="D106">
        <v>0.73333333300000003</v>
      </c>
      <c r="E106">
        <v>6.4222222220000003</v>
      </c>
      <c r="F106">
        <f>VLOOKUP(A106,combine!A:R,4,FALSE)</f>
        <v>71</v>
      </c>
      <c r="G106">
        <f>VLOOKUP(A106,combine!A:R,5,FALSE)</f>
        <v>205</v>
      </c>
      <c r="H106">
        <f>VLOOKUP(A106,combine!A:R,13,FALSE)</f>
        <v>4.6500000000000004</v>
      </c>
      <c r="I106">
        <f>VLOOKUP(A106,combine!A:R,14,FALSE)</f>
        <v>36.5</v>
      </c>
      <c r="J106">
        <f>VLOOKUP(A106,combine!A:R,16,FALSE)</f>
        <v>0</v>
      </c>
      <c r="K106">
        <f>VLOOKUP(A106,combine!A:R,17,FALSE)</f>
        <v>0</v>
      </c>
    </row>
    <row r="107" spans="1:11" x14ac:dyDescent="0.2">
      <c r="A107">
        <v>20100060</v>
      </c>
      <c r="B107" t="s">
        <v>34</v>
      </c>
      <c r="C107">
        <v>8.2154531950000003</v>
      </c>
      <c r="D107">
        <v>0.66047548300000003</v>
      </c>
      <c r="E107">
        <v>4.3046062410000001</v>
      </c>
      <c r="F107">
        <f>VLOOKUP(A107,combine!A:R,4,FALSE)</f>
        <v>70.25</v>
      </c>
      <c r="G107">
        <f>VLOOKUP(A107,combine!A:R,5,FALSE)</f>
        <v>199</v>
      </c>
      <c r="H107">
        <f>VLOOKUP(A107,combine!A:R,13,FALSE)</f>
        <v>4.42</v>
      </c>
      <c r="I107">
        <f>VLOOKUP(A107,combine!A:R,14,FALSE)</f>
        <v>35</v>
      </c>
      <c r="J107">
        <f>VLOOKUP(A107,combine!A:R,16,FALSE)</f>
        <v>4.34</v>
      </c>
      <c r="K107">
        <f>VLOOKUP(A107,combine!A:R,17,FALSE)</f>
        <v>120</v>
      </c>
    </row>
    <row r="108" spans="1:11" x14ac:dyDescent="0.2">
      <c r="A108">
        <v>20140056</v>
      </c>
      <c r="B108" t="s">
        <v>34</v>
      </c>
      <c r="C108">
        <v>8.8709677419999995</v>
      </c>
      <c r="D108">
        <v>0.58064516099999997</v>
      </c>
      <c r="E108">
        <v>2.3154121860000001</v>
      </c>
      <c r="F108">
        <f>VLOOKUP(A108,combine!A:R,4,FALSE)</f>
        <v>74.5</v>
      </c>
      <c r="G108">
        <f>VLOOKUP(A108,combine!A:R,5,FALSE)</f>
        <v>215</v>
      </c>
      <c r="H108">
        <f>VLOOKUP(A108,combine!A:R,13,FALSE)</f>
        <v>4.5199999999999996</v>
      </c>
      <c r="I108">
        <f>VLOOKUP(A108,combine!A:R,14,FALSE)</f>
        <v>0</v>
      </c>
      <c r="J108">
        <f>VLOOKUP(A108,combine!A:R,16,FALSE)</f>
        <v>0</v>
      </c>
      <c r="K108">
        <f>VLOOKUP(A108,combine!A:R,17,FALSE)</f>
        <v>0</v>
      </c>
    </row>
    <row r="109" spans="1:11" x14ac:dyDescent="0.2">
      <c r="A109">
        <v>20150125</v>
      </c>
      <c r="B109" t="s">
        <v>49</v>
      </c>
      <c r="C109">
        <v>4.1111111109999996</v>
      </c>
      <c r="D109">
        <v>0.77777777800000003</v>
      </c>
      <c r="E109">
        <v>3.7222222220000001</v>
      </c>
      <c r="F109">
        <f>VLOOKUP(A109,combine!A:R,4,FALSE)</f>
        <v>72.400000000000006</v>
      </c>
      <c r="G109">
        <f>VLOOKUP(A109,combine!A:R,5,FALSE)</f>
        <v>221</v>
      </c>
      <c r="H109">
        <f>VLOOKUP(A109,combine!A:R,13,FALSE)</f>
        <v>4.53</v>
      </c>
      <c r="I109">
        <f>VLOOKUP(A109,combine!A:R,14,FALSE)</f>
        <v>35.5</v>
      </c>
      <c r="J109">
        <f>VLOOKUP(A109,combine!A:R,16,FALSE)</f>
        <v>4.28</v>
      </c>
      <c r="K109">
        <f>VLOOKUP(A109,combine!A:R,17,FALSE)</f>
        <v>121</v>
      </c>
    </row>
    <row r="110" spans="1:11" x14ac:dyDescent="0.2">
      <c r="A110">
        <v>20160040</v>
      </c>
      <c r="B110" t="s">
        <v>34</v>
      </c>
      <c r="C110">
        <v>8.0541082159999995</v>
      </c>
      <c r="D110">
        <v>0.66933867700000005</v>
      </c>
      <c r="E110">
        <v>3.0741482969999998</v>
      </c>
      <c r="F110">
        <f>VLOOKUP(A110,combine!A:R,4,FALSE)</f>
        <v>70.25</v>
      </c>
      <c r="G110">
        <f>VLOOKUP(A110,combine!A:R,5,FALSE)</f>
        <v>194</v>
      </c>
      <c r="H110">
        <f>VLOOKUP(A110,combine!A:R,13,FALSE)</f>
        <v>4.4800000000000004</v>
      </c>
      <c r="I110">
        <f>VLOOKUP(A110,combine!A:R,14,FALSE)</f>
        <v>41</v>
      </c>
      <c r="J110">
        <f>VLOOKUP(A110,combine!A:R,16,FALSE)</f>
        <v>4.3499999999999996</v>
      </c>
      <c r="K110">
        <f>VLOOKUP(A110,combine!A:R,17,FALSE)</f>
        <v>123</v>
      </c>
    </row>
    <row r="111" spans="1:11" x14ac:dyDescent="0.2">
      <c r="A111">
        <v>20170209</v>
      </c>
      <c r="B111" t="s">
        <v>34</v>
      </c>
      <c r="C111">
        <v>9.9302325580000002</v>
      </c>
      <c r="D111">
        <v>0.46511627900000002</v>
      </c>
      <c r="E111">
        <v>2.3255813949999999</v>
      </c>
      <c r="F111">
        <f>VLOOKUP(A111,combine!A:R,4,FALSE)</f>
        <v>74.75</v>
      </c>
      <c r="G111">
        <f>VLOOKUP(A111,combine!A:R,5,FALSE)</f>
        <v>219</v>
      </c>
      <c r="H111">
        <f>VLOOKUP(A111,combine!A:R,13,FALSE)</f>
        <v>4.4400000000000004</v>
      </c>
      <c r="I111">
        <f>VLOOKUP(A111,combine!A:R,14,FALSE)</f>
        <v>41</v>
      </c>
      <c r="J111">
        <f>VLOOKUP(A111,combine!A:R,16,FALSE)</f>
        <v>4.28</v>
      </c>
      <c r="K111">
        <f>VLOOKUP(A111,combine!A:R,17,FALSE)</f>
        <v>136</v>
      </c>
    </row>
    <row r="112" spans="1:11" x14ac:dyDescent="0.2">
      <c r="A112">
        <v>20180002</v>
      </c>
      <c r="B112" t="s">
        <v>49</v>
      </c>
      <c r="C112">
        <v>5.8666666669999996</v>
      </c>
      <c r="D112">
        <v>0.70666666700000003</v>
      </c>
      <c r="E112">
        <v>5.9466666669999997</v>
      </c>
      <c r="F112">
        <f>VLOOKUP(A112,combine!A:R,4,FALSE)</f>
        <v>72</v>
      </c>
      <c r="G112">
        <f>VLOOKUP(A112,combine!A:R,5,FALSE)</f>
        <v>233</v>
      </c>
      <c r="H112">
        <f>VLOOKUP(A112,combine!A:R,13,FALSE)</f>
        <v>4.4000000000000004</v>
      </c>
      <c r="I112">
        <f>VLOOKUP(A112,combine!A:R,14,FALSE)</f>
        <v>41</v>
      </c>
      <c r="J112">
        <f>VLOOKUP(A112,combine!A:R,16,FALSE)</f>
        <v>4.24</v>
      </c>
      <c r="K112">
        <f>VLOOKUP(A112,combine!A:R,17,FALSE)</f>
        <v>0</v>
      </c>
    </row>
    <row r="113" spans="1:11" x14ac:dyDescent="0.2">
      <c r="A113">
        <v>20190176</v>
      </c>
      <c r="B113" t="s">
        <v>58</v>
      </c>
      <c r="C113">
        <v>6.5102040819999996</v>
      </c>
      <c r="D113">
        <v>0.73469387799999997</v>
      </c>
      <c r="E113">
        <v>2.2244897959999999</v>
      </c>
      <c r="F113">
        <f>VLOOKUP(A113,combine!A:R,4,FALSE)</f>
        <v>77</v>
      </c>
      <c r="G113">
        <f>VLOOKUP(A113,combine!A:R,5,FALSE)</f>
        <v>255</v>
      </c>
      <c r="H113">
        <f>VLOOKUP(A113,combine!A:R,13,FALSE)</f>
        <v>4.92</v>
      </c>
      <c r="I113">
        <f>VLOOKUP(A113,combine!A:R,14,FALSE)</f>
        <v>32</v>
      </c>
      <c r="J113">
        <f>VLOOKUP(A113,combine!A:R,16,FALSE)</f>
        <v>4.47</v>
      </c>
      <c r="K113">
        <f>VLOOKUP(A113,combine!A:R,17,FALSE)</f>
        <v>108</v>
      </c>
    </row>
    <row r="114" spans="1:11" x14ac:dyDescent="0.2">
      <c r="A114">
        <v>20140613</v>
      </c>
      <c r="B114" t="s">
        <v>34</v>
      </c>
      <c r="C114">
        <v>7.5482625480000003</v>
      </c>
      <c r="D114">
        <v>0.63706563699999996</v>
      </c>
      <c r="E114">
        <v>3.843629344</v>
      </c>
      <c r="F114">
        <f>VLOOKUP(A114,combine!A:R,4,FALSE)</f>
        <v>69</v>
      </c>
      <c r="G114">
        <f>VLOOKUP(A114,combine!A:R,5,FALSE)</f>
        <v>202</v>
      </c>
      <c r="H114">
        <f>VLOOKUP(A114,combine!A:R,13,FALSE)</f>
        <v>4.43</v>
      </c>
      <c r="I114">
        <f>VLOOKUP(A114,combine!A:R,14,FALSE)</f>
        <v>37.5</v>
      </c>
      <c r="J114">
        <f>VLOOKUP(A114,combine!A:R,16,FALSE)</f>
        <v>4.21</v>
      </c>
      <c r="K114">
        <f>VLOOKUP(A114,combine!A:R,17,FALSE)</f>
        <v>123</v>
      </c>
    </row>
    <row r="115" spans="1:11" x14ac:dyDescent="0.2">
      <c r="A115">
        <v>20150014</v>
      </c>
      <c r="B115" t="s">
        <v>34</v>
      </c>
      <c r="C115">
        <v>7.8643292679999997</v>
      </c>
      <c r="D115">
        <v>0.57774390200000003</v>
      </c>
      <c r="E115">
        <v>2.2057926829999999</v>
      </c>
      <c r="F115">
        <f>VLOOKUP(A115,combine!A:R,4,FALSE)</f>
        <v>74.5</v>
      </c>
      <c r="G115">
        <f>VLOOKUP(A115,combine!A:R,5,FALSE)</f>
        <v>209</v>
      </c>
      <c r="H115">
        <f>VLOOKUP(A115,combine!A:R,13,FALSE)</f>
        <v>4.45</v>
      </c>
      <c r="I115">
        <f>VLOOKUP(A115,combine!A:R,14,FALSE)</f>
        <v>36.5</v>
      </c>
      <c r="J115">
        <f>VLOOKUP(A115,combine!A:R,16,FALSE)</f>
        <v>0</v>
      </c>
      <c r="K115">
        <f>VLOOKUP(A115,combine!A:R,17,FALSE)</f>
        <v>125</v>
      </c>
    </row>
    <row r="116" spans="1:11" x14ac:dyDescent="0.2">
      <c r="A116">
        <v>20170237</v>
      </c>
      <c r="B116" t="s">
        <v>34</v>
      </c>
      <c r="C116">
        <v>6.7843137249999996</v>
      </c>
      <c r="D116">
        <v>0.58823529399999996</v>
      </c>
      <c r="E116">
        <v>2.0980392160000001</v>
      </c>
      <c r="F116">
        <f>VLOOKUP(A116,combine!A:R,4,FALSE)</f>
        <v>73.25</v>
      </c>
      <c r="G116">
        <f>VLOOKUP(A116,combine!A:R,5,FALSE)</f>
        <v>194</v>
      </c>
      <c r="H116">
        <f>VLOOKUP(A116,combine!A:R,13,FALSE)</f>
        <v>4.6100000000000003</v>
      </c>
      <c r="I116">
        <f>VLOOKUP(A116,combine!A:R,14,FALSE)</f>
        <v>35.5</v>
      </c>
      <c r="J116">
        <f>VLOOKUP(A116,combine!A:R,16,FALSE)</f>
        <v>4.34</v>
      </c>
      <c r="K116">
        <f>VLOOKUP(A116,combine!A:R,17,FALSE)</f>
        <v>127</v>
      </c>
    </row>
    <row r="117" spans="1:11" x14ac:dyDescent="0.2">
      <c r="A117">
        <v>20180042</v>
      </c>
      <c r="B117" t="s">
        <v>58</v>
      </c>
      <c r="C117">
        <v>6.560747664</v>
      </c>
      <c r="D117">
        <v>0.56074766399999998</v>
      </c>
      <c r="E117">
        <v>1.887850467</v>
      </c>
      <c r="F117">
        <f>VLOOKUP(A117,combine!A:R,4,FALSE)</f>
        <v>77</v>
      </c>
      <c r="G117">
        <f>VLOOKUP(A117,combine!A:R,5,FALSE)</f>
        <v>247</v>
      </c>
      <c r="H117">
        <f>VLOOKUP(A117,combine!A:R,13,FALSE)</f>
        <v>4.54</v>
      </c>
      <c r="I117">
        <f>VLOOKUP(A117,combine!A:R,14,FALSE)</f>
        <v>41.5</v>
      </c>
      <c r="J117">
        <f>VLOOKUP(A117,combine!A:R,16,FALSE)</f>
        <v>4.0999999999999996</v>
      </c>
      <c r="K117">
        <f>VLOOKUP(A117,combine!A:R,17,FALSE)</f>
        <v>129</v>
      </c>
    </row>
    <row r="118" spans="1:11" x14ac:dyDescent="0.2">
      <c r="A118">
        <v>20180123</v>
      </c>
      <c r="B118" t="s">
        <v>58</v>
      </c>
      <c r="C118">
        <v>4.5789473679999997</v>
      </c>
      <c r="D118">
        <v>0.42105263199999998</v>
      </c>
      <c r="E118">
        <v>0.52631578899999998</v>
      </c>
      <c r="F118">
        <f>VLOOKUP(A118,combine!A:R,4,FALSE)</f>
        <v>77</v>
      </c>
      <c r="G118">
        <f>VLOOKUP(A118,combine!A:R,5,FALSE)</f>
        <v>253</v>
      </c>
      <c r="H118">
        <f>VLOOKUP(A118,combine!A:R,13,FALSE)</f>
        <v>4.8099999999999996</v>
      </c>
      <c r="I118">
        <f>VLOOKUP(A118,combine!A:R,14,FALSE)</f>
        <v>31</v>
      </c>
      <c r="J118">
        <f>VLOOKUP(A118,combine!A:R,16,FALSE)</f>
        <v>4.2300000000000004</v>
      </c>
      <c r="K118">
        <f>VLOOKUP(A118,combine!A:R,17,FALSE)</f>
        <v>110</v>
      </c>
    </row>
    <row r="119" spans="1:11" x14ac:dyDescent="0.2">
      <c r="A119">
        <v>20140061</v>
      </c>
      <c r="B119" t="s">
        <v>34</v>
      </c>
      <c r="C119">
        <v>7.1579831929999997</v>
      </c>
      <c r="D119">
        <v>0.59495798300000002</v>
      </c>
      <c r="E119">
        <v>2.0033613450000001</v>
      </c>
      <c r="F119">
        <f>VLOOKUP(A119,combine!A:R,4,FALSE)</f>
        <v>74.63</v>
      </c>
      <c r="G119">
        <f>VLOOKUP(A119,combine!A:R,5,FALSE)</f>
        <v>220</v>
      </c>
      <c r="H119">
        <f>VLOOKUP(A119,combine!A:R,13,FALSE)</f>
        <v>4.5999999999999996</v>
      </c>
      <c r="I119">
        <f>VLOOKUP(A119,combine!A:R,14,FALSE)</f>
        <v>39</v>
      </c>
      <c r="J119">
        <f>VLOOKUP(A119,combine!A:R,16,FALSE)</f>
        <v>4</v>
      </c>
      <c r="K119">
        <f>VLOOKUP(A119,combine!A:R,17,FALSE)</f>
        <v>126</v>
      </c>
    </row>
    <row r="120" spans="1:11" x14ac:dyDescent="0.2">
      <c r="A120">
        <v>20160023</v>
      </c>
      <c r="B120" t="s">
        <v>34</v>
      </c>
      <c r="C120">
        <v>6.3233830849999997</v>
      </c>
      <c r="D120">
        <v>0.52736318400000004</v>
      </c>
      <c r="E120">
        <v>1.7960198999999999</v>
      </c>
      <c r="F120">
        <f>VLOOKUP(A120,combine!A:R,4,FALSE)</f>
        <v>74</v>
      </c>
      <c r="G120">
        <f>VLOOKUP(A120,combine!A:R,5,FALSE)</f>
        <v>221</v>
      </c>
      <c r="H120">
        <f>VLOOKUP(A120,combine!A:R,13,FALSE)</f>
        <v>0</v>
      </c>
      <c r="I120">
        <f>VLOOKUP(A120,combine!A:R,14,FALSE)</f>
        <v>33</v>
      </c>
      <c r="J120">
        <f>VLOOKUP(A120,combine!A:R,16,FALSE)</f>
        <v>0</v>
      </c>
      <c r="K120">
        <f>VLOOKUP(A120,combine!A:R,17,FALSE)</f>
        <v>117</v>
      </c>
    </row>
    <row r="121" spans="1:11" x14ac:dyDescent="0.2">
      <c r="A121">
        <v>20170119</v>
      </c>
      <c r="B121" t="s">
        <v>49</v>
      </c>
      <c r="C121">
        <v>4.7083333329999997</v>
      </c>
      <c r="D121">
        <v>0.74780701800000005</v>
      </c>
      <c r="E121">
        <v>4.1710526320000003</v>
      </c>
      <c r="F121">
        <f>VLOOKUP(A121,combine!A:R,4,FALSE)</f>
        <v>66.38</v>
      </c>
      <c r="G121">
        <f>VLOOKUP(A121,combine!A:R,5,FALSE)</f>
        <v>179</v>
      </c>
      <c r="H121">
        <f>VLOOKUP(A121,combine!A:R,13,FALSE)</f>
        <v>4.42</v>
      </c>
      <c r="I121">
        <f>VLOOKUP(A121,combine!A:R,14,FALSE)</f>
        <v>31.5</v>
      </c>
      <c r="J121">
        <f>VLOOKUP(A121,combine!A:R,16,FALSE)</f>
        <v>0</v>
      </c>
      <c r="K121">
        <f>VLOOKUP(A121,combine!A:R,17,FALSE)</f>
        <v>118</v>
      </c>
    </row>
    <row r="122" spans="1:11" x14ac:dyDescent="0.2">
      <c r="A122">
        <v>20170174</v>
      </c>
      <c r="B122" t="s">
        <v>58</v>
      </c>
      <c r="C122">
        <v>3.9411764709999999</v>
      </c>
      <c r="D122">
        <v>0.47058823500000002</v>
      </c>
      <c r="E122">
        <v>1.4411764709999999</v>
      </c>
      <c r="F122">
        <f>VLOOKUP(A122,combine!A:R,4,FALSE)</f>
        <v>76.63</v>
      </c>
      <c r="G122">
        <f>VLOOKUP(A122,combine!A:R,5,FALSE)</f>
        <v>253</v>
      </c>
      <c r="H122">
        <f>VLOOKUP(A122,combine!A:R,13,FALSE)</f>
        <v>0</v>
      </c>
      <c r="I122">
        <f>VLOOKUP(A122,combine!A:R,14,FALSE)</f>
        <v>33</v>
      </c>
      <c r="J122">
        <f>VLOOKUP(A122,combine!A:R,16,FALSE)</f>
        <v>0</v>
      </c>
      <c r="K122">
        <f>VLOOKUP(A122,combine!A:R,17,FALSE)</f>
        <v>121</v>
      </c>
    </row>
    <row r="123" spans="1:11" x14ac:dyDescent="0.2">
      <c r="A123">
        <v>20180051</v>
      </c>
      <c r="B123" t="s">
        <v>34</v>
      </c>
      <c r="C123">
        <v>7.4831460669999998</v>
      </c>
      <c r="D123">
        <v>0.59550561800000001</v>
      </c>
      <c r="E123">
        <v>2.4157303369999998</v>
      </c>
      <c r="F123">
        <f>VLOOKUP(A123,combine!A:R,4,FALSE)</f>
        <v>71</v>
      </c>
      <c r="G123">
        <f>VLOOKUP(A123,combine!A:R,5,FALSE)</f>
        <v>201</v>
      </c>
      <c r="H123">
        <f>VLOOKUP(A123,combine!A:R,13,FALSE)</f>
        <v>0</v>
      </c>
      <c r="I123">
        <f>VLOOKUP(A123,combine!A:R,14,FALSE)</f>
        <v>0</v>
      </c>
      <c r="J123">
        <f>VLOOKUP(A123,combine!A:R,16,FALSE)</f>
        <v>0</v>
      </c>
      <c r="K123">
        <f>VLOOKUP(A123,combine!A:R,17,FALSE)</f>
        <v>0</v>
      </c>
    </row>
    <row r="124" spans="1:11" x14ac:dyDescent="0.2">
      <c r="A124">
        <v>20110204</v>
      </c>
      <c r="B124" t="s">
        <v>58</v>
      </c>
      <c r="C124">
        <v>7.7101449280000001</v>
      </c>
      <c r="D124">
        <v>0.67391304299999999</v>
      </c>
      <c r="E124">
        <v>3.6739130430000002</v>
      </c>
      <c r="F124">
        <f>VLOOKUP(A124,combine!A:R,4,FALSE)</f>
        <v>75.38</v>
      </c>
      <c r="G124">
        <f>VLOOKUP(A124,combine!A:R,5,FALSE)</f>
        <v>249</v>
      </c>
      <c r="H124">
        <f>VLOOKUP(A124,combine!A:R,13,FALSE)</f>
        <v>4.54</v>
      </c>
      <c r="I124">
        <f>VLOOKUP(A124,combine!A:R,14,FALSE)</f>
        <v>42.5</v>
      </c>
      <c r="J124">
        <f>VLOOKUP(A124,combine!A:R,16,FALSE)</f>
        <v>4.4000000000000004</v>
      </c>
      <c r="K124">
        <f>VLOOKUP(A124,combine!A:R,17,FALSE)</f>
        <v>130</v>
      </c>
    </row>
    <row r="125" spans="1:11" x14ac:dyDescent="0.2">
      <c r="A125">
        <v>20150015</v>
      </c>
      <c r="B125" t="s">
        <v>49</v>
      </c>
      <c r="C125">
        <v>5.415865385</v>
      </c>
      <c r="D125">
        <v>0.68509615400000001</v>
      </c>
      <c r="E125">
        <v>5.622596154</v>
      </c>
      <c r="F125">
        <f>VLOOKUP(A125,combine!A:R,4,FALSE)</f>
        <v>72.5</v>
      </c>
      <c r="G125">
        <f>VLOOKUP(A125,combine!A:R,5,FALSE)</f>
        <v>215</v>
      </c>
      <c r="H125">
        <f>VLOOKUP(A125,combine!A:R,13,FALSE)</f>
        <v>4.5199999999999996</v>
      </c>
      <c r="I125">
        <f>VLOOKUP(A125,combine!A:R,14,FALSE)</f>
        <v>35</v>
      </c>
      <c r="J125">
        <f>VLOOKUP(A125,combine!A:R,16,FALSE)</f>
        <v>4.07</v>
      </c>
      <c r="K125">
        <f>VLOOKUP(A125,combine!A:R,17,FALSE)</f>
        <v>126</v>
      </c>
    </row>
    <row r="126" spans="1:11" x14ac:dyDescent="0.2">
      <c r="A126">
        <v>20160035</v>
      </c>
      <c r="B126" t="s">
        <v>58</v>
      </c>
      <c r="C126">
        <v>8.5926829270000002</v>
      </c>
      <c r="D126">
        <v>0.697560976</v>
      </c>
      <c r="E126">
        <v>3.1463414630000002</v>
      </c>
      <c r="F126">
        <f>VLOOKUP(A126,combine!A:R,4,FALSE)</f>
        <v>76.88</v>
      </c>
      <c r="G126">
        <f>VLOOKUP(A126,combine!A:R,5,FALSE)</f>
        <v>250</v>
      </c>
      <c r="H126">
        <f>VLOOKUP(A126,combine!A:R,13,FALSE)</f>
        <v>0</v>
      </c>
      <c r="I126">
        <f>VLOOKUP(A126,combine!A:R,14,FALSE)</f>
        <v>0</v>
      </c>
      <c r="J126">
        <f>VLOOKUP(A126,combine!A:R,16,FALSE)</f>
        <v>0</v>
      </c>
      <c r="K126">
        <f>VLOOKUP(A126,combine!A:R,17,FALSE)</f>
        <v>0</v>
      </c>
    </row>
    <row r="127" spans="1:11" x14ac:dyDescent="0.2">
      <c r="A127">
        <v>20170007</v>
      </c>
      <c r="B127" t="s">
        <v>34</v>
      </c>
      <c r="C127">
        <v>8.096153846</v>
      </c>
      <c r="D127">
        <v>0.48717948700000002</v>
      </c>
      <c r="E127">
        <v>1.461538462</v>
      </c>
      <c r="F127">
        <f>VLOOKUP(A127,combine!A:R,4,FALSE)</f>
        <v>75.75</v>
      </c>
      <c r="G127">
        <f>VLOOKUP(A127,combine!A:R,5,FALSE)</f>
        <v>218</v>
      </c>
      <c r="H127">
        <f>VLOOKUP(A127,combine!A:R,13,FALSE)</f>
        <v>0</v>
      </c>
      <c r="I127">
        <f>VLOOKUP(A127,combine!A:R,14,FALSE)</f>
        <v>32.5</v>
      </c>
      <c r="J127">
        <f>VLOOKUP(A127,combine!A:R,16,FALSE)</f>
        <v>0</v>
      </c>
      <c r="K127">
        <f>VLOOKUP(A127,combine!A:R,17,FALSE)</f>
        <v>121</v>
      </c>
    </row>
    <row r="128" spans="1:11" x14ac:dyDescent="0.2">
      <c r="A128">
        <v>20120092</v>
      </c>
      <c r="B128" t="s">
        <v>34</v>
      </c>
      <c r="C128">
        <v>8.5788514130000006</v>
      </c>
      <c r="D128">
        <v>0.54512306300000002</v>
      </c>
      <c r="E128">
        <v>2.6563354600000002</v>
      </c>
      <c r="F128">
        <f>VLOOKUP(A128,combine!A:R,4,FALSE)</f>
        <v>69.5</v>
      </c>
      <c r="G128">
        <f>VLOOKUP(A128,combine!A:R,5,FALSE)</f>
        <v>183</v>
      </c>
      <c r="H128">
        <f>VLOOKUP(A128,combine!A:R,13,FALSE)</f>
        <v>4.37</v>
      </c>
      <c r="I128">
        <f>VLOOKUP(A128,combine!A:R,14,FALSE)</f>
        <v>0</v>
      </c>
      <c r="J128">
        <f>VLOOKUP(A128,combine!A:R,16,FALSE)</f>
        <v>0</v>
      </c>
      <c r="K128">
        <f>VLOOKUP(A128,combine!A:R,17,FALSE)</f>
        <v>0</v>
      </c>
    </row>
    <row r="129" spans="1:11" x14ac:dyDescent="0.2">
      <c r="A129">
        <v>20150076</v>
      </c>
      <c r="B129" t="s">
        <v>34</v>
      </c>
      <c r="C129">
        <v>8.8163265309999996</v>
      </c>
      <c r="D129">
        <v>0.52244897999999995</v>
      </c>
      <c r="E129">
        <v>2.8612244900000001</v>
      </c>
      <c r="F129">
        <f>VLOOKUP(A129,combine!A:R,4,FALSE)</f>
        <v>73.7</v>
      </c>
      <c r="G129">
        <f>VLOOKUP(A129,combine!A:R,5,FALSE)</f>
        <v>213</v>
      </c>
      <c r="H129">
        <f>VLOOKUP(A129,combine!A:R,13,FALSE)</f>
        <v>4.3499999999999996</v>
      </c>
      <c r="I129">
        <f>VLOOKUP(A129,combine!A:R,14,FALSE)</f>
        <v>45</v>
      </c>
      <c r="J129">
        <f>VLOOKUP(A129,combine!A:R,16,FALSE)</f>
        <v>4.3</v>
      </c>
      <c r="K129">
        <f>VLOOKUP(A129,combine!A:R,17,FALSE)</f>
        <v>139</v>
      </c>
    </row>
    <row r="130" spans="1:11" x14ac:dyDescent="0.2">
      <c r="A130">
        <v>20170143</v>
      </c>
      <c r="B130" t="s">
        <v>49</v>
      </c>
      <c r="C130">
        <v>5.6777777780000003</v>
      </c>
      <c r="D130">
        <v>0.64444444400000001</v>
      </c>
      <c r="E130">
        <v>7.0666666669999998</v>
      </c>
      <c r="F130">
        <f>VLOOKUP(A130,combine!A:R,4,FALSE)</f>
        <v>70.75</v>
      </c>
      <c r="G130">
        <f>VLOOKUP(A130,combine!A:R,5,FALSE)</f>
        <v>213</v>
      </c>
      <c r="H130">
        <f>VLOOKUP(A130,combine!A:R,13,FALSE)</f>
        <v>4.5</v>
      </c>
      <c r="I130">
        <f>VLOOKUP(A130,combine!A:R,14,FALSE)</f>
        <v>35.5</v>
      </c>
      <c r="J130">
        <f>VLOOKUP(A130,combine!A:R,16,FALSE)</f>
        <v>4.22</v>
      </c>
      <c r="K130">
        <f>VLOOKUP(A130,combine!A:R,17,FALSE)</f>
        <v>125</v>
      </c>
    </row>
    <row r="131" spans="1:11" x14ac:dyDescent="0.2">
      <c r="A131">
        <v>20170867</v>
      </c>
      <c r="B131" t="s">
        <v>34</v>
      </c>
      <c r="C131">
        <v>7.5670731709999997</v>
      </c>
      <c r="D131">
        <v>0.51829268299999998</v>
      </c>
      <c r="E131">
        <v>2.8780487799999999</v>
      </c>
      <c r="F131">
        <f>VLOOKUP(A131,combine!A:R,4,FALSE)</f>
        <v>73.75</v>
      </c>
      <c r="G131">
        <f>VLOOKUP(A131,combine!A:R,5,FALSE)</f>
        <v>219</v>
      </c>
      <c r="H131">
        <f>VLOOKUP(A131,combine!A:R,13,FALSE)</f>
        <v>4.55</v>
      </c>
      <c r="I131">
        <f>VLOOKUP(A131,combine!A:R,14,FALSE)</f>
        <v>36</v>
      </c>
      <c r="J131">
        <f>VLOOKUP(A131,combine!A:R,16,FALSE)</f>
        <v>4.29</v>
      </c>
      <c r="K131">
        <f>VLOOKUP(A131,combine!A:R,17,FALSE)</f>
        <v>126</v>
      </c>
    </row>
    <row r="132" spans="1:11" x14ac:dyDescent="0.2">
      <c r="A132">
        <v>20180061</v>
      </c>
      <c r="B132" t="s">
        <v>34</v>
      </c>
      <c r="C132">
        <v>8.2611940300000004</v>
      </c>
      <c r="D132">
        <v>0.60447761200000005</v>
      </c>
      <c r="E132">
        <v>2.7089552239999999</v>
      </c>
      <c r="F132">
        <f>VLOOKUP(A132,combine!A:R,4,FALSE)</f>
        <v>75</v>
      </c>
      <c r="G132">
        <f>VLOOKUP(A132,combine!A:R,5,FALSE)</f>
        <v>199</v>
      </c>
      <c r="H132">
        <f>VLOOKUP(A132,combine!A:R,13,FALSE)</f>
        <v>4.34</v>
      </c>
      <c r="I132">
        <f>VLOOKUP(A132,combine!A:R,14,FALSE)</f>
        <v>40</v>
      </c>
      <c r="J132">
        <f>VLOOKUP(A132,combine!A:R,16,FALSE)</f>
        <v>0</v>
      </c>
      <c r="K132">
        <f>VLOOKUP(A132,combine!A:R,17,FALSE)</f>
        <v>129</v>
      </c>
    </row>
    <row r="133" spans="1:11" x14ac:dyDescent="0.2">
      <c r="A133">
        <v>20180104</v>
      </c>
      <c r="B133" t="s">
        <v>49</v>
      </c>
      <c r="C133">
        <v>5.548387097</v>
      </c>
      <c r="D133">
        <v>0.77419354799999995</v>
      </c>
      <c r="E133">
        <v>5.3709677420000004</v>
      </c>
      <c r="F133">
        <f>VLOOKUP(A133,combine!A:R,4,FALSE)</f>
        <v>68</v>
      </c>
      <c r="G133">
        <f>VLOOKUP(A133,combine!A:R,5,FALSE)</f>
        <v>198</v>
      </c>
      <c r="H133">
        <f>VLOOKUP(A133,combine!A:R,13,FALSE)</f>
        <v>4.38</v>
      </c>
      <c r="I133">
        <f>VLOOKUP(A133,combine!A:R,14,FALSE)</f>
        <v>35.5</v>
      </c>
      <c r="J133">
        <f>VLOOKUP(A133,combine!A:R,16,FALSE)</f>
        <v>4.3499999999999996</v>
      </c>
      <c r="K133">
        <f>VLOOKUP(A133,combine!A:R,17,FALSE)</f>
        <v>119</v>
      </c>
    </row>
    <row r="134" spans="1:11" x14ac:dyDescent="0.2">
      <c r="A134">
        <v>20190140</v>
      </c>
      <c r="B134" t="s">
        <v>49</v>
      </c>
      <c r="C134">
        <v>5.6774193549999996</v>
      </c>
      <c r="D134">
        <v>0.64516129</v>
      </c>
      <c r="E134">
        <v>5.0322580649999997</v>
      </c>
      <c r="F134">
        <f>VLOOKUP(A134,combine!A:R,4,FALSE)</f>
        <v>71</v>
      </c>
      <c r="G134">
        <f>VLOOKUP(A134,combine!A:R,5,FALSE)</f>
        <v>220</v>
      </c>
      <c r="H134">
        <f>VLOOKUP(A134,combine!A:R,13,FALSE)</f>
        <v>4.45</v>
      </c>
      <c r="I134">
        <f>VLOOKUP(A134,combine!A:R,14,FALSE)</f>
        <v>30</v>
      </c>
      <c r="J134">
        <f>VLOOKUP(A134,combine!A:R,16,FALSE)</f>
        <v>4.29</v>
      </c>
      <c r="K134">
        <f>VLOOKUP(A134,combine!A:R,17,FALSE)</f>
        <v>114</v>
      </c>
    </row>
    <row r="135" spans="1:11" x14ac:dyDescent="0.2">
      <c r="A135">
        <v>20180098</v>
      </c>
      <c r="B135" t="s">
        <v>58</v>
      </c>
      <c r="C135">
        <v>7.2461538460000003</v>
      </c>
      <c r="D135">
        <v>0.63076923100000004</v>
      </c>
      <c r="E135">
        <v>4.461538462</v>
      </c>
      <c r="F135">
        <f>VLOOKUP(A135,combine!A:R,4,FALSE)</f>
        <v>75</v>
      </c>
      <c r="G135">
        <f>VLOOKUP(A135,combine!A:R,5,FALSE)</f>
        <v>249</v>
      </c>
      <c r="H135">
        <f>VLOOKUP(A135,combine!A:R,13,FALSE)</f>
        <v>0</v>
      </c>
      <c r="I135">
        <f>VLOOKUP(A135,combine!A:R,14,FALSE)</f>
        <v>0</v>
      </c>
      <c r="J135">
        <f>VLOOKUP(A135,combine!A:R,16,FALSE)</f>
        <v>0</v>
      </c>
      <c r="K135">
        <f>VLOOKUP(A135,combine!A:R,17,FALSE)</f>
        <v>0</v>
      </c>
    </row>
    <row r="136" spans="1:11" x14ac:dyDescent="0.2">
      <c r="A136">
        <v>20180103</v>
      </c>
      <c r="B136" t="s">
        <v>34</v>
      </c>
      <c r="C136">
        <v>6.9</v>
      </c>
      <c r="D136">
        <v>0.625</v>
      </c>
      <c r="E136">
        <v>3.3</v>
      </c>
      <c r="F136">
        <f>VLOOKUP(A136,combine!A:R,4,FALSE)</f>
        <v>70</v>
      </c>
      <c r="G136">
        <f>VLOOKUP(A136,combine!A:R,5,FALSE)</f>
        <v>181</v>
      </c>
      <c r="H136">
        <f>VLOOKUP(A136,combine!A:R,13,FALSE)</f>
        <v>4.43</v>
      </c>
      <c r="I136">
        <f>VLOOKUP(A136,combine!A:R,14,FALSE)</f>
        <v>34.5</v>
      </c>
      <c r="J136">
        <f>VLOOKUP(A136,combine!A:R,16,FALSE)</f>
        <v>4.1500000000000004</v>
      </c>
      <c r="K136">
        <f>VLOOKUP(A136,combine!A:R,17,FALSE)</f>
        <v>113</v>
      </c>
    </row>
    <row r="137" spans="1:11" x14ac:dyDescent="0.2">
      <c r="A137">
        <v>20180587</v>
      </c>
      <c r="B137" t="s">
        <v>34</v>
      </c>
      <c r="C137">
        <v>4.7272727269999999</v>
      </c>
      <c r="D137">
        <v>0.5</v>
      </c>
      <c r="E137">
        <v>2.4545454549999999</v>
      </c>
      <c r="F137">
        <f>VLOOKUP(A137,combine!A:R,4,FALSE)</f>
        <v>70</v>
      </c>
      <c r="G137">
        <f>VLOOKUP(A137,combine!A:R,5,FALSE)</f>
        <v>189</v>
      </c>
      <c r="H137">
        <f>VLOOKUP(A137,combine!A:R,13,FALSE)</f>
        <v>4.5599999999999996</v>
      </c>
      <c r="I137">
        <f>VLOOKUP(A137,combine!A:R,14,FALSE)</f>
        <v>32.5</v>
      </c>
      <c r="J137">
        <f>VLOOKUP(A137,combine!A:R,16,FALSE)</f>
        <v>4.4000000000000004</v>
      </c>
      <c r="K137">
        <f>VLOOKUP(A137,combine!A:R,17,FALSE)</f>
        <v>121</v>
      </c>
    </row>
    <row r="138" spans="1:11" x14ac:dyDescent="0.2">
      <c r="A138">
        <v>20140120</v>
      </c>
      <c r="B138" t="s">
        <v>58</v>
      </c>
      <c r="C138">
        <v>5.9039999999999999</v>
      </c>
      <c r="D138">
        <v>0.61599999999999999</v>
      </c>
      <c r="E138">
        <v>2.04</v>
      </c>
      <c r="F138">
        <f>VLOOKUP(A138,combine!A:R,4,FALSE)</f>
        <v>78.13</v>
      </c>
      <c r="G138">
        <f>VLOOKUP(A138,combine!A:R,5,FALSE)</f>
        <v>248</v>
      </c>
      <c r="H138">
        <f>VLOOKUP(A138,combine!A:R,13,FALSE)</f>
        <v>4.6100000000000003</v>
      </c>
      <c r="I138">
        <f>VLOOKUP(A138,combine!A:R,14,FALSE)</f>
        <v>35.5</v>
      </c>
      <c r="J138">
        <f>VLOOKUP(A138,combine!A:R,16,FALSE)</f>
        <v>4.18</v>
      </c>
      <c r="K138">
        <f>VLOOKUP(A138,combine!A:R,17,FALSE)</f>
        <v>116</v>
      </c>
    </row>
    <row r="139" spans="1:11" x14ac:dyDescent="0.2">
      <c r="A139">
        <v>20150160</v>
      </c>
      <c r="B139" t="s">
        <v>58</v>
      </c>
      <c r="C139">
        <v>5.7166666670000001</v>
      </c>
      <c r="D139">
        <v>0.63</v>
      </c>
      <c r="E139">
        <v>2.8333333330000001</v>
      </c>
      <c r="F139">
        <f>VLOOKUP(A139,combine!A:R,4,FALSE)</f>
        <v>79</v>
      </c>
      <c r="G139">
        <f>VLOOKUP(A139,combine!A:R,5,FALSE)</f>
        <v>261</v>
      </c>
      <c r="H139">
        <f>VLOOKUP(A139,combine!A:R,13,FALSE)</f>
        <v>4.83</v>
      </c>
      <c r="I139">
        <f>VLOOKUP(A139,combine!A:R,14,FALSE)</f>
        <v>37.5</v>
      </c>
      <c r="J139">
        <f>VLOOKUP(A139,combine!A:R,16,FALSE)</f>
        <v>4.5</v>
      </c>
      <c r="K139">
        <f>VLOOKUP(A139,combine!A:R,17,FALSE)</f>
        <v>121</v>
      </c>
    </row>
    <row r="140" spans="1:11" x14ac:dyDescent="0.2">
      <c r="A140">
        <v>20170096</v>
      </c>
      <c r="B140" t="s">
        <v>34</v>
      </c>
      <c r="C140">
        <v>9.9047619050000009</v>
      </c>
      <c r="D140">
        <v>0.54421768699999995</v>
      </c>
      <c r="E140">
        <v>3.099773243</v>
      </c>
      <c r="F140">
        <f>VLOOKUP(A140,combine!A:R,4,FALSE)</f>
        <v>75.75</v>
      </c>
      <c r="G140">
        <f>VLOOKUP(A140,combine!A:R,5,FALSE)</f>
        <v>218</v>
      </c>
      <c r="H140">
        <f>VLOOKUP(A140,combine!A:R,13,FALSE)</f>
        <v>4.5</v>
      </c>
      <c r="I140">
        <f>VLOOKUP(A140,combine!A:R,14,FALSE)</f>
        <v>35.5</v>
      </c>
      <c r="J140">
        <f>VLOOKUP(A140,combine!A:R,16,FALSE)</f>
        <v>4.1500000000000004</v>
      </c>
      <c r="K140">
        <f>VLOOKUP(A140,combine!A:R,17,FALSE)</f>
        <v>120</v>
      </c>
    </row>
    <row r="141" spans="1:11" x14ac:dyDescent="0.2">
      <c r="A141">
        <v>20180615</v>
      </c>
      <c r="B141" t="s">
        <v>34</v>
      </c>
      <c r="C141">
        <v>5.2352941179999997</v>
      </c>
      <c r="D141">
        <v>0.35294117600000002</v>
      </c>
      <c r="E141">
        <v>1</v>
      </c>
      <c r="F141">
        <f>VLOOKUP(A141,combine!A:R,4,FALSE)</f>
        <v>75</v>
      </c>
      <c r="G141">
        <f>VLOOKUP(A141,combine!A:R,5,FALSE)</f>
        <v>205</v>
      </c>
      <c r="H141">
        <f>VLOOKUP(A141,combine!A:R,13,FALSE)</f>
        <v>4.51</v>
      </c>
      <c r="I141">
        <f>VLOOKUP(A141,combine!A:R,14,FALSE)</f>
        <v>33.5</v>
      </c>
      <c r="J141">
        <f>VLOOKUP(A141,combine!A:R,16,FALSE)</f>
        <v>0</v>
      </c>
      <c r="K141">
        <f>VLOOKUP(A141,combine!A:R,17,FALSE)</f>
        <v>120</v>
      </c>
    </row>
    <row r="142" spans="1:11" x14ac:dyDescent="0.2">
      <c r="A142">
        <v>20190184</v>
      </c>
      <c r="B142" t="s">
        <v>34</v>
      </c>
      <c r="C142">
        <v>10.5</v>
      </c>
      <c r="D142">
        <v>0.5</v>
      </c>
      <c r="E142">
        <v>5.6428571429999996</v>
      </c>
      <c r="F142">
        <f>VLOOKUP(A142,combine!A:R,4,FALSE)</f>
        <v>74</v>
      </c>
      <c r="G142">
        <f>VLOOKUP(A142,combine!A:R,5,FALSE)</f>
        <v>215</v>
      </c>
      <c r="H142">
        <f>VLOOKUP(A142,combine!A:R,13,FALSE)</f>
        <v>4.58</v>
      </c>
      <c r="I142">
        <f>VLOOKUP(A142,combine!A:R,14,FALSE)</f>
        <v>36.5</v>
      </c>
      <c r="J142">
        <f>VLOOKUP(A142,combine!A:R,16,FALSE)</f>
        <v>0</v>
      </c>
      <c r="K142">
        <f>VLOOKUP(A142,combine!A:R,17,FALSE)</f>
        <v>126</v>
      </c>
    </row>
    <row r="143" spans="1:11" x14ac:dyDescent="0.2">
      <c r="A143">
        <v>20030069</v>
      </c>
      <c r="B143" t="s">
        <v>58</v>
      </c>
      <c r="C143">
        <v>7.4080819580000004</v>
      </c>
      <c r="D143">
        <v>0.70859419499999998</v>
      </c>
      <c r="E143">
        <v>2.0108138869999999</v>
      </c>
      <c r="F143">
        <f>VLOOKUP(A143,combine!A:R,4,FALSE)</f>
        <v>77.8</v>
      </c>
      <c r="G143">
        <f>VLOOKUP(A143,combine!A:R,5,FALSE)</f>
        <v>264</v>
      </c>
      <c r="H143">
        <f>VLOOKUP(A143,combine!A:R,13,FALSE)</f>
        <v>4.6500000000000004</v>
      </c>
      <c r="I143">
        <f>VLOOKUP(A143,combine!A:R,14,FALSE)</f>
        <v>31</v>
      </c>
      <c r="J143">
        <f>VLOOKUP(A143,combine!A:R,16,FALSE)</f>
        <v>0</v>
      </c>
      <c r="K143">
        <f>VLOOKUP(A143,combine!A:R,17,FALSE)</f>
        <v>0</v>
      </c>
    </row>
    <row r="144" spans="1:11" x14ac:dyDescent="0.2">
      <c r="A144">
        <v>20070007</v>
      </c>
      <c r="B144" t="s">
        <v>49</v>
      </c>
      <c r="C144">
        <v>6.1637426900000003</v>
      </c>
      <c r="D144">
        <v>0.675438596</v>
      </c>
      <c r="E144">
        <v>6.0526315789999998</v>
      </c>
      <c r="F144">
        <f>VLOOKUP(A144,combine!A:R,4,FALSE)</f>
        <v>73.5</v>
      </c>
      <c r="G144">
        <f>VLOOKUP(A144,combine!A:R,5,FALSE)</f>
        <v>217</v>
      </c>
      <c r="H144">
        <f>VLOOKUP(A144,combine!A:R,13,FALSE)</f>
        <v>4.41</v>
      </c>
      <c r="I144">
        <f>VLOOKUP(A144,combine!A:R,14,FALSE)</f>
        <v>38.5</v>
      </c>
      <c r="J144">
        <f>VLOOKUP(A144,combine!A:R,16,FALSE)</f>
        <v>4.4000000000000004</v>
      </c>
      <c r="K144">
        <f>VLOOKUP(A144,combine!A:R,17,FALSE)</f>
        <v>127</v>
      </c>
    </row>
    <row r="145" spans="1:11" x14ac:dyDescent="0.2">
      <c r="A145">
        <v>20110064</v>
      </c>
      <c r="B145" t="s">
        <v>34</v>
      </c>
      <c r="C145">
        <v>8.76185671</v>
      </c>
      <c r="D145">
        <v>0.68314833500000005</v>
      </c>
      <c r="E145">
        <v>4.2310797170000001</v>
      </c>
      <c r="F145">
        <f>VLOOKUP(A145,combine!A:R,4,FALSE)</f>
        <v>70.25</v>
      </c>
      <c r="G145">
        <f>VLOOKUP(A145,combine!A:R,5,FALSE)</f>
        <v>191</v>
      </c>
      <c r="H145">
        <f>VLOOKUP(A145,combine!A:R,13,FALSE)</f>
        <v>4.46</v>
      </c>
      <c r="I145">
        <f>VLOOKUP(A145,combine!A:R,14,FALSE)</f>
        <v>33.5</v>
      </c>
      <c r="J145">
        <f>VLOOKUP(A145,combine!A:R,16,FALSE)</f>
        <v>4.34</v>
      </c>
      <c r="K145">
        <f>VLOOKUP(A145,combine!A:R,17,FALSE)</f>
        <v>115</v>
      </c>
    </row>
    <row r="146" spans="1:11" x14ac:dyDescent="0.2">
      <c r="A146">
        <v>20130154</v>
      </c>
      <c r="B146" t="s">
        <v>49</v>
      </c>
      <c r="C146">
        <v>8.2601156069999995</v>
      </c>
      <c r="D146">
        <v>0.76589595399999999</v>
      </c>
      <c r="E146">
        <v>7.6676300580000003</v>
      </c>
      <c r="F146">
        <f>VLOOKUP(A146,combine!A:R,4,FALSE)</f>
        <v>67.13</v>
      </c>
      <c r="G146">
        <f>VLOOKUP(A146,combine!A:R,5,FALSE)</f>
        <v>192</v>
      </c>
      <c r="H146">
        <f>VLOOKUP(A146,combine!A:R,13,FALSE)</f>
        <v>4.42</v>
      </c>
      <c r="I146">
        <f>VLOOKUP(A146,combine!A:R,14,FALSE)</f>
        <v>0</v>
      </c>
      <c r="J146">
        <f>VLOOKUP(A146,combine!A:R,16,FALSE)</f>
        <v>0</v>
      </c>
      <c r="K146">
        <f>VLOOKUP(A146,combine!A:R,17,FALSE)</f>
        <v>0</v>
      </c>
    </row>
    <row r="147" spans="1:11" x14ac:dyDescent="0.2">
      <c r="A147">
        <v>20150004</v>
      </c>
      <c r="B147" t="s">
        <v>34</v>
      </c>
      <c r="C147">
        <v>8.7944983820000004</v>
      </c>
      <c r="D147">
        <v>0.56796116500000005</v>
      </c>
      <c r="E147">
        <v>2.7119741099999999</v>
      </c>
      <c r="F147">
        <f>VLOOKUP(A147,combine!A:R,4,FALSE)</f>
        <v>72.7</v>
      </c>
      <c r="G147">
        <f>VLOOKUP(A147,combine!A:R,5,FALSE)</f>
        <v>211</v>
      </c>
      <c r="H147">
        <f>VLOOKUP(A147,combine!A:R,13,FALSE)</f>
        <v>4.42</v>
      </c>
      <c r="I147">
        <f>VLOOKUP(A147,combine!A:R,14,FALSE)</f>
        <v>33</v>
      </c>
      <c r="J147">
        <f>VLOOKUP(A147,combine!A:R,16,FALSE)</f>
        <v>3.98</v>
      </c>
      <c r="K147">
        <f>VLOOKUP(A147,combine!A:R,17,FALSE)</f>
        <v>120</v>
      </c>
    </row>
    <row r="148" spans="1:11" x14ac:dyDescent="0.2">
      <c r="A148">
        <v>20160004</v>
      </c>
      <c r="B148" t="s">
        <v>49</v>
      </c>
      <c r="C148">
        <v>6.255319149</v>
      </c>
      <c r="D148">
        <v>0.691489362</v>
      </c>
      <c r="E148">
        <v>5.9645390069999999</v>
      </c>
      <c r="F148">
        <f>VLOOKUP(A148,combine!A:R,4,FALSE)</f>
        <v>71.75</v>
      </c>
      <c r="G148">
        <f>VLOOKUP(A148,combine!A:R,5,FALSE)</f>
        <v>225</v>
      </c>
      <c r="H148">
        <f>VLOOKUP(A148,combine!A:R,13,FALSE)</f>
        <v>4.47</v>
      </c>
      <c r="I148">
        <f>VLOOKUP(A148,combine!A:R,14,FALSE)</f>
        <v>32.5</v>
      </c>
      <c r="J148">
        <f>VLOOKUP(A148,combine!A:R,16,FALSE)</f>
        <v>0</v>
      </c>
      <c r="K148">
        <f>VLOOKUP(A148,combine!A:R,17,FALSE)</f>
        <v>118</v>
      </c>
    </row>
    <row r="149" spans="1:11" x14ac:dyDescent="0.2">
      <c r="A149">
        <v>20170154</v>
      </c>
      <c r="B149" t="s">
        <v>58</v>
      </c>
      <c r="C149">
        <v>5.8490566040000003</v>
      </c>
      <c r="D149">
        <v>0.64150943400000005</v>
      </c>
      <c r="E149">
        <v>2.6320754719999999</v>
      </c>
      <c r="F149">
        <f>VLOOKUP(A149,combine!A:R,4,FALSE)</f>
        <v>77</v>
      </c>
      <c r="G149">
        <f>VLOOKUP(A149,combine!A:R,5,FALSE)</f>
        <v>252</v>
      </c>
      <c r="H149">
        <f>VLOOKUP(A149,combine!A:R,13,FALSE)</f>
        <v>4.6900000000000004</v>
      </c>
      <c r="I149">
        <f>VLOOKUP(A149,combine!A:R,14,FALSE)</f>
        <v>29</v>
      </c>
      <c r="J149">
        <f>VLOOKUP(A149,combine!A:R,16,FALSE)</f>
        <v>4.33</v>
      </c>
      <c r="K149">
        <f>VLOOKUP(A149,combine!A:R,17,FALSE)</f>
        <v>116</v>
      </c>
    </row>
    <row r="150" spans="1:11" x14ac:dyDescent="0.2">
      <c r="A150">
        <v>20170509</v>
      </c>
      <c r="B150" t="s">
        <v>58</v>
      </c>
      <c r="C150">
        <v>8.4607843139999996</v>
      </c>
      <c r="D150">
        <v>0.72549019599999998</v>
      </c>
      <c r="E150">
        <v>3.6764705879999999</v>
      </c>
      <c r="F150">
        <f>VLOOKUP(A150,combine!A:R,4,FALSE)</f>
        <v>77</v>
      </c>
      <c r="G150">
        <f>VLOOKUP(A150,combine!A:R,5,FALSE)</f>
        <v>248</v>
      </c>
      <c r="H150">
        <f>VLOOKUP(A150,combine!A:R,13,FALSE)</f>
        <v>0</v>
      </c>
      <c r="I150">
        <f>VLOOKUP(A150,combine!A:R,14,FALSE)</f>
        <v>0</v>
      </c>
      <c r="J150">
        <f>VLOOKUP(A150,combine!A:R,16,FALSE)</f>
        <v>4.33</v>
      </c>
      <c r="K150">
        <f>VLOOKUP(A150,combine!A:R,17,FALSE)</f>
        <v>0</v>
      </c>
    </row>
    <row r="151" spans="1:11" x14ac:dyDescent="0.2">
      <c r="A151">
        <v>20180081</v>
      </c>
      <c r="B151" t="s">
        <v>34</v>
      </c>
      <c r="C151">
        <v>9.2338709679999997</v>
      </c>
      <c r="D151">
        <v>0.56451612900000003</v>
      </c>
      <c r="E151">
        <v>2.5887096770000002</v>
      </c>
      <c r="F151">
        <f>VLOOKUP(A151,combine!A:R,4,FALSE)</f>
        <v>73</v>
      </c>
      <c r="G151">
        <f>VLOOKUP(A151,combine!A:R,5,FALSE)</f>
        <v>205</v>
      </c>
      <c r="H151">
        <f>VLOOKUP(A151,combine!A:R,13,FALSE)</f>
        <v>4.51</v>
      </c>
      <c r="I151">
        <f>VLOOKUP(A151,combine!A:R,14,FALSE)</f>
        <v>36</v>
      </c>
      <c r="J151">
        <f>VLOOKUP(A151,combine!A:R,16,FALSE)</f>
        <v>4.37</v>
      </c>
      <c r="K151">
        <f>VLOOKUP(A151,combine!A:R,17,FALSE)</f>
        <v>122</v>
      </c>
    </row>
    <row r="152" spans="1:11" x14ac:dyDescent="0.2">
      <c r="A152">
        <v>20190128</v>
      </c>
      <c r="B152" t="s">
        <v>49</v>
      </c>
      <c r="C152">
        <v>5.375</v>
      </c>
      <c r="D152">
        <v>0.75</v>
      </c>
      <c r="E152">
        <v>6.25</v>
      </c>
      <c r="F152">
        <f>VLOOKUP(A152,combine!A:R,4,FALSE)</f>
        <v>72</v>
      </c>
      <c r="G152">
        <f>VLOOKUP(A152,combine!A:R,5,FALSE)</f>
        <v>210</v>
      </c>
      <c r="H152">
        <f>VLOOKUP(A152,combine!A:R,13,FALSE)</f>
        <v>4.5199999999999996</v>
      </c>
      <c r="I152">
        <f>VLOOKUP(A152,combine!A:R,14,FALSE)</f>
        <v>35</v>
      </c>
      <c r="J152">
        <f>VLOOKUP(A152,combine!A:R,16,FALSE)</f>
        <v>0</v>
      </c>
      <c r="K152">
        <f>VLOOKUP(A152,combine!A:R,17,FALSE)</f>
        <v>121</v>
      </c>
    </row>
    <row r="153" spans="1:11" x14ac:dyDescent="0.2">
      <c r="A153">
        <v>20190206</v>
      </c>
      <c r="B153" t="s">
        <v>34</v>
      </c>
      <c r="C153">
        <v>8.2363636360000001</v>
      </c>
      <c r="D153">
        <v>0.65454545500000005</v>
      </c>
      <c r="E153">
        <v>1.981818182</v>
      </c>
      <c r="F153">
        <f>VLOOKUP(A153,combine!A:R,4,FALSE)</f>
        <v>74</v>
      </c>
      <c r="G153">
        <f>VLOOKUP(A153,combine!A:R,5,FALSE)</f>
        <v>221</v>
      </c>
      <c r="H153">
        <f>VLOOKUP(A153,combine!A:R,13,FALSE)</f>
        <v>4.5999999999999996</v>
      </c>
      <c r="I153">
        <f>VLOOKUP(A153,combine!A:R,14,FALSE)</f>
        <v>32.5</v>
      </c>
      <c r="J153">
        <f>VLOOKUP(A153,combine!A:R,16,FALSE)</f>
        <v>4.32</v>
      </c>
      <c r="K153">
        <f>VLOOKUP(A153,combine!A:R,17,FALSE)</f>
        <v>117</v>
      </c>
    </row>
    <row r="154" spans="1:11" x14ac:dyDescent="0.2">
      <c r="A154">
        <v>20130021</v>
      </c>
      <c r="B154" t="s">
        <v>58</v>
      </c>
      <c r="C154">
        <v>6.5562500000000004</v>
      </c>
      <c r="D154">
        <v>0.65</v>
      </c>
      <c r="E154">
        <v>1.875</v>
      </c>
      <c r="F154">
        <f>VLOOKUP(A154,combine!A:R,4,FALSE)</f>
        <v>77.5</v>
      </c>
      <c r="G154">
        <f>VLOOKUP(A154,combine!A:R,5,FALSE)</f>
        <v>250</v>
      </c>
      <c r="H154">
        <f>VLOOKUP(A154,combine!A:R,13,FALSE)</f>
        <v>4.68</v>
      </c>
      <c r="I154">
        <f>VLOOKUP(A154,combine!A:R,14,FALSE)</f>
        <v>35.5</v>
      </c>
      <c r="J154">
        <f>VLOOKUP(A154,combine!A:R,16,FALSE)</f>
        <v>4.32</v>
      </c>
      <c r="K154">
        <f>VLOOKUP(A154,combine!A:R,17,FALSE)</f>
        <v>119</v>
      </c>
    </row>
    <row r="155" spans="1:11" x14ac:dyDescent="0.2">
      <c r="A155">
        <v>20130037</v>
      </c>
      <c r="B155" t="s">
        <v>49</v>
      </c>
      <c r="C155">
        <v>5.726775956</v>
      </c>
      <c r="D155">
        <v>0.73224043699999997</v>
      </c>
      <c r="E155">
        <v>6.0528233150000004</v>
      </c>
      <c r="F155">
        <f>VLOOKUP(A155,combine!A:R,4,FALSE)</f>
        <v>68.38</v>
      </c>
      <c r="G155">
        <f>VLOOKUP(A155,combine!A:R,5,FALSE)</f>
        <v>202</v>
      </c>
      <c r="H155">
        <f>VLOOKUP(A155,combine!A:R,13,FALSE)</f>
        <v>4.53</v>
      </c>
      <c r="I155">
        <f>VLOOKUP(A155,combine!A:R,14,FALSE)</f>
        <v>33.5</v>
      </c>
      <c r="J155">
        <f>VLOOKUP(A155,combine!A:R,16,FALSE)</f>
        <v>4.12</v>
      </c>
      <c r="K155">
        <f>VLOOKUP(A155,combine!A:R,17,FALSE)</f>
        <v>122</v>
      </c>
    </row>
    <row r="156" spans="1:11" x14ac:dyDescent="0.2">
      <c r="A156">
        <v>20140012</v>
      </c>
      <c r="B156" t="s">
        <v>34</v>
      </c>
      <c r="C156">
        <v>8.2927374300000007</v>
      </c>
      <c r="D156">
        <v>0.59776536300000005</v>
      </c>
      <c r="E156">
        <v>2.722905028</v>
      </c>
      <c r="F156">
        <f>VLOOKUP(A156,combine!A:R,4,FALSE)</f>
        <v>71.25</v>
      </c>
      <c r="G156">
        <f>VLOOKUP(A156,combine!A:R,5,FALSE)</f>
        <v>198</v>
      </c>
      <c r="H156">
        <f>VLOOKUP(A156,combine!A:R,13,FALSE)</f>
        <v>4.43</v>
      </c>
      <c r="I156">
        <f>VLOOKUP(A156,combine!A:R,14,FALSE)</f>
        <v>38.5</v>
      </c>
      <c r="J156">
        <f>VLOOKUP(A156,combine!A:R,16,FALSE)</f>
        <v>3.94</v>
      </c>
      <c r="K156">
        <f>VLOOKUP(A156,combine!A:R,17,FALSE)</f>
        <v>122</v>
      </c>
    </row>
    <row r="157" spans="1:11" x14ac:dyDescent="0.2">
      <c r="A157">
        <v>20140063</v>
      </c>
      <c r="B157" t="s">
        <v>34</v>
      </c>
      <c r="C157">
        <v>6.9984662579999997</v>
      </c>
      <c r="D157">
        <v>0.68174846600000005</v>
      </c>
      <c r="E157">
        <v>3.3105828220000002</v>
      </c>
      <c r="F157">
        <f>VLOOKUP(A157,combine!A:R,4,FALSE)</f>
        <v>71.5</v>
      </c>
      <c r="G157">
        <f>VLOOKUP(A157,combine!A:R,5,FALSE)</f>
        <v>205</v>
      </c>
      <c r="H157">
        <f>VLOOKUP(A157,combine!A:R,13,FALSE)</f>
        <v>4.6500000000000004</v>
      </c>
      <c r="I157">
        <f>VLOOKUP(A157,combine!A:R,14,FALSE)</f>
        <v>28.5</v>
      </c>
      <c r="J157">
        <f>VLOOKUP(A157,combine!A:R,16,FALSE)</f>
        <v>0</v>
      </c>
      <c r="K157">
        <f>VLOOKUP(A157,combine!A:R,17,FALSE)</f>
        <v>110</v>
      </c>
    </row>
    <row r="158" spans="1:11" x14ac:dyDescent="0.2">
      <c r="A158">
        <v>20160055</v>
      </c>
      <c r="B158" t="s">
        <v>34</v>
      </c>
      <c r="C158">
        <v>7.3</v>
      </c>
      <c r="D158">
        <v>0.64318181799999996</v>
      </c>
      <c r="E158">
        <v>3.077272727</v>
      </c>
      <c r="F158">
        <f>VLOOKUP(A158,combine!A:R,4,FALSE)</f>
        <v>73.5</v>
      </c>
      <c r="G158">
        <f>VLOOKUP(A158,combine!A:R,5,FALSE)</f>
        <v>197</v>
      </c>
      <c r="H158">
        <f>VLOOKUP(A158,combine!A:R,13,FALSE)</f>
        <v>4.58</v>
      </c>
      <c r="I158">
        <f>VLOOKUP(A158,combine!A:R,14,FALSE)</f>
        <v>34</v>
      </c>
      <c r="J158">
        <f>VLOOKUP(A158,combine!A:R,16,FALSE)</f>
        <v>4.3499999999999996</v>
      </c>
      <c r="K158">
        <f>VLOOKUP(A158,combine!A:R,17,FALSE)</f>
        <v>119</v>
      </c>
    </row>
    <row r="159" spans="1:11" x14ac:dyDescent="0.2">
      <c r="A159">
        <v>20170009</v>
      </c>
      <c r="B159" t="s">
        <v>34</v>
      </c>
      <c r="C159">
        <v>7.8625954199999999</v>
      </c>
      <c r="D159">
        <v>0.45038167899999998</v>
      </c>
      <c r="E159">
        <v>3.1908396950000002</v>
      </c>
      <c r="F159">
        <f>VLOOKUP(A159,combine!A:R,4,FALSE)</f>
        <v>70.75</v>
      </c>
      <c r="G159">
        <f>VLOOKUP(A159,combine!A:R,5,FALSE)</f>
        <v>188</v>
      </c>
      <c r="H159">
        <f>VLOOKUP(A159,combine!A:R,13,FALSE)</f>
        <v>4.22</v>
      </c>
      <c r="I159">
        <f>VLOOKUP(A159,combine!A:R,14,FALSE)</f>
        <v>37</v>
      </c>
      <c r="J159">
        <f>VLOOKUP(A159,combine!A:R,16,FALSE)</f>
        <v>4.33</v>
      </c>
      <c r="K159">
        <f>VLOOKUP(A159,combine!A:R,17,FALSE)</f>
        <v>133</v>
      </c>
    </row>
    <row r="160" spans="1:11" x14ac:dyDescent="0.2">
      <c r="A160">
        <v>20170048</v>
      </c>
      <c r="B160" t="s">
        <v>49</v>
      </c>
      <c r="C160">
        <v>7.7194570139999996</v>
      </c>
      <c r="D160">
        <v>0.83710407200000003</v>
      </c>
      <c r="E160">
        <v>8.5882352940000004</v>
      </c>
      <c r="F160">
        <f>VLOOKUP(A160,combine!A:R,4,FALSE)</f>
        <v>73</v>
      </c>
      <c r="G160">
        <f>VLOOKUP(A160,combine!A:R,5,FALSE)</f>
        <v>226</v>
      </c>
      <c r="H160">
        <f>VLOOKUP(A160,combine!A:R,13,FALSE)</f>
        <v>0</v>
      </c>
      <c r="I160">
        <f>VLOOKUP(A160,combine!A:R,14,FALSE)</f>
        <v>0</v>
      </c>
      <c r="J160">
        <f>VLOOKUP(A160,combine!A:R,16,FALSE)</f>
        <v>0</v>
      </c>
      <c r="K160">
        <f>VLOOKUP(A160,combine!A:R,17,FALSE)</f>
        <v>0</v>
      </c>
    </row>
    <row r="161" spans="1:11" x14ac:dyDescent="0.2">
      <c r="A161">
        <v>20170086</v>
      </c>
      <c r="B161" t="s">
        <v>49</v>
      </c>
      <c r="C161">
        <v>6.0566572240000003</v>
      </c>
      <c r="D161">
        <v>0.81586402300000005</v>
      </c>
      <c r="E161">
        <v>5.7365439089999999</v>
      </c>
      <c r="F161">
        <f>VLOOKUP(A161,combine!A:R,4,FALSE)</f>
        <v>70.5</v>
      </c>
      <c r="G161">
        <f>VLOOKUP(A161,combine!A:R,5,FALSE)</f>
        <v>216</v>
      </c>
      <c r="H161">
        <f>VLOOKUP(A161,combine!A:R,13,FALSE)</f>
        <v>4.62</v>
      </c>
      <c r="I161">
        <f>VLOOKUP(A161,combine!A:R,14,FALSE)</f>
        <v>36.5</v>
      </c>
      <c r="J161">
        <f>VLOOKUP(A161,combine!A:R,16,FALSE)</f>
        <v>0</v>
      </c>
      <c r="K161">
        <f>VLOOKUP(A161,combine!A:R,17,FALSE)</f>
        <v>119</v>
      </c>
    </row>
    <row r="162" spans="1:11" x14ac:dyDescent="0.2">
      <c r="A162">
        <v>20170490</v>
      </c>
      <c r="B162" t="s">
        <v>58</v>
      </c>
      <c r="C162">
        <v>5.16</v>
      </c>
      <c r="D162">
        <v>0.68</v>
      </c>
      <c r="E162">
        <v>3.2</v>
      </c>
      <c r="F162">
        <f>VLOOKUP(A162,combine!A:R,4,FALSE)</f>
        <v>74.75</v>
      </c>
      <c r="G162">
        <f>VLOOKUP(A162,combine!A:R,5,FALSE)</f>
        <v>241</v>
      </c>
      <c r="H162">
        <f>VLOOKUP(A162,combine!A:R,13,FALSE)</f>
        <v>4.68</v>
      </c>
      <c r="I162">
        <f>VLOOKUP(A162,combine!A:R,14,FALSE)</f>
        <v>0</v>
      </c>
      <c r="J162">
        <f>VLOOKUP(A162,combine!A:R,16,FALSE)</f>
        <v>4.47</v>
      </c>
      <c r="K162">
        <f>VLOOKUP(A162,combine!A:R,17,FALSE)</f>
        <v>0</v>
      </c>
    </row>
    <row r="163" spans="1:11" x14ac:dyDescent="0.2">
      <c r="A163">
        <v>20180035</v>
      </c>
      <c r="B163" t="s">
        <v>49</v>
      </c>
      <c r="C163">
        <v>5.8727272729999997</v>
      </c>
      <c r="D163">
        <v>0.72727272700000001</v>
      </c>
      <c r="E163">
        <v>6.6363636359999996</v>
      </c>
      <c r="F163">
        <f>VLOOKUP(A163,combine!A:R,4,FALSE)</f>
        <v>71</v>
      </c>
      <c r="G163">
        <f>VLOOKUP(A163,combine!A:R,5,FALSE)</f>
        <v>227</v>
      </c>
      <c r="H163">
        <f>VLOOKUP(A163,combine!A:R,13,FALSE)</f>
        <v>4.5199999999999996</v>
      </c>
      <c r="I163">
        <f>VLOOKUP(A163,combine!A:R,14,FALSE)</f>
        <v>38.5</v>
      </c>
      <c r="J163">
        <f>VLOOKUP(A163,combine!A:R,16,FALSE)</f>
        <v>4.25</v>
      </c>
      <c r="K163">
        <f>VLOOKUP(A163,combine!A:R,17,FALSE)</f>
        <v>128</v>
      </c>
    </row>
    <row r="164" spans="1:11" x14ac:dyDescent="0.2">
      <c r="A164">
        <v>20070031</v>
      </c>
      <c r="B164" t="s">
        <v>58</v>
      </c>
      <c r="C164">
        <v>6.9575353870000001</v>
      </c>
      <c r="D164">
        <v>0.59034138199999997</v>
      </c>
      <c r="E164">
        <v>2.3022481269999999</v>
      </c>
      <c r="F164">
        <f>VLOOKUP(A164,combine!A:R,4,FALSE)</f>
        <v>77.88</v>
      </c>
      <c r="G164">
        <f>VLOOKUP(A164,combine!A:R,5,FALSE)</f>
        <v>254</v>
      </c>
      <c r="H164">
        <f>VLOOKUP(A164,combine!A:R,13,FALSE)</f>
        <v>4.53</v>
      </c>
      <c r="I164">
        <f>VLOOKUP(A164,combine!A:R,14,FALSE)</f>
        <v>35.5</v>
      </c>
      <c r="J164">
        <f>VLOOKUP(A164,combine!A:R,16,FALSE)</f>
        <v>4.4800000000000004</v>
      </c>
      <c r="K164">
        <f>VLOOKUP(A164,combine!A:R,17,FALSE)</f>
        <v>114</v>
      </c>
    </row>
    <row r="165" spans="1:11" x14ac:dyDescent="0.2">
      <c r="A165">
        <v>20120118</v>
      </c>
      <c r="B165" t="s">
        <v>34</v>
      </c>
      <c r="C165">
        <v>7.6329896909999997</v>
      </c>
      <c r="D165">
        <v>0.60412371099999995</v>
      </c>
      <c r="E165">
        <v>3.3793814430000002</v>
      </c>
      <c r="F165">
        <f>VLOOKUP(A165,combine!A:R,4,FALSE)</f>
        <v>69.63</v>
      </c>
      <c r="G165">
        <f>VLOOKUP(A165,combine!A:R,5,FALSE)</f>
        <v>182</v>
      </c>
      <c r="H165">
        <f>VLOOKUP(A165,combine!A:R,13,FALSE)</f>
        <v>4.3899999999999997</v>
      </c>
      <c r="I165">
        <f>VLOOKUP(A165,combine!A:R,14,FALSE)</f>
        <v>38</v>
      </c>
      <c r="J165">
        <f>VLOOKUP(A165,combine!A:R,16,FALSE)</f>
        <v>4.03</v>
      </c>
      <c r="K165">
        <f>VLOOKUP(A165,combine!A:R,17,FALSE)</f>
        <v>120</v>
      </c>
    </row>
    <row r="166" spans="1:11" x14ac:dyDescent="0.2">
      <c r="A166">
        <v>20150413</v>
      </c>
      <c r="B166" t="s">
        <v>34</v>
      </c>
      <c r="C166">
        <v>6.5</v>
      </c>
      <c r="D166">
        <v>0.35294117600000002</v>
      </c>
      <c r="E166">
        <v>3.0588235290000001</v>
      </c>
      <c r="F166">
        <f>VLOOKUP(A166,combine!A:R,4,FALSE)</f>
        <v>71.400000000000006</v>
      </c>
      <c r="G166">
        <f>VLOOKUP(A166,combine!A:R,5,FALSE)</f>
        <v>193</v>
      </c>
      <c r="H166">
        <f>VLOOKUP(A166,combine!A:R,13,FALSE)</f>
        <v>4.4400000000000004</v>
      </c>
      <c r="I166">
        <f>VLOOKUP(A166,combine!A:R,14,FALSE)</f>
        <v>34.5</v>
      </c>
      <c r="J166">
        <f>VLOOKUP(A166,combine!A:R,16,FALSE)</f>
        <v>4.18</v>
      </c>
      <c r="K166">
        <f>VLOOKUP(A166,combine!A:R,17,FALSE)</f>
        <v>123</v>
      </c>
    </row>
    <row r="167" spans="1:11" x14ac:dyDescent="0.2">
      <c r="A167">
        <v>20170008</v>
      </c>
      <c r="B167" t="s">
        <v>49</v>
      </c>
      <c r="C167">
        <v>6.4934554970000002</v>
      </c>
      <c r="D167">
        <v>0.73691099500000001</v>
      </c>
      <c r="E167">
        <v>6.0405759159999999</v>
      </c>
      <c r="F167">
        <f>VLOOKUP(A167,combine!A:R,4,FALSE)</f>
        <v>71.25</v>
      </c>
      <c r="G167">
        <f>VLOOKUP(A167,combine!A:R,5,FALSE)</f>
        <v>202</v>
      </c>
      <c r="H167">
        <f>VLOOKUP(A167,combine!A:R,13,FALSE)</f>
        <v>4.4800000000000004</v>
      </c>
      <c r="I167">
        <f>VLOOKUP(A167,combine!A:R,14,FALSE)</f>
        <v>37.5</v>
      </c>
      <c r="J167">
        <f>VLOOKUP(A167,combine!A:R,16,FALSE)</f>
        <v>4.22</v>
      </c>
      <c r="K167">
        <f>VLOOKUP(A167,combine!A:R,17,FALSE)</f>
        <v>121</v>
      </c>
    </row>
    <row r="168" spans="1:11" x14ac:dyDescent="0.2">
      <c r="A168">
        <v>20170040</v>
      </c>
      <c r="B168" t="s">
        <v>34</v>
      </c>
      <c r="C168">
        <v>5.1037463980000002</v>
      </c>
      <c r="D168">
        <v>0.50144092200000001</v>
      </c>
      <c r="E168">
        <v>1.5100864549999999</v>
      </c>
      <c r="F168">
        <f>VLOOKUP(A168,combine!A:R,4,FALSE)</f>
        <v>71</v>
      </c>
      <c r="G168">
        <f>VLOOKUP(A168,combine!A:R,5,FALSE)</f>
        <v>196</v>
      </c>
      <c r="H168">
        <f>VLOOKUP(A168,combine!A:R,13,FALSE)</f>
        <v>4.3099999999999996</v>
      </c>
      <c r="I168">
        <f>VLOOKUP(A168,combine!A:R,14,FALSE)</f>
        <v>37</v>
      </c>
      <c r="J168">
        <f>VLOOKUP(A168,combine!A:R,16,FALSE)</f>
        <v>4.33</v>
      </c>
      <c r="K168">
        <f>VLOOKUP(A168,combine!A:R,17,FALSE)</f>
        <v>119</v>
      </c>
    </row>
    <row r="169" spans="1:11" x14ac:dyDescent="0.2">
      <c r="A169">
        <v>20180101</v>
      </c>
      <c r="B169" t="s">
        <v>58</v>
      </c>
      <c r="C169">
        <v>4.4705882350000001</v>
      </c>
      <c r="D169">
        <v>0.5</v>
      </c>
      <c r="E169">
        <v>2.588235294</v>
      </c>
      <c r="F169">
        <f>VLOOKUP(A169,combine!A:R,4,FALSE)</f>
        <v>76</v>
      </c>
      <c r="G169">
        <f>VLOOKUP(A169,combine!A:R,5,FALSE)</f>
        <v>259</v>
      </c>
      <c r="H169">
        <f>VLOOKUP(A169,combine!A:R,13,FALSE)</f>
        <v>4.74</v>
      </c>
      <c r="I169">
        <f>VLOOKUP(A169,combine!A:R,14,FALSE)</f>
        <v>36</v>
      </c>
      <c r="J169">
        <f>VLOOKUP(A169,combine!A:R,16,FALSE)</f>
        <v>4.2</v>
      </c>
      <c r="K169">
        <f>VLOOKUP(A169,combine!A:R,17,FALSE)</f>
        <v>123</v>
      </c>
    </row>
    <row r="170" spans="1:11" x14ac:dyDescent="0.2">
      <c r="A170">
        <v>20130048</v>
      </c>
      <c r="B170" t="s">
        <v>49</v>
      </c>
      <c r="C170">
        <v>6.8096740269999998</v>
      </c>
      <c r="D170">
        <v>0.78864353300000001</v>
      </c>
      <c r="E170">
        <v>6.6740273400000003</v>
      </c>
      <c r="F170">
        <f>VLOOKUP(A170,combine!A:R,4,FALSE)</f>
        <v>73.38</v>
      </c>
      <c r="G170">
        <f>VLOOKUP(A170,combine!A:R,5,FALSE)</f>
        <v>230</v>
      </c>
      <c r="H170">
        <f>VLOOKUP(A170,combine!A:R,13,FALSE)</f>
        <v>4.5999999999999996</v>
      </c>
      <c r="I170">
        <f>VLOOKUP(A170,combine!A:R,14,FALSE)</f>
        <v>31.5</v>
      </c>
      <c r="J170">
        <f>VLOOKUP(A170,combine!A:R,16,FALSE)</f>
        <v>4.24</v>
      </c>
      <c r="K170">
        <f>VLOOKUP(A170,combine!A:R,17,FALSE)</f>
        <v>118</v>
      </c>
    </row>
    <row r="171" spans="1:11" x14ac:dyDescent="0.2">
      <c r="A171">
        <v>20150036</v>
      </c>
      <c r="B171" t="s">
        <v>49</v>
      </c>
      <c r="C171">
        <v>6.3658536589999999</v>
      </c>
      <c r="D171">
        <v>0.73170731700000002</v>
      </c>
      <c r="E171">
        <v>5.5975609759999996</v>
      </c>
      <c r="F171">
        <f>VLOOKUP(A171,combine!A:R,4,FALSE)</f>
        <v>73.2</v>
      </c>
      <c r="G171">
        <f>VLOOKUP(A171,combine!A:R,5,FALSE)</f>
        <v>226</v>
      </c>
      <c r="H171">
        <f>VLOOKUP(A171,combine!A:R,13,FALSE)</f>
        <v>4.6100000000000003</v>
      </c>
      <c r="I171">
        <f>VLOOKUP(A171,combine!A:R,14,FALSE)</f>
        <v>36</v>
      </c>
      <c r="J171">
        <f>VLOOKUP(A171,combine!A:R,16,FALSE)</f>
        <v>4.22</v>
      </c>
      <c r="K171">
        <f>VLOOKUP(A171,combine!A:R,17,FALSE)</f>
        <v>117</v>
      </c>
    </row>
    <row r="172" spans="1:11" x14ac:dyDescent="0.2">
      <c r="A172">
        <v>20150105</v>
      </c>
      <c r="B172" t="s">
        <v>34</v>
      </c>
      <c r="C172">
        <v>7.3533026110000002</v>
      </c>
      <c r="D172">
        <v>0.63748079899999999</v>
      </c>
      <c r="E172">
        <v>3.3271889400000001</v>
      </c>
      <c r="F172">
        <f>VLOOKUP(A172,combine!A:R,4,FALSE)</f>
        <v>68.3</v>
      </c>
      <c r="G172">
        <f>VLOOKUP(A172,combine!A:R,5,FALSE)</f>
        <v>185</v>
      </c>
      <c r="H172">
        <f>VLOOKUP(A172,combine!A:R,13,FALSE)</f>
        <v>4.5599999999999996</v>
      </c>
      <c r="I172">
        <f>VLOOKUP(A172,combine!A:R,14,FALSE)</f>
        <v>37</v>
      </c>
      <c r="J172">
        <f>VLOOKUP(A172,combine!A:R,16,FALSE)</f>
        <v>4.32</v>
      </c>
      <c r="K172">
        <f>VLOOKUP(A172,combine!A:R,17,FALSE)</f>
        <v>115</v>
      </c>
    </row>
    <row r="173" spans="1:11" x14ac:dyDescent="0.2">
      <c r="A173">
        <v>20180210</v>
      </c>
      <c r="B173" t="s">
        <v>34</v>
      </c>
      <c r="C173">
        <v>9.4117647059999996</v>
      </c>
      <c r="D173">
        <v>0.52941176499999998</v>
      </c>
      <c r="E173">
        <v>6.0588235289999997</v>
      </c>
      <c r="F173">
        <f>VLOOKUP(A173,combine!A:R,4,FALSE)</f>
        <v>69</v>
      </c>
      <c r="G173">
        <f>VLOOKUP(A173,combine!A:R,5,FALSE)</f>
        <v>184</v>
      </c>
      <c r="H173">
        <f>VLOOKUP(A173,combine!A:R,13,FALSE)</f>
        <v>0</v>
      </c>
      <c r="I173">
        <f>VLOOKUP(A173,combine!A:R,14,FALSE)</f>
        <v>0</v>
      </c>
      <c r="J173">
        <f>VLOOKUP(A173,combine!A:R,16,FALSE)</f>
        <v>0</v>
      </c>
      <c r="K173">
        <f>VLOOKUP(A173,combine!A:R,17,FALSE)</f>
        <v>0</v>
      </c>
    </row>
    <row r="174" spans="1:11" x14ac:dyDescent="0.2">
      <c r="A174">
        <v>20180703</v>
      </c>
      <c r="B174" t="s">
        <v>34</v>
      </c>
      <c r="C174">
        <v>3.12</v>
      </c>
      <c r="D174">
        <v>0.16</v>
      </c>
      <c r="E174">
        <v>1.48</v>
      </c>
      <c r="F174">
        <f>VLOOKUP(A174,combine!A:R,4,FALSE)</f>
        <v>74</v>
      </c>
      <c r="G174">
        <f>VLOOKUP(A174,combine!A:R,5,FALSE)</f>
        <v>196</v>
      </c>
      <c r="H174">
        <f>VLOOKUP(A174,combine!A:R,13,FALSE)</f>
        <v>4.41</v>
      </c>
      <c r="I174">
        <f>VLOOKUP(A174,combine!A:R,14,FALSE)</f>
        <v>31</v>
      </c>
      <c r="J174">
        <f>VLOOKUP(A174,combine!A:R,16,FALSE)</f>
        <v>4.2</v>
      </c>
      <c r="K174">
        <f>VLOOKUP(A174,combine!A:R,17,FALSE)</f>
        <v>116</v>
      </c>
    </row>
    <row r="175" spans="1:11" x14ac:dyDescent="0.2">
      <c r="A175">
        <v>20190121</v>
      </c>
      <c r="B175" t="s">
        <v>58</v>
      </c>
      <c r="C175">
        <v>12.25</v>
      </c>
      <c r="D175">
        <v>0.75</v>
      </c>
      <c r="E175">
        <v>10.5</v>
      </c>
      <c r="F175">
        <f>VLOOKUP(A175,combine!A:R,4,FALSE)</f>
        <v>75</v>
      </c>
      <c r="G175">
        <f>VLOOKUP(A175,combine!A:R,5,FALSE)</f>
        <v>267</v>
      </c>
      <c r="H175">
        <f>VLOOKUP(A175,combine!A:R,13,FALSE)</f>
        <v>4.8899999999999997</v>
      </c>
      <c r="I175">
        <f>VLOOKUP(A175,combine!A:R,14,FALSE)</f>
        <v>31</v>
      </c>
      <c r="J175">
        <f>VLOOKUP(A175,combine!A:R,16,FALSE)</f>
        <v>4.38</v>
      </c>
      <c r="K175">
        <f>VLOOKUP(A175,combine!A:R,17,FALSE)</f>
        <v>117</v>
      </c>
    </row>
    <row r="176" spans="1:11" x14ac:dyDescent="0.2">
      <c r="A176">
        <v>20190228</v>
      </c>
      <c r="B176" t="s">
        <v>58</v>
      </c>
      <c r="C176">
        <v>9.6111111109999996</v>
      </c>
      <c r="D176">
        <v>0.61111111100000004</v>
      </c>
      <c r="E176">
        <v>2.888888889</v>
      </c>
      <c r="F176">
        <f>VLOOKUP(A176,combine!A:R,4,FALSE)</f>
        <v>76</v>
      </c>
      <c r="G176">
        <f>VLOOKUP(A176,combine!A:R,5,FALSE)</f>
        <v>251</v>
      </c>
      <c r="H176">
        <f>VLOOKUP(A176,combine!A:R,13,FALSE)</f>
        <v>4.83</v>
      </c>
      <c r="I176">
        <f>VLOOKUP(A176,combine!A:R,14,FALSE)</f>
        <v>0</v>
      </c>
      <c r="J176">
        <f>VLOOKUP(A176,combine!A:R,16,FALSE)</f>
        <v>0</v>
      </c>
      <c r="K176">
        <f>VLOOKUP(A176,combine!A:R,17,FALSE)</f>
        <v>0</v>
      </c>
    </row>
    <row r="177" spans="1:11" x14ac:dyDescent="0.2">
      <c r="A177">
        <v>20130055</v>
      </c>
      <c r="B177" t="s">
        <v>58</v>
      </c>
      <c r="C177">
        <v>6.1104651160000003</v>
      </c>
      <c r="D177">
        <v>0.60465116299999999</v>
      </c>
      <c r="E177">
        <v>3.7616279069999998</v>
      </c>
      <c r="F177">
        <f>VLOOKUP(A177,combine!A:R,4,FALSE)</f>
        <v>76.13</v>
      </c>
      <c r="G177">
        <f>VLOOKUP(A177,combine!A:R,5,FALSE)</f>
        <v>267</v>
      </c>
      <c r="H177">
        <f>VLOOKUP(A177,combine!A:R,13,FALSE)</f>
        <v>4.6900000000000004</v>
      </c>
      <c r="I177">
        <f>VLOOKUP(A177,combine!A:R,14,FALSE)</f>
        <v>33.5</v>
      </c>
      <c r="J177">
        <f>VLOOKUP(A177,combine!A:R,16,FALSE)</f>
        <v>4.53</v>
      </c>
      <c r="K177">
        <f>VLOOKUP(A177,combine!A:R,17,FALSE)</f>
        <v>119</v>
      </c>
    </row>
    <row r="178" spans="1:11" x14ac:dyDescent="0.2">
      <c r="A178">
        <v>20170062</v>
      </c>
      <c r="B178" t="s">
        <v>34</v>
      </c>
      <c r="C178">
        <v>9.5540275050000005</v>
      </c>
      <c r="D178">
        <v>0.65029469500000003</v>
      </c>
      <c r="E178">
        <v>4.4204322200000004</v>
      </c>
      <c r="F178">
        <f>VLOOKUP(A178,combine!A:R,4,FALSE)</f>
        <v>73.25</v>
      </c>
      <c r="G178">
        <f>VLOOKUP(A178,combine!A:R,5,FALSE)</f>
        <v>215</v>
      </c>
      <c r="H178">
        <f>VLOOKUP(A178,combine!A:R,13,FALSE)</f>
        <v>4.54</v>
      </c>
      <c r="I178">
        <f>VLOOKUP(A178,combine!A:R,14,FALSE)</f>
        <v>32.5</v>
      </c>
      <c r="J178">
        <f>VLOOKUP(A178,combine!A:R,16,FALSE)</f>
        <v>5.01</v>
      </c>
      <c r="K178">
        <f>VLOOKUP(A178,combine!A:R,17,FALSE)</f>
        <v>120</v>
      </c>
    </row>
    <row r="179" spans="1:11" x14ac:dyDescent="0.2">
      <c r="A179">
        <v>20180165</v>
      </c>
      <c r="B179" t="s">
        <v>49</v>
      </c>
      <c r="C179">
        <v>5.2096774190000001</v>
      </c>
      <c r="D179">
        <v>0.80645161300000001</v>
      </c>
      <c r="E179">
        <v>6.2741935480000004</v>
      </c>
      <c r="F179">
        <f>VLOOKUP(A179,combine!A:R,4,FALSE)</f>
        <v>71</v>
      </c>
      <c r="G179">
        <f>VLOOKUP(A179,combine!A:R,5,FALSE)</f>
        <v>225</v>
      </c>
      <c r="H179">
        <f>VLOOKUP(A179,combine!A:R,13,FALSE)</f>
        <v>4.54</v>
      </c>
      <c r="I179">
        <f>VLOOKUP(A179,combine!A:R,14,FALSE)</f>
        <v>34.5</v>
      </c>
      <c r="J179">
        <f>VLOOKUP(A179,combine!A:R,16,FALSE)</f>
        <v>4.28</v>
      </c>
      <c r="K179">
        <f>VLOOKUP(A179,combine!A:R,17,FALSE)</f>
        <v>121</v>
      </c>
    </row>
    <row r="180" spans="1:11" x14ac:dyDescent="0.2">
      <c r="A180">
        <v>20190066</v>
      </c>
      <c r="B180" t="s">
        <v>34</v>
      </c>
      <c r="C180">
        <v>7.3</v>
      </c>
      <c r="D180">
        <v>0.6</v>
      </c>
      <c r="E180">
        <v>2.9181818179999999</v>
      </c>
      <c r="F180">
        <f>VLOOKUP(A180,combine!A:R,4,FALSE)</f>
        <v>70</v>
      </c>
      <c r="G180">
        <f>VLOOKUP(A180,combine!A:R,5,FALSE)</f>
        <v>183</v>
      </c>
      <c r="H180">
        <f>VLOOKUP(A180,combine!A:R,13,FALSE)</f>
        <v>4.53</v>
      </c>
      <c r="I180">
        <f>VLOOKUP(A180,combine!A:R,14,FALSE)</f>
        <v>33.5</v>
      </c>
      <c r="J180">
        <f>VLOOKUP(A180,combine!A:R,16,FALSE)</f>
        <v>4.45</v>
      </c>
      <c r="K180">
        <f>VLOOKUP(A180,combine!A:R,17,FALSE)</f>
        <v>123</v>
      </c>
    </row>
    <row r="181" spans="1:11" x14ac:dyDescent="0.2">
      <c r="A181">
        <v>20120102</v>
      </c>
      <c r="B181" t="s">
        <v>104</v>
      </c>
      <c r="C181">
        <v>0</v>
      </c>
      <c r="D181">
        <v>0</v>
      </c>
      <c r="E181">
        <v>0</v>
      </c>
      <c r="F181">
        <f>VLOOKUP(A181,combine!A:R,4,FALSE)</f>
        <v>74.63</v>
      </c>
      <c r="G181">
        <f>VLOOKUP(A181,combine!A:R,5,FALSE)</f>
        <v>214</v>
      </c>
      <c r="H181">
        <f>VLOOKUP(A181,combine!A:R,13,FALSE)</f>
        <v>4.84</v>
      </c>
      <c r="I181">
        <f>VLOOKUP(A181,combine!A:R,14,FALSE)</f>
        <v>28.5</v>
      </c>
      <c r="J181">
        <f>VLOOKUP(A181,combine!A:R,16,FALSE)</f>
        <v>4.5</v>
      </c>
      <c r="K181">
        <f>VLOOKUP(A181,combine!A:R,17,FALSE)</f>
        <v>109</v>
      </c>
    </row>
    <row r="182" spans="1:11" x14ac:dyDescent="0.2">
      <c r="A182">
        <v>20160197</v>
      </c>
      <c r="B182" t="s">
        <v>27</v>
      </c>
      <c r="C182">
        <v>6</v>
      </c>
      <c r="D182">
        <v>0.591836735</v>
      </c>
      <c r="E182">
        <v>4.8163265309999996</v>
      </c>
      <c r="F182">
        <f>VLOOKUP(A182,combine!A:R,4,FALSE)</f>
        <v>72</v>
      </c>
      <c r="G182">
        <f>VLOOKUP(A182,combine!A:R,5,FALSE)</f>
        <v>239</v>
      </c>
      <c r="H182">
        <f>VLOOKUP(A182,combine!A:R,13,FALSE)</f>
        <v>4.5999999999999996</v>
      </c>
      <c r="I182">
        <f>VLOOKUP(A182,combine!A:R,14,FALSE)</f>
        <v>38.5</v>
      </c>
      <c r="J182">
        <f>VLOOKUP(A182,combine!A:R,16,FALSE)</f>
        <v>4.12</v>
      </c>
      <c r="K182">
        <f>VLOOKUP(A182,combine!A:R,17,FALSE)</f>
        <v>123</v>
      </c>
    </row>
    <row r="183" spans="1:11" x14ac:dyDescent="0.2">
      <c r="A183">
        <v>20130029</v>
      </c>
      <c r="B183" t="s">
        <v>34</v>
      </c>
      <c r="C183">
        <v>6.296610169</v>
      </c>
      <c r="D183">
        <v>0.57838983099999997</v>
      </c>
      <c r="E183">
        <v>3.046610169</v>
      </c>
      <c r="F183">
        <f>VLOOKUP(A183,combine!A:R,4,FALSE)</f>
        <v>73.88</v>
      </c>
      <c r="G183">
        <f>VLOOKUP(A183,combine!A:R,5,FALSE)</f>
        <v>216</v>
      </c>
      <c r="H183">
        <f>VLOOKUP(A183,combine!A:R,13,FALSE)</f>
        <v>4.42</v>
      </c>
      <c r="I183">
        <f>VLOOKUP(A183,combine!A:R,14,FALSE)</f>
        <v>37</v>
      </c>
      <c r="J183">
        <f>VLOOKUP(A183,combine!A:R,16,FALSE)</f>
        <v>0</v>
      </c>
      <c r="K183">
        <f>VLOOKUP(A183,combine!A:R,17,FALSE)</f>
        <v>128</v>
      </c>
    </row>
    <row r="184" spans="1:11" x14ac:dyDescent="0.2">
      <c r="A184">
        <v>20190073</v>
      </c>
      <c r="B184" t="s">
        <v>49</v>
      </c>
      <c r="C184">
        <v>5.7073170729999996</v>
      </c>
      <c r="D184">
        <v>0.73170731700000002</v>
      </c>
      <c r="E184">
        <v>5.1463414629999997</v>
      </c>
      <c r="F184">
        <f>VLOOKUP(A184,combine!A:R,4,FALSE)</f>
        <v>70</v>
      </c>
      <c r="G184">
        <f>VLOOKUP(A184,combine!A:R,5,FALSE)</f>
        <v>222</v>
      </c>
      <c r="H184">
        <f>VLOOKUP(A184,combine!A:R,13,FALSE)</f>
        <v>4.63</v>
      </c>
      <c r="I184">
        <f>VLOOKUP(A184,combine!A:R,14,FALSE)</f>
        <v>28.5</v>
      </c>
      <c r="J184">
        <f>VLOOKUP(A184,combine!A:R,16,FALSE)</f>
        <v>0</v>
      </c>
      <c r="K184">
        <f>VLOOKUP(A184,combine!A:R,17,FALSE)</f>
        <v>121</v>
      </c>
    </row>
    <row r="185" spans="1:11" x14ac:dyDescent="0.2">
      <c r="A185">
        <v>20110174</v>
      </c>
      <c r="B185" t="s">
        <v>58</v>
      </c>
      <c r="C185">
        <v>7.5460317459999997</v>
      </c>
      <c r="D185">
        <v>0.69206349199999995</v>
      </c>
      <c r="E185">
        <v>3.30952381</v>
      </c>
      <c r="F185">
        <f>VLOOKUP(A185,combine!A:R,4,FALSE)</f>
        <v>74.88</v>
      </c>
      <c r="G185">
        <f>VLOOKUP(A185,combine!A:R,5,FALSE)</f>
        <v>245</v>
      </c>
      <c r="H185">
        <f>VLOOKUP(A185,combine!A:R,13,FALSE)</f>
        <v>4.6900000000000004</v>
      </c>
      <c r="I185">
        <f>VLOOKUP(A185,combine!A:R,14,FALSE)</f>
        <v>33.5</v>
      </c>
      <c r="J185">
        <f>VLOOKUP(A185,combine!A:R,16,FALSE)</f>
        <v>4.1500000000000004</v>
      </c>
      <c r="K185">
        <f>VLOOKUP(A185,combine!A:R,17,FALSE)</f>
        <v>118</v>
      </c>
    </row>
    <row r="186" spans="1:11" x14ac:dyDescent="0.2">
      <c r="A186">
        <v>20110522</v>
      </c>
      <c r="B186" t="s">
        <v>49</v>
      </c>
      <c r="C186">
        <v>5.8333333329999997</v>
      </c>
      <c r="D186">
        <v>1</v>
      </c>
      <c r="E186">
        <v>5.8333333329999997</v>
      </c>
      <c r="F186">
        <f>VLOOKUP(A186,combine!A:R,4,FALSE)</f>
        <v>73</v>
      </c>
      <c r="G186">
        <f>VLOOKUP(A186,combine!A:R,5,FALSE)</f>
        <v>245</v>
      </c>
      <c r="H186">
        <f>VLOOKUP(A186,combine!A:R,13,FALSE)</f>
        <v>4.84</v>
      </c>
      <c r="I186">
        <f>VLOOKUP(A186,combine!A:R,14,FALSE)</f>
        <v>32.5</v>
      </c>
      <c r="J186">
        <f>VLOOKUP(A186,combine!A:R,16,FALSE)</f>
        <v>4</v>
      </c>
      <c r="K186">
        <f>VLOOKUP(A186,combine!A:R,17,FALSE)</f>
        <v>109</v>
      </c>
    </row>
    <row r="187" spans="1:11" x14ac:dyDescent="0.2">
      <c r="A187">
        <v>20150086</v>
      </c>
      <c r="B187" t="s">
        <v>49</v>
      </c>
      <c r="C187">
        <v>7.539823009</v>
      </c>
      <c r="D187">
        <v>0.76991150399999997</v>
      </c>
      <c r="E187">
        <v>4.9646017699999998</v>
      </c>
      <c r="F187">
        <f>VLOOKUP(A187,combine!A:R,4,FALSE)</f>
        <v>72.5</v>
      </c>
      <c r="G187">
        <f>VLOOKUP(A187,combine!A:R,5,FALSE)</f>
        <v>224</v>
      </c>
      <c r="H187">
        <f>VLOOKUP(A187,combine!A:R,13,FALSE)</f>
        <v>4.5</v>
      </c>
      <c r="I187">
        <f>VLOOKUP(A187,combine!A:R,14,FALSE)</f>
        <v>41.5</v>
      </c>
      <c r="J187">
        <f>VLOOKUP(A187,combine!A:R,16,FALSE)</f>
        <v>4.2699999999999996</v>
      </c>
      <c r="K187">
        <f>VLOOKUP(A187,combine!A:R,17,FALSE)</f>
        <v>127</v>
      </c>
    </row>
    <row r="188" spans="1:11" x14ac:dyDescent="0.2">
      <c r="A188">
        <v>20170249</v>
      </c>
      <c r="B188" t="s">
        <v>49</v>
      </c>
      <c r="C188">
        <v>6.1937984500000001</v>
      </c>
      <c r="D188">
        <v>0.82170542599999996</v>
      </c>
      <c r="E188">
        <v>6.1550387600000001</v>
      </c>
      <c r="F188">
        <f>VLOOKUP(A188,combine!A:R,4,FALSE)</f>
        <v>72.25</v>
      </c>
      <c r="G188">
        <f>VLOOKUP(A188,combine!A:R,5,FALSE)</f>
        <v>218</v>
      </c>
      <c r="H188">
        <f>VLOOKUP(A188,combine!A:R,13,FALSE)</f>
        <v>4.58</v>
      </c>
      <c r="I188">
        <f>VLOOKUP(A188,combine!A:R,14,FALSE)</f>
        <v>37</v>
      </c>
      <c r="J188">
        <f>VLOOKUP(A188,combine!A:R,16,FALSE)</f>
        <v>0</v>
      </c>
      <c r="K188">
        <f>VLOOKUP(A188,combine!A:R,17,FALSE)</f>
        <v>130</v>
      </c>
    </row>
    <row r="189" spans="1:11" x14ac:dyDescent="0.2">
      <c r="A189">
        <v>20170611</v>
      </c>
      <c r="B189" t="s">
        <v>58</v>
      </c>
      <c r="C189">
        <v>1.88</v>
      </c>
      <c r="D189">
        <v>0.29333333299999997</v>
      </c>
      <c r="E189">
        <v>0.93333333299999999</v>
      </c>
      <c r="F189">
        <f>VLOOKUP(A189,combine!A:R,4,FALSE)</f>
        <v>75.13</v>
      </c>
      <c r="G189">
        <f>VLOOKUP(A189,combine!A:R,5,FALSE)</f>
        <v>247</v>
      </c>
      <c r="H189">
        <f>VLOOKUP(A189,combine!A:R,13,FALSE)</f>
        <v>4.55</v>
      </c>
      <c r="I189">
        <f>VLOOKUP(A189,combine!A:R,14,FALSE)</f>
        <v>32</v>
      </c>
      <c r="J189">
        <f>VLOOKUP(A189,combine!A:R,16,FALSE)</f>
        <v>4.47</v>
      </c>
      <c r="K189">
        <f>VLOOKUP(A189,combine!A:R,17,FALSE)</f>
        <v>116</v>
      </c>
    </row>
    <row r="190" spans="1:11" x14ac:dyDescent="0.2">
      <c r="A190">
        <v>20130008</v>
      </c>
      <c r="B190" t="s">
        <v>34</v>
      </c>
      <c r="C190">
        <v>4.5802469139999999</v>
      </c>
      <c r="D190">
        <v>0.62962963000000005</v>
      </c>
      <c r="E190">
        <v>3.098765432</v>
      </c>
      <c r="F190">
        <f>VLOOKUP(A190,combine!A:R,4,FALSE)</f>
        <v>68.5</v>
      </c>
      <c r="G190">
        <f>VLOOKUP(A190,combine!A:R,5,FALSE)</f>
        <v>174</v>
      </c>
      <c r="H190">
        <f>VLOOKUP(A190,combine!A:R,13,FALSE)</f>
        <v>4.34</v>
      </c>
      <c r="I190">
        <f>VLOOKUP(A190,combine!A:R,14,FALSE)</f>
        <v>32</v>
      </c>
      <c r="J190">
        <f>VLOOKUP(A190,combine!A:R,16,FALSE)</f>
        <v>4.01</v>
      </c>
      <c r="K190">
        <f>VLOOKUP(A190,combine!A:R,17,FALSE)</f>
        <v>120</v>
      </c>
    </row>
    <row r="191" spans="1:11" x14ac:dyDescent="0.2">
      <c r="A191">
        <v>20180137</v>
      </c>
      <c r="B191" t="s">
        <v>58</v>
      </c>
      <c r="C191">
        <v>4.1666666670000003</v>
      </c>
      <c r="D191">
        <v>0.66666666699999999</v>
      </c>
      <c r="E191">
        <v>3</v>
      </c>
      <c r="F191">
        <f>VLOOKUP(A191,combine!A:R,4,FALSE)</f>
        <v>77</v>
      </c>
      <c r="G191">
        <f>VLOOKUP(A191,combine!A:R,5,FALSE)</f>
        <v>244</v>
      </c>
      <c r="H191">
        <f>VLOOKUP(A191,combine!A:R,13,FALSE)</f>
        <v>4.75</v>
      </c>
      <c r="I191">
        <f>VLOOKUP(A191,combine!A:R,14,FALSE)</f>
        <v>32</v>
      </c>
      <c r="J191">
        <f>VLOOKUP(A191,combine!A:R,16,FALSE)</f>
        <v>4.4000000000000004</v>
      </c>
      <c r="K191">
        <f>VLOOKUP(A191,combine!A:R,17,FALSE)</f>
        <v>120</v>
      </c>
    </row>
    <row r="192" spans="1:11" x14ac:dyDescent="0.2">
      <c r="A192">
        <v>20170402</v>
      </c>
      <c r="B192" t="s">
        <v>34</v>
      </c>
      <c r="C192">
        <v>7.1621621620000004</v>
      </c>
      <c r="D192">
        <v>0.594594595</v>
      </c>
      <c r="E192">
        <v>2.9459459460000001</v>
      </c>
      <c r="F192">
        <f>VLOOKUP(A192,combine!A:R,4,FALSE)</f>
        <v>74.63</v>
      </c>
      <c r="G192">
        <f>VLOOKUP(A192,combine!A:R,5,FALSE)</f>
        <v>222</v>
      </c>
      <c r="H192">
        <f>VLOOKUP(A192,combine!A:R,13,FALSE)</f>
        <v>4.5599999999999996</v>
      </c>
      <c r="I192">
        <f>VLOOKUP(A192,combine!A:R,14,FALSE)</f>
        <v>36.5</v>
      </c>
      <c r="J192">
        <f>VLOOKUP(A192,combine!A:R,16,FALSE)</f>
        <v>4.21</v>
      </c>
      <c r="K192">
        <f>VLOOKUP(A192,combine!A:R,17,FALSE)</f>
        <v>124</v>
      </c>
    </row>
    <row r="193" spans="1:11" x14ac:dyDescent="0.2">
      <c r="A193">
        <v>20110126</v>
      </c>
      <c r="B193" t="s">
        <v>49</v>
      </c>
      <c r="C193">
        <v>5.799019608</v>
      </c>
      <c r="D193">
        <v>0.71078431399999997</v>
      </c>
      <c r="E193">
        <v>5.3725490200000001</v>
      </c>
      <c r="F193">
        <f>VLOOKUP(A193,combine!A:R,4,FALSE)</f>
        <v>70.5</v>
      </c>
      <c r="G193">
        <f>VLOOKUP(A193,combine!A:R,5,FALSE)</f>
        <v>207</v>
      </c>
      <c r="H193">
        <f>VLOOKUP(A193,combine!A:R,13,FALSE)</f>
        <v>4.5199999999999996</v>
      </c>
      <c r="I193">
        <f>VLOOKUP(A193,combine!A:R,14,FALSE)</f>
        <v>0</v>
      </c>
      <c r="J193">
        <f>VLOOKUP(A193,combine!A:R,16,FALSE)</f>
        <v>0</v>
      </c>
      <c r="K193">
        <f>VLOOKUP(A193,combine!A:R,17,FALSE)</f>
        <v>0</v>
      </c>
    </row>
    <row r="194" spans="1:11" x14ac:dyDescent="0.2">
      <c r="A194">
        <v>20150094</v>
      </c>
      <c r="B194" t="s">
        <v>49</v>
      </c>
      <c r="C194">
        <v>4.442176871</v>
      </c>
      <c r="D194">
        <v>0.71428571399999996</v>
      </c>
      <c r="E194">
        <v>5.136054422</v>
      </c>
      <c r="F194">
        <f>VLOOKUP(A194,combine!A:R,4,FALSE)</f>
        <v>71.7</v>
      </c>
      <c r="G194">
        <f>VLOOKUP(A194,combine!A:R,5,FALSE)</f>
        <v>221</v>
      </c>
      <c r="H194">
        <f>VLOOKUP(A194,combine!A:R,13,FALSE)</f>
        <v>4.55</v>
      </c>
      <c r="I194">
        <f>VLOOKUP(A194,combine!A:R,14,FALSE)</f>
        <v>40.5</v>
      </c>
      <c r="J194">
        <f>VLOOKUP(A194,combine!A:R,16,FALSE)</f>
        <v>4.21</v>
      </c>
      <c r="K194">
        <f>VLOOKUP(A194,combine!A:R,17,FALSE)</f>
        <v>121</v>
      </c>
    </row>
    <row r="195" spans="1:11" x14ac:dyDescent="0.2">
      <c r="A195">
        <v>20160094</v>
      </c>
      <c r="B195" t="s">
        <v>58</v>
      </c>
      <c r="C195">
        <v>7.3275862070000004</v>
      </c>
      <c r="D195">
        <v>0.71551724100000003</v>
      </c>
      <c r="E195">
        <v>2.8189655170000001</v>
      </c>
      <c r="F195">
        <f>VLOOKUP(A195,combine!A:R,4,FALSE)</f>
        <v>78</v>
      </c>
      <c r="G195">
        <f>VLOOKUP(A195,combine!A:R,5,FALSE)</f>
        <v>257</v>
      </c>
      <c r="H195">
        <f>VLOOKUP(A195,combine!A:R,13,FALSE)</f>
        <v>0</v>
      </c>
      <c r="I195">
        <f>VLOOKUP(A195,combine!A:R,14,FALSE)</f>
        <v>30.5</v>
      </c>
      <c r="J195">
        <f>VLOOKUP(A195,combine!A:R,16,FALSE)</f>
        <v>4.2</v>
      </c>
      <c r="K195">
        <f>VLOOKUP(A195,combine!A:R,17,FALSE)</f>
        <v>111</v>
      </c>
    </row>
    <row r="196" spans="1:11" x14ac:dyDescent="0.2">
      <c r="A196">
        <v>20180185</v>
      </c>
      <c r="B196" t="s">
        <v>34</v>
      </c>
      <c r="C196">
        <v>5.6097560980000001</v>
      </c>
      <c r="D196">
        <v>0.487804878</v>
      </c>
      <c r="E196">
        <v>1.3170731710000001</v>
      </c>
      <c r="F196">
        <f>VLOOKUP(A196,combine!A:R,4,FALSE)</f>
        <v>74</v>
      </c>
      <c r="G196">
        <f>VLOOKUP(A196,combine!A:R,5,FALSE)</f>
        <v>202</v>
      </c>
      <c r="H196">
        <f>VLOOKUP(A196,combine!A:R,13,FALSE)</f>
        <v>4.43</v>
      </c>
      <c r="I196">
        <f>VLOOKUP(A196,combine!A:R,14,FALSE)</f>
        <v>33.5</v>
      </c>
      <c r="J196">
        <f>VLOOKUP(A196,combine!A:R,16,FALSE)</f>
        <v>4.37</v>
      </c>
      <c r="K196">
        <f>VLOOKUP(A196,combine!A:R,17,FALSE)</f>
        <v>115</v>
      </c>
    </row>
    <row r="197" spans="1:11" x14ac:dyDescent="0.2">
      <c r="A197">
        <v>20140593</v>
      </c>
      <c r="B197" t="s">
        <v>34</v>
      </c>
      <c r="C197">
        <v>7.8126721760000004</v>
      </c>
      <c r="D197">
        <v>0.59779614299999995</v>
      </c>
      <c r="E197">
        <v>2.487603306</v>
      </c>
      <c r="F197">
        <f>VLOOKUP(A197,combine!A:R,4,FALSE)</f>
        <v>73.25</v>
      </c>
      <c r="G197">
        <f>VLOOKUP(A197,combine!A:R,5,FALSE)</f>
        <v>198</v>
      </c>
      <c r="H197">
        <f>VLOOKUP(A197,combine!A:R,13,FALSE)</f>
        <v>4.55</v>
      </c>
      <c r="I197">
        <f>VLOOKUP(A197,combine!A:R,14,FALSE)</f>
        <v>31</v>
      </c>
      <c r="J197">
        <f>VLOOKUP(A197,combine!A:R,16,FALSE)</f>
        <v>4.5</v>
      </c>
      <c r="K197">
        <f>VLOOKUP(A197,combine!A:R,17,FALSE)</f>
        <v>120</v>
      </c>
    </row>
    <row r="198" spans="1:11" x14ac:dyDescent="0.2">
      <c r="A198">
        <v>20150068</v>
      </c>
      <c r="B198" t="s">
        <v>58</v>
      </c>
      <c r="C198">
        <v>6.5421686750000001</v>
      </c>
      <c r="D198">
        <v>0.62650602399999999</v>
      </c>
      <c r="E198">
        <v>2.3012048190000001</v>
      </c>
      <c r="F198">
        <f>VLOOKUP(A198,combine!A:R,4,FALSE)</f>
        <v>76</v>
      </c>
      <c r="G198">
        <f>VLOOKUP(A198,combine!A:R,5,FALSE)</f>
        <v>251</v>
      </c>
      <c r="H198">
        <f>VLOOKUP(A198,combine!A:R,13,FALSE)</f>
        <v>4.79</v>
      </c>
      <c r="I198">
        <f>VLOOKUP(A198,combine!A:R,14,FALSE)</f>
        <v>30.5</v>
      </c>
      <c r="J198">
        <f>VLOOKUP(A198,combine!A:R,16,FALSE)</f>
        <v>4.57</v>
      </c>
      <c r="K198">
        <f>VLOOKUP(A198,combine!A:R,17,FALSE)</f>
        <v>120</v>
      </c>
    </row>
    <row r="199" spans="1:11" x14ac:dyDescent="0.2">
      <c r="A199">
        <v>20190234</v>
      </c>
      <c r="B199" t="s">
        <v>49</v>
      </c>
      <c r="C199">
        <v>5.1176470590000003</v>
      </c>
      <c r="D199">
        <v>0.70588235300000002</v>
      </c>
      <c r="E199">
        <v>3.9411764709999999</v>
      </c>
      <c r="F199">
        <f>VLOOKUP(A199,combine!A:R,4,FALSE)</f>
        <v>69</v>
      </c>
      <c r="G199">
        <f>VLOOKUP(A199,combine!A:R,5,FALSE)</f>
        <v>205</v>
      </c>
      <c r="H199">
        <f>VLOOKUP(A199,combine!A:R,13,FALSE)</f>
        <v>4.58</v>
      </c>
      <c r="I199">
        <f>VLOOKUP(A199,combine!A:R,14,FALSE)</f>
        <v>35.5</v>
      </c>
      <c r="J199">
        <f>VLOOKUP(A199,combine!A:R,16,FALSE)</f>
        <v>4.2699999999999996</v>
      </c>
      <c r="K199">
        <f>VLOOKUP(A199,combine!A:R,17,FALSE)</f>
        <v>118</v>
      </c>
    </row>
    <row r="200" spans="1:11" x14ac:dyDescent="0.2">
      <c r="A200">
        <v>20160091</v>
      </c>
      <c r="B200" t="s">
        <v>104</v>
      </c>
      <c r="C200">
        <v>1</v>
      </c>
      <c r="D200">
        <v>0.5</v>
      </c>
      <c r="E200">
        <v>1</v>
      </c>
      <c r="F200">
        <f>VLOOKUP(A200,combine!A:R,4,FALSE)</f>
        <v>75.75</v>
      </c>
      <c r="G200">
        <f>VLOOKUP(A200,combine!A:R,5,FALSE)</f>
        <v>231</v>
      </c>
      <c r="H200">
        <f>VLOOKUP(A200,combine!A:R,13,FALSE)</f>
        <v>4.9400000000000004</v>
      </c>
      <c r="I200">
        <f>VLOOKUP(A200,combine!A:R,14,FALSE)</f>
        <v>31</v>
      </c>
      <c r="J200">
        <f>VLOOKUP(A200,combine!A:R,16,FALSE)</f>
        <v>4.53</v>
      </c>
      <c r="K200">
        <f>VLOOKUP(A200,combine!A:R,17,FALSE)</f>
        <v>113</v>
      </c>
    </row>
    <row r="201" spans="1:11" x14ac:dyDescent="0.2">
      <c r="A201">
        <v>20180024</v>
      </c>
      <c r="B201" t="s">
        <v>34</v>
      </c>
      <c r="C201">
        <v>8.3125</v>
      </c>
      <c r="D201">
        <v>0.63194444400000005</v>
      </c>
      <c r="E201">
        <v>2.826388889</v>
      </c>
      <c r="F201">
        <f>VLOOKUP(A201,combine!A:R,4,FALSE)</f>
        <v>72</v>
      </c>
      <c r="G201">
        <f>VLOOKUP(A201,combine!A:R,5,FALSE)</f>
        <v>210</v>
      </c>
      <c r="H201">
        <f>VLOOKUP(A201,combine!A:R,13,FALSE)</f>
        <v>4.42</v>
      </c>
      <c r="I201">
        <f>VLOOKUP(A201,combine!A:R,14,FALSE)</f>
        <v>39.5</v>
      </c>
      <c r="J201">
        <f>VLOOKUP(A201,combine!A:R,16,FALSE)</f>
        <v>4.07</v>
      </c>
      <c r="K201">
        <f>VLOOKUP(A201,combine!A:R,17,FALSE)</f>
        <v>132</v>
      </c>
    </row>
    <row r="202" spans="1:11" x14ac:dyDescent="0.2">
      <c r="A202">
        <v>20170411</v>
      </c>
      <c r="B202" t="s">
        <v>58</v>
      </c>
      <c r="C202">
        <v>7.984210526</v>
      </c>
      <c r="D202">
        <v>0.5</v>
      </c>
      <c r="E202">
        <v>3.236842105</v>
      </c>
      <c r="F202">
        <f>VLOOKUP(A202,combine!A:R,4,FALSE)</f>
        <v>76.63</v>
      </c>
      <c r="G202">
        <f>VLOOKUP(A202,combine!A:R,5,FALSE)</f>
        <v>243</v>
      </c>
      <c r="H202">
        <f>VLOOKUP(A202,combine!A:R,13,FALSE)</f>
        <v>4.6900000000000004</v>
      </c>
      <c r="I202">
        <f>VLOOKUP(A202,combine!A:R,14,FALSE)</f>
        <v>28</v>
      </c>
      <c r="J202">
        <f>VLOOKUP(A202,combine!A:R,16,FALSE)</f>
        <v>4.33</v>
      </c>
      <c r="K202">
        <f>VLOOKUP(A202,combine!A:R,17,FALSE)</f>
        <v>121</v>
      </c>
    </row>
    <row r="203" spans="1:11" x14ac:dyDescent="0.2">
      <c r="A203">
        <v>20170004</v>
      </c>
      <c r="B203" t="s">
        <v>49</v>
      </c>
      <c r="C203">
        <v>5.4502262440000004</v>
      </c>
      <c r="D203">
        <v>0.72624434400000004</v>
      </c>
      <c r="E203">
        <v>5.5180995480000004</v>
      </c>
      <c r="F203">
        <f>VLOOKUP(A203,combine!A:R,4,FALSE)</f>
        <v>72.13</v>
      </c>
      <c r="G203">
        <f>VLOOKUP(A203,combine!A:R,5,FALSE)</f>
        <v>240</v>
      </c>
      <c r="H203">
        <f>VLOOKUP(A203,combine!A:R,13,FALSE)</f>
        <v>4.51</v>
      </c>
      <c r="I203">
        <f>VLOOKUP(A203,combine!A:R,14,FALSE)</f>
        <v>28.5</v>
      </c>
      <c r="J203">
        <f>VLOOKUP(A203,combine!A:R,16,FALSE)</f>
        <v>0</v>
      </c>
      <c r="K203">
        <f>VLOOKUP(A203,combine!A:R,17,FALSE)</f>
        <v>0</v>
      </c>
    </row>
    <row r="204" spans="1:11" x14ac:dyDescent="0.2">
      <c r="A204">
        <v>20170019</v>
      </c>
      <c r="B204" t="s">
        <v>58</v>
      </c>
      <c r="C204">
        <v>10.01433692</v>
      </c>
      <c r="D204">
        <v>0.65591397799999995</v>
      </c>
      <c r="E204">
        <v>3.720430108</v>
      </c>
      <c r="F204">
        <f>VLOOKUP(A204,combine!A:R,4,FALSE)</f>
        <v>77.63</v>
      </c>
      <c r="G204">
        <f>VLOOKUP(A204,combine!A:R,5,FALSE)</f>
        <v>251</v>
      </c>
      <c r="H204">
        <f>VLOOKUP(A204,combine!A:R,13,FALSE)</f>
        <v>4.51</v>
      </c>
      <c r="I204">
        <f>VLOOKUP(A204,combine!A:R,14,FALSE)</f>
        <v>30</v>
      </c>
      <c r="J204">
        <f>VLOOKUP(A204,combine!A:R,16,FALSE)</f>
        <v>4.16</v>
      </c>
      <c r="K204">
        <f>VLOOKUP(A204,combine!A:R,17,FALSE)</f>
        <v>121</v>
      </c>
    </row>
    <row r="205" spans="1:11" x14ac:dyDescent="0.2">
      <c r="A205">
        <v>20170581</v>
      </c>
      <c r="B205" t="s">
        <v>49</v>
      </c>
      <c r="C205">
        <v>6.7288135589999998</v>
      </c>
      <c r="D205">
        <v>0.76271186400000002</v>
      </c>
      <c r="E205">
        <v>5.1101694919999998</v>
      </c>
      <c r="F205">
        <f>VLOOKUP(A205,combine!A:R,4,FALSE)</f>
        <v>70.75</v>
      </c>
      <c r="G205">
        <f>VLOOKUP(A205,combine!A:R,5,FALSE)</f>
        <v>213</v>
      </c>
      <c r="H205">
        <f>VLOOKUP(A205,combine!A:R,13,FALSE)</f>
        <v>4.6500000000000004</v>
      </c>
      <c r="I205">
        <f>VLOOKUP(A205,combine!A:R,14,FALSE)</f>
        <v>35</v>
      </c>
      <c r="J205">
        <f>VLOOKUP(A205,combine!A:R,16,FALSE)</f>
        <v>4.34</v>
      </c>
      <c r="K205">
        <f>VLOOKUP(A205,combine!A:R,17,FALSE)</f>
        <v>120</v>
      </c>
    </row>
    <row r="206" spans="1:11" x14ac:dyDescent="0.2">
      <c r="A206">
        <v>20170044</v>
      </c>
      <c r="B206" t="s">
        <v>58</v>
      </c>
      <c r="C206">
        <v>5.361313869</v>
      </c>
      <c r="D206">
        <v>0.52919707999999999</v>
      </c>
      <c r="E206">
        <v>2.3649635039999999</v>
      </c>
      <c r="F206">
        <f>VLOOKUP(A206,combine!A:R,4,FALSE)</f>
        <v>74.75</v>
      </c>
      <c r="G206">
        <f>VLOOKUP(A206,combine!A:R,5,FALSE)</f>
        <v>239</v>
      </c>
      <c r="H206">
        <f>VLOOKUP(A206,combine!A:R,13,FALSE)</f>
        <v>4.62</v>
      </c>
      <c r="I206">
        <f>VLOOKUP(A206,combine!A:R,14,FALSE)</f>
        <v>37.5</v>
      </c>
      <c r="J206">
        <f>VLOOKUP(A206,combine!A:R,16,FALSE)</f>
        <v>4.33</v>
      </c>
      <c r="K206">
        <f>VLOOKUP(A206,combine!A:R,17,FALSE)</f>
        <v>126</v>
      </c>
    </row>
    <row r="207" spans="1:11" x14ac:dyDescent="0.2">
      <c r="A207">
        <v>20170063</v>
      </c>
      <c r="B207" t="s">
        <v>50</v>
      </c>
      <c r="C207">
        <v>1</v>
      </c>
      <c r="D207">
        <v>1</v>
      </c>
      <c r="E207">
        <v>0</v>
      </c>
      <c r="F207">
        <f>VLOOKUP(A207,combine!A:R,4,FALSE)</f>
        <v>75.88</v>
      </c>
      <c r="G207">
        <f>VLOOKUP(A207,combine!A:R,5,FALSE)</f>
        <v>314</v>
      </c>
      <c r="H207">
        <f>VLOOKUP(A207,combine!A:R,13,FALSE)</f>
        <v>5.1100000000000003</v>
      </c>
      <c r="I207">
        <f>VLOOKUP(A207,combine!A:R,14,FALSE)</f>
        <v>26</v>
      </c>
      <c r="J207">
        <f>VLOOKUP(A207,combine!A:R,16,FALSE)</f>
        <v>4.78</v>
      </c>
      <c r="K207">
        <f>VLOOKUP(A207,combine!A:R,17,FALSE)</f>
        <v>106</v>
      </c>
    </row>
    <row r="208" spans="1:11" x14ac:dyDescent="0.2">
      <c r="A208">
        <v>20150092</v>
      </c>
      <c r="B208" t="s">
        <v>58</v>
      </c>
      <c r="C208">
        <v>6.5818181820000001</v>
      </c>
      <c r="D208">
        <v>0.55454545499999996</v>
      </c>
      <c r="E208">
        <v>2.827272727</v>
      </c>
      <c r="F208">
        <f>VLOOKUP(A208,combine!A:R,4,FALSE)</f>
        <v>77</v>
      </c>
      <c r="G208">
        <f>VLOOKUP(A208,combine!A:R,5,FALSE)</f>
        <v>254</v>
      </c>
      <c r="H208">
        <f>VLOOKUP(A208,combine!A:R,13,FALSE)</f>
        <v>0</v>
      </c>
      <c r="I208">
        <f>VLOOKUP(A208,combine!A:R,14,FALSE)</f>
        <v>0</v>
      </c>
      <c r="J208">
        <f>VLOOKUP(A208,combine!A:R,16,FALSE)</f>
        <v>0</v>
      </c>
      <c r="K208">
        <f>VLOOKUP(A208,combine!A:R,17,FALSE)</f>
        <v>0</v>
      </c>
    </row>
    <row r="209" spans="1:11" x14ac:dyDescent="0.2">
      <c r="A209">
        <v>20180043</v>
      </c>
      <c r="B209" t="s">
        <v>49</v>
      </c>
      <c r="C209">
        <v>7.8823529409999997</v>
      </c>
      <c r="D209">
        <v>0.64705882400000003</v>
      </c>
      <c r="E209">
        <v>7</v>
      </c>
      <c r="F209">
        <f>VLOOKUP(A209,combine!A:R,4,FALSE)</f>
        <v>71</v>
      </c>
      <c r="G209">
        <f>VLOOKUP(A209,combine!A:R,5,FALSE)</f>
        <v>213</v>
      </c>
      <c r="H209">
        <f>VLOOKUP(A209,combine!A:R,13,FALSE)</f>
        <v>0</v>
      </c>
      <c r="I209">
        <f>VLOOKUP(A209,combine!A:R,14,FALSE)</f>
        <v>40</v>
      </c>
      <c r="J209">
        <f>VLOOKUP(A209,combine!A:R,16,FALSE)</f>
        <v>4.29</v>
      </c>
      <c r="K209">
        <f>VLOOKUP(A209,combine!A:R,17,FALSE)</f>
        <v>126</v>
      </c>
    </row>
    <row r="210" spans="1:11" x14ac:dyDescent="0.2">
      <c r="A210">
        <v>20180169</v>
      </c>
      <c r="B210" t="s">
        <v>49</v>
      </c>
      <c r="C210">
        <v>3.9090909090000001</v>
      </c>
      <c r="D210">
        <v>0.63636363600000001</v>
      </c>
      <c r="E210">
        <v>2.9090909090000001</v>
      </c>
      <c r="F210">
        <f>VLOOKUP(A210,combine!A:R,4,FALSE)</f>
        <v>73</v>
      </c>
      <c r="G210">
        <f>VLOOKUP(A210,combine!A:R,5,FALSE)</f>
        <v>216</v>
      </c>
      <c r="H210">
        <f>VLOOKUP(A210,combine!A:R,13,FALSE)</f>
        <v>0</v>
      </c>
      <c r="I210">
        <f>VLOOKUP(A210,combine!A:R,14,FALSE)</f>
        <v>36</v>
      </c>
      <c r="J210">
        <f>VLOOKUP(A210,combine!A:R,16,FALSE)</f>
        <v>4.2699999999999996</v>
      </c>
      <c r="K210">
        <f>VLOOKUP(A210,combine!A:R,17,FALSE)</f>
        <v>117</v>
      </c>
    </row>
    <row r="211" spans="1:11" x14ac:dyDescent="0.2">
      <c r="A211">
        <v>20190437</v>
      </c>
      <c r="B211" t="s">
        <v>34</v>
      </c>
      <c r="C211">
        <v>5.6</v>
      </c>
      <c r="D211">
        <v>0.8</v>
      </c>
      <c r="E211">
        <v>6.6</v>
      </c>
      <c r="F211">
        <f>VLOOKUP(A211,combine!A:R,4,FALSE)</f>
        <v>73</v>
      </c>
      <c r="G211">
        <f>VLOOKUP(A211,combine!A:R,5,FALSE)</f>
        <v>215</v>
      </c>
      <c r="H211">
        <f>VLOOKUP(A211,combine!A:R,13,FALSE)</f>
        <v>4.43</v>
      </c>
      <c r="I211">
        <f>VLOOKUP(A211,combine!A:R,14,FALSE)</f>
        <v>38</v>
      </c>
      <c r="J211">
        <f>VLOOKUP(A211,combine!A:R,16,FALSE)</f>
        <v>4.22</v>
      </c>
      <c r="K211">
        <f>VLOOKUP(A211,combine!A:R,17,FALSE)</f>
        <v>121</v>
      </c>
    </row>
    <row r="212" spans="1:11" x14ac:dyDescent="0.2">
      <c r="A212">
        <v>20180251</v>
      </c>
      <c r="B212" t="s">
        <v>49</v>
      </c>
      <c r="C212">
        <v>3.6</v>
      </c>
      <c r="D212">
        <v>0.86666666699999995</v>
      </c>
      <c r="E212">
        <v>5.1333333330000004</v>
      </c>
      <c r="F212">
        <f>VLOOKUP(A212,combine!A:R,4,FALSE)</f>
        <v>72</v>
      </c>
      <c r="G212">
        <f>VLOOKUP(A212,combine!A:R,5,FALSE)</f>
        <v>199</v>
      </c>
      <c r="H212">
        <f>VLOOKUP(A212,combine!A:R,13,FALSE)</f>
        <v>4.5199999999999996</v>
      </c>
      <c r="I212">
        <f>VLOOKUP(A212,combine!A:R,14,FALSE)</f>
        <v>38.5</v>
      </c>
      <c r="J212">
        <f>VLOOKUP(A212,combine!A:R,16,FALSE)</f>
        <v>4.07</v>
      </c>
      <c r="K212">
        <f>VLOOKUP(A212,combine!A:R,17,FALSE)</f>
        <v>122</v>
      </c>
    </row>
    <row r="213" spans="1:11" x14ac:dyDescent="0.2">
      <c r="A213">
        <v>20130182</v>
      </c>
      <c r="B213" t="s">
        <v>49</v>
      </c>
      <c r="C213">
        <v>5.1447368420000004</v>
      </c>
      <c r="D213">
        <v>0.61842105300000005</v>
      </c>
      <c r="E213">
        <v>5.5657894739999998</v>
      </c>
      <c r="F213">
        <f>VLOOKUP(A213,combine!A:R,4,FALSE)</f>
        <v>69.25</v>
      </c>
      <c r="G213">
        <f>VLOOKUP(A213,combine!A:R,5,FALSE)</f>
        <v>196</v>
      </c>
      <c r="H213">
        <f>VLOOKUP(A213,combine!A:R,13,FALSE)</f>
        <v>4.5199999999999996</v>
      </c>
      <c r="I213">
        <f>VLOOKUP(A213,combine!A:R,14,FALSE)</f>
        <v>35.5</v>
      </c>
      <c r="J213">
        <f>VLOOKUP(A213,combine!A:R,16,FALSE)</f>
        <v>4.2</v>
      </c>
      <c r="K213">
        <f>VLOOKUP(A213,combine!A:R,17,FALSE)</f>
        <v>122</v>
      </c>
    </row>
    <row r="214" spans="1:11" x14ac:dyDescent="0.2">
      <c r="A214">
        <v>20190024</v>
      </c>
      <c r="B214" t="s">
        <v>49</v>
      </c>
      <c r="C214">
        <v>5.896551724</v>
      </c>
      <c r="D214">
        <v>0.72413793100000001</v>
      </c>
      <c r="E214">
        <v>6.6551724139999999</v>
      </c>
      <c r="F214">
        <f>VLOOKUP(A214,combine!A:R,4,FALSE)</f>
        <v>70</v>
      </c>
      <c r="G214">
        <f>VLOOKUP(A214,combine!A:R,5,FALSE)</f>
        <v>220</v>
      </c>
      <c r="H214">
        <f>VLOOKUP(A214,combine!A:R,13,FALSE)</f>
        <v>0</v>
      </c>
      <c r="I214">
        <f>VLOOKUP(A214,combine!A:R,14,FALSE)</f>
        <v>0</v>
      </c>
      <c r="J214">
        <f>VLOOKUP(A214,combine!A:R,16,FALSE)</f>
        <v>0</v>
      </c>
      <c r="K214">
        <f>VLOOKUP(A214,combine!A:R,17,FALSE)</f>
        <v>0</v>
      </c>
    </row>
    <row r="215" spans="1:11" x14ac:dyDescent="0.2">
      <c r="A215">
        <v>20190436</v>
      </c>
      <c r="B215" t="s">
        <v>34</v>
      </c>
      <c r="C215">
        <v>6.9534883719999998</v>
      </c>
      <c r="D215">
        <v>0.67441860499999995</v>
      </c>
      <c r="E215">
        <v>3</v>
      </c>
      <c r="F215">
        <f>VLOOKUP(A215,combine!A:R,4,FALSE)</f>
        <v>74</v>
      </c>
      <c r="G215">
        <f>VLOOKUP(A215,combine!A:R,5,FALSE)</f>
        <v>211</v>
      </c>
      <c r="H215">
        <f>VLOOKUP(A215,combine!A:R,13,FALSE)</f>
        <v>0</v>
      </c>
      <c r="I215">
        <f>VLOOKUP(A215,combine!A:R,14,FALSE)</f>
        <v>0</v>
      </c>
      <c r="J215">
        <f>VLOOKUP(A215,combine!A:R,16,FALSE)</f>
        <v>0</v>
      </c>
      <c r="K215">
        <f>VLOOKUP(A215,combine!A:R,17,FALSE)</f>
        <v>0</v>
      </c>
    </row>
    <row r="216" spans="1:11" x14ac:dyDescent="0.2">
      <c r="A216">
        <v>20190466</v>
      </c>
      <c r="B216" t="s">
        <v>49</v>
      </c>
      <c r="C216">
        <v>6.0909090910000003</v>
      </c>
      <c r="D216">
        <v>1</v>
      </c>
      <c r="E216">
        <v>4.4545454549999999</v>
      </c>
      <c r="F216">
        <f>VLOOKUP(A216,combine!A:R,4,FALSE)</f>
        <v>73</v>
      </c>
      <c r="G216">
        <f>VLOOKUP(A216,combine!A:R,5,FALSE)</f>
        <v>242</v>
      </c>
      <c r="H216">
        <f>VLOOKUP(A216,combine!A:R,13,FALSE)</f>
        <v>4.8899999999999997</v>
      </c>
      <c r="I216">
        <f>VLOOKUP(A216,combine!A:R,14,FALSE)</f>
        <v>34</v>
      </c>
      <c r="J216">
        <f>VLOOKUP(A216,combine!A:R,16,FALSE)</f>
        <v>4.32</v>
      </c>
      <c r="K216">
        <f>VLOOKUP(A216,combine!A:R,17,FALSE)</f>
        <v>116</v>
      </c>
    </row>
    <row r="217" spans="1:11" x14ac:dyDescent="0.2">
      <c r="A217">
        <v>20180001</v>
      </c>
      <c r="B217" t="s">
        <v>104</v>
      </c>
      <c r="C217">
        <v>-6</v>
      </c>
      <c r="D217">
        <v>0</v>
      </c>
      <c r="E217">
        <v>0</v>
      </c>
      <c r="F217">
        <f>VLOOKUP(A217,combine!A:R,4,FALSE)</f>
        <v>73</v>
      </c>
      <c r="G217">
        <f>VLOOKUP(A217,combine!A:R,5,FALSE)</f>
        <v>215</v>
      </c>
      <c r="H217">
        <f>VLOOKUP(A217,combine!A:R,13,FALSE)</f>
        <v>4.84</v>
      </c>
      <c r="I217">
        <f>VLOOKUP(A217,combine!A:R,14,FALSE)</f>
        <v>29</v>
      </c>
      <c r="J217">
        <f>VLOOKUP(A217,combine!A:R,16,FALSE)</f>
        <v>4.28</v>
      </c>
      <c r="K217">
        <f>VLOOKUP(A217,combine!A:R,17,FALSE)</f>
        <v>111</v>
      </c>
    </row>
    <row r="218" spans="1:11" x14ac:dyDescent="0.2">
      <c r="A218">
        <v>20190062</v>
      </c>
      <c r="B218" t="s">
        <v>34</v>
      </c>
      <c r="C218">
        <v>11.39130435</v>
      </c>
      <c r="D218">
        <v>0.52173913000000005</v>
      </c>
      <c r="E218">
        <v>7.5217391300000003</v>
      </c>
      <c r="F218">
        <f>VLOOKUP(A218,combine!A:R,4,FALSE)</f>
        <v>69</v>
      </c>
      <c r="G218">
        <f>VLOOKUP(A218,combine!A:R,5,FALSE)</f>
        <v>188</v>
      </c>
      <c r="H218">
        <f>VLOOKUP(A218,combine!A:R,13,FALSE)</f>
        <v>4.3099999999999996</v>
      </c>
      <c r="I218">
        <f>VLOOKUP(A218,combine!A:R,14,FALSE)</f>
        <v>36.5</v>
      </c>
      <c r="J218">
        <f>VLOOKUP(A218,combine!A:R,16,FALSE)</f>
        <v>4.1500000000000004</v>
      </c>
      <c r="K218">
        <f>VLOOKUP(A218,combine!A:R,17,FALSE)</f>
        <v>121</v>
      </c>
    </row>
    <row r="219" spans="1:11" x14ac:dyDescent="0.2">
      <c r="A219">
        <v>20180152</v>
      </c>
      <c r="B219" t="s">
        <v>22</v>
      </c>
      <c r="C219">
        <v>0</v>
      </c>
      <c r="D219">
        <v>0</v>
      </c>
      <c r="E219">
        <v>0</v>
      </c>
      <c r="F219">
        <f>VLOOKUP(A219,combine!A:R,4,FALSE)</f>
        <v>73</v>
      </c>
      <c r="G219">
        <f>VLOOKUP(A219,combine!A:R,5,FALSE)</f>
        <v>206</v>
      </c>
      <c r="H219">
        <f>VLOOKUP(A219,combine!A:R,13,FALSE)</f>
        <v>4.41</v>
      </c>
      <c r="I219">
        <f>VLOOKUP(A219,combine!A:R,14,FALSE)</f>
        <v>38.5</v>
      </c>
      <c r="J219">
        <f>VLOOKUP(A219,combine!A:R,16,FALSE)</f>
        <v>4.24</v>
      </c>
      <c r="K219">
        <f>VLOOKUP(A219,combine!A:R,17,FALSE)</f>
        <v>121</v>
      </c>
    </row>
    <row r="220" spans="1:11" x14ac:dyDescent="0.2">
      <c r="A220">
        <v>20100088</v>
      </c>
      <c r="B220" t="s">
        <v>34</v>
      </c>
      <c r="C220">
        <v>5.8221258130000004</v>
      </c>
      <c r="D220">
        <v>0.47505423000000002</v>
      </c>
      <c r="E220">
        <v>2.479392625</v>
      </c>
      <c r="F220">
        <f>VLOOKUP(A220,combine!A:R,4,FALSE)</f>
        <v>70.88</v>
      </c>
      <c r="G220">
        <f>VLOOKUP(A220,combine!A:R,5,FALSE)</f>
        <v>195</v>
      </c>
      <c r="H220">
        <f>VLOOKUP(A220,combine!A:R,13,FALSE)</f>
        <v>4.4000000000000004</v>
      </c>
      <c r="I220">
        <f>VLOOKUP(A220,combine!A:R,14,FALSE)</f>
        <v>36</v>
      </c>
      <c r="J220">
        <f>VLOOKUP(A220,combine!A:R,16,FALSE)</f>
        <v>4.1500000000000004</v>
      </c>
      <c r="K220">
        <f>VLOOKUP(A220,combine!A:R,17,FALSE)</f>
        <v>120</v>
      </c>
    </row>
    <row r="221" spans="1:11" x14ac:dyDescent="0.2">
      <c r="A221">
        <v>20160716</v>
      </c>
      <c r="B221" t="s">
        <v>34</v>
      </c>
      <c r="C221">
        <v>8.8630136989999997</v>
      </c>
      <c r="D221">
        <v>0.390410959</v>
      </c>
      <c r="E221">
        <v>2.2123287669999998</v>
      </c>
      <c r="F221">
        <f>VLOOKUP(A221,combine!A:R,4,FALSE)</f>
        <v>72.63</v>
      </c>
      <c r="G221">
        <f>VLOOKUP(A221,combine!A:R,5,FALSE)</f>
        <v>190</v>
      </c>
      <c r="H221">
        <f>VLOOKUP(A221,combine!A:R,13,FALSE)</f>
        <v>4.54</v>
      </c>
      <c r="I221">
        <f>VLOOKUP(A221,combine!A:R,14,FALSE)</f>
        <v>31.5</v>
      </c>
      <c r="J221">
        <f>VLOOKUP(A221,combine!A:R,16,FALSE)</f>
        <v>0</v>
      </c>
      <c r="K221">
        <f>VLOOKUP(A221,combine!A:R,17,FALSE)</f>
        <v>123</v>
      </c>
    </row>
    <row r="222" spans="1:11" x14ac:dyDescent="0.2">
      <c r="A222">
        <v>20170105</v>
      </c>
      <c r="B222" t="s">
        <v>49</v>
      </c>
      <c r="C222">
        <v>5.744444444</v>
      </c>
      <c r="D222">
        <v>0.78888888899999998</v>
      </c>
      <c r="E222">
        <v>6.8555555559999997</v>
      </c>
      <c r="F222">
        <f>VLOOKUP(A222,combine!A:R,4,FALSE)</f>
        <v>73.25</v>
      </c>
      <c r="G222">
        <f>VLOOKUP(A222,combine!A:R,5,FALSE)</f>
        <v>233</v>
      </c>
      <c r="H222">
        <f>VLOOKUP(A222,combine!A:R,13,FALSE)</f>
        <v>4.6500000000000004</v>
      </c>
      <c r="I222">
        <f>VLOOKUP(A222,combine!A:R,14,FALSE)</f>
        <v>29</v>
      </c>
      <c r="J222">
        <f>VLOOKUP(A222,combine!A:R,16,FALSE)</f>
        <v>0</v>
      </c>
      <c r="K222">
        <f>VLOOKUP(A222,combine!A:R,17,FALSE)</f>
        <v>113</v>
      </c>
    </row>
    <row r="223" spans="1:11" x14ac:dyDescent="0.2">
      <c r="A223">
        <v>20190141</v>
      </c>
      <c r="B223" t="s">
        <v>58</v>
      </c>
      <c r="C223">
        <v>4.5714285710000002</v>
      </c>
      <c r="D223">
        <v>0.85714285700000004</v>
      </c>
      <c r="E223">
        <v>3.2857142860000002</v>
      </c>
      <c r="F223">
        <f>VLOOKUP(A223,combine!A:R,4,FALSE)</f>
        <v>80</v>
      </c>
      <c r="G223">
        <f>VLOOKUP(A223,combine!A:R,5,FALSE)</f>
        <v>265</v>
      </c>
      <c r="H223">
        <f>VLOOKUP(A223,combine!A:R,13,FALSE)</f>
        <v>4.9000000000000004</v>
      </c>
      <c r="I223">
        <f>VLOOKUP(A223,combine!A:R,14,FALSE)</f>
        <v>29.5</v>
      </c>
      <c r="J223">
        <f>VLOOKUP(A223,combine!A:R,16,FALSE)</f>
        <v>4.53</v>
      </c>
      <c r="K223">
        <f>VLOOKUP(A223,combine!A:R,17,FALSE)</f>
        <v>110</v>
      </c>
    </row>
    <row r="224" spans="1:11" x14ac:dyDescent="0.2">
      <c r="A224">
        <v>20170002</v>
      </c>
      <c r="B224" t="s">
        <v>104</v>
      </c>
      <c r="C224">
        <v>13</v>
      </c>
      <c r="D224">
        <v>0</v>
      </c>
      <c r="E224">
        <v>0</v>
      </c>
      <c r="F224">
        <f>VLOOKUP(A224,combine!A:R,4,FALSE)</f>
        <v>74.13</v>
      </c>
      <c r="G224">
        <f>VLOOKUP(A224,combine!A:R,5,FALSE)</f>
        <v>222</v>
      </c>
      <c r="H224">
        <f>VLOOKUP(A224,combine!A:R,13,FALSE)</f>
        <v>4.67</v>
      </c>
      <c r="I224">
        <f>VLOOKUP(A224,combine!A:R,14,FALSE)</f>
        <v>27.5</v>
      </c>
      <c r="J224">
        <f>VLOOKUP(A224,combine!A:R,16,FALSE)</f>
        <v>4.25</v>
      </c>
      <c r="K224">
        <f>VLOOKUP(A224,combine!A:R,17,FALSE)</f>
        <v>116</v>
      </c>
    </row>
    <row r="225" spans="1:11" x14ac:dyDescent="0.2">
      <c r="A225">
        <v>20190224</v>
      </c>
      <c r="B225" t="s">
        <v>58</v>
      </c>
      <c r="C225">
        <v>7.538461538</v>
      </c>
      <c r="D225">
        <v>0.53846153799999996</v>
      </c>
      <c r="E225">
        <v>2.384615385</v>
      </c>
      <c r="F225">
        <f>VLOOKUP(A225,combine!A:R,4,FALSE)</f>
        <v>75</v>
      </c>
      <c r="G225">
        <f>VLOOKUP(A225,combine!A:R,5,FALSE)</f>
        <v>244</v>
      </c>
      <c r="H225">
        <f>VLOOKUP(A225,combine!A:R,13,FALSE)</f>
        <v>4.91</v>
      </c>
      <c r="I225">
        <f>VLOOKUP(A225,combine!A:R,14,FALSE)</f>
        <v>28</v>
      </c>
      <c r="J225">
        <f>VLOOKUP(A225,combine!A:R,16,FALSE)</f>
        <v>4.43</v>
      </c>
      <c r="K225">
        <f>VLOOKUP(A225,combine!A:R,17,FALSE)</f>
        <v>0</v>
      </c>
    </row>
    <row r="226" spans="1:11" x14ac:dyDescent="0.2">
      <c r="A226">
        <v>20160090</v>
      </c>
      <c r="B226" t="s">
        <v>49</v>
      </c>
      <c r="C226">
        <v>8.7962962959999995</v>
      </c>
      <c r="D226">
        <v>0.72222222199999997</v>
      </c>
      <c r="E226">
        <v>5.8888888890000004</v>
      </c>
      <c r="F226">
        <f>VLOOKUP(A226,combine!A:R,4,FALSE)</f>
        <v>72.5</v>
      </c>
      <c r="G226">
        <f>VLOOKUP(A226,combine!A:R,5,FALSE)</f>
        <v>220</v>
      </c>
      <c r="H226">
        <f>VLOOKUP(A226,combine!A:R,13,FALSE)</f>
        <v>4.4800000000000004</v>
      </c>
      <c r="I226">
        <f>VLOOKUP(A226,combine!A:R,14,FALSE)</f>
        <v>35.5</v>
      </c>
      <c r="J226">
        <f>VLOOKUP(A226,combine!A:R,16,FALSE)</f>
        <v>0</v>
      </c>
      <c r="K226">
        <f>VLOOKUP(A226,combine!A:R,17,FALSE)</f>
        <v>121</v>
      </c>
    </row>
    <row r="227" spans="1:11" x14ac:dyDescent="0.2">
      <c r="A227">
        <v>20120045</v>
      </c>
      <c r="B227" t="s">
        <v>34</v>
      </c>
      <c r="C227">
        <v>7.2043551089999998</v>
      </c>
      <c r="D227">
        <v>0.53182579600000002</v>
      </c>
      <c r="E227">
        <v>2.2010050250000002</v>
      </c>
      <c r="F227">
        <f>VLOOKUP(A227,combine!A:R,4,FALSE)</f>
        <v>74.88</v>
      </c>
      <c r="G227">
        <f>VLOOKUP(A227,combine!A:R,5,FALSE)</f>
        <v>216</v>
      </c>
      <c r="H227">
        <f>VLOOKUP(A227,combine!A:R,13,FALSE)</f>
        <v>4.4800000000000004</v>
      </c>
      <c r="I227">
        <f>VLOOKUP(A227,combine!A:R,14,FALSE)</f>
        <v>0</v>
      </c>
      <c r="J227">
        <f>VLOOKUP(A227,combine!A:R,16,FALSE)</f>
        <v>0</v>
      </c>
      <c r="K227">
        <f>VLOOKUP(A227,combine!A:R,17,FALSE)</f>
        <v>0</v>
      </c>
    </row>
    <row r="228" spans="1:11" x14ac:dyDescent="0.2">
      <c r="A228">
        <v>20150149</v>
      </c>
      <c r="B228" t="s">
        <v>49</v>
      </c>
      <c r="C228">
        <v>5.487951807</v>
      </c>
      <c r="D228">
        <v>0.69277108399999998</v>
      </c>
      <c r="E228">
        <v>6.6385542170000003</v>
      </c>
      <c r="F228">
        <f>VLOOKUP(A228,combine!A:R,4,FALSE)</f>
        <v>71.599999999999994</v>
      </c>
      <c r="G228">
        <f>VLOOKUP(A228,combine!A:R,5,FALSE)</f>
        <v>221</v>
      </c>
      <c r="H228">
        <f>VLOOKUP(A228,combine!A:R,13,FALSE)</f>
        <v>4.57</v>
      </c>
      <c r="I228">
        <f>VLOOKUP(A228,combine!A:R,14,FALSE)</f>
        <v>39</v>
      </c>
      <c r="J228">
        <f>VLOOKUP(A228,combine!A:R,16,FALSE)</f>
        <v>4.0999999999999996</v>
      </c>
      <c r="K228">
        <f>VLOOKUP(A228,combine!A:R,17,FALSE)</f>
        <v>121</v>
      </c>
    </row>
    <row r="229" spans="1:11" x14ac:dyDescent="0.2">
      <c r="A229">
        <v>20180027</v>
      </c>
      <c r="B229" t="s">
        <v>49</v>
      </c>
      <c r="C229">
        <v>7.15</v>
      </c>
      <c r="D229">
        <v>0.75</v>
      </c>
      <c r="E229">
        <v>8.35</v>
      </c>
      <c r="F229">
        <f>VLOOKUP(A229,combine!A:R,4,FALSE)</f>
        <v>71</v>
      </c>
      <c r="G229">
        <f>VLOOKUP(A229,combine!A:R,5,FALSE)</f>
        <v>220</v>
      </c>
      <c r="H229">
        <f>VLOOKUP(A229,combine!A:R,13,FALSE)</f>
        <v>4.46</v>
      </c>
      <c r="I229">
        <f>VLOOKUP(A229,combine!A:R,14,FALSE)</f>
        <v>32.5</v>
      </c>
      <c r="J229">
        <f>VLOOKUP(A229,combine!A:R,16,FALSE)</f>
        <v>0</v>
      </c>
      <c r="K229">
        <f>VLOOKUP(A229,combine!A:R,17,FALSE)</f>
        <v>120</v>
      </c>
    </row>
    <row r="230" spans="1:11" x14ac:dyDescent="0.2">
      <c r="A230">
        <v>20190137</v>
      </c>
      <c r="B230" t="s">
        <v>58</v>
      </c>
      <c r="C230">
        <v>6.7407407409999998</v>
      </c>
      <c r="D230">
        <v>0.81481481499999997</v>
      </c>
      <c r="E230">
        <v>3.7777777779999999</v>
      </c>
      <c r="F230">
        <f>VLOOKUP(A230,combine!A:R,4,FALSE)</f>
        <v>76</v>
      </c>
      <c r="G230">
        <f>VLOOKUP(A230,combine!A:R,5,FALSE)</f>
        <v>253</v>
      </c>
      <c r="H230">
        <f>VLOOKUP(A230,combine!A:R,13,FALSE)</f>
        <v>4.66</v>
      </c>
      <c r="I230">
        <f>VLOOKUP(A230,combine!A:R,14,FALSE)</f>
        <v>36.5</v>
      </c>
      <c r="J230">
        <f>VLOOKUP(A230,combine!A:R,16,FALSE)</f>
        <v>4.1100000000000003</v>
      </c>
      <c r="K230">
        <f>VLOOKUP(A230,combine!A:R,17,FALSE)</f>
        <v>121</v>
      </c>
    </row>
    <row r="231" spans="1:11" x14ac:dyDescent="0.2">
      <c r="A231">
        <v>20180564</v>
      </c>
      <c r="B231" t="s">
        <v>34</v>
      </c>
      <c r="C231">
        <v>6.896551724</v>
      </c>
      <c r="D231">
        <v>0.55172413799999998</v>
      </c>
      <c r="E231">
        <v>2.3448275860000001</v>
      </c>
      <c r="F231">
        <f>VLOOKUP(A231,combine!A:R,4,FALSE)</f>
        <v>73</v>
      </c>
      <c r="G231">
        <f>VLOOKUP(A231,combine!A:R,5,FALSE)</f>
        <v>203</v>
      </c>
      <c r="H231">
        <f>VLOOKUP(A231,combine!A:R,13,FALSE)</f>
        <v>4.46</v>
      </c>
      <c r="I231">
        <f>VLOOKUP(A231,combine!A:R,14,FALSE)</f>
        <v>33.5</v>
      </c>
      <c r="J231">
        <f>VLOOKUP(A231,combine!A:R,16,FALSE)</f>
        <v>4.4000000000000004</v>
      </c>
      <c r="K231">
        <f>VLOOKUP(A231,combine!A:R,17,FALSE)</f>
        <v>120</v>
      </c>
    </row>
    <row r="232" spans="1:11" x14ac:dyDescent="0.2">
      <c r="A232">
        <v>20180134</v>
      </c>
      <c r="B232" t="s">
        <v>49</v>
      </c>
      <c r="C232">
        <v>6.4</v>
      </c>
      <c r="D232">
        <v>0.64</v>
      </c>
      <c r="E232">
        <v>6.32</v>
      </c>
      <c r="F232">
        <f>VLOOKUP(A232,combine!A:R,4,FALSE)</f>
        <v>69</v>
      </c>
      <c r="G232">
        <f>VLOOKUP(A232,combine!A:R,5,FALSE)</f>
        <v>205</v>
      </c>
      <c r="H232">
        <f>VLOOKUP(A232,combine!A:R,13,FALSE)</f>
        <v>4.55</v>
      </c>
      <c r="I232">
        <f>VLOOKUP(A232,combine!A:R,14,FALSE)</f>
        <v>34</v>
      </c>
      <c r="J232">
        <f>VLOOKUP(A232,combine!A:R,16,FALSE)</f>
        <v>4.07</v>
      </c>
      <c r="K232">
        <f>VLOOKUP(A232,combine!A:R,17,FALSE)</f>
        <v>122</v>
      </c>
    </row>
    <row r="233" spans="1:11" x14ac:dyDescent="0.2">
      <c r="A233">
        <v>20150194</v>
      </c>
      <c r="B233" t="s">
        <v>58</v>
      </c>
      <c r="C233">
        <v>8.1387559809999992</v>
      </c>
      <c r="D233">
        <v>0.63636363600000001</v>
      </c>
      <c r="E233">
        <v>3.4784689000000002</v>
      </c>
      <c r="F233">
        <f>VLOOKUP(A233,combine!A:R,4,FALSE)</f>
        <v>75.2</v>
      </c>
      <c r="G233">
        <f>VLOOKUP(A233,combine!A:R,5,FALSE)</f>
        <v>252</v>
      </c>
      <c r="H233">
        <f>VLOOKUP(A233,combine!A:R,13,FALSE)</f>
        <v>4.93</v>
      </c>
      <c r="I233">
        <f>VLOOKUP(A233,combine!A:R,14,FALSE)</f>
        <v>30.5</v>
      </c>
      <c r="J233">
        <f>VLOOKUP(A233,combine!A:R,16,FALSE)</f>
        <v>4.5</v>
      </c>
      <c r="K233">
        <f>VLOOKUP(A233,combine!A:R,17,FALSE)</f>
        <v>110</v>
      </c>
    </row>
    <row r="234" spans="1:11" x14ac:dyDescent="0.2">
      <c r="A234">
        <v>20140007</v>
      </c>
      <c r="B234" t="s">
        <v>34</v>
      </c>
      <c r="C234">
        <v>8.1595576619999992</v>
      </c>
      <c r="D234">
        <v>0.52132701400000003</v>
      </c>
      <c r="E234">
        <v>1.398104265</v>
      </c>
      <c r="F234">
        <f>VLOOKUP(A234,combine!A:R,4,FALSE)</f>
        <v>76.75</v>
      </c>
      <c r="G234">
        <f>VLOOKUP(A234,combine!A:R,5,FALSE)</f>
        <v>231</v>
      </c>
      <c r="H234">
        <f>VLOOKUP(A234,combine!A:R,13,FALSE)</f>
        <v>4.53</v>
      </c>
      <c r="I234">
        <f>VLOOKUP(A234,combine!A:R,14,FALSE)</f>
        <v>37</v>
      </c>
      <c r="J234">
        <f>VLOOKUP(A234,combine!A:R,16,FALSE)</f>
        <v>4.26</v>
      </c>
      <c r="K234">
        <f>VLOOKUP(A234,combine!A:R,17,FALSE)</f>
        <v>0</v>
      </c>
    </row>
    <row r="235" spans="1:11" x14ac:dyDescent="0.2">
      <c r="A235">
        <v>20190059</v>
      </c>
      <c r="B235" t="s">
        <v>34</v>
      </c>
      <c r="C235">
        <v>6.0357142860000002</v>
      </c>
      <c r="D235">
        <v>0.75</v>
      </c>
      <c r="E235">
        <v>4.6785714289999998</v>
      </c>
      <c r="F235">
        <f>VLOOKUP(A235,combine!A:R,4,FALSE)</f>
        <v>72</v>
      </c>
      <c r="G235">
        <f>VLOOKUP(A235,combine!A:R,5,FALSE)</f>
        <v>205</v>
      </c>
      <c r="H235">
        <f>VLOOKUP(A235,combine!A:R,13,FALSE)</f>
        <v>4.3099999999999996</v>
      </c>
      <c r="I235">
        <f>VLOOKUP(A235,combine!A:R,14,FALSE)</f>
        <v>40</v>
      </c>
      <c r="J235">
        <f>VLOOKUP(A235,combine!A:R,16,FALSE)</f>
        <v>4.03</v>
      </c>
      <c r="K235">
        <f>VLOOKUP(A235,combine!A:R,17,FALSE)</f>
        <v>135</v>
      </c>
    </row>
    <row r="236" spans="1:11" x14ac:dyDescent="0.2">
      <c r="A236">
        <v>20170118</v>
      </c>
      <c r="B236" t="s">
        <v>34</v>
      </c>
      <c r="C236">
        <v>7.0418848169999997</v>
      </c>
      <c r="D236">
        <v>0.55497382200000001</v>
      </c>
      <c r="E236">
        <v>1.664921466</v>
      </c>
      <c r="F236">
        <f>VLOOKUP(A236,combine!A:R,4,FALSE)</f>
        <v>75.75</v>
      </c>
      <c r="G236">
        <f>VLOOKUP(A236,combine!A:R,5,FALSE)</f>
        <v>221</v>
      </c>
      <c r="H236">
        <f>VLOOKUP(A236,combine!A:R,13,FALSE)</f>
        <v>4.53</v>
      </c>
      <c r="I236">
        <f>VLOOKUP(A236,combine!A:R,14,FALSE)</f>
        <v>0</v>
      </c>
      <c r="J236">
        <f>VLOOKUP(A236,combine!A:R,16,FALSE)</f>
        <v>0</v>
      </c>
      <c r="K236">
        <f>VLOOKUP(A236,combine!A:R,17,FALSE)</f>
        <v>0</v>
      </c>
    </row>
    <row r="237" spans="1:11" x14ac:dyDescent="0.2">
      <c r="A237">
        <v>20120166</v>
      </c>
      <c r="B237" t="s">
        <v>34</v>
      </c>
      <c r="C237">
        <v>8.7536231880000006</v>
      </c>
      <c r="D237">
        <v>0.54927536200000004</v>
      </c>
      <c r="E237">
        <v>1.42173913</v>
      </c>
      <c r="F237">
        <f>VLOOKUP(A237,combine!A:R,4,FALSE)</f>
        <v>73.88</v>
      </c>
      <c r="G237">
        <f>VLOOKUP(A237,combine!A:R,5,FALSE)</f>
        <v>199</v>
      </c>
      <c r="H237">
        <f>VLOOKUP(A237,combine!A:R,13,FALSE)</f>
        <v>4.46</v>
      </c>
      <c r="I237">
        <f>VLOOKUP(A237,combine!A:R,14,FALSE)</f>
        <v>33</v>
      </c>
      <c r="J237">
        <f>VLOOKUP(A237,combine!A:R,16,FALSE)</f>
        <v>4.1100000000000003</v>
      </c>
      <c r="K237">
        <f>VLOOKUP(A237,combine!A:R,17,FALSE)</f>
        <v>112</v>
      </c>
    </row>
    <row r="238" spans="1:11" x14ac:dyDescent="0.2">
      <c r="A238">
        <v>20180236</v>
      </c>
      <c r="B238" t="s">
        <v>49</v>
      </c>
      <c r="C238">
        <v>1.5</v>
      </c>
      <c r="D238">
        <v>0.33333333300000001</v>
      </c>
      <c r="E238">
        <v>1.5</v>
      </c>
      <c r="F238">
        <f>VLOOKUP(A238,combine!A:R,4,FALSE)</f>
        <v>73</v>
      </c>
      <c r="G238">
        <f>VLOOKUP(A238,combine!A:R,5,FALSE)</f>
        <v>228</v>
      </c>
      <c r="H238">
        <f>VLOOKUP(A238,combine!A:R,13,FALSE)</f>
        <v>4.5199999999999996</v>
      </c>
      <c r="I238">
        <f>VLOOKUP(A238,combine!A:R,14,FALSE)</f>
        <v>40</v>
      </c>
      <c r="J238">
        <f>VLOOKUP(A238,combine!A:R,16,FALSE)</f>
        <v>4.34</v>
      </c>
      <c r="K238">
        <f>VLOOKUP(A238,combine!A:R,17,FALSE)</f>
        <v>129</v>
      </c>
    </row>
    <row r="239" spans="1:11" x14ac:dyDescent="0.2">
      <c r="A239">
        <v>20170029</v>
      </c>
      <c r="B239" t="s">
        <v>58</v>
      </c>
      <c r="C239">
        <v>5.8022813690000001</v>
      </c>
      <c r="D239">
        <v>0.48288973400000001</v>
      </c>
      <c r="E239">
        <v>2.3650190109999998</v>
      </c>
      <c r="F239">
        <f>VLOOKUP(A239,combine!A:R,4,FALSE)</f>
        <v>75.75</v>
      </c>
      <c r="G239">
        <f>VLOOKUP(A239,combine!A:R,5,FALSE)</f>
        <v>246</v>
      </c>
      <c r="H239">
        <f>VLOOKUP(A239,combine!A:R,13,FALSE)</f>
        <v>4.6399999999999997</v>
      </c>
      <c r="I239">
        <f>VLOOKUP(A239,combine!A:R,14,FALSE)</f>
        <v>37.5</v>
      </c>
      <c r="J239">
        <f>VLOOKUP(A239,combine!A:R,16,FALSE)</f>
        <v>4.34</v>
      </c>
      <c r="K239">
        <f>VLOOKUP(A239,combine!A:R,17,FALSE)</f>
        <v>133</v>
      </c>
    </row>
    <row r="240" spans="1:11" x14ac:dyDescent="0.2">
      <c r="A240">
        <v>20170012</v>
      </c>
      <c r="B240" t="s">
        <v>104</v>
      </c>
      <c r="C240">
        <v>6</v>
      </c>
      <c r="D240">
        <v>1</v>
      </c>
      <c r="E240">
        <v>6</v>
      </c>
      <c r="F240">
        <f>VLOOKUP(A240,combine!A:R,4,FALSE)</f>
        <v>74.13</v>
      </c>
      <c r="G240">
        <f>VLOOKUP(A240,combine!A:R,5,FALSE)</f>
        <v>221</v>
      </c>
      <c r="H240">
        <f>VLOOKUP(A240,combine!A:R,13,FALSE)</f>
        <v>4.66</v>
      </c>
      <c r="I240">
        <f>VLOOKUP(A240,combine!A:R,14,FALSE)</f>
        <v>32.5</v>
      </c>
      <c r="J240">
        <f>VLOOKUP(A240,combine!A:R,16,FALSE)</f>
        <v>4.3099999999999996</v>
      </c>
      <c r="K240">
        <f>VLOOKUP(A240,combine!A:R,17,FALSE)</f>
        <v>119</v>
      </c>
    </row>
    <row r="241" spans="1:11" x14ac:dyDescent="0.2">
      <c r="A241">
        <v>20160172</v>
      </c>
      <c r="B241" t="s">
        <v>34</v>
      </c>
      <c r="C241">
        <v>5.7269230770000004</v>
      </c>
      <c r="D241">
        <v>0.49230769200000002</v>
      </c>
      <c r="E241">
        <v>2.4384615379999999</v>
      </c>
      <c r="F241">
        <f>VLOOKUP(A241,combine!A:R,4,FALSE)</f>
        <v>73.38</v>
      </c>
      <c r="G241">
        <f>VLOOKUP(A241,combine!A:R,5,FALSE)</f>
        <v>196</v>
      </c>
      <c r="H241">
        <f>VLOOKUP(A241,combine!A:R,13,FALSE)</f>
        <v>4.6399999999999997</v>
      </c>
      <c r="I241">
        <f>VLOOKUP(A241,combine!A:R,14,FALSE)</f>
        <v>32</v>
      </c>
      <c r="J241">
        <f>VLOOKUP(A241,combine!A:R,16,FALSE)</f>
        <v>0</v>
      </c>
      <c r="K241">
        <f>VLOOKUP(A241,combine!A:R,17,FALSE)</f>
        <v>116</v>
      </c>
    </row>
    <row r="242" spans="1:11" x14ac:dyDescent="0.2">
      <c r="A242">
        <v>20190122</v>
      </c>
      <c r="B242" t="s">
        <v>49</v>
      </c>
      <c r="C242">
        <v>6.4666666670000001</v>
      </c>
      <c r="D242">
        <v>0.73333333300000003</v>
      </c>
      <c r="E242">
        <v>6.4</v>
      </c>
      <c r="F242">
        <f>VLOOKUP(A242,combine!A:R,4,FALSE)</f>
        <v>70</v>
      </c>
      <c r="G242">
        <f>VLOOKUP(A242,combine!A:R,5,FALSE)</f>
        <v>224</v>
      </c>
      <c r="H242">
        <f>VLOOKUP(A242,combine!A:R,13,FALSE)</f>
        <v>4.66</v>
      </c>
      <c r="I242">
        <f>VLOOKUP(A242,combine!A:R,14,FALSE)</f>
        <v>29.5</v>
      </c>
      <c r="J242">
        <f>VLOOKUP(A242,combine!A:R,16,FALSE)</f>
        <v>4.33</v>
      </c>
      <c r="K242">
        <f>VLOOKUP(A242,combine!A:R,17,FALSE)</f>
        <v>119</v>
      </c>
    </row>
    <row r="243" spans="1:11" x14ac:dyDescent="0.2">
      <c r="A243">
        <v>20150020</v>
      </c>
      <c r="B243" t="s">
        <v>34</v>
      </c>
      <c r="C243">
        <v>7.3532423209999997</v>
      </c>
      <c r="D243">
        <v>0.63993174100000005</v>
      </c>
      <c r="E243">
        <v>2.9180887370000002</v>
      </c>
      <c r="F243">
        <f>VLOOKUP(A243,combine!A:R,4,FALSE)</f>
        <v>72.099999999999994</v>
      </c>
      <c r="G243">
        <f>VLOOKUP(A243,combine!A:R,5,FALSE)</f>
        <v>198</v>
      </c>
      <c r="H243">
        <f>VLOOKUP(A243,combine!A:R,13,FALSE)</f>
        <v>4.42</v>
      </c>
      <c r="I243">
        <f>VLOOKUP(A243,combine!A:R,14,FALSE)</f>
        <v>0</v>
      </c>
      <c r="J243">
        <f>VLOOKUP(A243,combine!A:R,16,FALSE)</f>
        <v>0</v>
      </c>
      <c r="K243">
        <f>VLOOKUP(A243,combine!A:R,17,FALSE)</f>
        <v>0</v>
      </c>
    </row>
    <row r="244" spans="1:11" x14ac:dyDescent="0.2">
      <c r="A244">
        <v>20180131</v>
      </c>
      <c r="B244" t="s">
        <v>49</v>
      </c>
      <c r="C244">
        <v>1.935483871</v>
      </c>
      <c r="D244">
        <v>0.54838709699999999</v>
      </c>
      <c r="E244">
        <v>3</v>
      </c>
      <c r="F244">
        <f>VLOOKUP(A244,combine!A:R,4,FALSE)</f>
        <v>73</v>
      </c>
      <c r="G244">
        <f>VLOOKUP(A244,combine!A:R,5,FALSE)</f>
        <v>228</v>
      </c>
      <c r="H244">
        <f>VLOOKUP(A244,combine!A:R,13,FALSE)</f>
        <v>4.46</v>
      </c>
      <c r="I244">
        <f>VLOOKUP(A244,combine!A:R,14,FALSE)</f>
        <v>33.5</v>
      </c>
      <c r="J244">
        <f>VLOOKUP(A244,combine!A:R,16,FALSE)</f>
        <v>4.3499999999999996</v>
      </c>
      <c r="K244">
        <f>VLOOKUP(A244,combine!A:R,17,FALSE)</f>
        <v>122</v>
      </c>
    </row>
    <row r="245" spans="1:11" x14ac:dyDescent="0.2">
      <c r="A245">
        <v>20160156</v>
      </c>
      <c r="B245" t="s">
        <v>49</v>
      </c>
      <c r="C245">
        <v>7.9583333329999997</v>
      </c>
      <c r="D245">
        <v>0.875</v>
      </c>
      <c r="E245">
        <v>8.0833333330000006</v>
      </c>
      <c r="F245">
        <f>VLOOKUP(A245,combine!A:R,4,FALSE)</f>
        <v>70</v>
      </c>
      <c r="G245">
        <f>VLOOKUP(A245,combine!A:R,5,FALSE)</f>
        <v>220</v>
      </c>
      <c r="H245">
        <f>VLOOKUP(A245,combine!A:R,13,FALSE)</f>
        <v>0</v>
      </c>
      <c r="I245">
        <f>VLOOKUP(A245,combine!A:R,14,FALSE)</f>
        <v>0</v>
      </c>
      <c r="J245">
        <f>VLOOKUP(A245,combine!A:R,16,FALSE)</f>
        <v>0</v>
      </c>
      <c r="K245">
        <f>VLOOKUP(A245,combine!A:R,17,FALSE)</f>
        <v>0</v>
      </c>
    </row>
    <row r="246" spans="1:11" x14ac:dyDescent="0.2">
      <c r="A246">
        <v>20180059</v>
      </c>
      <c r="B246" t="s">
        <v>49</v>
      </c>
      <c r="C246">
        <v>7.5454545450000001</v>
      </c>
      <c r="D246">
        <v>0.72727272700000001</v>
      </c>
      <c r="E246">
        <v>8.2727272729999992</v>
      </c>
      <c r="F246">
        <f>VLOOKUP(A246,combine!A:R,4,FALSE)</f>
        <v>70</v>
      </c>
      <c r="G246">
        <f>VLOOKUP(A246,combine!A:R,5,FALSE)</f>
        <v>224</v>
      </c>
      <c r="H246">
        <f>VLOOKUP(A246,combine!A:R,13,FALSE)</f>
        <v>4.49</v>
      </c>
      <c r="I246">
        <f>VLOOKUP(A246,combine!A:R,14,FALSE)</f>
        <v>31.5</v>
      </c>
      <c r="J246">
        <f>VLOOKUP(A246,combine!A:R,16,FALSE)</f>
        <v>0</v>
      </c>
      <c r="K246">
        <f>VLOOKUP(A246,combine!A:R,17,FALSE)</f>
        <v>0</v>
      </c>
    </row>
    <row r="247" spans="1:11" x14ac:dyDescent="0.2">
      <c r="A247">
        <v>20180256</v>
      </c>
      <c r="B247" t="s">
        <v>34</v>
      </c>
      <c r="C247">
        <v>4.2291666670000003</v>
      </c>
      <c r="D247">
        <v>0.5625</v>
      </c>
      <c r="E247">
        <v>1.3125</v>
      </c>
      <c r="F247">
        <f>VLOOKUP(A247,combine!A:R,4,FALSE)</f>
        <v>71</v>
      </c>
      <c r="G247">
        <f>VLOOKUP(A247,combine!A:R,5,FALSE)</f>
        <v>203</v>
      </c>
      <c r="H247">
        <f>VLOOKUP(A247,combine!A:R,13,FALSE)</f>
        <v>4.55</v>
      </c>
      <c r="I247">
        <f>VLOOKUP(A247,combine!A:R,14,FALSE)</f>
        <v>33.5</v>
      </c>
      <c r="J247">
        <f>VLOOKUP(A247,combine!A:R,16,FALSE)</f>
        <v>4.1900000000000004</v>
      </c>
      <c r="K247">
        <f>VLOOKUP(A247,combine!A:R,17,FALSE)</f>
        <v>116</v>
      </c>
    </row>
    <row r="248" spans="1:11" x14ac:dyDescent="0.2">
      <c r="A248">
        <v>20170156</v>
      </c>
      <c r="B248" t="s">
        <v>49</v>
      </c>
      <c r="C248">
        <v>6.434782609</v>
      </c>
      <c r="D248">
        <v>0.76086956500000003</v>
      </c>
      <c r="E248">
        <v>5</v>
      </c>
      <c r="F248">
        <f>VLOOKUP(A248,combine!A:R,4,FALSE)</f>
        <v>72.63</v>
      </c>
      <c r="G248">
        <f>VLOOKUP(A248,combine!A:R,5,FALSE)</f>
        <v>219</v>
      </c>
      <c r="H248">
        <f>VLOOKUP(A248,combine!A:R,13,FALSE)</f>
        <v>4.54</v>
      </c>
      <c r="I248">
        <f>VLOOKUP(A248,combine!A:R,14,FALSE)</f>
        <v>34</v>
      </c>
      <c r="J248">
        <f>VLOOKUP(A248,combine!A:R,16,FALSE)</f>
        <v>4.32</v>
      </c>
      <c r="K248">
        <f>VLOOKUP(A248,combine!A:R,17,FALSE)</f>
        <v>125</v>
      </c>
    </row>
    <row r="249" spans="1:11" x14ac:dyDescent="0.2">
      <c r="A249">
        <v>20190008</v>
      </c>
      <c r="B249" t="s">
        <v>58</v>
      </c>
      <c r="C249">
        <v>6.4852941179999997</v>
      </c>
      <c r="D249">
        <v>0.52941176499999998</v>
      </c>
      <c r="E249">
        <v>3.5294117649999999</v>
      </c>
      <c r="F249">
        <f>VLOOKUP(A249,combine!A:R,4,FALSE)</f>
        <v>77</v>
      </c>
      <c r="G249">
        <f>VLOOKUP(A249,combine!A:R,5,FALSE)</f>
        <v>251</v>
      </c>
      <c r="H249">
        <f>VLOOKUP(A249,combine!A:R,13,FALSE)</f>
        <v>4.7</v>
      </c>
      <c r="I249">
        <f>VLOOKUP(A249,combine!A:R,14,FALSE)</f>
        <v>37.5</v>
      </c>
      <c r="J249">
        <f>VLOOKUP(A249,combine!A:R,16,FALSE)</f>
        <v>4.18</v>
      </c>
      <c r="K249">
        <f>VLOOKUP(A249,combine!A:R,17,FALSE)</f>
        <v>123</v>
      </c>
    </row>
    <row r="250" spans="1:11" x14ac:dyDescent="0.2">
      <c r="A250">
        <v>20140042</v>
      </c>
      <c r="B250" t="s">
        <v>34</v>
      </c>
      <c r="C250">
        <v>7.502664298</v>
      </c>
      <c r="D250">
        <v>0.63765541699999995</v>
      </c>
      <c r="E250">
        <v>3.557726465</v>
      </c>
      <c r="F250">
        <f>VLOOKUP(A250,combine!A:R,4,FALSE)</f>
        <v>75.13</v>
      </c>
      <c r="G250">
        <f>VLOOKUP(A250,combine!A:R,5,FALSE)</f>
        <v>212</v>
      </c>
      <c r="H250">
        <f>VLOOKUP(A250,combine!A:R,13,FALSE)</f>
        <v>4.46</v>
      </c>
      <c r="I250">
        <f>VLOOKUP(A250,combine!A:R,14,FALSE)</f>
        <v>35.5</v>
      </c>
      <c r="J250">
        <f>VLOOKUP(A250,combine!A:R,16,FALSE)</f>
        <v>4.18</v>
      </c>
      <c r="K250">
        <f>VLOOKUP(A250,combine!A:R,17,FALSE)</f>
        <v>120</v>
      </c>
    </row>
    <row r="251" spans="1:11" x14ac:dyDescent="0.2">
      <c r="A251">
        <v>20150229</v>
      </c>
      <c r="B251" t="s">
        <v>58</v>
      </c>
      <c r="C251">
        <v>7.5714285710000002</v>
      </c>
      <c r="D251">
        <v>0.76785714299999996</v>
      </c>
      <c r="E251">
        <v>4.0535714289999998</v>
      </c>
      <c r="F251">
        <f>VLOOKUP(A251,combine!A:R,4,FALSE)</f>
        <v>77</v>
      </c>
      <c r="G251">
        <f>VLOOKUP(A251,combine!A:R,5,FALSE)</f>
        <v>255</v>
      </c>
      <c r="H251">
        <f>VLOOKUP(A251,combine!A:R,13,FALSE)</f>
        <v>0</v>
      </c>
      <c r="I251">
        <f>VLOOKUP(A251,combine!A:R,14,FALSE)</f>
        <v>0</v>
      </c>
      <c r="J251">
        <f>VLOOKUP(A251,combine!A:R,16,FALSE)</f>
        <v>0</v>
      </c>
      <c r="K251">
        <f>VLOOKUP(A251,combine!A:R,17,FALSE)</f>
        <v>0</v>
      </c>
    </row>
    <row r="252" spans="1:11" x14ac:dyDescent="0.2">
      <c r="A252">
        <v>20140045</v>
      </c>
      <c r="B252" t="s">
        <v>34</v>
      </c>
      <c r="C252">
        <v>7.270588235</v>
      </c>
      <c r="D252">
        <v>0.57647058799999995</v>
      </c>
      <c r="E252">
        <v>1.58487395</v>
      </c>
      <c r="F252">
        <f>VLOOKUP(A252,combine!A:R,4,FALSE)</f>
        <v>72.38</v>
      </c>
      <c r="G252">
        <f>VLOOKUP(A252,combine!A:R,5,FALSE)</f>
        <v>175</v>
      </c>
      <c r="H252">
        <f>VLOOKUP(A252,combine!A:R,13,FALSE)</f>
        <v>4.4000000000000004</v>
      </c>
      <c r="I252">
        <f>VLOOKUP(A252,combine!A:R,14,FALSE)</f>
        <v>38</v>
      </c>
      <c r="J252">
        <f>VLOOKUP(A252,combine!A:R,16,FALSE)</f>
        <v>0</v>
      </c>
      <c r="K252">
        <f>VLOOKUP(A252,combine!A:R,17,FALSE)</f>
        <v>123</v>
      </c>
    </row>
    <row r="253" spans="1:11" x14ac:dyDescent="0.2">
      <c r="A253">
        <v>20160153</v>
      </c>
      <c r="B253" t="s">
        <v>49</v>
      </c>
      <c r="C253">
        <v>5.447619048</v>
      </c>
      <c r="D253">
        <v>0.70476190500000002</v>
      </c>
      <c r="E253">
        <v>4.7619047620000003</v>
      </c>
      <c r="F253">
        <f>VLOOKUP(A253,combine!A:R,4,FALSE)</f>
        <v>70.5</v>
      </c>
      <c r="G253">
        <f>VLOOKUP(A253,combine!A:R,5,FALSE)</f>
        <v>208</v>
      </c>
      <c r="H253">
        <f>VLOOKUP(A253,combine!A:R,13,FALSE)</f>
        <v>4.47</v>
      </c>
      <c r="I253">
        <f>VLOOKUP(A253,combine!A:R,14,FALSE)</f>
        <v>33.5</v>
      </c>
      <c r="J253">
        <f>VLOOKUP(A253,combine!A:R,16,FALSE)</f>
        <v>4.28</v>
      </c>
      <c r="K253">
        <f>VLOOKUP(A253,combine!A:R,17,FALSE)</f>
        <v>120</v>
      </c>
    </row>
    <row r="254" spans="1:11" x14ac:dyDescent="0.2">
      <c r="A254">
        <v>20160163</v>
      </c>
      <c r="B254" t="s">
        <v>34</v>
      </c>
      <c r="C254">
        <v>9.2784810130000004</v>
      </c>
      <c r="D254">
        <v>0.68354430399999999</v>
      </c>
      <c r="E254">
        <v>4.8227848099999999</v>
      </c>
      <c r="F254">
        <f>VLOOKUP(A254,combine!A:R,4,FALSE)</f>
        <v>73.13</v>
      </c>
      <c r="G254">
        <f>VLOOKUP(A254,combine!A:R,5,FALSE)</f>
        <v>188</v>
      </c>
      <c r="H254">
        <f>VLOOKUP(A254,combine!A:R,13,FALSE)</f>
        <v>4.42</v>
      </c>
      <c r="I254">
        <f>VLOOKUP(A254,combine!A:R,14,FALSE)</f>
        <v>38.5</v>
      </c>
      <c r="J254">
        <f>VLOOKUP(A254,combine!A:R,16,FALSE)</f>
        <v>4.22</v>
      </c>
      <c r="K254">
        <f>VLOOKUP(A254,combine!A:R,17,FALSE)</f>
        <v>124</v>
      </c>
    </row>
    <row r="255" spans="1:11" x14ac:dyDescent="0.2">
      <c r="A255">
        <v>20160472</v>
      </c>
      <c r="B255" t="s">
        <v>58</v>
      </c>
      <c r="C255">
        <v>5.4166666670000003</v>
      </c>
      <c r="D255">
        <v>0.58333333300000001</v>
      </c>
      <c r="E255">
        <v>2.0833333330000001</v>
      </c>
      <c r="F255">
        <f>VLOOKUP(A255,combine!A:R,4,FALSE)</f>
        <v>75.38</v>
      </c>
      <c r="G255">
        <f>VLOOKUP(A255,combine!A:R,5,FALSE)</f>
        <v>250</v>
      </c>
      <c r="H255">
        <f>VLOOKUP(A255,combine!A:R,13,FALSE)</f>
        <v>4.7300000000000004</v>
      </c>
      <c r="I255">
        <f>VLOOKUP(A255,combine!A:R,14,FALSE)</f>
        <v>35.5</v>
      </c>
      <c r="J255">
        <f>VLOOKUP(A255,combine!A:R,16,FALSE)</f>
        <v>4.2</v>
      </c>
      <c r="K255">
        <f>VLOOKUP(A255,combine!A:R,17,FALSE)</f>
        <v>121</v>
      </c>
    </row>
    <row r="256" spans="1:11" x14ac:dyDescent="0.2">
      <c r="A256">
        <v>20190152</v>
      </c>
      <c r="B256" t="s">
        <v>49</v>
      </c>
      <c r="C256">
        <v>1.6666666670000001</v>
      </c>
      <c r="D256">
        <v>0.5</v>
      </c>
      <c r="E256">
        <v>2.0833333330000001</v>
      </c>
      <c r="F256">
        <f>VLOOKUP(A256,combine!A:R,4,FALSE)</f>
        <v>73</v>
      </c>
      <c r="G256">
        <f>VLOOKUP(A256,combine!A:R,5,FALSE)</f>
        <v>228</v>
      </c>
      <c r="H256">
        <f>VLOOKUP(A256,combine!A:R,13,FALSE)</f>
        <v>4.58</v>
      </c>
      <c r="I256">
        <f>VLOOKUP(A256,combine!A:R,14,FALSE)</f>
        <v>29.5</v>
      </c>
      <c r="J256">
        <f>VLOOKUP(A256,combine!A:R,16,FALSE)</f>
        <v>4.3099999999999996</v>
      </c>
      <c r="K256">
        <f>VLOOKUP(A256,combine!A:R,17,FALSE)</f>
        <v>114</v>
      </c>
    </row>
    <row r="257" spans="1:11" x14ac:dyDescent="0.2">
      <c r="A257">
        <v>20140010</v>
      </c>
      <c r="B257" t="s">
        <v>58</v>
      </c>
      <c r="C257">
        <v>6.4668769719999997</v>
      </c>
      <c r="D257">
        <v>0.58517350199999996</v>
      </c>
      <c r="E257">
        <v>2.9085173499999999</v>
      </c>
      <c r="F257">
        <f>VLOOKUP(A257,combine!A:R,4,FALSE)</f>
        <v>76.38</v>
      </c>
      <c r="G257">
        <f>VLOOKUP(A257,combine!A:R,5,FALSE)</f>
        <v>250</v>
      </c>
      <c r="H257">
        <f>VLOOKUP(A257,combine!A:R,13,FALSE)</f>
        <v>4.5999999999999996</v>
      </c>
      <c r="I257">
        <f>VLOOKUP(A257,combine!A:R,14,FALSE)</f>
        <v>32</v>
      </c>
      <c r="J257">
        <f>VLOOKUP(A257,combine!A:R,16,FALSE)</f>
        <v>0</v>
      </c>
      <c r="K257">
        <f>VLOOKUP(A257,combine!A:R,17,FALSE)</f>
        <v>120</v>
      </c>
    </row>
    <row r="258" spans="1:11" x14ac:dyDescent="0.2">
      <c r="A258">
        <v>20130078</v>
      </c>
      <c r="B258" t="s">
        <v>34</v>
      </c>
      <c r="C258">
        <v>8.6137254900000002</v>
      </c>
      <c r="D258">
        <v>0.48235294099999998</v>
      </c>
      <c r="E258">
        <v>1.809803922</v>
      </c>
      <c r="F258">
        <f>VLOOKUP(A258,combine!A:R,4,FALSE)</f>
        <v>68.88</v>
      </c>
      <c r="G258">
        <f>VLOOKUP(A258,combine!A:R,5,FALSE)</f>
        <v>183</v>
      </c>
      <c r="H258">
        <f>VLOOKUP(A258,combine!A:R,13,FALSE)</f>
        <v>4.2699999999999996</v>
      </c>
      <c r="I258">
        <f>VLOOKUP(A258,combine!A:R,14,FALSE)</f>
        <v>0</v>
      </c>
      <c r="J258">
        <f>VLOOKUP(A258,combine!A:R,16,FALSE)</f>
        <v>0</v>
      </c>
      <c r="K258">
        <f>VLOOKUP(A258,combine!A:R,17,FALSE)</f>
        <v>132</v>
      </c>
    </row>
    <row r="259" spans="1:11" x14ac:dyDescent="0.2">
      <c r="A259">
        <v>20180240</v>
      </c>
      <c r="B259" t="s">
        <v>34</v>
      </c>
      <c r="C259">
        <v>11.84615385</v>
      </c>
      <c r="D259">
        <v>0.73076923100000002</v>
      </c>
      <c r="E259">
        <v>6.538461538</v>
      </c>
      <c r="F259">
        <f>VLOOKUP(A259,combine!A:R,4,FALSE)</f>
        <v>70</v>
      </c>
      <c r="G259">
        <f>VLOOKUP(A259,combine!A:R,5,FALSE)</f>
        <v>183</v>
      </c>
      <c r="H259">
        <f>VLOOKUP(A259,combine!A:R,13,FALSE)</f>
        <v>4.4800000000000004</v>
      </c>
      <c r="I259">
        <f>VLOOKUP(A259,combine!A:R,14,FALSE)</f>
        <v>35.5</v>
      </c>
      <c r="J259">
        <f>VLOOKUP(A259,combine!A:R,16,FALSE)</f>
        <v>4.16</v>
      </c>
      <c r="K259">
        <f>VLOOKUP(A259,combine!A:R,17,FALSE)</f>
        <v>122</v>
      </c>
    </row>
    <row r="260" spans="1:11" x14ac:dyDescent="0.2">
      <c r="A260">
        <v>20190174</v>
      </c>
      <c r="B260" t="s">
        <v>34</v>
      </c>
      <c r="C260">
        <v>5.651515152</v>
      </c>
      <c r="D260">
        <v>0.590909091</v>
      </c>
      <c r="E260">
        <v>1.3333333329999999</v>
      </c>
      <c r="F260">
        <f>VLOOKUP(A260,combine!A:R,4,FALSE)</f>
        <v>73</v>
      </c>
      <c r="G260">
        <f>VLOOKUP(A260,combine!A:R,5,FALSE)</f>
        <v>201</v>
      </c>
      <c r="H260">
        <f>VLOOKUP(A260,combine!A:R,13,FALSE)</f>
        <v>4.5999999999999996</v>
      </c>
      <c r="I260">
        <f>VLOOKUP(A260,combine!A:R,14,FALSE)</f>
        <v>30</v>
      </c>
      <c r="J260">
        <f>VLOOKUP(A260,combine!A:R,16,FALSE)</f>
        <v>4.2300000000000004</v>
      </c>
      <c r="K260">
        <f>VLOOKUP(A260,combine!A:R,17,FALSE)</f>
        <v>117</v>
      </c>
    </row>
    <row r="261" spans="1:11" x14ac:dyDescent="0.2">
      <c r="A261">
        <v>20150168</v>
      </c>
      <c r="B261" t="s">
        <v>49</v>
      </c>
      <c r="C261">
        <v>1.3333333329999999</v>
      </c>
      <c r="D261">
        <v>0.33333333300000001</v>
      </c>
      <c r="E261">
        <v>1.5</v>
      </c>
      <c r="F261">
        <f>VLOOKUP(A261,combine!A:R,4,FALSE)</f>
        <v>71.2</v>
      </c>
      <c r="G261">
        <f>VLOOKUP(A261,combine!A:R,5,FALSE)</f>
        <v>242</v>
      </c>
      <c r="H261">
        <f>VLOOKUP(A261,combine!A:R,13,FALSE)</f>
        <v>4.74</v>
      </c>
      <c r="I261">
        <f>VLOOKUP(A261,combine!A:R,14,FALSE)</f>
        <v>33</v>
      </c>
      <c r="J261">
        <f>VLOOKUP(A261,combine!A:R,16,FALSE)</f>
        <v>4.34</v>
      </c>
      <c r="K261">
        <f>VLOOKUP(A261,combine!A:R,17,FALSE)</f>
        <v>115</v>
      </c>
    </row>
    <row r="262" spans="1:11" x14ac:dyDescent="0.2">
      <c r="A262">
        <v>20130541</v>
      </c>
      <c r="B262" t="s">
        <v>27</v>
      </c>
      <c r="C262">
        <v>2.653846154</v>
      </c>
      <c r="D262">
        <v>0.5</v>
      </c>
      <c r="E262">
        <v>2.346153846</v>
      </c>
      <c r="F262">
        <f>VLOOKUP(A262,combine!A:R,4,FALSE)</f>
        <v>72.5</v>
      </c>
      <c r="G262">
        <f>VLOOKUP(A262,combine!A:R,5,FALSE)</f>
        <v>232</v>
      </c>
      <c r="H262">
        <f>VLOOKUP(A262,combine!A:R,13,FALSE)</f>
        <v>4.7699999999999996</v>
      </c>
      <c r="I262">
        <f>VLOOKUP(A262,combine!A:R,14,FALSE)</f>
        <v>30.5</v>
      </c>
      <c r="J262">
        <f>VLOOKUP(A262,combine!A:R,16,FALSE)</f>
        <v>0</v>
      </c>
      <c r="K262">
        <f>VLOOKUP(A262,combine!A:R,17,FALSE)</f>
        <v>111</v>
      </c>
    </row>
    <row r="263" spans="1:11" x14ac:dyDescent="0.2">
      <c r="A263">
        <v>20170179</v>
      </c>
      <c r="B263" t="s">
        <v>49</v>
      </c>
      <c r="C263">
        <v>3.6842105260000002</v>
      </c>
      <c r="D263">
        <v>0.52631578899999998</v>
      </c>
      <c r="E263">
        <v>1.8947368419999999</v>
      </c>
      <c r="F263">
        <f>VLOOKUP(A263,combine!A:R,4,FALSE)</f>
        <v>69.13</v>
      </c>
      <c r="G263">
        <f>VLOOKUP(A263,combine!A:R,5,FALSE)</f>
        <v>196</v>
      </c>
      <c r="H263">
        <f>VLOOKUP(A263,combine!A:R,13,FALSE)</f>
        <v>4.37</v>
      </c>
      <c r="I263">
        <f>VLOOKUP(A263,combine!A:R,14,FALSE)</f>
        <v>33.5</v>
      </c>
      <c r="J263">
        <f>VLOOKUP(A263,combine!A:R,16,FALSE)</f>
        <v>4.43</v>
      </c>
      <c r="K263">
        <f>VLOOKUP(A263,combine!A:R,17,FALSE)</f>
        <v>121</v>
      </c>
    </row>
    <row r="264" spans="1:11" x14ac:dyDescent="0.2">
      <c r="A264">
        <v>20160176</v>
      </c>
      <c r="B264" t="s">
        <v>27</v>
      </c>
      <c r="C264">
        <v>7.846153846</v>
      </c>
      <c r="D264">
        <v>0.79487179500000005</v>
      </c>
      <c r="E264">
        <v>5.5897435900000003</v>
      </c>
      <c r="F264">
        <f>VLOOKUP(A264,combine!A:R,4,FALSE)</f>
        <v>73</v>
      </c>
      <c r="G264">
        <f>VLOOKUP(A264,combine!A:R,5,FALSE)</f>
        <v>238</v>
      </c>
      <c r="H264">
        <f>VLOOKUP(A264,combine!A:R,13,FALSE)</f>
        <v>4.8099999999999996</v>
      </c>
      <c r="I264">
        <f>VLOOKUP(A264,combine!A:R,14,FALSE)</f>
        <v>34</v>
      </c>
      <c r="J264">
        <f>VLOOKUP(A264,combine!A:R,16,FALSE)</f>
        <v>4.32</v>
      </c>
      <c r="K264">
        <f>VLOOKUP(A264,combine!A:R,17,FALSE)</f>
        <v>119</v>
      </c>
    </row>
    <row r="265" spans="1:11" x14ac:dyDescent="0.2">
      <c r="A265">
        <v>20190069</v>
      </c>
      <c r="B265" t="s">
        <v>58</v>
      </c>
      <c r="C265">
        <v>2.5</v>
      </c>
      <c r="D265">
        <v>0.5</v>
      </c>
      <c r="E265">
        <v>0.83333333300000001</v>
      </c>
      <c r="F265">
        <f>VLOOKUP(A265,combine!A:R,4,FALSE)</f>
        <v>77</v>
      </c>
      <c r="G265">
        <f>VLOOKUP(A265,combine!A:R,5,FALSE)</f>
        <v>249</v>
      </c>
      <c r="H265">
        <f>VLOOKUP(A265,combine!A:R,13,FALSE)</f>
        <v>4.63</v>
      </c>
      <c r="I265">
        <f>VLOOKUP(A265,combine!A:R,14,FALSE)</f>
        <v>34</v>
      </c>
      <c r="J265">
        <f>VLOOKUP(A265,combine!A:R,16,FALSE)</f>
        <v>4.47</v>
      </c>
      <c r="K265">
        <f>VLOOKUP(A265,combine!A:R,17,FALSE)</f>
        <v>117</v>
      </c>
    </row>
    <row r="266" spans="1:11" x14ac:dyDescent="0.2">
      <c r="A266">
        <v>20180166</v>
      </c>
      <c r="B266" t="s">
        <v>119</v>
      </c>
      <c r="C266">
        <v>-5</v>
      </c>
      <c r="D266">
        <v>1</v>
      </c>
      <c r="E266">
        <v>0</v>
      </c>
      <c r="F266">
        <f>VLOOKUP(A266,combine!A:R,4,FALSE)</f>
        <v>76</v>
      </c>
      <c r="G266">
        <f>VLOOKUP(A266,combine!A:R,5,FALSE)</f>
        <v>314</v>
      </c>
      <c r="H266">
        <f>VLOOKUP(A266,combine!A:R,13,FALSE)</f>
        <v>5.24</v>
      </c>
      <c r="I266">
        <f>VLOOKUP(A266,combine!A:R,14,FALSE)</f>
        <v>29</v>
      </c>
      <c r="J266">
        <f>VLOOKUP(A266,combine!A:R,16,FALSE)</f>
        <v>4.84</v>
      </c>
      <c r="K266">
        <f>VLOOKUP(A266,combine!A:R,17,FALSE)</f>
        <v>114</v>
      </c>
    </row>
    <row r="267" spans="1:11" x14ac:dyDescent="0.2">
      <c r="A267">
        <v>20180044</v>
      </c>
      <c r="B267" t="s">
        <v>34</v>
      </c>
      <c r="C267">
        <v>4.1428571429999996</v>
      </c>
      <c r="D267">
        <v>0.4</v>
      </c>
      <c r="E267">
        <v>1.1428571430000001</v>
      </c>
      <c r="F267">
        <f>VLOOKUP(A267,combine!A:R,4,FALSE)</f>
        <v>72</v>
      </c>
      <c r="G267">
        <f>VLOOKUP(A267,combine!A:R,5,FALSE)</f>
        <v>186</v>
      </c>
      <c r="H267">
        <f>VLOOKUP(A267,combine!A:R,13,FALSE)</f>
        <v>0</v>
      </c>
      <c r="I267">
        <f>VLOOKUP(A267,combine!A:R,14,FALSE)</f>
        <v>0</v>
      </c>
      <c r="J267">
        <f>VLOOKUP(A267,combine!A:R,16,FALSE)</f>
        <v>0</v>
      </c>
      <c r="K267">
        <f>VLOOKUP(A267,combine!A:R,17,FALSE)</f>
        <v>0</v>
      </c>
    </row>
    <row r="268" spans="1:11" x14ac:dyDescent="0.2">
      <c r="A268">
        <v>20190079</v>
      </c>
      <c r="B268" t="s">
        <v>22</v>
      </c>
      <c r="C268">
        <v>0</v>
      </c>
      <c r="D268">
        <v>0</v>
      </c>
      <c r="E268">
        <v>0</v>
      </c>
      <c r="F268">
        <f>VLOOKUP(A268,combine!A:R,4,FALSE)</f>
        <v>71</v>
      </c>
      <c r="G268">
        <f>VLOOKUP(A268,combine!A:R,5,FALSE)</f>
        <v>196</v>
      </c>
      <c r="H268">
        <f>VLOOKUP(A268,combine!A:R,13,FALSE)</f>
        <v>4.45</v>
      </c>
      <c r="I268">
        <f>VLOOKUP(A268,combine!A:R,14,FALSE)</f>
        <v>39.5</v>
      </c>
      <c r="J268">
        <f>VLOOKUP(A268,combine!A:R,16,FALSE)</f>
        <v>3.97</v>
      </c>
      <c r="K268">
        <f>VLOOKUP(A268,combine!A:R,17,FALSE)</f>
        <v>120</v>
      </c>
    </row>
    <row r="269" spans="1:11" x14ac:dyDescent="0.2">
      <c r="A269">
        <v>20120128</v>
      </c>
      <c r="B269" t="s">
        <v>58</v>
      </c>
      <c r="C269">
        <v>6.9131944440000002</v>
      </c>
      <c r="D269">
        <v>0.69791666699999999</v>
      </c>
      <c r="E269">
        <v>4.2013888890000004</v>
      </c>
      <c r="F269">
        <f>VLOOKUP(A269,combine!A:R,4,FALSE)</f>
        <v>76.88</v>
      </c>
      <c r="G269">
        <f>VLOOKUP(A269,combine!A:R,5,FALSE)</f>
        <v>251</v>
      </c>
      <c r="H269">
        <f>VLOOKUP(A269,combine!A:R,13,FALSE)</f>
        <v>4.78</v>
      </c>
      <c r="I269">
        <f>VLOOKUP(A269,combine!A:R,14,FALSE)</f>
        <v>31.5</v>
      </c>
      <c r="J269">
        <f>VLOOKUP(A269,combine!A:R,16,FALSE)</f>
        <v>0</v>
      </c>
      <c r="K269">
        <f>VLOOKUP(A269,combine!A:R,17,FALSE)</f>
        <v>109</v>
      </c>
    </row>
    <row r="270" spans="1:11" x14ac:dyDescent="0.2">
      <c r="A270">
        <v>20140531</v>
      </c>
      <c r="B270" t="s">
        <v>34</v>
      </c>
      <c r="C270">
        <v>6.0417910450000001</v>
      </c>
      <c r="D270">
        <v>0.55223880599999997</v>
      </c>
      <c r="E270">
        <v>1.9104477609999999</v>
      </c>
      <c r="F270">
        <f>VLOOKUP(A270,combine!A:R,4,FALSE)</f>
        <v>73.25</v>
      </c>
      <c r="G270">
        <f>VLOOKUP(A270,combine!A:R,5,FALSE)</f>
        <v>217</v>
      </c>
      <c r="H270">
        <f>VLOOKUP(A270,combine!A:R,13,FALSE)</f>
        <v>4.5199999999999996</v>
      </c>
      <c r="I270">
        <f>VLOOKUP(A270,combine!A:R,14,FALSE)</f>
        <v>36</v>
      </c>
      <c r="J270">
        <f>VLOOKUP(A270,combine!A:R,16,FALSE)</f>
        <v>4.18</v>
      </c>
      <c r="K270">
        <f>VLOOKUP(A270,combine!A:R,17,FALSE)</f>
        <v>125</v>
      </c>
    </row>
    <row r="271" spans="1:11" x14ac:dyDescent="0.2">
      <c r="A271">
        <v>20170140</v>
      </c>
      <c r="B271" t="s">
        <v>49</v>
      </c>
      <c r="C271">
        <v>4.4541832670000003</v>
      </c>
      <c r="D271">
        <v>0.70517928299999999</v>
      </c>
      <c r="E271">
        <v>4.6135458170000003</v>
      </c>
      <c r="F271">
        <f>VLOOKUP(A271,combine!A:R,4,FALSE)</f>
        <v>72.25</v>
      </c>
      <c r="G271">
        <f>VLOOKUP(A271,combine!A:R,5,FALSE)</f>
        <v>215</v>
      </c>
      <c r="H271">
        <f>VLOOKUP(A271,combine!A:R,13,FALSE)</f>
        <v>4.5999999999999996</v>
      </c>
      <c r="I271">
        <f>VLOOKUP(A271,combine!A:R,14,FALSE)</f>
        <v>29.5</v>
      </c>
      <c r="J271">
        <f>VLOOKUP(A271,combine!A:R,16,FALSE)</f>
        <v>4.28</v>
      </c>
      <c r="K271">
        <f>VLOOKUP(A271,combine!A:R,17,FALSE)</f>
        <v>120</v>
      </c>
    </row>
    <row r="272" spans="1:11" x14ac:dyDescent="0.2">
      <c r="A272">
        <v>20180107</v>
      </c>
      <c r="B272" t="s">
        <v>58</v>
      </c>
      <c r="C272">
        <v>10.57142857</v>
      </c>
      <c r="D272">
        <v>0.571428571</v>
      </c>
      <c r="E272">
        <v>3.8571428569999999</v>
      </c>
      <c r="F272">
        <f>VLOOKUP(A272,combine!A:R,4,FALSE)</f>
        <v>76</v>
      </c>
      <c r="G272">
        <f>VLOOKUP(A272,combine!A:R,5,FALSE)</f>
        <v>253</v>
      </c>
      <c r="H272">
        <f>VLOOKUP(A272,combine!A:R,13,FALSE)</f>
        <v>0</v>
      </c>
      <c r="I272">
        <f>VLOOKUP(A272,combine!A:R,14,FALSE)</f>
        <v>0</v>
      </c>
      <c r="J272">
        <f>VLOOKUP(A272,combine!A:R,16,FALSE)</f>
        <v>0</v>
      </c>
      <c r="K272">
        <f>VLOOKUP(A272,combine!A:R,17,FALSE)</f>
        <v>0</v>
      </c>
    </row>
    <row r="273" spans="1:11" x14ac:dyDescent="0.2">
      <c r="A273">
        <v>20190052</v>
      </c>
      <c r="B273" t="s">
        <v>58</v>
      </c>
      <c r="C273">
        <v>3.8571428569999999</v>
      </c>
      <c r="D273">
        <v>0.64285714299999996</v>
      </c>
      <c r="E273">
        <v>1.571428571</v>
      </c>
      <c r="F273">
        <f>VLOOKUP(A273,combine!A:R,4,FALSE)</f>
        <v>77</v>
      </c>
      <c r="G273">
        <f>VLOOKUP(A273,combine!A:R,5,FALSE)</f>
        <v>255</v>
      </c>
      <c r="H273">
        <f>VLOOKUP(A273,combine!A:R,13,FALSE)</f>
        <v>4.71</v>
      </c>
      <c r="I273">
        <f>VLOOKUP(A273,combine!A:R,14,FALSE)</f>
        <v>33.5</v>
      </c>
      <c r="J273">
        <f>VLOOKUP(A273,combine!A:R,16,FALSE)</f>
        <v>4.3099999999999996</v>
      </c>
      <c r="K273">
        <f>VLOOKUP(A273,combine!A:R,17,FALSE)</f>
        <v>115</v>
      </c>
    </row>
    <row r="274" spans="1:11" x14ac:dyDescent="0.2">
      <c r="A274">
        <v>20140700</v>
      </c>
      <c r="B274" t="s">
        <v>58</v>
      </c>
      <c r="C274">
        <v>6.5274261600000001</v>
      </c>
      <c r="D274">
        <v>0.67932489500000004</v>
      </c>
      <c r="E274">
        <v>1.2616033760000001</v>
      </c>
      <c r="F274">
        <f>VLOOKUP(A274,combine!A:R,4,FALSE)</f>
        <v>74.13</v>
      </c>
      <c r="G274">
        <f>VLOOKUP(A274,combine!A:R,5,FALSE)</f>
        <v>224</v>
      </c>
      <c r="H274">
        <f>VLOOKUP(A274,combine!A:R,13,FALSE)</f>
        <v>4.62</v>
      </c>
      <c r="I274">
        <f>VLOOKUP(A274,combine!A:R,14,FALSE)</f>
        <v>30</v>
      </c>
      <c r="J274">
        <f>VLOOKUP(A274,combine!A:R,16,FALSE)</f>
        <v>4.32</v>
      </c>
      <c r="K274">
        <f>VLOOKUP(A274,combine!A:R,17,FALSE)</f>
        <v>111</v>
      </c>
    </row>
    <row r="275" spans="1:11" x14ac:dyDescent="0.2">
      <c r="A275">
        <v>20160149</v>
      </c>
      <c r="B275" t="s">
        <v>49</v>
      </c>
      <c r="C275">
        <v>5.0338983050000001</v>
      </c>
      <c r="D275">
        <v>0.76271186400000002</v>
      </c>
      <c r="E275">
        <v>5.2881355929999998</v>
      </c>
      <c r="F275">
        <f>VLOOKUP(A275,combine!A:R,4,FALSE)</f>
        <v>70.38</v>
      </c>
      <c r="G275">
        <f>VLOOKUP(A275,combine!A:R,5,FALSE)</f>
        <v>208</v>
      </c>
      <c r="H275">
        <f>VLOOKUP(A275,combine!A:R,13,FALSE)</f>
        <v>4.54</v>
      </c>
      <c r="I275">
        <f>VLOOKUP(A275,combine!A:R,14,FALSE)</f>
        <v>32</v>
      </c>
      <c r="J275">
        <f>VLOOKUP(A275,combine!A:R,16,FALSE)</f>
        <v>0</v>
      </c>
      <c r="K275">
        <f>VLOOKUP(A275,combine!A:R,17,FALSE)</f>
        <v>124</v>
      </c>
    </row>
    <row r="276" spans="1:11" x14ac:dyDescent="0.2">
      <c r="A276">
        <v>20160207</v>
      </c>
      <c r="B276" t="s">
        <v>104</v>
      </c>
      <c r="C276">
        <v>6</v>
      </c>
      <c r="D276">
        <v>1</v>
      </c>
      <c r="E276">
        <v>9</v>
      </c>
      <c r="F276">
        <f>VLOOKUP(A276,combine!A:R,4,FALSE)</f>
        <v>76</v>
      </c>
      <c r="G276">
        <f>VLOOKUP(A276,combine!A:R,5,FALSE)</f>
        <v>234</v>
      </c>
      <c r="H276">
        <f>VLOOKUP(A276,combine!A:R,13,FALSE)</f>
        <v>4.5599999999999996</v>
      </c>
      <c r="I276">
        <f>VLOOKUP(A276,combine!A:R,14,FALSE)</f>
        <v>32</v>
      </c>
      <c r="J276">
        <f>VLOOKUP(A276,combine!A:R,16,FALSE)</f>
        <v>4.25</v>
      </c>
      <c r="K276">
        <f>VLOOKUP(A276,combine!A:R,17,FALSE)</f>
        <v>122</v>
      </c>
    </row>
    <row r="277" spans="1:11" x14ac:dyDescent="0.2">
      <c r="A277">
        <v>20180237</v>
      </c>
      <c r="B277" t="s">
        <v>49</v>
      </c>
      <c r="C277">
        <v>3</v>
      </c>
      <c r="D277">
        <v>0.71428571399999996</v>
      </c>
      <c r="E277">
        <v>3.2857142860000002</v>
      </c>
      <c r="F277">
        <f>VLOOKUP(A277,combine!A:R,4,FALSE)</f>
        <v>74</v>
      </c>
      <c r="G277">
        <f>VLOOKUP(A277,combine!A:R,5,FALSE)</f>
        <v>245</v>
      </c>
      <c r="H277">
        <f>VLOOKUP(A277,combine!A:R,13,FALSE)</f>
        <v>0</v>
      </c>
      <c r="I277">
        <f>VLOOKUP(A277,combine!A:R,14,FALSE)</f>
        <v>0</v>
      </c>
      <c r="J277">
        <f>VLOOKUP(A277,combine!A:R,16,FALSE)</f>
        <v>0</v>
      </c>
      <c r="K277">
        <f>VLOOKUP(A277,combine!A:R,17,FALSE)</f>
        <v>0</v>
      </c>
    </row>
    <row r="278" spans="1:11" x14ac:dyDescent="0.2">
      <c r="A278">
        <v>20110047</v>
      </c>
      <c r="B278" t="s">
        <v>58</v>
      </c>
      <c r="C278">
        <v>6.1070234110000001</v>
      </c>
      <c r="D278">
        <v>0.57190635499999998</v>
      </c>
      <c r="E278">
        <v>2.5618729099999999</v>
      </c>
      <c r="F278">
        <f>VLOOKUP(A278,combine!A:R,4,FALSE)</f>
        <v>74.88</v>
      </c>
      <c r="G278">
        <f>VLOOKUP(A278,combine!A:R,5,FALSE)</f>
        <v>243</v>
      </c>
      <c r="H278">
        <f>VLOOKUP(A278,combine!A:R,13,FALSE)</f>
        <v>4.6500000000000004</v>
      </c>
      <c r="I278">
        <f>VLOOKUP(A278,combine!A:R,14,FALSE)</f>
        <v>34.5</v>
      </c>
      <c r="J278">
        <f>VLOOKUP(A278,combine!A:R,16,FALSE)</f>
        <v>4.1500000000000004</v>
      </c>
      <c r="K278">
        <f>VLOOKUP(A278,combine!A:R,17,FALSE)</f>
        <v>122</v>
      </c>
    </row>
    <row r="279" spans="1:11" x14ac:dyDescent="0.2">
      <c r="A279">
        <v>20170023</v>
      </c>
      <c r="B279" t="s">
        <v>58</v>
      </c>
      <c r="C279">
        <v>6.3589315529999997</v>
      </c>
      <c r="D279">
        <v>0.57595993300000004</v>
      </c>
      <c r="E279">
        <v>2.9315525880000002</v>
      </c>
      <c r="F279">
        <f>VLOOKUP(A279,combine!A:R,4,FALSE)</f>
        <v>75.13</v>
      </c>
      <c r="G279">
        <f>VLOOKUP(A279,combine!A:R,5,FALSE)</f>
        <v>234</v>
      </c>
      <c r="H279">
        <f>VLOOKUP(A279,combine!A:R,13,FALSE)</f>
        <v>4.42</v>
      </c>
      <c r="I279">
        <f>VLOOKUP(A279,combine!A:R,14,FALSE)</f>
        <v>36</v>
      </c>
      <c r="J279">
        <f>VLOOKUP(A279,combine!A:R,16,FALSE)</f>
        <v>4.2300000000000004</v>
      </c>
      <c r="K279">
        <f>VLOOKUP(A279,combine!A:R,17,FALSE)</f>
        <v>125</v>
      </c>
    </row>
    <row r="280" spans="1:11" x14ac:dyDescent="0.2">
      <c r="A280">
        <v>20180105</v>
      </c>
      <c r="B280" t="s">
        <v>34</v>
      </c>
      <c r="C280">
        <v>5.4583333329999997</v>
      </c>
      <c r="D280">
        <v>0.45833333300000001</v>
      </c>
      <c r="E280">
        <v>2.125</v>
      </c>
      <c r="F280">
        <f>VLOOKUP(A280,combine!A:R,4,FALSE)</f>
        <v>71</v>
      </c>
      <c r="G280">
        <f>VLOOKUP(A280,combine!A:R,5,FALSE)</f>
        <v>200</v>
      </c>
      <c r="H280">
        <f>VLOOKUP(A280,combine!A:R,13,FALSE)</f>
        <v>4.41</v>
      </c>
      <c r="I280">
        <f>VLOOKUP(A280,combine!A:R,14,FALSE)</f>
        <v>34</v>
      </c>
      <c r="J280">
        <f>VLOOKUP(A280,combine!A:R,16,FALSE)</f>
        <v>0</v>
      </c>
      <c r="K280">
        <f>VLOOKUP(A280,combine!A:R,17,FALSE)</f>
        <v>121</v>
      </c>
    </row>
    <row r="281" spans="1:11" x14ac:dyDescent="0.2">
      <c r="A281">
        <v>20170843</v>
      </c>
      <c r="B281" t="s">
        <v>58</v>
      </c>
      <c r="C281">
        <v>6.34375</v>
      </c>
      <c r="D281">
        <v>0.53125</v>
      </c>
      <c r="E281">
        <v>3.21875</v>
      </c>
      <c r="F281">
        <f>VLOOKUP(A281,combine!A:R,4,FALSE)</f>
        <v>78</v>
      </c>
      <c r="G281">
        <f>VLOOKUP(A281,combine!A:R,5,FALSE)</f>
        <v>254</v>
      </c>
      <c r="H281">
        <f>VLOOKUP(A281,combine!A:R,13,FALSE)</f>
        <v>0</v>
      </c>
      <c r="I281">
        <f>VLOOKUP(A281,combine!A:R,14,FALSE)</f>
        <v>0</v>
      </c>
      <c r="J281">
        <f>VLOOKUP(A281,combine!A:R,16,FALSE)</f>
        <v>4.45</v>
      </c>
      <c r="K281">
        <f>VLOOKUP(A281,combine!A:R,17,FALSE)</f>
        <v>0</v>
      </c>
    </row>
    <row r="282" spans="1:11" x14ac:dyDescent="0.2">
      <c r="A282">
        <v>20050130</v>
      </c>
      <c r="B282" t="s">
        <v>49</v>
      </c>
      <c r="C282">
        <v>6.2491103199999998</v>
      </c>
      <c r="D282">
        <v>0.70462633500000005</v>
      </c>
      <c r="E282">
        <v>5.9128113879999997</v>
      </c>
      <c r="F282">
        <f>VLOOKUP(A282,combine!A:R,4,FALSE)</f>
        <v>66.099999999999994</v>
      </c>
      <c r="G282">
        <f>VLOOKUP(A282,combine!A:R,5,FALSE)</f>
        <v>187</v>
      </c>
      <c r="H282">
        <f>VLOOKUP(A282,combine!A:R,13,FALSE)</f>
        <v>4.49</v>
      </c>
      <c r="I282">
        <f>VLOOKUP(A282,combine!A:R,14,FALSE)</f>
        <v>33</v>
      </c>
      <c r="J282">
        <f>VLOOKUP(A282,combine!A:R,16,FALSE)</f>
        <v>3.96</v>
      </c>
      <c r="K282">
        <f>VLOOKUP(A282,combine!A:R,17,FALSE)</f>
        <v>102</v>
      </c>
    </row>
    <row r="283" spans="1:11" x14ac:dyDescent="0.2">
      <c r="A283">
        <v>20080049</v>
      </c>
      <c r="B283" t="s">
        <v>34</v>
      </c>
      <c r="C283">
        <v>9.7479224379999998</v>
      </c>
      <c r="D283">
        <v>0.52446906699999996</v>
      </c>
      <c r="E283">
        <v>3.1911357339999999</v>
      </c>
      <c r="F283">
        <f>VLOOKUP(A283,combine!A:R,4,FALSE)</f>
        <v>69.75</v>
      </c>
      <c r="G283">
        <f>VLOOKUP(A283,combine!A:R,5,FALSE)</f>
        <v>169</v>
      </c>
      <c r="H283">
        <f>VLOOKUP(A283,combine!A:R,13,FALSE)</f>
        <v>4.4000000000000004</v>
      </c>
      <c r="I283">
        <f>VLOOKUP(A283,combine!A:R,14,FALSE)</f>
        <v>0</v>
      </c>
      <c r="J283">
        <f>VLOOKUP(A283,combine!A:R,16,FALSE)</f>
        <v>0</v>
      </c>
      <c r="K283">
        <f>VLOOKUP(A283,combine!A:R,17,FALSE)</f>
        <v>120</v>
      </c>
    </row>
    <row r="284" spans="1:11" x14ac:dyDescent="0.2">
      <c r="A284">
        <v>20160150</v>
      </c>
      <c r="B284" t="s">
        <v>49</v>
      </c>
      <c r="C284">
        <v>4.704402516</v>
      </c>
      <c r="D284">
        <v>0.73584905700000003</v>
      </c>
      <c r="E284">
        <v>5.4905660379999999</v>
      </c>
      <c r="F284">
        <f>VLOOKUP(A284,combine!A:R,4,FALSE)</f>
        <v>71.88</v>
      </c>
      <c r="G284">
        <f>VLOOKUP(A284,combine!A:R,5,FALSE)</f>
        <v>230</v>
      </c>
      <c r="H284">
        <f>VLOOKUP(A284,combine!A:R,13,FALSE)</f>
        <v>0</v>
      </c>
      <c r="I284">
        <f>VLOOKUP(A284,combine!A:R,14,FALSE)</f>
        <v>34</v>
      </c>
      <c r="J284">
        <f>VLOOKUP(A284,combine!A:R,16,FALSE)</f>
        <v>0</v>
      </c>
      <c r="K284">
        <f>VLOOKUP(A284,combine!A:R,17,FALSE)</f>
        <v>122</v>
      </c>
    </row>
    <row r="285" spans="1:11" x14ac:dyDescent="0.2">
      <c r="A285">
        <v>20170045</v>
      </c>
      <c r="B285" t="s">
        <v>58</v>
      </c>
      <c r="C285">
        <v>7.2268041240000001</v>
      </c>
      <c r="D285">
        <v>0.75257731999999999</v>
      </c>
      <c r="E285">
        <v>3.0721649480000002</v>
      </c>
      <c r="F285">
        <f>VLOOKUP(A285,combine!A:R,4,FALSE)</f>
        <v>77.75</v>
      </c>
      <c r="G285">
        <f>VLOOKUP(A285,combine!A:R,5,FALSE)</f>
        <v>278</v>
      </c>
      <c r="H285">
        <f>VLOOKUP(A285,combine!A:R,13,FALSE)</f>
        <v>4.79</v>
      </c>
      <c r="I285">
        <f>VLOOKUP(A285,combine!A:R,14,FALSE)</f>
        <v>32.5</v>
      </c>
      <c r="J285">
        <f>VLOOKUP(A285,combine!A:R,16,FALSE)</f>
        <v>4.38</v>
      </c>
      <c r="K285">
        <f>VLOOKUP(A285,combine!A:R,17,FALSE)</f>
        <v>121</v>
      </c>
    </row>
    <row r="286" spans="1:11" x14ac:dyDescent="0.2">
      <c r="A286">
        <v>20180112</v>
      </c>
      <c r="B286" t="s">
        <v>49</v>
      </c>
      <c r="C286">
        <v>4.3793103450000004</v>
      </c>
      <c r="D286">
        <v>0.72413793100000001</v>
      </c>
      <c r="E286">
        <v>4.103448276</v>
      </c>
      <c r="F286">
        <f>VLOOKUP(A286,combine!A:R,4,FALSE)</f>
        <v>70</v>
      </c>
      <c r="G286">
        <f>VLOOKUP(A286,combine!A:R,5,FALSE)</f>
        <v>202</v>
      </c>
      <c r="H286">
        <f>VLOOKUP(A286,combine!A:R,13,FALSE)</f>
        <v>4.5999999999999996</v>
      </c>
      <c r="I286">
        <f>VLOOKUP(A286,combine!A:R,14,FALSE)</f>
        <v>31.5</v>
      </c>
      <c r="J286">
        <f>VLOOKUP(A286,combine!A:R,16,FALSE)</f>
        <v>0</v>
      </c>
      <c r="K286">
        <f>VLOOKUP(A286,combine!A:R,17,FALSE)</f>
        <v>118</v>
      </c>
    </row>
    <row r="287" spans="1:11" x14ac:dyDescent="0.2">
      <c r="A287">
        <v>20140090</v>
      </c>
      <c r="B287" t="s">
        <v>34</v>
      </c>
      <c r="C287">
        <v>8.0782396090000006</v>
      </c>
      <c r="D287">
        <v>0.55990220000000002</v>
      </c>
      <c r="E287">
        <v>2.520782396</v>
      </c>
      <c r="F287">
        <f>VLOOKUP(A287,combine!A:R,4,FALSE)</f>
        <v>74.38</v>
      </c>
      <c r="G287">
        <f>VLOOKUP(A287,combine!A:R,5,FALSE)</f>
        <v>221</v>
      </c>
      <c r="H287">
        <f>VLOOKUP(A287,combine!A:R,13,FALSE)</f>
        <v>4.4000000000000004</v>
      </c>
      <c r="I287">
        <f>VLOOKUP(A287,combine!A:R,14,FALSE)</f>
        <v>39.5</v>
      </c>
      <c r="J287">
        <f>VLOOKUP(A287,combine!A:R,16,FALSE)</f>
        <v>4.3</v>
      </c>
      <c r="K287">
        <f>VLOOKUP(A287,combine!A:R,17,FALSE)</f>
        <v>132</v>
      </c>
    </row>
    <row r="288" spans="1:11" x14ac:dyDescent="0.2">
      <c r="A288">
        <v>20190078</v>
      </c>
      <c r="B288" t="s">
        <v>119</v>
      </c>
      <c r="C288">
        <v>0</v>
      </c>
      <c r="D288">
        <v>1</v>
      </c>
      <c r="E288">
        <v>0</v>
      </c>
      <c r="F288">
        <f>VLOOKUP(A288,combine!A:R,4,FALSE)</f>
        <v>77</v>
      </c>
      <c r="G288">
        <f>VLOOKUP(A288,combine!A:R,5,FALSE)</f>
        <v>309</v>
      </c>
      <c r="H288">
        <f>VLOOKUP(A288,combine!A:R,13,FALSE)</f>
        <v>5.23</v>
      </c>
      <c r="I288">
        <f>VLOOKUP(A288,combine!A:R,14,FALSE)</f>
        <v>28</v>
      </c>
      <c r="J288">
        <f>VLOOKUP(A288,combine!A:R,16,FALSE)</f>
        <v>4.8099999999999996</v>
      </c>
      <c r="K288">
        <f>VLOOKUP(A288,combine!A:R,17,FALSE)</f>
        <v>105</v>
      </c>
    </row>
    <row r="289" spans="1:11" x14ac:dyDescent="0.2">
      <c r="A289">
        <v>20120693</v>
      </c>
      <c r="B289" t="s">
        <v>49</v>
      </c>
      <c r="C289">
        <v>5.3943661970000001</v>
      </c>
      <c r="D289">
        <v>0.57746478899999998</v>
      </c>
      <c r="E289">
        <v>4.3239436619999996</v>
      </c>
      <c r="F289">
        <f>VLOOKUP(A289,combine!A:R,4,FALSE)</f>
        <v>70.88</v>
      </c>
      <c r="G289">
        <f>VLOOKUP(A289,combine!A:R,5,FALSE)</f>
        <v>222</v>
      </c>
      <c r="H289">
        <f>VLOOKUP(A289,combine!A:R,13,FALSE)</f>
        <v>4.55</v>
      </c>
      <c r="I289">
        <f>VLOOKUP(A289,combine!A:R,14,FALSE)</f>
        <v>38</v>
      </c>
      <c r="J289">
        <f>VLOOKUP(A289,combine!A:R,16,FALSE)</f>
        <v>4.4400000000000004</v>
      </c>
      <c r="K289">
        <f>VLOOKUP(A289,combine!A:R,17,FALSE)</f>
        <v>119</v>
      </c>
    </row>
    <row r="290" spans="1:11" x14ac:dyDescent="0.2">
      <c r="A290">
        <v>20150940</v>
      </c>
      <c r="B290" t="s">
        <v>49</v>
      </c>
      <c r="C290">
        <v>6.2380952379999997</v>
      </c>
      <c r="D290">
        <v>0.52380952400000003</v>
      </c>
      <c r="E290">
        <v>6.7619047620000003</v>
      </c>
      <c r="F290">
        <f>VLOOKUP(A290,combine!A:R,4,FALSE)</f>
        <v>71.400000000000006</v>
      </c>
      <c r="G290">
        <f>VLOOKUP(A290,combine!A:R,5,FALSE)</f>
        <v>223</v>
      </c>
      <c r="H290">
        <f>VLOOKUP(A290,combine!A:R,13,FALSE)</f>
        <v>4.5999999999999996</v>
      </c>
      <c r="I290">
        <f>VLOOKUP(A290,combine!A:R,14,FALSE)</f>
        <v>41</v>
      </c>
      <c r="J290">
        <f>VLOOKUP(A290,combine!A:R,16,FALSE)</f>
        <v>4.1399999999999997</v>
      </c>
      <c r="K290">
        <f>VLOOKUP(A290,combine!A:R,17,FALSE)</f>
        <v>121</v>
      </c>
    </row>
    <row r="291" spans="1:11" x14ac:dyDescent="0.2">
      <c r="A291">
        <v>20110035</v>
      </c>
      <c r="B291" t="s">
        <v>104</v>
      </c>
      <c r="C291">
        <v>7.6666666670000003</v>
      </c>
      <c r="D291">
        <v>0.83333333300000001</v>
      </c>
      <c r="E291">
        <v>10.33333333</v>
      </c>
      <c r="F291">
        <f>VLOOKUP(A291,combine!A:R,4,FALSE)</f>
        <v>74</v>
      </c>
      <c r="G291">
        <f>VLOOKUP(A291,combine!A:R,5,FALSE)</f>
        <v>215</v>
      </c>
      <c r="H291">
        <f>VLOOKUP(A291,combine!A:R,13,FALSE)</f>
        <v>4.83</v>
      </c>
      <c r="I291">
        <f>VLOOKUP(A291,combine!A:R,14,FALSE)</f>
        <v>29.5</v>
      </c>
      <c r="J291">
        <f>VLOOKUP(A291,combine!A:R,16,FALSE)</f>
        <v>4.2699999999999996</v>
      </c>
      <c r="K291">
        <f>VLOOKUP(A291,combine!A:R,17,FALSE)</f>
        <v>106</v>
      </c>
    </row>
    <row r="292" spans="1:11" x14ac:dyDescent="0.2">
      <c r="A292">
        <v>20190070</v>
      </c>
      <c r="B292" t="s">
        <v>49</v>
      </c>
      <c r="C292">
        <v>4.9333333330000002</v>
      </c>
      <c r="D292">
        <v>0.8</v>
      </c>
      <c r="E292">
        <v>5.2</v>
      </c>
      <c r="F292">
        <f>VLOOKUP(A292,combine!A:R,4,FALSE)</f>
        <v>68</v>
      </c>
      <c r="G292">
        <f>VLOOKUP(A292,combine!A:R,5,FALSE)</f>
        <v>208</v>
      </c>
      <c r="H292">
        <f>VLOOKUP(A292,combine!A:R,13,FALSE)</f>
        <v>4.49</v>
      </c>
      <c r="I292">
        <f>VLOOKUP(A292,combine!A:R,14,FALSE)</f>
        <v>33.5</v>
      </c>
      <c r="J292">
        <f>VLOOKUP(A292,combine!A:R,16,FALSE)</f>
        <v>0</v>
      </c>
      <c r="K292">
        <f>VLOOKUP(A292,combine!A:R,17,FALSE)</f>
        <v>121</v>
      </c>
    </row>
    <row r="293" spans="1:11" x14ac:dyDescent="0.2">
      <c r="A293">
        <v>20140039</v>
      </c>
      <c r="B293" t="s">
        <v>34</v>
      </c>
      <c r="C293">
        <v>6.7064083459999999</v>
      </c>
      <c r="D293">
        <v>0.56184798800000002</v>
      </c>
      <c r="E293">
        <v>2.7839046199999999</v>
      </c>
      <c r="F293">
        <f>VLOOKUP(A293,combine!A:R,4,FALSE)</f>
        <v>71.75</v>
      </c>
      <c r="G293">
        <f>VLOOKUP(A293,combine!A:R,5,FALSE)</f>
        <v>192</v>
      </c>
      <c r="H293">
        <f>VLOOKUP(A293,combine!A:R,13,FALSE)</f>
        <v>4.5199999999999996</v>
      </c>
      <c r="I293">
        <f>VLOOKUP(A293,combine!A:R,14,FALSE)</f>
        <v>38</v>
      </c>
      <c r="J293">
        <f>VLOOKUP(A293,combine!A:R,16,FALSE)</f>
        <v>4.01</v>
      </c>
      <c r="K293">
        <f>VLOOKUP(A293,combine!A:R,17,FALSE)</f>
        <v>126</v>
      </c>
    </row>
    <row r="294" spans="1:11" x14ac:dyDescent="0.2">
      <c r="A294">
        <v>20150126</v>
      </c>
      <c r="B294" t="s">
        <v>49</v>
      </c>
      <c r="C294">
        <v>6.9626168220000002</v>
      </c>
      <c r="D294">
        <v>0.77570093500000004</v>
      </c>
      <c r="E294">
        <v>8.4766355139999998</v>
      </c>
      <c r="F294">
        <f>VLOOKUP(A294,combine!A:R,4,FALSE)</f>
        <v>69.099999999999994</v>
      </c>
      <c r="G294">
        <f>VLOOKUP(A294,combine!A:R,5,FALSE)</f>
        <v>217</v>
      </c>
      <c r="H294">
        <f>VLOOKUP(A294,combine!A:R,13,FALSE)</f>
        <v>4.6100000000000003</v>
      </c>
      <c r="I294">
        <f>VLOOKUP(A294,combine!A:R,14,FALSE)</f>
        <v>34</v>
      </c>
      <c r="J294">
        <f>VLOOKUP(A294,combine!A:R,16,FALSE)</f>
        <v>4.18</v>
      </c>
      <c r="K294">
        <f>VLOOKUP(A294,combine!A:R,17,FALSE)</f>
        <v>116</v>
      </c>
    </row>
    <row r="295" spans="1:11" x14ac:dyDescent="0.2">
      <c r="A295">
        <v>20151019</v>
      </c>
      <c r="B295" t="s">
        <v>58</v>
      </c>
      <c r="C295">
        <v>9.1818181820000007</v>
      </c>
      <c r="D295">
        <v>0.76363636400000001</v>
      </c>
      <c r="E295">
        <v>5.2545454549999997</v>
      </c>
      <c r="F295">
        <f>VLOOKUP(A295,combine!A:R,4,FALSE)</f>
        <v>78</v>
      </c>
      <c r="G295">
        <f>VLOOKUP(A295,combine!A:R,5,FALSE)</f>
        <v>263</v>
      </c>
      <c r="H295">
        <f>VLOOKUP(A295,combine!A:R,13,FALSE)</f>
        <v>0</v>
      </c>
      <c r="I295">
        <f>VLOOKUP(A295,combine!A:R,14,FALSE)</f>
        <v>0</v>
      </c>
      <c r="J295">
        <f>VLOOKUP(A295,combine!A:R,16,FALSE)</f>
        <v>4.54</v>
      </c>
      <c r="K295">
        <f>VLOOKUP(A295,combine!A:R,17,FALSE)</f>
        <v>110</v>
      </c>
    </row>
    <row r="296" spans="1:11" x14ac:dyDescent="0.2">
      <c r="A296">
        <v>20130133</v>
      </c>
      <c r="B296" t="s">
        <v>58</v>
      </c>
      <c r="C296">
        <v>5.4674796749999999</v>
      </c>
      <c r="D296">
        <v>0.63821138200000005</v>
      </c>
      <c r="E296">
        <v>2.5325203250000001</v>
      </c>
      <c r="F296">
        <f>VLOOKUP(A296,combine!A:R,4,FALSE)</f>
        <v>80</v>
      </c>
      <c r="G296">
        <f>VLOOKUP(A296,combine!A:R,5,FALSE)</f>
        <v>260</v>
      </c>
      <c r="H296">
        <f>VLOOKUP(A296,combine!A:R,13,FALSE)</f>
        <v>4.8600000000000003</v>
      </c>
      <c r="I296">
        <f>VLOOKUP(A296,combine!A:R,14,FALSE)</f>
        <v>31</v>
      </c>
      <c r="J296">
        <f>VLOOKUP(A296,combine!A:R,16,FALSE)</f>
        <v>4.57</v>
      </c>
      <c r="K296">
        <f>VLOOKUP(A296,combine!A:R,17,FALSE)</f>
        <v>113</v>
      </c>
    </row>
    <row r="297" spans="1:11" x14ac:dyDescent="0.2">
      <c r="A297">
        <v>20120100</v>
      </c>
      <c r="B297" t="s">
        <v>34</v>
      </c>
      <c r="C297">
        <v>7.6973094169999996</v>
      </c>
      <c r="D297">
        <v>0.44843049299999999</v>
      </c>
      <c r="E297">
        <v>2.6233183859999998</v>
      </c>
      <c r="F297">
        <f>VLOOKUP(A297,combine!A:R,4,FALSE)</f>
        <v>69.88</v>
      </c>
      <c r="G297">
        <f>VLOOKUP(A297,combine!A:R,5,FALSE)</f>
        <v>172</v>
      </c>
      <c r="H297">
        <f>VLOOKUP(A297,combine!A:R,13,FALSE)</f>
        <v>4.3099999999999996</v>
      </c>
      <c r="I297">
        <f>VLOOKUP(A297,combine!A:R,14,FALSE)</f>
        <v>38</v>
      </c>
      <c r="J297">
        <f>VLOOKUP(A297,combine!A:R,16,FALSE)</f>
        <v>0</v>
      </c>
      <c r="K297">
        <f>VLOOKUP(A297,combine!A:R,17,FALSE)</f>
        <v>119</v>
      </c>
    </row>
    <row r="298" spans="1:11" x14ac:dyDescent="0.2">
      <c r="A298">
        <v>20150186</v>
      </c>
      <c r="B298" t="s">
        <v>34</v>
      </c>
      <c r="C298">
        <v>6.4137931029999997</v>
      </c>
      <c r="D298">
        <v>0.65517241400000004</v>
      </c>
      <c r="E298">
        <v>0.75862068999999999</v>
      </c>
      <c r="F298">
        <f>VLOOKUP(A298,combine!A:R,4,FALSE)</f>
        <v>74.3</v>
      </c>
      <c r="G298">
        <f>VLOOKUP(A298,combine!A:R,5,FALSE)</f>
        <v>216</v>
      </c>
      <c r="H298">
        <f>VLOOKUP(A298,combine!A:R,13,FALSE)</f>
        <v>0</v>
      </c>
      <c r="I298">
        <f>VLOOKUP(A298,combine!A:R,14,FALSE)</f>
        <v>36.5</v>
      </c>
      <c r="J298">
        <f>VLOOKUP(A298,combine!A:R,16,FALSE)</f>
        <v>4.18</v>
      </c>
      <c r="K298">
        <f>VLOOKUP(A298,combine!A:R,17,FALSE)</f>
        <v>124</v>
      </c>
    </row>
    <row r="299" spans="1:11" x14ac:dyDescent="0.2">
      <c r="A299">
        <v>20170133</v>
      </c>
      <c r="B299" t="s">
        <v>34</v>
      </c>
      <c r="C299">
        <v>4.203389831</v>
      </c>
      <c r="D299">
        <v>0.77966101700000001</v>
      </c>
      <c r="E299">
        <v>2.0677966099999998</v>
      </c>
      <c r="F299">
        <f>VLOOKUP(A299,combine!A:R,4,FALSE)</f>
        <v>68.5</v>
      </c>
      <c r="G299">
        <f>VLOOKUP(A299,combine!A:R,5,FALSE)</f>
        <v>181</v>
      </c>
      <c r="H299">
        <f>VLOOKUP(A299,combine!A:R,13,FALSE)</f>
        <v>4.51</v>
      </c>
      <c r="I299">
        <f>VLOOKUP(A299,combine!A:R,14,FALSE)</f>
        <v>32</v>
      </c>
      <c r="J299">
        <f>VLOOKUP(A299,combine!A:R,16,FALSE)</f>
        <v>4</v>
      </c>
      <c r="K299">
        <f>VLOOKUP(A299,combine!A:R,17,FALSE)</f>
        <v>116</v>
      </c>
    </row>
    <row r="300" spans="1:11" x14ac:dyDescent="0.2">
      <c r="A300">
        <v>20060175</v>
      </c>
      <c r="B300" t="s">
        <v>58</v>
      </c>
      <c r="C300">
        <v>7.3056027160000001</v>
      </c>
      <c r="D300">
        <v>0.60780984699999996</v>
      </c>
      <c r="E300">
        <v>2.9465195249999998</v>
      </c>
      <c r="F300">
        <f>VLOOKUP(A300,combine!A:R,4,FALSE)</f>
        <v>73.25</v>
      </c>
      <c r="G300">
        <f>VLOOKUP(A300,combine!A:R,5,FALSE)</f>
        <v>240</v>
      </c>
      <c r="H300">
        <f>VLOOKUP(A300,combine!A:R,13,FALSE)</f>
        <v>4.55</v>
      </c>
      <c r="I300">
        <f>VLOOKUP(A300,combine!A:R,14,FALSE)</f>
        <v>36.5</v>
      </c>
      <c r="J300">
        <f>VLOOKUP(A300,combine!A:R,16,FALSE)</f>
        <v>0</v>
      </c>
      <c r="K300">
        <f>VLOOKUP(A300,combine!A:R,17,FALSE)</f>
        <v>118</v>
      </c>
    </row>
    <row r="301" spans="1:11" x14ac:dyDescent="0.2">
      <c r="A301">
        <v>20140124</v>
      </c>
      <c r="B301" t="s">
        <v>34</v>
      </c>
      <c r="C301">
        <v>6.9411764710000003</v>
      </c>
      <c r="D301">
        <v>0.81283422500000002</v>
      </c>
      <c r="E301">
        <v>5.4812834219999997</v>
      </c>
      <c r="F301">
        <f>VLOOKUP(A301,combine!A:R,4,FALSE)</f>
        <v>68.63</v>
      </c>
      <c r="G301">
        <f>VLOOKUP(A301,combine!A:R,5,FALSE)</f>
        <v>174</v>
      </c>
      <c r="H301">
        <f>VLOOKUP(A301,combine!A:R,13,FALSE)</f>
        <v>4.5</v>
      </c>
      <c r="I301">
        <f>VLOOKUP(A301,combine!A:R,14,FALSE)</f>
        <v>32</v>
      </c>
      <c r="J301">
        <f>VLOOKUP(A301,combine!A:R,16,FALSE)</f>
        <v>0</v>
      </c>
      <c r="K301">
        <f>VLOOKUP(A301,combine!A:R,17,FALSE)</f>
        <v>123</v>
      </c>
    </row>
    <row r="302" spans="1:11" x14ac:dyDescent="0.2">
      <c r="A302">
        <v>20170748</v>
      </c>
      <c r="B302" t="s">
        <v>58</v>
      </c>
      <c r="C302">
        <v>5.7586206899999999</v>
      </c>
      <c r="D302">
        <v>0.65517241400000004</v>
      </c>
      <c r="E302">
        <v>1.137931034</v>
      </c>
      <c r="F302">
        <f>VLOOKUP(A302,combine!A:R,4,FALSE)</f>
        <v>77.63</v>
      </c>
      <c r="G302">
        <f>VLOOKUP(A302,combine!A:R,5,FALSE)</f>
        <v>255</v>
      </c>
      <c r="H302">
        <f>VLOOKUP(A302,combine!A:R,13,FALSE)</f>
        <v>0</v>
      </c>
      <c r="I302">
        <f>VLOOKUP(A302,combine!A:R,14,FALSE)</f>
        <v>34</v>
      </c>
      <c r="J302">
        <f>VLOOKUP(A302,combine!A:R,16,FALSE)</f>
        <v>4.62</v>
      </c>
      <c r="K302">
        <f>VLOOKUP(A302,combine!A:R,17,FALSE)</f>
        <v>0</v>
      </c>
    </row>
    <row r="303" spans="1:11" x14ac:dyDescent="0.2">
      <c r="A303">
        <v>20180120</v>
      </c>
      <c r="B303" t="s">
        <v>58</v>
      </c>
      <c r="C303">
        <v>10.51724138</v>
      </c>
      <c r="D303">
        <v>0.82758620699999996</v>
      </c>
      <c r="E303">
        <v>2.9310344829999999</v>
      </c>
      <c r="F303">
        <f>VLOOKUP(A303,combine!A:R,4,FALSE)</f>
        <v>76</v>
      </c>
      <c r="G303">
        <f>VLOOKUP(A303,combine!A:R,5,FALSE)</f>
        <v>262</v>
      </c>
      <c r="H303">
        <f>VLOOKUP(A303,combine!A:R,13,FALSE)</f>
        <v>4.87</v>
      </c>
      <c r="I303">
        <f>VLOOKUP(A303,combine!A:R,14,FALSE)</f>
        <v>28</v>
      </c>
      <c r="J303">
        <f>VLOOKUP(A303,combine!A:R,16,FALSE)</f>
        <v>4.4000000000000004</v>
      </c>
      <c r="K303">
        <f>VLOOKUP(A303,combine!A:R,17,FALSE)</f>
        <v>111</v>
      </c>
    </row>
    <row r="304" spans="1:11" x14ac:dyDescent="0.2">
      <c r="A304">
        <v>20180250</v>
      </c>
      <c r="B304" t="s">
        <v>58</v>
      </c>
      <c r="C304">
        <v>9.2941176470000002</v>
      </c>
      <c r="D304">
        <v>0.52941176499999998</v>
      </c>
      <c r="E304">
        <v>3.3529411759999999</v>
      </c>
      <c r="F304">
        <f>VLOOKUP(A304,combine!A:R,4,FALSE)</f>
        <v>77</v>
      </c>
      <c r="G304">
        <f>VLOOKUP(A304,combine!A:R,5,FALSE)</f>
        <v>256</v>
      </c>
      <c r="H304">
        <f>VLOOKUP(A304,combine!A:R,13,FALSE)</f>
        <v>4.9400000000000004</v>
      </c>
      <c r="I304">
        <f>VLOOKUP(A304,combine!A:R,14,FALSE)</f>
        <v>33</v>
      </c>
      <c r="J304">
        <f>VLOOKUP(A304,combine!A:R,16,FALSE)</f>
        <v>4.43</v>
      </c>
      <c r="K304">
        <f>VLOOKUP(A304,combine!A:R,17,FALSE)</f>
        <v>110</v>
      </c>
    </row>
    <row r="305" spans="1:11" x14ac:dyDescent="0.2">
      <c r="A305">
        <v>20160480</v>
      </c>
      <c r="B305" t="s">
        <v>49</v>
      </c>
      <c r="C305">
        <v>7.2</v>
      </c>
      <c r="D305">
        <v>0.9</v>
      </c>
      <c r="E305">
        <v>6.2</v>
      </c>
      <c r="F305">
        <f>VLOOKUP(A305,combine!A:R,4,FALSE)</f>
        <v>71.25</v>
      </c>
      <c r="G305">
        <f>VLOOKUP(A305,combine!A:R,5,FALSE)</f>
        <v>227</v>
      </c>
      <c r="H305">
        <f>VLOOKUP(A305,combine!A:R,13,FALSE)</f>
        <v>0</v>
      </c>
      <c r="I305">
        <f>VLOOKUP(A305,combine!A:R,14,FALSE)</f>
        <v>0</v>
      </c>
      <c r="J305">
        <f>VLOOKUP(A305,combine!A:R,16,FALSE)</f>
        <v>0</v>
      </c>
      <c r="K305">
        <f>VLOOKUP(A305,combine!A:R,17,FALSE)</f>
        <v>0</v>
      </c>
    </row>
    <row r="306" spans="1:11" x14ac:dyDescent="0.2">
      <c r="A306">
        <v>20150037</v>
      </c>
      <c r="B306" t="s">
        <v>34</v>
      </c>
      <c r="C306">
        <v>7.9210526320000003</v>
      </c>
      <c r="D306">
        <v>0.5</v>
      </c>
      <c r="E306">
        <v>1.7894736840000001</v>
      </c>
      <c r="F306">
        <f>VLOOKUP(A306,combine!A:R,4,FALSE)</f>
        <v>72.3</v>
      </c>
      <c r="G306">
        <f>VLOOKUP(A306,combine!A:R,5,FALSE)</f>
        <v>196</v>
      </c>
      <c r="H306">
        <f>VLOOKUP(A306,combine!A:R,13,FALSE)</f>
        <v>4.42</v>
      </c>
      <c r="I306">
        <f>VLOOKUP(A306,combine!A:R,14,FALSE)</f>
        <v>39</v>
      </c>
      <c r="J306">
        <f>VLOOKUP(A306,combine!A:R,16,FALSE)</f>
        <v>4.1500000000000004</v>
      </c>
      <c r="K306">
        <f>VLOOKUP(A306,combine!A:R,17,FALSE)</f>
        <v>122</v>
      </c>
    </row>
    <row r="307" spans="1:11" x14ac:dyDescent="0.2">
      <c r="A307">
        <v>20190464</v>
      </c>
      <c r="B307" t="s">
        <v>34</v>
      </c>
      <c r="C307">
        <v>20.6</v>
      </c>
      <c r="D307">
        <v>0.8</v>
      </c>
      <c r="E307">
        <v>7.2</v>
      </c>
      <c r="F307">
        <f>VLOOKUP(A307,combine!A:R,4,FALSE)</f>
        <v>76</v>
      </c>
      <c r="G307">
        <f>VLOOKUP(A307,combine!A:R,5,FALSE)</f>
        <v>210</v>
      </c>
      <c r="H307">
        <f>VLOOKUP(A307,combine!A:R,13,FALSE)</f>
        <v>4.75</v>
      </c>
      <c r="I307">
        <f>VLOOKUP(A307,combine!A:R,14,FALSE)</f>
        <v>33.5</v>
      </c>
      <c r="J307">
        <f>VLOOKUP(A307,combine!A:R,16,FALSE)</f>
        <v>4.29</v>
      </c>
      <c r="K307">
        <f>VLOOKUP(A307,combine!A:R,17,FALSE)</f>
        <v>119</v>
      </c>
    </row>
    <row r="308" spans="1:11" x14ac:dyDescent="0.2">
      <c r="A308">
        <v>20060006</v>
      </c>
      <c r="B308" t="s">
        <v>58</v>
      </c>
      <c r="C308">
        <v>8.3329798519999994</v>
      </c>
      <c r="D308">
        <v>0.57794273600000001</v>
      </c>
      <c r="E308">
        <v>3.7985153760000001</v>
      </c>
      <c r="F308">
        <f>VLOOKUP(A308,combine!A:R,4,FALSE)</f>
        <v>75.25</v>
      </c>
      <c r="G308">
        <f>VLOOKUP(A308,combine!A:R,5,FALSE)</f>
        <v>254</v>
      </c>
      <c r="H308">
        <f>VLOOKUP(A308,combine!A:R,13,FALSE)</f>
        <v>4.3899999999999997</v>
      </c>
      <c r="I308">
        <f>VLOOKUP(A308,combine!A:R,14,FALSE)</f>
        <v>42</v>
      </c>
      <c r="J308">
        <f>VLOOKUP(A308,combine!A:R,16,FALSE)</f>
        <v>4.17</v>
      </c>
      <c r="K308">
        <f>VLOOKUP(A308,combine!A:R,17,FALSE)</f>
        <v>128</v>
      </c>
    </row>
    <row r="309" spans="1:11" x14ac:dyDescent="0.2">
      <c r="A309">
        <v>20140826</v>
      </c>
      <c r="B309" t="s">
        <v>58</v>
      </c>
      <c r="C309">
        <v>3.4827586209999999</v>
      </c>
      <c r="D309">
        <v>0.5</v>
      </c>
      <c r="E309">
        <v>1.275862069</v>
      </c>
      <c r="F309">
        <f>VLOOKUP(A309,combine!A:R,4,FALSE)</f>
        <v>76.25</v>
      </c>
      <c r="G309">
        <f>VLOOKUP(A309,combine!A:R,5,FALSE)</f>
        <v>257</v>
      </c>
      <c r="H309">
        <f>VLOOKUP(A309,combine!A:R,13,FALSE)</f>
        <v>4.76</v>
      </c>
      <c r="I309">
        <f>VLOOKUP(A309,combine!A:R,14,FALSE)</f>
        <v>26.1</v>
      </c>
      <c r="J309">
        <f>VLOOKUP(A309,combine!A:R,16,FALSE)</f>
        <v>0</v>
      </c>
      <c r="K309">
        <f>VLOOKUP(A309,combine!A:R,17,FALSE)</f>
        <v>112</v>
      </c>
    </row>
    <row r="310" spans="1:11" x14ac:dyDescent="0.2">
      <c r="A310">
        <v>20150159</v>
      </c>
      <c r="B310" t="s">
        <v>34</v>
      </c>
      <c r="C310">
        <v>7.1020408159999997</v>
      </c>
      <c r="D310">
        <v>0.420408163</v>
      </c>
      <c r="E310">
        <v>0.92244897999999997</v>
      </c>
      <c r="F310">
        <f>VLOOKUP(A310,combine!A:R,4,FALSE)</f>
        <v>70.2</v>
      </c>
      <c r="G310">
        <f>VLOOKUP(A310,combine!A:R,5,FALSE)</f>
        <v>156</v>
      </c>
      <c r="H310">
        <f>VLOOKUP(A310,combine!A:R,13,FALSE)</f>
        <v>4.28</v>
      </c>
      <c r="I310">
        <f>VLOOKUP(A310,combine!A:R,14,FALSE)</f>
        <v>36</v>
      </c>
      <c r="J310">
        <f>VLOOKUP(A310,combine!A:R,16,FALSE)</f>
        <v>4.1500000000000004</v>
      </c>
      <c r="K310">
        <f>VLOOKUP(A310,combine!A:R,17,FALSE)</f>
        <v>127</v>
      </c>
    </row>
    <row r="311" spans="1:11" x14ac:dyDescent="0.2">
      <c r="A311">
        <v>20170072</v>
      </c>
      <c r="B311" t="s">
        <v>34</v>
      </c>
      <c r="C311">
        <v>6.0176470589999997</v>
      </c>
      <c r="D311">
        <v>0.46470588200000001</v>
      </c>
      <c r="E311">
        <v>1.523529412</v>
      </c>
      <c r="F311">
        <f>VLOOKUP(A311,combine!A:R,4,FALSE)</f>
        <v>71</v>
      </c>
      <c r="G311">
        <f>VLOOKUP(A311,combine!A:R,5,FALSE)</f>
        <v>203</v>
      </c>
      <c r="H311">
        <f>VLOOKUP(A311,combine!A:R,13,FALSE)</f>
        <v>4.5</v>
      </c>
      <c r="I311">
        <f>VLOOKUP(A311,combine!A:R,14,FALSE)</f>
        <v>33.5</v>
      </c>
      <c r="J311">
        <f>VLOOKUP(A311,combine!A:R,16,FALSE)</f>
        <v>4.21</v>
      </c>
      <c r="K311">
        <f>VLOOKUP(A311,combine!A:R,17,FALSE)</f>
        <v>132</v>
      </c>
    </row>
    <row r="312" spans="1:11" x14ac:dyDescent="0.2">
      <c r="A312">
        <v>20140142</v>
      </c>
      <c r="B312" t="s">
        <v>34</v>
      </c>
      <c r="C312">
        <v>7.3771712159999998</v>
      </c>
      <c r="D312">
        <v>0.63275434200000003</v>
      </c>
      <c r="E312">
        <v>2.5607940450000002</v>
      </c>
      <c r="F312">
        <f>VLOOKUP(A312,combine!A:R,4,FALSE)</f>
        <v>72.38</v>
      </c>
      <c r="G312">
        <f>VLOOKUP(A312,combine!A:R,5,FALSE)</f>
        <v>199</v>
      </c>
      <c r="H312">
        <f>VLOOKUP(A312,combine!A:R,13,FALSE)</f>
        <v>4.6399999999999997</v>
      </c>
      <c r="I312">
        <f>VLOOKUP(A312,combine!A:R,14,FALSE)</f>
        <v>35.5</v>
      </c>
      <c r="J312">
        <f>VLOOKUP(A312,combine!A:R,16,FALSE)</f>
        <v>4.1100000000000003</v>
      </c>
      <c r="K312">
        <f>VLOOKUP(A312,combine!A:R,17,FALSE)</f>
        <v>117</v>
      </c>
    </row>
    <row r="313" spans="1:11" x14ac:dyDescent="0.2">
      <c r="A313">
        <v>20130176</v>
      </c>
      <c r="B313" t="s">
        <v>50</v>
      </c>
      <c r="C313">
        <v>1</v>
      </c>
      <c r="D313">
        <v>1</v>
      </c>
      <c r="E313">
        <v>0</v>
      </c>
      <c r="F313">
        <f>VLOOKUP(A313,combine!A:R,4,FALSE)</f>
        <v>76.88</v>
      </c>
      <c r="G313">
        <f>VLOOKUP(A313,combine!A:R,5,FALSE)</f>
        <v>302</v>
      </c>
      <c r="H313">
        <f>VLOOKUP(A313,combine!A:R,13,FALSE)</f>
        <v>5.08</v>
      </c>
      <c r="I313">
        <f>VLOOKUP(A313,combine!A:R,14,FALSE)</f>
        <v>29.5</v>
      </c>
      <c r="J313">
        <f>VLOOKUP(A313,combine!A:R,16,FALSE)</f>
        <v>4.45</v>
      </c>
      <c r="K313">
        <f>VLOOKUP(A313,combine!A:R,17,FALSE)</f>
        <v>112</v>
      </c>
    </row>
    <row r="314" spans="1:11" x14ac:dyDescent="0.2">
      <c r="A314">
        <v>20140189</v>
      </c>
      <c r="B314" t="s">
        <v>34</v>
      </c>
      <c r="C314">
        <v>7.9873949580000003</v>
      </c>
      <c r="D314">
        <v>0.61344537799999999</v>
      </c>
      <c r="E314">
        <v>1.7857142859999999</v>
      </c>
      <c r="F314">
        <f>VLOOKUP(A314,combine!A:R,4,FALSE)</f>
        <v>71.63</v>
      </c>
      <c r="G314">
        <f>VLOOKUP(A314,combine!A:R,5,FALSE)</f>
        <v>188</v>
      </c>
      <c r="H314">
        <f>VLOOKUP(A314,combine!A:R,13,FALSE)</f>
        <v>4.4800000000000004</v>
      </c>
      <c r="I314">
        <f>VLOOKUP(A314,combine!A:R,14,FALSE)</f>
        <v>33</v>
      </c>
      <c r="J314">
        <f>VLOOKUP(A314,combine!A:R,16,FALSE)</f>
        <v>4.2699999999999996</v>
      </c>
      <c r="K314">
        <f>VLOOKUP(A314,combine!A:R,17,FALSE)</f>
        <v>117</v>
      </c>
    </row>
    <row r="315" spans="1:11" x14ac:dyDescent="0.2">
      <c r="A315">
        <v>20160199</v>
      </c>
      <c r="B315" t="s">
        <v>34</v>
      </c>
      <c r="C315">
        <v>6.4117647059999996</v>
      </c>
      <c r="D315">
        <v>0.55882352899999999</v>
      </c>
      <c r="E315">
        <v>2</v>
      </c>
      <c r="F315">
        <f>VLOOKUP(A315,combine!A:R,4,FALSE)</f>
        <v>74.63</v>
      </c>
      <c r="G315">
        <f>VLOOKUP(A315,combine!A:R,5,FALSE)</f>
        <v>205</v>
      </c>
      <c r="H315">
        <f>VLOOKUP(A315,combine!A:R,13,FALSE)</f>
        <v>4.47</v>
      </c>
      <c r="I315">
        <f>VLOOKUP(A315,combine!A:R,14,FALSE)</f>
        <v>31.5</v>
      </c>
      <c r="J315">
        <f>VLOOKUP(A315,combine!A:R,16,FALSE)</f>
        <v>0</v>
      </c>
      <c r="K315">
        <f>VLOOKUP(A315,combine!A:R,17,FALSE)</f>
        <v>119</v>
      </c>
    </row>
    <row r="316" spans="1:11" x14ac:dyDescent="0.2">
      <c r="A316">
        <v>20100195</v>
      </c>
      <c r="B316" t="s">
        <v>34</v>
      </c>
      <c r="C316">
        <v>9.2525879920000005</v>
      </c>
      <c r="D316">
        <v>0.64665286399999999</v>
      </c>
      <c r="E316">
        <v>3.1511387160000002</v>
      </c>
      <c r="F316">
        <f>VLOOKUP(A316,combine!A:R,4,FALSE)</f>
        <v>70.13</v>
      </c>
      <c r="G316">
        <f>VLOOKUP(A316,combine!A:R,5,FALSE)</f>
        <v>186</v>
      </c>
      <c r="H316">
        <f>VLOOKUP(A316,combine!A:R,13,FALSE)</f>
        <v>4.5599999999999996</v>
      </c>
      <c r="I316">
        <f>VLOOKUP(A316,combine!A:R,14,FALSE)</f>
        <v>33.5</v>
      </c>
      <c r="J316">
        <f>VLOOKUP(A316,combine!A:R,16,FALSE)</f>
        <v>4.18</v>
      </c>
      <c r="K316">
        <f>VLOOKUP(A316,combine!A:R,17,FALSE)</f>
        <v>105</v>
      </c>
    </row>
    <row r="317" spans="1:11" x14ac:dyDescent="0.2">
      <c r="A317">
        <v>20110176</v>
      </c>
      <c r="B317" t="s">
        <v>34</v>
      </c>
      <c r="C317">
        <v>8.21875</v>
      </c>
      <c r="D317">
        <v>0.5625</v>
      </c>
      <c r="E317">
        <v>3.828125</v>
      </c>
      <c r="F317">
        <f>VLOOKUP(A317,combine!A:R,4,FALSE)</f>
        <v>70.38</v>
      </c>
      <c r="G317">
        <f>VLOOKUP(A317,combine!A:R,5,FALSE)</f>
        <v>203</v>
      </c>
      <c r="H317">
        <f>VLOOKUP(A317,combine!A:R,13,FALSE)</f>
        <v>4.53</v>
      </c>
      <c r="I317">
        <f>VLOOKUP(A317,combine!A:R,14,FALSE)</f>
        <v>34</v>
      </c>
      <c r="J317">
        <f>VLOOKUP(A317,combine!A:R,16,FALSE)</f>
        <v>4.21</v>
      </c>
      <c r="K317">
        <f>VLOOKUP(A317,combine!A:R,17,FALSE)</f>
        <v>111</v>
      </c>
    </row>
    <row r="318" spans="1:11" x14ac:dyDescent="0.2">
      <c r="A318">
        <v>20110180</v>
      </c>
      <c r="B318" t="s">
        <v>104</v>
      </c>
      <c r="C318">
        <v>0</v>
      </c>
      <c r="D318">
        <v>0</v>
      </c>
      <c r="E318">
        <v>0</v>
      </c>
      <c r="F318">
        <f>VLOOKUP(A318,combine!A:R,4,FALSE)</f>
        <v>72.75</v>
      </c>
      <c r="G318">
        <f>VLOOKUP(A318,combine!A:R,5,FALSE)</f>
        <v>217</v>
      </c>
      <c r="H318">
        <f>VLOOKUP(A318,combine!A:R,13,FALSE)</f>
        <v>4.47</v>
      </c>
      <c r="I318">
        <f>VLOOKUP(A318,combine!A:R,14,FALSE)</f>
        <v>37.5</v>
      </c>
      <c r="J318">
        <f>VLOOKUP(A318,combine!A:R,16,FALSE)</f>
        <v>4.09</v>
      </c>
      <c r="K318">
        <f>VLOOKUP(A318,combine!A:R,17,FALSE)</f>
        <v>126</v>
      </c>
    </row>
    <row r="319" spans="1:11" x14ac:dyDescent="0.2">
      <c r="A319">
        <v>20150041</v>
      </c>
      <c r="B319" t="s">
        <v>34</v>
      </c>
      <c r="C319">
        <v>7.31640625</v>
      </c>
      <c r="D319">
        <v>0.541015625</v>
      </c>
      <c r="E319">
        <v>2.47265625</v>
      </c>
      <c r="F319">
        <f>VLOOKUP(A319,combine!A:R,4,FALSE)</f>
        <v>76.2</v>
      </c>
      <c r="G319">
        <f>VLOOKUP(A319,combine!A:R,5,FALSE)</f>
        <v>232</v>
      </c>
      <c r="H319">
        <f>VLOOKUP(A319,combine!A:R,13,FALSE)</f>
        <v>4.7</v>
      </c>
      <c r="I319">
        <f>VLOOKUP(A319,combine!A:R,14,FALSE)</f>
        <v>38.5</v>
      </c>
      <c r="J319">
        <f>VLOOKUP(A319,combine!A:R,16,FALSE)</f>
        <v>0</v>
      </c>
      <c r="K319">
        <f>VLOOKUP(A319,combine!A:R,17,FALSE)</f>
        <v>122</v>
      </c>
    </row>
    <row r="320" spans="1:11" x14ac:dyDescent="0.2">
      <c r="A320">
        <v>20140209</v>
      </c>
      <c r="B320" t="s">
        <v>34</v>
      </c>
      <c r="C320">
        <v>2.7272727269999999</v>
      </c>
      <c r="D320">
        <v>0.27272727299999999</v>
      </c>
      <c r="E320">
        <v>0.72727272700000001</v>
      </c>
      <c r="F320">
        <f>VLOOKUP(A320,combine!A:R,4,FALSE)</f>
        <v>74</v>
      </c>
      <c r="G320">
        <f>VLOOKUP(A320,combine!A:R,5,FALSE)</f>
        <v>225</v>
      </c>
      <c r="H320">
        <f>VLOOKUP(A320,combine!A:R,13,FALSE)</f>
        <v>4.41</v>
      </c>
      <c r="I320">
        <f>VLOOKUP(A320,combine!A:R,14,FALSE)</f>
        <v>0</v>
      </c>
      <c r="J320">
        <f>VLOOKUP(A320,combine!A:R,16,FALSE)</f>
        <v>0</v>
      </c>
      <c r="K320">
        <f>VLOOKUP(A320,combine!A:R,17,FALSE)</f>
        <v>0</v>
      </c>
    </row>
    <row r="321" spans="1:11" x14ac:dyDescent="0.2">
      <c r="A321">
        <v>20120033</v>
      </c>
      <c r="B321" t="s">
        <v>34</v>
      </c>
      <c r="C321">
        <v>8.66</v>
      </c>
      <c r="D321">
        <v>0.6</v>
      </c>
      <c r="E321">
        <v>2.0550000000000002</v>
      </c>
      <c r="F321">
        <f>VLOOKUP(A321,combine!A:R,4,FALSE)</f>
        <v>75.5</v>
      </c>
      <c r="G321">
        <f>VLOOKUP(A321,combine!A:R,5,FALSE)</f>
        <v>220</v>
      </c>
      <c r="H321">
        <f>VLOOKUP(A321,combine!A:R,13,FALSE)</f>
        <v>4.5</v>
      </c>
      <c r="I321">
        <f>VLOOKUP(A321,combine!A:R,14,FALSE)</f>
        <v>34</v>
      </c>
      <c r="J321">
        <f>VLOOKUP(A321,combine!A:R,16,FALSE)</f>
        <v>4.2300000000000004</v>
      </c>
      <c r="K321">
        <f>VLOOKUP(A321,combine!A:R,17,FALSE)</f>
        <v>119</v>
      </c>
    </row>
    <row r="322" spans="1:11" x14ac:dyDescent="0.2">
      <c r="A322">
        <v>20160134</v>
      </c>
      <c r="B322" t="s">
        <v>49</v>
      </c>
      <c r="C322">
        <v>2.25</v>
      </c>
      <c r="D322">
        <v>0.25</v>
      </c>
      <c r="E322">
        <v>1.5</v>
      </c>
      <c r="F322">
        <f>VLOOKUP(A322,combine!A:R,4,FALSE)</f>
        <v>70.13</v>
      </c>
      <c r="G322">
        <f>VLOOKUP(A322,combine!A:R,5,FALSE)</f>
        <v>215</v>
      </c>
      <c r="H322">
        <f>VLOOKUP(A322,combine!A:R,13,FALSE)</f>
        <v>4.5599999999999996</v>
      </c>
      <c r="I322">
        <f>VLOOKUP(A322,combine!A:R,14,FALSE)</f>
        <v>37.5</v>
      </c>
      <c r="J322">
        <f>VLOOKUP(A322,combine!A:R,16,FALSE)</f>
        <v>4.28</v>
      </c>
      <c r="K322">
        <f>VLOOKUP(A322,combine!A:R,17,FALSE)</f>
        <v>121</v>
      </c>
    </row>
    <row r="323" spans="1:11" x14ac:dyDescent="0.2">
      <c r="A323">
        <v>20160731</v>
      </c>
      <c r="B323" t="s">
        <v>49</v>
      </c>
      <c r="C323">
        <v>3.7959183670000001</v>
      </c>
      <c r="D323">
        <v>0.69387755100000004</v>
      </c>
      <c r="E323">
        <v>5.0816326529999998</v>
      </c>
      <c r="F323">
        <f>VLOOKUP(A323,combine!A:R,4,FALSE)</f>
        <v>69.38</v>
      </c>
      <c r="G323">
        <f>VLOOKUP(A323,combine!A:R,5,FALSE)</f>
        <v>201</v>
      </c>
      <c r="H323">
        <f>VLOOKUP(A323,combine!A:R,13,FALSE)</f>
        <v>0</v>
      </c>
      <c r="I323">
        <f>VLOOKUP(A323,combine!A:R,14,FALSE)</f>
        <v>0</v>
      </c>
      <c r="J323">
        <f>VLOOKUP(A323,combine!A:R,16,FALSE)</f>
        <v>0</v>
      </c>
      <c r="K323">
        <f>VLOOKUP(A323,combine!A:R,17,FALSE)</f>
        <v>0</v>
      </c>
    </row>
    <row r="324" spans="1:11" x14ac:dyDescent="0.2">
      <c r="A324">
        <v>20170114</v>
      </c>
      <c r="B324" t="s">
        <v>49</v>
      </c>
      <c r="C324">
        <v>7.384615385</v>
      </c>
      <c r="D324">
        <v>0.875</v>
      </c>
      <c r="E324">
        <v>8.25</v>
      </c>
      <c r="F324">
        <f>VLOOKUP(A324,combine!A:R,4,FALSE)</f>
        <v>70.63</v>
      </c>
      <c r="G324">
        <f>VLOOKUP(A324,combine!A:R,5,FALSE)</f>
        <v>233</v>
      </c>
      <c r="H324">
        <f>VLOOKUP(A324,combine!A:R,13,FALSE)</f>
        <v>4.6500000000000004</v>
      </c>
      <c r="I324">
        <f>VLOOKUP(A324,combine!A:R,14,FALSE)</f>
        <v>33</v>
      </c>
      <c r="J324">
        <f>VLOOKUP(A324,combine!A:R,16,FALSE)</f>
        <v>4.37</v>
      </c>
      <c r="K324">
        <f>VLOOKUP(A324,combine!A:R,17,FALSE)</f>
        <v>116</v>
      </c>
    </row>
    <row r="325" spans="1:11" x14ac:dyDescent="0.2">
      <c r="A325">
        <v>20170747</v>
      </c>
      <c r="B325" t="s">
        <v>34</v>
      </c>
      <c r="C325">
        <v>7.68</v>
      </c>
      <c r="D325">
        <v>0.66</v>
      </c>
      <c r="E325">
        <v>2.04</v>
      </c>
      <c r="F325">
        <f>VLOOKUP(A325,combine!A:R,4,FALSE)</f>
        <v>73.25</v>
      </c>
      <c r="G325">
        <f>VLOOKUP(A325,combine!A:R,5,FALSE)</f>
        <v>212</v>
      </c>
      <c r="H325">
        <f>VLOOKUP(A325,combine!A:R,13,FALSE)</f>
        <v>4.6399999999999997</v>
      </c>
      <c r="I325">
        <f>VLOOKUP(A325,combine!A:R,14,FALSE)</f>
        <v>0</v>
      </c>
      <c r="J325">
        <f>VLOOKUP(A325,combine!A:R,16,FALSE)</f>
        <v>4.28</v>
      </c>
      <c r="K325">
        <f>VLOOKUP(A325,combine!A:R,17,FALSE)</f>
        <v>0</v>
      </c>
    </row>
    <row r="326" spans="1:11" x14ac:dyDescent="0.2">
      <c r="A326">
        <v>20190440</v>
      </c>
      <c r="B326" t="s">
        <v>34</v>
      </c>
      <c r="C326">
        <v>8.5</v>
      </c>
      <c r="D326">
        <v>0.5</v>
      </c>
      <c r="E326">
        <v>1.571428571</v>
      </c>
      <c r="F326">
        <f>VLOOKUP(A326,combine!A:R,4,FALSE)</f>
        <v>77</v>
      </c>
      <c r="G326">
        <f>VLOOKUP(A326,combine!A:R,5,FALSE)</f>
        <v>227</v>
      </c>
      <c r="H326">
        <f>VLOOKUP(A326,combine!A:R,13,FALSE)</f>
        <v>4.45</v>
      </c>
      <c r="I326">
        <f>VLOOKUP(A326,combine!A:R,14,FALSE)</f>
        <v>37</v>
      </c>
      <c r="J326">
        <f>VLOOKUP(A326,combine!A:R,16,FALSE)</f>
        <v>4.59</v>
      </c>
      <c r="K326">
        <f>VLOOKUP(A326,combine!A:R,17,FALSE)</f>
        <v>123</v>
      </c>
    </row>
    <row r="327" spans="1:11" x14ac:dyDescent="0.2">
      <c r="A327">
        <v>20150123</v>
      </c>
      <c r="B327" t="s">
        <v>58</v>
      </c>
      <c r="C327">
        <v>3.3571428569999999</v>
      </c>
      <c r="D327">
        <v>0.28571428599999998</v>
      </c>
      <c r="E327">
        <v>1.3571428569999999</v>
      </c>
      <c r="F327">
        <f>VLOOKUP(A327,combine!A:R,4,FALSE)</f>
        <v>74</v>
      </c>
      <c r="G327">
        <f>VLOOKUP(A327,combine!A:R,5,FALSE)</f>
        <v>224</v>
      </c>
      <c r="H327">
        <f>VLOOKUP(A327,combine!A:R,13,FALSE)</f>
        <v>4.67</v>
      </c>
      <c r="I327">
        <f>VLOOKUP(A327,combine!A:R,14,FALSE)</f>
        <v>35.5</v>
      </c>
      <c r="J327">
        <f>VLOOKUP(A327,combine!A:R,16,FALSE)</f>
        <v>4.13</v>
      </c>
      <c r="K327">
        <f>VLOOKUP(A327,combine!A:R,17,FALSE)</f>
        <v>117</v>
      </c>
    </row>
    <row r="328" spans="1:11" x14ac:dyDescent="0.2">
      <c r="A328">
        <v>20170247</v>
      </c>
      <c r="B328" t="s">
        <v>34</v>
      </c>
      <c r="C328">
        <v>5.1739130429999998</v>
      </c>
      <c r="D328">
        <v>0.47826087</v>
      </c>
      <c r="E328">
        <v>1.6521739129999999</v>
      </c>
      <c r="F328">
        <f>VLOOKUP(A328,combine!A:R,4,FALSE)</f>
        <v>74.13</v>
      </c>
      <c r="G328">
        <f>VLOOKUP(A328,combine!A:R,5,FALSE)</f>
        <v>196</v>
      </c>
      <c r="H328">
        <f>VLOOKUP(A328,combine!A:R,13,FALSE)</f>
        <v>4.5199999999999996</v>
      </c>
      <c r="I328">
        <f>VLOOKUP(A328,combine!A:R,14,FALSE)</f>
        <v>39.5</v>
      </c>
      <c r="J328">
        <f>VLOOKUP(A328,combine!A:R,16,FALSE)</f>
        <v>4.26</v>
      </c>
      <c r="K328">
        <f>VLOOKUP(A328,combine!A:R,17,FALSE)</f>
        <v>135</v>
      </c>
    </row>
    <row r="329" spans="1:11" x14ac:dyDescent="0.2">
      <c r="A329">
        <v>20170778</v>
      </c>
      <c r="B329" t="s">
        <v>34</v>
      </c>
      <c r="C329">
        <v>10.885714289999999</v>
      </c>
      <c r="D329">
        <v>0.71428571399999996</v>
      </c>
      <c r="E329">
        <v>2.7428571430000002</v>
      </c>
      <c r="F329">
        <f>VLOOKUP(A329,combine!A:R,4,FALSE)</f>
        <v>70.25</v>
      </c>
      <c r="G329">
        <f>VLOOKUP(A329,combine!A:R,5,FALSE)</f>
        <v>193</v>
      </c>
      <c r="H329">
        <f>VLOOKUP(A329,combine!A:R,13,FALSE)</f>
        <v>4.6100000000000003</v>
      </c>
      <c r="I329">
        <f>VLOOKUP(A329,combine!A:R,14,FALSE)</f>
        <v>31</v>
      </c>
      <c r="J329">
        <f>VLOOKUP(A329,combine!A:R,16,FALSE)</f>
        <v>4.49</v>
      </c>
      <c r="K329">
        <f>VLOOKUP(A329,combine!A:R,17,FALSE)</f>
        <v>116</v>
      </c>
    </row>
    <row r="330" spans="1:11" x14ac:dyDescent="0.2">
      <c r="A330">
        <v>20190458</v>
      </c>
      <c r="B330" t="s">
        <v>58</v>
      </c>
      <c r="C330">
        <v>4</v>
      </c>
      <c r="D330">
        <v>0.5</v>
      </c>
      <c r="E330">
        <v>0.5</v>
      </c>
      <c r="F330">
        <f>VLOOKUP(A330,combine!A:R,4,FALSE)</f>
        <v>76</v>
      </c>
      <c r="G330">
        <f>VLOOKUP(A330,combine!A:R,5,FALSE)</f>
        <v>249</v>
      </c>
      <c r="H330">
        <f>VLOOKUP(A330,combine!A:R,13,FALSE)</f>
        <v>4.8899999999999997</v>
      </c>
      <c r="I330">
        <f>VLOOKUP(A330,combine!A:R,14,FALSE)</f>
        <v>0</v>
      </c>
      <c r="J330">
        <f>VLOOKUP(A330,combine!A:R,16,FALSE)</f>
        <v>0</v>
      </c>
      <c r="K330">
        <f>VLOOKUP(A330,combine!A:R,17,FALSE)</f>
        <v>0</v>
      </c>
    </row>
    <row r="331" spans="1:11" x14ac:dyDescent="0.2">
      <c r="A331">
        <v>20170132</v>
      </c>
      <c r="B331" t="s">
        <v>49</v>
      </c>
      <c r="C331">
        <v>3</v>
      </c>
      <c r="D331">
        <v>0.64</v>
      </c>
      <c r="E331">
        <v>3.2</v>
      </c>
      <c r="F331">
        <f>VLOOKUP(A331,combine!A:R,4,FALSE)</f>
        <v>68.25</v>
      </c>
      <c r="G331">
        <f>VLOOKUP(A331,combine!A:R,5,FALSE)</f>
        <v>176</v>
      </c>
      <c r="H331">
        <f>VLOOKUP(A331,combine!A:R,13,FALSE)</f>
        <v>4.4800000000000004</v>
      </c>
      <c r="I331">
        <f>VLOOKUP(A331,combine!A:R,14,FALSE)</f>
        <v>33.5</v>
      </c>
      <c r="J331">
        <f>VLOOKUP(A331,combine!A:R,16,FALSE)</f>
        <v>4.46</v>
      </c>
      <c r="K331">
        <f>VLOOKUP(A331,combine!A:R,17,FALSE)</f>
        <v>117</v>
      </c>
    </row>
    <row r="332" spans="1:11" x14ac:dyDescent="0.2">
      <c r="A332">
        <v>20170188</v>
      </c>
      <c r="B332" t="s">
        <v>49</v>
      </c>
      <c r="C332">
        <v>6.3006993009999999</v>
      </c>
      <c r="D332">
        <v>0.66433566399999999</v>
      </c>
      <c r="E332">
        <v>5.153846154</v>
      </c>
      <c r="F332">
        <f>VLOOKUP(A332,combine!A:R,4,FALSE)</f>
        <v>69.75</v>
      </c>
      <c r="G332">
        <f>VLOOKUP(A332,combine!A:R,5,FALSE)</f>
        <v>214</v>
      </c>
      <c r="H332">
        <f>VLOOKUP(A332,combine!A:R,13,FALSE)</f>
        <v>4.53</v>
      </c>
      <c r="I332">
        <f>VLOOKUP(A332,combine!A:R,14,FALSE)</f>
        <v>36</v>
      </c>
      <c r="J332">
        <f>VLOOKUP(A332,combine!A:R,16,FALSE)</f>
        <v>4.5599999999999996</v>
      </c>
      <c r="K332">
        <f>VLOOKUP(A332,combine!A:R,17,FALSE)</f>
        <v>120</v>
      </c>
    </row>
    <row r="333" spans="1:11" x14ac:dyDescent="0.2">
      <c r="A333">
        <v>20180631</v>
      </c>
      <c r="B333" t="s">
        <v>49</v>
      </c>
      <c r="C333">
        <v>6.25</v>
      </c>
      <c r="D333">
        <v>0.75</v>
      </c>
      <c r="E333">
        <v>6.875</v>
      </c>
      <c r="F333">
        <f>VLOOKUP(A333,combine!A:R,4,FALSE)</f>
        <v>74</v>
      </c>
      <c r="G333">
        <f>VLOOKUP(A333,combine!A:R,5,FALSE)</f>
        <v>213</v>
      </c>
      <c r="H333">
        <f>VLOOKUP(A333,combine!A:R,13,FALSE)</f>
        <v>0</v>
      </c>
      <c r="I333">
        <f>VLOOKUP(A333,combine!A:R,14,FALSE)</f>
        <v>0</v>
      </c>
      <c r="J333">
        <f>VLOOKUP(A333,combine!A:R,16,FALSE)</f>
        <v>0</v>
      </c>
      <c r="K333">
        <f>VLOOKUP(A333,combine!A:R,17,FALSE)</f>
        <v>0</v>
      </c>
    </row>
    <row r="334" spans="1:11" x14ac:dyDescent="0.2">
      <c r="A334">
        <v>20190435</v>
      </c>
      <c r="B334" t="s">
        <v>34</v>
      </c>
      <c r="C334">
        <v>4.9000000000000004</v>
      </c>
      <c r="D334">
        <v>0.8</v>
      </c>
      <c r="E334">
        <v>2.4</v>
      </c>
      <c r="F334">
        <f>VLOOKUP(A334,combine!A:R,4,FALSE)</f>
        <v>67</v>
      </c>
      <c r="G334">
        <f>VLOOKUP(A334,combine!A:R,5,FALSE)</f>
        <v>173</v>
      </c>
      <c r="H334">
        <f>VLOOKUP(A334,combine!A:R,13,FALSE)</f>
        <v>0</v>
      </c>
      <c r="I334">
        <f>VLOOKUP(A334,combine!A:R,14,FALSE)</f>
        <v>0</v>
      </c>
      <c r="J334">
        <f>VLOOKUP(A334,combine!A:R,16,FALSE)</f>
        <v>0</v>
      </c>
      <c r="K334">
        <f>VLOOKUP(A334,combine!A:R,17,FALSE)</f>
        <v>0</v>
      </c>
    </row>
    <row r="335" spans="1:11" x14ac:dyDescent="0.2">
      <c r="A335">
        <v>20110145</v>
      </c>
      <c r="B335" t="s">
        <v>49</v>
      </c>
      <c r="C335">
        <v>4.9953271030000002</v>
      </c>
      <c r="D335">
        <v>0.77570093500000004</v>
      </c>
      <c r="E335">
        <v>5.3738317760000003</v>
      </c>
      <c r="F335">
        <f>VLOOKUP(A335,combine!A:R,4,FALSE)</f>
        <v>65.88</v>
      </c>
      <c r="G335">
        <f>VLOOKUP(A335,combine!A:R,5,FALSE)</f>
        <v>196</v>
      </c>
      <c r="H335">
        <f>VLOOKUP(A335,combine!A:R,13,FALSE)</f>
        <v>4.59</v>
      </c>
      <c r="I335">
        <f>VLOOKUP(A335,combine!A:R,14,FALSE)</f>
        <v>33</v>
      </c>
      <c r="J335">
        <f>VLOOKUP(A335,combine!A:R,16,FALSE)</f>
        <v>4.26</v>
      </c>
      <c r="K335">
        <f>VLOOKUP(A335,combine!A:R,17,FALSE)</f>
        <v>113</v>
      </c>
    </row>
    <row r="336" spans="1:11" x14ac:dyDescent="0.2">
      <c r="A336">
        <v>20130230</v>
      </c>
      <c r="B336" t="s">
        <v>49</v>
      </c>
      <c r="C336">
        <v>4.4623655910000002</v>
      </c>
      <c r="D336">
        <v>0.62365591399999998</v>
      </c>
      <c r="E336">
        <v>2.8709677419999999</v>
      </c>
      <c r="F336">
        <f>VLOOKUP(A336,combine!A:R,4,FALSE)</f>
        <v>68.13</v>
      </c>
      <c r="G336">
        <f>VLOOKUP(A336,combine!A:R,5,FALSE)</f>
        <v>196</v>
      </c>
      <c r="H336">
        <f>VLOOKUP(A336,combine!A:R,13,FALSE)</f>
        <v>4.4800000000000004</v>
      </c>
      <c r="I336">
        <f>VLOOKUP(A336,combine!A:R,14,FALSE)</f>
        <v>35</v>
      </c>
      <c r="J336">
        <f>VLOOKUP(A336,combine!A:R,16,FALSE)</f>
        <v>4.1500000000000004</v>
      </c>
      <c r="K336">
        <f>VLOOKUP(A336,combine!A:R,17,FALSE)</f>
        <v>118</v>
      </c>
    </row>
    <row r="337" spans="1:11" x14ac:dyDescent="0.2">
      <c r="A337">
        <v>20150202</v>
      </c>
      <c r="B337" t="s">
        <v>58</v>
      </c>
      <c r="C337">
        <v>5.699421965</v>
      </c>
      <c r="D337">
        <v>0.51445086699999998</v>
      </c>
      <c r="E337">
        <v>2.0289017340000002</v>
      </c>
      <c r="F337">
        <f>VLOOKUP(A337,combine!A:R,4,FALSE)</f>
        <v>76</v>
      </c>
      <c r="G337">
        <f>VLOOKUP(A337,combine!A:R,5,FALSE)</f>
        <v>255</v>
      </c>
      <c r="H337">
        <f>VLOOKUP(A337,combine!A:R,13,FALSE)</f>
        <v>0</v>
      </c>
      <c r="I337">
        <f>VLOOKUP(A337,combine!A:R,14,FALSE)</f>
        <v>0</v>
      </c>
      <c r="J337">
        <f>VLOOKUP(A337,combine!A:R,16,FALSE)</f>
        <v>0</v>
      </c>
      <c r="K337">
        <f>VLOOKUP(A337,combine!A:R,17,FALSE)</f>
        <v>0</v>
      </c>
    </row>
    <row r="338" spans="1:11" x14ac:dyDescent="0.2">
      <c r="A338">
        <v>20170704</v>
      </c>
      <c r="B338" t="s">
        <v>34</v>
      </c>
      <c r="C338">
        <v>5.904761905</v>
      </c>
      <c r="D338">
        <v>0.47619047599999997</v>
      </c>
      <c r="E338">
        <v>2.1428571430000001</v>
      </c>
      <c r="F338">
        <f>VLOOKUP(A338,combine!A:R,4,FALSE)</f>
        <v>73</v>
      </c>
      <c r="G338">
        <f>VLOOKUP(A338,combine!A:R,5,FALSE)</f>
        <v>202</v>
      </c>
      <c r="H338">
        <f>VLOOKUP(A338,combine!A:R,13,FALSE)</f>
        <v>4.57</v>
      </c>
      <c r="I338">
        <f>VLOOKUP(A338,combine!A:R,14,FALSE)</f>
        <v>30.5</v>
      </c>
      <c r="J338">
        <f>VLOOKUP(A338,combine!A:R,16,FALSE)</f>
        <v>4.55</v>
      </c>
      <c r="K338">
        <f>VLOOKUP(A338,combine!A:R,17,FALSE)</f>
        <v>116</v>
      </c>
    </row>
    <row r="339" spans="1:11" x14ac:dyDescent="0.2">
      <c r="A339">
        <v>20180668</v>
      </c>
      <c r="B339" t="s">
        <v>34</v>
      </c>
      <c r="C339">
        <v>5.3571428570000004</v>
      </c>
      <c r="D339">
        <v>0.71428571399999996</v>
      </c>
      <c r="E339">
        <v>1.428571429</v>
      </c>
      <c r="F339">
        <f>VLOOKUP(A339,combine!A:R,4,FALSE)</f>
        <v>75</v>
      </c>
      <c r="G339">
        <f>VLOOKUP(A339,combine!A:R,5,FALSE)</f>
        <v>220</v>
      </c>
      <c r="H339">
        <f>VLOOKUP(A339,combine!A:R,13,FALSE)</f>
        <v>4.6399999999999997</v>
      </c>
      <c r="I339">
        <f>VLOOKUP(A339,combine!A:R,14,FALSE)</f>
        <v>30</v>
      </c>
      <c r="J339">
        <f>VLOOKUP(A339,combine!A:R,16,FALSE)</f>
        <v>4.32</v>
      </c>
      <c r="K339">
        <f>VLOOKUP(A339,combine!A:R,17,FALSE)</f>
        <v>113</v>
      </c>
    </row>
    <row r="340" spans="1:11" x14ac:dyDescent="0.2">
      <c r="A340">
        <v>20190231</v>
      </c>
      <c r="B340" t="s">
        <v>58</v>
      </c>
      <c r="C340">
        <v>0</v>
      </c>
      <c r="D340">
        <v>0</v>
      </c>
      <c r="E340">
        <v>0</v>
      </c>
      <c r="F340">
        <f>VLOOKUP(A340,combine!A:R,4,FALSE)</f>
        <v>76</v>
      </c>
      <c r="G340">
        <f>VLOOKUP(A340,combine!A:R,5,FALSE)</f>
        <v>249</v>
      </c>
      <c r="H340">
        <f>VLOOKUP(A340,combine!A:R,13,FALSE)</f>
        <v>4.7</v>
      </c>
      <c r="I340">
        <f>VLOOKUP(A340,combine!A:R,14,FALSE)</f>
        <v>36</v>
      </c>
      <c r="J340">
        <f>VLOOKUP(A340,combine!A:R,16,FALSE)</f>
        <v>4.34</v>
      </c>
      <c r="K340">
        <f>VLOOKUP(A340,combine!A:R,17,FALSE)</f>
        <v>120</v>
      </c>
    </row>
    <row r="341" spans="1:11" x14ac:dyDescent="0.2">
      <c r="A341">
        <v>20190419</v>
      </c>
      <c r="B341" t="s">
        <v>34</v>
      </c>
      <c r="C341">
        <v>3.9166666669999999</v>
      </c>
      <c r="D341">
        <v>0.5</v>
      </c>
      <c r="E341">
        <v>0.75</v>
      </c>
      <c r="F341">
        <f>VLOOKUP(A341,combine!A:R,4,FALSE)</f>
        <v>75</v>
      </c>
      <c r="G341">
        <f>VLOOKUP(A341,combine!A:R,5,FALSE)</f>
        <v>217</v>
      </c>
      <c r="H341">
        <f>VLOOKUP(A341,combine!A:R,13,FALSE)</f>
        <v>0</v>
      </c>
      <c r="I341">
        <f>VLOOKUP(A341,combine!A:R,14,FALSE)</f>
        <v>36</v>
      </c>
      <c r="J341">
        <f>VLOOKUP(A341,combine!A:R,16,FALSE)</f>
        <v>4.22</v>
      </c>
      <c r="K341">
        <f>VLOOKUP(A341,combine!A:R,17,FALSE)</f>
        <v>115</v>
      </c>
    </row>
    <row r="342" spans="1:11" x14ac:dyDescent="0.2">
      <c r="A342">
        <v>20160490</v>
      </c>
      <c r="B342" t="s">
        <v>34</v>
      </c>
      <c r="C342">
        <v>5.7826086959999996</v>
      </c>
      <c r="D342">
        <v>0.28260869599999999</v>
      </c>
      <c r="E342">
        <v>1.0869565219999999</v>
      </c>
      <c r="F342">
        <f>VLOOKUP(A342,combine!A:R,4,FALSE)</f>
        <v>75.63</v>
      </c>
      <c r="G342">
        <f>VLOOKUP(A342,combine!A:R,5,FALSE)</f>
        <v>206</v>
      </c>
      <c r="H342">
        <f>VLOOKUP(A342,combine!A:R,13,FALSE)</f>
        <v>4.54</v>
      </c>
      <c r="I342">
        <f>VLOOKUP(A342,combine!A:R,14,FALSE)</f>
        <v>29.5</v>
      </c>
      <c r="J342">
        <f>VLOOKUP(A342,combine!A:R,16,FALSE)</f>
        <v>4.33</v>
      </c>
      <c r="K342">
        <f>VLOOKUP(A342,combine!A:R,17,FALSE)</f>
        <v>112</v>
      </c>
    </row>
    <row r="343" spans="1:11" x14ac:dyDescent="0.2">
      <c r="A343">
        <v>20160572</v>
      </c>
      <c r="B343" t="s">
        <v>58</v>
      </c>
      <c r="C343">
        <v>6.3896713619999996</v>
      </c>
      <c r="D343">
        <v>0.46009389699999997</v>
      </c>
      <c r="E343">
        <v>2.356807512</v>
      </c>
      <c r="F343">
        <f>VLOOKUP(A343,combine!A:R,4,FALSE)</f>
        <v>74.13</v>
      </c>
      <c r="G343">
        <f>VLOOKUP(A343,combine!A:R,5,FALSE)</f>
        <v>230</v>
      </c>
      <c r="H343">
        <f>VLOOKUP(A343,combine!A:R,13,FALSE)</f>
        <v>0</v>
      </c>
      <c r="I343">
        <f>VLOOKUP(A343,combine!A:R,14,FALSE)</f>
        <v>38</v>
      </c>
      <c r="J343">
        <f>VLOOKUP(A343,combine!A:R,16,FALSE)</f>
        <v>0</v>
      </c>
      <c r="K343">
        <f>VLOOKUP(A343,combine!A:R,17,FALSE)</f>
        <v>119</v>
      </c>
    </row>
    <row r="344" spans="1:11" x14ac:dyDescent="0.2">
      <c r="A344">
        <v>20190415</v>
      </c>
      <c r="B344" t="s">
        <v>49</v>
      </c>
      <c r="C344">
        <v>6</v>
      </c>
      <c r="D344">
        <v>0.83333333300000001</v>
      </c>
      <c r="E344">
        <v>5.5</v>
      </c>
      <c r="F344">
        <f>VLOOKUP(A344,combine!A:R,4,FALSE)</f>
        <v>71</v>
      </c>
      <c r="G344">
        <f>VLOOKUP(A344,combine!A:R,5,FALSE)</f>
        <v>209</v>
      </c>
      <c r="H344">
        <f>VLOOKUP(A344,combine!A:R,13,FALSE)</f>
        <v>4.72</v>
      </c>
      <c r="I344">
        <f>VLOOKUP(A344,combine!A:R,14,FALSE)</f>
        <v>35.5</v>
      </c>
      <c r="J344">
        <f>VLOOKUP(A344,combine!A:R,16,FALSE)</f>
        <v>4.4400000000000004</v>
      </c>
      <c r="K344">
        <f>VLOOKUP(A344,combine!A:R,17,FALSE)</f>
        <v>118</v>
      </c>
    </row>
    <row r="345" spans="1:11" x14ac:dyDescent="0.2">
      <c r="A345">
        <v>20190424</v>
      </c>
      <c r="B345" t="s">
        <v>58</v>
      </c>
      <c r="C345">
        <v>5.6363636359999996</v>
      </c>
      <c r="D345">
        <v>0.72727272700000001</v>
      </c>
      <c r="E345">
        <v>2.9090909090000001</v>
      </c>
      <c r="F345">
        <f>VLOOKUP(A345,combine!A:R,4,FALSE)</f>
        <v>76</v>
      </c>
      <c r="G345">
        <f>VLOOKUP(A345,combine!A:R,5,FALSE)</f>
        <v>249</v>
      </c>
      <c r="H345">
        <f>VLOOKUP(A345,combine!A:R,13,FALSE)</f>
        <v>0</v>
      </c>
      <c r="I345">
        <f>VLOOKUP(A345,combine!A:R,14,FALSE)</f>
        <v>0</v>
      </c>
      <c r="J345">
        <f>VLOOKUP(A345,combine!A:R,16,FALSE)</f>
        <v>0</v>
      </c>
      <c r="K345">
        <f>VLOOKUP(A345,combine!A:R,17,FALSE)</f>
        <v>0</v>
      </c>
    </row>
    <row r="346" spans="1:11" x14ac:dyDescent="0.2">
      <c r="A346">
        <v>20150245</v>
      </c>
      <c r="B346" t="s">
        <v>34</v>
      </c>
      <c r="C346">
        <v>8.6691729320000004</v>
      </c>
      <c r="D346">
        <v>0.55639097699999995</v>
      </c>
      <c r="E346">
        <v>2.3834586469999999</v>
      </c>
      <c r="F346">
        <f>VLOOKUP(A346,combine!A:R,4,FALSE)</f>
        <v>72.2</v>
      </c>
      <c r="G346">
        <f>VLOOKUP(A346,combine!A:R,5,FALSE)</f>
        <v>210</v>
      </c>
      <c r="H346">
        <f>VLOOKUP(A346,combine!A:R,13,FALSE)</f>
        <v>4.41</v>
      </c>
      <c r="I346">
        <f>VLOOKUP(A346,combine!A:R,14,FALSE)</f>
        <v>38</v>
      </c>
      <c r="J346">
        <f>VLOOKUP(A346,combine!A:R,16,FALSE)</f>
        <v>4.08</v>
      </c>
      <c r="K346">
        <f>VLOOKUP(A346,combine!A:R,17,FALSE)</f>
        <v>122</v>
      </c>
    </row>
    <row r="347" spans="1:11" x14ac:dyDescent="0.2">
      <c r="A347">
        <v>20150503</v>
      </c>
      <c r="B347" t="s">
        <v>49</v>
      </c>
      <c r="C347">
        <v>6.8285714290000001</v>
      </c>
      <c r="D347">
        <v>0.71428571399999996</v>
      </c>
      <c r="E347">
        <v>5.371428571</v>
      </c>
      <c r="F347">
        <f>VLOOKUP(A347,combine!A:R,4,FALSE)</f>
        <v>69</v>
      </c>
      <c r="G347">
        <f>VLOOKUP(A347,combine!A:R,5,FALSE)</f>
        <v>215</v>
      </c>
      <c r="H347">
        <f>VLOOKUP(A347,combine!A:R,13,FALSE)</f>
        <v>4.6500000000000004</v>
      </c>
      <c r="I347">
        <f>VLOOKUP(A347,combine!A:R,14,FALSE)</f>
        <v>35.5</v>
      </c>
      <c r="J347">
        <f>VLOOKUP(A347,combine!A:R,16,FALSE)</f>
        <v>0</v>
      </c>
      <c r="K347">
        <f>VLOOKUP(A347,combine!A:R,17,FALSE)</f>
        <v>116</v>
      </c>
    </row>
    <row r="348" spans="1:11" x14ac:dyDescent="0.2">
      <c r="A348">
        <v>20160231</v>
      </c>
      <c r="B348" t="s">
        <v>58</v>
      </c>
      <c r="C348">
        <v>4.7142857139999998</v>
      </c>
      <c r="D348">
        <v>0.71428571399999996</v>
      </c>
      <c r="E348">
        <v>3.8571428569999999</v>
      </c>
      <c r="F348">
        <f>VLOOKUP(A348,combine!A:R,4,FALSE)</f>
        <v>74.13</v>
      </c>
      <c r="G348">
        <f>VLOOKUP(A348,combine!A:R,5,FALSE)</f>
        <v>231</v>
      </c>
      <c r="H348">
        <f>VLOOKUP(A348,combine!A:R,13,FALSE)</f>
        <v>4.72</v>
      </c>
      <c r="I348">
        <f>VLOOKUP(A348,combine!A:R,14,FALSE)</f>
        <v>33.5</v>
      </c>
      <c r="J348">
        <f>VLOOKUP(A348,combine!A:R,16,FALSE)</f>
        <v>4.24</v>
      </c>
      <c r="K348">
        <f>VLOOKUP(A348,combine!A:R,17,FALSE)</f>
        <v>118</v>
      </c>
    </row>
    <row r="349" spans="1:11" x14ac:dyDescent="0.2">
      <c r="A349">
        <v>20170242</v>
      </c>
      <c r="B349" t="s">
        <v>49</v>
      </c>
      <c r="C349">
        <v>3.4444444440000002</v>
      </c>
      <c r="D349">
        <v>0.55555555599999995</v>
      </c>
      <c r="E349">
        <v>3.2222222220000001</v>
      </c>
      <c r="F349">
        <f>VLOOKUP(A349,combine!A:R,4,FALSE)</f>
        <v>71.75</v>
      </c>
      <c r="G349">
        <f>VLOOKUP(A349,combine!A:R,5,FALSE)</f>
        <v>232</v>
      </c>
      <c r="H349">
        <f>VLOOKUP(A349,combine!A:R,13,FALSE)</f>
        <v>0</v>
      </c>
      <c r="I349">
        <f>VLOOKUP(A349,combine!A:R,14,FALSE)</f>
        <v>0</v>
      </c>
      <c r="J349">
        <f>VLOOKUP(A349,combine!A:R,16,FALSE)</f>
        <v>4.34</v>
      </c>
      <c r="K349">
        <f>VLOOKUP(A349,combine!A:R,17,FALSE)</f>
        <v>0</v>
      </c>
    </row>
    <row r="350" spans="1:11" x14ac:dyDescent="0.2">
      <c r="A350">
        <v>20180647</v>
      </c>
      <c r="B350" t="s">
        <v>58</v>
      </c>
      <c r="C350">
        <v>1.1666666670000001</v>
      </c>
      <c r="D350">
        <v>0.5</v>
      </c>
      <c r="E350">
        <v>1.3333333329999999</v>
      </c>
      <c r="F350">
        <f>VLOOKUP(A350,combine!A:R,4,FALSE)</f>
        <v>75</v>
      </c>
      <c r="G350">
        <f>VLOOKUP(A350,combine!A:R,5,FALSE)</f>
        <v>241</v>
      </c>
      <c r="H350">
        <f>VLOOKUP(A350,combine!A:R,13,FALSE)</f>
        <v>4.78</v>
      </c>
      <c r="I350">
        <f>VLOOKUP(A350,combine!A:R,14,FALSE)</f>
        <v>31</v>
      </c>
      <c r="J350">
        <f>VLOOKUP(A350,combine!A:R,16,FALSE)</f>
        <v>4.34</v>
      </c>
      <c r="K350">
        <f>VLOOKUP(A350,combine!A:R,17,FALSE)</f>
        <v>114</v>
      </c>
    </row>
    <row r="351" spans="1:11" x14ac:dyDescent="0.2">
      <c r="A351">
        <v>20190414</v>
      </c>
      <c r="B351" t="s">
        <v>34</v>
      </c>
      <c r="C351">
        <v>3.111111111</v>
      </c>
      <c r="D351">
        <v>0.27777777799999998</v>
      </c>
      <c r="E351">
        <v>1.3333333329999999</v>
      </c>
      <c r="F351">
        <f>VLOOKUP(A351,combine!A:R,4,FALSE)</f>
        <v>75</v>
      </c>
      <c r="G351">
        <f>VLOOKUP(A351,combine!A:R,5,FALSE)</f>
        <v>211</v>
      </c>
      <c r="H351">
        <f>VLOOKUP(A351,combine!A:R,13,FALSE)</f>
        <v>0</v>
      </c>
      <c r="I351">
        <f>VLOOKUP(A351,combine!A:R,14,FALSE)</f>
        <v>32</v>
      </c>
      <c r="J351">
        <f>VLOOKUP(A351,combine!A:R,16,FALSE)</f>
        <v>4.25</v>
      </c>
      <c r="K351">
        <f>VLOOKUP(A351,combine!A:R,17,FALSE)</f>
        <v>117</v>
      </c>
    </row>
    <row r="352" spans="1:11" x14ac:dyDescent="0.2">
      <c r="A352">
        <v>20160184</v>
      </c>
      <c r="B352" t="s">
        <v>58</v>
      </c>
      <c r="C352">
        <v>5.8148148150000001</v>
      </c>
      <c r="D352">
        <v>0.66666666699999999</v>
      </c>
      <c r="E352">
        <v>2.4567901230000002</v>
      </c>
      <c r="F352">
        <f>VLOOKUP(A352,combine!A:R,4,FALSE)</f>
        <v>77.13</v>
      </c>
      <c r="G352">
        <f>VLOOKUP(A352,combine!A:R,5,FALSE)</f>
        <v>247</v>
      </c>
      <c r="H352">
        <f>VLOOKUP(A352,combine!A:R,13,FALSE)</f>
        <v>4.6399999999999997</v>
      </c>
      <c r="I352">
        <f>VLOOKUP(A352,combine!A:R,14,FALSE)</f>
        <v>32.5</v>
      </c>
      <c r="J352">
        <f>VLOOKUP(A352,combine!A:R,16,FALSE)</f>
        <v>4.3099999999999996</v>
      </c>
      <c r="K352">
        <f>VLOOKUP(A352,combine!A:R,17,FALSE)</f>
        <v>117</v>
      </c>
    </row>
    <row r="353" spans="1:11" x14ac:dyDescent="0.2">
      <c r="A353">
        <v>20170141</v>
      </c>
      <c r="B353" t="s">
        <v>34</v>
      </c>
      <c r="C353">
        <v>6.7857142860000002</v>
      </c>
      <c r="D353">
        <v>0.581632653</v>
      </c>
      <c r="E353">
        <v>1.4489795919999999</v>
      </c>
      <c r="F353">
        <f>VLOOKUP(A353,combine!A:R,4,FALSE)</f>
        <v>73.75</v>
      </c>
      <c r="G353">
        <f>VLOOKUP(A353,combine!A:R,5,FALSE)</f>
        <v>202</v>
      </c>
      <c r="H353">
        <f>VLOOKUP(A353,combine!A:R,13,FALSE)</f>
        <v>4.53</v>
      </c>
      <c r="I353">
        <f>VLOOKUP(A353,combine!A:R,14,FALSE)</f>
        <v>35</v>
      </c>
      <c r="J353">
        <f>VLOOKUP(A353,combine!A:R,16,FALSE)</f>
        <v>4.13</v>
      </c>
      <c r="K353">
        <f>VLOOKUP(A353,combine!A:R,17,FALSE)</f>
        <v>119</v>
      </c>
    </row>
    <row r="354" spans="1:11" x14ac:dyDescent="0.2">
      <c r="A354">
        <v>20170827</v>
      </c>
      <c r="B354" t="s">
        <v>49</v>
      </c>
      <c r="C354">
        <v>4.5185185189999997</v>
      </c>
      <c r="D354">
        <v>0.70370370400000004</v>
      </c>
      <c r="E354">
        <v>3.3703703699999998</v>
      </c>
      <c r="F354">
        <f>VLOOKUP(A354,combine!A:R,4,FALSE)</f>
        <v>72.63</v>
      </c>
      <c r="G354">
        <f>VLOOKUP(A354,combine!A:R,5,FALSE)</f>
        <v>208</v>
      </c>
      <c r="H354">
        <f>VLOOKUP(A354,combine!A:R,13,FALSE)</f>
        <v>0</v>
      </c>
      <c r="I354">
        <f>VLOOKUP(A354,combine!A:R,14,FALSE)</f>
        <v>0</v>
      </c>
      <c r="J354">
        <f>VLOOKUP(A354,combine!A:R,16,FALSE)</f>
        <v>4.32</v>
      </c>
      <c r="K354">
        <f>VLOOKUP(A354,combine!A:R,17,FALSE)</f>
        <v>0</v>
      </c>
    </row>
    <row r="355" spans="1:11" x14ac:dyDescent="0.2">
      <c r="A355">
        <v>20180176</v>
      </c>
      <c r="B355" t="s">
        <v>49</v>
      </c>
      <c r="C355">
        <v>4.5999999999999996</v>
      </c>
      <c r="D355">
        <v>0.8</v>
      </c>
      <c r="E355">
        <v>5.2</v>
      </c>
      <c r="F355">
        <f>VLOOKUP(A355,combine!A:R,4,FALSE)</f>
        <v>70</v>
      </c>
      <c r="G355">
        <f>VLOOKUP(A355,combine!A:R,5,FALSE)</f>
        <v>216</v>
      </c>
      <c r="H355">
        <f>VLOOKUP(A355,combine!A:R,13,FALSE)</f>
        <v>0</v>
      </c>
      <c r="I355">
        <f>VLOOKUP(A355,combine!A:R,14,FALSE)</f>
        <v>35</v>
      </c>
      <c r="J355">
        <f>VLOOKUP(A355,combine!A:R,16,FALSE)</f>
        <v>4.51</v>
      </c>
      <c r="K355">
        <f>VLOOKUP(A355,combine!A:R,17,FALSE)</f>
        <v>120</v>
      </c>
    </row>
    <row r="356" spans="1:11" x14ac:dyDescent="0.2">
      <c r="A356">
        <v>20190413</v>
      </c>
      <c r="B356" t="s">
        <v>58</v>
      </c>
      <c r="C356">
        <v>3.2222222220000001</v>
      </c>
      <c r="D356">
        <v>0.33333333300000001</v>
      </c>
      <c r="E356">
        <v>1.4444444439999999</v>
      </c>
      <c r="F356">
        <f>VLOOKUP(A356,combine!A:R,4,FALSE)</f>
        <v>78</v>
      </c>
      <c r="G356">
        <f>VLOOKUP(A356,combine!A:R,5,FALSE)</f>
        <v>262</v>
      </c>
      <c r="H356">
        <f>VLOOKUP(A356,combine!A:R,13,FALSE)</f>
        <v>4.95</v>
      </c>
      <c r="I356">
        <f>VLOOKUP(A356,combine!A:R,14,FALSE)</f>
        <v>31</v>
      </c>
      <c r="J356">
        <f>VLOOKUP(A356,combine!A:R,16,FALSE)</f>
        <v>4.42</v>
      </c>
      <c r="K356">
        <f>VLOOKUP(A356,combine!A:R,17,FALSE)</f>
        <v>113</v>
      </c>
    </row>
    <row r="357" spans="1:11" x14ac:dyDescent="0.2">
      <c r="A357">
        <v>20190433</v>
      </c>
      <c r="B357" t="s">
        <v>34</v>
      </c>
      <c r="C357">
        <v>5.923076923</v>
      </c>
      <c r="D357">
        <v>0.69230769199999997</v>
      </c>
      <c r="E357">
        <v>0.92307692299999999</v>
      </c>
      <c r="F357">
        <f>VLOOKUP(A357,combine!A:R,4,FALSE)</f>
        <v>70</v>
      </c>
      <c r="G357">
        <f>VLOOKUP(A357,combine!A:R,5,FALSE)</f>
        <v>201</v>
      </c>
      <c r="H357">
        <f>VLOOKUP(A357,combine!A:R,13,FALSE)</f>
        <v>4.41</v>
      </c>
      <c r="I357">
        <f>VLOOKUP(A357,combine!A:R,14,FALSE)</f>
        <v>37.5</v>
      </c>
      <c r="J357">
        <f>VLOOKUP(A357,combine!A:R,16,FALSE)</f>
        <v>4.43</v>
      </c>
      <c r="K357">
        <f>VLOOKUP(A357,combine!A:R,17,FALSE)</f>
        <v>120</v>
      </c>
    </row>
    <row r="358" spans="1:11" x14ac:dyDescent="0.2">
      <c r="A358">
        <v>20190460</v>
      </c>
      <c r="B358" t="s">
        <v>49</v>
      </c>
      <c r="C358">
        <v>5.3333333329999997</v>
      </c>
      <c r="D358">
        <v>0.66666666699999999</v>
      </c>
      <c r="E358">
        <v>2</v>
      </c>
      <c r="F358">
        <f>VLOOKUP(A358,combine!A:R,4,FALSE)</f>
        <v>69</v>
      </c>
      <c r="G358">
        <f>VLOOKUP(A358,combine!A:R,5,FALSE)</f>
        <v>206</v>
      </c>
      <c r="H358">
        <f>VLOOKUP(A358,combine!A:R,13,FALSE)</f>
        <v>4.49</v>
      </c>
      <c r="I358">
        <f>VLOOKUP(A358,combine!A:R,14,FALSE)</f>
        <v>34</v>
      </c>
      <c r="J358">
        <f>VLOOKUP(A358,combine!A:R,16,FALSE)</f>
        <v>0</v>
      </c>
      <c r="K358">
        <f>VLOOKUP(A358,combine!A:R,17,FALSE)</f>
        <v>123</v>
      </c>
    </row>
    <row r="359" spans="1:11" x14ac:dyDescent="0.2">
      <c r="A359">
        <v>20180133</v>
      </c>
      <c r="B359" t="s">
        <v>34</v>
      </c>
      <c r="C359">
        <v>2.375</v>
      </c>
      <c r="D359">
        <v>0.5</v>
      </c>
      <c r="E359">
        <v>0.75</v>
      </c>
      <c r="F359">
        <f>VLOOKUP(A359,combine!A:R,4,FALSE)</f>
        <v>75</v>
      </c>
      <c r="G359">
        <f>VLOOKUP(A359,combine!A:R,5,FALSE)</f>
        <v>207</v>
      </c>
      <c r="H359">
        <f>VLOOKUP(A359,combine!A:R,13,FALSE)</f>
        <v>4.5999999999999996</v>
      </c>
      <c r="I359">
        <f>VLOOKUP(A359,combine!A:R,14,FALSE)</f>
        <v>38</v>
      </c>
      <c r="J359">
        <f>VLOOKUP(A359,combine!A:R,16,FALSE)</f>
        <v>4.04</v>
      </c>
      <c r="K359">
        <f>VLOOKUP(A359,combine!A:R,17,FALSE)</f>
        <v>120</v>
      </c>
    </row>
    <row r="360" spans="1:11" x14ac:dyDescent="0.2">
      <c r="A360">
        <v>20190194</v>
      </c>
      <c r="B360" t="s">
        <v>49</v>
      </c>
      <c r="C360">
        <v>9.5</v>
      </c>
      <c r="D360">
        <v>0.83333333300000001</v>
      </c>
      <c r="E360">
        <v>10.66666667</v>
      </c>
      <c r="F360">
        <f>VLOOKUP(A360,combine!A:R,4,FALSE)</f>
        <v>71</v>
      </c>
      <c r="G360">
        <f>VLOOKUP(A360,combine!A:R,5,FALSE)</f>
        <v>212</v>
      </c>
      <c r="H360">
        <f>VLOOKUP(A360,combine!A:R,13,FALSE)</f>
        <v>4.57</v>
      </c>
      <c r="I360">
        <f>VLOOKUP(A360,combine!A:R,14,FALSE)</f>
        <v>36</v>
      </c>
      <c r="J360">
        <f>VLOOKUP(A360,combine!A:R,16,FALSE)</f>
        <v>4.16</v>
      </c>
      <c r="K360">
        <f>VLOOKUP(A360,combine!A:R,17,FALSE)</f>
        <v>130</v>
      </c>
    </row>
    <row r="361" spans="1:11" x14ac:dyDescent="0.2">
      <c r="A361">
        <v>20190426</v>
      </c>
      <c r="B361" t="s">
        <v>34</v>
      </c>
      <c r="C361">
        <v>4.5714285710000002</v>
      </c>
      <c r="D361">
        <v>0.571428571</v>
      </c>
      <c r="E361">
        <v>-0.14285714299999999</v>
      </c>
      <c r="F361">
        <f>VLOOKUP(A361,combine!A:R,4,FALSE)</f>
        <v>76</v>
      </c>
      <c r="G361">
        <f>VLOOKUP(A361,combine!A:R,5,FALSE)</f>
        <v>214</v>
      </c>
      <c r="H361">
        <f>VLOOKUP(A361,combine!A:R,13,FALSE)</f>
        <v>4.5</v>
      </c>
      <c r="I361">
        <f>VLOOKUP(A361,combine!A:R,14,FALSE)</f>
        <v>34.5</v>
      </c>
      <c r="J361">
        <f>VLOOKUP(A361,combine!A:R,16,FALSE)</f>
        <v>0</v>
      </c>
      <c r="K361">
        <f>VLOOKUP(A361,combine!A:R,17,FALSE)</f>
        <v>124</v>
      </c>
    </row>
    <row r="362" spans="1:11" x14ac:dyDescent="0.2">
      <c r="A362">
        <v>20120116</v>
      </c>
      <c r="B362" t="s">
        <v>58</v>
      </c>
      <c r="C362">
        <v>9.9583333330000006</v>
      </c>
      <c r="D362">
        <v>0.66666666699999999</v>
      </c>
      <c r="E362">
        <v>2.125</v>
      </c>
      <c r="F362">
        <f>VLOOKUP(A362,combine!A:R,4,FALSE)</f>
        <v>74.5</v>
      </c>
      <c r="G362">
        <f>VLOOKUP(A362,combine!A:R,5,FALSE)</f>
        <v>251</v>
      </c>
      <c r="H362">
        <f>VLOOKUP(A362,combine!A:R,13,FALSE)</f>
        <v>4.83</v>
      </c>
      <c r="I362">
        <f>VLOOKUP(A362,combine!A:R,14,FALSE)</f>
        <v>0</v>
      </c>
      <c r="J362">
        <f>VLOOKUP(A362,combine!A:R,16,FALSE)</f>
        <v>0</v>
      </c>
      <c r="K362">
        <f>VLOOKUP(A362,combine!A:R,17,FALSE)</f>
        <v>0</v>
      </c>
    </row>
    <row r="363" spans="1:11" x14ac:dyDescent="0.2">
      <c r="A363">
        <v>20160662</v>
      </c>
      <c r="B363" t="s">
        <v>49</v>
      </c>
      <c r="C363">
        <v>5.2285714289999996</v>
      </c>
      <c r="D363">
        <v>0.62142857100000004</v>
      </c>
      <c r="E363">
        <v>3.3928571430000001</v>
      </c>
      <c r="F363">
        <f>VLOOKUP(A363,combine!A:R,4,FALSE)</f>
        <v>70.25</v>
      </c>
      <c r="G363">
        <f>VLOOKUP(A363,combine!A:R,5,FALSE)</f>
        <v>193</v>
      </c>
      <c r="H363">
        <f>VLOOKUP(A363,combine!A:R,13,FALSE)</f>
        <v>4.57</v>
      </c>
      <c r="I363">
        <f>VLOOKUP(A363,combine!A:R,14,FALSE)</f>
        <v>35.5</v>
      </c>
      <c r="J363">
        <f>VLOOKUP(A363,combine!A:R,16,FALSE)</f>
        <v>4.07</v>
      </c>
      <c r="K363">
        <f>VLOOKUP(A363,combine!A:R,17,FALSE)</f>
        <v>117</v>
      </c>
    </row>
    <row r="364" spans="1:11" x14ac:dyDescent="0.2">
      <c r="A364">
        <v>20170101</v>
      </c>
      <c r="B364" t="s">
        <v>34</v>
      </c>
      <c r="C364">
        <v>2.2000000000000002</v>
      </c>
      <c r="D364">
        <v>0.3</v>
      </c>
      <c r="E364">
        <v>0.6</v>
      </c>
      <c r="F364">
        <f>VLOOKUP(A364,combine!A:R,4,FALSE)</f>
        <v>72.25</v>
      </c>
      <c r="G364">
        <f>VLOOKUP(A364,combine!A:R,5,FALSE)</f>
        <v>201</v>
      </c>
      <c r="H364">
        <f>VLOOKUP(A364,combine!A:R,13,FALSE)</f>
        <v>4.43</v>
      </c>
      <c r="I364">
        <f>VLOOKUP(A364,combine!A:R,14,FALSE)</f>
        <v>35.5</v>
      </c>
      <c r="J364">
        <f>VLOOKUP(A364,combine!A:R,16,FALSE)</f>
        <v>4.21</v>
      </c>
      <c r="K364">
        <f>VLOOKUP(A364,combine!A:R,17,FALSE)</f>
        <v>123</v>
      </c>
    </row>
    <row r="365" spans="1:11" x14ac:dyDescent="0.2">
      <c r="A365">
        <v>20190254</v>
      </c>
      <c r="B365" t="s">
        <v>58</v>
      </c>
      <c r="C365">
        <v>7.4545454549999999</v>
      </c>
      <c r="D365">
        <v>0.63636363600000001</v>
      </c>
      <c r="E365">
        <v>1.2727272730000001</v>
      </c>
      <c r="F365">
        <f>VLOOKUP(A365,combine!A:R,4,FALSE)</f>
        <v>76</v>
      </c>
      <c r="G365">
        <f>VLOOKUP(A365,combine!A:R,5,FALSE)</f>
        <v>240</v>
      </c>
      <c r="H365">
        <f>VLOOKUP(A365,combine!A:R,13,FALSE)</f>
        <v>4.5599999999999996</v>
      </c>
      <c r="I365">
        <f>VLOOKUP(A365,combine!A:R,14,FALSE)</f>
        <v>29</v>
      </c>
      <c r="J365">
        <f>VLOOKUP(A365,combine!A:R,16,FALSE)</f>
        <v>4.4000000000000004</v>
      </c>
      <c r="K365">
        <f>VLOOKUP(A365,combine!A:R,17,FALSE)</f>
        <v>113</v>
      </c>
    </row>
    <row r="366" spans="1:11" x14ac:dyDescent="0.2">
      <c r="A366">
        <v>20130187</v>
      </c>
      <c r="B366" t="s">
        <v>49</v>
      </c>
      <c r="C366">
        <v>6.0233050849999996</v>
      </c>
      <c r="D366">
        <v>0.68432203400000002</v>
      </c>
      <c r="E366">
        <v>4.6758474579999998</v>
      </c>
      <c r="F366">
        <f>VLOOKUP(A366,combine!A:R,4,FALSE)</f>
        <v>69.25</v>
      </c>
      <c r="G366">
        <f>VLOOKUP(A366,combine!A:R,5,FALSE)</f>
        <v>199</v>
      </c>
      <c r="H366">
        <f>VLOOKUP(A366,combine!A:R,13,FALSE)</f>
        <v>4.6100000000000003</v>
      </c>
      <c r="I366">
        <f>VLOOKUP(A366,combine!A:R,14,FALSE)</f>
        <v>34</v>
      </c>
      <c r="J366">
        <f>VLOOKUP(A366,combine!A:R,16,FALSE)</f>
        <v>0</v>
      </c>
      <c r="K366">
        <f>VLOOKUP(A366,combine!A:R,17,FALSE)</f>
        <v>122</v>
      </c>
    </row>
    <row r="367" spans="1:11" x14ac:dyDescent="0.2">
      <c r="A367">
        <v>20140466</v>
      </c>
      <c r="B367" t="s">
        <v>58</v>
      </c>
      <c r="C367">
        <v>5.3529411759999999</v>
      </c>
      <c r="D367">
        <v>0.66666666699999999</v>
      </c>
      <c r="E367">
        <v>1.980392157</v>
      </c>
      <c r="F367">
        <f>VLOOKUP(A367,combine!A:R,4,FALSE)</f>
        <v>75.75</v>
      </c>
      <c r="G367">
        <f>VLOOKUP(A367,combine!A:R,5,FALSE)</f>
        <v>218</v>
      </c>
      <c r="H367">
        <f>VLOOKUP(A367,combine!A:R,13,FALSE)</f>
        <v>4.5999999999999996</v>
      </c>
      <c r="I367">
        <f>VLOOKUP(A367,combine!A:R,14,FALSE)</f>
        <v>36</v>
      </c>
      <c r="J367">
        <f>VLOOKUP(A367,combine!A:R,16,FALSE)</f>
        <v>4.25</v>
      </c>
      <c r="K367">
        <f>VLOOKUP(A367,combine!A:R,17,FALSE)</f>
        <v>123</v>
      </c>
    </row>
    <row r="368" spans="1:11" x14ac:dyDescent="0.2">
      <c r="A368">
        <v>20170150</v>
      </c>
      <c r="B368" t="s">
        <v>58</v>
      </c>
      <c r="C368">
        <v>7.4736842110000001</v>
      </c>
      <c r="D368">
        <v>0.57894736800000002</v>
      </c>
      <c r="E368">
        <v>3.4736842110000001</v>
      </c>
      <c r="F368">
        <f>VLOOKUP(A368,combine!A:R,4,FALSE)</f>
        <v>77</v>
      </c>
      <c r="G368">
        <f>VLOOKUP(A368,combine!A:R,5,FALSE)</f>
        <v>258</v>
      </c>
      <c r="H368">
        <f>VLOOKUP(A368,combine!A:R,13,FALSE)</f>
        <v>0</v>
      </c>
      <c r="I368">
        <f>VLOOKUP(A368,combine!A:R,14,FALSE)</f>
        <v>33</v>
      </c>
      <c r="J368">
        <f>VLOOKUP(A368,combine!A:R,16,FALSE)</f>
        <v>4.33</v>
      </c>
      <c r="K368">
        <f>VLOOKUP(A368,combine!A:R,17,FALSE)</f>
        <v>114</v>
      </c>
    </row>
    <row r="369" spans="1:11" x14ac:dyDescent="0.2">
      <c r="A369">
        <v>20190218</v>
      </c>
      <c r="B369" t="s">
        <v>49</v>
      </c>
      <c r="C369">
        <v>4.6666666670000003</v>
      </c>
      <c r="D369">
        <v>0.83333333300000001</v>
      </c>
      <c r="E369">
        <v>6.5</v>
      </c>
      <c r="F369">
        <f>VLOOKUP(A369,combine!A:R,4,FALSE)</f>
        <v>70</v>
      </c>
      <c r="G369">
        <f>VLOOKUP(A369,combine!A:R,5,FALSE)</f>
        <v>211</v>
      </c>
      <c r="H369">
        <f>VLOOKUP(A369,combine!A:R,13,FALSE)</f>
        <v>4.47</v>
      </c>
      <c r="I369">
        <f>VLOOKUP(A369,combine!A:R,14,FALSE)</f>
        <v>33.5</v>
      </c>
      <c r="J369">
        <f>VLOOKUP(A369,combine!A:R,16,FALSE)</f>
        <v>0</v>
      </c>
      <c r="K369">
        <f>VLOOKUP(A369,combine!A:R,17,FALSE)</f>
        <v>0</v>
      </c>
    </row>
    <row r="370" spans="1:11" x14ac:dyDescent="0.2">
      <c r="A370">
        <v>20190471</v>
      </c>
      <c r="B370" t="s">
        <v>34</v>
      </c>
      <c r="C370">
        <v>5.538461538</v>
      </c>
      <c r="D370">
        <v>0.46153846199999998</v>
      </c>
      <c r="E370">
        <v>2.076923077</v>
      </c>
      <c r="F370">
        <f>VLOOKUP(A370,combine!A:R,4,FALSE)</f>
        <v>74</v>
      </c>
      <c r="G370">
        <f>VLOOKUP(A370,combine!A:R,5,FALSE)</f>
        <v>209</v>
      </c>
      <c r="H370">
        <f>VLOOKUP(A370,combine!A:R,13,FALSE)</f>
        <v>0</v>
      </c>
      <c r="I370">
        <f>VLOOKUP(A370,combine!A:R,14,FALSE)</f>
        <v>32.5</v>
      </c>
      <c r="J370">
        <f>VLOOKUP(A370,combine!A:R,16,FALSE)</f>
        <v>0</v>
      </c>
      <c r="K370">
        <f>VLOOKUP(A370,combine!A:R,17,FALSE)</f>
        <v>122</v>
      </c>
    </row>
    <row r="371" spans="1:11" x14ac:dyDescent="0.2">
      <c r="A371">
        <v>20160085</v>
      </c>
      <c r="B371" t="s">
        <v>34</v>
      </c>
      <c r="C371">
        <v>5.4057971010000001</v>
      </c>
      <c r="D371">
        <v>0.67391304299999999</v>
      </c>
      <c r="E371">
        <v>2.2898550719999999</v>
      </c>
      <c r="F371">
        <f>VLOOKUP(A371,combine!A:R,4,FALSE)</f>
        <v>73.38</v>
      </c>
      <c r="G371">
        <f>VLOOKUP(A371,combine!A:R,5,FALSE)</f>
        <v>201</v>
      </c>
      <c r="H371">
        <f>VLOOKUP(A371,combine!A:R,13,FALSE)</f>
        <v>4.5</v>
      </c>
      <c r="I371">
        <f>VLOOKUP(A371,combine!A:R,14,FALSE)</f>
        <v>35</v>
      </c>
      <c r="J371">
        <f>VLOOKUP(A371,combine!A:R,16,FALSE)</f>
        <v>4.07</v>
      </c>
      <c r="K371">
        <f>VLOOKUP(A371,combine!A:R,17,FALSE)</f>
        <v>123</v>
      </c>
    </row>
    <row r="372" spans="1:11" x14ac:dyDescent="0.2">
      <c r="A372">
        <v>20180162</v>
      </c>
      <c r="B372" t="s">
        <v>34</v>
      </c>
      <c r="C372">
        <v>3.75</v>
      </c>
      <c r="D372">
        <v>0.5</v>
      </c>
      <c r="E372">
        <v>2.75</v>
      </c>
      <c r="F372">
        <f>VLOOKUP(A372,combine!A:R,4,FALSE)</f>
        <v>73</v>
      </c>
      <c r="G372">
        <f>VLOOKUP(A372,combine!A:R,5,FALSE)</f>
        <v>203</v>
      </c>
      <c r="H372">
        <f>VLOOKUP(A372,combine!A:R,13,FALSE)</f>
        <v>4.5</v>
      </c>
      <c r="I372">
        <f>VLOOKUP(A372,combine!A:R,14,FALSE)</f>
        <v>34.5</v>
      </c>
      <c r="J372">
        <f>VLOOKUP(A372,combine!A:R,16,FALSE)</f>
        <v>4.1900000000000004</v>
      </c>
      <c r="K372">
        <f>VLOOKUP(A372,combine!A:R,17,FALSE)</f>
        <v>112</v>
      </c>
    </row>
    <row r="373" spans="1:11" x14ac:dyDescent="0.2">
      <c r="A373">
        <v>20190511</v>
      </c>
      <c r="B373" t="s">
        <v>49</v>
      </c>
      <c r="C373">
        <v>5</v>
      </c>
      <c r="D373">
        <v>1</v>
      </c>
      <c r="E373">
        <v>5</v>
      </c>
      <c r="F373">
        <f>VLOOKUP(A373,combine!A:R,4,FALSE)</f>
        <v>69</v>
      </c>
      <c r="G373">
        <f>VLOOKUP(A373,combine!A:R,5,FALSE)</f>
        <v>197</v>
      </c>
      <c r="H373">
        <f>VLOOKUP(A373,combine!A:R,13,FALSE)</f>
        <v>4.58</v>
      </c>
      <c r="I373">
        <f>VLOOKUP(A373,combine!A:R,14,FALSE)</f>
        <v>36.5</v>
      </c>
      <c r="J373">
        <f>VLOOKUP(A373,combine!A:R,16,FALSE)</f>
        <v>4.25</v>
      </c>
      <c r="K373">
        <f>VLOOKUP(A373,combine!A:R,17,FALSE)</f>
        <v>118</v>
      </c>
    </row>
    <row r="374" spans="1:11" x14ac:dyDescent="0.2">
      <c r="A374">
        <v>20160687</v>
      </c>
      <c r="B374" t="s">
        <v>34</v>
      </c>
      <c r="C374">
        <v>5.3377483440000004</v>
      </c>
      <c r="D374">
        <v>0.46357615899999999</v>
      </c>
      <c r="E374">
        <v>0.90397351000000004</v>
      </c>
      <c r="F374">
        <f>VLOOKUP(A374,combine!A:R,4,FALSE)</f>
        <v>72.38</v>
      </c>
      <c r="G374">
        <f>VLOOKUP(A374,combine!A:R,5,FALSE)</f>
        <v>201</v>
      </c>
      <c r="H374">
        <f>VLOOKUP(A374,combine!A:R,13,FALSE)</f>
        <v>4.57</v>
      </c>
      <c r="I374">
        <f>VLOOKUP(A374,combine!A:R,14,FALSE)</f>
        <v>33.5</v>
      </c>
      <c r="J374">
        <f>VLOOKUP(A374,combine!A:R,16,FALSE)</f>
        <v>0</v>
      </c>
      <c r="K374">
        <f>VLOOKUP(A374,combine!A:R,17,FALSE)</f>
        <v>116</v>
      </c>
    </row>
    <row r="375" spans="1:11" x14ac:dyDescent="0.2">
      <c r="A375">
        <v>20170128</v>
      </c>
      <c r="B375" t="s">
        <v>34</v>
      </c>
      <c r="C375">
        <v>4.1696428570000004</v>
      </c>
      <c r="D375">
        <v>0.39285714300000002</v>
      </c>
      <c r="E375">
        <v>1</v>
      </c>
      <c r="F375">
        <f>VLOOKUP(A375,combine!A:R,4,FALSE)</f>
        <v>74.63</v>
      </c>
      <c r="G375">
        <f>VLOOKUP(A375,combine!A:R,5,FALSE)</f>
        <v>208</v>
      </c>
      <c r="H375">
        <f>VLOOKUP(A375,combine!A:R,13,FALSE)</f>
        <v>4.4000000000000004</v>
      </c>
      <c r="I375">
        <f>VLOOKUP(A375,combine!A:R,14,FALSE)</f>
        <v>30.5</v>
      </c>
      <c r="J375">
        <f>VLOOKUP(A375,combine!A:R,16,FALSE)</f>
        <v>4.1900000000000004</v>
      </c>
      <c r="K375">
        <f>VLOOKUP(A375,combine!A:R,17,FALSE)</f>
        <v>121</v>
      </c>
    </row>
    <row r="376" spans="1:11" x14ac:dyDescent="0.2">
      <c r="A376">
        <v>20180477</v>
      </c>
      <c r="B376" t="s">
        <v>49</v>
      </c>
      <c r="C376">
        <v>3.6</v>
      </c>
      <c r="D376">
        <v>1</v>
      </c>
      <c r="E376">
        <v>2.4</v>
      </c>
      <c r="F376">
        <f>VLOOKUP(A376,combine!A:R,4,FALSE)</f>
        <v>70</v>
      </c>
      <c r="G376">
        <f>VLOOKUP(A376,combine!A:R,5,FALSE)</f>
        <v>214</v>
      </c>
      <c r="H376">
        <f>VLOOKUP(A376,combine!A:R,13,FALSE)</f>
        <v>4.63</v>
      </c>
      <c r="I376">
        <f>VLOOKUP(A376,combine!A:R,14,FALSE)</f>
        <v>0</v>
      </c>
      <c r="J376">
        <f>VLOOKUP(A376,combine!A:R,16,FALSE)</f>
        <v>4.57</v>
      </c>
      <c r="K376">
        <f>VLOOKUP(A376,combine!A:R,17,FALSE)</f>
        <v>112</v>
      </c>
    </row>
    <row r="377" spans="1:11" x14ac:dyDescent="0.2">
      <c r="A377">
        <v>20190211</v>
      </c>
      <c r="B377" t="s">
        <v>49</v>
      </c>
      <c r="C377">
        <v>8.2857142859999993</v>
      </c>
      <c r="D377">
        <v>0.71428571399999996</v>
      </c>
      <c r="E377">
        <v>7.1428571429999996</v>
      </c>
      <c r="F377">
        <f>VLOOKUP(A377,combine!A:R,4,FALSE)</f>
        <v>72</v>
      </c>
      <c r="G377">
        <f>VLOOKUP(A377,combine!A:R,5,FALSE)</f>
        <v>224</v>
      </c>
      <c r="H377">
        <f>VLOOKUP(A377,combine!A:R,13,FALSE)</f>
        <v>0</v>
      </c>
      <c r="I377">
        <f>VLOOKUP(A377,combine!A:R,14,FALSE)</f>
        <v>0</v>
      </c>
      <c r="J377">
        <f>VLOOKUP(A377,combine!A:R,16,FALSE)</f>
        <v>0</v>
      </c>
      <c r="K377">
        <f>VLOOKUP(A377,combine!A:R,17,FALSE)</f>
        <v>0</v>
      </c>
    </row>
    <row r="378" spans="1:11" x14ac:dyDescent="0.2">
      <c r="A378">
        <v>20140483</v>
      </c>
      <c r="B378" t="s">
        <v>58</v>
      </c>
      <c r="C378">
        <v>6.6213592229999998</v>
      </c>
      <c r="D378">
        <v>0.71844660199999999</v>
      </c>
      <c r="E378">
        <v>3.8155339810000002</v>
      </c>
      <c r="F378">
        <f>VLOOKUP(A378,combine!A:R,4,FALSE)</f>
        <v>76.13</v>
      </c>
      <c r="G378">
        <f>VLOOKUP(A378,combine!A:R,5,FALSE)</f>
        <v>246</v>
      </c>
      <c r="H378">
        <f>VLOOKUP(A378,combine!A:R,13,FALSE)</f>
        <v>4.87</v>
      </c>
      <c r="I378">
        <f>VLOOKUP(A378,combine!A:R,14,FALSE)</f>
        <v>33</v>
      </c>
      <c r="J378">
        <f>VLOOKUP(A378,combine!A:R,16,FALSE)</f>
        <v>4.3499999999999996</v>
      </c>
      <c r="K378">
        <f>VLOOKUP(A378,combine!A:R,17,FALSE)</f>
        <v>116</v>
      </c>
    </row>
    <row r="379" spans="1:11" x14ac:dyDescent="0.2">
      <c r="A379">
        <v>20170162</v>
      </c>
      <c r="B379" t="s">
        <v>49</v>
      </c>
      <c r="C379">
        <v>3.4</v>
      </c>
      <c r="D379">
        <v>0.6</v>
      </c>
      <c r="E379">
        <v>2.6</v>
      </c>
      <c r="F379">
        <f>VLOOKUP(A379,combine!A:R,4,FALSE)</f>
        <v>68.63</v>
      </c>
      <c r="G379">
        <f>VLOOKUP(A379,combine!A:R,5,FALSE)</f>
        <v>214</v>
      </c>
      <c r="H379">
        <f>VLOOKUP(A379,combine!A:R,13,FALSE)</f>
        <v>4.49</v>
      </c>
      <c r="I379">
        <f>VLOOKUP(A379,combine!A:R,14,FALSE)</f>
        <v>35.5</v>
      </c>
      <c r="J379">
        <f>VLOOKUP(A379,combine!A:R,16,FALSE)</f>
        <v>4.28</v>
      </c>
      <c r="K379">
        <f>VLOOKUP(A379,combine!A:R,17,FALSE)</f>
        <v>121</v>
      </c>
    </row>
    <row r="380" spans="1:11" x14ac:dyDescent="0.2">
      <c r="A380">
        <v>20180471</v>
      </c>
      <c r="B380" t="s">
        <v>49</v>
      </c>
      <c r="C380">
        <v>3.6666666669999999</v>
      </c>
      <c r="D380">
        <v>0.75</v>
      </c>
      <c r="E380">
        <v>2.75</v>
      </c>
      <c r="F380">
        <f>VLOOKUP(A380,combine!A:R,4,FALSE)</f>
        <v>74</v>
      </c>
      <c r="G380">
        <f>VLOOKUP(A380,combine!A:R,5,FALSE)</f>
        <v>232</v>
      </c>
      <c r="H380">
        <f>VLOOKUP(A380,combine!A:R,13,FALSE)</f>
        <v>4.58</v>
      </c>
      <c r="I380">
        <f>VLOOKUP(A380,combine!A:R,14,FALSE)</f>
        <v>33</v>
      </c>
      <c r="J380">
        <f>VLOOKUP(A380,combine!A:R,16,FALSE)</f>
        <v>4.16</v>
      </c>
      <c r="K380">
        <f>VLOOKUP(A380,combine!A:R,17,FALSE)</f>
        <v>122</v>
      </c>
    </row>
    <row r="381" spans="1:11" x14ac:dyDescent="0.2">
      <c r="A381">
        <v>20190407</v>
      </c>
      <c r="B381" t="s">
        <v>49</v>
      </c>
      <c r="C381">
        <v>4.5</v>
      </c>
      <c r="D381">
        <v>1</v>
      </c>
      <c r="E381">
        <v>6</v>
      </c>
      <c r="F381">
        <f>VLOOKUP(A381,combine!A:R,4,FALSE)</f>
        <v>72</v>
      </c>
      <c r="G381">
        <f>VLOOKUP(A381,combine!A:R,5,FALSE)</f>
        <v>226</v>
      </c>
      <c r="H381">
        <f>VLOOKUP(A381,combine!A:R,13,FALSE)</f>
        <v>4.59</v>
      </c>
      <c r="I381">
        <f>VLOOKUP(A381,combine!A:R,14,FALSE)</f>
        <v>38.5</v>
      </c>
      <c r="J381">
        <f>VLOOKUP(A381,combine!A:R,16,FALSE)</f>
        <v>4.0999999999999996</v>
      </c>
      <c r="K381">
        <f>VLOOKUP(A381,combine!A:R,17,FALSE)</f>
        <v>126</v>
      </c>
    </row>
    <row r="382" spans="1:11" x14ac:dyDescent="0.2">
      <c r="A382">
        <v>20190493</v>
      </c>
      <c r="B382" t="s">
        <v>58</v>
      </c>
      <c r="C382">
        <v>5.5</v>
      </c>
      <c r="D382">
        <v>0.75</v>
      </c>
      <c r="E382">
        <v>4.25</v>
      </c>
      <c r="F382">
        <f>VLOOKUP(A382,combine!A:R,4,FALSE)</f>
        <v>77</v>
      </c>
      <c r="G382">
        <f>VLOOKUP(A382,combine!A:R,5,FALSE)</f>
        <v>255</v>
      </c>
      <c r="H382">
        <f>VLOOKUP(A382,combine!A:R,13,FALSE)</f>
        <v>4.7300000000000004</v>
      </c>
      <c r="I382">
        <f>VLOOKUP(A382,combine!A:R,14,FALSE)</f>
        <v>32</v>
      </c>
      <c r="J382">
        <f>VLOOKUP(A382,combine!A:R,16,FALSE)</f>
        <v>4.3899999999999997</v>
      </c>
      <c r="K382">
        <f>VLOOKUP(A382,combine!A:R,17,FALSE)</f>
        <v>109</v>
      </c>
    </row>
    <row r="383" spans="1:11" x14ac:dyDescent="0.2">
      <c r="A383">
        <v>20110178</v>
      </c>
      <c r="B383" t="s">
        <v>34</v>
      </c>
      <c r="C383">
        <v>5.9068965520000001</v>
      </c>
      <c r="D383">
        <v>0.41034482799999999</v>
      </c>
      <c r="E383">
        <v>1.403448276</v>
      </c>
      <c r="F383">
        <f>VLOOKUP(A383,combine!A:R,4,FALSE)</f>
        <v>69.63</v>
      </c>
      <c r="G383">
        <f>VLOOKUP(A383,combine!A:R,5,FALSE)</f>
        <v>184</v>
      </c>
      <c r="H383">
        <f>VLOOKUP(A383,combine!A:R,13,FALSE)</f>
        <v>4.3499999999999996</v>
      </c>
      <c r="I383">
        <f>VLOOKUP(A383,combine!A:R,14,FALSE)</f>
        <v>40</v>
      </c>
      <c r="J383">
        <f>VLOOKUP(A383,combine!A:R,16,FALSE)</f>
        <v>4.09</v>
      </c>
      <c r="K383">
        <f>VLOOKUP(A383,combine!A:R,17,FALSE)</f>
        <v>126</v>
      </c>
    </row>
    <row r="384" spans="1:11" x14ac:dyDescent="0.2">
      <c r="A384">
        <v>20150174</v>
      </c>
      <c r="B384" t="s">
        <v>49</v>
      </c>
      <c r="C384">
        <v>5.846153846</v>
      </c>
      <c r="D384">
        <v>0.76923076899999998</v>
      </c>
      <c r="E384">
        <v>6.615384615</v>
      </c>
      <c r="F384">
        <f>VLOOKUP(A384,combine!A:R,4,FALSE)</f>
        <v>69.599999999999994</v>
      </c>
      <c r="G384">
        <f>VLOOKUP(A384,combine!A:R,5,FALSE)</f>
        <v>212</v>
      </c>
      <c r="H384">
        <f>VLOOKUP(A384,combine!A:R,13,FALSE)</f>
        <v>4.53</v>
      </c>
      <c r="I384">
        <f>VLOOKUP(A384,combine!A:R,14,FALSE)</f>
        <v>36.5</v>
      </c>
      <c r="J384">
        <f>VLOOKUP(A384,combine!A:R,16,FALSE)</f>
        <v>0</v>
      </c>
      <c r="K384">
        <f>VLOOKUP(A384,combine!A:R,17,FALSE)</f>
        <v>118</v>
      </c>
    </row>
    <row r="385" spans="1:11" x14ac:dyDescent="0.2">
      <c r="A385">
        <v>20160177</v>
      </c>
      <c r="B385" t="s">
        <v>58</v>
      </c>
      <c r="C385">
        <v>13.25</v>
      </c>
      <c r="D385">
        <v>0.91666666699999999</v>
      </c>
      <c r="E385">
        <v>3.25</v>
      </c>
      <c r="F385">
        <f>VLOOKUP(A385,combine!A:R,4,FALSE)</f>
        <v>76.88</v>
      </c>
      <c r="G385">
        <f>VLOOKUP(A385,combine!A:R,5,FALSE)</f>
        <v>244</v>
      </c>
      <c r="H385">
        <f>VLOOKUP(A385,combine!A:R,13,FALSE)</f>
        <v>4.71</v>
      </c>
      <c r="I385">
        <f>VLOOKUP(A385,combine!A:R,14,FALSE)</f>
        <v>30.5</v>
      </c>
      <c r="J385">
        <f>VLOOKUP(A385,combine!A:R,16,FALSE)</f>
        <v>4.3099999999999996</v>
      </c>
      <c r="K385">
        <f>VLOOKUP(A385,combine!A:R,17,FALSE)</f>
        <v>115</v>
      </c>
    </row>
    <row r="386" spans="1:11" x14ac:dyDescent="0.2">
      <c r="A386">
        <v>20180629</v>
      </c>
      <c r="B386" t="s">
        <v>58</v>
      </c>
      <c r="C386">
        <v>9.6666666669999994</v>
      </c>
      <c r="D386">
        <v>1</v>
      </c>
      <c r="E386">
        <v>7.6666666670000003</v>
      </c>
      <c r="F386">
        <f>VLOOKUP(A386,combine!A:R,4,FALSE)</f>
        <v>75</v>
      </c>
      <c r="G386">
        <f>VLOOKUP(A386,combine!A:R,5,FALSE)</f>
        <v>247</v>
      </c>
      <c r="H386">
        <f>VLOOKUP(A386,combine!A:R,13,FALSE)</f>
        <v>4.8099999999999996</v>
      </c>
      <c r="I386">
        <f>VLOOKUP(A386,combine!A:R,14,FALSE)</f>
        <v>33</v>
      </c>
      <c r="J386">
        <f>VLOOKUP(A386,combine!A:R,16,FALSE)</f>
        <v>4.51</v>
      </c>
      <c r="K386">
        <f>VLOOKUP(A386,combine!A:R,17,FALSE)</f>
        <v>117</v>
      </c>
    </row>
    <row r="387" spans="1:11" x14ac:dyDescent="0.2">
      <c r="A387">
        <v>20190154</v>
      </c>
      <c r="B387" t="s">
        <v>49</v>
      </c>
      <c r="C387">
        <v>7.8333333329999997</v>
      </c>
      <c r="D387">
        <v>0.83333333300000001</v>
      </c>
      <c r="E387">
        <v>5.6666666670000003</v>
      </c>
      <c r="F387">
        <f>VLOOKUP(A387,combine!A:R,4,FALSE)</f>
        <v>71</v>
      </c>
      <c r="G387">
        <f>VLOOKUP(A387,combine!A:R,5,FALSE)</f>
        <v>208</v>
      </c>
      <c r="H387">
        <f>VLOOKUP(A387,combine!A:R,13,FALSE)</f>
        <v>4.47</v>
      </c>
      <c r="I387">
        <f>VLOOKUP(A387,combine!A:R,14,FALSE)</f>
        <v>30</v>
      </c>
      <c r="J387">
        <f>VLOOKUP(A387,combine!A:R,16,FALSE)</f>
        <v>4.63</v>
      </c>
      <c r="K387">
        <f>VLOOKUP(A387,combine!A:R,17,FALSE)</f>
        <v>116</v>
      </c>
    </row>
    <row r="388" spans="1:11" x14ac:dyDescent="0.2">
      <c r="A388">
        <v>20190237</v>
      </c>
      <c r="B388" t="s">
        <v>34</v>
      </c>
      <c r="C388">
        <v>3.3333333330000001</v>
      </c>
      <c r="D388">
        <v>0.55555555599999995</v>
      </c>
      <c r="E388">
        <v>1.3333333329999999</v>
      </c>
      <c r="F388">
        <f>VLOOKUP(A388,combine!A:R,4,FALSE)</f>
        <v>71</v>
      </c>
      <c r="G388">
        <f>VLOOKUP(A388,combine!A:R,5,FALSE)</f>
        <v>184</v>
      </c>
      <c r="H388">
        <f>VLOOKUP(A388,combine!A:R,13,FALSE)</f>
        <v>4.55</v>
      </c>
      <c r="I388">
        <f>VLOOKUP(A388,combine!A:R,14,FALSE)</f>
        <v>36.5</v>
      </c>
      <c r="J388">
        <f>VLOOKUP(A388,combine!A:R,16,FALSE)</f>
        <v>0</v>
      </c>
      <c r="K388">
        <f>VLOOKUP(A388,combine!A:R,17,FALSE)</f>
        <v>117</v>
      </c>
    </row>
    <row r="389" spans="1:11" x14ac:dyDescent="0.2">
      <c r="A389">
        <v>20190462</v>
      </c>
      <c r="B389" t="s">
        <v>49</v>
      </c>
      <c r="C389">
        <v>3.5</v>
      </c>
      <c r="D389">
        <v>0.75</v>
      </c>
      <c r="E389">
        <v>4</v>
      </c>
      <c r="F389">
        <f>VLOOKUP(A389,combine!A:R,4,FALSE)</f>
        <v>70</v>
      </c>
      <c r="G389">
        <f>VLOOKUP(A389,combine!A:R,5,FALSE)</f>
        <v>217</v>
      </c>
      <c r="H389">
        <f>VLOOKUP(A389,combine!A:R,13,FALSE)</f>
        <v>4.78</v>
      </c>
      <c r="I389">
        <f>VLOOKUP(A389,combine!A:R,14,FALSE)</f>
        <v>29.5</v>
      </c>
      <c r="J389">
        <f>VLOOKUP(A389,combine!A:R,16,FALSE)</f>
        <v>0</v>
      </c>
      <c r="K389">
        <f>VLOOKUP(A389,combine!A:R,17,FALSE)</f>
        <v>118</v>
      </c>
    </row>
    <row r="390" spans="1:11" x14ac:dyDescent="0.2">
      <c r="A390">
        <v>20150230</v>
      </c>
      <c r="B390" t="s">
        <v>49</v>
      </c>
      <c r="C390">
        <v>3</v>
      </c>
      <c r="D390">
        <v>0.75</v>
      </c>
      <c r="E390">
        <v>4.375</v>
      </c>
      <c r="F390">
        <f>VLOOKUP(A390,combine!A:R,4,FALSE)</f>
        <v>68.3</v>
      </c>
      <c r="G390">
        <f>VLOOKUP(A390,combine!A:R,5,FALSE)</f>
        <v>193</v>
      </c>
      <c r="H390">
        <f>VLOOKUP(A390,combine!A:R,13,FALSE)</f>
        <v>4.6100000000000003</v>
      </c>
      <c r="I390">
        <f>VLOOKUP(A390,combine!A:R,14,FALSE)</f>
        <v>29</v>
      </c>
      <c r="J390">
        <f>VLOOKUP(A390,combine!A:R,16,FALSE)</f>
        <v>4.4000000000000004</v>
      </c>
      <c r="K390">
        <f>VLOOKUP(A390,combine!A:R,17,FALSE)</f>
        <v>109</v>
      </c>
    </row>
    <row r="391" spans="1:11" x14ac:dyDescent="0.2">
      <c r="A391">
        <v>20170203</v>
      </c>
      <c r="B391" t="s">
        <v>49</v>
      </c>
      <c r="C391">
        <v>13.57142857</v>
      </c>
      <c r="D391">
        <v>1</v>
      </c>
      <c r="E391">
        <v>12.71428571</v>
      </c>
      <c r="F391">
        <f>VLOOKUP(A391,combine!A:R,4,FALSE)</f>
        <v>67.5</v>
      </c>
      <c r="G391">
        <f>VLOOKUP(A391,combine!A:R,5,FALSE)</f>
        <v>208</v>
      </c>
      <c r="H391">
        <f>VLOOKUP(A391,combine!A:R,13,FALSE)</f>
        <v>4.4800000000000004</v>
      </c>
      <c r="I391">
        <f>VLOOKUP(A391,combine!A:R,14,FALSE)</f>
        <v>34</v>
      </c>
      <c r="J391">
        <f>VLOOKUP(A391,combine!A:R,16,FALSE)</f>
        <v>0</v>
      </c>
      <c r="K391">
        <f>VLOOKUP(A391,combine!A:R,17,FALSE)</f>
        <v>120</v>
      </c>
    </row>
    <row r="392" spans="1:11" x14ac:dyDescent="0.2">
      <c r="A392">
        <v>20170803</v>
      </c>
      <c r="B392" t="s">
        <v>58</v>
      </c>
      <c r="C392">
        <v>5.5897435900000003</v>
      </c>
      <c r="D392">
        <v>0.64102564100000003</v>
      </c>
      <c r="E392">
        <v>1.6666666670000001</v>
      </c>
      <c r="F392">
        <f>VLOOKUP(A392,combine!A:R,4,FALSE)</f>
        <v>76.13</v>
      </c>
      <c r="G392">
        <f>VLOOKUP(A392,combine!A:R,5,FALSE)</f>
        <v>247</v>
      </c>
      <c r="H392">
        <f>VLOOKUP(A392,combine!A:R,13,FALSE)</f>
        <v>0</v>
      </c>
      <c r="I392">
        <f>VLOOKUP(A392,combine!A:R,14,FALSE)</f>
        <v>0</v>
      </c>
      <c r="J392">
        <f>VLOOKUP(A392,combine!A:R,16,FALSE)</f>
        <v>4.34</v>
      </c>
      <c r="K392">
        <f>VLOOKUP(A392,combine!A:R,17,FALSE)</f>
        <v>0</v>
      </c>
    </row>
    <row r="393" spans="1:11" x14ac:dyDescent="0.2">
      <c r="A393">
        <v>20180187</v>
      </c>
      <c r="B393" t="s">
        <v>34</v>
      </c>
      <c r="C393">
        <v>6.4666666670000001</v>
      </c>
      <c r="D393">
        <v>0.6</v>
      </c>
      <c r="E393">
        <v>3.4</v>
      </c>
      <c r="F393">
        <f>VLOOKUP(A393,combine!A:R,4,FALSE)</f>
        <v>69</v>
      </c>
      <c r="G393">
        <f>VLOOKUP(A393,combine!A:R,5,FALSE)</f>
        <v>190</v>
      </c>
      <c r="H393">
        <f>VLOOKUP(A393,combine!A:R,13,FALSE)</f>
        <v>4.53</v>
      </c>
      <c r="I393">
        <f>VLOOKUP(A393,combine!A:R,14,FALSE)</f>
        <v>34.5</v>
      </c>
      <c r="J393">
        <f>VLOOKUP(A393,combine!A:R,16,FALSE)</f>
        <v>0</v>
      </c>
      <c r="K393">
        <f>VLOOKUP(A393,combine!A:R,17,FALSE)</f>
        <v>113</v>
      </c>
    </row>
    <row r="394" spans="1:11" x14ac:dyDescent="0.2">
      <c r="A394">
        <v>20180704</v>
      </c>
      <c r="B394" t="s">
        <v>34</v>
      </c>
      <c r="C394">
        <v>3</v>
      </c>
      <c r="D394">
        <v>0.5</v>
      </c>
      <c r="E394">
        <v>0.83333333300000001</v>
      </c>
      <c r="F394">
        <f>VLOOKUP(A394,combine!A:R,4,FALSE)</f>
        <v>72</v>
      </c>
      <c r="G394">
        <f>VLOOKUP(A394,combine!A:R,5,FALSE)</f>
        <v>201</v>
      </c>
      <c r="H394">
        <f>VLOOKUP(A394,combine!A:R,13,FALSE)</f>
        <v>0</v>
      </c>
      <c r="I394">
        <f>VLOOKUP(A394,combine!A:R,14,FALSE)</f>
        <v>0</v>
      </c>
      <c r="J394">
        <f>VLOOKUP(A394,combine!A:R,16,FALSE)</f>
        <v>0</v>
      </c>
      <c r="K394">
        <f>VLOOKUP(A394,combine!A:R,17,FALSE)</f>
        <v>0</v>
      </c>
    </row>
    <row r="395" spans="1:11" x14ac:dyDescent="0.2">
      <c r="A395">
        <v>20130489</v>
      </c>
      <c r="B395" t="s">
        <v>49</v>
      </c>
      <c r="C395">
        <v>5.6086956519999998</v>
      </c>
      <c r="D395">
        <v>0.73043478299999998</v>
      </c>
      <c r="E395">
        <v>5.2173913040000004</v>
      </c>
      <c r="F395">
        <f>VLOOKUP(A395,combine!A:R,4,FALSE)</f>
        <v>68.13</v>
      </c>
      <c r="G395">
        <f>VLOOKUP(A395,combine!A:R,5,FALSE)</f>
        <v>224</v>
      </c>
      <c r="H395">
        <f>VLOOKUP(A395,combine!A:R,13,FALSE)</f>
        <v>4.5999999999999996</v>
      </c>
      <c r="I395">
        <f>VLOOKUP(A395,combine!A:R,14,FALSE)</f>
        <v>32</v>
      </c>
      <c r="J395">
        <f>VLOOKUP(A395,combine!A:R,16,FALSE)</f>
        <v>4.12</v>
      </c>
      <c r="K395">
        <f>VLOOKUP(A395,combine!A:R,17,FALSE)</f>
        <v>119</v>
      </c>
    </row>
    <row r="396" spans="1:11" x14ac:dyDescent="0.2">
      <c r="A396">
        <v>20150070</v>
      </c>
      <c r="B396" t="s">
        <v>34</v>
      </c>
      <c r="C396">
        <v>5.3928571429999996</v>
      </c>
      <c r="D396">
        <v>0.553571429</v>
      </c>
      <c r="E396">
        <v>2.8035714289999998</v>
      </c>
      <c r="F396">
        <f>VLOOKUP(A396,combine!A:R,4,FALSE)</f>
        <v>74.3</v>
      </c>
      <c r="G396">
        <f>VLOOKUP(A396,combine!A:R,5,FALSE)</f>
        <v>217</v>
      </c>
      <c r="H396">
        <f>VLOOKUP(A396,combine!A:R,13,FALSE)</f>
        <v>4.4400000000000004</v>
      </c>
      <c r="I396">
        <f>VLOOKUP(A396,combine!A:R,14,FALSE)</f>
        <v>42</v>
      </c>
      <c r="J396">
        <f>VLOOKUP(A396,combine!A:R,16,FALSE)</f>
        <v>0</v>
      </c>
      <c r="K396">
        <f>VLOOKUP(A396,combine!A:R,17,FALSE)</f>
        <v>123</v>
      </c>
    </row>
    <row r="397" spans="1:11" x14ac:dyDescent="0.2">
      <c r="A397">
        <v>20120013</v>
      </c>
      <c r="B397" t="s">
        <v>34</v>
      </c>
      <c r="C397">
        <v>7.1869158879999997</v>
      </c>
      <c r="D397">
        <v>0.46962616800000001</v>
      </c>
      <c r="E397">
        <v>1.310747664</v>
      </c>
      <c r="F397">
        <f>VLOOKUP(A397,combine!A:R,4,FALSE)</f>
        <v>74.63</v>
      </c>
      <c r="G397">
        <f>VLOOKUP(A397,combine!A:R,5,FALSE)</f>
        <v>220</v>
      </c>
      <c r="H397">
        <f>VLOOKUP(A397,combine!A:R,13,FALSE)</f>
        <v>4.4000000000000004</v>
      </c>
      <c r="I397">
        <f>VLOOKUP(A397,combine!A:R,14,FALSE)</f>
        <v>36.5</v>
      </c>
      <c r="J397">
        <f>VLOOKUP(A397,combine!A:R,16,FALSE)</f>
        <v>0</v>
      </c>
      <c r="K397">
        <f>VLOOKUP(A397,combine!A:R,17,FALSE)</f>
        <v>122</v>
      </c>
    </row>
    <row r="398" spans="1:11" x14ac:dyDescent="0.2">
      <c r="A398">
        <v>20160241</v>
      </c>
      <c r="B398" t="s">
        <v>34</v>
      </c>
      <c r="C398">
        <v>2.4545454549999999</v>
      </c>
      <c r="D398">
        <v>0.36363636399999999</v>
      </c>
      <c r="E398">
        <v>9.0909090999999997E-2</v>
      </c>
      <c r="F398">
        <f>VLOOKUP(A398,combine!A:R,4,FALSE)</f>
        <v>74.38</v>
      </c>
      <c r="G398">
        <f>VLOOKUP(A398,combine!A:R,5,FALSE)</f>
        <v>209</v>
      </c>
      <c r="H398">
        <f>VLOOKUP(A398,combine!A:R,13,FALSE)</f>
        <v>4.45</v>
      </c>
      <c r="I398">
        <f>VLOOKUP(A398,combine!A:R,14,FALSE)</f>
        <v>35.5</v>
      </c>
      <c r="J398">
        <f>VLOOKUP(A398,combine!A:R,16,FALSE)</f>
        <v>4.46</v>
      </c>
      <c r="K398">
        <f>VLOOKUP(A398,combine!A:R,17,FALSE)</f>
        <v>122</v>
      </c>
    </row>
    <row r="399" spans="1:11" x14ac:dyDescent="0.2">
      <c r="A399">
        <v>20190430</v>
      </c>
      <c r="B399" t="s">
        <v>34</v>
      </c>
      <c r="C399">
        <v>10</v>
      </c>
      <c r="D399">
        <v>1</v>
      </c>
      <c r="E399">
        <v>1.6666666670000001</v>
      </c>
      <c r="F399">
        <f>VLOOKUP(A399,combine!A:R,4,FALSE)</f>
        <v>70</v>
      </c>
      <c r="G399">
        <f>VLOOKUP(A399,combine!A:R,5,FALSE)</f>
        <v>189</v>
      </c>
      <c r="H399">
        <f>VLOOKUP(A399,combine!A:R,13,FALSE)</f>
        <v>0</v>
      </c>
      <c r="I399">
        <f>VLOOKUP(A399,combine!A:R,14,FALSE)</f>
        <v>35</v>
      </c>
      <c r="J399">
        <f>VLOOKUP(A399,combine!A:R,16,FALSE)</f>
        <v>4.2300000000000004</v>
      </c>
      <c r="K399">
        <f>VLOOKUP(A399,combine!A:R,17,FALSE)</f>
        <v>124</v>
      </c>
    </row>
    <row r="400" spans="1:11" x14ac:dyDescent="0.2">
      <c r="A400">
        <v>20170145</v>
      </c>
      <c r="B400" t="s">
        <v>58</v>
      </c>
      <c r="C400">
        <v>8.5</v>
      </c>
      <c r="D400">
        <v>1</v>
      </c>
      <c r="E400">
        <v>6</v>
      </c>
      <c r="F400">
        <f>VLOOKUP(A400,combine!A:R,4,FALSE)</f>
        <v>77.13</v>
      </c>
      <c r="G400">
        <f>VLOOKUP(A400,combine!A:R,5,FALSE)</f>
        <v>246</v>
      </c>
      <c r="H400">
        <f>VLOOKUP(A400,combine!A:R,13,FALSE)</f>
        <v>0</v>
      </c>
      <c r="I400">
        <f>VLOOKUP(A400,combine!A:R,14,FALSE)</f>
        <v>0</v>
      </c>
      <c r="J400">
        <f>VLOOKUP(A400,combine!A:R,16,FALSE)</f>
        <v>0</v>
      </c>
      <c r="K400">
        <f>VLOOKUP(A400,combine!A:R,17,FALSE)</f>
        <v>0</v>
      </c>
    </row>
    <row r="401" spans="1:11" x14ac:dyDescent="0.2">
      <c r="A401">
        <v>20150931</v>
      </c>
      <c r="B401" t="s">
        <v>58</v>
      </c>
      <c r="C401">
        <v>10.4</v>
      </c>
      <c r="D401">
        <v>0.8</v>
      </c>
      <c r="E401">
        <v>7.2</v>
      </c>
      <c r="F401">
        <f>VLOOKUP(A401,combine!A:R,4,FALSE)</f>
        <v>75.3</v>
      </c>
      <c r="G401">
        <f>VLOOKUP(A401,combine!A:R,5,FALSE)</f>
        <v>248</v>
      </c>
      <c r="H401">
        <f>VLOOKUP(A401,combine!A:R,13,FALSE)</f>
        <v>4.6500000000000004</v>
      </c>
      <c r="I401">
        <f>VLOOKUP(A401,combine!A:R,14,FALSE)</f>
        <v>36</v>
      </c>
      <c r="J401">
        <f>VLOOKUP(A401,combine!A:R,16,FALSE)</f>
        <v>4.49</v>
      </c>
      <c r="K401">
        <f>VLOOKUP(A401,combine!A:R,17,FALSE)</f>
        <v>119</v>
      </c>
    </row>
    <row r="402" spans="1:11" x14ac:dyDescent="0.2">
      <c r="A402">
        <v>20170106</v>
      </c>
      <c r="B402" t="s">
        <v>34</v>
      </c>
      <c r="C402">
        <v>4.151515152</v>
      </c>
      <c r="D402">
        <v>0.54545454500000001</v>
      </c>
      <c r="E402">
        <v>1.3787878790000001</v>
      </c>
      <c r="F402">
        <f>VLOOKUP(A402,combine!A:R,4,FALSE)</f>
        <v>73.75</v>
      </c>
      <c r="G402">
        <f>VLOOKUP(A402,combine!A:R,5,FALSE)</f>
        <v>214</v>
      </c>
      <c r="H402">
        <f>VLOOKUP(A402,combine!A:R,13,FALSE)</f>
        <v>4.45</v>
      </c>
      <c r="I402">
        <f>VLOOKUP(A402,combine!A:R,14,FALSE)</f>
        <v>36</v>
      </c>
      <c r="J402">
        <f>VLOOKUP(A402,combine!A:R,16,FALSE)</f>
        <v>4.26</v>
      </c>
      <c r="K402">
        <f>VLOOKUP(A402,combine!A:R,17,FALSE)</f>
        <v>124</v>
      </c>
    </row>
    <row r="403" spans="1:11" x14ac:dyDescent="0.2">
      <c r="A403">
        <v>20190120</v>
      </c>
      <c r="B403" t="s">
        <v>34</v>
      </c>
      <c r="C403">
        <v>2</v>
      </c>
      <c r="D403">
        <v>0.16666666699999999</v>
      </c>
      <c r="E403">
        <v>2.1666666669999999</v>
      </c>
      <c r="F403">
        <f>VLOOKUP(A403,combine!A:R,4,FALSE)</f>
        <v>73</v>
      </c>
      <c r="G403">
        <f>VLOOKUP(A403,combine!A:R,5,FALSE)</f>
        <v>214</v>
      </c>
      <c r="H403">
        <f>VLOOKUP(A403,combine!A:R,13,FALSE)</f>
        <v>4.42</v>
      </c>
      <c r="I403">
        <f>VLOOKUP(A403,combine!A:R,14,FALSE)</f>
        <v>37</v>
      </c>
      <c r="J403">
        <f>VLOOKUP(A403,combine!A:R,16,FALSE)</f>
        <v>4.1500000000000004</v>
      </c>
      <c r="K403">
        <f>VLOOKUP(A403,combine!A:R,17,FALSE)</f>
        <v>127</v>
      </c>
    </row>
    <row r="404" spans="1:11" x14ac:dyDescent="0.2">
      <c r="A404">
        <v>20120173</v>
      </c>
      <c r="B404" t="s">
        <v>49</v>
      </c>
      <c r="C404">
        <v>5.3385826769999998</v>
      </c>
      <c r="D404">
        <v>0.661417323</v>
      </c>
      <c r="E404">
        <v>5.2755905509999996</v>
      </c>
      <c r="F404">
        <f>VLOOKUP(A404,combine!A:R,4,FALSE)</f>
        <v>69.88</v>
      </c>
      <c r="G404">
        <f>VLOOKUP(A404,combine!A:R,5,FALSE)</f>
        <v>219</v>
      </c>
      <c r="H404">
        <f>VLOOKUP(A404,combine!A:R,13,FALSE)</f>
        <v>4.63</v>
      </c>
      <c r="I404">
        <f>VLOOKUP(A404,combine!A:R,14,FALSE)</f>
        <v>35.5</v>
      </c>
      <c r="J404">
        <f>VLOOKUP(A404,combine!A:R,16,FALSE)</f>
        <v>4.1900000000000004</v>
      </c>
      <c r="K404">
        <f>VLOOKUP(A404,combine!A:R,17,FALSE)</f>
        <v>117</v>
      </c>
    </row>
    <row r="405" spans="1:11" x14ac:dyDescent="0.2">
      <c r="A405">
        <v>20160732</v>
      </c>
      <c r="B405" t="s">
        <v>34</v>
      </c>
      <c r="C405">
        <v>6.8771929820000004</v>
      </c>
      <c r="D405">
        <v>0.59649122799999998</v>
      </c>
      <c r="E405">
        <v>2.8245614040000002</v>
      </c>
      <c r="F405">
        <f>VLOOKUP(A405,combine!A:R,4,FALSE)</f>
        <v>71.5</v>
      </c>
      <c r="G405">
        <f>VLOOKUP(A405,combine!A:R,5,FALSE)</f>
        <v>198</v>
      </c>
      <c r="H405">
        <f>VLOOKUP(A405,combine!A:R,13,FALSE)</f>
        <v>4.58</v>
      </c>
      <c r="I405">
        <f>VLOOKUP(A405,combine!A:R,14,FALSE)</f>
        <v>32.5</v>
      </c>
      <c r="J405">
        <f>VLOOKUP(A405,combine!A:R,16,FALSE)</f>
        <v>4.1900000000000004</v>
      </c>
      <c r="K405">
        <f>VLOOKUP(A405,combine!A:R,17,FALSE)</f>
        <v>116</v>
      </c>
    </row>
    <row r="406" spans="1:11" x14ac:dyDescent="0.2">
      <c r="A406">
        <v>20130085</v>
      </c>
      <c r="B406" t="s">
        <v>58</v>
      </c>
      <c r="C406">
        <v>6.7085889569999999</v>
      </c>
      <c r="D406">
        <v>0.73926380400000002</v>
      </c>
      <c r="E406">
        <v>3.5122699389999998</v>
      </c>
      <c r="F406">
        <f>VLOOKUP(A406,combine!A:R,4,FALSE)</f>
        <v>74.5</v>
      </c>
      <c r="G406">
        <f>VLOOKUP(A406,combine!A:R,5,FALSE)</f>
        <v>236</v>
      </c>
      <c r="H406">
        <f>VLOOKUP(A406,combine!A:R,13,FALSE)</f>
        <v>4.72</v>
      </c>
      <c r="I406">
        <f>VLOOKUP(A406,combine!A:R,14,FALSE)</f>
        <v>0</v>
      </c>
      <c r="J406">
        <f>VLOOKUP(A406,combine!A:R,16,FALSE)</f>
        <v>0</v>
      </c>
      <c r="K406">
        <f>VLOOKUP(A406,combine!A:R,17,FALSE)</f>
        <v>0</v>
      </c>
    </row>
    <row r="407" spans="1:11" x14ac:dyDescent="0.2">
      <c r="A407">
        <v>20160022</v>
      </c>
      <c r="B407" t="s">
        <v>34</v>
      </c>
      <c r="C407">
        <v>6.1993957699999998</v>
      </c>
      <c r="D407">
        <v>0.43202416900000001</v>
      </c>
      <c r="E407">
        <v>1.622356495</v>
      </c>
      <c r="F407">
        <f>VLOOKUP(A407,combine!A:R,4,FALSE)</f>
        <v>74</v>
      </c>
      <c r="G407">
        <f>VLOOKUP(A407,combine!A:R,5,FALSE)</f>
        <v>202</v>
      </c>
      <c r="H407">
        <f>VLOOKUP(A407,combine!A:R,13,FALSE)</f>
        <v>4.5</v>
      </c>
      <c r="I407">
        <f>VLOOKUP(A407,combine!A:R,14,FALSE)</f>
        <v>41</v>
      </c>
      <c r="J407">
        <f>VLOOKUP(A407,combine!A:R,16,FALSE)</f>
        <v>4.08</v>
      </c>
      <c r="K407">
        <f>VLOOKUP(A407,combine!A:R,17,FALSE)</f>
        <v>131</v>
      </c>
    </row>
    <row r="408" spans="1:11" x14ac:dyDescent="0.2">
      <c r="A408">
        <v>20170609</v>
      </c>
      <c r="B408" t="s">
        <v>58</v>
      </c>
      <c r="C408">
        <v>4.8333333329999997</v>
      </c>
      <c r="D408">
        <v>0.5</v>
      </c>
      <c r="E408">
        <v>0.91666666699999999</v>
      </c>
      <c r="F408">
        <f>VLOOKUP(A408,combine!A:R,4,FALSE)</f>
        <v>75.63</v>
      </c>
      <c r="G408">
        <f>VLOOKUP(A408,combine!A:R,5,FALSE)</f>
        <v>221</v>
      </c>
      <c r="H408">
        <f>VLOOKUP(A408,combine!A:R,13,FALSE)</f>
        <v>4.58</v>
      </c>
      <c r="I408">
        <f>VLOOKUP(A408,combine!A:R,14,FALSE)</f>
        <v>37.5</v>
      </c>
      <c r="J408">
        <f>VLOOKUP(A408,combine!A:R,16,FALSE)</f>
        <v>4.1399999999999997</v>
      </c>
      <c r="K408">
        <f>VLOOKUP(A408,combine!A:R,17,FALSE)</f>
        <v>119</v>
      </c>
    </row>
    <row r="409" spans="1:11" x14ac:dyDescent="0.2">
      <c r="A409">
        <v>20190067</v>
      </c>
      <c r="B409" t="s">
        <v>34</v>
      </c>
      <c r="C409">
        <v>5.1666666670000003</v>
      </c>
      <c r="D409">
        <v>0.5</v>
      </c>
      <c r="E409">
        <v>2.8333333330000001</v>
      </c>
      <c r="F409">
        <f>VLOOKUP(A409,combine!A:R,4,FALSE)</f>
        <v>77</v>
      </c>
      <c r="G409">
        <f>VLOOKUP(A409,combine!A:R,5,FALSE)</f>
        <v>226</v>
      </c>
      <c r="H409">
        <f>VLOOKUP(A409,combine!A:R,13,FALSE)</f>
        <v>0</v>
      </c>
      <c r="I409">
        <f>VLOOKUP(A409,combine!A:R,14,FALSE)</f>
        <v>0</v>
      </c>
      <c r="J409">
        <f>VLOOKUP(A409,combine!A:R,16,FALSE)</f>
        <v>0</v>
      </c>
      <c r="K409">
        <f>VLOOKUP(A409,combine!A:R,17,FALSE)</f>
        <v>0</v>
      </c>
    </row>
    <row r="410" spans="1:11" x14ac:dyDescent="0.2">
      <c r="A410">
        <v>20170139</v>
      </c>
      <c r="B410" t="s">
        <v>34</v>
      </c>
      <c r="C410">
        <v>5.1333333330000004</v>
      </c>
      <c r="D410">
        <v>0.53333333299999997</v>
      </c>
      <c r="E410">
        <v>2.6666666669999999</v>
      </c>
      <c r="F410">
        <f>VLOOKUP(A410,combine!A:R,4,FALSE)</f>
        <v>74.75</v>
      </c>
      <c r="G410">
        <f>VLOOKUP(A410,combine!A:R,5,FALSE)</f>
        <v>204</v>
      </c>
      <c r="H410">
        <f>VLOOKUP(A410,combine!A:R,13,FALSE)</f>
        <v>4.47</v>
      </c>
      <c r="I410">
        <f>VLOOKUP(A410,combine!A:R,14,FALSE)</f>
        <v>35.5</v>
      </c>
      <c r="J410">
        <f>VLOOKUP(A410,combine!A:R,16,FALSE)</f>
        <v>4.09</v>
      </c>
      <c r="K410">
        <f>VLOOKUP(A410,combine!A:R,17,FALSE)</f>
        <v>132</v>
      </c>
    </row>
    <row r="411" spans="1:11" x14ac:dyDescent="0.2">
      <c r="A411">
        <v>20190182</v>
      </c>
      <c r="B411" t="s">
        <v>49</v>
      </c>
      <c r="C411">
        <v>7</v>
      </c>
      <c r="D411">
        <v>0.66666666699999999</v>
      </c>
      <c r="E411">
        <v>4.6666666670000003</v>
      </c>
      <c r="F411">
        <f>VLOOKUP(A411,combine!A:R,4,FALSE)</f>
        <v>68</v>
      </c>
      <c r="G411">
        <f>VLOOKUP(A411,combine!A:R,5,FALSE)</f>
        <v>206</v>
      </c>
      <c r="H411">
        <f>VLOOKUP(A411,combine!A:R,13,FALSE)</f>
        <v>4.51</v>
      </c>
      <c r="I411">
        <f>VLOOKUP(A411,combine!A:R,14,FALSE)</f>
        <v>33</v>
      </c>
      <c r="J411">
        <f>VLOOKUP(A411,combine!A:R,16,FALSE)</f>
        <v>4.4400000000000004</v>
      </c>
      <c r="K411">
        <f>VLOOKUP(A411,combine!A:R,17,FALSE)</f>
        <v>121</v>
      </c>
    </row>
    <row r="412" spans="1:11" x14ac:dyDescent="0.2">
      <c r="A412">
        <v>20190087</v>
      </c>
      <c r="B412" t="s">
        <v>49</v>
      </c>
      <c r="C412">
        <v>5.75</v>
      </c>
      <c r="D412">
        <v>1</v>
      </c>
      <c r="E412">
        <v>3</v>
      </c>
      <c r="F412">
        <f>VLOOKUP(A412,combine!A:R,4,FALSE)</f>
        <v>70</v>
      </c>
      <c r="G412">
        <f>VLOOKUP(A412,combine!A:R,5,FALSE)</f>
        <v>216</v>
      </c>
      <c r="H412">
        <f>VLOOKUP(A412,combine!A:R,13,FALSE)</f>
        <v>4.57</v>
      </c>
      <c r="I412">
        <f>VLOOKUP(A412,combine!A:R,14,FALSE)</f>
        <v>37</v>
      </c>
      <c r="J412">
        <f>VLOOKUP(A412,combine!A:R,16,FALSE)</f>
        <v>0</v>
      </c>
      <c r="K412">
        <f>VLOOKUP(A412,combine!A:R,17,FALSE)</f>
        <v>121</v>
      </c>
    </row>
    <row r="413" spans="1:11" x14ac:dyDescent="0.2">
      <c r="A413">
        <v>20190428</v>
      </c>
      <c r="B413" t="s">
        <v>34</v>
      </c>
      <c r="C413">
        <v>7</v>
      </c>
      <c r="D413">
        <v>1</v>
      </c>
      <c r="E413">
        <v>1</v>
      </c>
      <c r="F413">
        <f>VLOOKUP(A413,combine!A:R,4,FALSE)</f>
        <v>75</v>
      </c>
      <c r="G413">
        <f>VLOOKUP(A413,combine!A:R,5,FALSE)</f>
        <v>211</v>
      </c>
      <c r="H413">
        <f>VLOOKUP(A413,combine!A:R,13,FALSE)</f>
        <v>0</v>
      </c>
      <c r="I413">
        <f>VLOOKUP(A413,combine!A:R,14,FALSE)</f>
        <v>0</v>
      </c>
      <c r="J413">
        <f>VLOOKUP(A413,combine!A:R,16,FALSE)</f>
        <v>0</v>
      </c>
      <c r="K413">
        <f>VLOOKUP(A413,combine!A:R,17,FALSE)</f>
        <v>0</v>
      </c>
    </row>
    <row r="414" spans="1:11" x14ac:dyDescent="0.2">
      <c r="A414">
        <v>20180861</v>
      </c>
      <c r="B414" t="s">
        <v>34</v>
      </c>
      <c r="C414">
        <v>0</v>
      </c>
      <c r="D414">
        <v>0</v>
      </c>
      <c r="E414">
        <v>0</v>
      </c>
      <c r="F414">
        <f>VLOOKUP(A414,combine!A:R,4,FALSE)</f>
        <v>68</v>
      </c>
      <c r="G414">
        <f>VLOOKUP(A414,combine!A:R,5,FALSE)</f>
        <v>192</v>
      </c>
      <c r="H414">
        <f>VLOOKUP(A414,combine!A:R,13,FALSE)</f>
        <v>4.5</v>
      </c>
      <c r="I414">
        <f>VLOOKUP(A414,combine!A:R,14,FALSE)</f>
        <v>32.5</v>
      </c>
      <c r="J414">
        <f>VLOOKUP(A414,combine!A:R,16,FALSE)</f>
        <v>4.28</v>
      </c>
      <c r="K414">
        <f>VLOOKUP(A414,combine!A:R,17,FALSE)</f>
        <v>120</v>
      </c>
    </row>
    <row r="415" spans="1:11" x14ac:dyDescent="0.2">
      <c r="A415">
        <v>20170089</v>
      </c>
      <c r="B415" t="s">
        <v>49</v>
      </c>
      <c r="C415">
        <v>10.94736842</v>
      </c>
      <c r="D415">
        <v>0.78947368399999995</v>
      </c>
      <c r="E415">
        <v>9.0526315789999998</v>
      </c>
      <c r="F415">
        <f>VLOOKUP(A415,combine!A:R,4,FALSE)</f>
        <v>72.25</v>
      </c>
      <c r="G415">
        <f>VLOOKUP(A415,combine!A:R,5,FALSE)</f>
        <v>233</v>
      </c>
      <c r="H415">
        <f>VLOOKUP(A415,combine!A:R,13,FALSE)</f>
        <v>0</v>
      </c>
      <c r="I415">
        <f>VLOOKUP(A415,combine!A:R,14,FALSE)</f>
        <v>0</v>
      </c>
      <c r="J415">
        <f>VLOOKUP(A415,combine!A:R,16,FALSE)</f>
        <v>4.28</v>
      </c>
      <c r="K415">
        <f>VLOOKUP(A415,combine!A:R,17,FALSE)</f>
        <v>0</v>
      </c>
    </row>
    <row r="416" spans="1:11" x14ac:dyDescent="0.2">
      <c r="A416">
        <v>20160588</v>
      </c>
      <c r="B416" t="s">
        <v>49</v>
      </c>
      <c r="C416">
        <v>4.875</v>
      </c>
      <c r="D416">
        <v>0.75</v>
      </c>
      <c r="E416">
        <v>5.125</v>
      </c>
      <c r="F416">
        <f>VLOOKUP(A416,combine!A:R,4,FALSE)</f>
        <v>69.5</v>
      </c>
      <c r="G416">
        <f>VLOOKUP(A416,combine!A:R,5,FALSE)</f>
        <v>198</v>
      </c>
      <c r="H416">
        <f>VLOOKUP(A416,combine!A:R,13,FALSE)</f>
        <v>4.4800000000000004</v>
      </c>
      <c r="I416">
        <f>VLOOKUP(A416,combine!A:R,14,FALSE)</f>
        <v>34.5</v>
      </c>
      <c r="J416">
        <f>VLOOKUP(A416,combine!A:R,16,FALSE)</f>
        <v>0</v>
      </c>
      <c r="K416">
        <f>VLOOKUP(A416,combine!A:R,17,FALSE)</f>
        <v>120</v>
      </c>
    </row>
    <row r="417" spans="1:11" x14ac:dyDescent="0.2">
      <c r="A417">
        <v>20110058</v>
      </c>
      <c r="B417" t="s">
        <v>34</v>
      </c>
      <c r="C417">
        <v>6.6093959729999998</v>
      </c>
      <c r="D417">
        <v>0.48993288600000001</v>
      </c>
      <c r="E417">
        <v>1.69261745</v>
      </c>
      <c r="F417">
        <f>VLOOKUP(A417,combine!A:R,4,FALSE)</f>
        <v>72.88</v>
      </c>
      <c r="G417">
        <f>VLOOKUP(A417,combine!A:R,5,FALSE)</f>
        <v>204</v>
      </c>
      <c r="H417">
        <f>VLOOKUP(A417,combine!A:R,13,FALSE)</f>
        <v>4.41</v>
      </c>
      <c r="I417">
        <f>VLOOKUP(A417,combine!A:R,14,FALSE)</f>
        <v>41</v>
      </c>
      <c r="J417">
        <f>VLOOKUP(A417,combine!A:R,16,FALSE)</f>
        <v>4.13</v>
      </c>
      <c r="K417">
        <f>VLOOKUP(A417,combine!A:R,17,FALSE)</f>
        <v>126</v>
      </c>
    </row>
    <row r="418" spans="1:11" x14ac:dyDescent="0.2">
      <c r="A418">
        <v>20170804</v>
      </c>
      <c r="B418" t="s">
        <v>34</v>
      </c>
      <c r="C418">
        <v>4.0833333329999997</v>
      </c>
      <c r="D418">
        <v>0.41666666699999999</v>
      </c>
      <c r="E418">
        <v>4.1666666670000003</v>
      </c>
      <c r="F418">
        <f>VLOOKUP(A418,combine!A:R,4,FALSE)</f>
        <v>68.13</v>
      </c>
      <c r="G418">
        <f>VLOOKUP(A418,combine!A:R,5,FALSE)</f>
        <v>178</v>
      </c>
      <c r="H418">
        <f>VLOOKUP(A418,combine!A:R,13,FALSE)</f>
        <v>4.54</v>
      </c>
      <c r="I418">
        <f>VLOOKUP(A418,combine!A:R,14,FALSE)</f>
        <v>32</v>
      </c>
      <c r="J418">
        <f>VLOOKUP(A418,combine!A:R,16,FALSE)</f>
        <v>4.22</v>
      </c>
      <c r="K418">
        <f>VLOOKUP(A418,combine!A:R,17,FALSE)</f>
        <v>117</v>
      </c>
    </row>
    <row r="419" spans="1:11" x14ac:dyDescent="0.2">
      <c r="A419">
        <v>20190103</v>
      </c>
      <c r="B419" t="s">
        <v>34</v>
      </c>
      <c r="C419">
        <v>2</v>
      </c>
      <c r="D419">
        <v>0.33333333300000001</v>
      </c>
      <c r="E419">
        <v>0</v>
      </c>
      <c r="F419">
        <f>VLOOKUP(A419,combine!A:R,4,FALSE)</f>
        <v>77</v>
      </c>
      <c r="G419">
        <f>VLOOKUP(A419,combine!A:R,5,FALSE)</f>
        <v>227</v>
      </c>
      <c r="H419">
        <f>VLOOKUP(A419,combine!A:R,13,FALSE)</f>
        <v>4.4800000000000004</v>
      </c>
      <c r="I419">
        <f>VLOOKUP(A419,combine!A:R,14,FALSE)</f>
        <v>36</v>
      </c>
      <c r="J419">
        <f>VLOOKUP(A419,combine!A:R,16,FALSE)</f>
        <v>0</v>
      </c>
      <c r="K419">
        <f>VLOOKUP(A419,combine!A:R,17,FALSE)</f>
        <v>128</v>
      </c>
    </row>
    <row r="420" spans="1:11" x14ac:dyDescent="0.2">
      <c r="A420">
        <v>20130199</v>
      </c>
      <c r="B420" t="s">
        <v>49</v>
      </c>
      <c r="C420">
        <v>6.2171189980000001</v>
      </c>
      <c r="D420">
        <v>0.70563674300000001</v>
      </c>
      <c r="E420">
        <v>6.1440501039999997</v>
      </c>
      <c r="F420">
        <f>VLOOKUP(A420,combine!A:R,4,FALSE)</f>
        <v>70.13</v>
      </c>
      <c r="G420">
        <f>VLOOKUP(A420,combine!A:R,5,FALSE)</f>
        <v>201</v>
      </c>
      <c r="H420">
        <f>VLOOKUP(A420,combine!A:R,13,FALSE)</f>
        <v>4.68</v>
      </c>
      <c r="I420">
        <f>VLOOKUP(A420,combine!A:R,14,FALSE)</f>
        <v>32</v>
      </c>
      <c r="J420">
        <f>VLOOKUP(A420,combine!A:R,16,FALSE)</f>
        <v>0</v>
      </c>
      <c r="K420">
        <f>VLOOKUP(A420,combine!A:R,17,FALSE)</f>
        <v>118</v>
      </c>
    </row>
    <row r="421" spans="1:11" x14ac:dyDescent="0.2">
      <c r="A421">
        <v>20160135</v>
      </c>
      <c r="B421" t="s">
        <v>104</v>
      </c>
      <c r="C421">
        <v>-1</v>
      </c>
      <c r="D421">
        <v>1</v>
      </c>
      <c r="E421">
        <v>-1</v>
      </c>
      <c r="F421">
        <f>VLOOKUP(A421,combine!A:R,4,FALSE)</f>
        <v>74.25</v>
      </c>
      <c r="G421">
        <f>VLOOKUP(A421,combine!A:R,5,FALSE)</f>
        <v>226</v>
      </c>
      <c r="H421">
        <f>VLOOKUP(A421,combine!A:R,13,FALSE)</f>
        <v>4.79</v>
      </c>
      <c r="I421">
        <f>VLOOKUP(A421,combine!A:R,14,FALSE)</f>
        <v>32.5</v>
      </c>
      <c r="J421">
        <f>VLOOKUP(A421,combine!A:R,16,FALSE)</f>
        <v>4.32</v>
      </c>
      <c r="K421">
        <f>VLOOKUP(A421,combine!A:R,17,FALSE)</f>
        <v>116</v>
      </c>
    </row>
    <row r="422" spans="1:11" x14ac:dyDescent="0.2">
      <c r="A422">
        <v>20160438</v>
      </c>
      <c r="B422" t="s">
        <v>49</v>
      </c>
      <c r="C422">
        <v>4</v>
      </c>
      <c r="D422">
        <v>1</v>
      </c>
      <c r="E422">
        <v>8</v>
      </c>
      <c r="F422">
        <f>VLOOKUP(A422,combine!A:R,4,FALSE)</f>
        <v>72.75</v>
      </c>
      <c r="G422">
        <f>VLOOKUP(A422,combine!A:R,5,FALSE)</f>
        <v>220</v>
      </c>
      <c r="H422">
        <f>VLOOKUP(A422,combine!A:R,13,FALSE)</f>
        <v>4.54</v>
      </c>
      <c r="I422">
        <f>VLOOKUP(A422,combine!A:R,14,FALSE)</f>
        <v>36.5</v>
      </c>
      <c r="J422">
        <f>VLOOKUP(A422,combine!A:R,16,FALSE)</f>
        <v>4.33</v>
      </c>
      <c r="K422">
        <f>VLOOKUP(A422,combine!A:R,17,FALSE)</f>
        <v>118</v>
      </c>
    </row>
    <row r="423" spans="1:11" x14ac:dyDescent="0.2">
      <c r="A423">
        <v>20120227</v>
      </c>
      <c r="B423" t="s">
        <v>34</v>
      </c>
      <c r="C423">
        <v>8.19047619</v>
      </c>
      <c r="D423">
        <v>0.58225108199999998</v>
      </c>
      <c r="E423">
        <v>2.8593073590000002</v>
      </c>
      <c r="F423">
        <f>VLOOKUP(A423,combine!A:R,4,FALSE)</f>
        <v>72.38</v>
      </c>
      <c r="G423">
        <f>VLOOKUP(A423,combine!A:R,5,FALSE)</f>
        <v>217</v>
      </c>
      <c r="H423">
        <f>VLOOKUP(A423,combine!A:R,13,FALSE)</f>
        <v>4.54</v>
      </c>
      <c r="I423">
        <f>VLOOKUP(A423,combine!A:R,14,FALSE)</f>
        <v>36</v>
      </c>
      <c r="J423">
        <f>VLOOKUP(A423,combine!A:R,16,FALSE)</f>
        <v>4.1900000000000004</v>
      </c>
      <c r="K423">
        <f>VLOOKUP(A423,combine!A:R,17,FALSE)</f>
        <v>0</v>
      </c>
    </row>
    <row r="424" spans="1:11" x14ac:dyDescent="0.2">
      <c r="A424">
        <v>20180219</v>
      </c>
      <c r="B424" t="s">
        <v>104</v>
      </c>
      <c r="C424">
        <v>0</v>
      </c>
      <c r="D424">
        <v>0</v>
      </c>
      <c r="E424">
        <v>0</v>
      </c>
      <c r="F424">
        <f>VLOOKUP(A424,combine!A:R,4,FALSE)</f>
        <v>74</v>
      </c>
      <c r="G424">
        <f>VLOOKUP(A424,combine!A:R,5,FALSE)</f>
        <v>222</v>
      </c>
      <c r="H424">
        <f>VLOOKUP(A424,combine!A:R,13,FALSE)</f>
        <v>4.76</v>
      </c>
      <c r="I424">
        <f>VLOOKUP(A424,combine!A:R,14,FALSE)</f>
        <v>30.5</v>
      </c>
      <c r="J424">
        <f>VLOOKUP(A424,combine!A:R,16,FALSE)</f>
        <v>4.37</v>
      </c>
      <c r="K424">
        <f>VLOOKUP(A424,combine!A:R,17,FALSE)</f>
        <v>114</v>
      </c>
    </row>
    <row r="425" spans="1:11" x14ac:dyDescent="0.2">
      <c r="A425">
        <v>20140181</v>
      </c>
      <c r="B425" t="s">
        <v>49</v>
      </c>
      <c r="C425">
        <v>5.3636363640000004</v>
      </c>
      <c r="D425">
        <v>0.712121212</v>
      </c>
      <c r="E425">
        <v>3.9393939389999999</v>
      </c>
      <c r="F425">
        <f>VLOOKUP(A425,combine!A:R,4,FALSE)</f>
        <v>74.38</v>
      </c>
      <c r="G425">
        <f>VLOOKUP(A425,combine!A:R,5,FALSE)</f>
        <v>223</v>
      </c>
      <c r="H425">
        <f>VLOOKUP(A425,combine!A:R,13,FALSE)</f>
        <v>4.63</v>
      </c>
      <c r="I425">
        <f>VLOOKUP(A425,combine!A:R,14,FALSE)</f>
        <v>32</v>
      </c>
      <c r="J425">
        <f>VLOOKUP(A425,combine!A:R,16,FALSE)</f>
        <v>4.5</v>
      </c>
      <c r="K425">
        <f>VLOOKUP(A425,combine!A:R,17,FALSE)</f>
        <v>121</v>
      </c>
    </row>
    <row r="426" spans="1:11" x14ac:dyDescent="0.2">
      <c r="A426">
        <v>20000199</v>
      </c>
      <c r="B426" t="s">
        <v>104</v>
      </c>
      <c r="C426">
        <v>0</v>
      </c>
      <c r="D426">
        <v>0</v>
      </c>
      <c r="E426">
        <v>0</v>
      </c>
      <c r="F426">
        <f>VLOOKUP(A426,combine!A:R,4,FALSE)</f>
        <v>76.400000000000006</v>
      </c>
      <c r="G426">
        <f>VLOOKUP(A426,combine!A:R,5,FALSE)</f>
        <v>211</v>
      </c>
      <c r="H426">
        <f>VLOOKUP(A426,combine!A:R,13,FALSE)</f>
        <v>5.3</v>
      </c>
      <c r="I426">
        <f>VLOOKUP(A426,combine!A:R,14,FALSE)</f>
        <v>24.5</v>
      </c>
      <c r="J426">
        <f>VLOOKUP(A426,combine!A:R,16,FALSE)</f>
        <v>4.38</v>
      </c>
      <c r="K426">
        <f>VLOOKUP(A426,combine!A:R,17,FALSE)</f>
        <v>99</v>
      </c>
    </row>
    <row r="427" spans="1:11" x14ac:dyDescent="0.2">
      <c r="A427">
        <v>20100042</v>
      </c>
      <c r="B427" t="s">
        <v>58</v>
      </c>
      <c r="C427">
        <v>8.7449922959999995</v>
      </c>
      <c r="D427">
        <v>0.61941448399999999</v>
      </c>
      <c r="E427">
        <v>3.0130970719999999</v>
      </c>
      <c r="F427">
        <f>VLOOKUP(A427,combine!A:R,4,FALSE)</f>
        <v>78</v>
      </c>
      <c r="G427">
        <f>VLOOKUP(A427,combine!A:R,5,FALSE)</f>
        <v>258</v>
      </c>
      <c r="H427">
        <f>VLOOKUP(A427,combine!A:R,13,FALSE)</f>
        <v>4.68</v>
      </c>
      <c r="I427">
        <f>VLOOKUP(A427,combine!A:R,14,FALSE)</f>
        <v>0</v>
      </c>
      <c r="J427">
        <f>VLOOKUP(A427,combine!A:R,16,FALSE)</f>
        <v>0</v>
      </c>
      <c r="K427">
        <f>VLOOKUP(A427,combine!A:R,17,FALSE)</f>
        <v>0</v>
      </c>
    </row>
    <row r="428" spans="1:11" x14ac:dyDescent="0.2">
      <c r="A428">
        <v>20120088</v>
      </c>
      <c r="B428" t="s">
        <v>104</v>
      </c>
      <c r="C428">
        <v>1</v>
      </c>
      <c r="D428">
        <v>1</v>
      </c>
      <c r="E428">
        <v>0</v>
      </c>
      <c r="F428">
        <f>VLOOKUP(A428,combine!A:R,4,FALSE)</f>
        <v>77</v>
      </c>
      <c r="G428">
        <f>VLOOKUP(A428,combine!A:R,5,FALSE)</f>
        <v>243</v>
      </c>
      <c r="H428">
        <f>VLOOKUP(A428,combine!A:R,13,FALSE)</f>
        <v>5.03</v>
      </c>
      <c r="I428">
        <f>VLOOKUP(A428,combine!A:R,14,FALSE)</f>
        <v>30.5</v>
      </c>
      <c r="J428">
        <f>VLOOKUP(A428,combine!A:R,16,FALSE)</f>
        <v>0</v>
      </c>
      <c r="K428">
        <f>VLOOKUP(A428,combine!A:R,17,FALSE)</f>
        <v>112</v>
      </c>
    </row>
    <row r="429" spans="1:11" x14ac:dyDescent="0.2">
      <c r="A429">
        <v>20170761</v>
      </c>
      <c r="B429" t="s">
        <v>49</v>
      </c>
      <c r="C429">
        <v>9.6470588240000001</v>
      </c>
      <c r="D429">
        <v>0.77310924400000003</v>
      </c>
      <c r="E429">
        <v>9.0420168069999995</v>
      </c>
      <c r="F429">
        <f>VLOOKUP(A429,combine!A:R,4,FALSE)</f>
        <v>70.25</v>
      </c>
      <c r="G429">
        <f>VLOOKUP(A429,combine!A:R,5,FALSE)</f>
        <v>220</v>
      </c>
      <c r="H429">
        <f>VLOOKUP(A429,combine!A:R,13,FALSE)</f>
        <v>4.68</v>
      </c>
      <c r="I429">
        <f>VLOOKUP(A429,combine!A:R,14,FALSE)</f>
        <v>28.5</v>
      </c>
      <c r="J429">
        <f>VLOOKUP(A429,combine!A:R,16,FALSE)</f>
        <v>4.53</v>
      </c>
      <c r="K429">
        <f>VLOOKUP(A429,combine!A:R,17,FALSE)</f>
        <v>115</v>
      </c>
    </row>
    <row r="430" spans="1:11" x14ac:dyDescent="0.2">
      <c r="A430">
        <v>20140096</v>
      </c>
      <c r="B430" t="s">
        <v>49</v>
      </c>
      <c r="C430">
        <v>5.3913043480000002</v>
      </c>
      <c r="D430">
        <v>0.72924901200000003</v>
      </c>
      <c r="E430">
        <v>6.0909090910000003</v>
      </c>
      <c r="F430">
        <f>VLOOKUP(A430,combine!A:R,4,FALSE)</f>
        <v>68.88</v>
      </c>
      <c r="G430">
        <f>VLOOKUP(A430,combine!A:R,5,FALSE)</f>
        <v>209</v>
      </c>
      <c r="H430">
        <f>VLOOKUP(A430,combine!A:R,13,FALSE)</f>
        <v>4.41</v>
      </c>
      <c r="I430">
        <f>VLOOKUP(A430,combine!A:R,14,FALSE)</f>
        <v>40.5</v>
      </c>
      <c r="J430">
        <f>VLOOKUP(A430,combine!A:R,16,FALSE)</f>
        <v>4.12</v>
      </c>
      <c r="K430">
        <f>VLOOKUP(A430,combine!A:R,17,FALSE)</f>
        <v>132</v>
      </c>
    </row>
    <row r="431" spans="1:11" x14ac:dyDescent="0.2">
      <c r="A431">
        <v>20130215</v>
      </c>
      <c r="B431" t="s">
        <v>27</v>
      </c>
      <c r="C431">
        <v>6.3913043480000002</v>
      </c>
      <c r="D431">
        <v>0.60869565199999998</v>
      </c>
      <c r="E431">
        <v>4.5507246380000002</v>
      </c>
      <c r="F431">
        <f>VLOOKUP(A431,combine!A:R,4,FALSE)</f>
        <v>73</v>
      </c>
      <c r="G431">
        <f>VLOOKUP(A431,combine!A:R,5,FALSE)</f>
        <v>246</v>
      </c>
      <c r="H431">
        <f>VLOOKUP(A431,combine!A:R,13,FALSE)</f>
        <v>4.88</v>
      </c>
      <c r="I431">
        <f>VLOOKUP(A431,combine!A:R,14,FALSE)</f>
        <v>35</v>
      </c>
      <c r="J431">
        <f>VLOOKUP(A431,combine!A:R,16,FALSE)</f>
        <v>4.42</v>
      </c>
      <c r="K431">
        <f>VLOOKUP(A431,combine!A:R,17,FALSE)</f>
        <v>119</v>
      </c>
    </row>
    <row r="432" spans="1:11" x14ac:dyDescent="0.2">
      <c r="A432">
        <v>20090007</v>
      </c>
      <c r="B432" t="s">
        <v>34</v>
      </c>
      <c r="C432">
        <v>5.9071856289999998</v>
      </c>
      <c r="D432">
        <v>0.43712574900000001</v>
      </c>
      <c r="E432">
        <v>1.5089820359999999</v>
      </c>
      <c r="F432">
        <f>VLOOKUP(A432,combine!A:R,4,FALSE)</f>
        <v>73.63</v>
      </c>
      <c r="G432">
        <f>VLOOKUP(A432,combine!A:R,5,FALSE)</f>
        <v>210</v>
      </c>
      <c r="H432">
        <f>VLOOKUP(A432,combine!A:R,13,FALSE)</f>
        <v>4.25</v>
      </c>
      <c r="I432">
        <f>VLOOKUP(A432,combine!A:R,14,FALSE)</f>
        <v>38.5</v>
      </c>
      <c r="J432">
        <f>VLOOKUP(A432,combine!A:R,16,FALSE)</f>
        <v>4.18</v>
      </c>
      <c r="K432">
        <f>VLOOKUP(A432,combine!A:R,17,FALSE)</f>
        <v>126</v>
      </c>
    </row>
    <row r="433" spans="1:11" x14ac:dyDescent="0.2">
      <c r="A433">
        <v>20140118</v>
      </c>
      <c r="B433" t="s">
        <v>34</v>
      </c>
      <c r="C433">
        <v>7.5730706080000001</v>
      </c>
      <c r="D433">
        <v>0.53201970399999998</v>
      </c>
      <c r="E433">
        <v>2.2988505749999999</v>
      </c>
      <c r="F433">
        <f>VLOOKUP(A433,combine!A:R,4,FALSE)</f>
        <v>75.75</v>
      </c>
      <c r="G433">
        <f>VLOOKUP(A433,combine!A:R,5,FALSE)</f>
        <v>211</v>
      </c>
      <c r="H433">
        <f>VLOOKUP(A433,combine!A:R,13,FALSE)</f>
        <v>4.42</v>
      </c>
      <c r="I433">
        <f>VLOOKUP(A433,combine!A:R,14,FALSE)</f>
        <v>39</v>
      </c>
      <c r="J433">
        <f>VLOOKUP(A433,combine!A:R,16,FALSE)</f>
        <v>4.1500000000000004</v>
      </c>
      <c r="K433">
        <f>VLOOKUP(A433,combine!A:R,17,FALSE)</f>
        <v>123</v>
      </c>
    </row>
    <row r="434" spans="1:11" x14ac:dyDescent="0.2">
      <c r="A434">
        <v>20100087</v>
      </c>
      <c r="B434" t="s">
        <v>34</v>
      </c>
      <c r="C434">
        <v>7.7790973870000002</v>
      </c>
      <c r="D434">
        <v>0.64489311199999999</v>
      </c>
      <c r="E434">
        <v>2.2517814729999999</v>
      </c>
      <c r="F434">
        <f>VLOOKUP(A434,combine!A:R,4,FALSE)</f>
        <v>75.13</v>
      </c>
      <c r="G434">
        <f>VLOOKUP(A434,combine!A:R,5,FALSE)</f>
        <v>217</v>
      </c>
      <c r="H434">
        <f>VLOOKUP(A434,combine!A:R,13,FALSE)</f>
        <v>4.54</v>
      </c>
      <c r="I434">
        <f>VLOOKUP(A434,combine!A:R,14,FALSE)</f>
        <v>0</v>
      </c>
      <c r="J434">
        <f>VLOOKUP(A434,combine!A:R,16,FALSE)</f>
        <v>0</v>
      </c>
      <c r="K434">
        <f>VLOOKUP(A434,combine!A:R,17,FALSE)</f>
        <v>0</v>
      </c>
    </row>
    <row r="435" spans="1:11" x14ac:dyDescent="0.2">
      <c r="A435">
        <v>20100070</v>
      </c>
      <c r="B435" t="s">
        <v>58</v>
      </c>
      <c r="C435">
        <v>7.6208530809999999</v>
      </c>
      <c r="D435">
        <v>0.57109004699999999</v>
      </c>
      <c r="E435">
        <v>3.703791469</v>
      </c>
      <c r="F435">
        <f>VLOOKUP(A435,combine!A:R,4,FALSE)</f>
        <v>76.25</v>
      </c>
      <c r="G435">
        <f>VLOOKUP(A435,combine!A:R,5,FALSE)</f>
        <v>249</v>
      </c>
      <c r="H435">
        <f>VLOOKUP(A435,combine!A:R,13,FALSE)</f>
        <v>4.59</v>
      </c>
      <c r="I435">
        <f>VLOOKUP(A435,combine!A:R,14,FALSE)</f>
        <v>34</v>
      </c>
      <c r="J435">
        <f>VLOOKUP(A435,combine!A:R,16,FALSE)</f>
        <v>4.59</v>
      </c>
      <c r="K435">
        <f>VLOOKUP(A435,combine!A:R,17,FALSE)</f>
        <v>115</v>
      </c>
    </row>
    <row r="436" spans="1:11" x14ac:dyDescent="0.2">
      <c r="A436">
        <v>20130541</v>
      </c>
      <c r="B436" t="s">
        <v>49</v>
      </c>
      <c r="C436">
        <v>2.653846154</v>
      </c>
      <c r="D436">
        <v>0.5</v>
      </c>
      <c r="E436">
        <v>2.346153846</v>
      </c>
      <c r="F436">
        <f>VLOOKUP(A436,combine!A:R,4,FALSE)</f>
        <v>72.5</v>
      </c>
      <c r="G436">
        <f>VLOOKUP(A436,combine!A:R,5,FALSE)</f>
        <v>232</v>
      </c>
      <c r="H436">
        <f>VLOOKUP(A436,combine!A:R,13,FALSE)</f>
        <v>4.7699999999999996</v>
      </c>
      <c r="I436">
        <f>VLOOKUP(A436,combine!A:R,14,FALSE)</f>
        <v>30.5</v>
      </c>
      <c r="J436">
        <f>VLOOKUP(A436,combine!A:R,16,FALSE)</f>
        <v>0</v>
      </c>
      <c r="K436">
        <f>VLOOKUP(A436,combine!A:R,17,FALSE)</f>
        <v>111</v>
      </c>
    </row>
    <row r="437" spans="1:11" x14ac:dyDescent="0.2">
      <c r="A437">
        <v>20140658</v>
      </c>
      <c r="B437" t="s">
        <v>34</v>
      </c>
      <c r="C437">
        <v>8.9213483149999995</v>
      </c>
      <c r="D437">
        <v>0.62359550600000002</v>
      </c>
      <c r="E437">
        <v>3.2022471910000001</v>
      </c>
      <c r="F437">
        <f>VLOOKUP(A437,combine!A:R,4,FALSE)</f>
        <v>78</v>
      </c>
      <c r="G437">
        <f>VLOOKUP(A437,combine!A:R,5,FALSE)</f>
        <v>225</v>
      </c>
      <c r="H437">
        <f>VLOOKUP(A437,combine!A:R,13,FALSE)</f>
        <v>4.5599999999999996</v>
      </c>
      <c r="I437">
        <f>VLOOKUP(A437,combine!A:R,14,FALSE)</f>
        <v>32.5</v>
      </c>
      <c r="J437">
        <f>VLOOKUP(A437,combine!A:R,16,FALSE)</f>
        <v>4.51</v>
      </c>
      <c r="K437">
        <f>VLOOKUP(A437,combine!A:R,17,FALSE)</f>
        <v>0</v>
      </c>
    </row>
    <row r="438" spans="1:11" x14ac:dyDescent="0.2">
      <c r="A438">
        <v>20150184</v>
      </c>
      <c r="B438" t="s">
        <v>34</v>
      </c>
      <c r="C438">
        <v>5.3603603599999996</v>
      </c>
      <c r="D438">
        <v>0.37837837800000002</v>
      </c>
      <c r="E438">
        <v>1.6036036039999999</v>
      </c>
      <c r="F438">
        <f>VLOOKUP(A438,combine!A:R,4,FALSE)</f>
        <v>69.5</v>
      </c>
      <c r="G438">
        <f>VLOOKUP(A438,combine!A:R,5,FALSE)</f>
        <v>195</v>
      </c>
      <c r="H438">
        <f>VLOOKUP(A438,combine!A:R,13,FALSE)</f>
        <v>4.51</v>
      </c>
      <c r="I438">
        <f>VLOOKUP(A438,combine!A:R,14,FALSE)</f>
        <v>33</v>
      </c>
      <c r="J438">
        <f>VLOOKUP(A438,combine!A:R,16,FALSE)</f>
        <v>4.26</v>
      </c>
      <c r="K438">
        <f>VLOOKUP(A438,combine!A:R,17,FALSE)</f>
        <v>113</v>
      </c>
    </row>
    <row r="439" spans="1:11" x14ac:dyDescent="0.2">
      <c r="A439">
        <v>20140028</v>
      </c>
      <c r="B439" t="s">
        <v>34</v>
      </c>
      <c r="C439">
        <v>7.6751152070000002</v>
      </c>
      <c r="D439">
        <v>0.56105990800000005</v>
      </c>
      <c r="E439">
        <v>1.398617512</v>
      </c>
      <c r="F439">
        <f>VLOOKUP(A439,combine!A:R,4,FALSE)</f>
        <v>77</v>
      </c>
      <c r="G439">
        <f>VLOOKUP(A439,combine!A:R,5,FALSE)</f>
        <v>240</v>
      </c>
      <c r="H439">
        <f>VLOOKUP(A439,combine!A:R,13,FALSE)</f>
        <v>4.6100000000000003</v>
      </c>
      <c r="I439">
        <f>VLOOKUP(A439,combine!A:R,14,FALSE)</f>
        <v>32.5</v>
      </c>
      <c r="J439">
        <f>VLOOKUP(A439,combine!A:R,16,FALSE)</f>
        <v>4.3899999999999997</v>
      </c>
      <c r="K439">
        <f>VLOOKUP(A439,combine!A:R,17,FALSE)</f>
        <v>117</v>
      </c>
    </row>
    <row r="440" spans="1:11" x14ac:dyDescent="0.2">
      <c r="A440">
        <v>20150002</v>
      </c>
      <c r="B440" t="s">
        <v>104</v>
      </c>
      <c r="C440">
        <v>6</v>
      </c>
      <c r="D440">
        <v>1</v>
      </c>
      <c r="E440">
        <v>4</v>
      </c>
      <c r="F440">
        <f>VLOOKUP(A440,combine!A:R,4,FALSE)</f>
        <v>75.599999999999994</v>
      </c>
      <c r="G440">
        <f>VLOOKUP(A440,combine!A:R,5,FALSE)</f>
        <v>222</v>
      </c>
      <c r="H440">
        <f>VLOOKUP(A440,combine!A:R,13,FALSE)</f>
        <v>4.5199999999999996</v>
      </c>
      <c r="I440">
        <f>VLOOKUP(A440,combine!A:R,14,FALSE)</f>
        <v>36</v>
      </c>
      <c r="J440">
        <f>VLOOKUP(A440,combine!A:R,16,FALSE)</f>
        <v>4.1100000000000003</v>
      </c>
      <c r="K440">
        <f>VLOOKUP(A440,combine!A:R,17,FALSE)</f>
        <v>121</v>
      </c>
    </row>
    <row r="441" spans="1:11" x14ac:dyDescent="0.2">
      <c r="A441">
        <v>20100021</v>
      </c>
      <c r="B441" t="s">
        <v>58</v>
      </c>
      <c r="C441">
        <v>6.1498673740000003</v>
      </c>
      <c r="D441">
        <v>0.68700265299999996</v>
      </c>
      <c r="E441">
        <v>3.5543766579999998</v>
      </c>
      <c r="F441">
        <f>VLOOKUP(A441,combine!A:R,4,FALSE)</f>
        <v>77.25</v>
      </c>
      <c r="G441">
        <f>VLOOKUP(A441,combine!A:R,5,FALSE)</f>
        <v>261</v>
      </c>
      <c r="H441">
        <f>VLOOKUP(A441,combine!A:R,13,FALSE)</f>
        <v>4.66</v>
      </c>
      <c r="I441">
        <f>VLOOKUP(A441,combine!A:R,14,FALSE)</f>
        <v>35</v>
      </c>
      <c r="J441">
        <f>VLOOKUP(A441,combine!A:R,16,FALSE)</f>
        <v>4.53</v>
      </c>
      <c r="K441">
        <f>VLOOKUP(A441,combine!A:R,17,FALSE)</f>
        <v>113</v>
      </c>
    </row>
    <row r="442" spans="1:11" x14ac:dyDescent="0.2">
      <c r="A442">
        <v>20140052</v>
      </c>
      <c r="B442" t="s">
        <v>58</v>
      </c>
      <c r="C442">
        <v>7.6166666669999996</v>
      </c>
      <c r="D442">
        <v>0.59166666700000003</v>
      </c>
      <c r="E442">
        <v>2.9333333330000002</v>
      </c>
      <c r="F442">
        <f>VLOOKUP(A442,combine!A:R,4,FALSE)</f>
        <v>78.5</v>
      </c>
      <c r="G442">
        <f>VLOOKUP(A442,combine!A:R,5,FALSE)</f>
        <v>270</v>
      </c>
      <c r="H442">
        <f>VLOOKUP(A442,combine!A:R,13,FALSE)</f>
        <v>4.84</v>
      </c>
      <c r="I442">
        <f>VLOOKUP(A442,combine!A:R,14,FALSE)</f>
        <v>32</v>
      </c>
      <c r="J442">
        <f>VLOOKUP(A442,combine!A:R,16,FALSE)</f>
        <v>4.55</v>
      </c>
      <c r="K442">
        <f>VLOOKUP(A442,combine!A:R,17,FALSE)</f>
        <v>113</v>
      </c>
    </row>
    <row r="443" spans="1:11" x14ac:dyDescent="0.2">
      <c r="A443">
        <v>20090124</v>
      </c>
      <c r="B443" t="s">
        <v>34</v>
      </c>
      <c r="C443">
        <v>7.801324503</v>
      </c>
      <c r="D443">
        <v>0.53311258299999997</v>
      </c>
      <c r="E443">
        <v>2.6241721849999999</v>
      </c>
      <c r="F443">
        <f>VLOOKUP(A443,combine!A:R,4,FALSE)</f>
        <v>74.38</v>
      </c>
      <c r="G443">
        <f>VLOOKUP(A443,combine!A:R,5,FALSE)</f>
        <v>203</v>
      </c>
      <c r="H443">
        <f>VLOOKUP(A443,combine!A:R,13,FALSE)</f>
        <v>4.32</v>
      </c>
      <c r="I443">
        <f>VLOOKUP(A443,combine!A:R,14,FALSE)</f>
        <v>0</v>
      </c>
      <c r="J443">
        <f>VLOOKUP(A443,combine!A:R,16,FALSE)</f>
        <v>0</v>
      </c>
      <c r="K443">
        <f>VLOOKUP(A443,combine!A:R,17,FALSE)</f>
        <v>0</v>
      </c>
    </row>
    <row r="444" spans="1:11" x14ac:dyDescent="0.2">
      <c r="A444">
        <v>20170177</v>
      </c>
      <c r="B444" t="s">
        <v>34</v>
      </c>
      <c r="C444">
        <v>7.4541832670000003</v>
      </c>
      <c r="D444">
        <v>0.70517928299999999</v>
      </c>
      <c r="E444">
        <v>3.4382470120000002</v>
      </c>
      <c r="F444">
        <f>VLOOKUP(A444,combine!A:R,4,FALSE)</f>
        <v>67.63</v>
      </c>
      <c r="G444">
        <f>VLOOKUP(A444,combine!A:R,5,FALSE)</f>
        <v>181</v>
      </c>
      <c r="H444">
        <f>VLOOKUP(A444,combine!A:R,13,FALSE)</f>
        <v>4.63</v>
      </c>
      <c r="I444">
        <f>VLOOKUP(A444,combine!A:R,14,FALSE)</f>
        <v>33</v>
      </c>
      <c r="J444">
        <f>VLOOKUP(A444,combine!A:R,16,FALSE)</f>
        <v>4.01</v>
      </c>
      <c r="K444">
        <f>VLOOKUP(A444,combine!A:R,17,FALSE)</f>
        <v>117</v>
      </c>
    </row>
    <row r="445" spans="1:11" x14ac:dyDescent="0.2">
      <c r="A445">
        <v>20110136</v>
      </c>
      <c r="B445" t="s">
        <v>27</v>
      </c>
      <c r="C445">
        <v>5.0777777779999997</v>
      </c>
      <c r="D445">
        <v>0.72222222199999997</v>
      </c>
      <c r="E445">
        <v>4.9333333330000002</v>
      </c>
      <c r="F445">
        <f>VLOOKUP(A445,combine!A:R,4,FALSE)</f>
        <v>70</v>
      </c>
      <c r="G445">
        <f>VLOOKUP(A445,combine!A:R,5,FALSE)</f>
        <v>242</v>
      </c>
      <c r="H445">
        <f>VLOOKUP(A445,combine!A:R,13,FALSE)</f>
        <v>4.74</v>
      </c>
      <c r="I445">
        <f>VLOOKUP(A445,combine!A:R,14,FALSE)</f>
        <v>32.5</v>
      </c>
      <c r="J445">
        <f>VLOOKUP(A445,combine!A:R,16,FALSE)</f>
        <v>4.41</v>
      </c>
      <c r="K445">
        <f>VLOOKUP(A445,combine!A:R,17,FALSE)</f>
        <v>111</v>
      </c>
    </row>
    <row r="446" spans="1:11" x14ac:dyDescent="0.2">
      <c r="A446">
        <v>20140069</v>
      </c>
      <c r="B446" t="s">
        <v>49</v>
      </c>
      <c r="C446">
        <v>6.5524475520000003</v>
      </c>
      <c r="D446">
        <v>0.74475524500000001</v>
      </c>
      <c r="E446">
        <v>5.9860139859999997</v>
      </c>
      <c r="F446">
        <f>VLOOKUP(A446,combine!A:R,4,FALSE)</f>
        <v>72</v>
      </c>
      <c r="G446">
        <f>VLOOKUP(A446,combine!A:R,5,FALSE)</f>
        <v>214</v>
      </c>
      <c r="H446">
        <f>VLOOKUP(A446,combine!A:R,13,FALSE)</f>
        <v>4.4800000000000004</v>
      </c>
      <c r="I446">
        <f>VLOOKUP(A446,combine!A:R,14,FALSE)</f>
        <v>37.5</v>
      </c>
      <c r="J446">
        <f>VLOOKUP(A446,combine!A:R,16,FALSE)</f>
        <v>4.3</v>
      </c>
      <c r="K446">
        <f>VLOOKUP(A446,combine!A:R,17,FALSE)</f>
        <v>125</v>
      </c>
    </row>
    <row r="447" spans="1:11" x14ac:dyDescent="0.2">
      <c r="A447">
        <v>20160015</v>
      </c>
      <c r="B447" t="s">
        <v>34</v>
      </c>
      <c r="C447">
        <v>5.1858407079999997</v>
      </c>
      <c r="D447">
        <v>0.40265486700000003</v>
      </c>
      <c r="E447">
        <v>1.1415929199999999</v>
      </c>
      <c r="F447">
        <f>VLOOKUP(A447,combine!A:R,4,FALSE)</f>
        <v>70.63</v>
      </c>
      <c r="G447">
        <f>VLOOKUP(A447,combine!A:R,5,FALSE)</f>
        <v>194</v>
      </c>
      <c r="H447">
        <f>VLOOKUP(A447,combine!A:R,13,FALSE)</f>
        <v>0</v>
      </c>
      <c r="I447">
        <f>VLOOKUP(A447,combine!A:R,14,FALSE)</f>
        <v>40.5</v>
      </c>
      <c r="J447">
        <f>VLOOKUP(A447,combine!A:R,16,FALSE)</f>
        <v>0</v>
      </c>
      <c r="K447">
        <f>VLOOKUP(A447,combine!A:R,17,FALSE)</f>
        <v>129</v>
      </c>
    </row>
    <row r="448" spans="1:11" x14ac:dyDescent="0.2">
      <c r="A448">
        <v>20160114</v>
      </c>
      <c r="B448" t="s">
        <v>34</v>
      </c>
      <c r="C448">
        <v>5.1181102359999997</v>
      </c>
      <c r="D448">
        <v>0.40944881900000002</v>
      </c>
      <c r="E448">
        <v>1.039370079</v>
      </c>
      <c r="F448">
        <f>VLOOKUP(A448,combine!A:R,4,FALSE)</f>
        <v>73.75</v>
      </c>
      <c r="G448">
        <f>VLOOKUP(A448,combine!A:R,5,FALSE)</f>
        <v>215</v>
      </c>
      <c r="H448">
        <f>VLOOKUP(A448,combine!A:R,13,FALSE)</f>
        <v>4.43</v>
      </c>
      <c r="I448">
        <f>VLOOKUP(A448,combine!A:R,14,FALSE)</f>
        <v>38</v>
      </c>
      <c r="J448">
        <f>VLOOKUP(A448,combine!A:R,16,FALSE)</f>
        <v>0</v>
      </c>
      <c r="K448">
        <f>VLOOKUP(A448,combine!A:R,17,FALSE)</f>
        <v>132</v>
      </c>
    </row>
    <row r="449" spans="1:11" x14ac:dyDescent="0.2">
      <c r="A449">
        <v>20100498</v>
      </c>
      <c r="B449" t="s">
        <v>49</v>
      </c>
      <c r="C449">
        <v>4.403846154</v>
      </c>
      <c r="D449">
        <v>0.78846153799999996</v>
      </c>
      <c r="E449">
        <v>4.826923077</v>
      </c>
      <c r="F449">
        <f>VLOOKUP(A449,combine!A:R,4,FALSE)</f>
        <v>72.5</v>
      </c>
      <c r="G449">
        <f>VLOOKUP(A449,combine!A:R,5,FALSE)</f>
        <v>241</v>
      </c>
      <c r="H449">
        <f>VLOOKUP(A449,combine!A:R,13,FALSE)</f>
        <v>4.7</v>
      </c>
      <c r="I449">
        <f>VLOOKUP(A449,combine!A:R,14,FALSE)</f>
        <v>35</v>
      </c>
      <c r="J449">
        <f>VLOOKUP(A449,combine!A:R,16,FALSE)</f>
        <v>4.49</v>
      </c>
      <c r="K449">
        <f>VLOOKUP(A449,combine!A:R,17,FALSE)</f>
        <v>117</v>
      </c>
    </row>
    <row r="450" spans="1:11" x14ac:dyDescent="0.2">
      <c r="A450">
        <v>20120186</v>
      </c>
      <c r="B450" t="s">
        <v>58</v>
      </c>
      <c r="C450">
        <v>7.766666667</v>
      </c>
      <c r="D450">
        <v>0.61111111100000004</v>
      </c>
      <c r="E450">
        <v>2.511111111</v>
      </c>
      <c r="F450">
        <f>VLOOKUP(A450,combine!A:R,4,FALSE)</f>
        <v>75.75</v>
      </c>
      <c r="G450">
        <f>VLOOKUP(A450,combine!A:R,5,FALSE)</f>
        <v>252</v>
      </c>
      <c r="H450">
        <f>VLOOKUP(A450,combine!A:R,13,FALSE)</f>
        <v>4.43</v>
      </c>
      <c r="I450">
        <f>VLOOKUP(A450,combine!A:R,14,FALSE)</f>
        <v>36</v>
      </c>
      <c r="J450">
        <f>VLOOKUP(A450,combine!A:R,16,FALSE)</f>
        <v>4.1100000000000003</v>
      </c>
      <c r="K450">
        <f>VLOOKUP(A450,combine!A:R,17,FALSE)</f>
        <v>122</v>
      </c>
    </row>
    <row r="451" spans="1:11" x14ac:dyDescent="0.2">
      <c r="A451">
        <v>20130074</v>
      </c>
      <c r="B451" t="s">
        <v>34</v>
      </c>
      <c r="C451">
        <v>8.0718132849999993</v>
      </c>
      <c r="D451">
        <v>0.59066427300000002</v>
      </c>
      <c r="E451">
        <v>2.608617594</v>
      </c>
      <c r="F451">
        <f>VLOOKUP(A451,combine!A:R,4,FALSE)</f>
        <v>74</v>
      </c>
      <c r="G451">
        <f>VLOOKUP(A451,combine!A:R,5,FALSE)</f>
        <v>208</v>
      </c>
      <c r="H451">
        <f>VLOOKUP(A451,combine!A:R,13,FALSE)</f>
        <v>4.5199999999999996</v>
      </c>
      <c r="I451">
        <f>VLOOKUP(A451,combine!A:R,14,FALSE)</f>
        <v>32.5</v>
      </c>
      <c r="J451">
        <f>VLOOKUP(A451,combine!A:R,16,FALSE)</f>
        <v>4.32</v>
      </c>
      <c r="K451">
        <f>VLOOKUP(A451,combine!A:R,17,FALSE)</f>
        <v>119</v>
      </c>
    </row>
    <row r="452" spans="1:11" x14ac:dyDescent="0.2">
      <c r="A452">
        <v>20170239</v>
      </c>
      <c r="B452" t="s">
        <v>34</v>
      </c>
      <c r="C452">
        <v>3.84</v>
      </c>
      <c r="D452">
        <v>0.4</v>
      </c>
      <c r="E452">
        <v>2.7</v>
      </c>
      <c r="F452">
        <f>VLOOKUP(A452,combine!A:R,4,FALSE)</f>
        <v>74</v>
      </c>
      <c r="G452">
        <f>VLOOKUP(A452,combine!A:R,5,FALSE)</f>
        <v>222</v>
      </c>
      <c r="H452">
        <f>VLOOKUP(A452,combine!A:R,13,FALSE)</f>
        <v>0</v>
      </c>
      <c r="I452">
        <f>VLOOKUP(A452,combine!A:R,14,FALSE)</f>
        <v>0</v>
      </c>
      <c r="J452">
        <f>VLOOKUP(A452,combine!A:R,16,FALSE)</f>
        <v>4.33</v>
      </c>
      <c r="K452">
        <f>VLOOKUP(A452,combine!A:R,17,FALSE)</f>
        <v>0</v>
      </c>
    </row>
    <row r="453" spans="1:11" x14ac:dyDescent="0.2">
      <c r="A453">
        <v>20110056</v>
      </c>
      <c r="B453" t="s">
        <v>49</v>
      </c>
      <c r="C453">
        <v>5.6984732820000001</v>
      </c>
      <c r="D453">
        <v>0.75190839700000001</v>
      </c>
      <c r="E453">
        <v>5.0591603049999998</v>
      </c>
      <c r="F453">
        <f>VLOOKUP(A453,combine!A:R,4,FALSE)</f>
        <v>70.25</v>
      </c>
      <c r="G453">
        <f>VLOOKUP(A453,combine!A:R,5,FALSE)</f>
        <v>210</v>
      </c>
      <c r="H453">
        <f>VLOOKUP(A453,combine!A:R,13,FALSE)</f>
        <v>4.49</v>
      </c>
      <c r="I453">
        <f>VLOOKUP(A453,combine!A:R,14,FALSE)</f>
        <v>34</v>
      </c>
      <c r="J453">
        <f>VLOOKUP(A453,combine!A:R,16,FALSE)</f>
        <v>4.28</v>
      </c>
      <c r="K453">
        <f>VLOOKUP(A453,combine!A:R,17,FALSE)</f>
        <v>115</v>
      </c>
    </row>
    <row r="454" spans="1:11" x14ac:dyDescent="0.2">
      <c r="A454">
        <v>20110155</v>
      </c>
      <c r="B454" t="s">
        <v>58</v>
      </c>
      <c r="C454">
        <v>8.0230769229999996</v>
      </c>
      <c r="D454">
        <v>0.72692307700000003</v>
      </c>
      <c r="E454">
        <v>3.673076923</v>
      </c>
      <c r="F454">
        <f>VLOOKUP(A454,combine!A:R,4,FALSE)</f>
        <v>72.88</v>
      </c>
      <c r="G454">
        <f>VLOOKUP(A454,combine!A:R,5,FALSE)</f>
        <v>224</v>
      </c>
      <c r="H454">
        <f>VLOOKUP(A454,combine!A:R,13,FALSE)</f>
        <v>4.45</v>
      </c>
      <c r="I454">
        <f>VLOOKUP(A454,combine!A:R,14,FALSE)</f>
        <v>34.5</v>
      </c>
      <c r="J454">
        <f>VLOOKUP(A454,combine!A:R,16,FALSE)</f>
        <v>4.1399999999999997</v>
      </c>
      <c r="K454">
        <f>VLOOKUP(A454,combine!A:R,17,FALSE)</f>
        <v>117</v>
      </c>
    </row>
    <row r="455" spans="1:11" x14ac:dyDescent="0.2">
      <c r="A455">
        <v>20140526</v>
      </c>
      <c r="B455" t="s">
        <v>49</v>
      </c>
      <c r="C455">
        <v>6.7894736839999998</v>
      </c>
      <c r="D455">
        <v>0.75</v>
      </c>
      <c r="E455">
        <v>6.736842105</v>
      </c>
      <c r="F455">
        <f>VLOOKUP(A455,combine!A:R,4,FALSE)</f>
        <v>69.38</v>
      </c>
      <c r="G455">
        <f>VLOOKUP(A455,combine!A:R,5,FALSE)</f>
        <v>212</v>
      </c>
      <c r="H455">
        <f>VLOOKUP(A455,combine!A:R,13,FALSE)</f>
        <v>4.67</v>
      </c>
      <c r="I455">
        <f>VLOOKUP(A455,combine!A:R,14,FALSE)</f>
        <v>29</v>
      </c>
      <c r="J455">
        <f>VLOOKUP(A455,combine!A:R,16,FALSE)</f>
        <v>0</v>
      </c>
      <c r="K455">
        <f>VLOOKUP(A455,combine!A:R,17,FALSE)</f>
        <v>104</v>
      </c>
    </row>
    <row r="456" spans="1:11" x14ac:dyDescent="0.2">
      <c r="A456">
        <v>20170715</v>
      </c>
      <c r="B456" t="s">
        <v>34</v>
      </c>
      <c r="C456">
        <v>5.3177570090000001</v>
      </c>
      <c r="D456">
        <v>0.42056074799999998</v>
      </c>
      <c r="E456">
        <v>2.4205607480000002</v>
      </c>
      <c r="F456">
        <f>VLOOKUP(A456,combine!A:R,4,FALSE)</f>
        <v>72.25</v>
      </c>
      <c r="G456">
        <f>VLOOKUP(A456,combine!A:R,5,FALSE)</f>
        <v>189</v>
      </c>
      <c r="H456">
        <f>VLOOKUP(A456,combine!A:R,13,FALSE)</f>
        <v>4.6500000000000004</v>
      </c>
      <c r="I456">
        <f>VLOOKUP(A456,combine!A:R,14,FALSE)</f>
        <v>31.5</v>
      </c>
      <c r="J456">
        <f>VLOOKUP(A456,combine!A:R,16,FALSE)</f>
        <v>4.46</v>
      </c>
      <c r="K456">
        <f>VLOOKUP(A456,combine!A:R,17,FALSE)</f>
        <v>114</v>
      </c>
    </row>
    <row r="457" spans="1:11" x14ac:dyDescent="0.2">
      <c r="A457">
        <v>20090030</v>
      </c>
      <c r="B457" t="s">
        <v>34</v>
      </c>
      <c r="C457">
        <v>8.3368560110000001</v>
      </c>
      <c r="D457">
        <v>0.51651254999999996</v>
      </c>
      <c r="E457">
        <v>1.845442536</v>
      </c>
      <c r="F457">
        <f>VLOOKUP(A457,combine!A:R,4,FALSE)</f>
        <v>74.88</v>
      </c>
      <c r="G457">
        <f>VLOOKUP(A457,combine!A:R,5,FALSE)</f>
        <v>218</v>
      </c>
      <c r="H457">
        <f>VLOOKUP(A457,combine!A:R,13,FALSE)</f>
        <v>4.49</v>
      </c>
      <c r="I457">
        <f>VLOOKUP(A457,combine!A:R,14,FALSE)</f>
        <v>37</v>
      </c>
      <c r="J457">
        <f>VLOOKUP(A457,combine!A:R,16,FALSE)</f>
        <v>4.47</v>
      </c>
      <c r="K457">
        <f>VLOOKUP(A457,combine!A:R,17,FALSE)</f>
        <v>124</v>
      </c>
    </row>
    <row r="458" spans="1:11" x14ac:dyDescent="0.2">
      <c r="A458">
        <v>20120064</v>
      </c>
      <c r="B458" t="s">
        <v>58</v>
      </c>
      <c r="C458">
        <v>6.3678929770000003</v>
      </c>
      <c r="D458">
        <v>0.58528428099999996</v>
      </c>
      <c r="E458">
        <v>3.0735785949999999</v>
      </c>
      <c r="F458">
        <f>VLOOKUP(A458,combine!A:R,4,FALSE)</f>
        <v>75.13</v>
      </c>
      <c r="G458">
        <f>VLOOKUP(A458,combine!A:R,5,FALSE)</f>
        <v>255</v>
      </c>
      <c r="H458">
        <f>VLOOKUP(A458,combine!A:R,13,FALSE)</f>
        <v>4.8499999999999996</v>
      </c>
      <c r="I458">
        <f>VLOOKUP(A458,combine!A:R,14,FALSE)</f>
        <v>32</v>
      </c>
      <c r="J458">
        <f>VLOOKUP(A458,combine!A:R,16,FALSE)</f>
        <v>4.37</v>
      </c>
      <c r="K458">
        <f>VLOOKUP(A458,combine!A:R,17,FALSE)</f>
        <v>110</v>
      </c>
    </row>
    <row r="459" spans="1:11" x14ac:dyDescent="0.2">
      <c r="A459">
        <v>20120642</v>
      </c>
      <c r="B459" t="s">
        <v>34</v>
      </c>
      <c r="C459">
        <v>8.3133235719999998</v>
      </c>
      <c r="D459">
        <v>0.58711566599999998</v>
      </c>
      <c r="E459">
        <v>3.0409956079999998</v>
      </c>
      <c r="F459">
        <f>VLOOKUP(A459,combine!A:R,4,FALSE)</f>
        <v>72.88</v>
      </c>
      <c r="G459">
        <f>VLOOKUP(A459,combine!A:R,5,FALSE)</f>
        <v>209</v>
      </c>
      <c r="H459">
        <f>VLOOKUP(A459,combine!A:R,13,FALSE)</f>
        <v>4.5</v>
      </c>
      <c r="I459">
        <f>VLOOKUP(A459,combine!A:R,14,FALSE)</f>
        <v>34</v>
      </c>
      <c r="J459">
        <f>VLOOKUP(A459,combine!A:R,16,FALSE)</f>
        <v>4.12</v>
      </c>
      <c r="K459">
        <f>VLOOKUP(A459,combine!A:R,17,FALSE)</f>
        <v>119</v>
      </c>
    </row>
    <row r="460" spans="1:11" x14ac:dyDescent="0.2">
      <c r="A460">
        <v>20170079</v>
      </c>
      <c r="B460" t="s">
        <v>34</v>
      </c>
      <c r="C460">
        <v>8.5625</v>
      </c>
      <c r="D460">
        <v>0.54166666699999999</v>
      </c>
      <c r="E460">
        <v>1.7083333329999999</v>
      </c>
      <c r="F460">
        <f>VLOOKUP(A460,combine!A:R,4,FALSE)</f>
        <v>71.25</v>
      </c>
      <c r="G460">
        <f>VLOOKUP(A460,combine!A:R,5,FALSE)</f>
        <v>204</v>
      </c>
      <c r="H460">
        <f>VLOOKUP(A460,combine!A:R,13,FALSE)</f>
        <v>4.49</v>
      </c>
      <c r="I460">
        <f>VLOOKUP(A460,combine!A:R,14,FALSE)</f>
        <v>34</v>
      </c>
      <c r="J460">
        <f>VLOOKUP(A460,combine!A:R,16,FALSE)</f>
        <v>4.21</v>
      </c>
      <c r="K460">
        <f>VLOOKUP(A460,combine!A:R,17,FALSE)</f>
        <v>124</v>
      </c>
    </row>
    <row r="461" spans="1:11" x14ac:dyDescent="0.2">
      <c r="A461">
        <v>20120020</v>
      </c>
      <c r="B461" t="s">
        <v>34</v>
      </c>
      <c r="C461">
        <v>7.0665658090000001</v>
      </c>
      <c r="D461">
        <v>0.62027231500000002</v>
      </c>
      <c r="E461">
        <v>2.7806354010000001</v>
      </c>
      <c r="F461">
        <f>VLOOKUP(A461,combine!A:R,4,FALSE)</f>
        <v>70.25</v>
      </c>
      <c r="G461">
        <f>VLOOKUP(A461,combine!A:R,5,FALSE)</f>
        <v>196</v>
      </c>
      <c r="H461">
        <f>VLOOKUP(A461,combine!A:R,13,FALSE)</f>
        <v>4.49</v>
      </c>
      <c r="I461">
        <f>VLOOKUP(A461,combine!A:R,14,FALSE)</f>
        <v>38.5</v>
      </c>
      <c r="J461">
        <f>VLOOKUP(A461,combine!A:R,16,FALSE)</f>
        <v>4.18</v>
      </c>
      <c r="K461">
        <f>VLOOKUP(A461,combine!A:R,17,FALSE)</f>
        <v>121</v>
      </c>
    </row>
    <row r="462" spans="1:11" x14ac:dyDescent="0.2">
      <c r="A462">
        <v>20130079</v>
      </c>
      <c r="B462" t="s">
        <v>34</v>
      </c>
      <c r="C462">
        <v>6.4</v>
      </c>
      <c r="D462">
        <v>0.50249999999999995</v>
      </c>
      <c r="E462">
        <v>1.5774999999999999</v>
      </c>
      <c r="F462">
        <f>VLOOKUP(A462,combine!A:R,4,FALSE)</f>
        <v>71</v>
      </c>
      <c r="G462">
        <f>VLOOKUP(A462,combine!A:R,5,FALSE)</f>
        <v>189</v>
      </c>
      <c r="H462">
        <f>VLOOKUP(A462,combine!A:R,13,FALSE)</f>
        <v>4.45</v>
      </c>
      <c r="I462">
        <f>VLOOKUP(A462,combine!A:R,14,FALSE)</f>
        <v>37</v>
      </c>
      <c r="J462">
        <f>VLOOKUP(A462,combine!A:R,16,FALSE)</f>
        <v>4.0199999999999996</v>
      </c>
      <c r="K462">
        <f>VLOOKUP(A462,combine!A:R,17,FALSE)</f>
        <v>120</v>
      </c>
    </row>
    <row r="463" spans="1:11" x14ac:dyDescent="0.2">
      <c r="A463">
        <v>20130106</v>
      </c>
      <c r="B463" t="s">
        <v>58</v>
      </c>
      <c r="C463">
        <v>6.3966942150000001</v>
      </c>
      <c r="D463">
        <v>0.56198347100000001</v>
      </c>
      <c r="E463">
        <v>2.3305785120000002</v>
      </c>
      <c r="F463">
        <f>VLOOKUP(A463,combine!A:R,4,FALSE)</f>
        <v>76.88</v>
      </c>
      <c r="G463">
        <f>VLOOKUP(A463,combine!A:R,5,FALSE)</f>
        <v>262</v>
      </c>
      <c r="H463">
        <f>VLOOKUP(A463,combine!A:R,13,FALSE)</f>
        <v>4.75</v>
      </c>
      <c r="I463">
        <f>VLOOKUP(A463,combine!A:R,14,FALSE)</f>
        <v>35</v>
      </c>
      <c r="J463">
        <f>VLOOKUP(A463,combine!A:R,16,FALSE)</f>
        <v>4.5199999999999996</v>
      </c>
      <c r="K463">
        <f>VLOOKUP(A463,combine!A:R,17,FALSE)</f>
        <v>112</v>
      </c>
    </row>
    <row r="464" spans="1:11" x14ac:dyDescent="0.2">
      <c r="A464">
        <v>20150168</v>
      </c>
      <c r="B464" t="s">
        <v>27</v>
      </c>
      <c r="C464">
        <v>1.3333333329999999</v>
      </c>
      <c r="D464">
        <v>0.33333333300000001</v>
      </c>
      <c r="E464">
        <v>1.5</v>
      </c>
      <c r="F464">
        <f>VLOOKUP(A464,combine!A:R,4,FALSE)</f>
        <v>71.2</v>
      </c>
      <c r="G464">
        <f>VLOOKUP(A464,combine!A:R,5,FALSE)</f>
        <v>242</v>
      </c>
      <c r="H464">
        <f>VLOOKUP(A464,combine!A:R,13,FALSE)</f>
        <v>4.74</v>
      </c>
      <c r="I464">
        <f>VLOOKUP(A464,combine!A:R,14,FALSE)</f>
        <v>33</v>
      </c>
      <c r="J464">
        <f>VLOOKUP(A464,combine!A:R,16,FALSE)</f>
        <v>4.34</v>
      </c>
      <c r="K464">
        <f>VLOOKUP(A464,combine!A:R,17,FALSE)</f>
        <v>115</v>
      </c>
    </row>
    <row r="465" spans="1:11" x14ac:dyDescent="0.2">
      <c r="A465">
        <v>20160188</v>
      </c>
      <c r="B465" t="s">
        <v>58</v>
      </c>
      <c r="C465">
        <v>9.9411764710000003</v>
      </c>
      <c r="D465">
        <v>0.90196078400000002</v>
      </c>
      <c r="E465">
        <v>5.6078431369999997</v>
      </c>
      <c r="F465">
        <f>VLOOKUP(A465,combine!A:R,4,FALSE)</f>
        <v>76.13</v>
      </c>
      <c r="G465">
        <f>VLOOKUP(A465,combine!A:R,5,FALSE)</f>
        <v>262</v>
      </c>
      <c r="H465">
        <f>VLOOKUP(A465,combine!A:R,13,FALSE)</f>
        <v>5.0199999999999996</v>
      </c>
      <c r="I465">
        <f>VLOOKUP(A465,combine!A:R,14,FALSE)</f>
        <v>30</v>
      </c>
      <c r="J465">
        <f>VLOOKUP(A465,combine!A:R,16,FALSE)</f>
        <v>4.1900000000000004</v>
      </c>
      <c r="K465">
        <f>VLOOKUP(A465,combine!A:R,17,FALSE)</f>
        <v>115</v>
      </c>
    </row>
    <row r="466" spans="1:11" x14ac:dyDescent="0.2">
      <c r="A466">
        <v>20060053</v>
      </c>
      <c r="B466" t="s">
        <v>58</v>
      </c>
      <c r="C466">
        <v>7.3279022400000002</v>
      </c>
      <c r="D466">
        <v>0.65376782099999997</v>
      </c>
      <c r="E466">
        <v>2.9083503049999999</v>
      </c>
      <c r="F466">
        <f>VLOOKUP(A466,combine!A:R,4,FALSE)</f>
        <v>76.13</v>
      </c>
      <c r="G466">
        <f>VLOOKUP(A466,combine!A:R,5,FALSE)</f>
        <v>259</v>
      </c>
      <c r="H466">
        <f>VLOOKUP(A466,combine!A:R,13,FALSE)</f>
        <v>4.8600000000000003</v>
      </c>
      <c r="I466">
        <f>VLOOKUP(A466,combine!A:R,14,FALSE)</f>
        <v>33.5</v>
      </c>
      <c r="J466">
        <f>VLOOKUP(A466,combine!A:R,16,FALSE)</f>
        <v>4.34</v>
      </c>
      <c r="K466">
        <f>VLOOKUP(A466,combine!A:R,17,FALSE)</f>
        <v>112</v>
      </c>
    </row>
    <row r="467" spans="1:11" x14ac:dyDescent="0.2">
      <c r="A467">
        <v>20170657</v>
      </c>
      <c r="B467" t="s">
        <v>49</v>
      </c>
      <c r="C467">
        <v>7.25</v>
      </c>
      <c r="D467">
        <v>0.875</v>
      </c>
      <c r="E467">
        <v>5.1875</v>
      </c>
      <c r="F467">
        <f>VLOOKUP(A467,combine!A:R,4,FALSE)</f>
        <v>70.88</v>
      </c>
      <c r="G467">
        <f>VLOOKUP(A467,combine!A:R,5,FALSE)</f>
        <v>223</v>
      </c>
      <c r="H467">
        <f>VLOOKUP(A467,combine!A:R,13,FALSE)</f>
        <v>0</v>
      </c>
      <c r="I467">
        <f>VLOOKUP(A467,combine!A:R,14,FALSE)</f>
        <v>29</v>
      </c>
      <c r="J467">
        <f>VLOOKUP(A467,combine!A:R,16,FALSE)</f>
        <v>4.5599999999999996</v>
      </c>
      <c r="K467">
        <f>VLOOKUP(A467,combine!A:R,17,FALSE)</f>
        <v>108</v>
      </c>
    </row>
    <row r="468" spans="1:11" x14ac:dyDescent="0.2">
      <c r="A468">
        <v>20130197</v>
      </c>
      <c r="B468" t="s">
        <v>34</v>
      </c>
      <c r="C468">
        <v>4.9174311929999996</v>
      </c>
      <c r="D468">
        <v>0.311926606</v>
      </c>
      <c r="E468">
        <v>2.394495413</v>
      </c>
      <c r="F468">
        <f>VLOOKUP(A468,combine!A:R,4,FALSE)</f>
        <v>73.75</v>
      </c>
      <c r="G468">
        <f>VLOOKUP(A468,combine!A:R,5,FALSE)</f>
        <v>212</v>
      </c>
      <c r="H468">
        <f>VLOOKUP(A468,combine!A:R,13,FALSE)</f>
        <v>4.5599999999999996</v>
      </c>
      <c r="I468">
        <f>VLOOKUP(A468,combine!A:R,14,FALSE)</f>
        <v>29.5</v>
      </c>
      <c r="J468">
        <f>VLOOKUP(A468,combine!A:R,16,FALSE)</f>
        <v>4.3099999999999996</v>
      </c>
      <c r="K468">
        <f>VLOOKUP(A468,combine!A:R,17,FALSE)</f>
        <v>107</v>
      </c>
    </row>
    <row r="469" spans="1:11" x14ac:dyDescent="0.2">
      <c r="A469">
        <v>20140236</v>
      </c>
      <c r="B469" t="s">
        <v>34</v>
      </c>
      <c r="C469">
        <v>7.2037037039999996</v>
      </c>
      <c r="D469">
        <v>0.46296296300000001</v>
      </c>
      <c r="E469">
        <v>2.3148148150000001</v>
      </c>
      <c r="F469">
        <f>VLOOKUP(A469,combine!A:R,4,FALSE)</f>
        <v>74.88</v>
      </c>
      <c r="G469">
        <f>VLOOKUP(A469,combine!A:R,5,FALSE)</f>
        <v>219</v>
      </c>
      <c r="H469">
        <f>VLOOKUP(A469,combine!A:R,13,FALSE)</f>
        <v>4.42</v>
      </c>
      <c r="I469">
        <f>VLOOKUP(A469,combine!A:R,14,FALSE)</f>
        <v>37.5</v>
      </c>
      <c r="J469">
        <f>VLOOKUP(A469,combine!A:R,16,FALSE)</f>
        <v>3.98</v>
      </c>
      <c r="K469">
        <f>VLOOKUP(A469,combine!A:R,17,FALSE)</f>
        <v>123</v>
      </c>
    </row>
    <row r="470" spans="1:11" x14ac:dyDescent="0.2">
      <c r="A470">
        <v>20150147</v>
      </c>
      <c r="B470" t="s">
        <v>104</v>
      </c>
      <c r="C470">
        <v>10</v>
      </c>
      <c r="D470">
        <v>1</v>
      </c>
      <c r="E470">
        <v>15</v>
      </c>
      <c r="F470">
        <f>VLOOKUP(A470,combine!A:R,4,FALSE)</f>
        <v>75.2</v>
      </c>
      <c r="G470">
        <f>VLOOKUP(A470,combine!A:R,5,FALSE)</f>
        <v>226</v>
      </c>
      <c r="H470">
        <f>VLOOKUP(A470,combine!A:R,13,FALSE)</f>
        <v>4.63</v>
      </c>
      <c r="I470">
        <f>VLOOKUP(A470,combine!A:R,14,FALSE)</f>
        <v>36</v>
      </c>
      <c r="J470">
        <f>VLOOKUP(A470,combine!A:R,16,FALSE)</f>
        <v>3.98</v>
      </c>
      <c r="K470">
        <f>VLOOKUP(A470,combine!A:R,17,FALSE)</f>
        <v>120</v>
      </c>
    </row>
    <row r="471" spans="1:11" x14ac:dyDescent="0.2">
      <c r="A471">
        <v>20090084</v>
      </c>
      <c r="B471" t="s">
        <v>34</v>
      </c>
      <c r="C471">
        <v>8.5949470249999997</v>
      </c>
      <c r="D471">
        <v>0.54930725300000005</v>
      </c>
      <c r="E471">
        <v>2.272208639</v>
      </c>
      <c r="F471">
        <f>VLOOKUP(A471,combine!A:R,4,FALSE)</f>
        <v>72.38</v>
      </c>
      <c r="G471">
        <f>VLOOKUP(A471,combine!A:R,5,FALSE)</f>
        <v>199</v>
      </c>
      <c r="H471">
        <f>VLOOKUP(A471,combine!A:R,13,FALSE)</f>
        <v>4.28</v>
      </c>
      <c r="I471">
        <f>VLOOKUP(A471,combine!A:R,14,FALSE)</f>
        <v>40</v>
      </c>
      <c r="J471">
        <f>VLOOKUP(A471,combine!A:R,16,FALSE)</f>
        <v>4.2699999999999996</v>
      </c>
      <c r="K471">
        <f>VLOOKUP(A471,combine!A:R,17,FALSE)</f>
        <v>129</v>
      </c>
    </row>
    <row r="472" spans="1:11" x14ac:dyDescent="0.2">
      <c r="A472">
        <v>20100078</v>
      </c>
      <c r="B472" t="s">
        <v>34</v>
      </c>
      <c r="C472">
        <v>6.3624999999999998</v>
      </c>
      <c r="D472">
        <v>0.53749999999999998</v>
      </c>
      <c r="E472">
        <v>2.3839285710000002</v>
      </c>
      <c r="F472">
        <f>VLOOKUP(A472,combine!A:R,4,FALSE)</f>
        <v>74.5</v>
      </c>
      <c r="G472">
        <f>VLOOKUP(A472,combine!A:R,5,FALSE)</f>
        <v>211</v>
      </c>
      <c r="H472">
        <f>VLOOKUP(A472,combine!A:R,13,FALSE)</f>
        <v>4.58</v>
      </c>
      <c r="I472">
        <f>VLOOKUP(A472,combine!A:R,14,FALSE)</f>
        <v>36</v>
      </c>
      <c r="J472">
        <f>VLOOKUP(A472,combine!A:R,16,FALSE)</f>
        <v>4.2300000000000004</v>
      </c>
      <c r="K472">
        <f>VLOOKUP(A472,combine!A:R,17,FALSE)</f>
        <v>115</v>
      </c>
    </row>
    <row r="473" spans="1:11" x14ac:dyDescent="0.2">
      <c r="A473">
        <v>20110004</v>
      </c>
      <c r="B473" t="s">
        <v>34</v>
      </c>
      <c r="C473">
        <v>8.1170634919999998</v>
      </c>
      <c r="D473">
        <v>0.53373015899999998</v>
      </c>
      <c r="E473">
        <v>2.31547619</v>
      </c>
      <c r="F473">
        <f>VLOOKUP(A473,combine!A:R,4,FALSE)</f>
        <v>75.63</v>
      </c>
      <c r="G473">
        <f>VLOOKUP(A473,combine!A:R,5,FALSE)</f>
        <v>211</v>
      </c>
      <c r="H473">
        <f>VLOOKUP(A473,combine!A:R,13,FALSE)</f>
        <v>4.4800000000000004</v>
      </c>
      <c r="I473">
        <f>VLOOKUP(A473,combine!A:R,14,FALSE)</f>
        <v>34.5</v>
      </c>
      <c r="J473">
        <f>VLOOKUP(A473,combine!A:R,16,FALSE)</f>
        <v>4.21</v>
      </c>
      <c r="K473">
        <f>VLOOKUP(A473,combine!A:R,17,FALSE)</f>
        <v>126</v>
      </c>
    </row>
    <row r="474" spans="1:11" x14ac:dyDescent="0.2">
      <c r="A474">
        <v>20140218</v>
      </c>
      <c r="B474" t="s">
        <v>34</v>
      </c>
      <c r="C474">
        <v>8.2391304349999999</v>
      </c>
      <c r="D474">
        <v>0.75</v>
      </c>
      <c r="E474">
        <v>3.184782609</v>
      </c>
      <c r="F474">
        <f>VLOOKUP(A474,combine!A:R,4,FALSE)</f>
        <v>69.38</v>
      </c>
      <c r="G474">
        <f>VLOOKUP(A474,combine!A:R,5,FALSE)</f>
        <v>192</v>
      </c>
      <c r="H474">
        <f>VLOOKUP(A474,combine!A:R,13,FALSE)</f>
        <v>4.46</v>
      </c>
      <c r="I474">
        <f>VLOOKUP(A474,combine!A:R,14,FALSE)</f>
        <v>39</v>
      </c>
      <c r="J474">
        <f>VLOOKUP(A474,combine!A:R,16,FALSE)</f>
        <v>4.01</v>
      </c>
      <c r="K474">
        <f>VLOOKUP(A474,combine!A:R,17,FALSE)</f>
        <v>122</v>
      </c>
    </row>
    <row r="475" spans="1:11" x14ac:dyDescent="0.2">
      <c r="A475">
        <v>20160171</v>
      </c>
      <c r="B475" t="s">
        <v>49</v>
      </c>
      <c r="C475">
        <v>5.1612903230000002</v>
      </c>
      <c r="D475">
        <v>0.63225806500000004</v>
      </c>
      <c r="E475">
        <v>5.1548387099999999</v>
      </c>
      <c r="F475">
        <f>VLOOKUP(A475,combine!A:R,4,FALSE)</f>
        <v>70</v>
      </c>
      <c r="G475">
        <f>VLOOKUP(A475,combine!A:R,5,FALSE)</f>
        <v>217</v>
      </c>
      <c r="H475">
        <f>VLOOKUP(A475,combine!A:R,13,FALSE)</f>
        <v>4.59</v>
      </c>
      <c r="I475">
        <f>VLOOKUP(A475,combine!A:R,14,FALSE)</f>
        <v>28.5</v>
      </c>
      <c r="J475">
        <f>VLOOKUP(A475,combine!A:R,16,FALSE)</f>
        <v>0</v>
      </c>
      <c r="K475">
        <f>VLOOKUP(A475,combine!A:R,17,FALSE)</f>
        <v>113</v>
      </c>
    </row>
    <row r="476" spans="1:11" x14ac:dyDescent="0.2">
      <c r="A476">
        <v>20120914</v>
      </c>
      <c r="B476" t="s">
        <v>49</v>
      </c>
      <c r="C476">
        <v>8.6212121209999992</v>
      </c>
      <c r="D476">
        <v>0.81818181800000001</v>
      </c>
      <c r="E476">
        <v>11.15151515</v>
      </c>
      <c r="F476">
        <f>VLOOKUP(A476,combine!A:R,4,FALSE)</f>
        <v>69</v>
      </c>
      <c r="G476">
        <f>VLOOKUP(A476,combine!A:R,5,FALSE)</f>
        <v>193</v>
      </c>
      <c r="H476">
        <f>VLOOKUP(A476,combine!A:R,13,FALSE)</f>
        <v>4.49</v>
      </c>
      <c r="I476">
        <f>VLOOKUP(A476,combine!A:R,14,FALSE)</f>
        <v>0</v>
      </c>
      <c r="J476">
        <f>VLOOKUP(A476,combine!A:R,16,FALSE)</f>
        <v>0</v>
      </c>
      <c r="K476">
        <f>VLOOKUP(A476,combine!A:R,17,FALSE)</f>
        <v>0</v>
      </c>
    </row>
    <row r="477" spans="1:11" x14ac:dyDescent="0.2">
      <c r="A477">
        <v>20120097</v>
      </c>
      <c r="B477" t="s">
        <v>49</v>
      </c>
      <c r="C477">
        <v>5.8164383559999999</v>
      </c>
      <c r="D477">
        <v>0.745205479</v>
      </c>
      <c r="E477">
        <v>5.2684931510000004</v>
      </c>
      <c r="F477">
        <f>VLOOKUP(A477,combine!A:R,4,FALSE)</f>
        <v>70.75</v>
      </c>
      <c r="G477">
        <f>VLOOKUP(A477,combine!A:R,5,FALSE)</f>
        <v>212</v>
      </c>
      <c r="H477">
        <f>VLOOKUP(A477,combine!A:R,13,FALSE)</f>
        <v>4.34</v>
      </c>
      <c r="I477">
        <f>VLOOKUP(A477,combine!A:R,14,FALSE)</f>
        <v>33</v>
      </c>
      <c r="J477">
        <f>VLOOKUP(A477,combine!A:R,16,FALSE)</f>
        <v>0</v>
      </c>
      <c r="K477">
        <f>VLOOKUP(A477,combine!A:R,17,FALSE)</f>
        <v>0</v>
      </c>
    </row>
    <row r="478" spans="1:11" x14ac:dyDescent="0.2">
      <c r="A478">
        <v>20130034</v>
      </c>
      <c r="B478" t="s">
        <v>34</v>
      </c>
      <c r="C478">
        <v>7.8834951459999996</v>
      </c>
      <c r="D478">
        <v>0.44983818800000003</v>
      </c>
      <c r="E478">
        <v>2.7087378640000002</v>
      </c>
      <c r="F478">
        <f>VLOOKUP(A478,combine!A:R,4,FALSE)</f>
        <v>76</v>
      </c>
      <c r="G478">
        <f>VLOOKUP(A478,combine!A:R,5,FALSE)</f>
        <v>196</v>
      </c>
      <c r="H478">
        <f>VLOOKUP(A478,combine!A:R,13,FALSE)</f>
        <v>4.4400000000000004</v>
      </c>
      <c r="I478">
        <f>VLOOKUP(A478,combine!A:R,14,FALSE)</f>
        <v>39.5</v>
      </c>
      <c r="J478">
        <f>VLOOKUP(A478,combine!A:R,16,FALSE)</f>
        <v>4.33</v>
      </c>
      <c r="K478">
        <f>VLOOKUP(A478,combine!A:R,17,FALSE)</f>
        <v>136</v>
      </c>
    </row>
    <row r="479" spans="1:11" x14ac:dyDescent="0.2">
      <c r="A479">
        <v>20160694</v>
      </c>
      <c r="B479" t="s">
        <v>58</v>
      </c>
      <c r="C479">
        <v>4.4000000000000004</v>
      </c>
      <c r="D479">
        <v>1</v>
      </c>
      <c r="E479">
        <v>1.8</v>
      </c>
      <c r="F479">
        <f>VLOOKUP(A479,combine!A:R,4,FALSE)</f>
        <v>76.5</v>
      </c>
      <c r="G479">
        <f>VLOOKUP(A479,combine!A:R,5,FALSE)</f>
        <v>247</v>
      </c>
      <c r="H479">
        <f>VLOOKUP(A479,combine!A:R,13,FALSE)</f>
        <v>0</v>
      </c>
      <c r="I479">
        <f>VLOOKUP(A479,combine!A:R,14,FALSE)</f>
        <v>34.5</v>
      </c>
      <c r="J479">
        <f>VLOOKUP(A479,combine!A:R,16,FALSE)</f>
        <v>4.33</v>
      </c>
      <c r="K479">
        <f>VLOOKUP(A479,combine!A:R,17,FALSE)</f>
        <v>121</v>
      </c>
    </row>
    <row r="480" spans="1:11" x14ac:dyDescent="0.2">
      <c r="A480">
        <v>20110071</v>
      </c>
      <c r="B480" t="s">
        <v>49</v>
      </c>
      <c r="C480">
        <v>5.9228915659999997</v>
      </c>
      <c r="D480">
        <v>0.83373494000000004</v>
      </c>
      <c r="E480">
        <v>6.3445783130000004</v>
      </c>
      <c r="F480">
        <f>VLOOKUP(A480,combine!A:R,4,FALSE)</f>
        <v>71.63</v>
      </c>
      <c r="G480">
        <f>VLOOKUP(A480,combine!A:R,5,FALSE)</f>
        <v>213</v>
      </c>
      <c r="H480">
        <f>VLOOKUP(A480,combine!A:R,13,FALSE)</f>
        <v>4.37</v>
      </c>
      <c r="I480">
        <f>VLOOKUP(A480,combine!A:R,14,FALSE)</f>
        <v>34.5</v>
      </c>
      <c r="J480">
        <f>VLOOKUP(A480,combine!A:R,16,FALSE)</f>
        <v>4.18</v>
      </c>
      <c r="K480">
        <f>VLOOKUP(A480,combine!A:R,17,FALSE)</f>
        <v>130</v>
      </c>
    </row>
    <row r="481" spans="1:11" x14ac:dyDescent="0.2">
      <c r="A481">
        <v>20140701</v>
      </c>
      <c r="B481" t="s">
        <v>49</v>
      </c>
      <c r="C481">
        <v>5.5</v>
      </c>
      <c r="D481">
        <v>0.66666666699999999</v>
      </c>
      <c r="E481">
        <v>6.125</v>
      </c>
      <c r="F481">
        <f>VLOOKUP(A481,combine!A:R,4,FALSE)</f>
        <v>71.13</v>
      </c>
      <c r="G481">
        <f>VLOOKUP(A481,combine!A:R,5,FALSE)</f>
        <v>224</v>
      </c>
      <c r="H481">
        <f>VLOOKUP(A481,combine!A:R,13,FALSE)</f>
        <v>4.72</v>
      </c>
      <c r="I481">
        <f>VLOOKUP(A481,combine!A:R,14,FALSE)</f>
        <v>36.5</v>
      </c>
      <c r="J481">
        <f>VLOOKUP(A481,combine!A:R,16,FALSE)</f>
        <v>0</v>
      </c>
      <c r="K481">
        <f>VLOOKUP(A481,combine!A:R,17,FALSE)</f>
        <v>120</v>
      </c>
    </row>
    <row r="482" spans="1:11" x14ac:dyDescent="0.2">
      <c r="A482">
        <v>20080044</v>
      </c>
      <c r="B482" t="s">
        <v>49</v>
      </c>
      <c r="C482">
        <v>6.7771295220000001</v>
      </c>
      <c r="D482">
        <v>0.77479579899999995</v>
      </c>
      <c r="E482">
        <v>5.8506417739999996</v>
      </c>
      <c r="F482">
        <f>VLOOKUP(A482,combine!A:R,4,FALSE)</f>
        <v>74</v>
      </c>
      <c r="G482">
        <f>VLOOKUP(A482,combine!A:R,5,FALSE)</f>
        <v>217</v>
      </c>
      <c r="H482">
        <f>VLOOKUP(A482,combine!A:R,13,FALSE)</f>
        <v>4.4400000000000004</v>
      </c>
      <c r="I482">
        <f>VLOOKUP(A482,combine!A:R,14,FALSE)</f>
        <v>33</v>
      </c>
      <c r="J482">
        <f>VLOOKUP(A482,combine!A:R,16,FALSE)</f>
        <v>4.2300000000000004</v>
      </c>
      <c r="K482">
        <f>VLOOKUP(A482,combine!A:R,17,FALSE)</f>
        <v>118</v>
      </c>
    </row>
    <row r="483" spans="1:11" x14ac:dyDescent="0.2">
      <c r="A483">
        <v>20140038</v>
      </c>
      <c r="B483" t="s">
        <v>58</v>
      </c>
      <c r="C483">
        <v>5.4152542370000001</v>
      </c>
      <c r="D483">
        <v>0.61440678000000004</v>
      </c>
      <c r="E483">
        <v>1.7266949149999999</v>
      </c>
      <c r="F483">
        <f>VLOOKUP(A483,combine!A:R,4,FALSE)</f>
        <v>77.5</v>
      </c>
      <c r="G483">
        <f>VLOOKUP(A483,combine!A:R,5,FALSE)</f>
        <v>262</v>
      </c>
      <c r="H483">
        <f>VLOOKUP(A483,combine!A:R,13,FALSE)</f>
        <v>4.75</v>
      </c>
      <c r="I483">
        <f>VLOOKUP(A483,combine!A:R,14,FALSE)</f>
        <v>0</v>
      </c>
      <c r="J483">
        <f>VLOOKUP(A483,combine!A:R,16,FALSE)</f>
        <v>0</v>
      </c>
      <c r="K483">
        <f>VLOOKUP(A483,combine!A:R,17,FALSE)</f>
        <v>0</v>
      </c>
    </row>
    <row r="484" spans="1:11" x14ac:dyDescent="0.2">
      <c r="A484">
        <v>20160710</v>
      </c>
      <c r="B484" t="s">
        <v>27</v>
      </c>
      <c r="C484">
        <v>6.1428571429999996</v>
      </c>
      <c r="D484">
        <v>0.85714285700000004</v>
      </c>
      <c r="E484">
        <v>4.7142857139999998</v>
      </c>
      <c r="F484">
        <f>VLOOKUP(A484,combine!A:R,4,FALSE)</f>
        <v>75.5</v>
      </c>
      <c r="G484">
        <f>VLOOKUP(A484,combine!A:R,5,FALSE)</f>
        <v>286</v>
      </c>
      <c r="H484">
        <f>VLOOKUP(A484,combine!A:R,13,FALSE)</f>
        <v>4.9800000000000004</v>
      </c>
      <c r="I484">
        <f>VLOOKUP(A484,combine!A:R,14,FALSE)</f>
        <v>35</v>
      </c>
      <c r="J484">
        <f>VLOOKUP(A484,combine!A:R,16,FALSE)</f>
        <v>0</v>
      </c>
      <c r="K484">
        <f>VLOOKUP(A484,combine!A:R,17,FALSE)</f>
        <v>113</v>
      </c>
    </row>
    <row r="485" spans="1:11" x14ac:dyDescent="0.2">
      <c r="A485">
        <v>20130164</v>
      </c>
      <c r="B485" t="s">
        <v>49</v>
      </c>
      <c r="C485">
        <v>5.4</v>
      </c>
      <c r="D485">
        <v>0.7</v>
      </c>
      <c r="E485">
        <v>8.6</v>
      </c>
      <c r="F485">
        <f>VLOOKUP(A485,combine!A:R,4,FALSE)</f>
        <v>71.13</v>
      </c>
      <c r="G485">
        <f>VLOOKUP(A485,combine!A:R,5,FALSE)</f>
        <v>208</v>
      </c>
      <c r="H485">
        <f>VLOOKUP(A485,combine!A:R,13,FALSE)</f>
        <v>4.55</v>
      </c>
      <c r="I485">
        <f>VLOOKUP(A485,combine!A:R,14,FALSE)</f>
        <v>30.5</v>
      </c>
      <c r="J485">
        <f>VLOOKUP(A485,combine!A:R,16,FALSE)</f>
        <v>4.4000000000000004</v>
      </c>
      <c r="K485">
        <f>VLOOKUP(A485,combine!A:R,17,FALSE)</f>
        <v>119</v>
      </c>
    </row>
    <row r="486" spans="1:11" x14ac:dyDescent="0.2">
      <c r="A486">
        <v>20170127</v>
      </c>
      <c r="B486" t="s">
        <v>58</v>
      </c>
      <c r="C486">
        <v>6.5</v>
      </c>
      <c r="D486">
        <v>0.57894736800000002</v>
      </c>
      <c r="E486">
        <v>2.1315789469999999</v>
      </c>
      <c r="F486">
        <f>VLOOKUP(A486,combine!A:R,4,FALSE)</f>
        <v>76.38</v>
      </c>
      <c r="G486">
        <f>VLOOKUP(A486,combine!A:R,5,FALSE)</f>
        <v>270</v>
      </c>
      <c r="H486">
        <f>VLOOKUP(A486,combine!A:R,13,FALSE)</f>
        <v>4.8600000000000003</v>
      </c>
      <c r="I486">
        <f>VLOOKUP(A486,combine!A:R,14,FALSE)</f>
        <v>30</v>
      </c>
      <c r="J486">
        <f>VLOOKUP(A486,combine!A:R,16,FALSE)</f>
        <v>4.51</v>
      </c>
      <c r="K486">
        <f>VLOOKUP(A486,combine!A:R,17,FALSE)</f>
        <v>110</v>
      </c>
    </row>
    <row r="487" spans="1:11" x14ac:dyDescent="0.2">
      <c r="A487">
        <v>20140493</v>
      </c>
      <c r="B487" t="s">
        <v>49</v>
      </c>
      <c r="C487">
        <v>4.233944954</v>
      </c>
      <c r="D487">
        <v>0.64220183500000005</v>
      </c>
      <c r="E487">
        <v>4.3899082570000001</v>
      </c>
      <c r="F487">
        <f>VLOOKUP(A487,combine!A:R,4,FALSE)</f>
        <v>71</v>
      </c>
      <c r="G487">
        <f>VLOOKUP(A487,combine!A:R,5,FALSE)</f>
        <v>224</v>
      </c>
      <c r="H487">
        <f>VLOOKUP(A487,combine!A:R,13,FALSE)</f>
        <v>4.57</v>
      </c>
      <c r="I487">
        <f>VLOOKUP(A487,combine!A:R,14,FALSE)</f>
        <v>38</v>
      </c>
      <c r="J487">
        <f>VLOOKUP(A487,combine!A:R,16,FALSE)</f>
        <v>0</v>
      </c>
      <c r="K487">
        <f>VLOOKUP(A487,combine!A:R,17,FALSE)</f>
        <v>116</v>
      </c>
    </row>
    <row r="488" spans="1:11" x14ac:dyDescent="0.2">
      <c r="A488">
        <v>20080013</v>
      </c>
      <c r="B488" t="s">
        <v>49</v>
      </c>
      <c r="C488">
        <v>6</v>
      </c>
      <c r="D488">
        <v>0.71627907000000002</v>
      </c>
      <c r="E488">
        <v>6.1488372089999999</v>
      </c>
      <c r="F488">
        <f>VLOOKUP(A488,combine!A:R,4,FALSE)</f>
        <v>70.25</v>
      </c>
      <c r="G488">
        <f>VLOOKUP(A488,combine!A:R,5,FALSE)</f>
        <v>235</v>
      </c>
      <c r="H488">
        <f>VLOOKUP(A488,combine!A:R,13,FALSE)</f>
        <v>4.4800000000000004</v>
      </c>
      <c r="I488">
        <f>VLOOKUP(A488,combine!A:R,14,FALSE)</f>
        <v>36.5</v>
      </c>
      <c r="J488">
        <f>VLOOKUP(A488,combine!A:R,16,FALSE)</f>
        <v>4.53</v>
      </c>
      <c r="K488">
        <f>VLOOKUP(A488,combine!A:R,17,FALSE)</f>
        <v>128</v>
      </c>
    </row>
    <row r="489" spans="1:11" x14ac:dyDescent="0.2">
      <c r="A489">
        <v>20080036</v>
      </c>
      <c r="B489" t="s">
        <v>34</v>
      </c>
      <c r="C489">
        <v>7.6299275949999998</v>
      </c>
      <c r="D489">
        <v>0.59533387000000004</v>
      </c>
      <c r="E489">
        <v>2.5374094930000002</v>
      </c>
      <c r="F489">
        <f>VLOOKUP(A489,combine!A:R,4,FALSE)</f>
        <v>74.63</v>
      </c>
      <c r="G489">
        <f>VLOOKUP(A489,combine!A:R,5,FALSE)</f>
        <v>217</v>
      </c>
      <c r="H489">
        <f>VLOOKUP(A489,combine!A:R,13,FALSE)</f>
        <v>4.55</v>
      </c>
      <c r="I489">
        <f>VLOOKUP(A489,combine!A:R,14,FALSE)</f>
        <v>31</v>
      </c>
      <c r="J489">
        <f>VLOOKUP(A489,combine!A:R,16,FALSE)</f>
        <v>4.3499999999999996</v>
      </c>
      <c r="K489">
        <f>VLOOKUP(A489,combine!A:R,17,FALSE)</f>
        <v>123</v>
      </c>
    </row>
    <row r="490" spans="1:11" x14ac:dyDescent="0.2">
      <c r="A490">
        <v>20140062</v>
      </c>
      <c r="B490" t="s">
        <v>104</v>
      </c>
      <c r="C490">
        <v>-6</v>
      </c>
      <c r="D490">
        <v>1</v>
      </c>
      <c r="E490">
        <v>0</v>
      </c>
      <c r="F490">
        <f>VLOOKUP(A490,combine!A:R,4,FALSE)</f>
        <v>74.25</v>
      </c>
      <c r="G490">
        <f>VLOOKUP(A490,combine!A:R,5,FALSE)</f>
        <v>226</v>
      </c>
      <c r="H490">
        <f>VLOOKUP(A490,combine!A:R,13,FALSE)</f>
        <v>4.97</v>
      </c>
      <c r="I490">
        <f>VLOOKUP(A490,combine!A:R,14,FALSE)</f>
        <v>30.5</v>
      </c>
      <c r="J490">
        <f>VLOOKUP(A490,combine!A:R,16,FALSE)</f>
        <v>4.26</v>
      </c>
      <c r="K490">
        <f>VLOOKUP(A490,combine!A:R,17,FALSE)</f>
        <v>110</v>
      </c>
    </row>
    <row r="491" spans="1:11" x14ac:dyDescent="0.2">
      <c r="A491">
        <v>20130161</v>
      </c>
      <c r="B491" t="s">
        <v>34</v>
      </c>
      <c r="C491">
        <v>6.9082125599999999</v>
      </c>
      <c r="D491">
        <v>0.50241545899999995</v>
      </c>
      <c r="E491">
        <v>1.9613526569999999</v>
      </c>
      <c r="F491">
        <f>VLOOKUP(A491,combine!A:R,4,FALSE)</f>
        <v>72.25</v>
      </c>
      <c r="G491">
        <f>VLOOKUP(A491,combine!A:R,5,FALSE)</f>
        <v>189</v>
      </c>
      <c r="H491">
        <f>VLOOKUP(A491,combine!A:R,13,FALSE)</f>
        <v>4.47</v>
      </c>
      <c r="I491">
        <f>VLOOKUP(A491,combine!A:R,14,FALSE)</f>
        <v>36.5</v>
      </c>
      <c r="J491">
        <f>VLOOKUP(A491,combine!A:R,16,FALSE)</f>
        <v>4.33</v>
      </c>
      <c r="K491">
        <f>VLOOKUP(A491,combine!A:R,17,FALSE)</f>
        <v>123</v>
      </c>
    </row>
    <row r="492" spans="1:11" x14ac:dyDescent="0.2">
      <c r="A492">
        <v>20150103</v>
      </c>
      <c r="B492" t="s">
        <v>104</v>
      </c>
      <c r="C492">
        <v>0</v>
      </c>
      <c r="D492">
        <v>0</v>
      </c>
      <c r="E492">
        <v>0</v>
      </c>
      <c r="F492">
        <f>VLOOKUP(A492,combine!A:R,4,FALSE)</f>
        <v>74.7</v>
      </c>
      <c r="G492">
        <f>VLOOKUP(A492,combine!A:R,5,FALSE)</f>
        <v>230</v>
      </c>
      <c r="H492">
        <f>VLOOKUP(A492,combine!A:R,13,FALSE)</f>
        <v>4.87</v>
      </c>
      <c r="I492">
        <f>VLOOKUP(A492,combine!A:R,14,FALSE)</f>
        <v>34</v>
      </c>
      <c r="J492">
        <f>VLOOKUP(A492,combine!A:R,16,FALSE)</f>
        <v>4.13</v>
      </c>
      <c r="K492">
        <f>VLOOKUP(A492,combine!A:R,17,FALSE)</f>
        <v>121</v>
      </c>
    </row>
    <row r="493" spans="1:11" x14ac:dyDescent="0.2">
      <c r="A493">
        <v>20090019</v>
      </c>
      <c r="B493" t="s">
        <v>34</v>
      </c>
      <c r="C493">
        <v>7.6747899159999999</v>
      </c>
      <c r="D493">
        <v>0.57478991599999996</v>
      </c>
      <c r="E493">
        <v>2.3848739499999998</v>
      </c>
      <c r="F493">
        <f>VLOOKUP(A493,combine!A:R,4,FALSE)</f>
        <v>72.13</v>
      </c>
      <c r="G493">
        <f>VLOOKUP(A493,combine!A:R,5,FALSE)</f>
        <v>198</v>
      </c>
      <c r="H493">
        <f>VLOOKUP(A493,combine!A:R,13,FALSE)</f>
        <v>4.45</v>
      </c>
      <c r="I493">
        <f>VLOOKUP(A493,combine!A:R,14,FALSE)</f>
        <v>0</v>
      </c>
      <c r="J493">
        <f>VLOOKUP(A493,combine!A:R,16,FALSE)</f>
        <v>0</v>
      </c>
      <c r="K493">
        <f>VLOOKUP(A493,combine!A:R,17,FALSE)</f>
        <v>0</v>
      </c>
    </row>
    <row r="494" spans="1:11" x14ac:dyDescent="0.2">
      <c r="A494">
        <v>20150087</v>
      </c>
      <c r="B494" t="s">
        <v>34</v>
      </c>
      <c r="C494">
        <v>7.3414634149999998</v>
      </c>
      <c r="D494">
        <v>0.68292682900000001</v>
      </c>
      <c r="E494">
        <v>1.9756097560000001</v>
      </c>
      <c r="F494">
        <f>VLOOKUP(A494,combine!A:R,4,FALSE)</f>
        <v>73.3</v>
      </c>
      <c r="G494">
        <f>VLOOKUP(A494,combine!A:R,5,FALSE)</f>
        <v>212</v>
      </c>
      <c r="H494">
        <f>VLOOKUP(A494,combine!A:R,13,FALSE)</f>
        <v>4.43</v>
      </c>
      <c r="I494">
        <f>VLOOKUP(A494,combine!A:R,14,FALSE)</f>
        <v>41</v>
      </c>
      <c r="J494">
        <f>VLOOKUP(A494,combine!A:R,16,FALSE)</f>
        <v>4.0599999999999996</v>
      </c>
      <c r="K494">
        <f>VLOOKUP(A494,combine!A:R,17,FALSE)</f>
        <v>131</v>
      </c>
    </row>
    <row r="495" spans="1:11" x14ac:dyDescent="0.2">
      <c r="A495">
        <v>20140098</v>
      </c>
      <c r="B495" t="s">
        <v>58</v>
      </c>
      <c r="C495">
        <v>7.9622641510000003</v>
      </c>
      <c r="D495">
        <v>0.646226415</v>
      </c>
      <c r="E495">
        <v>2.9481132080000001</v>
      </c>
      <c r="F495">
        <f>VLOOKUP(A495,combine!A:R,4,FALSE)</f>
        <v>76</v>
      </c>
      <c r="G495">
        <f>VLOOKUP(A495,combine!A:R,5,FALSE)</f>
        <v>257</v>
      </c>
      <c r="H495">
        <f>VLOOKUP(A495,combine!A:R,13,FALSE)</f>
        <v>4.87</v>
      </c>
      <c r="I495">
        <f>VLOOKUP(A495,combine!A:R,14,FALSE)</f>
        <v>31.5</v>
      </c>
      <c r="J495">
        <f>VLOOKUP(A495,combine!A:R,16,FALSE)</f>
        <v>4.47</v>
      </c>
      <c r="K495">
        <f>VLOOKUP(A495,combine!A:R,17,FALSE)</f>
        <v>115</v>
      </c>
    </row>
    <row r="496" spans="1:11" x14ac:dyDescent="0.2">
      <c r="A496">
        <v>20110129</v>
      </c>
      <c r="B496" t="s">
        <v>58</v>
      </c>
      <c r="C496">
        <v>6.8211382110000001</v>
      </c>
      <c r="D496">
        <v>0.67886178900000005</v>
      </c>
      <c r="E496">
        <v>2.2642276419999998</v>
      </c>
      <c r="F496">
        <f>VLOOKUP(A496,combine!A:R,4,FALSE)</f>
        <v>76.63</v>
      </c>
      <c r="G496">
        <f>VLOOKUP(A496,combine!A:R,5,FALSE)</f>
        <v>246</v>
      </c>
      <c r="H496">
        <f>VLOOKUP(A496,combine!A:R,13,FALSE)</f>
        <v>4.6399999999999997</v>
      </c>
      <c r="I496">
        <f>VLOOKUP(A496,combine!A:R,14,FALSE)</f>
        <v>35.5</v>
      </c>
      <c r="J496">
        <f>VLOOKUP(A496,combine!A:R,16,FALSE)</f>
        <v>4.3099999999999996</v>
      </c>
      <c r="K496">
        <f>VLOOKUP(A496,combine!A:R,17,FALSE)</f>
        <v>111</v>
      </c>
    </row>
    <row r="497" spans="1:11" x14ac:dyDescent="0.2">
      <c r="A497">
        <v>20130506</v>
      </c>
      <c r="B497" t="s">
        <v>58</v>
      </c>
      <c r="C497">
        <v>7.6074766360000003</v>
      </c>
      <c r="D497">
        <v>0.58878504700000001</v>
      </c>
      <c r="E497">
        <v>4.7570093460000002</v>
      </c>
      <c r="F497">
        <f>VLOOKUP(A497,combine!A:R,4,FALSE)</f>
        <v>75.25</v>
      </c>
      <c r="G497">
        <f>VLOOKUP(A497,combine!A:R,5,FALSE)</f>
        <v>240</v>
      </c>
      <c r="H497">
        <f>VLOOKUP(A497,combine!A:R,13,FALSE)</f>
        <v>4.7300000000000004</v>
      </c>
      <c r="I497">
        <f>VLOOKUP(A497,combine!A:R,14,FALSE)</f>
        <v>30</v>
      </c>
      <c r="J497">
        <f>VLOOKUP(A497,combine!A:R,16,FALSE)</f>
        <v>4.3</v>
      </c>
      <c r="K497">
        <f>VLOOKUP(A497,combine!A:R,17,FALSE)</f>
        <v>111</v>
      </c>
    </row>
    <row r="498" spans="1:11" x14ac:dyDescent="0.2">
      <c r="A498">
        <v>20080073</v>
      </c>
      <c r="B498" t="s">
        <v>49</v>
      </c>
      <c r="C498">
        <v>5.8782287819999999</v>
      </c>
      <c r="D498">
        <v>0.72324723199999996</v>
      </c>
      <c r="E498">
        <v>5.7416974170000001</v>
      </c>
      <c r="F498">
        <f>VLOOKUP(A498,combine!A:R,4,FALSE)</f>
        <v>71</v>
      </c>
      <c r="G498">
        <f>VLOOKUP(A498,combine!A:R,5,FALSE)</f>
        <v>200</v>
      </c>
      <c r="H498">
        <f>VLOOKUP(A498,combine!A:R,13,FALSE)</f>
        <v>4.41</v>
      </c>
      <c r="I498">
        <f>VLOOKUP(A498,combine!A:R,14,FALSE)</f>
        <v>30.5</v>
      </c>
      <c r="J498">
        <f>VLOOKUP(A498,combine!A:R,16,FALSE)</f>
        <v>4.22</v>
      </c>
      <c r="K498">
        <f>VLOOKUP(A498,combine!A:R,17,FALSE)</f>
        <v>122</v>
      </c>
    </row>
    <row r="499" spans="1:11" x14ac:dyDescent="0.2">
      <c r="A499">
        <v>20170018</v>
      </c>
      <c r="B499" t="s">
        <v>18</v>
      </c>
      <c r="C499">
        <v>0</v>
      </c>
      <c r="D499">
        <v>0</v>
      </c>
      <c r="E499">
        <v>0</v>
      </c>
      <c r="F499">
        <f>VLOOKUP(A499,combine!A:R,4,FALSE)</f>
        <v>69.75</v>
      </c>
      <c r="G499">
        <f>VLOOKUP(A499,combine!A:R,5,FALSE)</f>
        <v>186</v>
      </c>
      <c r="H499">
        <f>VLOOKUP(A499,combine!A:R,13,FALSE)</f>
        <v>4.42</v>
      </c>
      <c r="I499">
        <f>VLOOKUP(A499,combine!A:R,14,FALSE)</f>
        <v>36</v>
      </c>
      <c r="J499">
        <f>VLOOKUP(A499,combine!A:R,16,FALSE)</f>
        <v>0</v>
      </c>
      <c r="K499">
        <f>VLOOKUP(A499,combine!A:R,17,FALSE)</f>
        <v>122</v>
      </c>
    </row>
    <row r="500" spans="1:11" x14ac:dyDescent="0.2">
      <c r="A500">
        <v>20120031</v>
      </c>
      <c r="B500" t="s">
        <v>49</v>
      </c>
      <c r="C500">
        <v>5.463855422</v>
      </c>
      <c r="D500">
        <v>0.63253011999999997</v>
      </c>
      <c r="E500">
        <v>4.5963855420000002</v>
      </c>
      <c r="F500">
        <f>VLOOKUP(A500,combine!A:R,4,FALSE)</f>
        <v>69.25</v>
      </c>
      <c r="G500">
        <f>VLOOKUP(A500,combine!A:R,5,FALSE)</f>
        <v>223</v>
      </c>
      <c r="H500">
        <f>VLOOKUP(A500,combine!A:R,13,FALSE)</f>
        <v>4.46</v>
      </c>
      <c r="I500">
        <f>VLOOKUP(A500,combine!A:R,14,FALSE)</f>
        <v>36</v>
      </c>
      <c r="J500">
        <f>VLOOKUP(A500,combine!A:R,16,FALSE)</f>
        <v>4.16</v>
      </c>
      <c r="K500">
        <f>VLOOKUP(A500,combine!A:R,17,FALSE)</f>
        <v>120</v>
      </c>
    </row>
    <row r="501" spans="1:11" x14ac:dyDescent="0.2">
      <c r="A501">
        <v>20150198</v>
      </c>
      <c r="B501" t="s">
        <v>58</v>
      </c>
      <c r="C501">
        <v>7.1818181819999998</v>
      </c>
      <c r="D501">
        <v>0.63636363600000001</v>
      </c>
      <c r="E501">
        <v>1.4545454550000001</v>
      </c>
      <c r="F501">
        <f>VLOOKUP(A501,combine!A:R,4,FALSE)</f>
        <v>77.5</v>
      </c>
      <c r="G501">
        <f>VLOOKUP(A501,combine!A:R,5,FALSE)</f>
        <v>250</v>
      </c>
      <c r="H501">
        <f>VLOOKUP(A501,combine!A:R,13,FALSE)</f>
        <v>0</v>
      </c>
      <c r="I501">
        <f>VLOOKUP(A501,combine!A:R,14,FALSE)</f>
        <v>0</v>
      </c>
      <c r="J501">
        <f>VLOOKUP(A501,combine!A:R,16,FALSE)</f>
        <v>0</v>
      </c>
      <c r="K501">
        <f>VLOOKUP(A501,combine!A:R,17,FALSE)</f>
        <v>0</v>
      </c>
    </row>
    <row r="502" spans="1:11" x14ac:dyDescent="0.2">
      <c r="A502">
        <v>20100132</v>
      </c>
      <c r="B502" t="s">
        <v>58</v>
      </c>
      <c r="C502">
        <v>7.266666667</v>
      </c>
      <c r="D502">
        <v>0.63589743600000004</v>
      </c>
      <c r="E502">
        <v>3.2358974360000001</v>
      </c>
      <c r="F502">
        <f>VLOOKUP(A502,combine!A:R,4,FALSE)</f>
        <v>75.63</v>
      </c>
      <c r="G502">
        <f>VLOOKUP(A502,combine!A:R,5,FALSE)</f>
        <v>264</v>
      </c>
      <c r="H502">
        <f>VLOOKUP(A502,combine!A:R,13,FALSE)</f>
        <v>4.7699999999999996</v>
      </c>
      <c r="I502">
        <f>VLOOKUP(A502,combine!A:R,14,FALSE)</f>
        <v>0</v>
      </c>
      <c r="J502">
        <f>VLOOKUP(A502,combine!A:R,16,FALSE)</f>
        <v>0</v>
      </c>
      <c r="K502">
        <f>VLOOKUP(A502,combine!A:R,17,FALSE)</f>
        <v>0</v>
      </c>
    </row>
    <row r="503" spans="1:11" x14ac:dyDescent="0.2">
      <c r="A503">
        <v>20140065</v>
      </c>
      <c r="B503" t="s">
        <v>58</v>
      </c>
      <c r="C503">
        <v>4.1044776120000002</v>
      </c>
      <c r="D503">
        <v>0.52985074600000004</v>
      </c>
      <c r="E503">
        <v>1.26119403</v>
      </c>
      <c r="F503">
        <f>VLOOKUP(A503,combine!A:R,4,FALSE)</f>
        <v>77.5</v>
      </c>
      <c r="G503">
        <f>VLOOKUP(A503,combine!A:R,5,FALSE)</f>
        <v>265</v>
      </c>
      <c r="H503">
        <f>VLOOKUP(A503,combine!A:R,13,FALSE)</f>
        <v>4.76</v>
      </c>
      <c r="I503">
        <f>VLOOKUP(A503,combine!A:R,14,FALSE)</f>
        <v>31.5</v>
      </c>
      <c r="J503">
        <f>VLOOKUP(A503,combine!A:R,16,FALSE)</f>
        <v>4.26</v>
      </c>
      <c r="K503">
        <f>VLOOKUP(A503,combine!A:R,17,FALSE)</f>
        <v>115</v>
      </c>
    </row>
    <row r="504" spans="1:11" x14ac:dyDescent="0.2">
      <c r="A504">
        <v>20140106</v>
      </c>
      <c r="B504" t="s">
        <v>34</v>
      </c>
      <c r="C504">
        <v>5.9005847950000003</v>
      </c>
      <c r="D504">
        <v>0.53801169599999998</v>
      </c>
      <c r="E504">
        <v>2.3187134500000002</v>
      </c>
      <c r="F504">
        <f>VLOOKUP(A504,combine!A:R,4,FALSE)</f>
        <v>69.38</v>
      </c>
      <c r="G504">
        <f>VLOOKUP(A504,combine!A:R,5,FALSE)</f>
        <v>197</v>
      </c>
      <c r="H504">
        <f>VLOOKUP(A504,combine!A:R,13,FALSE)</f>
        <v>4.45</v>
      </c>
      <c r="I504">
        <f>VLOOKUP(A504,combine!A:R,14,FALSE)</f>
        <v>39.5</v>
      </c>
      <c r="J504">
        <f>VLOOKUP(A504,combine!A:R,16,FALSE)</f>
        <v>3.95</v>
      </c>
      <c r="K504">
        <f>VLOOKUP(A504,combine!A:R,17,FALSE)</f>
        <v>120</v>
      </c>
    </row>
    <row r="505" spans="1:11" x14ac:dyDescent="0.2">
      <c r="A505">
        <v>20150019</v>
      </c>
      <c r="B505" t="s">
        <v>119</v>
      </c>
      <c r="C505">
        <v>0</v>
      </c>
      <c r="D505">
        <v>0</v>
      </c>
      <c r="E505">
        <v>0</v>
      </c>
      <c r="F505">
        <f>VLOOKUP(A505,combine!A:R,4,FALSE)</f>
        <v>77.400000000000006</v>
      </c>
      <c r="G505">
        <f>VLOOKUP(A505,combine!A:R,5,FALSE)</f>
        <v>313</v>
      </c>
      <c r="H505">
        <f>VLOOKUP(A505,combine!A:R,13,FALSE)</f>
        <v>5.15</v>
      </c>
      <c r="I505">
        <f>VLOOKUP(A505,combine!A:R,14,FALSE)</f>
        <v>30.5</v>
      </c>
      <c r="J505">
        <f>VLOOKUP(A505,combine!A:R,16,FALSE)</f>
        <v>4.63</v>
      </c>
      <c r="K505">
        <f>VLOOKUP(A505,combine!A:R,17,FALSE)</f>
        <v>112</v>
      </c>
    </row>
    <row r="506" spans="1:11" x14ac:dyDescent="0.2">
      <c r="A506">
        <v>20110496</v>
      </c>
      <c r="B506" t="s">
        <v>34</v>
      </c>
      <c r="C506">
        <v>6.3421052629999997</v>
      </c>
      <c r="D506">
        <v>0.45546558700000001</v>
      </c>
      <c r="E506">
        <v>1.439271255</v>
      </c>
      <c r="F506">
        <f>VLOOKUP(A506,combine!A:R,4,FALSE)</f>
        <v>76.38</v>
      </c>
      <c r="G506">
        <f>VLOOKUP(A506,combine!A:R,5,FALSE)</f>
        <v>210</v>
      </c>
      <c r="H506">
        <f>VLOOKUP(A506,combine!A:R,13,FALSE)</f>
        <v>4.51</v>
      </c>
      <c r="I506">
        <f>VLOOKUP(A506,combine!A:R,14,FALSE)</f>
        <v>35</v>
      </c>
      <c r="J506">
        <f>VLOOKUP(A506,combine!A:R,16,FALSE)</f>
        <v>4.3099999999999996</v>
      </c>
      <c r="K506">
        <f>VLOOKUP(A506,combine!A:R,17,FALSE)</f>
        <v>130</v>
      </c>
    </row>
    <row r="507" spans="1:11" x14ac:dyDescent="0.2">
      <c r="A507">
        <v>20110522</v>
      </c>
      <c r="B507" t="s">
        <v>16633</v>
      </c>
      <c r="C507">
        <v>5.8333333329999997</v>
      </c>
      <c r="D507">
        <v>1</v>
      </c>
      <c r="E507">
        <v>5.8333333329999997</v>
      </c>
      <c r="F507">
        <f>VLOOKUP(A507,combine!A:R,4,FALSE)</f>
        <v>73</v>
      </c>
      <c r="G507">
        <f>VLOOKUP(A507,combine!A:R,5,FALSE)</f>
        <v>245</v>
      </c>
      <c r="H507">
        <f>VLOOKUP(A507,combine!A:R,13,FALSE)</f>
        <v>4.84</v>
      </c>
      <c r="I507">
        <f>VLOOKUP(A507,combine!A:R,14,FALSE)</f>
        <v>32.5</v>
      </c>
      <c r="J507">
        <f>VLOOKUP(A507,combine!A:R,16,FALSE)</f>
        <v>4</v>
      </c>
      <c r="K507">
        <f>VLOOKUP(A507,combine!A:R,17,FALSE)</f>
        <v>109</v>
      </c>
    </row>
    <row r="508" spans="1:11" x14ac:dyDescent="0.2">
      <c r="A508">
        <v>20130061</v>
      </c>
      <c r="B508" t="s">
        <v>49</v>
      </c>
      <c r="C508">
        <v>7.4953271030000002</v>
      </c>
      <c r="D508">
        <v>0.77570093500000004</v>
      </c>
      <c r="E508">
        <v>7.6028037380000004</v>
      </c>
      <c r="F508">
        <f>VLOOKUP(A508,combine!A:R,4,FALSE)</f>
        <v>73</v>
      </c>
      <c r="G508">
        <f>VLOOKUP(A508,combine!A:R,5,FALSE)</f>
        <v>220</v>
      </c>
      <c r="H508">
        <f>VLOOKUP(A508,combine!A:R,13,FALSE)</f>
        <v>4.55</v>
      </c>
      <c r="I508">
        <f>VLOOKUP(A508,combine!A:R,14,FALSE)</f>
        <v>0</v>
      </c>
      <c r="J508">
        <f>VLOOKUP(A508,combine!A:R,16,FALSE)</f>
        <v>0</v>
      </c>
      <c r="K508">
        <f>VLOOKUP(A508,combine!A:R,17,FALSE)</f>
        <v>0</v>
      </c>
    </row>
    <row r="509" spans="1:11" x14ac:dyDescent="0.2">
      <c r="A509">
        <v>20120034</v>
      </c>
      <c r="B509" t="s">
        <v>58</v>
      </c>
      <c r="C509">
        <v>8.1536796539999994</v>
      </c>
      <c r="D509">
        <v>0.56277056299999995</v>
      </c>
      <c r="E509">
        <v>3.075757576</v>
      </c>
      <c r="F509">
        <f>VLOOKUP(A509,combine!A:R,4,FALSE)</f>
        <v>78</v>
      </c>
      <c r="G509">
        <f>VLOOKUP(A509,combine!A:R,5,FALSE)</f>
        <v>247</v>
      </c>
      <c r="H509">
        <f>VLOOKUP(A509,combine!A:R,13,FALSE)</f>
        <v>4.5199999999999996</v>
      </c>
      <c r="I509">
        <f>VLOOKUP(A509,combine!A:R,14,FALSE)</f>
        <v>0</v>
      </c>
      <c r="J509">
        <f>VLOOKUP(A509,combine!A:R,16,FALSE)</f>
        <v>0</v>
      </c>
      <c r="K509">
        <f>VLOOKUP(A509,combine!A:R,17,FALSE)</f>
        <v>0</v>
      </c>
    </row>
    <row r="510" spans="1:11" x14ac:dyDescent="0.2">
      <c r="A510">
        <v>20080084</v>
      </c>
      <c r="B510" t="s">
        <v>34</v>
      </c>
      <c r="C510">
        <v>6.6</v>
      </c>
      <c r="D510">
        <v>0.57826087000000004</v>
      </c>
      <c r="E510">
        <v>2.6695652170000002</v>
      </c>
      <c r="F510">
        <f>VLOOKUP(A510,combine!A:R,4,FALSE)</f>
        <v>71.25</v>
      </c>
      <c r="G510">
        <f>VLOOKUP(A510,combine!A:R,5,FALSE)</f>
        <v>176</v>
      </c>
      <c r="H510">
        <f>VLOOKUP(A510,combine!A:R,13,FALSE)</f>
        <v>4.57</v>
      </c>
      <c r="I510">
        <f>VLOOKUP(A510,combine!A:R,14,FALSE)</f>
        <v>31</v>
      </c>
      <c r="J510">
        <f>VLOOKUP(A510,combine!A:R,16,FALSE)</f>
        <v>4.12</v>
      </c>
      <c r="K510">
        <f>VLOOKUP(A510,combine!A:R,17,FALSE)</f>
        <v>120</v>
      </c>
    </row>
    <row r="511" spans="1:11" x14ac:dyDescent="0.2">
      <c r="A511">
        <v>20080061</v>
      </c>
      <c r="B511" t="s">
        <v>58</v>
      </c>
      <c r="C511">
        <v>6.7912087909999999</v>
      </c>
      <c r="D511">
        <v>0.696428571</v>
      </c>
      <c r="E511">
        <v>3.5247252750000002</v>
      </c>
      <c r="F511">
        <f>VLOOKUP(A511,combine!A:R,4,FALSE)</f>
        <v>78.13</v>
      </c>
      <c r="G511">
        <f>VLOOKUP(A511,combine!A:R,5,FALSE)</f>
        <v>259</v>
      </c>
      <c r="H511">
        <f>VLOOKUP(A511,combine!A:R,13,FALSE)</f>
        <v>4.75</v>
      </c>
      <c r="I511">
        <f>VLOOKUP(A511,combine!A:R,14,FALSE)</f>
        <v>34</v>
      </c>
      <c r="J511">
        <f>VLOOKUP(A511,combine!A:R,16,FALSE)</f>
        <v>4.53</v>
      </c>
      <c r="K511">
        <f>VLOOKUP(A511,combine!A:R,17,FALSE)</f>
        <v>118</v>
      </c>
    </row>
    <row r="512" spans="1:11" x14ac:dyDescent="0.2">
      <c r="A512">
        <v>20170252</v>
      </c>
      <c r="B512" t="s">
        <v>49</v>
      </c>
      <c r="C512">
        <v>5.592592593</v>
      </c>
      <c r="D512">
        <v>0.74074074099999998</v>
      </c>
      <c r="E512">
        <v>5.7777777779999999</v>
      </c>
      <c r="F512">
        <f>VLOOKUP(A512,combine!A:R,4,FALSE)</f>
        <v>68.63</v>
      </c>
      <c r="G512">
        <f>VLOOKUP(A512,combine!A:R,5,FALSE)</f>
        <v>205</v>
      </c>
      <c r="H512">
        <f>VLOOKUP(A512,combine!A:R,13,FALSE)</f>
        <v>0</v>
      </c>
      <c r="I512">
        <f>VLOOKUP(A512,combine!A:R,14,FALSE)</f>
        <v>28</v>
      </c>
      <c r="J512">
        <f>VLOOKUP(A512,combine!A:R,16,FALSE)</f>
        <v>0</v>
      </c>
      <c r="K512">
        <f>VLOOKUP(A512,combine!A:R,17,FALSE)</f>
        <v>109</v>
      </c>
    </row>
    <row r="513" spans="1:11" x14ac:dyDescent="0.2">
      <c r="A513">
        <v>20150071</v>
      </c>
      <c r="B513" t="s">
        <v>23</v>
      </c>
      <c r="C513">
        <v>5</v>
      </c>
      <c r="D513">
        <v>0</v>
      </c>
      <c r="E513">
        <v>0</v>
      </c>
      <c r="F513">
        <f>VLOOKUP(A513,combine!A:R,4,FALSE)</f>
        <v>75</v>
      </c>
      <c r="G513">
        <f>VLOOKUP(A513,combine!A:R,5,FALSE)</f>
        <v>297</v>
      </c>
      <c r="H513">
        <f>VLOOKUP(A513,combine!A:R,13,FALSE)</f>
        <v>0</v>
      </c>
      <c r="I513">
        <f>VLOOKUP(A513,combine!A:R,14,FALSE)</f>
        <v>0</v>
      </c>
      <c r="J513">
        <f>VLOOKUP(A513,combine!A:R,16,FALSE)</f>
        <v>0</v>
      </c>
      <c r="K513">
        <f>VLOOKUP(A513,combine!A:R,17,FALSE)</f>
        <v>0</v>
      </c>
    </row>
    <row r="514" spans="1:11" x14ac:dyDescent="0.2">
      <c r="A514">
        <v>20160795</v>
      </c>
      <c r="B514" t="s">
        <v>27</v>
      </c>
      <c r="C514">
        <v>31.3</v>
      </c>
      <c r="D514">
        <v>1</v>
      </c>
      <c r="E514">
        <v>25.4</v>
      </c>
      <c r="F514">
        <f>VLOOKUP(A514,combine!A:R,4,FALSE)</f>
        <v>72.25</v>
      </c>
      <c r="G514">
        <f>VLOOKUP(A514,combine!A:R,5,FALSE)</f>
        <v>223</v>
      </c>
      <c r="H514">
        <f>VLOOKUP(A514,combine!A:R,13,FALSE)</f>
        <v>0</v>
      </c>
      <c r="I514">
        <f>VLOOKUP(A514,combine!A:R,14,FALSE)</f>
        <v>0</v>
      </c>
      <c r="J514">
        <f>VLOOKUP(A514,combine!A:R,16,FALSE)</f>
        <v>0</v>
      </c>
      <c r="K514">
        <f>VLOOKUP(A514,combine!A:R,17,FALSE)</f>
        <v>0</v>
      </c>
    </row>
    <row r="515" spans="1:11" x14ac:dyDescent="0.2">
      <c r="A515">
        <v>20080205</v>
      </c>
      <c r="B515" t="s">
        <v>34</v>
      </c>
      <c r="C515">
        <v>7.003024194</v>
      </c>
      <c r="D515">
        <v>0.59375</v>
      </c>
      <c r="E515">
        <v>2.6895161289999998</v>
      </c>
      <c r="F515">
        <f>VLOOKUP(A515,combine!A:R,4,FALSE)</f>
        <v>71.88</v>
      </c>
      <c r="G515">
        <f>VLOOKUP(A515,combine!A:R,5,FALSE)</f>
        <v>210</v>
      </c>
      <c r="H515">
        <f>VLOOKUP(A515,combine!A:R,13,FALSE)</f>
        <v>4.4400000000000004</v>
      </c>
      <c r="I515">
        <f>VLOOKUP(A515,combine!A:R,14,FALSE)</f>
        <v>36.5</v>
      </c>
      <c r="J515">
        <f>VLOOKUP(A515,combine!A:R,16,FALSE)</f>
        <v>4.1900000000000004</v>
      </c>
      <c r="K515">
        <f>VLOOKUP(A515,combine!A:R,17,FALSE)</f>
        <v>125</v>
      </c>
    </row>
    <row r="516" spans="1:11" x14ac:dyDescent="0.2">
      <c r="A516">
        <v>20110153</v>
      </c>
      <c r="B516" t="s">
        <v>34</v>
      </c>
      <c r="C516">
        <v>6.561253561</v>
      </c>
      <c r="D516">
        <v>0.58974358999999998</v>
      </c>
      <c r="E516">
        <v>2.153846154</v>
      </c>
      <c r="F516">
        <f>VLOOKUP(A516,combine!A:R,4,FALSE)</f>
        <v>69.5</v>
      </c>
      <c r="G516">
        <f>VLOOKUP(A516,combine!A:R,5,FALSE)</f>
        <v>189</v>
      </c>
      <c r="H516">
        <f>VLOOKUP(A516,combine!A:R,13,FALSE)</f>
        <v>4.5599999999999996</v>
      </c>
      <c r="I516">
        <f>VLOOKUP(A516,combine!A:R,14,FALSE)</f>
        <v>34.5</v>
      </c>
      <c r="J516">
        <f>VLOOKUP(A516,combine!A:R,16,FALSE)</f>
        <v>0</v>
      </c>
      <c r="K516">
        <f>VLOOKUP(A516,combine!A:R,17,FALSE)</f>
        <v>120</v>
      </c>
    </row>
    <row r="517" spans="1:11" x14ac:dyDescent="0.2">
      <c r="A517">
        <v>20160086</v>
      </c>
      <c r="B517" t="s">
        <v>34</v>
      </c>
      <c r="C517">
        <v>5.2580645160000001</v>
      </c>
      <c r="D517">
        <v>0.5</v>
      </c>
      <c r="E517">
        <v>0.87096774200000004</v>
      </c>
      <c r="F517">
        <f>VLOOKUP(A517,combine!A:R,4,FALSE)</f>
        <v>71.88</v>
      </c>
      <c r="G517">
        <f>VLOOKUP(A517,combine!A:R,5,FALSE)</f>
        <v>211</v>
      </c>
      <c r="H517">
        <f>VLOOKUP(A517,combine!A:R,13,FALSE)</f>
        <v>4.5</v>
      </c>
      <c r="I517">
        <f>VLOOKUP(A517,combine!A:R,14,FALSE)</f>
        <v>35.5</v>
      </c>
      <c r="J517">
        <f>VLOOKUP(A517,combine!A:R,16,FALSE)</f>
        <v>0</v>
      </c>
      <c r="K517">
        <f>VLOOKUP(A517,combine!A:R,17,FALSE)</f>
        <v>120</v>
      </c>
    </row>
    <row r="518" spans="1:11" x14ac:dyDescent="0.2">
      <c r="A518">
        <v>20100039</v>
      </c>
      <c r="B518" t="s">
        <v>34</v>
      </c>
      <c r="C518">
        <v>9.2545454550000006</v>
      </c>
      <c r="D518">
        <v>0.58787878800000004</v>
      </c>
      <c r="E518">
        <v>2.9757575759999999</v>
      </c>
      <c r="F518">
        <f>VLOOKUP(A518,combine!A:R,4,FALSE)</f>
        <v>73</v>
      </c>
      <c r="G518">
        <f>VLOOKUP(A518,combine!A:R,5,FALSE)</f>
        <v>219</v>
      </c>
      <c r="H518">
        <f>VLOOKUP(A518,combine!A:R,13,FALSE)</f>
        <v>4.57</v>
      </c>
      <c r="I518">
        <f>VLOOKUP(A518,combine!A:R,14,FALSE)</f>
        <v>37</v>
      </c>
      <c r="J518">
        <f>VLOOKUP(A518,combine!A:R,16,FALSE)</f>
        <v>0</v>
      </c>
      <c r="K518">
        <f>VLOOKUP(A518,combine!A:R,17,FALSE)</f>
        <v>118</v>
      </c>
    </row>
    <row r="519" spans="1:11" x14ac:dyDescent="0.2">
      <c r="A519">
        <v>20100009</v>
      </c>
      <c r="B519" t="s">
        <v>49</v>
      </c>
      <c r="C519">
        <v>5.896551724</v>
      </c>
      <c r="D519">
        <v>0.81280788199999998</v>
      </c>
      <c r="E519">
        <v>6.7290640389999998</v>
      </c>
      <c r="F519">
        <f>VLOOKUP(A519,combine!A:R,4,FALSE)</f>
        <v>70.63</v>
      </c>
      <c r="G519">
        <f>VLOOKUP(A519,combine!A:R,5,FALSE)</f>
        <v>196</v>
      </c>
      <c r="H519">
        <f>VLOOKUP(A519,combine!A:R,13,FALSE)</f>
        <v>4.2699999999999996</v>
      </c>
      <c r="I519">
        <f>VLOOKUP(A519,combine!A:R,14,FALSE)</f>
        <v>0</v>
      </c>
      <c r="J519">
        <f>VLOOKUP(A519,combine!A:R,16,FALSE)</f>
        <v>0</v>
      </c>
      <c r="K519">
        <f>VLOOKUP(A519,combine!A:R,17,FALSE)</f>
        <v>0</v>
      </c>
    </row>
    <row r="520" spans="1:11" x14ac:dyDescent="0.2">
      <c r="A520">
        <v>20120106</v>
      </c>
      <c r="B520" t="s">
        <v>49</v>
      </c>
      <c r="C520">
        <v>6.8833333330000004</v>
      </c>
      <c r="D520">
        <v>0.78333333299999997</v>
      </c>
      <c r="E520">
        <v>6.9083333329999999</v>
      </c>
      <c r="F520">
        <f>VLOOKUP(A520,combine!A:R,4,FALSE)</f>
        <v>70</v>
      </c>
      <c r="G520">
        <f>VLOOKUP(A520,combine!A:R,5,FALSE)</f>
        <v>222</v>
      </c>
      <c r="H520">
        <f>VLOOKUP(A520,combine!A:R,13,FALSE)</f>
        <v>4.42</v>
      </c>
      <c r="I520">
        <f>VLOOKUP(A520,combine!A:R,14,FALSE)</f>
        <v>36</v>
      </c>
      <c r="J520">
        <f>VLOOKUP(A520,combine!A:R,16,FALSE)</f>
        <v>4.3099999999999996</v>
      </c>
      <c r="K520">
        <f>VLOOKUP(A520,combine!A:R,17,FALSE)</f>
        <v>122</v>
      </c>
    </row>
    <row r="521" spans="1:11" x14ac:dyDescent="0.2">
      <c r="A521">
        <v>20140176</v>
      </c>
      <c r="B521" t="s">
        <v>34</v>
      </c>
      <c r="C521">
        <v>6.6666666670000003</v>
      </c>
      <c r="D521">
        <v>0.51282051299999998</v>
      </c>
      <c r="E521">
        <v>3.538461538</v>
      </c>
      <c r="F521">
        <f>VLOOKUP(A521,combine!A:R,4,FALSE)</f>
        <v>73</v>
      </c>
      <c r="G521">
        <f>VLOOKUP(A521,combine!A:R,5,FALSE)</f>
        <v>195</v>
      </c>
      <c r="H521">
        <f>VLOOKUP(A521,combine!A:R,13,FALSE)</f>
        <v>4.5</v>
      </c>
      <c r="I521">
        <f>VLOOKUP(A521,combine!A:R,14,FALSE)</f>
        <v>30.5</v>
      </c>
      <c r="J521">
        <f>VLOOKUP(A521,combine!A:R,16,FALSE)</f>
        <v>4.08</v>
      </c>
      <c r="K521">
        <f>VLOOKUP(A521,combine!A:R,17,FALSE)</f>
        <v>116</v>
      </c>
    </row>
    <row r="522" spans="1:11" x14ac:dyDescent="0.2">
      <c r="A522">
        <v>20170219</v>
      </c>
      <c r="B522" t="s">
        <v>34</v>
      </c>
      <c r="C522">
        <v>7.1739130429999998</v>
      </c>
      <c r="D522">
        <v>0.43478260899999999</v>
      </c>
      <c r="E522">
        <v>1.782608696</v>
      </c>
      <c r="F522">
        <f>VLOOKUP(A522,combine!A:R,4,FALSE)</f>
        <v>72.13</v>
      </c>
      <c r="G522">
        <f>VLOOKUP(A522,combine!A:R,5,FALSE)</f>
        <v>195</v>
      </c>
      <c r="H522">
        <f>VLOOKUP(A522,combine!A:R,13,FALSE)</f>
        <v>4.45</v>
      </c>
      <c r="I522">
        <f>VLOOKUP(A522,combine!A:R,14,FALSE)</f>
        <v>34</v>
      </c>
      <c r="J522">
        <f>VLOOKUP(A522,combine!A:R,16,FALSE)</f>
        <v>4.3899999999999997</v>
      </c>
      <c r="K522">
        <f>VLOOKUP(A522,combine!A:R,17,FALSE)</f>
        <v>122</v>
      </c>
    </row>
    <row r="523" spans="1:11" x14ac:dyDescent="0.2">
      <c r="A523">
        <v>20150123</v>
      </c>
      <c r="B523" t="s">
        <v>34</v>
      </c>
      <c r="C523">
        <v>3.3571428569999999</v>
      </c>
      <c r="D523">
        <v>0.28571428599999998</v>
      </c>
      <c r="E523">
        <v>1.3571428569999999</v>
      </c>
      <c r="F523">
        <f>VLOOKUP(A523,combine!A:R,4,FALSE)</f>
        <v>74</v>
      </c>
      <c r="G523">
        <f>VLOOKUP(A523,combine!A:R,5,FALSE)</f>
        <v>224</v>
      </c>
      <c r="H523">
        <f>VLOOKUP(A523,combine!A:R,13,FALSE)</f>
        <v>4.67</v>
      </c>
      <c r="I523">
        <f>VLOOKUP(A523,combine!A:R,14,FALSE)</f>
        <v>35.5</v>
      </c>
      <c r="J523">
        <f>VLOOKUP(A523,combine!A:R,16,FALSE)</f>
        <v>4.13</v>
      </c>
      <c r="K523">
        <f>VLOOKUP(A523,combine!A:R,17,FALSE)</f>
        <v>117</v>
      </c>
    </row>
    <row r="524" spans="1:11" x14ac:dyDescent="0.2">
      <c r="A524">
        <v>20080024</v>
      </c>
      <c r="B524" t="s">
        <v>49</v>
      </c>
      <c r="C524">
        <v>4.7751479290000001</v>
      </c>
      <c r="D524">
        <v>0.76035503000000004</v>
      </c>
      <c r="E524">
        <v>4.6124260359999996</v>
      </c>
      <c r="F524">
        <f>VLOOKUP(A524,combine!A:R,4,FALSE)</f>
        <v>71</v>
      </c>
      <c r="G524">
        <f>VLOOKUP(A524,combine!A:R,5,FALSE)</f>
        <v>197</v>
      </c>
      <c r="H524">
        <f>VLOOKUP(A524,combine!A:R,13,FALSE)</f>
        <v>4.3</v>
      </c>
      <c r="I524">
        <f>VLOOKUP(A524,combine!A:R,14,FALSE)</f>
        <v>35</v>
      </c>
      <c r="J524">
        <f>VLOOKUP(A524,combine!A:R,16,FALSE)</f>
        <v>0</v>
      </c>
      <c r="K524">
        <f>VLOOKUP(A524,combine!A:R,17,FALSE)</f>
        <v>130</v>
      </c>
    </row>
    <row r="525" spans="1:11" x14ac:dyDescent="0.2">
      <c r="A525">
        <v>20060119</v>
      </c>
      <c r="B525" t="s">
        <v>34</v>
      </c>
      <c r="C525">
        <v>6.6857610469999997</v>
      </c>
      <c r="D525">
        <v>0.57446808500000002</v>
      </c>
      <c r="E525">
        <v>1.936988543</v>
      </c>
      <c r="F525">
        <f>VLOOKUP(A525,combine!A:R,4,FALSE)</f>
        <v>76.5</v>
      </c>
      <c r="G525">
        <f>VLOOKUP(A525,combine!A:R,5,FALSE)</f>
        <v>229</v>
      </c>
      <c r="H525">
        <f>VLOOKUP(A525,combine!A:R,13,FALSE)</f>
        <v>4.54</v>
      </c>
      <c r="I525">
        <f>VLOOKUP(A525,combine!A:R,14,FALSE)</f>
        <v>37</v>
      </c>
      <c r="J525">
        <f>VLOOKUP(A525,combine!A:R,16,FALSE)</f>
        <v>4.09</v>
      </c>
      <c r="K525">
        <f>VLOOKUP(A525,combine!A:R,17,FALSE)</f>
        <v>120</v>
      </c>
    </row>
    <row r="526" spans="1:11" x14ac:dyDescent="0.2">
      <c r="A526">
        <v>20150108</v>
      </c>
      <c r="B526" t="s">
        <v>27</v>
      </c>
      <c r="C526">
        <v>0</v>
      </c>
      <c r="D526">
        <v>0</v>
      </c>
      <c r="E526">
        <v>0</v>
      </c>
      <c r="F526">
        <f>VLOOKUP(A526,combine!A:R,4,FALSE)</f>
        <v>71</v>
      </c>
      <c r="G526">
        <f>VLOOKUP(A526,combine!A:R,5,FALSE)</f>
        <v>254</v>
      </c>
      <c r="H526">
        <f>VLOOKUP(A526,combine!A:R,13,FALSE)</f>
        <v>4.9400000000000004</v>
      </c>
      <c r="I526">
        <f>VLOOKUP(A526,combine!A:R,14,FALSE)</f>
        <v>33.5</v>
      </c>
      <c r="J526">
        <f>VLOOKUP(A526,combine!A:R,16,FALSE)</f>
        <v>4.4000000000000004</v>
      </c>
      <c r="K526">
        <f>VLOOKUP(A526,combine!A:R,17,FALSE)</f>
        <v>114</v>
      </c>
    </row>
    <row r="527" spans="1:11" x14ac:dyDescent="0.2">
      <c r="A527">
        <v>20140055</v>
      </c>
      <c r="B527" t="s">
        <v>49</v>
      </c>
      <c r="C527">
        <v>6.7419354839999999</v>
      </c>
      <c r="D527">
        <v>0.81935483899999995</v>
      </c>
      <c r="E527">
        <v>7.0645161290000003</v>
      </c>
      <c r="F527">
        <f>VLOOKUP(A527,combine!A:R,4,FALSE)</f>
        <v>72.63</v>
      </c>
      <c r="G527">
        <f>VLOOKUP(A527,combine!A:R,5,FALSE)</f>
        <v>233</v>
      </c>
      <c r="H527">
        <f>VLOOKUP(A527,combine!A:R,13,FALSE)</f>
        <v>4.5599999999999996</v>
      </c>
      <c r="I527">
        <f>VLOOKUP(A527,combine!A:R,14,FALSE)</f>
        <v>29</v>
      </c>
      <c r="J527">
        <f>VLOOKUP(A527,combine!A:R,16,FALSE)</f>
        <v>0</v>
      </c>
      <c r="K527">
        <f>VLOOKUP(A527,combine!A:R,17,FALSE)</f>
        <v>112</v>
      </c>
    </row>
    <row r="528" spans="1:11" x14ac:dyDescent="0.2">
      <c r="A528">
        <v>20100163</v>
      </c>
      <c r="B528" t="s">
        <v>54</v>
      </c>
      <c r="C528">
        <v>18</v>
      </c>
      <c r="D528">
        <v>1</v>
      </c>
      <c r="E528">
        <v>18</v>
      </c>
      <c r="F528">
        <f>VLOOKUP(A528,combine!A:R,4,FALSE)</f>
        <v>73.25</v>
      </c>
      <c r="G528">
        <f>VLOOKUP(A528,combine!A:R,5,FALSE)</f>
        <v>214</v>
      </c>
      <c r="H528">
        <f>VLOOKUP(A528,combine!A:R,13,FALSE)</f>
        <v>4.51</v>
      </c>
      <c r="I528">
        <f>VLOOKUP(A528,combine!A:R,14,FALSE)</f>
        <v>39.5</v>
      </c>
      <c r="J528">
        <f>VLOOKUP(A528,combine!A:R,16,FALSE)</f>
        <v>4.54</v>
      </c>
      <c r="K528">
        <f>VLOOKUP(A528,combine!A:R,17,FALSE)</f>
        <v>118</v>
      </c>
    </row>
    <row r="529" spans="1:11" x14ac:dyDescent="0.2">
      <c r="A529">
        <v>20160710</v>
      </c>
      <c r="B529" t="s">
        <v>38</v>
      </c>
      <c r="C529">
        <v>6.1428571429999996</v>
      </c>
      <c r="D529">
        <v>0.85714285700000004</v>
      </c>
      <c r="E529">
        <v>4.7142857139999998</v>
      </c>
      <c r="F529">
        <f>VLOOKUP(A529,combine!A:R,4,FALSE)</f>
        <v>75.5</v>
      </c>
      <c r="G529">
        <f>VLOOKUP(A529,combine!A:R,5,FALSE)</f>
        <v>286</v>
      </c>
      <c r="H529">
        <f>VLOOKUP(A529,combine!A:R,13,FALSE)</f>
        <v>4.9800000000000004</v>
      </c>
      <c r="I529">
        <f>VLOOKUP(A529,combine!A:R,14,FALSE)</f>
        <v>35</v>
      </c>
      <c r="J529">
        <f>VLOOKUP(A529,combine!A:R,16,FALSE)</f>
        <v>0</v>
      </c>
      <c r="K529">
        <f>VLOOKUP(A529,combine!A:R,17,FALSE)</f>
        <v>113</v>
      </c>
    </row>
    <row r="530" spans="1:11" x14ac:dyDescent="0.2">
      <c r="A530">
        <v>20120027</v>
      </c>
      <c r="B530" t="s">
        <v>119</v>
      </c>
      <c r="C530">
        <v>-4</v>
      </c>
      <c r="D530">
        <v>1</v>
      </c>
      <c r="E530">
        <v>0</v>
      </c>
      <c r="F530">
        <f>VLOOKUP(A530,combine!A:R,4,FALSE)</f>
        <v>76</v>
      </c>
      <c r="G530">
        <f>VLOOKUP(A530,combine!A:R,5,FALSE)</f>
        <v>314</v>
      </c>
      <c r="H530">
        <f>VLOOKUP(A530,combine!A:R,13,FALSE)</f>
        <v>5.32</v>
      </c>
      <c r="I530">
        <f>VLOOKUP(A530,combine!A:R,14,FALSE)</f>
        <v>29</v>
      </c>
      <c r="J530">
        <f>VLOOKUP(A530,combine!A:R,16,FALSE)</f>
        <v>4.6100000000000003</v>
      </c>
      <c r="K530">
        <f>VLOOKUP(A530,combine!A:R,17,FALSE)</f>
        <v>101</v>
      </c>
    </row>
    <row r="531" spans="1:11" x14ac:dyDescent="0.2">
      <c r="A531">
        <v>20140094</v>
      </c>
      <c r="B531" t="s">
        <v>49</v>
      </c>
      <c r="C531">
        <v>4.0999999999999996</v>
      </c>
      <c r="D531">
        <v>0.73333333300000003</v>
      </c>
      <c r="E531">
        <v>3.8833333329999999</v>
      </c>
      <c r="F531">
        <f>VLOOKUP(A531,combine!A:R,4,FALSE)</f>
        <v>69.25</v>
      </c>
      <c r="G531">
        <f>VLOOKUP(A531,combine!A:R,5,FALSE)</f>
        <v>225</v>
      </c>
      <c r="H531">
        <f>VLOOKUP(A531,combine!A:R,13,FALSE)</f>
        <v>4.5599999999999996</v>
      </c>
      <c r="I531">
        <f>VLOOKUP(A531,combine!A:R,14,FALSE)</f>
        <v>33.5</v>
      </c>
      <c r="J531">
        <f>VLOOKUP(A531,combine!A:R,16,FALSE)</f>
        <v>0</v>
      </c>
      <c r="K531">
        <f>VLOOKUP(A531,combine!A:R,17,FALSE)</f>
        <v>120</v>
      </c>
    </row>
    <row r="532" spans="1:11" x14ac:dyDescent="0.2">
      <c r="A532">
        <v>20140190</v>
      </c>
      <c r="B532" t="s">
        <v>34</v>
      </c>
      <c r="C532">
        <v>5.9523809520000004</v>
      </c>
      <c r="D532">
        <v>0.52380952400000003</v>
      </c>
      <c r="E532">
        <v>1.984126984</v>
      </c>
      <c r="F532">
        <f>VLOOKUP(A532,combine!A:R,4,FALSE)</f>
        <v>73</v>
      </c>
      <c r="G532">
        <f>VLOOKUP(A532,combine!A:R,5,FALSE)</f>
        <v>198</v>
      </c>
      <c r="H532">
        <f>VLOOKUP(A532,combine!A:R,13,FALSE)</f>
        <v>4.5</v>
      </c>
      <c r="I532">
        <f>VLOOKUP(A532,combine!A:R,14,FALSE)</f>
        <v>36.5</v>
      </c>
      <c r="J532">
        <f>VLOOKUP(A532,combine!A:R,16,FALSE)</f>
        <v>4.2</v>
      </c>
      <c r="K532">
        <f>VLOOKUP(A532,combine!A:R,17,FALSE)</f>
        <v>116</v>
      </c>
    </row>
    <row r="533" spans="1:11" x14ac:dyDescent="0.2">
      <c r="A533">
        <v>20130215</v>
      </c>
      <c r="B533" t="s">
        <v>49</v>
      </c>
      <c r="C533">
        <v>6.3913043480000002</v>
      </c>
      <c r="D533">
        <v>0.60869565199999998</v>
      </c>
      <c r="E533">
        <v>4.5507246380000002</v>
      </c>
      <c r="F533">
        <f>VLOOKUP(A533,combine!A:R,4,FALSE)</f>
        <v>73</v>
      </c>
      <c r="G533">
        <f>VLOOKUP(A533,combine!A:R,5,FALSE)</f>
        <v>246</v>
      </c>
      <c r="H533">
        <f>VLOOKUP(A533,combine!A:R,13,FALSE)</f>
        <v>4.88</v>
      </c>
      <c r="I533">
        <f>VLOOKUP(A533,combine!A:R,14,FALSE)</f>
        <v>35</v>
      </c>
      <c r="J533">
        <f>VLOOKUP(A533,combine!A:R,16,FALSE)</f>
        <v>4.42</v>
      </c>
      <c r="K533">
        <f>VLOOKUP(A533,combine!A:R,17,FALSE)</f>
        <v>119</v>
      </c>
    </row>
    <row r="534" spans="1:11" x14ac:dyDescent="0.2">
      <c r="A534">
        <v>20150007</v>
      </c>
      <c r="B534" t="s">
        <v>34</v>
      </c>
      <c r="C534">
        <v>3.1666666669999999</v>
      </c>
      <c r="D534">
        <v>0.5</v>
      </c>
      <c r="E534">
        <v>1.3333333329999999</v>
      </c>
      <c r="F534">
        <f>VLOOKUP(A534,combine!A:R,4,FALSE)</f>
        <v>74.5</v>
      </c>
      <c r="G534">
        <f>VLOOKUP(A534,combine!A:R,5,FALSE)</f>
        <v>215</v>
      </c>
      <c r="H534">
        <f>VLOOKUP(A534,combine!A:R,13,FALSE)</f>
        <v>4.3499999999999996</v>
      </c>
      <c r="I534">
        <f>VLOOKUP(A534,combine!A:R,14,FALSE)</f>
        <v>36.5</v>
      </c>
      <c r="J534">
        <f>VLOOKUP(A534,combine!A:R,16,FALSE)</f>
        <v>4.1399999999999997</v>
      </c>
      <c r="K534">
        <f>VLOOKUP(A534,combine!A:R,17,FALSE)</f>
        <v>118</v>
      </c>
    </row>
    <row r="535" spans="1:11" x14ac:dyDescent="0.2">
      <c r="A535">
        <v>20150095</v>
      </c>
      <c r="B535" t="s">
        <v>49</v>
      </c>
      <c r="C535">
        <v>6.75</v>
      </c>
      <c r="D535">
        <v>0.75</v>
      </c>
      <c r="E535">
        <v>5</v>
      </c>
      <c r="F535">
        <f>VLOOKUP(A535,combine!A:R,4,FALSE)</f>
        <v>74.3</v>
      </c>
      <c r="G535">
        <f>VLOOKUP(A535,combine!A:R,5,FALSE)</f>
        <v>231</v>
      </c>
      <c r="H535">
        <f>VLOOKUP(A535,combine!A:R,13,FALSE)</f>
        <v>4.6100000000000003</v>
      </c>
      <c r="I535">
        <f>VLOOKUP(A535,combine!A:R,14,FALSE)</f>
        <v>31.5</v>
      </c>
      <c r="J535">
        <f>VLOOKUP(A535,combine!A:R,16,FALSE)</f>
        <v>0</v>
      </c>
      <c r="K535">
        <f>VLOOKUP(A535,combine!A:R,17,FALSE)</f>
        <v>112</v>
      </c>
    </row>
    <row r="536" spans="1:11" x14ac:dyDescent="0.2">
      <c r="A536">
        <v>20150644</v>
      </c>
      <c r="B536" t="s">
        <v>58</v>
      </c>
      <c r="C536">
        <v>5</v>
      </c>
      <c r="D536">
        <v>1</v>
      </c>
      <c r="E536">
        <v>0</v>
      </c>
      <c r="F536">
        <f>VLOOKUP(A536,combine!A:R,4,FALSE)</f>
        <v>74</v>
      </c>
      <c r="G536">
        <f>VLOOKUP(A536,combine!A:R,5,FALSE)</f>
        <v>258</v>
      </c>
      <c r="H536">
        <f>VLOOKUP(A536,combine!A:R,13,FALSE)</f>
        <v>0</v>
      </c>
      <c r="I536">
        <f>VLOOKUP(A536,combine!A:R,14,FALSE)</f>
        <v>0</v>
      </c>
      <c r="J536">
        <f>VLOOKUP(A536,combine!A:R,16,FALSE)</f>
        <v>0</v>
      </c>
      <c r="K536">
        <f>VLOOKUP(A536,combine!A:R,17,FALSE)</f>
        <v>0</v>
      </c>
    </row>
    <row r="537" spans="1:11" x14ac:dyDescent="0.2">
      <c r="A537">
        <v>20170862</v>
      </c>
      <c r="B537" t="s">
        <v>34</v>
      </c>
      <c r="C537">
        <v>4.9090909089999997</v>
      </c>
      <c r="D537">
        <v>0.45454545499999999</v>
      </c>
      <c r="E537">
        <v>3</v>
      </c>
      <c r="F537">
        <f>VLOOKUP(A537,combine!A:R,4,FALSE)</f>
        <v>72.25</v>
      </c>
      <c r="G537">
        <f>VLOOKUP(A537,combine!A:R,5,FALSE)</f>
        <v>186</v>
      </c>
      <c r="H537">
        <f>VLOOKUP(A537,combine!A:R,13,FALSE)</f>
        <v>4.5999999999999996</v>
      </c>
      <c r="I537">
        <f>VLOOKUP(A537,combine!A:R,14,FALSE)</f>
        <v>31</v>
      </c>
      <c r="J537">
        <f>VLOOKUP(A537,combine!A:R,16,FALSE)</f>
        <v>4.3899999999999997</v>
      </c>
      <c r="K537">
        <f>VLOOKUP(A537,combine!A:R,17,FALSE)</f>
        <v>115</v>
      </c>
    </row>
    <row r="538" spans="1:11" x14ac:dyDescent="0.2">
      <c r="A538">
        <v>20170910</v>
      </c>
      <c r="B538" t="s">
        <v>34</v>
      </c>
      <c r="C538">
        <v>15</v>
      </c>
      <c r="D538">
        <v>1</v>
      </c>
      <c r="E538">
        <v>3.5</v>
      </c>
      <c r="F538">
        <f>VLOOKUP(A538,combine!A:R,4,FALSE)</f>
        <v>75</v>
      </c>
      <c r="G538">
        <f>VLOOKUP(A538,combine!A:R,5,FALSE)</f>
        <v>195</v>
      </c>
      <c r="H538">
        <f>VLOOKUP(A538,combine!A:R,13,FALSE)</f>
        <v>4.51</v>
      </c>
      <c r="I538">
        <f>VLOOKUP(A538,combine!A:R,14,FALSE)</f>
        <v>36</v>
      </c>
      <c r="J538">
        <f>VLOOKUP(A538,combine!A:R,16,FALSE)</f>
        <v>4.1399999999999997</v>
      </c>
      <c r="K538">
        <f>VLOOKUP(A538,combine!A:R,17,FALSE)</f>
        <v>130</v>
      </c>
    </row>
    <row r="539" spans="1:11" x14ac:dyDescent="0.2">
      <c r="A539">
        <v>20140113</v>
      </c>
      <c r="B539" t="s">
        <v>49</v>
      </c>
      <c r="C539">
        <v>3.4188034190000001</v>
      </c>
      <c r="D539">
        <v>0.478632479</v>
      </c>
      <c r="E539">
        <v>3.8632478629999998</v>
      </c>
      <c r="F539">
        <f>VLOOKUP(A539,combine!A:R,4,FALSE)</f>
        <v>71.38</v>
      </c>
      <c r="G539">
        <f>VLOOKUP(A539,combine!A:R,5,FALSE)</f>
        <v>230</v>
      </c>
      <c r="H539">
        <f>VLOOKUP(A539,combine!A:R,13,FALSE)</f>
        <v>4.5599999999999996</v>
      </c>
      <c r="I539">
        <f>VLOOKUP(A539,combine!A:R,14,FALSE)</f>
        <v>38</v>
      </c>
      <c r="J539">
        <f>VLOOKUP(A539,combine!A:R,16,FALSE)</f>
        <v>4.0599999999999996</v>
      </c>
      <c r="K539">
        <f>VLOOKUP(A539,combine!A:R,17,FALSE)</f>
        <v>128</v>
      </c>
    </row>
    <row r="540" spans="1:11" x14ac:dyDescent="0.2">
      <c r="A540">
        <v>20150132</v>
      </c>
      <c r="B540" t="s">
        <v>34</v>
      </c>
      <c r="C540">
        <v>4.25</v>
      </c>
      <c r="D540">
        <v>0.5</v>
      </c>
      <c r="E540">
        <v>1</v>
      </c>
      <c r="F540">
        <f>VLOOKUP(A540,combine!A:R,4,FALSE)</f>
        <v>74.099999999999994</v>
      </c>
      <c r="G540">
        <f>VLOOKUP(A540,combine!A:R,5,FALSE)</f>
        <v>226</v>
      </c>
      <c r="H540">
        <f>VLOOKUP(A540,combine!A:R,13,FALSE)</f>
        <v>0</v>
      </c>
      <c r="I540">
        <f>VLOOKUP(A540,combine!A:R,14,FALSE)</f>
        <v>0</v>
      </c>
      <c r="J540">
        <f>VLOOKUP(A540,combine!A:R,16,FALSE)</f>
        <v>0</v>
      </c>
      <c r="K540">
        <f>VLOOKUP(A540,combine!A:R,17,FALSE)</f>
        <v>0</v>
      </c>
    </row>
    <row r="541" spans="1:11" x14ac:dyDescent="0.2">
      <c r="A541">
        <v>20150233</v>
      </c>
      <c r="B541" t="s">
        <v>34</v>
      </c>
      <c r="C541">
        <v>13.2</v>
      </c>
      <c r="D541">
        <v>0.4</v>
      </c>
      <c r="E541">
        <v>5.8</v>
      </c>
      <c r="F541">
        <f>VLOOKUP(A541,combine!A:R,4,FALSE)</f>
        <v>72.099999999999994</v>
      </c>
      <c r="G541">
        <f>VLOOKUP(A541,combine!A:R,5,FALSE)</f>
        <v>205</v>
      </c>
      <c r="H541">
        <f>VLOOKUP(A541,combine!A:R,13,FALSE)</f>
        <v>4.54</v>
      </c>
      <c r="I541">
        <f>VLOOKUP(A541,combine!A:R,14,FALSE)</f>
        <v>37</v>
      </c>
      <c r="J541">
        <f>VLOOKUP(A541,combine!A:R,16,FALSE)</f>
        <v>4.1100000000000003</v>
      </c>
      <c r="K541">
        <f>VLOOKUP(A541,combine!A:R,17,FALSE)</f>
        <v>120</v>
      </c>
    </row>
    <row r="542" spans="1:11" x14ac:dyDescent="0.2">
      <c r="A542">
        <v>20130544</v>
      </c>
      <c r="B542" t="s">
        <v>34</v>
      </c>
      <c r="C542">
        <v>8.8387096770000007</v>
      </c>
      <c r="D542">
        <v>0.64516129</v>
      </c>
      <c r="E542">
        <v>2.451612903</v>
      </c>
      <c r="F542">
        <f>VLOOKUP(A542,combine!A:R,4,FALSE)</f>
        <v>76.38</v>
      </c>
      <c r="G542">
        <f>VLOOKUP(A542,combine!A:R,5,FALSE)</f>
        <v>225</v>
      </c>
      <c r="H542">
        <f>VLOOKUP(A542,combine!A:R,13,FALSE)</f>
        <v>4.51</v>
      </c>
      <c r="I542">
        <f>VLOOKUP(A542,combine!A:R,14,FALSE)</f>
        <v>34.5</v>
      </c>
      <c r="J542">
        <f>VLOOKUP(A542,combine!A:R,16,FALSE)</f>
        <v>4.07</v>
      </c>
      <c r="K542">
        <f>VLOOKUP(A542,combine!A:R,17,FALSE)</f>
        <v>120</v>
      </c>
    </row>
    <row r="543" spans="1:11" x14ac:dyDescent="0.2">
      <c r="A543">
        <v>20140687</v>
      </c>
      <c r="B543" t="s">
        <v>49</v>
      </c>
      <c r="C543">
        <v>3</v>
      </c>
      <c r="D543">
        <v>0.41176470599999998</v>
      </c>
      <c r="E543">
        <v>1.8235294120000001</v>
      </c>
      <c r="F543">
        <f>VLOOKUP(A543,combine!A:R,4,FALSE)</f>
        <v>73.38</v>
      </c>
      <c r="G543">
        <f>VLOOKUP(A543,combine!A:R,5,FALSE)</f>
        <v>218</v>
      </c>
      <c r="H543">
        <f>VLOOKUP(A543,combine!A:R,13,FALSE)</f>
        <v>4.4800000000000004</v>
      </c>
      <c r="I543">
        <f>VLOOKUP(A543,combine!A:R,14,FALSE)</f>
        <v>38</v>
      </c>
      <c r="J543">
        <f>VLOOKUP(A543,combine!A:R,16,FALSE)</f>
        <v>4.46</v>
      </c>
      <c r="K543">
        <f>VLOOKUP(A543,combine!A:R,17,FALSE)</f>
        <v>128</v>
      </c>
    </row>
    <row r="544" spans="1:11" x14ac:dyDescent="0.2">
      <c r="A544">
        <v>20150818</v>
      </c>
      <c r="B544" t="s">
        <v>49</v>
      </c>
      <c r="C544">
        <v>6.875</v>
      </c>
      <c r="D544">
        <v>0.875</v>
      </c>
      <c r="E544">
        <v>7.375</v>
      </c>
      <c r="F544">
        <f>VLOOKUP(A544,combine!A:R,4,FALSE)</f>
        <v>71.599999999999994</v>
      </c>
      <c r="G544">
        <f>VLOOKUP(A544,combine!A:R,5,FALSE)</f>
        <v>217</v>
      </c>
      <c r="H544">
        <f>VLOOKUP(A544,combine!A:R,13,FALSE)</f>
        <v>4.62</v>
      </c>
      <c r="I544">
        <f>VLOOKUP(A544,combine!A:R,14,FALSE)</f>
        <v>40</v>
      </c>
      <c r="J544">
        <f>VLOOKUP(A544,combine!A:R,16,FALSE)</f>
        <v>4.25</v>
      </c>
      <c r="K544">
        <f>VLOOKUP(A544,combine!A:R,17,FALSE)</f>
        <v>125</v>
      </c>
    </row>
    <row r="545" spans="1:11" x14ac:dyDescent="0.2">
      <c r="A545">
        <v>20160243</v>
      </c>
      <c r="B545" t="s">
        <v>34</v>
      </c>
      <c r="C545">
        <v>5.0909090910000003</v>
      </c>
      <c r="D545">
        <v>0.45454545499999999</v>
      </c>
      <c r="E545">
        <v>2</v>
      </c>
      <c r="F545">
        <f>VLOOKUP(A545,combine!A:R,4,FALSE)</f>
        <v>74.5</v>
      </c>
      <c r="G545">
        <f>VLOOKUP(A545,combine!A:R,5,FALSE)</f>
        <v>203</v>
      </c>
      <c r="H545">
        <f>VLOOKUP(A545,combine!A:R,13,FALSE)</f>
        <v>4.6399999999999997</v>
      </c>
      <c r="I545">
        <f>VLOOKUP(A545,combine!A:R,14,FALSE)</f>
        <v>31</v>
      </c>
      <c r="J545">
        <f>VLOOKUP(A545,combine!A:R,16,FALSE)</f>
        <v>4.2</v>
      </c>
      <c r="K545">
        <f>VLOOKUP(A545,combine!A:R,17,FALSE)</f>
        <v>111</v>
      </c>
    </row>
    <row r="546" spans="1:11" x14ac:dyDescent="0.2">
      <c r="A546">
        <v>20170808</v>
      </c>
      <c r="B546" t="s">
        <v>34</v>
      </c>
      <c r="C546">
        <v>8.3333333330000006</v>
      </c>
      <c r="D546">
        <v>0.33333333300000001</v>
      </c>
      <c r="E546">
        <v>0</v>
      </c>
      <c r="F546">
        <f>VLOOKUP(A546,combine!A:R,4,FALSE)</f>
        <v>72.63</v>
      </c>
      <c r="G546">
        <f>VLOOKUP(A546,combine!A:R,5,FALSE)</f>
        <v>216</v>
      </c>
      <c r="H546">
        <f>VLOOKUP(A546,combine!A:R,13,FALSE)</f>
        <v>0</v>
      </c>
      <c r="I546">
        <f>VLOOKUP(A546,combine!A:R,14,FALSE)</f>
        <v>26.5</v>
      </c>
      <c r="J546">
        <f>VLOOKUP(A546,combine!A:R,16,FALSE)</f>
        <v>4.54</v>
      </c>
      <c r="K546">
        <f>VLOOKUP(A546,combine!A:R,17,FALSE)</f>
        <v>112</v>
      </c>
    </row>
    <row r="547" spans="1:11" x14ac:dyDescent="0.2">
      <c r="A547">
        <v>20130171</v>
      </c>
      <c r="B547" t="s">
        <v>34</v>
      </c>
      <c r="C547">
        <v>6.1071428570000004</v>
      </c>
      <c r="D547">
        <v>0.43452381000000001</v>
      </c>
      <c r="E547">
        <v>1.2023809519999999</v>
      </c>
      <c r="F547">
        <f>VLOOKUP(A547,combine!A:R,4,FALSE)</f>
        <v>74.25</v>
      </c>
      <c r="G547">
        <f>VLOOKUP(A547,combine!A:R,5,FALSE)</f>
        <v>204</v>
      </c>
      <c r="H547">
        <f>VLOOKUP(A547,combine!A:R,13,FALSE)</f>
        <v>4.43</v>
      </c>
      <c r="I547">
        <f>VLOOKUP(A547,combine!A:R,14,FALSE)</f>
        <v>31.5</v>
      </c>
      <c r="J547">
        <f>VLOOKUP(A547,combine!A:R,16,FALSE)</f>
        <v>0</v>
      </c>
      <c r="K547">
        <f>VLOOKUP(A547,combine!A:R,17,FALSE)</f>
        <v>120</v>
      </c>
    </row>
    <row r="548" spans="1:11" x14ac:dyDescent="0.2">
      <c r="A548">
        <v>20160237</v>
      </c>
      <c r="B548" t="s">
        <v>49</v>
      </c>
      <c r="C548">
        <v>2.615384615</v>
      </c>
      <c r="D548">
        <v>0.46153846199999998</v>
      </c>
      <c r="E548">
        <v>4.461538462</v>
      </c>
      <c r="F548">
        <f>VLOOKUP(A548,combine!A:R,4,FALSE)</f>
        <v>72.25</v>
      </c>
      <c r="G548">
        <f>VLOOKUP(A548,combine!A:R,5,FALSE)</f>
        <v>209</v>
      </c>
      <c r="H548">
        <f>VLOOKUP(A548,combine!A:R,13,FALSE)</f>
        <v>4.46</v>
      </c>
      <c r="I548">
        <f>VLOOKUP(A548,combine!A:R,14,FALSE)</f>
        <v>41.5</v>
      </c>
      <c r="J548">
        <f>VLOOKUP(A548,combine!A:R,16,FALSE)</f>
        <v>4.26</v>
      </c>
      <c r="K548">
        <f>VLOOKUP(A548,combine!A:R,17,FALSE)</f>
        <v>135</v>
      </c>
    </row>
    <row r="549" spans="1:11" x14ac:dyDescent="0.2">
      <c r="A549">
        <v>20110442</v>
      </c>
      <c r="B549" t="s">
        <v>49</v>
      </c>
      <c r="C549">
        <v>5.7777777779999999</v>
      </c>
      <c r="D549">
        <v>0.75</v>
      </c>
      <c r="E549">
        <v>6</v>
      </c>
      <c r="F549">
        <f>VLOOKUP(A549,combine!A:R,4,FALSE)</f>
        <v>70.88</v>
      </c>
      <c r="G549">
        <f>VLOOKUP(A549,combine!A:R,5,FALSE)</f>
        <v>213</v>
      </c>
      <c r="H549">
        <f>VLOOKUP(A549,combine!A:R,13,FALSE)</f>
        <v>4.7300000000000004</v>
      </c>
      <c r="I549">
        <f>VLOOKUP(A549,combine!A:R,14,FALSE)</f>
        <v>34</v>
      </c>
      <c r="J549">
        <f>VLOOKUP(A549,combine!A:R,16,FALSE)</f>
        <v>4.2</v>
      </c>
      <c r="K549">
        <f>VLOOKUP(A549,combine!A:R,17,FALSE)</f>
        <v>118</v>
      </c>
    </row>
    <row r="550" spans="1:11" x14ac:dyDescent="0.2">
      <c r="A550">
        <v>20160454</v>
      </c>
      <c r="B550" t="s">
        <v>27</v>
      </c>
      <c r="C550">
        <v>3.6666666669999999</v>
      </c>
      <c r="D550">
        <v>0.66666666699999999</v>
      </c>
      <c r="E550">
        <v>3</v>
      </c>
      <c r="F550">
        <f>VLOOKUP(A550,combine!A:R,4,FALSE)</f>
        <v>74.13</v>
      </c>
      <c r="G550">
        <f>VLOOKUP(A550,combine!A:R,5,FALSE)</f>
        <v>239</v>
      </c>
      <c r="H550">
        <f>VLOOKUP(A550,combine!A:R,13,FALSE)</f>
        <v>4.71</v>
      </c>
      <c r="I550">
        <f>VLOOKUP(A550,combine!A:R,14,FALSE)</f>
        <v>33</v>
      </c>
      <c r="J550">
        <f>VLOOKUP(A550,combine!A:R,16,FALSE)</f>
        <v>4.45</v>
      </c>
      <c r="K550">
        <f>VLOOKUP(A550,combine!A:R,17,FALSE)</f>
        <v>120</v>
      </c>
    </row>
    <row r="551" spans="1:11" x14ac:dyDescent="0.2">
      <c r="A551">
        <v>20170707</v>
      </c>
      <c r="B551" t="s">
        <v>34</v>
      </c>
      <c r="C551">
        <v>4.1818181819999998</v>
      </c>
      <c r="D551">
        <v>0.27272727299999999</v>
      </c>
      <c r="E551">
        <v>2</v>
      </c>
      <c r="F551">
        <f>VLOOKUP(A551,combine!A:R,4,FALSE)</f>
        <v>74.13</v>
      </c>
      <c r="G551">
        <f>VLOOKUP(A551,combine!A:R,5,FALSE)</f>
        <v>226</v>
      </c>
      <c r="H551">
        <f>VLOOKUP(A551,combine!A:R,13,FALSE)</f>
        <v>4.5999999999999996</v>
      </c>
      <c r="I551">
        <f>VLOOKUP(A551,combine!A:R,14,FALSE)</f>
        <v>35</v>
      </c>
      <c r="J551">
        <f>VLOOKUP(A551,combine!A:R,16,FALSE)</f>
        <v>4.12</v>
      </c>
      <c r="K551">
        <f>VLOOKUP(A551,combine!A:R,17,FALSE)</f>
        <v>125</v>
      </c>
    </row>
    <row r="552" spans="1:11" x14ac:dyDescent="0.2">
      <c r="A552">
        <v>20130676</v>
      </c>
      <c r="B552" t="s">
        <v>58</v>
      </c>
      <c r="C552">
        <v>17.14285714</v>
      </c>
      <c r="D552">
        <v>0.78571428600000004</v>
      </c>
      <c r="E552">
        <v>9.5714285710000002</v>
      </c>
      <c r="F552">
        <f>VLOOKUP(A552,combine!A:R,4,FALSE)</f>
        <v>77.13</v>
      </c>
      <c r="G552">
        <f>VLOOKUP(A552,combine!A:R,5,FALSE)</f>
        <v>254</v>
      </c>
      <c r="H552">
        <f>VLOOKUP(A552,combine!A:R,13,FALSE)</f>
        <v>4.99</v>
      </c>
      <c r="I552">
        <f>VLOOKUP(A552,combine!A:R,14,FALSE)</f>
        <v>33.5</v>
      </c>
      <c r="J552">
        <f>VLOOKUP(A552,combine!A:R,16,FALSE)</f>
        <v>4.5</v>
      </c>
      <c r="K552">
        <f>VLOOKUP(A552,combine!A:R,17,FALSE)</f>
        <v>110</v>
      </c>
    </row>
    <row r="553" spans="1:11" x14ac:dyDescent="0.2">
      <c r="A553">
        <v>20140222</v>
      </c>
      <c r="B553" t="s">
        <v>49</v>
      </c>
      <c r="C553">
        <v>2.846153846</v>
      </c>
      <c r="D553">
        <v>0.53846153799999996</v>
      </c>
      <c r="E553">
        <v>3.807692308</v>
      </c>
      <c r="F553">
        <f>VLOOKUP(A553,combine!A:R,4,FALSE)</f>
        <v>71.63</v>
      </c>
      <c r="G553">
        <f>VLOOKUP(A553,combine!A:R,5,FALSE)</f>
        <v>209</v>
      </c>
      <c r="H553">
        <f>VLOOKUP(A553,combine!A:R,13,FALSE)</f>
        <v>4.5999999999999996</v>
      </c>
      <c r="I553">
        <f>VLOOKUP(A553,combine!A:R,14,FALSE)</f>
        <v>35.5</v>
      </c>
      <c r="J553">
        <f>VLOOKUP(A553,combine!A:R,16,FALSE)</f>
        <v>0</v>
      </c>
      <c r="K553">
        <f>VLOOKUP(A553,combine!A:R,17,FALSE)</f>
        <v>116</v>
      </c>
    </row>
    <row r="554" spans="1:11" x14ac:dyDescent="0.2">
      <c r="A554">
        <v>20160743</v>
      </c>
      <c r="B554" t="s">
        <v>34</v>
      </c>
      <c r="C554">
        <v>9.5625</v>
      </c>
      <c r="D554">
        <v>0.75</v>
      </c>
      <c r="E554">
        <v>1.5625</v>
      </c>
      <c r="F554">
        <f>VLOOKUP(A554,combine!A:R,4,FALSE)</f>
        <v>74.63</v>
      </c>
      <c r="G554">
        <f>VLOOKUP(A554,combine!A:R,5,FALSE)</f>
        <v>209</v>
      </c>
      <c r="H554">
        <f>VLOOKUP(A554,combine!A:R,13,FALSE)</f>
        <v>4.6500000000000004</v>
      </c>
      <c r="I554">
        <f>VLOOKUP(A554,combine!A:R,14,FALSE)</f>
        <v>33.5</v>
      </c>
      <c r="J554">
        <f>VLOOKUP(A554,combine!A:R,16,FALSE)</f>
        <v>4.1399999999999997</v>
      </c>
      <c r="K554">
        <f>VLOOKUP(A554,combine!A:R,17,FALSE)</f>
        <v>0</v>
      </c>
    </row>
    <row r="555" spans="1:11" x14ac:dyDescent="0.2">
      <c r="A555">
        <v>20170170</v>
      </c>
      <c r="B555" t="s">
        <v>34</v>
      </c>
      <c r="C555">
        <v>4.2941176470000002</v>
      </c>
      <c r="D555">
        <v>0.52941176499999998</v>
      </c>
      <c r="E555">
        <v>1.705882353</v>
      </c>
      <c r="F555">
        <f>VLOOKUP(A555,combine!A:R,4,FALSE)</f>
        <v>73.25</v>
      </c>
      <c r="G555">
        <f>VLOOKUP(A555,combine!A:R,5,FALSE)</f>
        <v>189</v>
      </c>
      <c r="H555">
        <f>VLOOKUP(A555,combine!A:R,13,FALSE)</f>
        <v>4.4400000000000004</v>
      </c>
      <c r="I555">
        <f>VLOOKUP(A555,combine!A:R,14,FALSE)</f>
        <v>29.5</v>
      </c>
      <c r="J555">
        <f>VLOOKUP(A555,combine!A:R,16,FALSE)</f>
        <v>4.28</v>
      </c>
      <c r="K555">
        <f>VLOOKUP(A555,combine!A:R,17,FALSE)</f>
        <v>125</v>
      </c>
    </row>
    <row r="556" spans="1:11" x14ac:dyDescent="0.2">
      <c r="A556">
        <v>20170201</v>
      </c>
      <c r="B556" t="s">
        <v>58</v>
      </c>
      <c r="C556">
        <v>11.14285714</v>
      </c>
      <c r="D556">
        <v>0.71428571399999996</v>
      </c>
      <c r="E556">
        <v>3.2857142860000002</v>
      </c>
      <c r="F556">
        <f>VLOOKUP(A556,combine!A:R,4,FALSE)</f>
        <v>78.13</v>
      </c>
      <c r="G556">
        <f>VLOOKUP(A556,combine!A:R,5,FALSE)</f>
        <v>257</v>
      </c>
      <c r="H556">
        <f>VLOOKUP(A556,combine!A:R,13,FALSE)</f>
        <v>4.57</v>
      </c>
      <c r="I556">
        <f>VLOOKUP(A556,combine!A:R,14,FALSE)</f>
        <v>39</v>
      </c>
      <c r="J556">
        <f>VLOOKUP(A556,combine!A:R,16,FALSE)</f>
        <v>4.45</v>
      </c>
      <c r="K556">
        <f>VLOOKUP(A556,combine!A:R,17,FALSE)</f>
        <v>134</v>
      </c>
    </row>
    <row r="557" spans="1:11" x14ac:dyDescent="0.2">
      <c r="A557">
        <v>20170647</v>
      </c>
      <c r="B557" t="s">
        <v>34</v>
      </c>
      <c r="C557">
        <v>3.733333333</v>
      </c>
      <c r="D557">
        <v>0.33333333300000001</v>
      </c>
      <c r="E557">
        <v>1.5333333330000001</v>
      </c>
      <c r="F557">
        <f>VLOOKUP(A557,combine!A:R,4,FALSE)</f>
        <v>71.75</v>
      </c>
      <c r="G557">
        <f>VLOOKUP(A557,combine!A:R,5,FALSE)</f>
        <v>190</v>
      </c>
      <c r="H557">
        <f>VLOOKUP(A557,combine!A:R,13,FALSE)</f>
        <v>4.74</v>
      </c>
      <c r="I557">
        <f>VLOOKUP(A557,combine!A:R,14,FALSE)</f>
        <v>30</v>
      </c>
      <c r="J557">
        <f>VLOOKUP(A557,combine!A:R,16,FALSE)</f>
        <v>4.12</v>
      </c>
      <c r="K557">
        <f>VLOOKUP(A557,combine!A:R,17,FALSE)</f>
        <v>112</v>
      </c>
    </row>
    <row r="558" spans="1:11" x14ac:dyDescent="0.2">
      <c r="A558">
        <v>20130047</v>
      </c>
      <c r="B558" t="s">
        <v>58</v>
      </c>
      <c r="C558">
        <v>8.7285714290000005</v>
      </c>
      <c r="D558">
        <v>0.61428571399999998</v>
      </c>
      <c r="E558">
        <v>1.414285714</v>
      </c>
      <c r="F558">
        <f>VLOOKUP(A558,combine!A:R,4,FALSE)</f>
        <v>77.88</v>
      </c>
      <c r="G558">
        <f>VLOOKUP(A558,combine!A:R,5,FALSE)</f>
        <v>254</v>
      </c>
      <c r="H558">
        <f>VLOOKUP(A558,combine!A:R,13,FALSE)</f>
        <v>4.84</v>
      </c>
      <c r="I558">
        <f>VLOOKUP(A558,combine!A:R,14,FALSE)</f>
        <v>32</v>
      </c>
      <c r="J558">
        <f>VLOOKUP(A558,combine!A:R,16,FALSE)</f>
        <v>4.3099999999999996</v>
      </c>
      <c r="K558">
        <f>VLOOKUP(A558,combine!A:R,17,FALSE)</f>
        <v>114</v>
      </c>
    </row>
    <row r="559" spans="1:11" x14ac:dyDescent="0.2">
      <c r="A559">
        <v>20140049</v>
      </c>
      <c r="B559" t="s">
        <v>58</v>
      </c>
      <c r="C559">
        <v>6.7942583729999999</v>
      </c>
      <c r="D559">
        <v>0.70334928200000002</v>
      </c>
      <c r="E559">
        <v>3.3253588519999999</v>
      </c>
      <c r="F559">
        <f>VLOOKUP(A559,combine!A:R,4,FALSE)</f>
        <v>77.38</v>
      </c>
      <c r="G559">
        <f>VLOOKUP(A559,combine!A:R,5,FALSE)</f>
        <v>265</v>
      </c>
      <c r="H559">
        <f>VLOOKUP(A559,combine!A:R,13,FALSE)</f>
        <v>4.74</v>
      </c>
      <c r="I559">
        <f>VLOOKUP(A559,combine!A:R,14,FALSE)</f>
        <v>33</v>
      </c>
      <c r="J559">
        <f>VLOOKUP(A559,combine!A:R,16,FALSE)</f>
        <v>4.3</v>
      </c>
      <c r="K559">
        <f>VLOOKUP(A559,combine!A:R,17,FALSE)</f>
        <v>116</v>
      </c>
    </row>
    <row r="560" spans="1:11" x14ac:dyDescent="0.2">
      <c r="A560">
        <v>20170643</v>
      </c>
      <c r="B560" t="s">
        <v>49</v>
      </c>
      <c r="C560">
        <v>3.3333333330000001</v>
      </c>
      <c r="D560">
        <v>0.66666666699999999</v>
      </c>
      <c r="E560">
        <v>1.3333333329999999</v>
      </c>
      <c r="F560">
        <f>VLOOKUP(A560,combine!A:R,4,FALSE)</f>
        <v>68.25</v>
      </c>
      <c r="G560">
        <f>VLOOKUP(A560,combine!A:R,5,FALSE)</f>
        <v>205</v>
      </c>
      <c r="H560">
        <f>VLOOKUP(A560,combine!A:R,13,FALSE)</f>
        <v>4.76</v>
      </c>
      <c r="I560">
        <f>VLOOKUP(A560,combine!A:R,14,FALSE)</f>
        <v>30.5</v>
      </c>
      <c r="J560">
        <f>VLOOKUP(A560,combine!A:R,16,FALSE)</f>
        <v>4.46</v>
      </c>
      <c r="K560">
        <f>VLOOKUP(A560,combine!A:R,17,FALSE)</f>
        <v>116</v>
      </c>
    </row>
    <row r="561" spans="1:11" x14ac:dyDescent="0.2">
      <c r="A561">
        <v>20160504</v>
      </c>
      <c r="B561" t="s">
        <v>34</v>
      </c>
      <c r="C561">
        <v>1.5555555560000001</v>
      </c>
      <c r="D561">
        <v>0.33333333300000001</v>
      </c>
      <c r="E561">
        <v>0.88888888899999996</v>
      </c>
      <c r="F561">
        <f>VLOOKUP(A561,combine!A:R,4,FALSE)</f>
        <v>74</v>
      </c>
      <c r="G561">
        <f>VLOOKUP(A561,combine!A:R,5,FALSE)</f>
        <v>194</v>
      </c>
      <c r="H561">
        <f>VLOOKUP(A561,combine!A:R,13,FALSE)</f>
        <v>0</v>
      </c>
      <c r="I561">
        <f>VLOOKUP(A561,combine!A:R,14,FALSE)</f>
        <v>0</v>
      </c>
      <c r="J561">
        <f>VLOOKUP(A561,combine!A:R,16,FALSE)</f>
        <v>0</v>
      </c>
      <c r="K561">
        <f>VLOOKUP(A561,combine!A:R,17,FALSE)</f>
        <v>0</v>
      </c>
    </row>
    <row r="562" spans="1:11" x14ac:dyDescent="0.2">
      <c r="A562">
        <v>20120487</v>
      </c>
      <c r="B562" t="s">
        <v>58</v>
      </c>
      <c r="C562">
        <v>5.6875</v>
      </c>
      <c r="D562">
        <v>0.72916666699999999</v>
      </c>
      <c r="E562">
        <v>4.5208333329999997</v>
      </c>
      <c r="F562">
        <f>VLOOKUP(A562,combine!A:R,4,FALSE)</f>
        <v>76</v>
      </c>
      <c r="G562">
        <f>VLOOKUP(A562,combine!A:R,5,FALSE)</f>
        <v>260</v>
      </c>
      <c r="H562">
        <f>VLOOKUP(A562,combine!A:R,13,FALSE)</f>
        <v>5.0599999999999996</v>
      </c>
      <c r="I562">
        <f>VLOOKUP(A562,combine!A:R,14,FALSE)</f>
        <v>26.5</v>
      </c>
      <c r="J562">
        <f>VLOOKUP(A562,combine!A:R,16,FALSE)</f>
        <v>4.6900000000000004</v>
      </c>
      <c r="K562">
        <f>VLOOKUP(A562,combine!A:R,17,FALSE)</f>
        <v>109</v>
      </c>
    </row>
    <row r="563" spans="1:11" x14ac:dyDescent="0.2">
      <c r="A563">
        <v>20170206</v>
      </c>
      <c r="B563" t="s">
        <v>27</v>
      </c>
      <c r="C563">
        <v>5</v>
      </c>
      <c r="D563">
        <v>0.66666666699999999</v>
      </c>
      <c r="E563">
        <v>4</v>
      </c>
      <c r="F563">
        <f>VLOOKUP(A563,combine!A:R,4,FALSE)</f>
        <v>70.25</v>
      </c>
      <c r="G563">
        <f>VLOOKUP(A563,combine!A:R,5,FALSE)</f>
        <v>231</v>
      </c>
      <c r="H563">
        <f>VLOOKUP(A563,combine!A:R,13,FALSE)</f>
        <v>4.93</v>
      </c>
      <c r="I563">
        <f>VLOOKUP(A563,combine!A:R,14,FALSE)</f>
        <v>32</v>
      </c>
      <c r="J563">
        <f>VLOOKUP(A563,combine!A:R,16,FALSE)</f>
        <v>4.34</v>
      </c>
      <c r="K563">
        <f>VLOOKUP(A563,combine!A:R,17,FALSE)</f>
        <v>114</v>
      </c>
    </row>
    <row r="564" spans="1:11" x14ac:dyDescent="0.2">
      <c r="A564">
        <v>20170732</v>
      </c>
      <c r="B564" t="s">
        <v>34</v>
      </c>
      <c r="C564">
        <v>0</v>
      </c>
      <c r="D564">
        <v>0</v>
      </c>
      <c r="E564">
        <v>0</v>
      </c>
      <c r="F564">
        <f>VLOOKUP(A564,combine!A:R,4,FALSE)</f>
        <v>71.13</v>
      </c>
      <c r="G564">
        <f>VLOOKUP(A564,combine!A:R,5,FALSE)</f>
        <v>182</v>
      </c>
      <c r="H564">
        <f>VLOOKUP(A564,combine!A:R,13,FALSE)</f>
        <v>4.41</v>
      </c>
      <c r="I564">
        <f>VLOOKUP(A564,combine!A:R,14,FALSE)</f>
        <v>37</v>
      </c>
      <c r="J564">
        <f>VLOOKUP(A564,combine!A:R,16,FALSE)</f>
        <v>4.2</v>
      </c>
      <c r="K564">
        <f>VLOOKUP(A564,combine!A:R,17,FALSE)</f>
        <v>119</v>
      </c>
    </row>
    <row r="565" spans="1:11" x14ac:dyDescent="0.2">
      <c r="A565">
        <v>20110073</v>
      </c>
      <c r="B565" t="s">
        <v>49</v>
      </c>
      <c r="C565">
        <v>3.4736842110000001</v>
      </c>
      <c r="D565">
        <v>0.84210526299999999</v>
      </c>
      <c r="E565">
        <v>5.736842105</v>
      </c>
      <c r="F565">
        <f>VLOOKUP(A565,combine!A:R,4,FALSE)</f>
        <v>71.25</v>
      </c>
      <c r="G565">
        <f>VLOOKUP(A565,combine!A:R,5,FALSE)</f>
        <v>225</v>
      </c>
      <c r="H565">
        <f>VLOOKUP(A565,combine!A:R,13,FALSE)</f>
        <v>4.6500000000000004</v>
      </c>
      <c r="I565">
        <f>VLOOKUP(A565,combine!A:R,14,FALSE)</f>
        <v>36</v>
      </c>
      <c r="J565">
        <f>VLOOKUP(A565,combine!A:R,16,FALSE)</f>
        <v>4.21</v>
      </c>
      <c r="K565">
        <f>VLOOKUP(A565,combine!A:R,17,FALSE)</f>
        <v>118</v>
      </c>
    </row>
    <row r="566" spans="1:11" x14ac:dyDescent="0.2">
      <c r="A566">
        <v>20150256</v>
      </c>
      <c r="B566" t="s">
        <v>58</v>
      </c>
      <c r="C566">
        <v>6</v>
      </c>
      <c r="D566">
        <v>1</v>
      </c>
      <c r="E566">
        <v>4</v>
      </c>
      <c r="F566">
        <f>VLOOKUP(A566,combine!A:R,4,FALSE)</f>
        <v>75</v>
      </c>
      <c r="G566">
        <f>VLOOKUP(A566,combine!A:R,5,FALSE)</f>
        <v>244</v>
      </c>
      <c r="H566">
        <f>VLOOKUP(A566,combine!A:R,13,FALSE)</f>
        <v>4.87</v>
      </c>
      <c r="I566">
        <f>VLOOKUP(A566,combine!A:R,14,FALSE)</f>
        <v>0</v>
      </c>
      <c r="J566">
        <f>VLOOKUP(A566,combine!A:R,16,FALSE)</f>
        <v>4.7</v>
      </c>
      <c r="K566">
        <f>VLOOKUP(A566,combine!A:R,17,FALSE)</f>
        <v>0</v>
      </c>
    </row>
    <row r="567" spans="1:11" x14ac:dyDescent="0.2">
      <c r="A567">
        <v>20150106</v>
      </c>
      <c r="B567" t="s">
        <v>49</v>
      </c>
      <c r="C567">
        <v>5</v>
      </c>
      <c r="D567">
        <v>0.75</v>
      </c>
      <c r="E567">
        <v>6.5</v>
      </c>
      <c r="F567">
        <f>VLOOKUP(A567,combine!A:R,4,FALSE)</f>
        <v>71.5</v>
      </c>
      <c r="G567">
        <f>VLOOKUP(A567,combine!A:R,5,FALSE)</f>
        <v>208</v>
      </c>
      <c r="H567">
        <f>VLOOKUP(A567,combine!A:R,13,FALSE)</f>
        <v>4.42</v>
      </c>
      <c r="I567">
        <f>VLOOKUP(A567,combine!A:R,14,FALSE)</f>
        <v>34.5</v>
      </c>
      <c r="J567">
        <f>VLOOKUP(A567,combine!A:R,16,FALSE)</f>
        <v>4.32</v>
      </c>
      <c r="K567">
        <f>VLOOKUP(A567,combine!A:R,17,FALSE)</f>
        <v>118</v>
      </c>
    </row>
    <row r="568" spans="1:11" x14ac:dyDescent="0.2">
      <c r="A568">
        <v>20150497</v>
      </c>
      <c r="B568" t="s">
        <v>34</v>
      </c>
      <c r="C568">
        <v>6.4375</v>
      </c>
      <c r="D568">
        <v>0.4375</v>
      </c>
      <c r="E568">
        <v>1.6875</v>
      </c>
      <c r="F568">
        <f>VLOOKUP(A568,combine!A:R,4,FALSE)</f>
        <v>72.3</v>
      </c>
      <c r="G568">
        <f>VLOOKUP(A568,combine!A:R,5,FALSE)</f>
        <v>198</v>
      </c>
      <c r="H568">
        <f>VLOOKUP(A568,combine!A:R,13,FALSE)</f>
        <v>4.5999999999999996</v>
      </c>
      <c r="I568">
        <f>VLOOKUP(A568,combine!A:R,14,FALSE)</f>
        <v>41</v>
      </c>
      <c r="J568">
        <f>VLOOKUP(A568,combine!A:R,16,FALSE)</f>
        <v>4.1500000000000004</v>
      </c>
      <c r="K568">
        <f>VLOOKUP(A568,combine!A:R,17,FALSE)</f>
        <v>132</v>
      </c>
    </row>
    <row r="569" spans="1:11" x14ac:dyDescent="0.2">
      <c r="A569">
        <v>20150502</v>
      </c>
      <c r="B569" t="s">
        <v>34</v>
      </c>
      <c r="C569">
        <v>6.5</v>
      </c>
      <c r="D569">
        <v>0.5</v>
      </c>
      <c r="E569">
        <v>1.625</v>
      </c>
      <c r="F569">
        <f>VLOOKUP(A569,combine!A:R,4,FALSE)</f>
        <v>72.599999999999994</v>
      </c>
      <c r="G569">
        <f>VLOOKUP(A569,combine!A:R,5,FALSE)</f>
        <v>196</v>
      </c>
      <c r="H569">
        <f>VLOOKUP(A569,combine!A:R,13,FALSE)</f>
        <v>4.51</v>
      </c>
      <c r="I569">
        <f>VLOOKUP(A569,combine!A:R,14,FALSE)</f>
        <v>32.5</v>
      </c>
      <c r="J569">
        <f>VLOOKUP(A569,combine!A:R,16,FALSE)</f>
        <v>4.28</v>
      </c>
      <c r="K569">
        <f>VLOOKUP(A569,combine!A:R,17,FALSE)</f>
        <v>119</v>
      </c>
    </row>
    <row r="570" spans="1:11" x14ac:dyDescent="0.2">
      <c r="A570">
        <v>20150701</v>
      </c>
      <c r="B570" t="s">
        <v>49</v>
      </c>
      <c r="C570">
        <v>3.153846154</v>
      </c>
      <c r="D570">
        <v>0.61538461499999997</v>
      </c>
      <c r="E570">
        <v>3.461538462</v>
      </c>
      <c r="F570">
        <f>VLOOKUP(A570,combine!A:R,4,FALSE)</f>
        <v>68</v>
      </c>
      <c r="G570">
        <f>VLOOKUP(A570,combine!A:R,5,FALSE)</f>
        <v>213</v>
      </c>
      <c r="H570">
        <f>VLOOKUP(A570,combine!A:R,13,FALSE)</f>
        <v>0</v>
      </c>
      <c r="I570">
        <f>VLOOKUP(A570,combine!A:R,14,FALSE)</f>
        <v>37</v>
      </c>
      <c r="J570">
        <f>VLOOKUP(A570,combine!A:R,16,FALSE)</f>
        <v>4.37</v>
      </c>
      <c r="K570">
        <f>VLOOKUP(A570,combine!A:R,17,FALSE)</f>
        <v>115</v>
      </c>
    </row>
    <row r="571" spans="1:11" x14ac:dyDescent="0.2">
      <c r="A571">
        <v>20090241</v>
      </c>
      <c r="B571" t="s">
        <v>58</v>
      </c>
      <c r="C571">
        <v>7.4285714289999998</v>
      </c>
      <c r="D571">
        <v>0.71428571399999996</v>
      </c>
      <c r="E571">
        <v>4.6428571429999996</v>
      </c>
      <c r="F571">
        <f>VLOOKUP(A571,combine!A:R,4,FALSE)</f>
        <v>73.5</v>
      </c>
      <c r="G571">
        <f>VLOOKUP(A571,combine!A:R,5,FALSE)</f>
        <v>260</v>
      </c>
      <c r="H571">
        <f>VLOOKUP(A571,combine!A:R,13,FALSE)</f>
        <v>4.7300000000000004</v>
      </c>
      <c r="I571">
        <f>VLOOKUP(A571,combine!A:R,14,FALSE)</f>
        <v>32.5</v>
      </c>
      <c r="J571">
        <f>VLOOKUP(A571,combine!A:R,16,FALSE)</f>
        <v>4.43</v>
      </c>
      <c r="K571">
        <f>VLOOKUP(A571,combine!A:R,17,FALSE)</f>
        <v>113</v>
      </c>
    </row>
    <row r="572" spans="1:11" x14ac:dyDescent="0.2">
      <c r="A572">
        <v>20130096</v>
      </c>
      <c r="B572" t="s">
        <v>49</v>
      </c>
      <c r="C572">
        <v>6.051724138</v>
      </c>
      <c r="D572">
        <v>0.69827586200000002</v>
      </c>
      <c r="E572">
        <v>6.4137931029999997</v>
      </c>
      <c r="F572">
        <f>VLOOKUP(A572,combine!A:R,4,FALSE)</f>
        <v>71.38</v>
      </c>
      <c r="G572">
        <f>VLOOKUP(A572,combine!A:R,5,FALSE)</f>
        <v>227</v>
      </c>
      <c r="H572">
        <f>VLOOKUP(A572,combine!A:R,13,FALSE)</f>
        <v>4.37</v>
      </c>
      <c r="I572">
        <f>VLOOKUP(A572,combine!A:R,14,FALSE)</f>
        <v>33.5</v>
      </c>
      <c r="J572">
        <f>VLOOKUP(A572,combine!A:R,16,FALSE)</f>
        <v>4.38</v>
      </c>
      <c r="K572">
        <f>VLOOKUP(A572,combine!A:R,17,FALSE)</f>
        <v>121</v>
      </c>
    </row>
    <row r="573" spans="1:11" x14ac:dyDescent="0.2">
      <c r="A573">
        <v>20160229</v>
      </c>
      <c r="B573" t="s">
        <v>34</v>
      </c>
      <c r="C573">
        <v>0</v>
      </c>
      <c r="D573">
        <v>0</v>
      </c>
      <c r="E573">
        <v>0</v>
      </c>
      <c r="F573">
        <f>VLOOKUP(A573,combine!A:R,4,FALSE)</f>
        <v>69.38</v>
      </c>
      <c r="G573">
        <f>VLOOKUP(A573,combine!A:R,5,FALSE)</f>
        <v>182</v>
      </c>
      <c r="H573">
        <f>VLOOKUP(A573,combine!A:R,13,FALSE)</f>
        <v>4.72</v>
      </c>
      <c r="I573">
        <f>VLOOKUP(A573,combine!A:R,14,FALSE)</f>
        <v>33</v>
      </c>
      <c r="J573">
        <f>VLOOKUP(A573,combine!A:R,16,FALSE)</f>
        <v>0</v>
      </c>
      <c r="K573">
        <f>VLOOKUP(A573,combine!A:R,17,FALSE)</f>
        <v>123</v>
      </c>
    </row>
    <row r="574" spans="1:11" x14ac:dyDescent="0.2">
      <c r="A574">
        <v>20160466</v>
      </c>
      <c r="B574" t="s">
        <v>34</v>
      </c>
      <c r="C574">
        <v>6</v>
      </c>
      <c r="D574">
        <v>0.4</v>
      </c>
      <c r="E574">
        <v>1.8</v>
      </c>
      <c r="F574">
        <f>VLOOKUP(A574,combine!A:R,4,FALSE)</f>
        <v>75.38</v>
      </c>
      <c r="G574">
        <f>VLOOKUP(A574,combine!A:R,5,FALSE)</f>
        <v>220</v>
      </c>
      <c r="H574">
        <f>VLOOKUP(A574,combine!A:R,13,FALSE)</f>
        <v>4.53</v>
      </c>
      <c r="I574">
        <f>VLOOKUP(A574,combine!A:R,14,FALSE)</f>
        <v>36.5</v>
      </c>
      <c r="J574">
        <f>VLOOKUP(A574,combine!A:R,16,FALSE)</f>
        <v>4.33</v>
      </c>
      <c r="K574">
        <f>VLOOKUP(A574,combine!A:R,17,FALSE)</f>
        <v>128</v>
      </c>
    </row>
    <row r="575" spans="1:11" x14ac:dyDescent="0.2">
      <c r="A575">
        <v>20160468</v>
      </c>
      <c r="B575" t="s">
        <v>58</v>
      </c>
      <c r="C575">
        <v>2.6</v>
      </c>
      <c r="D575">
        <v>0.6</v>
      </c>
      <c r="E575">
        <v>2.4</v>
      </c>
      <c r="F575">
        <f>VLOOKUP(A575,combine!A:R,4,FALSE)</f>
        <v>77.5</v>
      </c>
      <c r="G575">
        <f>VLOOKUP(A575,combine!A:R,5,FALSE)</f>
        <v>250</v>
      </c>
      <c r="H575">
        <f>VLOOKUP(A575,combine!A:R,13,FALSE)</f>
        <v>0</v>
      </c>
      <c r="I575">
        <f>VLOOKUP(A575,combine!A:R,14,FALSE)</f>
        <v>0</v>
      </c>
      <c r="J575">
        <f>VLOOKUP(A575,combine!A:R,16,FALSE)</f>
        <v>0</v>
      </c>
      <c r="K575">
        <f>VLOOKUP(A575,combine!A:R,17,FALSE)</f>
        <v>0</v>
      </c>
    </row>
    <row r="576" spans="1:11" x14ac:dyDescent="0.2">
      <c r="A576">
        <v>20110433</v>
      </c>
      <c r="B576" t="s">
        <v>49</v>
      </c>
      <c r="C576">
        <v>5.2421524660000003</v>
      </c>
      <c r="D576">
        <v>0.69506726500000005</v>
      </c>
      <c r="E576">
        <v>5.6591928249999999</v>
      </c>
      <c r="F576">
        <f>VLOOKUP(A576,combine!A:R,4,FALSE)</f>
        <v>71</v>
      </c>
      <c r="G576">
        <f>VLOOKUP(A576,combine!A:R,5,FALSE)</f>
        <v>229</v>
      </c>
      <c r="H576">
        <f>VLOOKUP(A576,combine!A:R,13,FALSE)</f>
        <v>4.7699999999999996</v>
      </c>
      <c r="I576">
        <f>VLOOKUP(A576,combine!A:R,14,FALSE)</f>
        <v>30</v>
      </c>
      <c r="J576">
        <f>VLOOKUP(A576,combine!A:R,16,FALSE)</f>
        <v>4.37</v>
      </c>
      <c r="K576">
        <f>VLOOKUP(A576,combine!A:R,17,FALSE)</f>
        <v>104</v>
      </c>
    </row>
    <row r="577" spans="1:11" x14ac:dyDescent="0.2">
      <c r="A577">
        <v>20140196</v>
      </c>
      <c r="B577" t="s">
        <v>34</v>
      </c>
      <c r="C577">
        <v>8.2564102560000006</v>
      </c>
      <c r="D577">
        <v>0.48717948700000002</v>
      </c>
      <c r="E577">
        <v>3.461538462</v>
      </c>
      <c r="F577">
        <f>VLOOKUP(A577,combine!A:R,4,FALSE)</f>
        <v>71.38</v>
      </c>
      <c r="G577">
        <f>VLOOKUP(A577,combine!A:R,5,FALSE)</f>
        <v>189</v>
      </c>
      <c r="H577">
        <f>VLOOKUP(A577,combine!A:R,13,FALSE)</f>
        <v>4.63</v>
      </c>
      <c r="I577">
        <f>VLOOKUP(A577,combine!A:R,14,FALSE)</f>
        <v>31.5</v>
      </c>
      <c r="J577">
        <f>VLOOKUP(A577,combine!A:R,16,FALSE)</f>
        <v>4.2300000000000004</v>
      </c>
      <c r="K577">
        <f>VLOOKUP(A577,combine!A:R,17,FALSE)</f>
        <v>120</v>
      </c>
    </row>
    <row r="578" spans="1:11" x14ac:dyDescent="0.2">
      <c r="A578">
        <v>20140463</v>
      </c>
      <c r="B578" t="s">
        <v>34</v>
      </c>
      <c r="C578">
        <v>7.1268292679999998</v>
      </c>
      <c r="D578">
        <v>0.52682926799999996</v>
      </c>
      <c r="E578">
        <v>1.292682927</v>
      </c>
      <c r="F578">
        <f>VLOOKUP(A578,combine!A:R,4,FALSE)</f>
        <v>71.38</v>
      </c>
      <c r="G578">
        <f>VLOOKUP(A578,combine!A:R,5,FALSE)</f>
        <v>178</v>
      </c>
      <c r="H578">
        <f>VLOOKUP(A578,combine!A:R,13,FALSE)</f>
        <v>4.51</v>
      </c>
      <c r="I578">
        <f>VLOOKUP(A578,combine!A:R,14,FALSE)</f>
        <v>33</v>
      </c>
      <c r="J578">
        <f>VLOOKUP(A578,combine!A:R,16,FALSE)</f>
        <v>4.22</v>
      </c>
      <c r="K578">
        <f>VLOOKUP(A578,combine!A:R,17,FALSE)</f>
        <v>115</v>
      </c>
    </row>
    <row r="579" spans="1:11" x14ac:dyDescent="0.2">
      <c r="A579">
        <v>20150254</v>
      </c>
      <c r="B579" t="s">
        <v>58</v>
      </c>
      <c r="C579">
        <v>0</v>
      </c>
      <c r="D579">
        <v>0</v>
      </c>
      <c r="E579">
        <v>0</v>
      </c>
      <c r="F579">
        <f>VLOOKUP(A579,combine!A:R,4,FALSE)</f>
        <v>77</v>
      </c>
      <c r="G579">
        <f>VLOOKUP(A579,combine!A:R,5,FALSE)</f>
        <v>244</v>
      </c>
      <c r="H579">
        <f>VLOOKUP(A579,combine!A:R,13,FALSE)</f>
        <v>0</v>
      </c>
      <c r="I579">
        <f>VLOOKUP(A579,combine!A:R,14,FALSE)</f>
        <v>0</v>
      </c>
      <c r="J579">
        <f>VLOOKUP(A579,combine!A:R,16,FALSE)</f>
        <v>0</v>
      </c>
      <c r="K579">
        <f>VLOOKUP(A579,combine!A:R,17,FALSE)</f>
        <v>0</v>
      </c>
    </row>
    <row r="580" spans="1:11" x14ac:dyDescent="0.2">
      <c r="A580">
        <v>20170549</v>
      </c>
      <c r="B580" t="s">
        <v>34</v>
      </c>
      <c r="C580">
        <v>6.2857142860000002</v>
      </c>
      <c r="D580">
        <v>0.428571429</v>
      </c>
      <c r="E580">
        <v>0.28571428599999998</v>
      </c>
      <c r="F580">
        <f>VLOOKUP(A580,combine!A:R,4,FALSE)</f>
        <v>72.13</v>
      </c>
      <c r="G580">
        <f>VLOOKUP(A580,combine!A:R,5,FALSE)</f>
        <v>193</v>
      </c>
      <c r="H580">
        <f>VLOOKUP(A580,combine!A:R,13,FALSE)</f>
        <v>4.42</v>
      </c>
      <c r="I580">
        <f>VLOOKUP(A580,combine!A:R,14,FALSE)</f>
        <v>36.5</v>
      </c>
      <c r="J580">
        <f>VLOOKUP(A580,combine!A:R,16,FALSE)</f>
        <v>4.1900000000000004</v>
      </c>
      <c r="K580">
        <f>VLOOKUP(A580,combine!A:R,17,FALSE)</f>
        <v>129</v>
      </c>
    </row>
    <row r="581" spans="1:11" x14ac:dyDescent="0.2">
      <c r="A581">
        <v>20170552</v>
      </c>
      <c r="B581" t="s">
        <v>34</v>
      </c>
      <c r="C581">
        <v>5</v>
      </c>
      <c r="D581">
        <v>0.428571429</v>
      </c>
      <c r="E581">
        <v>1.7142857140000001</v>
      </c>
      <c r="F581">
        <f>VLOOKUP(A581,combine!A:R,4,FALSE)</f>
        <v>72.13</v>
      </c>
      <c r="G581">
        <f>VLOOKUP(A581,combine!A:R,5,FALSE)</f>
        <v>205</v>
      </c>
      <c r="H581">
        <f>VLOOKUP(A581,combine!A:R,13,FALSE)</f>
        <v>4.63</v>
      </c>
      <c r="I581">
        <f>VLOOKUP(A581,combine!A:R,14,FALSE)</f>
        <v>32.5</v>
      </c>
      <c r="J581">
        <f>VLOOKUP(A581,combine!A:R,16,FALSE)</f>
        <v>0</v>
      </c>
      <c r="K581">
        <f>VLOOKUP(A581,combine!A:R,17,FALSE)</f>
        <v>118</v>
      </c>
    </row>
    <row r="582" spans="1:11" x14ac:dyDescent="0.2">
      <c r="A582">
        <v>20170765</v>
      </c>
      <c r="B582" t="s">
        <v>58</v>
      </c>
      <c r="C582">
        <v>4</v>
      </c>
      <c r="D582">
        <v>1</v>
      </c>
      <c r="E582">
        <v>4</v>
      </c>
      <c r="F582">
        <f>VLOOKUP(A582,combine!A:R,4,FALSE)</f>
        <v>76.75</v>
      </c>
      <c r="G582">
        <f>VLOOKUP(A582,combine!A:R,5,FALSE)</f>
        <v>253</v>
      </c>
      <c r="H582">
        <f>VLOOKUP(A582,combine!A:R,13,FALSE)</f>
        <v>4.84</v>
      </c>
      <c r="I582">
        <f>VLOOKUP(A582,combine!A:R,14,FALSE)</f>
        <v>27</v>
      </c>
      <c r="J582">
        <f>VLOOKUP(A582,combine!A:R,16,FALSE)</f>
        <v>4.45</v>
      </c>
      <c r="K582">
        <f>VLOOKUP(A582,combine!A:R,17,FALSE)</f>
        <v>112</v>
      </c>
    </row>
    <row r="583" spans="1:11" x14ac:dyDescent="0.2">
      <c r="A583">
        <v>20160211</v>
      </c>
      <c r="B583" t="s">
        <v>49</v>
      </c>
      <c r="C583">
        <v>7.25</v>
      </c>
      <c r="D583">
        <v>0.5</v>
      </c>
      <c r="E583">
        <v>6.75</v>
      </c>
      <c r="F583">
        <f>VLOOKUP(A583,combine!A:R,4,FALSE)</f>
        <v>70.25</v>
      </c>
      <c r="G583">
        <f>VLOOKUP(A583,combine!A:R,5,FALSE)</f>
        <v>207</v>
      </c>
      <c r="H583">
        <f>VLOOKUP(A583,combine!A:R,13,FALSE)</f>
        <v>4.5999999999999996</v>
      </c>
      <c r="I583">
        <f>VLOOKUP(A583,combine!A:R,14,FALSE)</f>
        <v>32</v>
      </c>
      <c r="J583">
        <f>VLOOKUP(A583,combine!A:R,16,FALSE)</f>
        <v>0</v>
      </c>
      <c r="K583">
        <f>VLOOKUP(A583,combine!A:R,17,FALSE)</f>
        <v>113</v>
      </c>
    </row>
    <row r="584" spans="1:11" x14ac:dyDescent="0.2">
      <c r="A584">
        <v>20170621</v>
      </c>
      <c r="B584" t="s">
        <v>34</v>
      </c>
      <c r="C584">
        <v>8</v>
      </c>
      <c r="D584">
        <v>1</v>
      </c>
      <c r="E584">
        <v>1</v>
      </c>
      <c r="F584">
        <f>VLOOKUP(A584,combine!A:R,4,FALSE)</f>
        <v>73.25</v>
      </c>
      <c r="G584">
        <f>VLOOKUP(A584,combine!A:R,5,FALSE)</f>
        <v>208</v>
      </c>
      <c r="H584">
        <f>VLOOKUP(A584,combine!A:R,13,FALSE)</f>
        <v>4.49</v>
      </c>
      <c r="I584">
        <f>VLOOKUP(A584,combine!A:R,14,FALSE)</f>
        <v>31</v>
      </c>
      <c r="J584">
        <f>VLOOKUP(A584,combine!A:R,16,FALSE)</f>
        <v>4.32</v>
      </c>
      <c r="K584">
        <f>VLOOKUP(A584,combine!A:R,17,FALSE)</f>
        <v>126</v>
      </c>
    </row>
    <row r="585" spans="1:11" x14ac:dyDescent="0.2">
      <c r="A585">
        <v>20130222</v>
      </c>
      <c r="B585" t="s">
        <v>58</v>
      </c>
      <c r="C585">
        <v>4.8333333329999997</v>
      </c>
      <c r="D585">
        <v>0.678571429</v>
      </c>
      <c r="E585">
        <v>2.2261904760000002</v>
      </c>
      <c r="F585">
        <f>VLOOKUP(A585,combine!A:R,4,FALSE)</f>
        <v>74.75</v>
      </c>
      <c r="G585">
        <f>VLOOKUP(A585,combine!A:R,5,FALSE)</f>
        <v>244</v>
      </c>
      <c r="H585">
        <f>VLOOKUP(A585,combine!A:R,13,FALSE)</f>
        <v>4.5</v>
      </c>
      <c r="I585">
        <f>VLOOKUP(A585,combine!A:R,14,FALSE)</f>
        <v>37.5</v>
      </c>
      <c r="J585">
        <f>VLOOKUP(A585,combine!A:R,16,FALSE)</f>
        <v>4.51</v>
      </c>
      <c r="K585">
        <f>VLOOKUP(A585,combine!A:R,17,FALSE)</f>
        <v>125</v>
      </c>
    </row>
    <row r="586" spans="1:11" x14ac:dyDescent="0.2">
      <c r="A586">
        <v>20130595</v>
      </c>
      <c r="B586" t="s">
        <v>34</v>
      </c>
      <c r="C586">
        <v>5.8647343000000003</v>
      </c>
      <c r="D586">
        <v>0.52173913000000005</v>
      </c>
      <c r="E586">
        <v>1.835748792</v>
      </c>
      <c r="F586">
        <f>VLOOKUP(A586,combine!A:R,4,FALSE)</f>
        <v>72.63</v>
      </c>
      <c r="G586">
        <f>VLOOKUP(A586,combine!A:R,5,FALSE)</f>
        <v>193</v>
      </c>
      <c r="H586">
        <f>VLOOKUP(A586,combine!A:R,13,FALSE)</f>
        <v>4.54</v>
      </c>
      <c r="I586">
        <f>VLOOKUP(A586,combine!A:R,14,FALSE)</f>
        <v>33.5</v>
      </c>
      <c r="J586">
        <f>VLOOKUP(A586,combine!A:R,16,FALSE)</f>
        <v>4.21</v>
      </c>
      <c r="K586">
        <f>VLOOKUP(A586,combine!A:R,17,FALSE)</f>
        <v>121</v>
      </c>
    </row>
    <row r="587" spans="1:11" x14ac:dyDescent="0.2">
      <c r="A587">
        <v>20140566</v>
      </c>
      <c r="B587" t="s">
        <v>58</v>
      </c>
      <c r="C587">
        <v>1.8333333329999999</v>
      </c>
      <c r="D587">
        <v>0.5</v>
      </c>
      <c r="E587">
        <v>0.66666666699999999</v>
      </c>
      <c r="F587">
        <f>VLOOKUP(A587,combine!A:R,4,FALSE)</f>
        <v>76.5</v>
      </c>
      <c r="G587">
        <f>VLOOKUP(A587,combine!A:R,5,FALSE)</f>
        <v>235</v>
      </c>
      <c r="H587">
        <f>VLOOKUP(A587,combine!A:R,13,FALSE)</f>
        <v>4.7699999999999996</v>
      </c>
      <c r="I587">
        <f>VLOOKUP(A587,combine!A:R,14,FALSE)</f>
        <v>32.5</v>
      </c>
      <c r="J587">
        <f>VLOOKUP(A587,combine!A:R,16,FALSE)</f>
        <v>0</v>
      </c>
      <c r="K587">
        <f>VLOOKUP(A587,combine!A:R,17,FALSE)</f>
        <v>0</v>
      </c>
    </row>
    <row r="588" spans="1:11" x14ac:dyDescent="0.2">
      <c r="A588">
        <v>20160702</v>
      </c>
      <c r="B588" t="s">
        <v>34</v>
      </c>
      <c r="C588">
        <v>5.8571428570000004</v>
      </c>
      <c r="D588">
        <v>0.428571429</v>
      </c>
      <c r="E588">
        <v>2.4285714289999998</v>
      </c>
      <c r="F588">
        <f>VLOOKUP(A588,combine!A:R,4,FALSE)</f>
        <v>70.5</v>
      </c>
      <c r="G588">
        <f>VLOOKUP(A588,combine!A:R,5,FALSE)</f>
        <v>200</v>
      </c>
      <c r="H588">
        <f>VLOOKUP(A588,combine!A:R,13,FALSE)</f>
        <v>4.5999999999999996</v>
      </c>
      <c r="I588">
        <f>VLOOKUP(A588,combine!A:R,14,FALSE)</f>
        <v>37.5</v>
      </c>
      <c r="J588">
        <f>VLOOKUP(A588,combine!A:R,16,FALSE)</f>
        <v>4.13</v>
      </c>
      <c r="K588">
        <f>VLOOKUP(A588,combine!A:R,17,FALSE)</f>
        <v>125</v>
      </c>
    </row>
    <row r="589" spans="1:11" x14ac:dyDescent="0.2">
      <c r="A589">
        <v>20170724</v>
      </c>
      <c r="B589" t="s">
        <v>34</v>
      </c>
      <c r="C589">
        <v>3</v>
      </c>
      <c r="D589">
        <v>0.33333333300000001</v>
      </c>
      <c r="E589">
        <v>1.3333333329999999</v>
      </c>
      <c r="F589">
        <f>VLOOKUP(A589,combine!A:R,4,FALSE)</f>
        <v>70.75</v>
      </c>
      <c r="G589">
        <f>VLOOKUP(A589,combine!A:R,5,FALSE)</f>
        <v>189</v>
      </c>
      <c r="H589">
        <f>VLOOKUP(A589,combine!A:R,13,FALSE)</f>
        <v>4.5599999999999996</v>
      </c>
      <c r="I589">
        <f>VLOOKUP(A589,combine!A:R,14,FALSE)</f>
        <v>29.5</v>
      </c>
      <c r="J589">
        <f>VLOOKUP(A589,combine!A:R,16,FALSE)</f>
        <v>4.2</v>
      </c>
      <c r="K589">
        <f>VLOOKUP(A589,combine!A:R,17,FALSE)</f>
        <v>117</v>
      </c>
    </row>
    <row r="590" spans="1:11" x14ac:dyDescent="0.2">
      <c r="A590">
        <v>20170755</v>
      </c>
      <c r="B590" t="s">
        <v>58</v>
      </c>
      <c r="C590">
        <v>5.0999999999999996</v>
      </c>
      <c r="D590">
        <v>0.8</v>
      </c>
      <c r="E590">
        <v>3.5</v>
      </c>
      <c r="F590">
        <f>VLOOKUP(A590,combine!A:R,4,FALSE)</f>
        <v>75.38</v>
      </c>
      <c r="G590">
        <f>VLOOKUP(A590,combine!A:R,5,FALSE)</f>
        <v>254</v>
      </c>
      <c r="H590">
        <f>VLOOKUP(A590,combine!A:R,13,FALSE)</f>
        <v>4.7</v>
      </c>
      <c r="I590">
        <f>VLOOKUP(A590,combine!A:R,14,FALSE)</f>
        <v>29</v>
      </c>
      <c r="J590">
        <f>VLOOKUP(A590,combine!A:R,16,FALSE)</f>
        <v>4.1399999999999997</v>
      </c>
      <c r="K590">
        <f>VLOOKUP(A590,combine!A:R,17,FALSE)</f>
        <v>118</v>
      </c>
    </row>
    <row r="591" spans="1:11" x14ac:dyDescent="0.2">
      <c r="A591">
        <v>20140527</v>
      </c>
      <c r="B591" t="s">
        <v>34</v>
      </c>
      <c r="C591">
        <v>8</v>
      </c>
      <c r="D591">
        <v>0.55555555599999995</v>
      </c>
      <c r="E591">
        <v>2.7407407410000002</v>
      </c>
      <c r="F591">
        <f>VLOOKUP(A591,combine!A:R,4,FALSE)</f>
        <v>70.38</v>
      </c>
      <c r="G591">
        <f>VLOOKUP(A591,combine!A:R,5,FALSE)</f>
        <v>188</v>
      </c>
      <c r="H591">
        <f>VLOOKUP(A591,combine!A:R,13,FALSE)</f>
        <v>4.58</v>
      </c>
      <c r="I591">
        <f>VLOOKUP(A591,combine!A:R,14,FALSE)</f>
        <v>31</v>
      </c>
      <c r="J591">
        <f>VLOOKUP(A591,combine!A:R,16,FALSE)</f>
        <v>3.94</v>
      </c>
      <c r="K591">
        <f>VLOOKUP(A591,combine!A:R,17,FALSE)</f>
        <v>114</v>
      </c>
    </row>
    <row r="592" spans="1:11" x14ac:dyDescent="0.2">
      <c r="A592">
        <v>20160795</v>
      </c>
      <c r="B592" t="s">
        <v>49</v>
      </c>
      <c r="C592">
        <v>31.3</v>
      </c>
      <c r="D592">
        <v>1</v>
      </c>
      <c r="E592">
        <v>25.4</v>
      </c>
      <c r="F592">
        <f>VLOOKUP(A592,combine!A:R,4,FALSE)</f>
        <v>72.25</v>
      </c>
      <c r="G592">
        <f>VLOOKUP(A592,combine!A:R,5,FALSE)</f>
        <v>223</v>
      </c>
      <c r="H592">
        <f>VLOOKUP(A592,combine!A:R,13,FALSE)</f>
        <v>0</v>
      </c>
      <c r="I592">
        <f>VLOOKUP(A592,combine!A:R,14,FALSE)</f>
        <v>0</v>
      </c>
      <c r="J592">
        <f>VLOOKUP(A592,combine!A:R,16,FALSE)</f>
        <v>0</v>
      </c>
      <c r="K592">
        <f>VLOOKUP(A592,combine!A:R,17,FALSE)</f>
        <v>0</v>
      </c>
    </row>
    <row r="593" spans="1:11" x14ac:dyDescent="0.2">
      <c r="A593">
        <v>20130102</v>
      </c>
      <c r="B593" t="s">
        <v>34</v>
      </c>
      <c r="C593">
        <v>4.8870967739999998</v>
      </c>
      <c r="D593">
        <v>0.38709677399999998</v>
      </c>
      <c r="E593">
        <v>2.2903225809999999</v>
      </c>
      <c r="F593">
        <f>VLOOKUP(A593,combine!A:R,4,FALSE)</f>
        <v>71.13</v>
      </c>
      <c r="G593">
        <f>VLOOKUP(A593,combine!A:R,5,FALSE)</f>
        <v>206</v>
      </c>
      <c r="H593">
        <f>VLOOKUP(A593,combine!A:R,13,FALSE)</f>
        <v>4.38</v>
      </c>
      <c r="I593">
        <f>VLOOKUP(A593,combine!A:R,14,FALSE)</f>
        <v>34</v>
      </c>
      <c r="J593">
        <f>VLOOKUP(A593,combine!A:R,16,FALSE)</f>
        <v>4.0999999999999996</v>
      </c>
      <c r="K593">
        <f>VLOOKUP(A593,combine!A:R,17,FALSE)</f>
        <v>131</v>
      </c>
    </row>
    <row r="594" spans="1:11" x14ac:dyDescent="0.2">
      <c r="A594">
        <v>20160154</v>
      </c>
      <c r="B594" t="s">
        <v>34</v>
      </c>
      <c r="C594">
        <v>11.25</v>
      </c>
      <c r="D594">
        <v>0.25</v>
      </c>
      <c r="E594">
        <v>0.75</v>
      </c>
      <c r="F594">
        <f>VLOOKUP(A594,combine!A:R,4,FALSE)</f>
        <v>73.13</v>
      </c>
      <c r="G594">
        <f>VLOOKUP(A594,combine!A:R,5,FALSE)</f>
        <v>207</v>
      </c>
      <c r="H594">
        <f>VLOOKUP(A594,combine!A:R,13,FALSE)</f>
        <v>4.47</v>
      </c>
      <c r="I594">
        <f>VLOOKUP(A594,combine!A:R,14,FALSE)</f>
        <v>34.5</v>
      </c>
      <c r="J594">
        <f>VLOOKUP(A594,combine!A:R,16,FALSE)</f>
        <v>4.33</v>
      </c>
      <c r="K594">
        <f>VLOOKUP(A594,combine!A:R,17,FALSE)</f>
        <v>121</v>
      </c>
    </row>
    <row r="595" spans="1:11" x14ac:dyDescent="0.2">
      <c r="A595">
        <v>20170609</v>
      </c>
      <c r="B595" t="s">
        <v>34</v>
      </c>
      <c r="C595">
        <v>4.8333333329999997</v>
      </c>
      <c r="D595">
        <v>0.5</v>
      </c>
      <c r="E595">
        <v>0.91666666699999999</v>
      </c>
      <c r="F595">
        <f>VLOOKUP(A595,combine!A:R,4,FALSE)</f>
        <v>75.63</v>
      </c>
      <c r="G595">
        <f>VLOOKUP(A595,combine!A:R,5,FALSE)</f>
        <v>221</v>
      </c>
      <c r="H595">
        <f>VLOOKUP(A595,combine!A:R,13,FALSE)</f>
        <v>4.58</v>
      </c>
      <c r="I595">
        <f>VLOOKUP(A595,combine!A:R,14,FALSE)</f>
        <v>37.5</v>
      </c>
      <c r="J595">
        <f>VLOOKUP(A595,combine!A:R,16,FALSE)</f>
        <v>4.1399999999999997</v>
      </c>
      <c r="K595">
        <f>VLOOKUP(A595,combine!A:R,17,FALSE)</f>
        <v>119</v>
      </c>
    </row>
    <row r="596" spans="1:11" x14ac:dyDescent="0.2">
      <c r="A596">
        <v>20110183</v>
      </c>
      <c r="B596" t="s">
        <v>49</v>
      </c>
      <c r="C596">
        <v>5.8050314470000002</v>
      </c>
      <c r="D596">
        <v>0.71069182399999997</v>
      </c>
      <c r="E596">
        <v>5.4842767300000004</v>
      </c>
      <c r="F596">
        <f>VLOOKUP(A596,combine!A:R,4,FALSE)</f>
        <v>68.88</v>
      </c>
      <c r="G596">
        <f>VLOOKUP(A596,combine!A:R,5,FALSE)</f>
        <v>203</v>
      </c>
      <c r="H596">
        <f>VLOOKUP(A596,combine!A:R,13,FALSE)</f>
        <v>4.4000000000000004</v>
      </c>
      <c r="I596">
        <f>VLOOKUP(A596,combine!A:R,14,FALSE)</f>
        <v>38</v>
      </c>
      <c r="J596">
        <f>VLOOKUP(A596,combine!A:R,16,FALSE)</f>
        <v>4.18</v>
      </c>
      <c r="K596">
        <f>VLOOKUP(A596,combine!A:R,17,FALSE)</f>
        <v>126</v>
      </c>
    </row>
    <row r="597" spans="1:11" x14ac:dyDescent="0.2">
      <c r="A597">
        <v>20151050</v>
      </c>
      <c r="B597" t="s">
        <v>34</v>
      </c>
      <c r="C597">
        <v>7</v>
      </c>
      <c r="D597">
        <v>0.5</v>
      </c>
      <c r="E597">
        <v>1.875</v>
      </c>
      <c r="F597">
        <f>VLOOKUP(A597,combine!A:R,4,FALSE)</f>
        <v>73</v>
      </c>
      <c r="G597">
        <f>VLOOKUP(A597,combine!A:R,5,FALSE)</f>
        <v>187</v>
      </c>
      <c r="H597">
        <f>VLOOKUP(A597,combine!A:R,13,FALSE)</f>
        <v>0</v>
      </c>
      <c r="I597">
        <f>VLOOKUP(A597,combine!A:R,14,FALSE)</f>
        <v>0</v>
      </c>
      <c r="J597">
        <f>VLOOKUP(A597,combine!A:R,16,FALSE)</f>
        <v>0</v>
      </c>
      <c r="K597">
        <f>VLOOKUP(A597,combine!A:R,17,FALSE)</f>
        <v>0</v>
      </c>
    </row>
    <row r="598" spans="1:11" x14ac:dyDescent="0.2">
      <c r="A598">
        <v>20120121</v>
      </c>
      <c r="B598" t="s">
        <v>34</v>
      </c>
      <c r="C598">
        <v>6.3103448279999999</v>
      </c>
      <c r="D598">
        <v>0.609195402</v>
      </c>
      <c r="E598">
        <v>3.1494252870000001</v>
      </c>
      <c r="F598">
        <f>VLOOKUP(A598,combine!A:R,4,FALSE)</f>
        <v>71.5</v>
      </c>
      <c r="G598">
        <f>VLOOKUP(A598,combine!A:R,5,FALSE)</f>
        <v>188</v>
      </c>
      <c r="H598">
        <f>VLOOKUP(A598,combine!A:R,13,FALSE)</f>
        <v>4.42</v>
      </c>
      <c r="I598">
        <f>VLOOKUP(A598,combine!A:R,14,FALSE)</f>
        <v>39.5</v>
      </c>
      <c r="J598">
        <f>VLOOKUP(A598,combine!A:R,16,FALSE)</f>
        <v>4.13</v>
      </c>
      <c r="K598">
        <f>VLOOKUP(A598,combine!A:R,17,FALSE)</f>
        <v>122</v>
      </c>
    </row>
    <row r="599" spans="1:11" x14ac:dyDescent="0.2">
      <c r="A599">
        <v>20080004</v>
      </c>
      <c r="B599" t="s">
        <v>49</v>
      </c>
      <c r="C599">
        <v>6.0880000000000001</v>
      </c>
      <c r="D599">
        <v>0.71199999999999997</v>
      </c>
      <c r="E599">
        <v>6.6426666670000003</v>
      </c>
      <c r="F599">
        <f>VLOOKUP(A599,combine!A:R,4,FALSE)</f>
        <v>73.25</v>
      </c>
      <c r="G599">
        <f>VLOOKUP(A599,combine!A:R,5,FALSE)</f>
        <v>211</v>
      </c>
      <c r="H599">
        <f>VLOOKUP(A599,combine!A:R,13,FALSE)</f>
        <v>4.38</v>
      </c>
      <c r="I599">
        <f>VLOOKUP(A599,combine!A:R,14,FALSE)</f>
        <v>33</v>
      </c>
      <c r="J599">
        <f>VLOOKUP(A599,combine!A:R,16,FALSE)</f>
        <v>0</v>
      </c>
      <c r="K599">
        <f>VLOOKUP(A599,combine!A:R,17,FALSE)</f>
        <v>128</v>
      </c>
    </row>
    <row r="600" spans="1:11" x14ac:dyDescent="0.2">
      <c r="A600">
        <v>20120067</v>
      </c>
      <c r="B600" t="s">
        <v>49</v>
      </c>
      <c r="C600">
        <v>4.024</v>
      </c>
      <c r="D600">
        <v>0.624</v>
      </c>
      <c r="E600">
        <v>3.1040000000000001</v>
      </c>
      <c r="F600">
        <f>VLOOKUP(A600,combine!A:R,4,FALSE)</f>
        <v>68.75</v>
      </c>
      <c r="G600">
        <f>VLOOKUP(A600,combine!A:R,5,FALSE)</f>
        <v>200</v>
      </c>
      <c r="H600">
        <f>VLOOKUP(A600,combine!A:R,13,FALSE)</f>
        <v>4.42</v>
      </c>
      <c r="I600">
        <f>VLOOKUP(A600,combine!A:R,14,FALSE)</f>
        <v>37</v>
      </c>
      <c r="J600">
        <f>VLOOKUP(A600,combine!A:R,16,FALSE)</f>
        <v>0</v>
      </c>
      <c r="K600">
        <f>VLOOKUP(A600,combine!A:R,17,FALSE)</f>
        <v>0</v>
      </c>
    </row>
    <row r="601" spans="1:11" x14ac:dyDescent="0.2">
      <c r="A601">
        <v>20170446</v>
      </c>
      <c r="B601" t="s">
        <v>34</v>
      </c>
      <c r="C601">
        <v>3.1</v>
      </c>
      <c r="D601">
        <v>0.3</v>
      </c>
      <c r="E601">
        <v>0.4</v>
      </c>
      <c r="F601">
        <f>VLOOKUP(A601,combine!A:R,4,FALSE)</f>
        <v>74.75</v>
      </c>
      <c r="G601">
        <f>VLOOKUP(A601,combine!A:R,5,FALSE)</f>
        <v>197</v>
      </c>
      <c r="H601">
        <f>VLOOKUP(A601,combine!A:R,13,FALSE)</f>
        <v>4.42</v>
      </c>
      <c r="I601">
        <f>VLOOKUP(A601,combine!A:R,14,FALSE)</f>
        <v>34.5</v>
      </c>
      <c r="J601">
        <f>VLOOKUP(A601,combine!A:R,16,FALSE)</f>
        <v>4.1399999999999997</v>
      </c>
      <c r="K601">
        <f>VLOOKUP(A601,combine!A:R,17,FALSE)</f>
        <v>123</v>
      </c>
    </row>
    <row r="602" spans="1:11" x14ac:dyDescent="0.2">
      <c r="A602">
        <v>20150238</v>
      </c>
      <c r="B602" t="s">
        <v>34</v>
      </c>
      <c r="C602">
        <v>4</v>
      </c>
      <c r="D602">
        <v>0.33333333300000001</v>
      </c>
      <c r="E602">
        <v>0</v>
      </c>
      <c r="F602">
        <f>VLOOKUP(A602,combine!A:R,4,FALSE)</f>
        <v>68.400000000000006</v>
      </c>
      <c r="G602">
        <f>VLOOKUP(A602,combine!A:R,5,FALSE)</f>
        <v>180</v>
      </c>
      <c r="H602">
        <f>VLOOKUP(A602,combine!A:R,13,FALSE)</f>
        <v>4.43</v>
      </c>
      <c r="I602">
        <f>VLOOKUP(A602,combine!A:R,14,FALSE)</f>
        <v>34</v>
      </c>
      <c r="J602">
        <f>VLOOKUP(A602,combine!A:R,16,FALSE)</f>
        <v>4.07</v>
      </c>
      <c r="K602">
        <f>VLOOKUP(A602,combine!A:R,17,FALSE)</f>
        <v>121</v>
      </c>
    </row>
    <row r="603" spans="1:11" x14ac:dyDescent="0.2">
      <c r="A603">
        <v>20160197</v>
      </c>
      <c r="B603" t="s">
        <v>49</v>
      </c>
      <c r="C603">
        <v>6</v>
      </c>
      <c r="D603">
        <v>0.591836735</v>
      </c>
      <c r="E603">
        <v>4.8163265309999996</v>
      </c>
      <c r="F603">
        <f>VLOOKUP(A603,combine!A:R,4,FALSE)</f>
        <v>72</v>
      </c>
      <c r="G603">
        <f>VLOOKUP(A603,combine!A:R,5,FALSE)</f>
        <v>239</v>
      </c>
      <c r="H603">
        <f>VLOOKUP(A603,combine!A:R,13,FALSE)</f>
        <v>4.5999999999999996</v>
      </c>
      <c r="I603">
        <f>VLOOKUP(A603,combine!A:R,14,FALSE)</f>
        <v>38.5</v>
      </c>
      <c r="J603">
        <f>VLOOKUP(A603,combine!A:R,16,FALSE)</f>
        <v>4.12</v>
      </c>
      <c r="K603">
        <f>VLOOKUP(A603,combine!A:R,17,FALSE)</f>
        <v>123</v>
      </c>
    </row>
    <row r="604" spans="1:11" x14ac:dyDescent="0.2">
      <c r="A604">
        <v>20120069</v>
      </c>
      <c r="B604" t="s">
        <v>34</v>
      </c>
      <c r="C604">
        <v>5.3372093019999998</v>
      </c>
      <c r="D604">
        <v>0.27906976700000002</v>
      </c>
      <c r="E604">
        <v>1.395348837</v>
      </c>
      <c r="F604">
        <f>VLOOKUP(A604,combine!A:R,4,FALSE)</f>
        <v>71.38</v>
      </c>
      <c r="G604">
        <f>VLOOKUP(A604,combine!A:R,5,FALSE)</f>
        <v>188</v>
      </c>
      <c r="H604">
        <f>VLOOKUP(A604,combine!A:R,13,FALSE)</f>
        <v>4.34</v>
      </c>
      <c r="I604">
        <f>VLOOKUP(A604,combine!A:R,14,FALSE)</f>
        <v>33.5</v>
      </c>
      <c r="J604">
        <f>VLOOKUP(A604,combine!A:R,16,FALSE)</f>
        <v>4.18</v>
      </c>
      <c r="K604">
        <f>VLOOKUP(A604,combine!A:R,17,FALSE)</f>
        <v>120</v>
      </c>
    </row>
    <row r="605" spans="1:11" x14ac:dyDescent="0.2">
      <c r="A605">
        <v>20030054</v>
      </c>
      <c r="B605" t="s">
        <v>34</v>
      </c>
      <c r="C605">
        <v>7.5667820069999996</v>
      </c>
      <c r="D605">
        <v>0.57923875400000002</v>
      </c>
      <c r="E605">
        <v>2.1093425610000001</v>
      </c>
      <c r="F605">
        <f>VLOOKUP(A605,combine!A:R,4,FALSE)</f>
        <v>72.599999999999994</v>
      </c>
      <c r="G605">
        <f>VLOOKUP(A605,combine!A:R,5,FALSE)</f>
        <v>216</v>
      </c>
      <c r="H605">
        <f>VLOOKUP(A605,combine!A:R,13,FALSE)</f>
        <v>4.7300000000000004</v>
      </c>
      <c r="I605">
        <f>VLOOKUP(A605,combine!A:R,14,FALSE)</f>
        <v>33.5</v>
      </c>
      <c r="J605">
        <f>VLOOKUP(A605,combine!A:R,16,FALSE)</f>
        <v>4.25</v>
      </c>
      <c r="K605">
        <f>VLOOKUP(A605,combine!A:R,17,FALSE)</f>
        <v>114</v>
      </c>
    </row>
    <row r="606" spans="1:11" x14ac:dyDescent="0.2">
      <c r="A606">
        <v>20160112</v>
      </c>
      <c r="B606" t="s">
        <v>34</v>
      </c>
      <c r="C606">
        <v>4.3333333329999997</v>
      </c>
      <c r="D606">
        <v>0.66666666699999999</v>
      </c>
      <c r="E606">
        <v>0.66666666699999999</v>
      </c>
      <c r="F606">
        <f>VLOOKUP(A606,combine!A:R,4,FALSE)</f>
        <v>71.63</v>
      </c>
      <c r="G606">
        <f>VLOOKUP(A606,combine!A:R,5,FALSE)</f>
        <v>198</v>
      </c>
      <c r="H606">
        <f>VLOOKUP(A606,combine!A:R,13,FALSE)</f>
        <v>4.45</v>
      </c>
      <c r="I606">
        <f>VLOOKUP(A606,combine!A:R,14,FALSE)</f>
        <v>36</v>
      </c>
      <c r="J606">
        <f>VLOOKUP(A606,combine!A:R,16,FALSE)</f>
        <v>4.34</v>
      </c>
      <c r="K606">
        <f>VLOOKUP(A606,combine!A:R,17,FALSE)</f>
        <v>129</v>
      </c>
    </row>
    <row r="607" spans="1:11" x14ac:dyDescent="0.2">
      <c r="A607">
        <v>20130735</v>
      </c>
      <c r="B607" t="s">
        <v>49</v>
      </c>
      <c r="C607">
        <v>3.1764705879999999</v>
      </c>
      <c r="D607">
        <v>0.56862745100000001</v>
      </c>
      <c r="E607">
        <v>3.3921568629999999</v>
      </c>
      <c r="F607">
        <f>VLOOKUP(A607,combine!A:R,4,FALSE)</f>
        <v>70.5</v>
      </c>
      <c r="G607">
        <f>VLOOKUP(A607,combine!A:R,5,FALSE)</f>
        <v>218</v>
      </c>
      <c r="H607">
        <f>VLOOKUP(A607,combine!A:R,13,FALSE)</f>
        <v>4.75</v>
      </c>
      <c r="I607">
        <f>VLOOKUP(A607,combine!A:R,14,FALSE)</f>
        <v>34.5</v>
      </c>
      <c r="J607">
        <f>VLOOKUP(A607,combine!A:R,16,FALSE)</f>
        <v>0</v>
      </c>
      <c r="K607">
        <f>VLOOKUP(A607,combine!A:R,17,FALSE)</f>
        <v>119</v>
      </c>
    </row>
    <row r="608" spans="1:11" x14ac:dyDescent="0.2">
      <c r="A608">
        <v>20140117</v>
      </c>
      <c r="B608" t="s">
        <v>49</v>
      </c>
      <c r="C608">
        <v>7.2619047620000003</v>
      </c>
      <c r="D608">
        <v>0.78571428600000004</v>
      </c>
      <c r="E608">
        <v>5.7857142860000002</v>
      </c>
      <c r="F608">
        <f>VLOOKUP(A608,combine!A:R,4,FALSE)</f>
        <v>69.38</v>
      </c>
      <c r="G608">
        <f>VLOOKUP(A608,combine!A:R,5,FALSE)</f>
        <v>207</v>
      </c>
      <c r="H608">
        <f>VLOOKUP(A608,combine!A:R,13,FALSE)</f>
        <v>4.7</v>
      </c>
      <c r="I608">
        <f>VLOOKUP(A608,combine!A:R,14,FALSE)</f>
        <v>32.5</v>
      </c>
      <c r="J608">
        <f>VLOOKUP(A608,combine!A:R,16,FALSE)</f>
        <v>4.38</v>
      </c>
      <c r="K608">
        <f>VLOOKUP(A608,combine!A:R,17,FALSE)</f>
        <v>114</v>
      </c>
    </row>
    <row r="609" spans="1:11" x14ac:dyDescent="0.2">
      <c r="A609">
        <v>20170484</v>
      </c>
      <c r="B609" t="s">
        <v>49</v>
      </c>
      <c r="C609">
        <v>17</v>
      </c>
      <c r="D609">
        <v>1</v>
      </c>
      <c r="E609">
        <v>16</v>
      </c>
      <c r="F609">
        <f>VLOOKUP(A609,combine!A:R,4,FALSE)</f>
        <v>72</v>
      </c>
      <c r="G609">
        <f>VLOOKUP(A609,combine!A:R,5,FALSE)</f>
        <v>234</v>
      </c>
      <c r="H609">
        <f>VLOOKUP(A609,combine!A:R,13,FALSE)</f>
        <v>4.75</v>
      </c>
      <c r="I609">
        <f>VLOOKUP(A609,combine!A:R,14,FALSE)</f>
        <v>28</v>
      </c>
      <c r="J609">
        <f>VLOOKUP(A609,combine!A:R,16,FALSE)</f>
        <v>4.3600000000000003</v>
      </c>
      <c r="K609">
        <f>VLOOKUP(A609,combine!A:R,17,FALSE)</f>
        <v>111</v>
      </c>
    </row>
    <row r="610" spans="1:11" x14ac:dyDescent="0.2">
      <c r="A610">
        <v>20140086</v>
      </c>
      <c r="B610" t="s">
        <v>34</v>
      </c>
      <c r="C610">
        <v>4.1898734180000003</v>
      </c>
      <c r="D610">
        <v>0.40506329099999999</v>
      </c>
      <c r="E610">
        <v>3.0632911389999999</v>
      </c>
      <c r="F610">
        <f>VLOOKUP(A610,combine!A:R,4,FALSE)</f>
        <v>71.25</v>
      </c>
      <c r="G610">
        <f>VLOOKUP(A610,combine!A:R,5,FALSE)</f>
        <v>206</v>
      </c>
      <c r="H610">
        <f>VLOOKUP(A610,combine!A:R,13,FALSE)</f>
        <v>4.51</v>
      </c>
      <c r="I610">
        <f>VLOOKUP(A610,combine!A:R,14,FALSE)</f>
        <v>35.5</v>
      </c>
      <c r="J610">
        <f>VLOOKUP(A610,combine!A:R,16,FALSE)</f>
        <v>0</v>
      </c>
      <c r="K610">
        <f>VLOOKUP(A610,combine!A:R,17,FALSE)</f>
        <v>115</v>
      </c>
    </row>
    <row r="611" spans="1:11" x14ac:dyDescent="0.2">
      <c r="A611">
        <v>20150139</v>
      </c>
      <c r="B611" t="s">
        <v>34</v>
      </c>
      <c r="C611">
        <v>2.1666666669999999</v>
      </c>
      <c r="D611">
        <v>0.33333333300000001</v>
      </c>
      <c r="E611">
        <v>0.83333333300000001</v>
      </c>
      <c r="F611">
        <f>VLOOKUP(A611,combine!A:R,4,FALSE)</f>
        <v>71.3</v>
      </c>
      <c r="G611">
        <f>VLOOKUP(A611,combine!A:R,5,FALSE)</f>
        <v>182</v>
      </c>
      <c r="H611">
        <f>VLOOKUP(A611,combine!A:R,13,FALSE)</f>
        <v>4.53</v>
      </c>
      <c r="I611">
        <f>VLOOKUP(A611,combine!A:R,14,FALSE)</f>
        <v>36.5</v>
      </c>
      <c r="J611">
        <f>VLOOKUP(A611,combine!A:R,16,FALSE)</f>
        <v>4.12</v>
      </c>
      <c r="K611">
        <f>VLOOKUP(A611,combine!A:R,17,FALSE)</f>
        <v>122</v>
      </c>
    </row>
    <row r="612" spans="1:11" x14ac:dyDescent="0.2">
      <c r="A612">
        <v>20130236</v>
      </c>
      <c r="B612" t="s">
        <v>34</v>
      </c>
      <c r="C612">
        <v>4.1509433959999997</v>
      </c>
      <c r="D612">
        <v>0.50943396200000002</v>
      </c>
      <c r="E612">
        <v>1.566037736</v>
      </c>
      <c r="F612">
        <f>VLOOKUP(A612,combine!A:R,4,FALSE)</f>
        <v>74.63</v>
      </c>
      <c r="G612">
        <f>VLOOKUP(A612,combine!A:R,5,FALSE)</f>
        <v>194</v>
      </c>
      <c r="H612">
        <f>VLOOKUP(A612,combine!A:R,13,FALSE)</f>
        <v>4.51</v>
      </c>
      <c r="I612">
        <f>VLOOKUP(A612,combine!A:R,14,FALSE)</f>
        <v>34.5</v>
      </c>
      <c r="J612">
        <f>VLOOKUP(A612,combine!A:R,16,FALSE)</f>
        <v>4.33</v>
      </c>
      <c r="K612">
        <f>VLOOKUP(A612,combine!A:R,17,FALSE)</f>
        <v>122</v>
      </c>
    </row>
    <row r="613" spans="1:11" x14ac:dyDescent="0.2">
      <c r="A613">
        <v>20140123</v>
      </c>
      <c r="B613" t="s">
        <v>34</v>
      </c>
      <c r="C613">
        <v>8.9487179490000006</v>
      </c>
      <c r="D613">
        <v>0.79487179500000005</v>
      </c>
      <c r="E613">
        <v>3.3589743589999999</v>
      </c>
      <c r="F613">
        <f>VLOOKUP(A613,combine!A:R,4,FALSE)</f>
        <v>74</v>
      </c>
      <c r="G613">
        <f>VLOOKUP(A613,combine!A:R,5,FALSE)</f>
        <v>198</v>
      </c>
      <c r="H613">
        <f>VLOOKUP(A613,combine!A:R,13,FALSE)</f>
        <v>4.4800000000000004</v>
      </c>
      <c r="I613">
        <f>VLOOKUP(A613,combine!A:R,14,FALSE)</f>
        <v>33</v>
      </c>
      <c r="J613">
        <f>VLOOKUP(A613,combine!A:R,16,FALSE)</f>
        <v>4.32</v>
      </c>
      <c r="K613">
        <f>VLOOKUP(A613,combine!A:R,17,FALSE)</f>
        <v>121</v>
      </c>
    </row>
    <row r="614" spans="1:11" x14ac:dyDescent="0.2">
      <c r="A614">
        <v>20160638</v>
      </c>
      <c r="B614" t="s">
        <v>34</v>
      </c>
      <c r="C614">
        <v>5</v>
      </c>
      <c r="D614">
        <v>1</v>
      </c>
      <c r="E614">
        <v>2.1666666669999999</v>
      </c>
      <c r="F614">
        <f>VLOOKUP(A614,combine!A:R,4,FALSE)</f>
        <v>73.13</v>
      </c>
      <c r="G614">
        <f>VLOOKUP(A614,combine!A:R,5,FALSE)</f>
        <v>206</v>
      </c>
      <c r="H614">
        <f>VLOOKUP(A614,combine!A:R,13,FALSE)</f>
        <v>4.6900000000000004</v>
      </c>
      <c r="I614">
        <f>VLOOKUP(A614,combine!A:R,14,FALSE)</f>
        <v>35</v>
      </c>
      <c r="J614">
        <f>VLOOKUP(A614,combine!A:R,16,FALSE)</f>
        <v>4.2</v>
      </c>
      <c r="K614">
        <f>VLOOKUP(A614,combine!A:R,17,FALSE)</f>
        <v>114</v>
      </c>
    </row>
    <row r="615" spans="1:11" x14ac:dyDescent="0.2">
      <c r="A615">
        <v>20100125</v>
      </c>
      <c r="B615" t="s">
        <v>58</v>
      </c>
      <c r="C615">
        <v>6.920903955</v>
      </c>
      <c r="D615">
        <v>0.67231638400000004</v>
      </c>
      <c r="E615">
        <v>3.6779661020000001</v>
      </c>
      <c r="F615">
        <f>VLOOKUP(A615,combine!A:R,4,FALSE)</f>
        <v>74.63</v>
      </c>
      <c r="G615">
        <f>VLOOKUP(A615,combine!A:R,5,FALSE)</f>
        <v>252</v>
      </c>
      <c r="H615">
        <f>VLOOKUP(A615,combine!A:R,13,FALSE)</f>
        <v>4.62</v>
      </c>
      <c r="I615">
        <f>VLOOKUP(A615,combine!A:R,14,FALSE)</f>
        <v>40</v>
      </c>
      <c r="J615">
        <f>VLOOKUP(A615,combine!A:R,16,FALSE)</f>
        <v>4.37</v>
      </c>
      <c r="K615">
        <f>VLOOKUP(A615,combine!A:R,17,FALSE)</f>
        <v>120</v>
      </c>
    </row>
    <row r="616" spans="1:11" x14ac:dyDescent="0.2">
      <c r="A616">
        <v>20120063</v>
      </c>
      <c r="B616" t="s">
        <v>34</v>
      </c>
      <c r="C616">
        <v>7.3541666670000003</v>
      </c>
      <c r="D616">
        <v>0.55324074099999998</v>
      </c>
      <c r="E616">
        <v>1.6875</v>
      </c>
      <c r="F616">
        <f>VLOOKUP(A616,combine!A:R,4,FALSE)</f>
        <v>74.88</v>
      </c>
      <c r="G616">
        <f>VLOOKUP(A616,combine!A:R,5,FALSE)</f>
        <v>210</v>
      </c>
      <c r="H616">
        <f>VLOOKUP(A616,combine!A:R,13,FALSE)</f>
        <v>4.55</v>
      </c>
      <c r="I616">
        <f>VLOOKUP(A616,combine!A:R,14,FALSE)</f>
        <v>31</v>
      </c>
      <c r="J616">
        <f>VLOOKUP(A616,combine!A:R,16,FALSE)</f>
        <v>4.3600000000000003</v>
      </c>
      <c r="K616">
        <f>VLOOKUP(A616,combine!A:R,17,FALSE)</f>
        <v>121</v>
      </c>
    </row>
    <row r="617" spans="1:11" x14ac:dyDescent="0.2">
      <c r="A617">
        <v>20170082</v>
      </c>
      <c r="B617" t="s">
        <v>34</v>
      </c>
      <c r="C617">
        <v>7</v>
      </c>
      <c r="D617">
        <v>1</v>
      </c>
      <c r="E617">
        <v>1</v>
      </c>
      <c r="F617">
        <f>VLOOKUP(A617,combine!A:R,4,FALSE)</f>
        <v>70.75</v>
      </c>
      <c r="G617">
        <f>VLOOKUP(A617,combine!A:R,5,FALSE)</f>
        <v>199</v>
      </c>
      <c r="H617">
        <f>VLOOKUP(A617,combine!A:R,13,FALSE)</f>
        <v>4.46</v>
      </c>
      <c r="I617">
        <f>VLOOKUP(A617,combine!A:R,14,FALSE)</f>
        <v>36</v>
      </c>
      <c r="J617">
        <f>VLOOKUP(A617,combine!A:R,16,FALSE)</f>
        <v>4.3499999999999996</v>
      </c>
      <c r="K617">
        <f>VLOOKUP(A617,combine!A:R,17,FALSE)</f>
        <v>131</v>
      </c>
    </row>
    <row r="618" spans="1:11" x14ac:dyDescent="0.2">
      <c r="A618">
        <v>20140146</v>
      </c>
      <c r="B618" t="s">
        <v>34</v>
      </c>
      <c r="C618">
        <v>4.7083333329999997</v>
      </c>
      <c r="D618">
        <v>0.43055555600000001</v>
      </c>
      <c r="E618">
        <v>0.5</v>
      </c>
      <c r="F618">
        <f>VLOOKUP(A618,combine!A:R,4,FALSE)</f>
        <v>74.88</v>
      </c>
      <c r="G618">
        <f>VLOOKUP(A618,combine!A:R,5,FALSE)</f>
        <v>198</v>
      </c>
      <c r="H618">
        <f>VLOOKUP(A618,combine!A:R,13,FALSE)</f>
        <v>4.55</v>
      </c>
      <c r="I618">
        <f>VLOOKUP(A618,combine!A:R,14,FALSE)</f>
        <v>37</v>
      </c>
      <c r="J618">
        <f>VLOOKUP(A618,combine!A:R,16,FALSE)</f>
        <v>4.01</v>
      </c>
      <c r="K618">
        <f>VLOOKUP(A618,combine!A:R,17,FALSE)</f>
        <v>123</v>
      </c>
    </row>
    <row r="619" spans="1:11" x14ac:dyDescent="0.2">
      <c r="A619">
        <v>20140054</v>
      </c>
      <c r="B619" t="s">
        <v>49</v>
      </c>
      <c r="C619">
        <v>5.8369565220000004</v>
      </c>
      <c r="D619">
        <v>0.76086956500000003</v>
      </c>
      <c r="E619">
        <v>6.1956521740000001</v>
      </c>
      <c r="F619">
        <f>VLOOKUP(A619,combine!A:R,4,FALSE)</f>
        <v>69.5</v>
      </c>
      <c r="G619">
        <f>VLOOKUP(A619,combine!A:R,5,FALSE)</f>
        <v>209</v>
      </c>
      <c r="H619">
        <f>VLOOKUP(A619,combine!A:R,13,FALSE)</f>
        <v>4.49</v>
      </c>
      <c r="I619">
        <f>VLOOKUP(A619,combine!A:R,14,FALSE)</f>
        <v>35.5</v>
      </c>
      <c r="J619">
        <f>VLOOKUP(A619,combine!A:R,16,FALSE)</f>
        <v>4</v>
      </c>
      <c r="K619">
        <f>VLOOKUP(A619,combine!A:R,17,FALSE)</f>
        <v>125</v>
      </c>
    </row>
    <row r="620" spans="1:11" x14ac:dyDescent="0.2">
      <c r="A620">
        <v>20150234</v>
      </c>
      <c r="B620" t="s">
        <v>34</v>
      </c>
      <c r="C620">
        <v>3.1428571430000001</v>
      </c>
      <c r="D620">
        <v>0.571428571</v>
      </c>
      <c r="E620">
        <v>1.428571429</v>
      </c>
      <c r="F620">
        <f>VLOOKUP(A620,combine!A:R,4,FALSE)</f>
        <v>75.599999999999994</v>
      </c>
      <c r="G620">
        <f>VLOOKUP(A620,combine!A:R,5,FALSE)</f>
        <v>214</v>
      </c>
      <c r="H620">
        <f>VLOOKUP(A620,combine!A:R,13,FALSE)</f>
        <v>4.58</v>
      </c>
      <c r="I620">
        <f>VLOOKUP(A620,combine!A:R,14,FALSE)</f>
        <v>33.5</v>
      </c>
      <c r="J620">
        <f>VLOOKUP(A620,combine!A:R,16,FALSE)</f>
        <v>4.28</v>
      </c>
      <c r="K620">
        <f>VLOOKUP(A620,combine!A:R,17,FALSE)</f>
        <v>119</v>
      </c>
    </row>
    <row r="621" spans="1:11" x14ac:dyDescent="0.2">
      <c r="A621">
        <v>20110636</v>
      </c>
      <c r="B621" t="s">
        <v>34</v>
      </c>
      <c r="C621">
        <v>11.09090909</v>
      </c>
      <c r="D621">
        <v>0.696969697</v>
      </c>
      <c r="E621">
        <v>3.0606060610000001</v>
      </c>
      <c r="F621">
        <f>VLOOKUP(A621,combine!A:R,4,FALSE)</f>
        <v>74.13</v>
      </c>
      <c r="G621">
        <f>VLOOKUP(A621,combine!A:R,5,FALSE)</f>
        <v>211</v>
      </c>
      <c r="H621">
        <f>VLOOKUP(A621,combine!A:R,13,FALSE)</f>
        <v>4.34</v>
      </c>
      <c r="I621">
        <f>VLOOKUP(A621,combine!A:R,14,FALSE)</f>
        <v>35.5</v>
      </c>
      <c r="J621">
        <f>VLOOKUP(A621,combine!A:R,16,FALSE)</f>
        <v>4.1900000000000004</v>
      </c>
      <c r="K621">
        <f>VLOOKUP(A621,combine!A:R,17,FALSE)</f>
        <v>127</v>
      </c>
    </row>
    <row r="622" spans="1:11" x14ac:dyDescent="0.2">
      <c r="A622">
        <v>20010030</v>
      </c>
      <c r="B622" t="s">
        <v>34</v>
      </c>
      <c r="C622">
        <v>7.923590055</v>
      </c>
      <c r="D622">
        <v>0.60036385699999995</v>
      </c>
      <c r="E622">
        <v>1.7586416010000001</v>
      </c>
      <c r="F622">
        <f>VLOOKUP(A622,combine!A:R,4,FALSE)</f>
        <v>72</v>
      </c>
      <c r="G622">
        <f>VLOOKUP(A622,combine!A:R,5,FALSE)</f>
        <v>198</v>
      </c>
      <c r="H622">
        <f>VLOOKUP(A622,combine!A:R,13,FALSE)</f>
        <v>4.45</v>
      </c>
      <c r="I622">
        <f>VLOOKUP(A622,combine!A:R,14,FALSE)</f>
        <v>36</v>
      </c>
      <c r="J622">
        <f>VLOOKUP(A622,combine!A:R,16,FALSE)</f>
        <v>0</v>
      </c>
      <c r="K622">
        <f>VLOOKUP(A622,combine!A:R,17,FALSE)</f>
        <v>0</v>
      </c>
    </row>
    <row r="623" spans="1:11" x14ac:dyDescent="0.2">
      <c r="A623">
        <v>20090029</v>
      </c>
      <c r="B623" t="s">
        <v>34</v>
      </c>
      <c r="C623">
        <v>7.4493927129999999</v>
      </c>
      <c r="D623">
        <v>0.58299595100000001</v>
      </c>
      <c r="E623">
        <v>2.1902834009999999</v>
      </c>
      <c r="F623">
        <f>VLOOKUP(A623,combine!A:R,4,FALSE)</f>
        <v>72.75</v>
      </c>
      <c r="G623">
        <f>VLOOKUP(A623,combine!A:R,5,FALSE)</f>
        <v>212</v>
      </c>
      <c r="H623">
        <f>VLOOKUP(A623,combine!A:R,13,FALSE)</f>
        <v>4.51</v>
      </c>
      <c r="I623">
        <f>VLOOKUP(A623,combine!A:R,14,FALSE)</f>
        <v>36</v>
      </c>
      <c r="J623">
        <f>VLOOKUP(A623,combine!A:R,16,FALSE)</f>
        <v>0</v>
      </c>
      <c r="K623">
        <f>VLOOKUP(A623,combine!A:R,17,FALSE)</f>
        <v>0</v>
      </c>
    </row>
    <row r="624" spans="1:11" x14ac:dyDescent="0.2">
      <c r="A624">
        <v>20110017</v>
      </c>
      <c r="B624" t="s">
        <v>50</v>
      </c>
      <c r="C624">
        <v>16</v>
      </c>
      <c r="D624">
        <v>1</v>
      </c>
      <c r="E624">
        <v>12</v>
      </c>
      <c r="F624">
        <f>VLOOKUP(A624,combine!A:R,4,FALSE)</f>
        <v>80.25</v>
      </c>
      <c r="G624">
        <f>VLOOKUP(A624,combine!A:R,5,FALSE)</f>
        <v>319</v>
      </c>
      <c r="H624">
        <f>VLOOKUP(A624,combine!A:R,13,FALSE)</f>
        <v>4.96</v>
      </c>
      <c r="I624">
        <f>VLOOKUP(A624,combine!A:R,14,FALSE)</f>
        <v>32</v>
      </c>
      <c r="J624">
        <f>VLOOKUP(A624,combine!A:R,16,FALSE)</f>
        <v>4.34</v>
      </c>
      <c r="K624">
        <f>VLOOKUP(A624,combine!A:R,17,FALSE)</f>
        <v>110</v>
      </c>
    </row>
    <row r="625" spans="1:11" x14ac:dyDescent="0.2">
      <c r="A625">
        <v>20120191</v>
      </c>
      <c r="B625" t="s">
        <v>49</v>
      </c>
      <c r="C625">
        <v>5.8225806450000004</v>
      </c>
      <c r="D625">
        <v>0.87096774200000004</v>
      </c>
      <c r="E625">
        <v>6.3387096769999998</v>
      </c>
      <c r="F625">
        <f>VLOOKUP(A625,combine!A:R,4,FALSE)</f>
        <v>69.75</v>
      </c>
      <c r="G625">
        <f>VLOOKUP(A625,combine!A:R,5,FALSE)</f>
        <v>213</v>
      </c>
      <c r="H625">
        <f>VLOOKUP(A625,combine!A:R,13,FALSE)</f>
        <v>4.57</v>
      </c>
      <c r="I625">
        <f>VLOOKUP(A625,combine!A:R,14,FALSE)</f>
        <v>35</v>
      </c>
      <c r="J625">
        <f>VLOOKUP(A625,combine!A:R,16,FALSE)</f>
        <v>4.04</v>
      </c>
      <c r="K625">
        <f>VLOOKUP(A625,combine!A:R,17,FALSE)</f>
        <v>117</v>
      </c>
    </row>
    <row r="626" spans="1:11" x14ac:dyDescent="0.2">
      <c r="A626">
        <v>20100154</v>
      </c>
      <c r="B626" t="s">
        <v>58</v>
      </c>
      <c r="C626">
        <v>6.6280991739999999</v>
      </c>
      <c r="D626">
        <v>0.60330578499999998</v>
      </c>
      <c r="E626">
        <v>3.0330578510000001</v>
      </c>
      <c r="F626">
        <f>VLOOKUP(A626,combine!A:R,4,FALSE)</f>
        <v>77</v>
      </c>
      <c r="G626">
        <f>VLOOKUP(A626,combine!A:R,5,FALSE)</f>
        <v>254</v>
      </c>
      <c r="H626">
        <f>VLOOKUP(A626,combine!A:R,13,FALSE)</f>
        <v>4.68</v>
      </c>
      <c r="I626">
        <f>VLOOKUP(A626,combine!A:R,14,FALSE)</f>
        <v>32</v>
      </c>
      <c r="J626">
        <f>VLOOKUP(A626,combine!A:R,16,FALSE)</f>
        <v>0</v>
      </c>
      <c r="K626">
        <f>VLOOKUP(A626,combine!A:R,17,FALSE)</f>
        <v>112</v>
      </c>
    </row>
    <row r="627" spans="1:11" x14ac:dyDescent="0.2">
      <c r="A627">
        <v>20100193</v>
      </c>
      <c r="B627" t="s">
        <v>49</v>
      </c>
      <c r="C627">
        <v>4.2765957449999998</v>
      </c>
      <c r="D627">
        <v>0.57446808500000002</v>
      </c>
      <c r="E627">
        <v>3.9148936170000002</v>
      </c>
      <c r="F627">
        <f>VLOOKUP(A627,combine!A:R,4,FALSE)</f>
        <v>74.13</v>
      </c>
      <c r="G627">
        <f>VLOOKUP(A627,combine!A:R,5,FALSE)</f>
        <v>218</v>
      </c>
      <c r="H627">
        <f>VLOOKUP(A627,combine!A:R,13,FALSE)</f>
        <v>4.5</v>
      </c>
      <c r="I627">
        <f>VLOOKUP(A627,combine!A:R,14,FALSE)</f>
        <v>36</v>
      </c>
      <c r="J627">
        <f>VLOOKUP(A627,combine!A:R,16,FALSE)</f>
        <v>4.2300000000000004</v>
      </c>
      <c r="K627">
        <f>VLOOKUP(A627,combine!A:R,17,FALSE)</f>
        <v>119</v>
      </c>
    </row>
    <row r="628" spans="1:11" x14ac:dyDescent="0.2">
      <c r="A628">
        <v>20080097</v>
      </c>
      <c r="B628" t="s">
        <v>34</v>
      </c>
      <c r="C628">
        <v>6.4324324319999997</v>
      </c>
      <c r="D628">
        <v>0.5</v>
      </c>
      <c r="E628">
        <v>2.4054054050000002</v>
      </c>
      <c r="F628">
        <f>VLOOKUP(A628,combine!A:R,4,FALSE)</f>
        <v>72.25</v>
      </c>
      <c r="G628">
        <f>VLOOKUP(A628,combine!A:R,5,FALSE)</f>
        <v>204</v>
      </c>
      <c r="H628">
        <f>VLOOKUP(A628,combine!A:R,13,FALSE)</f>
        <v>4.3899999999999997</v>
      </c>
      <c r="I628">
        <f>VLOOKUP(A628,combine!A:R,14,FALSE)</f>
        <v>33</v>
      </c>
      <c r="J628">
        <f>VLOOKUP(A628,combine!A:R,16,FALSE)</f>
        <v>4.1100000000000003</v>
      </c>
      <c r="K628">
        <f>VLOOKUP(A628,combine!A:R,17,FALSE)</f>
        <v>124</v>
      </c>
    </row>
    <row r="629" spans="1:11" x14ac:dyDescent="0.2">
      <c r="A629">
        <v>20040108</v>
      </c>
      <c r="B629" t="s">
        <v>34</v>
      </c>
      <c r="C629">
        <v>6.6024340769999998</v>
      </c>
      <c r="D629">
        <v>0.56490872199999997</v>
      </c>
      <c r="E629">
        <v>2.1521298170000001</v>
      </c>
      <c r="F629">
        <f>VLOOKUP(A629,combine!A:R,4,FALSE)</f>
        <v>72.5</v>
      </c>
      <c r="G629">
        <f>VLOOKUP(A629,combine!A:R,5,FALSE)</f>
        <v>212</v>
      </c>
      <c r="H629">
        <f>VLOOKUP(A629,combine!A:R,13,FALSE)</f>
        <v>4.5599999999999996</v>
      </c>
      <c r="I629">
        <f>VLOOKUP(A629,combine!A:R,14,FALSE)</f>
        <v>36</v>
      </c>
      <c r="J629">
        <f>VLOOKUP(A629,combine!A:R,16,FALSE)</f>
        <v>3.91</v>
      </c>
      <c r="K629">
        <f>VLOOKUP(A629,combine!A:R,17,FALSE)</f>
        <v>121</v>
      </c>
    </row>
    <row r="630" spans="1:11" x14ac:dyDescent="0.2">
      <c r="A630">
        <v>20060027</v>
      </c>
      <c r="B630" t="s">
        <v>49</v>
      </c>
      <c r="C630">
        <v>5.40625</v>
      </c>
      <c r="D630">
        <v>0.78749999999999998</v>
      </c>
      <c r="E630">
        <v>6.2312500000000002</v>
      </c>
      <c r="F630">
        <f>VLOOKUP(A630,combine!A:R,4,FALSE)</f>
        <v>69</v>
      </c>
      <c r="G630">
        <f>VLOOKUP(A630,combine!A:R,5,FALSE)</f>
        <v>214</v>
      </c>
      <c r="H630">
        <f>VLOOKUP(A630,combine!A:R,13,FALSE)</f>
        <v>4.49</v>
      </c>
      <c r="I630">
        <f>VLOOKUP(A630,combine!A:R,14,FALSE)</f>
        <v>35.5</v>
      </c>
      <c r="J630">
        <f>VLOOKUP(A630,combine!A:R,16,FALSE)</f>
        <v>0</v>
      </c>
      <c r="K630">
        <f>VLOOKUP(A630,combine!A:R,17,FALSE)</f>
        <v>121</v>
      </c>
    </row>
    <row r="631" spans="1:11" x14ac:dyDescent="0.2">
      <c r="A631">
        <v>20010074</v>
      </c>
      <c r="B631" t="s">
        <v>34</v>
      </c>
      <c r="C631">
        <v>7.5053840630000002</v>
      </c>
      <c r="D631">
        <v>0.56353194500000003</v>
      </c>
      <c r="E631">
        <v>2.1234745149999998</v>
      </c>
      <c r="F631">
        <f>VLOOKUP(A631,combine!A:R,4,FALSE)</f>
        <v>69</v>
      </c>
      <c r="G631">
        <f>VLOOKUP(A631,combine!A:R,5,FALSE)</f>
        <v>184</v>
      </c>
      <c r="H631">
        <f>VLOOKUP(A631,combine!A:R,13,FALSE)</f>
        <v>4.4400000000000004</v>
      </c>
      <c r="I631">
        <f>VLOOKUP(A631,combine!A:R,14,FALSE)</f>
        <v>38.5</v>
      </c>
      <c r="J631">
        <f>VLOOKUP(A631,combine!A:R,16,FALSE)</f>
        <v>4.25</v>
      </c>
      <c r="K631">
        <f>VLOOKUP(A631,combine!A:R,17,FALSE)</f>
        <v>121</v>
      </c>
    </row>
    <row r="632" spans="1:11" x14ac:dyDescent="0.2">
      <c r="A632">
        <v>20060098</v>
      </c>
      <c r="B632" t="s">
        <v>58</v>
      </c>
      <c r="C632">
        <v>6.8433382140000001</v>
      </c>
      <c r="D632">
        <v>0.59004392400000005</v>
      </c>
      <c r="E632">
        <v>2.78477306</v>
      </c>
      <c r="F632">
        <f>VLOOKUP(A632,combine!A:R,4,FALSE)</f>
        <v>75.38</v>
      </c>
      <c r="G632">
        <f>VLOOKUP(A632,combine!A:R,5,FALSE)</f>
        <v>253</v>
      </c>
      <c r="H632">
        <f>VLOOKUP(A632,combine!A:R,13,FALSE)</f>
        <v>4.66</v>
      </c>
      <c r="I632">
        <f>VLOOKUP(A632,combine!A:R,14,FALSE)</f>
        <v>34.5</v>
      </c>
      <c r="J632">
        <f>VLOOKUP(A632,combine!A:R,16,FALSE)</f>
        <v>4.0999999999999996</v>
      </c>
      <c r="K632">
        <f>VLOOKUP(A632,combine!A:R,17,FALSE)</f>
        <v>114</v>
      </c>
    </row>
    <row r="633" spans="1:11" x14ac:dyDescent="0.2">
      <c r="A633">
        <v>20070073</v>
      </c>
      <c r="B633" t="s">
        <v>34</v>
      </c>
      <c r="C633">
        <v>6.9279069770000001</v>
      </c>
      <c r="D633">
        <v>0.61162790700000003</v>
      </c>
      <c r="E633">
        <v>2.9162790699999999</v>
      </c>
      <c r="F633">
        <f>VLOOKUP(A633,combine!A:R,4,FALSE)</f>
        <v>74.63</v>
      </c>
      <c r="G633">
        <f>VLOOKUP(A633,combine!A:R,5,FALSE)</f>
        <v>210</v>
      </c>
      <c r="H633">
        <f>VLOOKUP(A633,combine!A:R,13,FALSE)</f>
        <v>4.55</v>
      </c>
      <c r="I633">
        <f>VLOOKUP(A633,combine!A:R,14,FALSE)</f>
        <v>34</v>
      </c>
      <c r="J633">
        <f>VLOOKUP(A633,combine!A:R,16,FALSE)</f>
        <v>4.3099999999999996</v>
      </c>
      <c r="K633">
        <f>VLOOKUP(A633,combine!A:R,17,FALSE)</f>
        <v>129</v>
      </c>
    </row>
    <row r="634" spans="1:11" x14ac:dyDescent="0.2">
      <c r="A634">
        <v>20140099</v>
      </c>
      <c r="B634" t="s">
        <v>58</v>
      </c>
      <c r="C634">
        <v>9.0434782610000006</v>
      </c>
      <c r="D634">
        <v>0.65217391300000005</v>
      </c>
      <c r="E634">
        <v>5.8695652169999999</v>
      </c>
      <c r="F634">
        <f>VLOOKUP(A634,combine!A:R,4,FALSE)</f>
        <v>77.88</v>
      </c>
      <c r="G634">
        <f>VLOOKUP(A634,combine!A:R,5,FALSE)</f>
        <v>260</v>
      </c>
      <c r="H634">
        <f>VLOOKUP(A634,combine!A:R,13,FALSE)</f>
        <v>4.8899999999999997</v>
      </c>
      <c r="I634">
        <f>VLOOKUP(A634,combine!A:R,14,FALSE)</f>
        <v>33.5</v>
      </c>
      <c r="J634">
        <f>VLOOKUP(A634,combine!A:R,16,FALSE)</f>
        <v>4.4400000000000004</v>
      </c>
      <c r="K634">
        <f>VLOOKUP(A634,combine!A:R,17,FALSE)</f>
        <v>120</v>
      </c>
    </row>
    <row r="635" spans="1:11" x14ac:dyDescent="0.2">
      <c r="A635">
        <v>20070002</v>
      </c>
      <c r="B635" t="s">
        <v>34</v>
      </c>
      <c r="C635">
        <v>8.209960938</v>
      </c>
      <c r="D635">
        <v>0.544921875</v>
      </c>
      <c r="E635">
        <v>2.03515625</v>
      </c>
      <c r="F635">
        <f>VLOOKUP(A635,combine!A:R,4,FALSE)</f>
        <v>77</v>
      </c>
      <c r="G635">
        <f>VLOOKUP(A635,combine!A:R,5,FALSE)</f>
        <v>239</v>
      </c>
      <c r="H635">
        <f>VLOOKUP(A635,combine!A:R,13,FALSE)</f>
        <v>4.38</v>
      </c>
      <c r="I635">
        <f>VLOOKUP(A635,combine!A:R,14,FALSE)</f>
        <v>0</v>
      </c>
      <c r="J635">
        <f>VLOOKUP(A635,combine!A:R,16,FALSE)</f>
        <v>0</v>
      </c>
      <c r="K635">
        <f>VLOOKUP(A635,combine!A:R,17,FALSE)</f>
        <v>0</v>
      </c>
    </row>
    <row r="636" spans="1:11" x14ac:dyDescent="0.2">
      <c r="A636">
        <v>20090020</v>
      </c>
      <c r="B636" t="s">
        <v>58</v>
      </c>
      <c r="C636">
        <v>6.2132352940000004</v>
      </c>
      <c r="D636">
        <v>0.625</v>
      </c>
      <c r="E636">
        <v>2.963235294</v>
      </c>
      <c r="F636">
        <f>VLOOKUP(A636,combine!A:R,4,FALSE)</f>
        <v>77.38</v>
      </c>
      <c r="G636">
        <f>VLOOKUP(A636,combine!A:R,5,FALSE)</f>
        <v>263</v>
      </c>
      <c r="H636">
        <f>VLOOKUP(A636,combine!A:R,13,FALSE)</f>
        <v>4.8</v>
      </c>
      <c r="I636">
        <f>VLOOKUP(A636,combine!A:R,14,FALSE)</f>
        <v>33</v>
      </c>
      <c r="J636">
        <f>VLOOKUP(A636,combine!A:R,16,FALSE)</f>
        <v>4.37</v>
      </c>
      <c r="K636">
        <f>VLOOKUP(A636,combine!A:R,17,FALSE)</f>
        <v>118</v>
      </c>
    </row>
    <row r="637" spans="1:11" x14ac:dyDescent="0.2">
      <c r="A637">
        <v>20100423</v>
      </c>
      <c r="B637" t="s">
        <v>49</v>
      </c>
      <c r="C637">
        <v>6.2686567159999997</v>
      </c>
      <c r="D637">
        <v>0.67164179099999999</v>
      </c>
      <c r="E637">
        <v>6.6417910449999997</v>
      </c>
      <c r="F637">
        <f>VLOOKUP(A637,combine!A:R,4,FALSE)</f>
        <v>71.25</v>
      </c>
      <c r="G637">
        <f>VLOOKUP(A637,combine!A:R,5,FALSE)</f>
        <v>220</v>
      </c>
      <c r="H637">
        <f>VLOOKUP(A637,combine!A:R,13,FALSE)</f>
        <v>4.68</v>
      </c>
      <c r="I637">
        <f>VLOOKUP(A637,combine!A:R,14,FALSE)</f>
        <v>36.5</v>
      </c>
      <c r="J637">
        <f>VLOOKUP(A637,combine!A:R,16,FALSE)</f>
        <v>4.17</v>
      </c>
      <c r="K637">
        <f>VLOOKUP(A637,combine!A:R,17,FALSE)</f>
        <v>120</v>
      </c>
    </row>
    <row r="638" spans="1:11" x14ac:dyDescent="0.2">
      <c r="A638">
        <v>20110059</v>
      </c>
      <c r="B638" t="s">
        <v>34</v>
      </c>
      <c r="C638">
        <v>5.5</v>
      </c>
      <c r="D638">
        <v>0.428571429</v>
      </c>
      <c r="E638">
        <v>1.2142857140000001</v>
      </c>
      <c r="F638">
        <f>VLOOKUP(A638,combine!A:R,4,FALSE)</f>
        <v>74.5</v>
      </c>
      <c r="G638">
        <f>VLOOKUP(A638,combine!A:R,5,FALSE)</f>
        <v>231</v>
      </c>
      <c r="H638">
        <f>VLOOKUP(A638,combine!A:R,13,FALSE)</f>
        <v>4.51</v>
      </c>
      <c r="I638">
        <f>VLOOKUP(A638,combine!A:R,14,FALSE)</f>
        <v>40.5</v>
      </c>
      <c r="J638">
        <f>VLOOKUP(A638,combine!A:R,16,FALSE)</f>
        <v>4.21</v>
      </c>
      <c r="K638">
        <f>VLOOKUP(A638,combine!A:R,17,FALSE)</f>
        <v>129</v>
      </c>
    </row>
    <row r="639" spans="1:11" x14ac:dyDescent="0.2">
      <c r="A639">
        <v>20130037</v>
      </c>
      <c r="B639" t="s">
        <v>16612</v>
      </c>
      <c r="C639">
        <v>5.726775956</v>
      </c>
      <c r="D639">
        <v>0.73224043699999997</v>
      </c>
      <c r="E639">
        <v>6.0528233150000004</v>
      </c>
      <c r="F639">
        <f>VLOOKUP(A639,combine!A:R,4,FALSE)</f>
        <v>68.38</v>
      </c>
      <c r="G639">
        <f>VLOOKUP(A639,combine!A:R,5,FALSE)</f>
        <v>202</v>
      </c>
      <c r="H639">
        <f>VLOOKUP(A639,combine!A:R,13,FALSE)</f>
        <v>4.53</v>
      </c>
      <c r="I639">
        <f>VLOOKUP(A639,combine!A:R,14,FALSE)</f>
        <v>33.5</v>
      </c>
      <c r="J639">
        <f>VLOOKUP(A639,combine!A:R,16,FALSE)</f>
        <v>4.12</v>
      </c>
      <c r="K639">
        <f>VLOOKUP(A639,combine!A:R,17,FALSE)</f>
        <v>122</v>
      </c>
    </row>
    <row r="640" spans="1:11" x14ac:dyDescent="0.2">
      <c r="A640">
        <v>20130190</v>
      </c>
      <c r="B640" t="s">
        <v>16612</v>
      </c>
      <c r="C640">
        <v>7.4907063200000001</v>
      </c>
      <c r="D640">
        <v>0.78810408899999995</v>
      </c>
      <c r="E640">
        <v>6.1003717469999996</v>
      </c>
      <c r="F640">
        <f>VLOOKUP(A640,combine!A:R,4,FALSE)</f>
        <v>70.25</v>
      </c>
      <c r="G640">
        <f>VLOOKUP(A640,combine!A:R,5,FALSE)</f>
        <v>214</v>
      </c>
      <c r="H640">
        <f>VLOOKUP(A640,combine!A:R,13,FALSE)</f>
        <v>4.7300000000000004</v>
      </c>
      <c r="I640">
        <f>VLOOKUP(A640,combine!A:R,14,FALSE)</f>
        <v>39</v>
      </c>
      <c r="J640">
        <f>VLOOKUP(A640,combine!A:R,16,FALSE)</f>
        <v>4.09</v>
      </c>
      <c r="K640">
        <f>VLOOKUP(A640,combine!A:R,17,FALSE)</f>
        <v>125</v>
      </c>
    </row>
    <row r="641" spans="1:11" x14ac:dyDescent="0.2">
      <c r="A641">
        <v>20100058</v>
      </c>
      <c r="B641" t="s">
        <v>49</v>
      </c>
      <c r="C641">
        <v>4.3529411759999999</v>
      </c>
      <c r="D641">
        <v>0.764705882</v>
      </c>
      <c r="E641">
        <v>3.2352941180000001</v>
      </c>
      <c r="F641">
        <f>VLOOKUP(A641,combine!A:R,4,FALSE)</f>
        <v>71</v>
      </c>
      <c r="G641">
        <f>VLOOKUP(A641,combine!A:R,5,FALSE)</f>
        <v>220</v>
      </c>
      <c r="H641">
        <f>VLOOKUP(A641,combine!A:R,13,FALSE)</f>
        <v>4.34</v>
      </c>
      <c r="I641">
        <f>VLOOKUP(A641,combine!A:R,14,FALSE)</f>
        <v>40.5</v>
      </c>
      <c r="J641">
        <f>VLOOKUP(A641,combine!A:R,16,FALSE)</f>
        <v>4.12</v>
      </c>
      <c r="K641">
        <f>VLOOKUP(A641,combine!A:R,17,FALSE)</f>
        <v>124</v>
      </c>
    </row>
    <row r="642" spans="1:11" x14ac:dyDescent="0.2">
      <c r="A642">
        <v>20140097</v>
      </c>
      <c r="B642" t="s">
        <v>16632</v>
      </c>
      <c r="C642">
        <v>6.576923077</v>
      </c>
      <c r="D642">
        <v>0.76923076899999998</v>
      </c>
      <c r="E642">
        <v>6.730769231</v>
      </c>
      <c r="F642">
        <f>VLOOKUP(A642,combine!A:R,4,FALSE)</f>
        <v>67.75</v>
      </c>
      <c r="G642">
        <f>VLOOKUP(A642,combine!A:R,5,FALSE)</f>
        <v>173</v>
      </c>
      <c r="H642">
        <f>VLOOKUP(A642,combine!A:R,13,FALSE)</f>
        <v>4.26</v>
      </c>
      <c r="I642">
        <f>VLOOKUP(A642,combine!A:R,14,FALSE)</f>
        <v>38</v>
      </c>
      <c r="J642">
        <f>VLOOKUP(A642,combine!A:R,16,FALSE)</f>
        <v>4.0599999999999996</v>
      </c>
      <c r="K642">
        <f>VLOOKUP(A642,combine!A:R,17,FALSE)</f>
        <v>122</v>
      </c>
    </row>
    <row r="643" spans="1:11" x14ac:dyDescent="0.2">
      <c r="A643">
        <v>20080038</v>
      </c>
      <c r="B643" t="s">
        <v>58</v>
      </c>
      <c r="C643">
        <v>5.4857142860000003</v>
      </c>
      <c r="D643">
        <v>0.55714285699999999</v>
      </c>
      <c r="E643">
        <v>2.2642857140000001</v>
      </c>
      <c r="F643">
        <f>VLOOKUP(A643,combine!A:R,4,FALSE)</f>
        <v>77.13</v>
      </c>
      <c r="G643">
        <f>VLOOKUP(A643,combine!A:R,5,FALSE)</f>
        <v>251</v>
      </c>
      <c r="H643">
        <f>VLOOKUP(A643,combine!A:R,13,FALSE)</f>
        <v>4.8899999999999997</v>
      </c>
      <c r="I643">
        <f>VLOOKUP(A643,combine!A:R,14,FALSE)</f>
        <v>30.5</v>
      </c>
      <c r="J643">
        <f>VLOOKUP(A643,combine!A:R,16,FALSE)</f>
        <v>4.28</v>
      </c>
      <c r="K643">
        <f>VLOOKUP(A643,combine!A:R,17,FALSE)</f>
        <v>113</v>
      </c>
    </row>
    <row r="644" spans="1:11" x14ac:dyDescent="0.2">
      <c r="A644">
        <v>20110069</v>
      </c>
      <c r="B644" t="s">
        <v>58</v>
      </c>
      <c r="C644">
        <v>7.5909090910000003</v>
      </c>
      <c r="D644">
        <v>0.5</v>
      </c>
      <c r="E644">
        <v>5.2727272730000001</v>
      </c>
      <c r="F644">
        <f>VLOOKUP(A644,combine!A:R,4,FALSE)</f>
        <v>77.38</v>
      </c>
      <c r="G644">
        <f>VLOOKUP(A644,combine!A:R,5,FALSE)</f>
        <v>248</v>
      </c>
      <c r="H644">
        <f>VLOOKUP(A644,combine!A:R,13,FALSE)</f>
        <v>4.46</v>
      </c>
      <c r="I644">
        <f>VLOOKUP(A644,combine!A:R,14,FALSE)</f>
        <v>37</v>
      </c>
      <c r="J644">
        <f>VLOOKUP(A644,combine!A:R,16,FALSE)</f>
        <v>4.21</v>
      </c>
      <c r="K644">
        <f>VLOOKUP(A644,combine!A:R,17,FALSE)</f>
        <v>117</v>
      </c>
    </row>
    <row r="645" spans="1:11" x14ac:dyDescent="0.2">
      <c r="A645">
        <v>20060057</v>
      </c>
      <c r="B645" t="s">
        <v>34</v>
      </c>
      <c r="C645">
        <v>6.7584973169999998</v>
      </c>
      <c r="D645">
        <v>0.54740608199999996</v>
      </c>
      <c r="E645">
        <v>3.1413237920000001</v>
      </c>
      <c r="F645">
        <f>VLOOKUP(A645,combine!A:R,4,FALSE)</f>
        <v>70.63</v>
      </c>
      <c r="G645">
        <f>VLOOKUP(A645,combine!A:R,5,FALSE)</f>
        <v>190</v>
      </c>
      <c r="H645">
        <f>VLOOKUP(A645,combine!A:R,13,FALSE)</f>
        <v>4.46</v>
      </c>
      <c r="I645">
        <f>VLOOKUP(A645,combine!A:R,14,FALSE)</f>
        <v>38</v>
      </c>
      <c r="J645">
        <f>VLOOKUP(A645,combine!A:R,16,FALSE)</f>
        <v>0</v>
      </c>
      <c r="K645">
        <f>VLOOKUP(A645,combine!A:R,17,FALSE)</f>
        <v>124</v>
      </c>
    </row>
    <row r="646" spans="1:11" x14ac:dyDescent="0.2">
      <c r="A646">
        <v>20060082</v>
      </c>
      <c r="B646" t="s">
        <v>34</v>
      </c>
      <c r="C646">
        <v>6.0228310499999997</v>
      </c>
      <c r="D646">
        <v>0.53881278499999996</v>
      </c>
      <c r="E646">
        <v>0.89954337900000003</v>
      </c>
      <c r="F646">
        <f>VLOOKUP(A646,combine!A:R,4,FALSE)</f>
        <v>73.75</v>
      </c>
      <c r="G646">
        <f>VLOOKUP(A646,combine!A:R,5,FALSE)</f>
        <v>208</v>
      </c>
      <c r="H646">
        <f>VLOOKUP(A646,combine!A:R,13,FALSE)</f>
        <v>4.45</v>
      </c>
      <c r="I646">
        <f>VLOOKUP(A646,combine!A:R,14,FALSE)</f>
        <v>36</v>
      </c>
      <c r="J646">
        <f>VLOOKUP(A646,combine!A:R,16,FALSE)</f>
        <v>4.07</v>
      </c>
      <c r="K646">
        <f>VLOOKUP(A646,combine!A:R,17,FALSE)</f>
        <v>124</v>
      </c>
    </row>
    <row r="647" spans="1:11" x14ac:dyDescent="0.2">
      <c r="A647">
        <v>20060117</v>
      </c>
      <c r="B647" t="s">
        <v>49</v>
      </c>
      <c r="C647">
        <v>5.7011494249999997</v>
      </c>
      <c r="D647">
        <v>0.72413793100000001</v>
      </c>
      <c r="E647">
        <v>5.1685823749999997</v>
      </c>
      <c r="F647">
        <f>VLOOKUP(A647,combine!A:R,4,FALSE)</f>
        <v>67.88</v>
      </c>
      <c r="G647">
        <f>VLOOKUP(A647,combine!A:R,5,FALSE)</f>
        <v>201</v>
      </c>
      <c r="H647">
        <f>VLOOKUP(A647,combine!A:R,13,FALSE)</f>
        <v>4.49</v>
      </c>
      <c r="I647">
        <f>VLOOKUP(A647,combine!A:R,14,FALSE)</f>
        <v>32.5</v>
      </c>
      <c r="J647">
        <f>VLOOKUP(A647,combine!A:R,16,FALSE)</f>
        <v>4.37</v>
      </c>
      <c r="K647">
        <f>VLOOKUP(A647,combine!A:R,17,FALSE)</f>
        <v>105</v>
      </c>
    </row>
    <row r="648" spans="1:11" x14ac:dyDescent="0.2">
      <c r="A648">
        <v>20090036</v>
      </c>
      <c r="B648" t="s">
        <v>34</v>
      </c>
      <c r="C648">
        <v>6.1842105260000002</v>
      </c>
      <c r="D648">
        <v>0.52631578899999998</v>
      </c>
      <c r="E648">
        <v>1.013157895</v>
      </c>
      <c r="F648">
        <f>VLOOKUP(A648,combine!A:R,4,FALSE)</f>
        <v>74.88</v>
      </c>
      <c r="G648">
        <f>VLOOKUP(A648,combine!A:R,5,FALSE)</f>
        <v>209</v>
      </c>
      <c r="H648">
        <f>VLOOKUP(A648,combine!A:R,13,FALSE)</f>
        <v>4.46</v>
      </c>
      <c r="I648">
        <f>VLOOKUP(A648,combine!A:R,14,FALSE)</f>
        <v>37.5</v>
      </c>
      <c r="J648">
        <f>VLOOKUP(A648,combine!A:R,16,FALSE)</f>
        <v>4.1900000000000004</v>
      </c>
      <c r="K648">
        <f>VLOOKUP(A648,combine!A:R,17,FALSE)</f>
        <v>0</v>
      </c>
    </row>
    <row r="649" spans="1:11" x14ac:dyDescent="0.2">
      <c r="A649">
        <v>20090184</v>
      </c>
      <c r="B649" t="s">
        <v>58</v>
      </c>
      <c r="C649">
        <v>4.6666666670000003</v>
      </c>
      <c r="D649">
        <v>0.72222222199999997</v>
      </c>
      <c r="E649">
        <v>3.5</v>
      </c>
      <c r="F649">
        <f>VLOOKUP(A649,combine!A:R,4,FALSE)</f>
        <v>77.13</v>
      </c>
      <c r="G649">
        <f>VLOOKUP(A649,combine!A:R,5,FALSE)</f>
        <v>251</v>
      </c>
      <c r="H649">
        <f>VLOOKUP(A649,combine!A:R,13,FALSE)</f>
        <v>4.96</v>
      </c>
      <c r="I649">
        <f>VLOOKUP(A649,combine!A:R,14,FALSE)</f>
        <v>26.5</v>
      </c>
      <c r="J649">
        <f>VLOOKUP(A649,combine!A:R,16,FALSE)</f>
        <v>4.55</v>
      </c>
      <c r="K649">
        <f>VLOOKUP(A649,combine!A:R,17,FALSE)</f>
        <v>107</v>
      </c>
    </row>
    <row r="650" spans="1:11" x14ac:dyDescent="0.2">
      <c r="A650">
        <v>20100036</v>
      </c>
      <c r="B650" t="s">
        <v>49</v>
      </c>
      <c r="C650">
        <v>5.44</v>
      </c>
      <c r="D650">
        <v>0.68</v>
      </c>
      <c r="E650">
        <v>3.93</v>
      </c>
      <c r="F650">
        <f>VLOOKUP(A650,combine!A:R,4,FALSE)</f>
        <v>68.75</v>
      </c>
      <c r="G650">
        <f>VLOOKUP(A650,combine!A:R,5,FALSE)</f>
        <v>172</v>
      </c>
      <c r="H650">
        <f>VLOOKUP(A650,combine!A:R,13,FALSE)</f>
        <v>4.53</v>
      </c>
      <c r="I650">
        <f>VLOOKUP(A650,combine!A:R,14,FALSE)</f>
        <v>37.5</v>
      </c>
      <c r="J650">
        <f>VLOOKUP(A650,combine!A:R,16,FALSE)</f>
        <v>4.0599999999999996</v>
      </c>
      <c r="K650">
        <f>VLOOKUP(A650,combine!A:R,17,FALSE)</f>
        <v>118</v>
      </c>
    </row>
    <row r="651" spans="1:11" x14ac:dyDescent="0.2">
      <c r="A651">
        <v>20080176</v>
      </c>
      <c r="B651" t="s">
        <v>49</v>
      </c>
      <c r="C651">
        <v>4.2222222220000001</v>
      </c>
      <c r="D651">
        <v>0.55555555599999995</v>
      </c>
      <c r="E651">
        <v>5.6666666670000003</v>
      </c>
      <c r="F651">
        <f>VLOOKUP(A651,combine!A:R,4,FALSE)</f>
        <v>71.5</v>
      </c>
      <c r="G651">
        <f>VLOOKUP(A651,combine!A:R,5,FALSE)</f>
        <v>224</v>
      </c>
      <c r="H651">
        <f>VLOOKUP(A651,combine!A:R,13,FALSE)</f>
        <v>4.55</v>
      </c>
      <c r="I651">
        <f>VLOOKUP(A651,combine!A:R,14,FALSE)</f>
        <v>34</v>
      </c>
      <c r="J651">
        <f>VLOOKUP(A651,combine!A:R,16,FALSE)</f>
        <v>4.29</v>
      </c>
      <c r="K651">
        <f>VLOOKUP(A651,combine!A:R,17,FALSE)</f>
        <v>125</v>
      </c>
    </row>
    <row r="652" spans="1:11" x14ac:dyDescent="0.2">
      <c r="A652">
        <v>20090027</v>
      </c>
      <c r="B652" t="s">
        <v>49</v>
      </c>
      <c r="C652">
        <v>5.7215189869999996</v>
      </c>
      <c r="D652">
        <v>0.72151898699999995</v>
      </c>
      <c r="E652">
        <v>6.4177215189999997</v>
      </c>
      <c r="F652">
        <f>VLOOKUP(A652,combine!A:R,4,FALSE)</f>
        <v>70.25</v>
      </c>
      <c r="G652">
        <f>VLOOKUP(A652,combine!A:R,5,FALSE)</f>
        <v>210</v>
      </c>
      <c r="H652">
        <f>VLOOKUP(A652,combine!A:R,13,FALSE)</f>
        <v>4.46</v>
      </c>
      <c r="I652">
        <f>VLOOKUP(A652,combine!A:R,14,FALSE)</f>
        <v>41.5</v>
      </c>
      <c r="J652">
        <f>VLOOKUP(A652,combine!A:R,16,FALSE)</f>
        <v>4.0999999999999996</v>
      </c>
      <c r="K652">
        <f>VLOOKUP(A652,combine!A:R,17,FALSE)</f>
        <v>125</v>
      </c>
    </row>
    <row r="653" spans="1:11" x14ac:dyDescent="0.2">
      <c r="A653">
        <v>20090208</v>
      </c>
      <c r="B653" t="s">
        <v>58</v>
      </c>
      <c r="C653">
        <v>7.4285714289999998</v>
      </c>
      <c r="D653">
        <v>0.71428571399999996</v>
      </c>
      <c r="E653">
        <v>2.5</v>
      </c>
      <c r="F653">
        <f>VLOOKUP(A653,combine!A:R,4,FALSE)</f>
        <v>77.38</v>
      </c>
      <c r="G653">
        <f>VLOOKUP(A653,combine!A:R,5,FALSE)</f>
        <v>251</v>
      </c>
      <c r="H653">
        <f>VLOOKUP(A653,combine!A:R,13,FALSE)</f>
        <v>4.78</v>
      </c>
      <c r="I653">
        <f>VLOOKUP(A653,combine!A:R,14,FALSE)</f>
        <v>33.5</v>
      </c>
      <c r="J653">
        <f>VLOOKUP(A653,combine!A:R,16,FALSE)</f>
        <v>4.2699999999999996</v>
      </c>
      <c r="K653">
        <f>VLOOKUP(A653,combine!A:R,17,FALSE)</f>
        <v>112</v>
      </c>
    </row>
    <row r="654" spans="1:11" x14ac:dyDescent="0.2">
      <c r="A654">
        <v>20100700</v>
      </c>
      <c r="B654" t="s">
        <v>34</v>
      </c>
      <c r="C654">
        <v>8.8644067799999995</v>
      </c>
      <c r="D654">
        <v>0.49152542399999999</v>
      </c>
      <c r="E654">
        <v>2.7118644070000002</v>
      </c>
      <c r="F654">
        <f>VLOOKUP(A654,combine!A:R,4,FALSE)</f>
        <v>75.38</v>
      </c>
      <c r="G654">
        <f>VLOOKUP(A654,combine!A:R,5,FALSE)</f>
        <v>204</v>
      </c>
      <c r="H654">
        <f>VLOOKUP(A654,combine!A:R,13,FALSE)</f>
        <v>4.5999999999999996</v>
      </c>
      <c r="I654">
        <f>VLOOKUP(A654,combine!A:R,14,FALSE)</f>
        <v>36</v>
      </c>
      <c r="J654">
        <f>VLOOKUP(A654,combine!A:R,16,FALSE)</f>
        <v>4.3899999999999997</v>
      </c>
      <c r="K654">
        <f>VLOOKUP(A654,combine!A:R,17,FALSE)</f>
        <v>115</v>
      </c>
    </row>
    <row r="655" spans="1:11" x14ac:dyDescent="0.2">
      <c r="A655">
        <v>20140240</v>
      </c>
      <c r="B655" t="s">
        <v>34</v>
      </c>
      <c r="C655">
        <v>2.8666666670000001</v>
      </c>
      <c r="D655">
        <v>0.33333333300000001</v>
      </c>
      <c r="E655">
        <v>1.6666666670000001</v>
      </c>
      <c r="F655">
        <f>VLOOKUP(A655,combine!A:R,4,FALSE)</f>
        <v>70.5</v>
      </c>
      <c r="G655">
        <f>VLOOKUP(A655,combine!A:R,5,FALSE)</f>
        <v>163</v>
      </c>
      <c r="H655">
        <f>VLOOKUP(A655,combine!A:R,13,FALSE)</f>
        <v>4.46</v>
      </c>
      <c r="I655">
        <f>VLOOKUP(A655,combine!A:R,14,FALSE)</f>
        <v>41</v>
      </c>
      <c r="J655">
        <f>VLOOKUP(A655,combine!A:R,16,FALSE)</f>
        <v>4.18</v>
      </c>
      <c r="K655">
        <f>VLOOKUP(A655,combine!A:R,17,FALSE)</f>
        <v>132</v>
      </c>
    </row>
    <row r="656" spans="1:11" x14ac:dyDescent="0.2">
      <c r="A656">
        <v>20070038</v>
      </c>
      <c r="B656" t="s">
        <v>58</v>
      </c>
      <c r="C656">
        <v>7.4586129750000003</v>
      </c>
      <c r="D656">
        <v>0.64876957499999999</v>
      </c>
      <c r="E656">
        <v>2.8478747200000001</v>
      </c>
      <c r="F656">
        <f>VLOOKUP(A656,combine!A:R,4,FALSE)</f>
        <v>76.38</v>
      </c>
      <c r="G656">
        <f>VLOOKUP(A656,combine!A:R,5,FALSE)</f>
        <v>256</v>
      </c>
      <c r="H656">
        <f>VLOOKUP(A656,combine!A:R,13,FALSE)</f>
        <v>4.8899999999999997</v>
      </c>
      <c r="I656">
        <f>VLOOKUP(A656,combine!A:R,14,FALSE)</f>
        <v>34</v>
      </c>
      <c r="J656">
        <f>VLOOKUP(A656,combine!A:R,16,FALSE)</f>
        <v>4.42</v>
      </c>
      <c r="K656">
        <f>VLOOKUP(A656,combine!A:R,17,FALSE)</f>
        <v>115</v>
      </c>
    </row>
    <row r="657" spans="1:11" x14ac:dyDescent="0.2">
      <c r="A657">
        <v>20110148</v>
      </c>
      <c r="B657" t="s">
        <v>34</v>
      </c>
      <c r="C657">
        <v>5.9302325580000002</v>
      </c>
      <c r="D657">
        <v>0.48837209300000001</v>
      </c>
      <c r="E657">
        <v>2.0232558140000001</v>
      </c>
      <c r="F657">
        <f>VLOOKUP(A657,combine!A:R,4,FALSE)</f>
        <v>71.63</v>
      </c>
      <c r="G657">
        <f>VLOOKUP(A657,combine!A:R,5,FALSE)</f>
        <v>194</v>
      </c>
      <c r="H657">
        <f>VLOOKUP(A657,combine!A:R,13,FALSE)</f>
        <v>4.43</v>
      </c>
      <c r="I657">
        <f>VLOOKUP(A657,combine!A:R,14,FALSE)</f>
        <v>36</v>
      </c>
      <c r="J657">
        <f>VLOOKUP(A657,combine!A:R,16,FALSE)</f>
        <v>4.1500000000000004</v>
      </c>
      <c r="K657">
        <f>VLOOKUP(A657,combine!A:R,17,FALSE)</f>
        <v>118</v>
      </c>
    </row>
    <row r="658" spans="1:11" x14ac:dyDescent="0.2">
      <c r="A658">
        <v>20130184</v>
      </c>
      <c r="B658" t="s">
        <v>58</v>
      </c>
      <c r="C658">
        <v>5.4955752210000002</v>
      </c>
      <c r="D658">
        <v>0.575221239</v>
      </c>
      <c r="E658">
        <v>1.734513274</v>
      </c>
      <c r="F658">
        <f>VLOOKUP(A658,combine!A:R,4,FALSE)</f>
        <v>75.25</v>
      </c>
      <c r="G658">
        <f>VLOOKUP(A658,combine!A:R,5,FALSE)</f>
        <v>242</v>
      </c>
      <c r="H658">
        <f>VLOOKUP(A658,combine!A:R,13,FALSE)</f>
        <v>4.8099999999999996</v>
      </c>
      <c r="I658">
        <f>VLOOKUP(A658,combine!A:R,14,FALSE)</f>
        <v>31</v>
      </c>
      <c r="J658">
        <f>VLOOKUP(A658,combine!A:R,16,FALSE)</f>
        <v>4.43</v>
      </c>
      <c r="K658">
        <f>VLOOKUP(A658,combine!A:R,17,FALSE)</f>
        <v>112</v>
      </c>
    </row>
    <row r="659" spans="1:11" x14ac:dyDescent="0.2">
      <c r="A659">
        <v>20140693</v>
      </c>
      <c r="B659" t="s">
        <v>58</v>
      </c>
      <c r="C659">
        <v>2</v>
      </c>
      <c r="D659">
        <v>0.5</v>
      </c>
      <c r="E659">
        <v>0</v>
      </c>
      <c r="F659">
        <f>VLOOKUP(A659,combine!A:R,4,FALSE)</f>
        <v>76</v>
      </c>
      <c r="G659">
        <f>VLOOKUP(A659,combine!A:R,5,FALSE)</f>
        <v>249</v>
      </c>
      <c r="H659">
        <f>VLOOKUP(A659,combine!A:R,13,FALSE)</f>
        <v>4.79</v>
      </c>
      <c r="I659">
        <f>VLOOKUP(A659,combine!A:R,14,FALSE)</f>
        <v>33</v>
      </c>
      <c r="J659">
        <f>VLOOKUP(A659,combine!A:R,16,FALSE)</f>
        <v>4.2699999999999996</v>
      </c>
      <c r="K659">
        <f>VLOOKUP(A659,combine!A:R,17,FALSE)</f>
        <v>113</v>
      </c>
    </row>
    <row r="660" spans="1:11" x14ac:dyDescent="0.2">
      <c r="A660">
        <v>20080046</v>
      </c>
      <c r="B660" t="s">
        <v>34</v>
      </c>
      <c r="C660">
        <v>8.673076923</v>
      </c>
      <c r="D660">
        <v>0.65384615400000001</v>
      </c>
      <c r="E660">
        <v>2.096153846</v>
      </c>
      <c r="F660">
        <f>VLOOKUP(A660,combine!A:R,4,FALSE)</f>
        <v>73.75</v>
      </c>
      <c r="G660">
        <f>VLOOKUP(A660,combine!A:R,5,FALSE)</f>
        <v>199</v>
      </c>
      <c r="H660">
        <f>VLOOKUP(A660,combine!A:R,13,FALSE)</f>
        <v>4.4400000000000004</v>
      </c>
      <c r="I660">
        <f>VLOOKUP(A660,combine!A:R,14,FALSE)</f>
        <v>37.5</v>
      </c>
      <c r="J660">
        <f>VLOOKUP(A660,combine!A:R,16,FALSE)</f>
        <v>4.5199999999999996</v>
      </c>
      <c r="K660">
        <f>VLOOKUP(A660,combine!A:R,17,FALSE)</f>
        <v>136</v>
      </c>
    </row>
    <row r="661" spans="1:11" x14ac:dyDescent="0.2">
      <c r="A661">
        <v>20110500</v>
      </c>
      <c r="B661" t="s">
        <v>58</v>
      </c>
      <c r="C661">
        <v>4.769230769</v>
      </c>
      <c r="D661">
        <v>0.61538461499999997</v>
      </c>
      <c r="E661">
        <v>2.307692308</v>
      </c>
      <c r="F661">
        <f>VLOOKUP(A661,combine!A:R,4,FALSE)</f>
        <v>74.25</v>
      </c>
      <c r="G661">
        <f>VLOOKUP(A661,combine!A:R,5,FALSE)</f>
        <v>248</v>
      </c>
      <c r="H661">
        <f>VLOOKUP(A661,combine!A:R,13,FALSE)</f>
        <v>4.9000000000000004</v>
      </c>
      <c r="I661">
        <f>VLOOKUP(A661,combine!A:R,14,FALSE)</f>
        <v>28</v>
      </c>
      <c r="J661">
        <f>VLOOKUP(A661,combine!A:R,16,FALSE)</f>
        <v>4.59</v>
      </c>
      <c r="K661">
        <f>VLOOKUP(A661,combine!A:R,17,FALSE)</f>
        <v>108</v>
      </c>
    </row>
    <row r="662" spans="1:11" x14ac:dyDescent="0.2">
      <c r="A662">
        <v>20140779</v>
      </c>
      <c r="B662" t="s">
        <v>49</v>
      </c>
      <c r="C662">
        <v>6</v>
      </c>
      <c r="D662">
        <v>1</v>
      </c>
      <c r="E662">
        <v>3.4</v>
      </c>
      <c r="F662">
        <f>VLOOKUP(A662,combine!A:R,4,FALSE)</f>
        <v>70.13</v>
      </c>
      <c r="G662">
        <f>VLOOKUP(A662,combine!A:R,5,FALSE)</f>
        <v>225</v>
      </c>
      <c r="H662">
        <f>VLOOKUP(A662,combine!A:R,13,FALSE)</f>
        <v>4.82</v>
      </c>
      <c r="I662">
        <f>VLOOKUP(A662,combine!A:R,14,FALSE)</f>
        <v>29.5</v>
      </c>
      <c r="J662">
        <f>VLOOKUP(A662,combine!A:R,16,FALSE)</f>
        <v>4.49</v>
      </c>
      <c r="K662">
        <f>VLOOKUP(A662,combine!A:R,17,FALSE)</f>
        <v>104</v>
      </c>
    </row>
    <row r="663" spans="1:11" x14ac:dyDescent="0.2">
      <c r="A663">
        <v>20070027</v>
      </c>
      <c r="B663" t="s">
        <v>34</v>
      </c>
      <c r="C663">
        <v>8.0626780629999999</v>
      </c>
      <c r="D663">
        <v>0.56125356100000001</v>
      </c>
      <c r="E663">
        <v>1.484330484</v>
      </c>
      <c r="F663">
        <f>VLOOKUP(A663,combine!A:R,4,FALSE)</f>
        <v>74</v>
      </c>
      <c r="G663">
        <f>VLOOKUP(A663,combine!A:R,5,FALSE)</f>
        <v>214</v>
      </c>
      <c r="H663">
        <f>VLOOKUP(A663,combine!A:R,13,FALSE)</f>
        <v>4.4000000000000004</v>
      </c>
      <c r="I663">
        <f>VLOOKUP(A663,combine!A:R,14,FALSE)</f>
        <v>37.5</v>
      </c>
      <c r="J663">
        <f>VLOOKUP(A663,combine!A:R,16,FALSE)</f>
        <v>4.3099999999999996</v>
      </c>
      <c r="K663">
        <f>VLOOKUP(A663,combine!A:R,17,FALSE)</f>
        <v>121</v>
      </c>
    </row>
    <row r="664" spans="1:11" x14ac:dyDescent="0.2">
      <c r="A664">
        <v>20120122</v>
      </c>
      <c r="B664" t="s">
        <v>34</v>
      </c>
      <c r="C664">
        <v>7</v>
      </c>
      <c r="D664">
        <v>0.65714285699999997</v>
      </c>
      <c r="E664">
        <v>1.371428571</v>
      </c>
      <c r="F664">
        <f>VLOOKUP(A664,combine!A:R,4,FALSE)</f>
        <v>73.88</v>
      </c>
      <c r="G664">
        <f>VLOOKUP(A664,combine!A:R,5,FALSE)</f>
        <v>215</v>
      </c>
      <c r="H664">
        <f>VLOOKUP(A664,combine!A:R,13,FALSE)</f>
        <v>4.49</v>
      </c>
      <c r="I664">
        <f>VLOOKUP(A664,combine!A:R,14,FALSE)</f>
        <v>37.5</v>
      </c>
      <c r="J664">
        <f>VLOOKUP(A664,combine!A:R,16,FALSE)</f>
        <v>0</v>
      </c>
      <c r="K664">
        <f>VLOOKUP(A664,combine!A:R,17,FALSE)</f>
        <v>0</v>
      </c>
    </row>
    <row r="665" spans="1:11" x14ac:dyDescent="0.2">
      <c r="A665">
        <v>20140138</v>
      </c>
      <c r="B665" t="s">
        <v>49</v>
      </c>
      <c r="C665">
        <v>9.615384615</v>
      </c>
      <c r="D665">
        <v>0.76923076899999998</v>
      </c>
      <c r="E665">
        <v>8.307692308</v>
      </c>
      <c r="F665">
        <f>VLOOKUP(A665,combine!A:R,4,FALSE)</f>
        <v>72.25</v>
      </c>
      <c r="G665">
        <f>VLOOKUP(A665,combine!A:R,5,FALSE)</f>
        <v>229</v>
      </c>
      <c r="H665">
        <f>VLOOKUP(A665,combine!A:R,13,FALSE)</f>
        <v>4.58</v>
      </c>
      <c r="I665">
        <f>VLOOKUP(A665,combine!A:R,14,FALSE)</f>
        <v>33</v>
      </c>
      <c r="J665">
        <f>VLOOKUP(A665,combine!A:R,16,FALSE)</f>
        <v>4.22</v>
      </c>
      <c r="K665">
        <f>VLOOKUP(A665,combine!A:R,17,FALSE)</f>
        <v>116</v>
      </c>
    </row>
    <row r="666" spans="1:11" x14ac:dyDescent="0.2">
      <c r="A666">
        <v>20030584</v>
      </c>
      <c r="B666" t="s">
        <v>34</v>
      </c>
      <c r="C666">
        <v>5.4900662249999996</v>
      </c>
      <c r="D666">
        <v>0.417218543</v>
      </c>
      <c r="E666">
        <v>0.90066225200000005</v>
      </c>
      <c r="F666">
        <f>VLOOKUP(A666,combine!A:R,4,FALSE)</f>
        <v>76.900000000000006</v>
      </c>
      <c r="G666">
        <f>VLOOKUP(A666,combine!A:R,5,FALSE)</f>
        <v>208</v>
      </c>
      <c r="H666">
        <f>VLOOKUP(A666,combine!A:R,13,FALSE)</f>
        <v>4.7</v>
      </c>
      <c r="I666">
        <f>VLOOKUP(A666,combine!A:R,14,FALSE)</f>
        <v>31</v>
      </c>
      <c r="J666">
        <f>VLOOKUP(A666,combine!A:R,16,FALSE)</f>
        <v>4.4000000000000004</v>
      </c>
      <c r="K666">
        <f>VLOOKUP(A666,combine!A:R,17,FALSE)</f>
        <v>122</v>
      </c>
    </row>
    <row r="667" spans="1:11" x14ac:dyDescent="0.2">
      <c r="A667">
        <v>20050002</v>
      </c>
      <c r="B667" t="s">
        <v>49</v>
      </c>
      <c r="C667">
        <v>6.1017964070000001</v>
      </c>
      <c r="D667">
        <v>0.75748503</v>
      </c>
      <c r="E667">
        <v>4.47005988</v>
      </c>
      <c r="F667">
        <f>VLOOKUP(A667,combine!A:R,4,FALSE)</f>
        <v>72.25</v>
      </c>
      <c r="G667">
        <f>VLOOKUP(A667,combine!A:R,5,FALSE)</f>
        <v>233</v>
      </c>
      <c r="H667">
        <f>VLOOKUP(A667,combine!A:R,13,FALSE)</f>
        <v>4.46</v>
      </c>
      <c r="I667">
        <f>VLOOKUP(A667,combine!A:R,14,FALSE)</f>
        <v>34</v>
      </c>
      <c r="J667">
        <f>VLOOKUP(A667,combine!A:R,16,FALSE)</f>
        <v>4.08</v>
      </c>
      <c r="K667">
        <f>VLOOKUP(A667,combine!A:R,17,FALSE)</f>
        <v>117</v>
      </c>
    </row>
    <row r="668" spans="1:11" x14ac:dyDescent="0.2">
      <c r="A668">
        <v>20080224</v>
      </c>
      <c r="B668" t="s">
        <v>34</v>
      </c>
      <c r="C668">
        <v>7.3240740740000003</v>
      </c>
      <c r="D668">
        <v>0.58333333300000001</v>
      </c>
      <c r="E668">
        <v>2.8657407410000002</v>
      </c>
      <c r="F668">
        <f>VLOOKUP(A668,combine!A:R,4,FALSE)</f>
        <v>73.88</v>
      </c>
      <c r="G668">
        <f>VLOOKUP(A668,combine!A:R,5,FALSE)</f>
        <v>210</v>
      </c>
      <c r="H668">
        <f>VLOOKUP(A668,combine!A:R,13,FALSE)</f>
        <v>4.59</v>
      </c>
      <c r="I668">
        <f>VLOOKUP(A668,combine!A:R,14,FALSE)</f>
        <v>32.5</v>
      </c>
      <c r="J668">
        <f>VLOOKUP(A668,combine!A:R,16,FALSE)</f>
        <v>4.26</v>
      </c>
      <c r="K668">
        <f>VLOOKUP(A668,combine!A:R,17,FALSE)</f>
        <v>121</v>
      </c>
    </row>
    <row r="669" spans="1:11" x14ac:dyDescent="0.2">
      <c r="A669">
        <v>20090107</v>
      </c>
      <c r="B669" t="s">
        <v>34</v>
      </c>
      <c r="C669">
        <v>7.5546875</v>
      </c>
      <c r="D669">
        <v>0.6328125</v>
      </c>
      <c r="E669">
        <v>2.828125</v>
      </c>
      <c r="F669">
        <f>VLOOKUP(A669,combine!A:R,4,FALSE)</f>
        <v>67.88</v>
      </c>
      <c r="G669">
        <f>VLOOKUP(A669,combine!A:R,5,FALSE)</f>
        <v>195</v>
      </c>
      <c r="H669">
        <f>VLOOKUP(A669,combine!A:R,13,FALSE)</f>
        <v>4.3</v>
      </c>
      <c r="I669">
        <f>VLOOKUP(A669,combine!A:R,14,FALSE)</f>
        <v>40.5</v>
      </c>
      <c r="J669">
        <f>VLOOKUP(A669,combine!A:R,16,FALSE)</f>
        <v>4.28</v>
      </c>
      <c r="K669">
        <f>VLOOKUP(A669,combine!A:R,17,FALSE)</f>
        <v>126</v>
      </c>
    </row>
    <row r="670" spans="1:11" x14ac:dyDescent="0.2">
      <c r="A670">
        <v>20090527</v>
      </c>
      <c r="B670" t="s">
        <v>58</v>
      </c>
      <c r="C670">
        <v>5.75</v>
      </c>
      <c r="D670">
        <v>0.58333333300000001</v>
      </c>
      <c r="E670">
        <v>1.6666666670000001</v>
      </c>
      <c r="F670">
        <f>VLOOKUP(A670,combine!A:R,4,FALSE)</f>
        <v>78.75</v>
      </c>
      <c r="G670">
        <f>VLOOKUP(A670,combine!A:R,5,FALSE)</f>
        <v>279</v>
      </c>
      <c r="H670">
        <f>VLOOKUP(A670,combine!A:R,13,FALSE)</f>
        <v>4.9000000000000004</v>
      </c>
      <c r="I670">
        <f>VLOOKUP(A670,combine!A:R,14,FALSE)</f>
        <v>31</v>
      </c>
      <c r="J670">
        <f>VLOOKUP(A670,combine!A:R,16,FALSE)</f>
        <v>4.4800000000000004</v>
      </c>
      <c r="K670">
        <f>VLOOKUP(A670,combine!A:R,17,FALSE)</f>
        <v>106</v>
      </c>
    </row>
    <row r="671" spans="1:11" x14ac:dyDescent="0.2">
      <c r="A671">
        <v>20120068</v>
      </c>
      <c r="B671" t="s">
        <v>34</v>
      </c>
      <c r="C671">
        <v>5.4117647059999996</v>
      </c>
      <c r="D671">
        <v>0.64705882400000003</v>
      </c>
      <c r="E671">
        <v>0.94117647100000001</v>
      </c>
      <c r="F671">
        <f>VLOOKUP(A671,combine!A:R,4,FALSE)</f>
        <v>73.63</v>
      </c>
      <c r="G671">
        <f>VLOOKUP(A671,combine!A:R,5,FALSE)</f>
        <v>211</v>
      </c>
      <c r="H671">
        <f>VLOOKUP(A671,combine!A:R,13,FALSE)</f>
        <v>4.3899999999999997</v>
      </c>
      <c r="I671">
        <f>VLOOKUP(A671,combine!A:R,14,FALSE)</f>
        <v>36.5</v>
      </c>
      <c r="J671">
        <f>VLOOKUP(A671,combine!A:R,16,FALSE)</f>
        <v>4.1500000000000004</v>
      </c>
      <c r="K671">
        <f>VLOOKUP(A671,combine!A:R,17,FALSE)</f>
        <v>123</v>
      </c>
    </row>
    <row r="672" spans="1:11" x14ac:dyDescent="0.2">
      <c r="A672">
        <v>20130128</v>
      </c>
      <c r="B672" t="s">
        <v>34</v>
      </c>
      <c r="C672">
        <v>3.4210526319999999</v>
      </c>
      <c r="D672">
        <v>0.26315789499999998</v>
      </c>
      <c r="E672">
        <v>0.368421053</v>
      </c>
      <c r="F672">
        <f>VLOOKUP(A672,combine!A:R,4,FALSE)</f>
        <v>72</v>
      </c>
      <c r="G672">
        <f>VLOOKUP(A672,combine!A:R,5,FALSE)</f>
        <v>204</v>
      </c>
      <c r="H672">
        <f>VLOOKUP(A672,combine!A:R,13,FALSE)</f>
        <v>4.53</v>
      </c>
      <c r="I672">
        <f>VLOOKUP(A672,combine!A:R,14,FALSE)</f>
        <v>33</v>
      </c>
      <c r="J672">
        <f>VLOOKUP(A672,combine!A:R,16,FALSE)</f>
        <v>4.01</v>
      </c>
      <c r="K672">
        <f>VLOOKUP(A672,combine!A:R,17,FALSE)</f>
        <v>118</v>
      </c>
    </row>
    <row r="673" spans="1:11" x14ac:dyDescent="0.2">
      <c r="A673">
        <v>20140520</v>
      </c>
      <c r="B673" t="s">
        <v>34</v>
      </c>
      <c r="C673">
        <v>1</v>
      </c>
      <c r="D673">
        <v>0.25</v>
      </c>
      <c r="E673">
        <v>0</v>
      </c>
      <c r="F673">
        <f>VLOOKUP(A673,combine!A:R,4,FALSE)</f>
        <v>75.88</v>
      </c>
      <c r="G673">
        <f>VLOOKUP(A673,combine!A:R,5,FALSE)</f>
        <v>195</v>
      </c>
      <c r="H673">
        <f>VLOOKUP(A673,combine!A:R,13,FALSE)</f>
        <v>4.46</v>
      </c>
      <c r="I673">
        <f>VLOOKUP(A673,combine!A:R,14,FALSE)</f>
        <v>32</v>
      </c>
      <c r="J673">
        <f>VLOOKUP(A673,combine!A:R,16,FALSE)</f>
        <v>4.3499999999999996</v>
      </c>
      <c r="K673">
        <f>VLOOKUP(A673,combine!A:R,17,FALSE)</f>
        <v>114</v>
      </c>
    </row>
    <row r="674" spans="1:11" x14ac:dyDescent="0.2">
      <c r="A674">
        <v>20080127</v>
      </c>
      <c r="B674" t="s">
        <v>58</v>
      </c>
      <c r="C674">
        <v>6.1632653060000004</v>
      </c>
      <c r="D674">
        <v>0.653061224</v>
      </c>
      <c r="E674">
        <v>2.6258503399999999</v>
      </c>
      <c r="F674">
        <f>VLOOKUP(A674,combine!A:R,4,FALSE)</f>
        <v>75.5</v>
      </c>
      <c r="G674">
        <f>VLOOKUP(A674,combine!A:R,5,FALSE)</f>
        <v>236</v>
      </c>
      <c r="H674">
        <f>VLOOKUP(A674,combine!A:R,13,FALSE)</f>
        <v>4.6100000000000003</v>
      </c>
      <c r="I674">
        <f>VLOOKUP(A674,combine!A:R,14,FALSE)</f>
        <v>30</v>
      </c>
      <c r="J674">
        <f>VLOOKUP(A674,combine!A:R,16,FALSE)</f>
        <v>4.2699999999999996</v>
      </c>
      <c r="K674">
        <f>VLOOKUP(A674,combine!A:R,17,FALSE)</f>
        <v>109</v>
      </c>
    </row>
    <row r="675" spans="1:11" x14ac:dyDescent="0.2">
      <c r="A675">
        <v>20090248</v>
      </c>
      <c r="B675" t="s">
        <v>58</v>
      </c>
      <c r="C675">
        <v>8.4285714289999998</v>
      </c>
      <c r="D675">
        <v>0.59523809500000002</v>
      </c>
      <c r="E675">
        <v>3.3809523810000002</v>
      </c>
      <c r="F675">
        <f>VLOOKUP(A675,combine!A:R,4,FALSE)</f>
        <v>75.38</v>
      </c>
      <c r="G675">
        <f>VLOOKUP(A675,combine!A:R,5,FALSE)</f>
        <v>244</v>
      </c>
      <c r="H675">
        <f>VLOOKUP(A675,combine!A:R,13,FALSE)</f>
        <v>4.6500000000000004</v>
      </c>
      <c r="I675">
        <f>VLOOKUP(A675,combine!A:R,14,FALSE)</f>
        <v>32.5</v>
      </c>
      <c r="J675">
        <f>VLOOKUP(A675,combine!A:R,16,FALSE)</f>
        <v>4.3600000000000003</v>
      </c>
      <c r="K675">
        <f>VLOOKUP(A675,combine!A:R,17,FALSE)</f>
        <v>115</v>
      </c>
    </row>
    <row r="676" spans="1:11" x14ac:dyDescent="0.2">
      <c r="A676">
        <v>20100191</v>
      </c>
      <c r="B676" t="s">
        <v>34</v>
      </c>
      <c r="C676">
        <v>9.16</v>
      </c>
      <c r="D676">
        <v>0.6</v>
      </c>
      <c r="E676">
        <v>3.16</v>
      </c>
      <c r="F676">
        <f>VLOOKUP(A676,combine!A:R,4,FALSE)</f>
        <v>74</v>
      </c>
      <c r="G676">
        <f>VLOOKUP(A676,combine!A:R,5,FALSE)</f>
        <v>207</v>
      </c>
      <c r="H676">
        <f>VLOOKUP(A676,combine!A:R,13,FALSE)</f>
        <v>4.66</v>
      </c>
      <c r="I676">
        <f>VLOOKUP(A676,combine!A:R,14,FALSE)</f>
        <v>33</v>
      </c>
      <c r="J676">
        <f>VLOOKUP(A676,combine!A:R,16,FALSE)</f>
        <v>4.57</v>
      </c>
      <c r="K676">
        <f>VLOOKUP(A676,combine!A:R,17,FALSE)</f>
        <v>115</v>
      </c>
    </row>
    <row r="677" spans="1:11" x14ac:dyDescent="0.2">
      <c r="A677">
        <v>20030071</v>
      </c>
      <c r="B677" t="s">
        <v>34</v>
      </c>
      <c r="C677">
        <v>7.6494413410000002</v>
      </c>
      <c r="D677">
        <v>0.59217877100000005</v>
      </c>
      <c r="E677">
        <v>2.229050279</v>
      </c>
      <c r="F677">
        <f>VLOOKUP(A677,combine!A:R,4,FALSE)</f>
        <v>73</v>
      </c>
      <c r="G677">
        <f>VLOOKUP(A677,combine!A:R,5,FALSE)</f>
        <v>197</v>
      </c>
      <c r="H677">
        <f>VLOOKUP(A677,combine!A:R,13,FALSE)</f>
        <v>4.51</v>
      </c>
      <c r="I677">
        <f>VLOOKUP(A677,combine!A:R,14,FALSE)</f>
        <v>42.5</v>
      </c>
      <c r="J677">
        <f>VLOOKUP(A677,combine!A:R,16,FALSE)</f>
        <v>4.16</v>
      </c>
      <c r="K677">
        <f>VLOOKUP(A677,combine!A:R,17,FALSE)</f>
        <v>126</v>
      </c>
    </row>
    <row r="678" spans="1:11" x14ac:dyDescent="0.2">
      <c r="A678">
        <v>20080141</v>
      </c>
      <c r="B678" t="s">
        <v>58</v>
      </c>
      <c r="C678">
        <v>5.4166666670000003</v>
      </c>
      <c r="D678">
        <v>0.41666666699999999</v>
      </c>
      <c r="E678">
        <v>2.3333333330000001</v>
      </c>
      <c r="F678">
        <f>VLOOKUP(A678,combine!A:R,4,FALSE)</f>
        <v>77.63</v>
      </c>
      <c r="G678">
        <f>VLOOKUP(A678,combine!A:R,5,FALSE)</f>
        <v>243</v>
      </c>
      <c r="H678">
        <f>VLOOKUP(A678,combine!A:R,13,FALSE)</f>
        <v>4.6399999999999997</v>
      </c>
      <c r="I678">
        <f>VLOOKUP(A678,combine!A:R,14,FALSE)</f>
        <v>31</v>
      </c>
      <c r="J678">
        <f>VLOOKUP(A678,combine!A:R,16,FALSE)</f>
        <v>4.2300000000000004</v>
      </c>
      <c r="K678">
        <f>VLOOKUP(A678,combine!A:R,17,FALSE)</f>
        <v>117</v>
      </c>
    </row>
    <row r="679" spans="1:11" x14ac:dyDescent="0.2">
      <c r="A679">
        <v>20100233</v>
      </c>
      <c r="B679" t="s">
        <v>58</v>
      </c>
      <c r="C679">
        <v>7.4255319149999996</v>
      </c>
      <c r="D679">
        <v>0.55319148900000004</v>
      </c>
      <c r="E679">
        <v>3.063829787</v>
      </c>
      <c r="F679">
        <f>VLOOKUP(A679,combine!A:R,4,FALSE)</f>
        <v>76.75</v>
      </c>
      <c r="G679">
        <f>VLOOKUP(A679,combine!A:R,5,FALSE)</f>
        <v>246</v>
      </c>
      <c r="H679">
        <f>VLOOKUP(A679,combine!A:R,13,FALSE)</f>
        <v>4.82</v>
      </c>
      <c r="I679">
        <f>VLOOKUP(A679,combine!A:R,14,FALSE)</f>
        <v>0</v>
      </c>
      <c r="J679">
        <f>VLOOKUP(A679,combine!A:R,16,FALSE)</f>
        <v>0</v>
      </c>
      <c r="K679">
        <f>VLOOKUP(A679,combine!A:R,17,FALSE)</f>
        <v>0</v>
      </c>
    </row>
    <row r="680" spans="1:11" x14ac:dyDescent="0.2">
      <c r="A680">
        <v>20110102</v>
      </c>
      <c r="B680" t="s">
        <v>58</v>
      </c>
      <c r="C680">
        <v>7.9310344830000004</v>
      </c>
      <c r="D680">
        <v>0.482758621</v>
      </c>
      <c r="E680">
        <v>3.3793103449999999</v>
      </c>
      <c r="F680">
        <f>VLOOKUP(A680,combine!A:R,4,FALSE)</f>
        <v>77.25</v>
      </c>
      <c r="G680">
        <f>VLOOKUP(A680,combine!A:R,5,FALSE)</f>
        <v>254</v>
      </c>
      <c r="H680">
        <f>VLOOKUP(A680,combine!A:R,13,FALSE)</f>
        <v>4.53</v>
      </c>
      <c r="I680">
        <f>VLOOKUP(A680,combine!A:R,14,FALSE)</f>
        <v>37.5</v>
      </c>
      <c r="J680">
        <f>VLOOKUP(A680,combine!A:R,16,FALSE)</f>
        <v>4.03</v>
      </c>
      <c r="K680">
        <f>VLOOKUP(A680,combine!A:R,17,FALSE)</f>
        <v>119</v>
      </c>
    </row>
    <row r="681" spans="1:11" x14ac:dyDescent="0.2">
      <c r="A681">
        <v>20130506</v>
      </c>
      <c r="B681" t="s">
        <v>27</v>
      </c>
      <c r="C681">
        <v>7.6074766360000003</v>
      </c>
      <c r="D681">
        <v>0.58878504700000001</v>
      </c>
      <c r="E681">
        <v>4.7570093460000002</v>
      </c>
      <c r="F681">
        <f>VLOOKUP(A681,combine!A:R,4,FALSE)</f>
        <v>75.25</v>
      </c>
      <c r="G681">
        <f>VLOOKUP(A681,combine!A:R,5,FALSE)</f>
        <v>240</v>
      </c>
      <c r="H681">
        <f>VLOOKUP(A681,combine!A:R,13,FALSE)</f>
        <v>4.7300000000000004</v>
      </c>
      <c r="I681">
        <f>VLOOKUP(A681,combine!A:R,14,FALSE)</f>
        <v>30</v>
      </c>
      <c r="J681">
        <f>VLOOKUP(A681,combine!A:R,16,FALSE)</f>
        <v>4.3</v>
      </c>
      <c r="K681">
        <f>VLOOKUP(A681,combine!A:R,17,FALSE)</f>
        <v>111</v>
      </c>
    </row>
    <row r="682" spans="1:11" x14ac:dyDescent="0.2">
      <c r="A682">
        <v>20110177</v>
      </c>
      <c r="B682" t="s">
        <v>49</v>
      </c>
      <c r="C682">
        <v>12.4</v>
      </c>
      <c r="D682">
        <v>1</v>
      </c>
      <c r="E682">
        <v>12.2</v>
      </c>
      <c r="F682">
        <f>VLOOKUP(A682,combine!A:R,4,FALSE)</f>
        <v>71.63</v>
      </c>
      <c r="G682">
        <f>VLOOKUP(A682,combine!A:R,5,FALSE)</f>
        <v>212</v>
      </c>
      <c r="H682">
        <f>VLOOKUP(A682,combine!A:R,13,FALSE)</f>
        <v>4.6500000000000004</v>
      </c>
      <c r="I682">
        <f>VLOOKUP(A682,combine!A:R,14,FALSE)</f>
        <v>34</v>
      </c>
      <c r="J682">
        <f>VLOOKUP(A682,combine!A:R,16,FALSE)</f>
        <v>4.18</v>
      </c>
      <c r="K682">
        <f>VLOOKUP(A682,combine!A:R,17,FALSE)</f>
        <v>113</v>
      </c>
    </row>
    <row r="683" spans="1:11" x14ac:dyDescent="0.2">
      <c r="A683">
        <v>20120450</v>
      </c>
      <c r="B683" t="s">
        <v>34</v>
      </c>
      <c r="C683">
        <v>10.61538462</v>
      </c>
      <c r="D683">
        <v>0.92307692299999999</v>
      </c>
      <c r="E683">
        <v>1</v>
      </c>
      <c r="F683">
        <f>VLOOKUP(A683,combine!A:R,4,FALSE)</f>
        <v>72.13</v>
      </c>
      <c r="G683">
        <f>VLOOKUP(A683,combine!A:R,5,FALSE)</f>
        <v>196</v>
      </c>
      <c r="H683">
        <f>VLOOKUP(A683,combine!A:R,13,FALSE)</f>
        <v>4.3099999999999996</v>
      </c>
      <c r="I683">
        <f>VLOOKUP(A683,combine!A:R,14,FALSE)</f>
        <v>40.5</v>
      </c>
      <c r="J683">
        <f>VLOOKUP(A683,combine!A:R,16,FALSE)</f>
        <v>4.1100000000000003</v>
      </c>
      <c r="K683">
        <f>VLOOKUP(A683,combine!A:R,17,FALSE)</f>
        <v>129</v>
      </c>
    </row>
    <row r="684" spans="1:11" x14ac:dyDescent="0.2">
      <c r="A684">
        <v>20130561</v>
      </c>
      <c r="B684" t="s">
        <v>16631</v>
      </c>
      <c r="C684">
        <v>2.5</v>
      </c>
      <c r="D684">
        <v>1</v>
      </c>
      <c r="E684">
        <v>0.5</v>
      </c>
      <c r="F684">
        <f>VLOOKUP(A684,combine!A:R,4,FALSE)</f>
        <v>71.38</v>
      </c>
      <c r="G684">
        <f>VLOOKUP(A684,combine!A:R,5,FALSE)</f>
        <v>227</v>
      </c>
      <c r="H684">
        <f>VLOOKUP(A684,combine!A:R,13,FALSE)</f>
        <v>4.7</v>
      </c>
      <c r="I684">
        <f>VLOOKUP(A684,combine!A:R,14,FALSE)</f>
        <v>30</v>
      </c>
      <c r="J684">
        <f>VLOOKUP(A684,combine!A:R,16,FALSE)</f>
        <v>4.55</v>
      </c>
      <c r="K684">
        <f>VLOOKUP(A684,combine!A:R,17,FALSE)</f>
        <v>114</v>
      </c>
    </row>
    <row r="685" spans="1:11" x14ac:dyDescent="0.2">
      <c r="A685">
        <v>20140185</v>
      </c>
      <c r="B685" t="s">
        <v>34</v>
      </c>
      <c r="C685">
        <v>3.217391304</v>
      </c>
      <c r="D685">
        <v>0.43478260899999999</v>
      </c>
      <c r="E685">
        <v>1.6956521739999999</v>
      </c>
      <c r="F685">
        <f>VLOOKUP(A685,combine!A:R,4,FALSE)</f>
        <v>69.13</v>
      </c>
      <c r="G685">
        <f>VLOOKUP(A685,combine!A:R,5,FALSE)</f>
        <v>193</v>
      </c>
      <c r="H685">
        <f>VLOOKUP(A685,combine!A:R,13,FALSE)</f>
        <v>4.4800000000000004</v>
      </c>
      <c r="I685">
        <f>VLOOKUP(A685,combine!A:R,14,FALSE)</f>
        <v>35.5</v>
      </c>
      <c r="J685">
        <f>VLOOKUP(A685,combine!A:R,16,FALSE)</f>
        <v>4.2699999999999996</v>
      </c>
      <c r="K685">
        <f>VLOOKUP(A685,combine!A:R,17,FALSE)</f>
        <v>124</v>
      </c>
    </row>
    <row r="686" spans="1:11" x14ac:dyDescent="0.2">
      <c r="A686">
        <v>20140186</v>
      </c>
      <c r="B686" t="s">
        <v>49</v>
      </c>
      <c r="C686">
        <v>44</v>
      </c>
      <c r="D686">
        <v>1</v>
      </c>
      <c r="E686">
        <v>44.5</v>
      </c>
      <c r="F686">
        <f>VLOOKUP(A686,combine!A:R,4,FALSE)</f>
        <v>69.5</v>
      </c>
      <c r="G686">
        <f>VLOOKUP(A686,combine!A:R,5,FALSE)</f>
        <v>201</v>
      </c>
      <c r="H686">
        <f>VLOOKUP(A686,combine!A:R,13,FALSE)</f>
        <v>4.51</v>
      </c>
      <c r="I686">
        <f>VLOOKUP(A686,combine!A:R,14,FALSE)</f>
        <v>41.5</v>
      </c>
      <c r="J686">
        <f>VLOOKUP(A686,combine!A:R,16,FALSE)</f>
        <v>0</v>
      </c>
      <c r="K686">
        <f>VLOOKUP(A686,combine!A:R,17,FALSE)</f>
        <v>134</v>
      </c>
    </row>
    <row r="687" spans="1:11" x14ac:dyDescent="0.2">
      <c r="A687">
        <v>20140799</v>
      </c>
      <c r="B687" t="s">
        <v>49</v>
      </c>
      <c r="C687">
        <v>8.8666666670000005</v>
      </c>
      <c r="D687">
        <v>0.73333333300000003</v>
      </c>
      <c r="E687">
        <v>9.1333333329999995</v>
      </c>
      <c r="F687">
        <f>VLOOKUP(A687,combine!A:R,4,FALSE)</f>
        <v>69.75</v>
      </c>
      <c r="G687">
        <f>VLOOKUP(A687,combine!A:R,5,FALSE)</f>
        <v>212</v>
      </c>
      <c r="H687">
        <f>VLOOKUP(A687,combine!A:R,13,FALSE)</f>
        <v>4.7</v>
      </c>
      <c r="I687">
        <f>VLOOKUP(A687,combine!A:R,14,FALSE)</f>
        <v>37</v>
      </c>
      <c r="J687">
        <f>VLOOKUP(A687,combine!A:R,16,FALSE)</f>
        <v>0</v>
      </c>
      <c r="K687">
        <f>VLOOKUP(A687,combine!A:R,17,FALSE)</f>
        <v>122</v>
      </c>
    </row>
    <row r="688" spans="1:11" x14ac:dyDescent="0.2">
      <c r="A688">
        <v>20120240</v>
      </c>
      <c r="B688" t="s">
        <v>58</v>
      </c>
      <c r="C688">
        <v>4.3333333329999997</v>
      </c>
      <c r="D688">
        <v>0.66666666699999999</v>
      </c>
      <c r="E688">
        <v>1.8333333329999999</v>
      </c>
      <c r="F688">
        <f>VLOOKUP(A688,combine!A:R,4,FALSE)</f>
        <v>75.25</v>
      </c>
      <c r="G688">
        <f>VLOOKUP(A688,combine!A:R,5,FALSE)</f>
        <v>246</v>
      </c>
      <c r="H688">
        <f>VLOOKUP(A688,combine!A:R,13,FALSE)</f>
        <v>4.79</v>
      </c>
      <c r="I688">
        <f>VLOOKUP(A688,combine!A:R,14,FALSE)</f>
        <v>32</v>
      </c>
      <c r="J688">
        <f>VLOOKUP(A688,combine!A:R,16,FALSE)</f>
        <v>4.4000000000000004</v>
      </c>
      <c r="K688">
        <f>VLOOKUP(A688,combine!A:R,17,FALSE)</f>
        <v>110</v>
      </c>
    </row>
    <row r="689" spans="1:11" x14ac:dyDescent="0.2">
      <c r="A689">
        <v>20120605</v>
      </c>
      <c r="B689" t="s">
        <v>34</v>
      </c>
      <c r="C689">
        <v>4.1818181819999998</v>
      </c>
      <c r="D689">
        <v>0.54545454500000001</v>
      </c>
      <c r="E689">
        <v>1.181818182</v>
      </c>
      <c r="F689">
        <f>VLOOKUP(A689,combine!A:R,4,FALSE)</f>
        <v>76.25</v>
      </c>
      <c r="G689">
        <f>VLOOKUP(A689,combine!A:R,5,FALSE)</f>
        <v>209</v>
      </c>
      <c r="H689">
        <f>VLOOKUP(A689,combine!A:R,13,FALSE)</f>
        <v>4.46</v>
      </c>
      <c r="I689">
        <f>VLOOKUP(A689,combine!A:R,14,FALSE)</f>
        <v>33.5</v>
      </c>
      <c r="J689">
        <f>VLOOKUP(A689,combine!A:R,16,FALSE)</f>
        <v>4.2300000000000004</v>
      </c>
      <c r="K689">
        <f>VLOOKUP(A689,combine!A:R,17,FALSE)</f>
        <v>115</v>
      </c>
    </row>
    <row r="690" spans="1:11" x14ac:dyDescent="0.2">
      <c r="A690">
        <v>20130464</v>
      </c>
      <c r="B690" t="s">
        <v>34</v>
      </c>
      <c r="C690">
        <v>4</v>
      </c>
      <c r="D690">
        <v>0.5</v>
      </c>
      <c r="E690">
        <v>1</v>
      </c>
      <c r="F690">
        <f>VLOOKUP(A690,combine!A:R,4,FALSE)</f>
        <v>71.13</v>
      </c>
      <c r="G690">
        <f>VLOOKUP(A690,combine!A:R,5,FALSE)</f>
        <v>204</v>
      </c>
      <c r="H690">
        <f>VLOOKUP(A690,combine!A:R,13,FALSE)</f>
        <v>4.46</v>
      </c>
      <c r="I690">
        <f>VLOOKUP(A690,combine!A:R,14,FALSE)</f>
        <v>33.5</v>
      </c>
      <c r="J690">
        <f>VLOOKUP(A690,combine!A:R,16,FALSE)</f>
        <v>4.38</v>
      </c>
      <c r="K690">
        <f>VLOOKUP(A690,combine!A:R,17,FALSE)</f>
        <v>119</v>
      </c>
    </row>
    <row r="691" spans="1:11" x14ac:dyDescent="0.2">
      <c r="A691">
        <v>20060401</v>
      </c>
      <c r="B691" t="s">
        <v>58</v>
      </c>
      <c r="C691">
        <v>6.969072165</v>
      </c>
      <c r="D691">
        <v>0.65635738799999999</v>
      </c>
      <c r="E691">
        <v>3.9931271480000001</v>
      </c>
      <c r="F691">
        <f>VLOOKUP(A691,combine!A:R,4,FALSE)</f>
        <v>75.38</v>
      </c>
      <c r="G691">
        <f>VLOOKUP(A691,combine!A:R,5,FALSE)</f>
        <v>259</v>
      </c>
      <c r="H691">
        <f>VLOOKUP(A691,combine!A:R,13,FALSE)</f>
        <v>4.9400000000000004</v>
      </c>
      <c r="I691">
        <f>VLOOKUP(A691,combine!A:R,14,FALSE)</f>
        <v>29.5</v>
      </c>
      <c r="J691">
        <f>VLOOKUP(A691,combine!A:R,16,FALSE)</f>
        <v>4.46</v>
      </c>
      <c r="K691">
        <f>VLOOKUP(A691,combine!A:R,17,FALSE)</f>
        <v>108</v>
      </c>
    </row>
    <row r="692" spans="1:11" x14ac:dyDescent="0.2">
      <c r="A692">
        <v>20080158</v>
      </c>
      <c r="B692" t="s">
        <v>58</v>
      </c>
      <c r="C692">
        <v>7.7894736839999998</v>
      </c>
      <c r="D692">
        <v>0.52631578899999998</v>
      </c>
      <c r="E692">
        <v>2.0526315789999998</v>
      </c>
      <c r="F692">
        <f>VLOOKUP(A692,combine!A:R,4,FALSE)</f>
        <v>78.5</v>
      </c>
      <c r="G692">
        <f>VLOOKUP(A692,combine!A:R,5,FALSE)</f>
        <v>262</v>
      </c>
      <c r="H692">
        <f>VLOOKUP(A692,combine!A:R,13,FALSE)</f>
        <v>4.59</v>
      </c>
      <c r="I692">
        <f>VLOOKUP(A692,combine!A:R,14,FALSE)</f>
        <v>28</v>
      </c>
      <c r="J692">
        <f>VLOOKUP(A692,combine!A:R,16,FALSE)</f>
        <v>4.38</v>
      </c>
      <c r="K692">
        <f>VLOOKUP(A692,combine!A:R,17,FALSE)</f>
        <v>118</v>
      </c>
    </row>
    <row r="693" spans="1:11" x14ac:dyDescent="0.2">
      <c r="A693">
        <v>20110083</v>
      </c>
      <c r="B693" t="s">
        <v>34</v>
      </c>
      <c r="C693">
        <v>4.4782608699999997</v>
      </c>
      <c r="D693">
        <v>0.56521739100000001</v>
      </c>
      <c r="E693">
        <v>1.173913043</v>
      </c>
      <c r="F693">
        <f>VLOOKUP(A693,combine!A:R,4,FALSE)</f>
        <v>68.88</v>
      </c>
      <c r="G693">
        <f>VLOOKUP(A693,combine!A:R,5,FALSE)</f>
        <v>185</v>
      </c>
      <c r="H693">
        <f>VLOOKUP(A693,combine!A:R,13,FALSE)</f>
        <v>4.46</v>
      </c>
      <c r="I693">
        <f>VLOOKUP(A693,combine!A:R,14,FALSE)</f>
        <v>37.5</v>
      </c>
      <c r="J693">
        <f>VLOOKUP(A693,combine!A:R,16,FALSE)</f>
        <v>4.25</v>
      </c>
      <c r="K693">
        <f>VLOOKUP(A693,combine!A:R,17,FALSE)</f>
        <v>117</v>
      </c>
    </row>
    <row r="694" spans="1:11" x14ac:dyDescent="0.2">
      <c r="A694">
        <v>20140244</v>
      </c>
      <c r="B694" t="s">
        <v>34</v>
      </c>
      <c r="C694">
        <v>5</v>
      </c>
      <c r="D694">
        <v>0.5</v>
      </c>
      <c r="E694">
        <v>2.75</v>
      </c>
      <c r="F694">
        <f>VLOOKUP(A694,combine!A:R,4,FALSE)</f>
        <v>67.5</v>
      </c>
      <c r="G694">
        <f>VLOOKUP(A694,combine!A:R,5,FALSE)</f>
        <v>185</v>
      </c>
      <c r="H694">
        <f>VLOOKUP(A694,combine!A:R,13,FALSE)</f>
        <v>4.49</v>
      </c>
      <c r="I694">
        <f>VLOOKUP(A694,combine!A:R,14,FALSE)</f>
        <v>0</v>
      </c>
      <c r="J694">
        <f>VLOOKUP(A694,combine!A:R,16,FALSE)</f>
        <v>0</v>
      </c>
      <c r="K694">
        <f>VLOOKUP(A694,combine!A:R,17,FALSE)</f>
        <v>0</v>
      </c>
    </row>
    <row r="695" spans="1:11" x14ac:dyDescent="0.2">
      <c r="A695">
        <v>20090152</v>
      </c>
      <c r="B695" t="s">
        <v>58</v>
      </c>
      <c r="C695">
        <v>7.75</v>
      </c>
      <c r="D695">
        <v>0.66666666699999999</v>
      </c>
      <c r="E695">
        <v>3.3541666669999999</v>
      </c>
      <c r="F695">
        <f>VLOOKUP(A695,combine!A:R,4,FALSE)</f>
        <v>75</v>
      </c>
      <c r="G695">
        <f>VLOOKUP(A695,combine!A:R,5,FALSE)</f>
        <v>246</v>
      </c>
      <c r="H695">
        <f>VLOOKUP(A695,combine!A:R,13,FALSE)</f>
        <v>4.74</v>
      </c>
      <c r="I695">
        <f>VLOOKUP(A695,combine!A:R,14,FALSE)</f>
        <v>36</v>
      </c>
      <c r="J695">
        <f>VLOOKUP(A695,combine!A:R,16,FALSE)</f>
        <v>4.4800000000000004</v>
      </c>
      <c r="K695">
        <f>VLOOKUP(A695,combine!A:R,17,FALSE)</f>
        <v>111</v>
      </c>
    </row>
    <row r="696" spans="1:11" x14ac:dyDescent="0.2">
      <c r="A696">
        <v>20110111</v>
      </c>
      <c r="B696" t="s">
        <v>34</v>
      </c>
      <c r="C696">
        <v>8.2857142859999993</v>
      </c>
      <c r="D696">
        <v>0.428571429</v>
      </c>
      <c r="E696">
        <v>1.7857142859999999</v>
      </c>
      <c r="F696">
        <f>VLOOKUP(A696,combine!A:R,4,FALSE)</f>
        <v>71.75</v>
      </c>
      <c r="G696">
        <f>VLOOKUP(A696,combine!A:R,5,FALSE)</f>
        <v>192</v>
      </c>
      <c r="H696">
        <f>VLOOKUP(A696,combine!A:R,13,FALSE)</f>
        <v>4.3099999999999996</v>
      </c>
      <c r="I696">
        <f>VLOOKUP(A696,combine!A:R,14,FALSE)</f>
        <v>40</v>
      </c>
      <c r="J696">
        <f>VLOOKUP(A696,combine!A:R,16,FALSE)</f>
        <v>0</v>
      </c>
      <c r="K696">
        <f>VLOOKUP(A696,combine!A:R,17,FALSE)</f>
        <v>131</v>
      </c>
    </row>
    <row r="697" spans="1:11" x14ac:dyDescent="0.2">
      <c r="A697">
        <v>20110112</v>
      </c>
      <c r="B697" t="s">
        <v>34</v>
      </c>
      <c r="C697">
        <v>7.125</v>
      </c>
      <c r="D697">
        <v>0.40625</v>
      </c>
      <c r="E697">
        <v>4.09375</v>
      </c>
      <c r="F697">
        <f>VLOOKUP(A697,combine!A:R,4,FALSE)</f>
        <v>73.13</v>
      </c>
      <c r="G697">
        <f>VLOOKUP(A697,combine!A:R,5,FALSE)</f>
        <v>210</v>
      </c>
      <c r="H697">
        <f>VLOOKUP(A697,combine!A:R,13,FALSE)</f>
        <v>4.53</v>
      </c>
      <c r="I697">
        <f>VLOOKUP(A697,combine!A:R,14,FALSE)</f>
        <v>37</v>
      </c>
      <c r="J697">
        <f>VLOOKUP(A697,combine!A:R,16,FALSE)</f>
        <v>4.0999999999999996</v>
      </c>
      <c r="K697">
        <f>VLOOKUP(A697,combine!A:R,17,FALSE)</f>
        <v>120</v>
      </c>
    </row>
    <row r="698" spans="1:11" x14ac:dyDescent="0.2">
      <c r="A698">
        <v>20110723</v>
      </c>
      <c r="B698" t="s">
        <v>34</v>
      </c>
      <c r="C698">
        <v>10.64285714</v>
      </c>
      <c r="D698">
        <v>0.928571429</v>
      </c>
      <c r="E698">
        <v>3.1428571430000001</v>
      </c>
      <c r="F698">
        <f>VLOOKUP(A698,combine!A:R,4,FALSE)</f>
        <v>72.88</v>
      </c>
      <c r="G698">
        <f>VLOOKUP(A698,combine!A:R,5,FALSE)</f>
        <v>190</v>
      </c>
      <c r="H698">
        <f>VLOOKUP(A698,combine!A:R,13,FALSE)</f>
        <v>4.5599999999999996</v>
      </c>
      <c r="I698">
        <f>VLOOKUP(A698,combine!A:R,14,FALSE)</f>
        <v>33.5</v>
      </c>
      <c r="J698">
        <f>VLOOKUP(A698,combine!A:R,16,FALSE)</f>
        <v>3.94</v>
      </c>
      <c r="K698">
        <f>VLOOKUP(A698,combine!A:R,17,FALSE)</f>
        <v>115</v>
      </c>
    </row>
    <row r="699" spans="1:11" x14ac:dyDescent="0.2">
      <c r="A699">
        <v>20120043</v>
      </c>
      <c r="B699" t="s">
        <v>34</v>
      </c>
      <c r="C699">
        <v>4.2</v>
      </c>
      <c r="D699">
        <v>0.3</v>
      </c>
      <c r="E699">
        <v>1.3</v>
      </c>
      <c r="F699">
        <f>VLOOKUP(A699,combine!A:R,4,FALSE)</f>
        <v>76</v>
      </c>
      <c r="G699">
        <f>VLOOKUP(A699,combine!A:R,5,FALSE)</f>
        <v>215</v>
      </c>
      <c r="H699">
        <f>VLOOKUP(A699,combine!A:R,13,FALSE)</f>
        <v>4.28</v>
      </c>
      <c r="I699">
        <f>VLOOKUP(A699,combine!A:R,14,FALSE)</f>
        <v>39.5</v>
      </c>
      <c r="J699">
        <f>VLOOKUP(A699,combine!A:R,16,FALSE)</f>
        <v>4.4800000000000004</v>
      </c>
      <c r="K699">
        <f>VLOOKUP(A699,combine!A:R,17,FALSE)</f>
        <v>133</v>
      </c>
    </row>
    <row r="700" spans="1:11" x14ac:dyDescent="0.2">
      <c r="A700">
        <v>20120252</v>
      </c>
      <c r="B700" t="s">
        <v>49</v>
      </c>
      <c r="C700">
        <v>7.625</v>
      </c>
      <c r="D700">
        <v>0.75</v>
      </c>
      <c r="E700">
        <v>7.875</v>
      </c>
      <c r="F700">
        <f>VLOOKUP(A700,combine!A:R,4,FALSE)</f>
        <v>70</v>
      </c>
      <c r="G700">
        <f>VLOOKUP(A700,combine!A:R,5,FALSE)</f>
        <v>192</v>
      </c>
      <c r="H700">
        <f>VLOOKUP(A700,combine!A:R,13,FALSE)</f>
        <v>4.47</v>
      </c>
      <c r="I700">
        <f>VLOOKUP(A700,combine!A:R,14,FALSE)</f>
        <v>0</v>
      </c>
      <c r="J700">
        <f>VLOOKUP(A700,combine!A:R,16,FALSE)</f>
        <v>0</v>
      </c>
      <c r="K700">
        <f>VLOOKUP(A700,combine!A:R,17,FALSE)</f>
        <v>0</v>
      </c>
    </row>
    <row r="701" spans="1:11" x14ac:dyDescent="0.2">
      <c r="A701">
        <v>20140104</v>
      </c>
      <c r="B701" t="s">
        <v>34</v>
      </c>
      <c r="C701">
        <v>3.7777777779999999</v>
      </c>
      <c r="D701">
        <v>0.66666666699999999</v>
      </c>
      <c r="E701">
        <v>1.2222222220000001</v>
      </c>
      <c r="F701">
        <f>VLOOKUP(A701,combine!A:R,4,FALSE)</f>
        <v>68.88</v>
      </c>
      <c r="G701">
        <f>VLOOKUP(A701,combine!A:R,5,FALSE)</f>
        <v>165</v>
      </c>
      <c r="H701">
        <f>VLOOKUP(A701,combine!A:R,13,FALSE)</f>
        <v>4.4400000000000004</v>
      </c>
      <c r="I701">
        <f>VLOOKUP(A701,combine!A:R,14,FALSE)</f>
        <v>34</v>
      </c>
      <c r="J701">
        <f>VLOOKUP(A701,combine!A:R,16,FALSE)</f>
        <v>0</v>
      </c>
      <c r="K701">
        <f>VLOOKUP(A701,combine!A:R,17,FALSE)</f>
        <v>122</v>
      </c>
    </row>
    <row r="702" spans="1:11" x14ac:dyDescent="0.2">
      <c r="A702">
        <v>20140703</v>
      </c>
      <c r="B702" t="s">
        <v>49</v>
      </c>
      <c r="C702">
        <v>4.3333333329999997</v>
      </c>
      <c r="D702">
        <v>0.33333333300000001</v>
      </c>
      <c r="E702">
        <v>4.1111111109999996</v>
      </c>
      <c r="F702">
        <f>VLOOKUP(A702,combine!A:R,4,FALSE)</f>
        <v>68.13</v>
      </c>
      <c r="G702">
        <f>VLOOKUP(A702,combine!A:R,5,FALSE)</f>
        <v>194</v>
      </c>
      <c r="H702">
        <f>VLOOKUP(A702,combine!A:R,13,FALSE)</f>
        <v>4.43</v>
      </c>
      <c r="I702">
        <f>VLOOKUP(A702,combine!A:R,14,FALSE)</f>
        <v>34.5</v>
      </c>
      <c r="J702">
        <f>VLOOKUP(A702,combine!A:R,16,FALSE)</f>
        <v>4.13</v>
      </c>
      <c r="K702">
        <f>VLOOKUP(A702,combine!A:R,17,FALSE)</f>
        <v>116</v>
      </c>
    </row>
    <row r="703" spans="1:11" x14ac:dyDescent="0.2">
      <c r="A703">
        <v>20100077</v>
      </c>
      <c r="B703" t="s">
        <v>34</v>
      </c>
      <c r="C703">
        <v>8.14</v>
      </c>
      <c r="D703">
        <v>0.57999999999999996</v>
      </c>
      <c r="E703">
        <v>1.3</v>
      </c>
      <c r="F703">
        <f>VLOOKUP(A703,combine!A:R,4,FALSE)</f>
        <v>72.63</v>
      </c>
      <c r="G703">
        <f>VLOOKUP(A703,combine!A:R,5,FALSE)</f>
        <v>197</v>
      </c>
      <c r="H703">
        <f>VLOOKUP(A703,combine!A:R,13,FALSE)</f>
        <v>4.5199999999999996</v>
      </c>
      <c r="I703">
        <f>VLOOKUP(A703,combine!A:R,14,FALSE)</f>
        <v>38</v>
      </c>
      <c r="J703">
        <f>VLOOKUP(A703,combine!A:R,16,FALSE)</f>
        <v>4.24</v>
      </c>
      <c r="K703">
        <f>VLOOKUP(A703,combine!A:R,17,FALSE)</f>
        <v>118</v>
      </c>
    </row>
    <row r="704" spans="1:11" x14ac:dyDescent="0.2">
      <c r="A704">
        <v>20110078</v>
      </c>
      <c r="B704" t="s">
        <v>34</v>
      </c>
      <c r="C704">
        <v>6.9583333329999997</v>
      </c>
      <c r="D704">
        <v>0.66666666699999999</v>
      </c>
      <c r="E704">
        <v>2.2916666669999999</v>
      </c>
      <c r="F704">
        <f>VLOOKUP(A704,combine!A:R,4,FALSE)</f>
        <v>74.63</v>
      </c>
      <c r="G704">
        <f>VLOOKUP(A704,combine!A:R,5,FALSE)</f>
        <v>209</v>
      </c>
      <c r="H704">
        <f>VLOOKUP(A704,combine!A:R,13,FALSE)</f>
        <v>4.5599999999999996</v>
      </c>
      <c r="I704">
        <f>VLOOKUP(A704,combine!A:R,14,FALSE)</f>
        <v>33.5</v>
      </c>
      <c r="J704">
        <f>VLOOKUP(A704,combine!A:R,16,FALSE)</f>
        <v>3.88</v>
      </c>
      <c r="K704">
        <f>VLOOKUP(A704,combine!A:R,17,FALSE)</f>
        <v>120</v>
      </c>
    </row>
    <row r="705" spans="1:11" x14ac:dyDescent="0.2">
      <c r="A705">
        <v>20120096</v>
      </c>
      <c r="B705" t="s">
        <v>34</v>
      </c>
      <c r="C705">
        <v>9.2702702699999993</v>
      </c>
      <c r="D705">
        <v>0.486486486</v>
      </c>
      <c r="E705">
        <v>3.7027027029999999</v>
      </c>
      <c r="F705">
        <f>VLOOKUP(A705,combine!A:R,4,FALSE)</f>
        <v>71.13</v>
      </c>
      <c r="G705">
        <f>VLOOKUP(A705,combine!A:R,5,FALSE)</f>
        <v>198</v>
      </c>
      <c r="H705">
        <f>VLOOKUP(A705,combine!A:R,13,FALSE)</f>
        <v>4.3499999999999996</v>
      </c>
      <c r="I705">
        <f>VLOOKUP(A705,combine!A:R,14,FALSE)</f>
        <v>33.5</v>
      </c>
      <c r="J705">
        <f>VLOOKUP(A705,combine!A:R,16,FALSE)</f>
        <v>4.2300000000000004</v>
      </c>
      <c r="K705">
        <f>VLOOKUP(A705,combine!A:R,17,FALSE)</f>
        <v>118</v>
      </c>
    </row>
    <row r="706" spans="1:11" x14ac:dyDescent="0.2">
      <c r="A706">
        <v>20130092</v>
      </c>
      <c r="B706" t="s">
        <v>34</v>
      </c>
      <c r="C706">
        <v>8.3529411759999999</v>
      </c>
      <c r="D706">
        <v>0.60294117599999997</v>
      </c>
      <c r="E706">
        <v>3.2794117649999999</v>
      </c>
      <c r="F706">
        <f>VLOOKUP(A706,combine!A:R,4,FALSE)</f>
        <v>70.25</v>
      </c>
      <c r="G706">
        <f>VLOOKUP(A706,combine!A:R,5,FALSE)</f>
        <v>193</v>
      </c>
      <c r="H706">
        <f>VLOOKUP(A706,combine!A:R,13,FALSE)</f>
        <v>4.5199999999999996</v>
      </c>
      <c r="I706">
        <f>VLOOKUP(A706,combine!A:R,14,FALSE)</f>
        <v>34.5</v>
      </c>
      <c r="J706">
        <f>VLOOKUP(A706,combine!A:R,16,FALSE)</f>
        <v>4.09</v>
      </c>
      <c r="K706">
        <f>VLOOKUP(A706,combine!A:R,17,FALSE)</f>
        <v>117</v>
      </c>
    </row>
    <row r="707" spans="1:11" x14ac:dyDescent="0.2">
      <c r="A707">
        <v>20130254</v>
      </c>
      <c r="B707" t="s">
        <v>58</v>
      </c>
      <c r="C707">
        <v>5.6363636359999996</v>
      </c>
      <c r="D707">
        <v>0.63636363600000001</v>
      </c>
      <c r="E707">
        <v>2.8181818179999998</v>
      </c>
      <c r="F707">
        <f>VLOOKUP(A707,combine!A:R,4,FALSE)</f>
        <v>74.63</v>
      </c>
      <c r="G707">
        <f>VLOOKUP(A707,combine!A:R,5,FALSE)</f>
        <v>258</v>
      </c>
      <c r="H707">
        <f>VLOOKUP(A707,combine!A:R,13,FALSE)</f>
        <v>4.9400000000000004</v>
      </c>
      <c r="I707">
        <f>VLOOKUP(A707,combine!A:R,14,FALSE)</f>
        <v>31.5</v>
      </c>
      <c r="J707">
        <f>VLOOKUP(A707,combine!A:R,16,FALSE)</f>
        <v>4.45</v>
      </c>
      <c r="K707">
        <f>VLOOKUP(A707,combine!A:R,17,FALSE)</f>
        <v>116</v>
      </c>
    </row>
    <row r="708" spans="1:11" x14ac:dyDescent="0.2">
      <c r="A708">
        <v>20140075</v>
      </c>
      <c r="B708" t="s">
        <v>49</v>
      </c>
      <c r="C708">
        <v>5.085714286</v>
      </c>
      <c r="D708">
        <v>0.62857142899999996</v>
      </c>
      <c r="E708">
        <v>5</v>
      </c>
      <c r="F708">
        <f>VLOOKUP(A708,combine!A:R,4,FALSE)</f>
        <v>68.5</v>
      </c>
      <c r="G708">
        <f>VLOOKUP(A708,combine!A:R,5,FALSE)</f>
        <v>207</v>
      </c>
      <c r="H708">
        <f>VLOOKUP(A708,combine!A:R,13,FALSE)</f>
        <v>4.5</v>
      </c>
      <c r="I708">
        <f>VLOOKUP(A708,combine!A:R,14,FALSE)</f>
        <v>38.5</v>
      </c>
      <c r="J708">
        <f>VLOOKUP(A708,combine!A:R,16,FALSE)</f>
        <v>4.1500000000000004</v>
      </c>
      <c r="K708">
        <f>VLOOKUP(A708,combine!A:R,17,FALSE)</f>
        <v>125</v>
      </c>
    </row>
    <row r="709" spans="1:11" x14ac:dyDescent="0.2">
      <c r="A709">
        <v>20140753</v>
      </c>
      <c r="B709" t="s">
        <v>34</v>
      </c>
      <c r="C709">
        <v>6.1666666670000003</v>
      </c>
      <c r="D709">
        <v>0.5</v>
      </c>
      <c r="E709">
        <v>1.3333333329999999</v>
      </c>
      <c r="F709">
        <f>VLOOKUP(A709,combine!A:R,4,FALSE)</f>
        <v>70.63</v>
      </c>
      <c r="G709">
        <f>VLOOKUP(A709,combine!A:R,5,FALSE)</f>
        <v>189</v>
      </c>
      <c r="H709">
        <f>VLOOKUP(A709,combine!A:R,13,FALSE)</f>
        <v>4.5599999999999996</v>
      </c>
      <c r="I709">
        <f>VLOOKUP(A709,combine!A:R,14,FALSE)</f>
        <v>36</v>
      </c>
      <c r="J709">
        <f>VLOOKUP(A709,combine!A:R,16,FALSE)</f>
        <v>4.33</v>
      </c>
      <c r="K709">
        <f>VLOOKUP(A709,combine!A:R,17,FALSE)</f>
        <v>123</v>
      </c>
    </row>
    <row r="710" spans="1:11" x14ac:dyDescent="0.2">
      <c r="A710">
        <v>20100112</v>
      </c>
      <c r="B710" t="s">
        <v>49</v>
      </c>
      <c r="C710">
        <v>8</v>
      </c>
      <c r="D710">
        <v>0.82352941199999996</v>
      </c>
      <c r="E710">
        <v>5.0588235289999997</v>
      </c>
      <c r="F710">
        <f>VLOOKUP(A710,combine!A:R,4,FALSE)</f>
        <v>71.38</v>
      </c>
      <c r="G710">
        <f>VLOOKUP(A710,combine!A:R,5,FALSE)</f>
        <v>198</v>
      </c>
      <c r="H710">
        <f>VLOOKUP(A710,combine!A:R,13,FALSE)</f>
        <v>4.4000000000000004</v>
      </c>
      <c r="I710">
        <f>VLOOKUP(A710,combine!A:R,14,FALSE)</f>
        <v>36.5</v>
      </c>
      <c r="J710">
        <f>VLOOKUP(A710,combine!A:R,16,FALSE)</f>
        <v>0</v>
      </c>
      <c r="K710">
        <f>VLOOKUP(A710,combine!A:R,17,FALSE)</f>
        <v>120</v>
      </c>
    </row>
    <row r="711" spans="1:11" x14ac:dyDescent="0.2">
      <c r="A711">
        <v>20120030</v>
      </c>
      <c r="B711" t="s">
        <v>34</v>
      </c>
      <c r="C711">
        <v>6.2608695650000001</v>
      </c>
      <c r="D711">
        <v>0.47826087</v>
      </c>
      <c r="E711">
        <v>1.8695652169999999</v>
      </c>
      <c r="F711">
        <f>VLOOKUP(A711,combine!A:R,4,FALSE)</f>
        <v>72.25</v>
      </c>
      <c r="G711">
        <f>VLOOKUP(A711,combine!A:R,5,FALSE)</f>
        <v>190</v>
      </c>
      <c r="H711">
        <f>VLOOKUP(A711,combine!A:R,13,FALSE)</f>
        <v>4.37</v>
      </c>
      <c r="I711">
        <f>VLOOKUP(A711,combine!A:R,14,FALSE)</f>
        <v>38.5</v>
      </c>
      <c r="J711">
        <f>VLOOKUP(A711,combine!A:R,16,FALSE)</f>
        <v>0</v>
      </c>
      <c r="K711">
        <f>VLOOKUP(A711,combine!A:R,17,FALSE)</f>
        <v>124</v>
      </c>
    </row>
    <row r="712" spans="1:11" x14ac:dyDescent="0.2">
      <c r="A712">
        <v>20120182</v>
      </c>
      <c r="B712" t="s">
        <v>49</v>
      </c>
      <c r="C712">
        <v>1.4</v>
      </c>
      <c r="D712">
        <v>0.6</v>
      </c>
      <c r="E712">
        <v>1.2</v>
      </c>
      <c r="F712">
        <f>VLOOKUP(A712,combine!A:R,4,FALSE)</f>
        <v>70.38</v>
      </c>
      <c r="G712">
        <f>VLOOKUP(A712,combine!A:R,5,FALSE)</f>
        <v>206</v>
      </c>
      <c r="H712">
        <f>VLOOKUP(A712,combine!A:R,13,FALSE)</f>
        <v>4.4000000000000004</v>
      </c>
      <c r="I712">
        <f>VLOOKUP(A712,combine!A:R,14,FALSE)</f>
        <v>32.5</v>
      </c>
      <c r="J712">
        <f>VLOOKUP(A712,combine!A:R,16,FALSE)</f>
        <v>0</v>
      </c>
      <c r="K712">
        <f>VLOOKUP(A712,combine!A:R,17,FALSE)</f>
        <v>114</v>
      </c>
    </row>
    <row r="713" spans="1:11" x14ac:dyDescent="0.2">
      <c r="A713">
        <v>20120562</v>
      </c>
      <c r="B713" t="s">
        <v>34</v>
      </c>
      <c r="C713">
        <v>2.3043478259999999</v>
      </c>
      <c r="D713">
        <v>0.30434782599999999</v>
      </c>
      <c r="E713">
        <v>1.6521739129999999</v>
      </c>
      <c r="F713">
        <f>VLOOKUP(A713,combine!A:R,4,FALSE)</f>
        <v>73.75</v>
      </c>
      <c r="G713">
        <f>VLOOKUP(A713,combine!A:R,5,FALSE)</f>
        <v>217</v>
      </c>
      <c r="H713">
        <f>VLOOKUP(A713,combine!A:R,13,FALSE)</f>
        <v>4.62</v>
      </c>
      <c r="I713">
        <f>VLOOKUP(A713,combine!A:R,14,FALSE)</f>
        <v>36</v>
      </c>
      <c r="J713">
        <f>VLOOKUP(A713,combine!A:R,16,FALSE)</f>
        <v>4.28</v>
      </c>
      <c r="K713">
        <f>VLOOKUP(A713,combine!A:R,17,FALSE)</f>
        <v>123</v>
      </c>
    </row>
    <row r="714" spans="1:11" x14ac:dyDescent="0.2">
      <c r="A714">
        <v>20130753</v>
      </c>
      <c r="B714" t="s">
        <v>58</v>
      </c>
      <c r="C714">
        <v>9.1428571430000005</v>
      </c>
      <c r="D714">
        <v>0.85714285700000004</v>
      </c>
      <c r="E714">
        <v>4</v>
      </c>
      <c r="F714">
        <f>VLOOKUP(A714,combine!A:R,4,FALSE)</f>
        <v>75.38</v>
      </c>
      <c r="G714">
        <f>VLOOKUP(A714,combine!A:R,5,FALSE)</f>
        <v>252</v>
      </c>
      <c r="H714">
        <f>VLOOKUP(A714,combine!A:R,13,FALSE)</f>
        <v>4.6500000000000004</v>
      </c>
      <c r="I714">
        <f>VLOOKUP(A714,combine!A:R,14,FALSE)</f>
        <v>34.5</v>
      </c>
      <c r="J714">
        <f>VLOOKUP(A714,combine!A:R,16,FALSE)</f>
        <v>4.2699999999999996</v>
      </c>
      <c r="K714">
        <f>VLOOKUP(A714,combine!A:R,17,FALSE)</f>
        <v>116</v>
      </c>
    </row>
    <row r="715" spans="1:11" x14ac:dyDescent="0.2">
      <c r="A715">
        <v>20130843</v>
      </c>
      <c r="B715" t="s">
        <v>34</v>
      </c>
      <c r="C715">
        <v>3.75</v>
      </c>
      <c r="D715">
        <v>0.25</v>
      </c>
      <c r="E715">
        <v>0</v>
      </c>
      <c r="F715">
        <f>VLOOKUP(A715,combine!A:R,4,FALSE)</f>
        <v>74.88</v>
      </c>
      <c r="G715">
        <f>VLOOKUP(A715,combine!A:R,5,FALSE)</f>
        <v>231</v>
      </c>
      <c r="H715">
        <f>VLOOKUP(A715,combine!A:R,13,FALSE)</f>
        <v>4.46</v>
      </c>
      <c r="I715">
        <f>VLOOKUP(A715,combine!A:R,14,FALSE)</f>
        <v>38.5</v>
      </c>
      <c r="J715">
        <f>VLOOKUP(A715,combine!A:R,16,FALSE)</f>
        <v>4.33</v>
      </c>
      <c r="K715">
        <f>VLOOKUP(A715,combine!A:R,17,FALSE)</f>
        <v>129</v>
      </c>
    </row>
    <row r="716" spans="1:11" x14ac:dyDescent="0.2">
      <c r="A716">
        <v>20140124</v>
      </c>
      <c r="B716" t="s">
        <v>16630</v>
      </c>
      <c r="C716">
        <v>6.9411764710000003</v>
      </c>
      <c r="D716">
        <v>0.81283422500000002</v>
      </c>
      <c r="E716">
        <v>5.4812834219999997</v>
      </c>
      <c r="F716">
        <f>VLOOKUP(A716,combine!A:R,4,FALSE)</f>
        <v>68.63</v>
      </c>
      <c r="G716">
        <f>VLOOKUP(A716,combine!A:R,5,FALSE)</f>
        <v>174</v>
      </c>
      <c r="H716">
        <f>VLOOKUP(A716,combine!A:R,13,FALSE)</f>
        <v>4.5</v>
      </c>
      <c r="I716">
        <f>VLOOKUP(A716,combine!A:R,14,FALSE)</f>
        <v>32</v>
      </c>
      <c r="J716">
        <f>VLOOKUP(A716,combine!A:R,16,FALSE)</f>
        <v>0</v>
      </c>
      <c r="K716">
        <f>VLOOKUP(A716,combine!A:R,17,FALSE)</f>
        <v>123</v>
      </c>
    </row>
    <row r="717" spans="1:11" x14ac:dyDescent="0.2">
      <c r="A717">
        <v>20140559</v>
      </c>
      <c r="B717" t="s">
        <v>49</v>
      </c>
      <c r="C717">
        <v>10.5</v>
      </c>
      <c r="D717">
        <v>1</v>
      </c>
      <c r="E717">
        <v>11</v>
      </c>
      <c r="F717">
        <f>VLOOKUP(A717,combine!A:R,4,FALSE)</f>
        <v>67.38</v>
      </c>
      <c r="G717">
        <f>VLOOKUP(A717,combine!A:R,5,FALSE)</f>
        <v>195</v>
      </c>
      <c r="H717">
        <f>VLOOKUP(A717,combine!A:R,13,FALSE)</f>
        <v>4.46</v>
      </c>
      <c r="I717">
        <f>VLOOKUP(A717,combine!A:R,14,FALSE)</f>
        <v>35.5</v>
      </c>
      <c r="J717">
        <f>VLOOKUP(A717,combine!A:R,16,FALSE)</f>
        <v>4.3</v>
      </c>
      <c r="K717">
        <f>VLOOKUP(A717,combine!A:R,17,FALSE)</f>
        <v>123</v>
      </c>
    </row>
    <row r="718" spans="1:11" x14ac:dyDescent="0.2">
      <c r="A718">
        <v>20050071</v>
      </c>
      <c r="B718" t="s">
        <v>58</v>
      </c>
      <c r="C718">
        <v>5.5461847390000001</v>
      </c>
      <c r="D718">
        <v>0.61445783099999995</v>
      </c>
      <c r="E718">
        <v>1.963855422</v>
      </c>
      <c r="F718">
        <f>VLOOKUP(A718,combine!A:R,4,FALSE)</f>
        <v>76.099999999999994</v>
      </c>
      <c r="G718">
        <f>VLOOKUP(A718,combine!A:R,5,FALSE)</f>
        <v>258</v>
      </c>
      <c r="H718">
        <f>VLOOKUP(A718,combine!A:R,13,FALSE)</f>
        <v>4.75</v>
      </c>
      <c r="I718">
        <f>VLOOKUP(A718,combine!A:R,14,FALSE)</f>
        <v>0</v>
      </c>
      <c r="J718">
        <f>VLOOKUP(A718,combine!A:R,16,FALSE)</f>
        <v>0</v>
      </c>
      <c r="K718">
        <f>VLOOKUP(A718,combine!A:R,17,FALSE)</f>
        <v>0</v>
      </c>
    </row>
    <row r="719" spans="1:11" x14ac:dyDescent="0.2">
      <c r="A719">
        <v>20110503</v>
      </c>
      <c r="B719" t="s">
        <v>58</v>
      </c>
      <c r="C719">
        <v>6</v>
      </c>
      <c r="D719">
        <v>0.6</v>
      </c>
      <c r="E719">
        <v>2.7</v>
      </c>
      <c r="F719">
        <f>VLOOKUP(A719,combine!A:R,4,FALSE)</f>
        <v>77.13</v>
      </c>
      <c r="G719">
        <f>VLOOKUP(A719,combine!A:R,5,FALSE)</f>
        <v>270</v>
      </c>
      <c r="H719">
        <f>VLOOKUP(A719,combine!A:R,13,FALSE)</f>
        <v>4.82</v>
      </c>
      <c r="I719">
        <f>VLOOKUP(A719,combine!A:R,14,FALSE)</f>
        <v>33.5</v>
      </c>
      <c r="J719">
        <f>VLOOKUP(A719,combine!A:R,16,FALSE)</f>
        <v>0</v>
      </c>
      <c r="K719">
        <f>VLOOKUP(A719,combine!A:R,17,FALSE)</f>
        <v>116</v>
      </c>
    </row>
    <row r="720" spans="1:11" x14ac:dyDescent="0.2">
      <c r="A720">
        <v>20110579</v>
      </c>
      <c r="B720" t="s">
        <v>34</v>
      </c>
      <c r="C720">
        <v>7.5714285710000002</v>
      </c>
      <c r="D720">
        <v>0.571428571</v>
      </c>
      <c r="E720">
        <v>3.2857142860000002</v>
      </c>
      <c r="F720">
        <f>VLOOKUP(A720,combine!A:R,4,FALSE)</f>
        <v>71.38</v>
      </c>
      <c r="G720">
        <f>VLOOKUP(A720,combine!A:R,5,FALSE)</f>
        <v>182</v>
      </c>
      <c r="H720">
        <f>VLOOKUP(A720,combine!A:R,13,FALSE)</f>
        <v>4.5599999999999996</v>
      </c>
      <c r="I720">
        <f>VLOOKUP(A720,combine!A:R,14,FALSE)</f>
        <v>33.5</v>
      </c>
      <c r="J720">
        <f>VLOOKUP(A720,combine!A:R,16,FALSE)</f>
        <v>3.97</v>
      </c>
      <c r="K720">
        <f>VLOOKUP(A720,combine!A:R,17,FALSE)</f>
        <v>118</v>
      </c>
    </row>
    <row r="721" spans="1:11" x14ac:dyDescent="0.2">
      <c r="A721">
        <v>20130630</v>
      </c>
      <c r="B721" t="s">
        <v>34</v>
      </c>
      <c r="C721">
        <v>8.538461538</v>
      </c>
      <c r="D721">
        <v>0.46153846199999998</v>
      </c>
      <c r="E721">
        <v>2.538461538</v>
      </c>
      <c r="F721">
        <f>VLOOKUP(A721,combine!A:R,4,FALSE)</f>
        <v>74.5</v>
      </c>
      <c r="G721">
        <f>VLOOKUP(A721,combine!A:R,5,FALSE)</f>
        <v>217</v>
      </c>
      <c r="H721">
        <f>VLOOKUP(A721,combine!A:R,13,FALSE)</f>
        <v>4.5199999999999996</v>
      </c>
      <c r="I721">
        <f>VLOOKUP(A721,combine!A:R,14,FALSE)</f>
        <v>39.5</v>
      </c>
      <c r="J721">
        <f>VLOOKUP(A721,combine!A:R,16,FALSE)</f>
        <v>4.0599999999999996</v>
      </c>
      <c r="K721">
        <f>VLOOKUP(A721,combine!A:R,17,FALSE)</f>
        <v>132</v>
      </c>
    </row>
    <row r="722" spans="1:11" x14ac:dyDescent="0.2">
      <c r="A722">
        <v>20140055</v>
      </c>
      <c r="B722" t="s">
        <v>16612</v>
      </c>
      <c r="C722">
        <v>6.7419354839999999</v>
      </c>
      <c r="D722">
        <v>0.81935483899999995</v>
      </c>
      <c r="E722">
        <v>7.0645161290000003</v>
      </c>
      <c r="F722">
        <f>VLOOKUP(A722,combine!A:R,4,FALSE)</f>
        <v>72.63</v>
      </c>
      <c r="G722">
        <f>VLOOKUP(A722,combine!A:R,5,FALSE)</f>
        <v>233</v>
      </c>
      <c r="H722">
        <f>VLOOKUP(A722,combine!A:R,13,FALSE)</f>
        <v>4.5599999999999996</v>
      </c>
      <c r="I722">
        <f>VLOOKUP(A722,combine!A:R,14,FALSE)</f>
        <v>29</v>
      </c>
      <c r="J722">
        <f>VLOOKUP(A722,combine!A:R,16,FALSE)</f>
        <v>0</v>
      </c>
      <c r="K722">
        <f>VLOOKUP(A722,combine!A:R,17,FALSE)</f>
        <v>112</v>
      </c>
    </row>
    <row r="723" spans="1:11" x14ac:dyDescent="0.2">
      <c r="A723">
        <v>20090624</v>
      </c>
      <c r="B723" t="s">
        <v>34</v>
      </c>
      <c r="C723">
        <v>4.934782609</v>
      </c>
      <c r="D723">
        <v>0.5</v>
      </c>
      <c r="E723">
        <v>1.2391304350000001</v>
      </c>
      <c r="F723">
        <f>VLOOKUP(A723,combine!A:R,4,FALSE)</f>
        <v>72.5</v>
      </c>
      <c r="G723">
        <f>VLOOKUP(A723,combine!A:R,5,FALSE)</f>
        <v>196</v>
      </c>
      <c r="H723">
        <f>VLOOKUP(A723,combine!A:R,13,FALSE)</f>
        <v>4.3600000000000003</v>
      </c>
      <c r="I723">
        <f>VLOOKUP(A723,combine!A:R,14,FALSE)</f>
        <v>36</v>
      </c>
      <c r="J723">
        <f>VLOOKUP(A723,combine!A:R,16,FALSE)</f>
        <v>4.08</v>
      </c>
      <c r="K723">
        <f>VLOOKUP(A723,combine!A:R,17,FALSE)</f>
        <v>122</v>
      </c>
    </row>
    <row r="724" spans="1:11" x14ac:dyDescent="0.2">
      <c r="A724">
        <v>20100173</v>
      </c>
      <c r="B724" t="s">
        <v>49</v>
      </c>
      <c r="C724">
        <v>3.7297297299999999</v>
      </c>
      <c r="D724">
        <v>0.837837838</v>
      </c>
      <c r="E724">
        <v>3.7837837840000001</v>
      </c>
      <c r="F724">
        <f>VLOOKUP(A724,combine!A:R,4,FALSE)</f>
        <v>72.75</v>
      </c>
      <c r="G724">
        <f>VLOOKUP(A724,combine!A:R,5,FALSE)</f>
        <v>233</v>
      </c>
      <c r="H724">
        <f>VLOOKUP(A724,combine!A:R,13,FALSE)</f>
        <v>4.67</v>
      </c>
      <c r="I724">
        <f>VLOOKUP(A724,combine!A:R,14,FALSE)</f>
        <v>33</v>
      </c>
      <c r="J724">
        <f>VLOOKUP(A724,combine!A:R,16,FALSE)</f>
        <v>4.49</v>
      </c>
      <c r="K724">
        <f>VLOOKUP(A724,combine!A:R,17,FALSE)</f>
        <v>121</v>
      </c>
    </row>
    <row r="725" spans="1:11" x14ac:dyDescent="0.2">
      <c r="A725">
        <v>20110057</v>
      </c>
      <c r="B725" t="s">
        <v>49</v>
      </c>
      <c r="C725">
        <v>1.571428571</v>
      </c>
      <c r="D725">
        <v>0.571428571</v>
      </c>
      <c r="E725">
        <v>1.1428571430000001</v>
      </c>
      <c r="F725">
        <f>VLOOKUP(A725,combine!A:R,4,FALSE)</f>
        <v>71.63</v>
      </c>
      <c r="G725">
        <f>VLOOKUP(A725,combine!A:R,5,FALSE)</f>
        <v>227</v>
      </c>
      <c r="H725">
        <f>VLOOKUP(A725,combine!A:R,13,FALSE)</f>
        <v>4.5599999999999996</v>
      </c>
      <c r="I725">
        <f>VLOOKUP(A725,combine!A:R,14,FALSE)</f>
        <v>38</v>
      </c>
      <c r="J725">
        <f>VLOOKUP(A725,combine!A:R,16,FALSE)</f>
        <v>4.4000000000000004</v>
      </c>
      <c r="K725">
        <f>VLOOKUP(A725,combine!A:R,17,FALSE)</f>
        <v>122</v>
      </c>
    </row>
    <row r="726" spans="1:11" x14ac:dyDescent="0.2">
      <c r="A726">
        <v>20120054</v>
      </c>
      <c r="B726" t="s">
        <v>34</v>
      </c>
      <c r="C726">
        <v>9.3888888890000004</v>
      </c>
      <c r="D726">
        <v>0.72222222199999997</v>
      </c>
      <c r="E726">
        <v>4.3888888890000004</v>
      </c>
      <c r="F726">
        <f>VLOOKUP(A726,combine!A:R,4,FALSE)</f>
        <v>70.13</v>
      </c>
      <c r="G726">
        <f>VLOOKUP(A726,combine!A:R,5,FALSE)</f>
        <v>192</v>
      </c>
      <c r="H726">
        <f>VLOOKUP(A726,combine!A:R,13,FALSE)</f>
        <v>4.57</v>
      </c>
      <c r="I726">
        <f>VLOOKUP(A726,combine!A:R,14,FALSE)</f>
        <v>0</v>
      </c>
      <c r="J726">
        <f>VLOOKUP(A726,combine!A:R,16,FALSE)</f>
        <v>0</v>
      </c>
      <c r="K726">
        <f>VLOOKUP(A726,combine!A:R,17,FALSE)</f>
        <v>0</v>
      </c>
    </row>
    <row r="727" spans="1:11" x14ac:dyDescent="0.2">
      <c r="A727">
        <v>20120111</v>
      </c>
      <c r="B727" t="s">
        <v>27</v>
      </c>
      <c r="C727">
        <v>8.6666666669999994</v>
      </c>
      <c r="D727">
        <v>0.66666666699999999</v>
      </c>
      <c r="E727">
        <v>11.66666667</v>
      </c>
      <c r="F727">
        <f>VLOOKUP(A727,combine!A:R,4,FALSE)</f>
        <v>74</v>
      </c>
      <c r="G727">
        <f>VLOOKUP(A727,combine!A:R,5,FALSE)</f>
        <v>239</v>
      </c>
      <c r="H727">
        <f>VLOOKUP(A727,combine!A:R,13,FALSE)</f>
        <v>4.53</v>
      </c>
      <c r="I727">
        <f>VLOOKUP(A727,combine!A:R,14,FALSE)</f>
        <v>36</v>
      </c>
      <c r="J727">
        <f>VLOOKUP(A727,combine!A:R,16,FALSE)</f>
        <v>4.28</v>
      </c>
      <c r="K727">
        <f>VLOOKUP(A727,combine!A:R,17,FALSE)</f>
        <v>119</v>
      </c>
    </row>
    <row r="728" spans="1:11" x14ac:dyDescent="0.2">
      <c r="A728">
        <v>20120684</v>
      </c>
      <c r="B728" t="s">
        <v>34</v>
      </c>
      <c r="C728">
        <v>7.4</v>
      </c>
      <c r="D728">
        <v>0.6</v>
      </c>
      <c r="E728">
        <v>1.8</v>
      </c>
      <c r="F728">
        <f>VLOOKUP(A728,combine!A:R,4,FALSE)</f>
        <v>69.25</v>
      </c>
      <c r="G728">
        <f>VLOOKUP(A728,combine!A:R,5,FALSE)</f>
        <v>172</v>
      </c>
      <c r="H728">
        <f>VLOOKUP(A728,combine!A:R,13,FALSE)</f>
        <v>4.58</v>
      </c>
      <c r="I728">
        <f>VLOOKUP(A728,combine!A:R,14,FALSE)</f>
        <v>0</v>
      </c>
      <c r="J728">
        <f>VLOOKUP(A728,combine!A:R,16,FALSE)</f>
        <v>0</v>
      </c>
      <c r="K728">
        <f>VLOOKUP(A728,combine!A:R,17,FALSE)</f>
        <v>0</v>
      </c>
    </row>
    <row r="729" spans="1:11" x14ac:dyDescent="0.2">
      <c r="A729">
        <v>20110114</v>
      </c>
      <c r="B729" t="s">
        <v>34</v>
      </c>
      <c r="C729">
        <v>4.7007874019999996</v>
      </c>
      <c r="D729">
        <v>0.44094488199999998</v>
      </c>
      <c r="E729">
        <v>2.188976378</v>
      </c>
      <c r="F729">
        <f>VLOOKUP(A729,combine!A:R,4,FALSE)</f>
        <v>71.75</v>
      </c>
      <c r="G729">
        <f>VLOOKUP(A729,combine!A:R,5,FALSE)</f>
        <v>205</v>
      </c>
      <c r="H729">
        <f>VLOOKUP(A729,combine!A:R,13,FALSE)</f>
        <v>4.5</v>
      </c>
      <c r="I729">
        <f>VLOOKUP(A729,combine!A:R,14,FALSE)</f>
        <v>34.5</v>
      </c>
      <c r="J729">
        <f>VLOOKUP(A729,combine!A:R,16,FALSE)</f>
        <v>4.07</v>
      </c>
      <c r="K729">
        <f>VLOOKUP(A729,combine!A:R,17,FALSE)</f>
        <v>114</v>
      </c>
    </row>
    <row r="730" spans="1:11" x14ac:dyDescent="0.2">
      <c r="A730">
        <v>20130101</v>
      </c>
      <c r="B730" t="s">
        <v>34</v>
      </c>
      <c r="C730">
        <v>6.2727272730000001</v>
      </c>
      <c r="D730">
        <v>0.81818181800000001</v>
      </c>
      <c r="E730">
        <v>2.4545454549999999</v>
      </c>
      <c r="F730">
        <f>VLOOKUP(A730,combine!A:R,4,FALSE)</f>
        <v>67</v>
      </c>
      <c r="G730">
        <f>VLOOKUP(A730,combine!A:R,5,FALSE)</f>
        <v>173</v>
      </c>
      <c r="H730">
        <f>VLOOKUP(A730,combine!A:R,13,FALSE)</f>
        <v>4.58</v>
      </c>
      <c r="I730">
        <f>VLOOKUP(A730,combine!A:R,14,FALSE)</f>
        <v>32</v>
      </c>
      <c r="J730">
        <f>VLOOKUP(A730,combine!A:R,16,FALSE)</f>
        <v>4.37</v>
      </c>
      <c r="K730">
        <f>VLOOKUP(A730,combine!A:R,17,FALSE)</f>
        <v>117</v>
      </c>
    </row>
    <row r="731" spans="1:11" x14ac:dyDescent="0.2">
      <c r="A731">
        <v>20130135</v>
      </c>
      <c r="B731" t="s">
        <v>34</v>
      </c>
      <c r="C731">
        <v>4.2285714289999996</v>
      </c>
      <c r="D731">
        <v>0.71428571399999996</v>
      </c>
      <c r="E731">
        <v>6.5142857139999997</v>
      </c>
      <c r="F731">
        <f>VLOOKUP(A731,combine!A:R,4,FALSE)</f>
        <v>70.5</v>
      </c>
      <c r="G731">
        <f>VLOOKUP(A731,combine!A:R,5,FALSE)</f>
        <v>199</v>
      </c>
      <c r="H731">
        <f>VLOOKUP(A731,combine!A:R,13,FALSE)</f>
        <v>4.43</v>
      </c>
      <c r="I731">
        <f>VLOOKUP(A731,combine!A:R,14,FALSE)</f>
        <v>36.5</v>
      </c>
      <c r="J731">
        <f>VLOOKUP(A731,combine!A:R,16,FALSE)</f>
        <v>4.22</v>
      </c>
      <c r="K731">
        <f>VLOOKUP(A731,combine!A:R,17,FALSE)</f>
        <v>123</v>
      </c>
    </row>
    <row r="732" spans="1:11" x14ac:dyDescent="0.2">
      <c r="A732">
        <v>20140594</v>
      </c>
      <c r="B732" t="s">
        <v>58</v>
      </c>
      <c r="C732">
        <v>7.1111111109999996</v>
      </c>
      <c r="D732">
        <v>0.77777777800000003</v>
      </c>
      <c r="E732">
        <v>3.7777777779999999</v>
      </c>
      <c r="F732">
        <f>VLOOKUP(A732,combine!A:R,4,FALSE)</f>
        <v>77.75</v>
      </c>
      <c r="G732">
        <f>VLOOKUP(A732,combine!A:R,5,FALSE)</f>
        <v>259</v>
      </c>
      <c r="H732">
        <f>VLOOKUP(A732,combine!A:R,13,FALSE)</f>
        <v>4.8499999999999996</v>
      </c>
      <c r="I732">
        <f>VLOOKUP(A732,combine!A:R,14,FALSE)</f>
        <v>35</v>
      </c>
      <c r="J732">
        <f>VLOOKUP(A732,combine!A:R,16,FALSE)</f>
        <v>4.5999999999999996</v>
      </c>
      <c r="K732">
        <f>VLOOKUP(A732,combine!A:R,17,FALSE)</f>
        <v>114</v>
      </c>
    </row>
    <row r="733" spans="1:11" x14ac:dyDescent="0.2">
      <c r="A733">
        <v>20090185</v>
      </c>
      <c r="B733" t="s">
        <v>16612</v>
      </c>
      <c r="C733">
        <v>3.2222222220000001</v>
      </c>
      <c r="D733">
        <v>0.55555555599999995</v>
      </c>
      <c r="E733">
        <v>3.7777777779999999</v>
      </c>
      <c r="F733">
        <f>VLOOKUP(A733,combine!A:R,4,FALSE)</f>
        <v>69.5</v>
      </c>
      <c r="G733">
        <f>VLOOKUP(A733,combine!A:R,5,FALSE)</f>
        <v>216</v>
      </c>
      <c r="H733">
        <f>VLOOKUP(A733,combine!A:R,13,FALSE)</f>
        <v>4.34</v>
      </c>
      <c r="I733">
        <f>VLOOKUP(A733,combine!A:R,14,FALSE)</f>
        <v>40</v>
      </c>
      <c r="J733">
        <f>VLOOKUP(A733,combine!A:R,16,FALSE)</f>
        <v>4.29</v>
      </c>
      <c r="K733">
        <f>VLOOKUP(A733,combine!A:R,17,FALSE)</f>
        <v>117</v>
      </c>
    </row>
    <row r="734" spans="1:11" x14ac:dyDescent="0.2">
      <c r="A734">
        <v>20130140</v>
      </c>
      <c r="B734" t="s">
        <v>49</v>
      </c>
      <c r="C734">
        <v>4.8421052629999997</v>
      </c>
      <c r="D734">
        <v>0.68421052599999999</v>
      </c>
      <c r="E734">
        <v>4.0526315789999998</v>
      </c>
      <c r="F734">
        <f>VLOOKUP(A734,combine!A:R,4,FALSE)</f>
        <v>69.13</v>
      </c>
      <c r="G734">
        <f>VLOOKUP(A734,combine!A:R,5,FALSE)</f>
        <v>214</v>
      </c>
      <c r="H734">
        <f>VLOOKUP(A734,combine!A:R,13,FALSE)</f>
        <v>4.76</v>
      </c>
      <c r="I734">
        <f>VLOOKUP(A734,combine!A:R,14,FALSE)</f>
        <v>30</v>
      </c>
      <c r="J734">
        <f>VLOOKUP(A734,combine!A:R,16,FALSE)</f>
        <v>4.5</v>
      </c>
      <c r="K734">
        <f>VLOOKUP(A734,combine!A:R,17,FALSE)</f>
        <v>110</v>
      </c>
    </row>
    <row r="735" spans="1:11" x14ac:dyDescent="0.2">
      <c r="A735">
        <v>20100012</v>
      </c>
      <c r="B735" t="s">
        <v>49</v>
      </c>
      <c r="C735">
        <v>6.2</v>
      </c>
      <c r="D735">
        <v>0.86666666699999995</v>
      </c>
      <c r="E735">
        <v>6.8444444439999996</v>
      </c>
      <c r="F735">
        <f>VLOOKUP(A735,combine!A:R,4,FALSE)</f>
        <v>71.63</v>
      </c>
      <c r="G735">
        <f>VLOOKUP(A735,combine!A:R,5,FALSE)</f>
        <v>218</v>
      </c>
      <c r="H735">
        <f>VLOOKUP(A735,combine!A:R,13,FALSE)</f>
        <v>4.37</v>
      </c>
      <c r="I735">
        <f>VLOOKUP(A735,combine!A:R,14,FALSE)</f>
        <v>36</v>
      </c>
      <c r="J735">
        <f>VLOOKUP(A735,combine!A:R,16,FALSE)</f>
        <v>4.33</v>
      </c>
      <c r="K735">
        <f>VLOOKUP(A735,combine!A:R,17,FALSE)</f>
        <v>121</v>
      </c>
    </row>
    <row r="736" spans="1:11" x14ac:dyDescent="0.2">
      <c r="A736">
        <v>20100156</v>
      </c>
      <c r="B736" t="s">
        <v>34</v>
      </c>
      <c r="C736">
        <v>6.5833333329999997</v>
      </c>
      <c r="D736">
        <v>0.5</v>
      </c>
      <c r="E736">
        <v>1.3333333329999999</v>
      </c>
      <c r="F736">
        <f>VLOOKUP(A736,combine!A:R,4,FALSE)</f>
        <v>72.13</v>
      </c>
      <c r="G736">
        <f>VLOOKUP(A736,combine!A:R,5,FALSE)</f>
        <v>191</v>
      </c>
      <c r="H736">
        <f>VLOOKUP(A736,combine!A:R,13,FALSE)</f>
        <v>4.5599999999999996</v>
      </c>
      <c r="I736">
        <f>VLOOKUP(A736,combine!A:R,14,FALSE)</f>
        <v>37</v>
      </c>
      <c r="J736">
        <f>VLOOKUP(A736,combine!A:R,16,FALSE)</f>
        <v>4.38</v>
      </c>
      <c r="K736">
        <f>VLOOKUP(A736,combine!A:R,17,FALSE)</f>
        <v>114</v>
      </c>
    </row>
    <row r="737" spans="1:11" x14ac:dyDescent="0.2">
      <c r="A737">
        <v>20110211</v>
      </c>
      <c r="B737" t="s">
        <v>27</v>
      </c>
      <c r="C737">
        <v>7.1785714289999998</v>
      </c>
      <c r="D737">
        <v>0.75</v>
      </c>
      <c r="E737">
        <v>5.2857142860000002</v>
      </c>
      <c r="F737">
        <f>VLOOKUP(A737,combine!A:R,4,FALSE)</f>
        <v>73.38</v>
      </c>
      <c r="G737">
        <f>VLOOKUP(A737,combine!A:R,5,FALSE)</f>
        <v>254</v>
      </c>
      <c r="H737">
        <f>VLOOKUP(A737,combine!A:R,13,FALSE)</f>
        <v>4.8099999999999996</v>
      </c>
      <c r="I737">
        <f>VLOOKUP(A737,combine!A:R,14,FALSE)</f>
        <v>31</v>
      </c>
      <c r="J737">
        <f>VLOOKUP(A737,combine!A:R,16,FALSE)</f>
        <v>4.34</v>
      </c>
      <c r="K737">
        <f>VLOOKUP(A737,combine!A:R,17,FALSE)</f>
        <v>113</v>
      </c>
    </row>
    <row r="738" spans="1:11" x14ac:dyDescent="0.2">
      <c r="A738">
        <v>20120061</v>
      </c>
      <c r="B738" t="s">
        <v>49</v>
      </c>
      <c r="C738">
        <v>3.5</v>
      </c>
      <c r="D738">
        <v>0.5</v>
      </c>
      <c r="E738">
        <v>1.5</v>
      </c>
      <c r="F738">
        <f>VLOOKUP(A738,combine!A:R,4,FALSE)</f>
        <v>68</v>
      </c>
      <c r="G738">
        <f>VLOOKUP(A738,combine!A:R,5,FALSE)</f>
        <v>194</v>
      </c>
      <c r="H738">
        <f>VLOOKUP(A738,combine!A:R,13,FALSE)</f>
        <v>4.3499999999999996</v>
      </c>
      <c r="I738">
        <f>VLOOKUP(A738,combine!A:R,14,FALSE)</f>
        <v>35</v>
      </c>
      <c r="J738">
        <f>VLOOKUP(A738,combine!A:R,16,FALSE)</f>
        <v>4.12</v>
      </c>
      <c r="K738">
        <f>VLOOKUP(A738,combine!A:R,17,FALSE)</f>
        <v>123</v>
      </c>
    </row>
    <row r="739" spans="1:11" x14ac:dyDescent="0.2">
      <c r="A739">
        <v>20120107</v>
      </c>
      <c r="B739" t="s">
        <v>34</v>
      </c>
      <c r="C739">
        <v>3.5</v>
      </c>
      <c r="D739">
        <v>0.5</v>
      </c>
      <c r="E739">
        <v>0.5</v>
      </c>
      <c r="F739">
        <f>VLOOKUP(A739,combine!A:R,4,FALSE)</f>
        <v>69</v>
      </c>
      <c r="G739">
        <f>VLOOKUP(A739,combine!A:R,5,FALSE)</f>
        <v>187</v>
      </c>
      <c r="H739">
        <f>VLOOKUP(A739,combine!A:R,13,FALSE)</f>
        <v>4.3600000000000003</v>
      </c>
      <c r="I739">
        <f>VLOOKUP(A739,combine!A:R,14,FALSE)</f>
        <v>39</v>
      </c>
      <c r="J739">
        <f>VLOOKUP(A739,combine!A:R,16,FALSE)</f>
        <v>0</v>
      </c>
      <c r="K739">
        <f>VLOOKUP(A739,combine!A:R,17,FALSE)</f>
        <v>123</v>
      </c>
    </row>
    <row r="740" spans="1:11" x14ac:dyDescent="0.2">
      <c r="A740">
        <v>20120110</v>
      </c>
      <c r="B740" t="s">
        <v>58</v>
      </c>
      <c r="C740">
        <v>8.1142857139999993</v>
      </c>
      <c r="D740">
        <v>0.71428571399999996</v>
      </c>
      <c r="E740">
        <v>3.6</v>
      </c>
      <c r="F740">
        <f>VLOOKUP(A740,combine!A:R,4,FALSE)</f>
        <v>77.75</v>
      </c>
      <c r="G740">
        <f>VLOOKUP(A740,combine!A:R,5,FALSE)</f>
        <v>238</v>
      </c>
      <c r="H740">
        <f>VLOOKUP(A740,combine!A:R,13,FALSE)</f>
        <v>4.45</v>
      </c>
      <c r="I740">
        <f>VLOOKUP(A740,combine!A:R,14,FALSE)</f>
        <v>34.5</v>
      </c>
      <c r="J740">
        <f>VLOOKUP(A740,combine!A:R,16,FALSE)</f>
        <v>4.47</v>
      </c>
      <c r="K740">
        <f>VLOOKUP(A740,combine!A:R,17,FALSE)</f>
        <v>124</v>
      </c>
    </row>
    <row r="741" spans="1:11" x14ac:dyDescent="0.2">
      <c r="A741">
        <v>20030003</v>
      </c>
      <c r="B741" t="s">
        <v>34</v>
      </c>
      <c r="C741">
        <v>7.2871030460000004</v>
      </c>
      <c r="D741">
        <v>0.58716785500000002</v>
      </c>
      <c r="E741">
        <v>2.054439404</v>
      </c>
      <c r="F741">
        <f>VLOOKUP(A741,combine!A:R,4,FALSE)</f>
        <v>74</v>
      </c>
      <c r="G741">
        <f>VLOOKUP(A741,combine!A:R,5,FALSE)</f>
        <v>230</v>
      </c>
      <c r="H741">
        <f>VLOOKUP(A741,combine!A:R,13,FALSE)</f>
        <v>4.4000000000000004</v>
      </c>
      <c r="I741">
        <f>VLOOKUP(A741,combine!A:R,14,FALSE)</f>
        <v>39</v>
      </c>
      <c r="J741">
        <f>VLOOKUP(A741,combine!A:R,16,FALSE)</f>
        <v>0</v>
      </c>
      <c r="K741">
        <f>VLOOKUP(A741,combine!A:R,17,FALSE)</f>
        <v>132</v>
      </c>
    </row>
    <row r="742" spans="1:11" x14ac:dyDescent="0.2">
      <c r="A742">
        <v>20130058</v>
      </c>
      <c r="B742" t="s">
        <v>49</v>
      </c>
      <c r="C742">
        <v>4.8823529409999997</v>
      </c>
      <c r="D742">
        <v>0.764705882</v>
      </c>
      <c r="E742">
        <v>4.4117647059999996</v>
      </c>
      <c r="F742">
        <f>VLOOKUP(A742,combine!A:R,4,FALSE)</f>
        <v>70.5</v>
      </c>
      <c r="G742">
        <f>VLOOKUP(A742,combine!A:R,5,FALSE)</f>
        <v>214</v>
      </c>
      <c r="H742">
        <f>VLOOKUP(A742,combine!A:R,13,FALSE)</f>
        <v>4.66</v>
      </c>
      <c r="I742">
        <f>VLOOKUP(A742,combine!A:R,14,FALSE)</f>
        <v>32</v>
      </c>
      <c r="J742">
        <f>VLOOKUP(A742,combine!A:R,16,FALSE)</f>
        <v>4.4000000000000004</v>
      </c>
      <c r="K742">
        <f>VLOOKUP(A742,combine!A:R,17,FALSE)</f>
        <v>118</v>
      </c>
    </row>
    <row r="743" spans="1:11" x14ac:dyDescent="0.2">
      <c r="A743">
        <v>20130728</v>
      </c>
      <c r="B743" t="s">
        <v>34</v>
      </c>
      <c r="C743">
        <v>16</v>
      </c>
      <c r="D743">
        <v>1</v>
      </c>
      <c r="E743">
        <v>10</v>
      </c>
      <c r="F743">
        <f>VLOOKUP(A743,combine!A:R,4,FALSE)</f>
        <v>73.25</v>
      </c>
      <c r="G743">
        <f>VLOOKUP(A743,combine!A:R,5,FALSE)</f>
        <v>202</v>
      </c>
      <c r="H743">
        <f>VLOOKUP(A743,combine!A:R,13,FALSE)</f>
        <v>4.59</v>
      </c>
      <c r="I743">
        <f>VLOOKUP(A743,combine!A:R,14,FALSE)</f>
        <v>32</v>
      </c>
      <c r="J743">
        <f>VLOOKUP(A743,combine!A:R,16,FALSE)</f>
        <v>4.29</v>
      </c>
      <c r="K743">
        <f>VLOOKUP(A743,combine!A:R,17,FALSE)</f>
        <v>112</v>
      </c>
    </row>
    <row r="744" spans="1:11" x14ac:dyDescent="0.2">
      <c r="A744">
        <v>20060052</v>
      </c>
      <c r="B744" t="s">
        <v>34</v>
      </c>
      <c r="C744">
        <v>8.8562271060000004</v>
      </c>
      <c r="D744">
        <v>0.57783882799999997</v>
      </c>
      <c r="E744">
        <v>2.818681319</v>
      </c>
      <c r="F744">
        <f>VLOOKUP(A744,combine!A:R,4,FALSE)</f>
        <v>71.13</v>
      </c>
      <c r="G744">
        <f>VLOOKUP(A744,combine!A:R,5,FALSE)</f>
        <v>197</v>
      </c>
      <c r="H744">
        <f>VLOOKUP(A744,combine!A:R,13,FALSE)</f>
        <v>4.47</v>
      </c>
      <c r="I744">
        <f>VLOOKUP(A744,combine!A:R,14,FALSE)</f>
        <v>36.5</v>
      </c>
      <c r="J744">
        <f>VLOOKUP(A744,combine!A:R,16,FALSE)</f>
        <v>4.16</v>
      </c>
      <c r="K744">
        <f>VLOOKUP(A744,combine!A:R,17,FALSE)</f>
        <v>117</v>
      </c>
    </row>
    <row r="745" spans="1:11" x14ac:dyDescent="0.2">
      <c r="A745">
        <v>20080033</v>
      </c>
      <c r="B745" t="s">
        <v>34</v>
      </c>
      <c r="C745">
        <v>6.6</v>
      </c>
      <c r="D745">
        <v>0.48888888899999999</v>
      </c>
      <c r="E745">
        <v>1.488888889</v>
      </c>
      <c r="F745">
        <f>VLOOKUP(A745,combine!A:R,4,FALSE)</f>
        <v>71</v>
      </c>
      <c r="G745">
        <f>VLOOKUP(A745,combine!A:R,5,FALSE)</f>
        <v>192</v>
      </c>
      <c r="H745">
        <f>VLOOKUP(A745,combine!A:R,13,FALSE)</f>
        <v>4.46</v>
      </c>
      <c r="I745">
        <f>VLOOKUP(A745,combine!A:R,14,FALSE)</f>
        <v>0</v>
      </c>
      <c r="J745">
        <f>VLOOKUP(A745,combine!A:R,16,FALSE)</f>
        <v>0</v>
      </c>
      <c r="K745">
        <f>VLOOKUP(A745,combine!A:R,17,FALSE)</f>
        <v>0</v>
      </c>
    </row>
    <row r="746" spans="1:11" x14ac:dyDescent="0.2">
      <c r="A746">
        <v>20100206</v>
      </c>
      <c r="B746" t="s">
        <v>34</v>
      </c>
      <c r="C746">
        <v>6.7777777779999999</v>
      </c>
      <c r="D746">
        <v>0.66666666699999999</v>
      </c>
      <c r="E746">
        <v>1.2222222220000001</v>
      </c>
      <c r="F746">
        <f>VLOOKUP(A746,combine!A:R,4,FALSE)</f>
        <v>70</v>
      </c>
      <c r="G746">
        <f>VLOOKUP(A746,combine!A:R,5,FALSE)</f>
        <v>188</v>
      </c>
      <c r="H746">
        <f>VLOOKUP(A746,combine!A:R,13,FALSE)</f>
        <v>4.4000000000000004</v>
      </c>
      <c r="I746">
        <f>VLOOKUP(A746,combine!A:R,14,FALSE)</f>
        <v>33</v>
      </c>
      <c r="J746">
        <f>VLOOKUP(A746,combine!A:R,16,FALSE)</f>
        <v>4.1900000000000004</v>
      </c>
      <c r="K746">
        <f>VLOOKUP(A746,combine!A:R,17,FALSE)</f>
        <v>118</v>
      </c>
    </row>
    <row r="747" spans="1:11" x14ac:dyDescent="0.2">
      <c r="A747">
        <v>20060580</v>
      </c>
      <c r="B747" t="s">
        <v>34</v>
      </c>
      <c r="C747">
        <v>8.1528751750000001</v>
      </c>
      <c r="D747">
        <v>0.57503506299999996</v>
      </c>
      <c r="E747">
        <v>3.1500701260000001</v>
      </c>
      <c r="F747">
        <f>VLOOKUP(A747,combine!A:R,4,FALSE)</f>
        <v>74.13</v>
      </c>
      <c r="G747">
        <f>VLOOKUP(A747,combine!A:R,5,FALSE)</f>
        <v>215</v>
      </c>
      <c r="H747">
        <f>VLOOKUP(A747,combine!A:R,13,FALSE)</f>
        <v>4.5</v>
      </c>
      <c r="I747">
        <f>VLOOKUP(A747,combine!A:R,14,FALSE)</f>
        <v>40.5</v>
      </c>
      <c r="J747">
        <f>VLOOKUP(A747,combine!A:R,16,FALSE)</f>
        <v>4.1399999999999997</v>
      </c>
      <c r="K747">
        <f>VLOOKUP(A747,combine!A:R,17,FALSE)</f>
        <v>123</v>
      </c>
    </row>
    <row r="748" spans="1:11" x14ac:dyDescent="0.2">
      <c r="A748">
        <v>20010016</v>
      </c>
      <c r="B748" t="s">
        <v>34</v>
      </c>
      <c r="C748">
        <v>8.1229205180000008</v>
      </c>
      <c r="D748">
        <v>0.57948244000000004</v>
      </c>
      <c r="E748">
        <v>2.2171903880000001</v>
      </c>
      <c r="F748">
        <f>VLOOKUP(A748,combine!A:R,4,FALSE)</f>
        <v>69.599999999999994</v>
      </c>
      <c r="G748">
        <f>VLOOKUP(A748,combine!A:R,5,FALSE)</f>
        <v>184</v>
      </c>
      <c r="H748">
        <f>VLOOKUP(A748,combine!A:R,13,FALSE)</f>
        <v>4.3099999999999996</v>
      </c>
      <c r="I748">
        <f>VLOOKUP(A748,combine!A:R,14,FALSE)</f>
        <v>42</v>
      </c>
      <c r="J748">
        <f>VLOOKUP(A748,combine!A:R,16,FALSE)</f>
        <v>0</v>
      </c>
      <c r="K748">
        <f>VLOOKUP(A748,combine!A:R,17,FALSE)</f>
        <v>0</v>
      </c>
    </row>
    <row r="749" spans="1:11" x14ac:dyDescent="0.2">
      <c r="A749">
        <v>20100114</v>
      </c>
      <c r="B749" t="s">
        <v>58</v>
      </c>
      <c r="C749">
        <v>5.4583333329999997</v>
      </c>
      <c r="D749">
        <v>0.60416666699999999</v>
      </c>
      <c r="E749">
        <v>2.6666666669999999</v>
      </c>
      <c r="F749">
        <f>VLOOKUP(A749,combine!A:R,4,FALSE)</f>
        <v>76.5</v>
      </c>
      <c r="G749">
        <f>VLOOKUP(A749,combine!A:R,5,FALSE)</f>
        <v>245</v>
      </c>
      <c r="H749">
        <f>VLOOKUP(A749,combine!A:R,13,FALSE)</f>
        <v>4.68</v>
      </c>
      <c r="I749">
        <f>VLOOKUP(A749,combine!A:R,14,FALSE)</f>
        <v>34</v>
      </c>
      <c r="J749">
        <f>VLOOKUP(A749,combine!A:R,16,FALSE)</f>
        <v>4.17</v>
      </c>
      <c r="K749">
        <f>VLOOKUP(A749,combine!A:R,17,FALSE)</f>
        <v>113</v>
      </c>
    </row>
    <row r="750" spans="1:11" x14ac:dyDescent="0.2">
      <c r="A750">
        <v>20110105</v>
      </c>
      <c r="B750" t="s">
        <v>49</v>
      </c>
      <c r="C750">
        <v>9.6666666669999994</v>
      </c>
      <c r="D750">
        <v>0.824561404</v>
      </c>
      <c r="E750">
        <v>9.7368421049999991</v>
      </c>
      <c r="F750">
        <f>VLOOKUP(A750,combine!A:R,4,FALSE)</f>
        <v>71.5</v>
      </c>
      <c r="G750">
        <f>VLOOKUP(A750,combine!A:R,5,FALSE)</f>
        <v>219</v>
      </c>
      <c r="H750">
        <f>VLOOKUP(A750,combine!A:R,13,FALSE)</f>
        <v>4.4000000000000004</v>
      </c>
      <c r="I750">
        <f>VLOOKUP(A750,combine!A:R,14,FALSE)</f>
        <v>36.5</v>
      </c>
      <c r="J750">
        <f>VLOOKUP(A750,combine!A:R,16,FALSE)</f>
        <v>4.01</v>
      </c>
      <c r="K750">
        <f>VLOOKUP(A750,combine!A:R,17,FALSE)</f>
        <v>119</v>
      </c>
    </row>
    <row r="751" spans="1:11" x14ac:dyDescent="0.2">
      <c r="A751">
        <v>20120084</v>
      </c>
      <c r="B751" t="s">
        <v>49</v>
      </c>
      <c r="C751">
        <v>1.7777777779999999</v>
      </c>
      <c r="D751">
        <v>0.33333333300000001</v>
      </c>
      <c r="E751">
        <v>1.111111111</v>
      </c>
      <c r="F751">
        <f>VLOOKUP(A751,combine!A:R,4,FALSE)</f>
        <v>72.25</v>
      </c>
      <c r="G751">
        <f>VLOOKUP(A751,combine!A:R,5,FALSE)</f>
        <v>218</v>
      </c>
      <c r="H751">
        <f>VLOOKUP(A751,combine!A:R,13,FALSE)</f>
        <v>4.45</v>
      </c>
      <c r="I751">
        <f>VLOOKUP(A751,combine!A:R,14,FALSE)</f>
        <v>36.5</v>
      </c>
      <c r="J751">
        <f>VLOOKUP(A751,combine!A:R,16,FALSE)</f>
        <v>4.28</v>
      </c>
      <c r="K751">
        <f>VLOOKUP(A751,combine!A:R,17,FALSE)</f>
        <v>123</v>
      </c>
    </row>
    <row r="752" spans="1:11" x14ac:dyDescent="0.2">
      <c r="A752">
        <v>20090108</v>
      </c>
      <c r="B752" t="s">
        <v>34</v>
      </c>
      <c r="C752">
        <v>7</v>
      </c>
      <c r="D752">
        <v>0.55681818199999999</v>
      </c>
      <c r="E752">
        <v>2.3522727269999999</v>
      </c>
      <c r="F752">
        <f>VLOOKUP(A752,combine!A:R,4,FALSE)</f>
        <v>73.63</v>
      </c>
      <c r="G752">
        <f>VLOOKUP(A752,combine!A:R,5,FALSE)</f>
        <v>195</v>
      </c>
      <c r="H752">
        <f>VLOOKUP(A752,combine!A:R,13,FALSE)</f>
        <v>4.5199999999999996</v>
      </c>
      <c r="I752">
        <f>VLOOKUP(A752,combine!A:R,14,FALSE)</f>
        <v>34.5</v>
      </c>
      <c r="J752">
        <f>VLOOKUP(A752,combine!A:R,16,FALSE)</f>
        <v>4.12</v>
      </c>
      <c r="K752">
        <f>VLOOKUP(A752,combine!A:R,17,FALSE)</f>
        <v>120</v>
      </c>
    </row>
    <row r="753" spans="1:11" x14ac:dyDescent="0.2">
      <c r="A753">
        <v>20110038</v>
      </c>
      <c r="B753" t="s">
        <v>49</v>
      </c>
      <c r="C753">
        <v>5.5833333329999997</v>
      </c>
      <c r="D753">
        <v>0.83333333300000001</v>
      </c>
      <c r="E753">
        <v>5.4166666670000003</v>
      </c>
      <c r="F753">
        <f>VLOOKUP(A753,combine!A:R,4,FALSE)</f>
        <v>69</v>
      </c>
      <c r="G753">
        <f>VLOOKUP(A753,combine!A:R,5,FALSE)</f>
        <v>212</v>
      </c>
      <c r="H753">
        <f>VLOOKUP(A753,combine!A:R,13,FALSE)</f>
        <v>4.59</v>
      </c>
      <c r="I753">
        <f>VLOOKUP(A753,combine!A:R,14,FALSE)</f>
        <v>40</v>
      </c>
      <c r="J753">
        <f>VLOOKUP(A753,combine!A:R,16,FALSE)</f>
        <v>4.18</v>
      </c>
      <c r="K753">
        <f>VLOOKUP(A753,combine!A:R,17,FALSE)</f>
        <v>123</v>
      </c>
    </row>
    <row r="754" spans="1:11" x14ac:dyDescent="0.2">
      <c r="A754">
        <v>20110601</v>
      </c>
      <c r="B754" t="s">
        <v>34</v>
      </c>
      <c r="C754">
        <v>5.5714285710000002</v>
      </c>
      <c r="D754">
        <v>0.571428571</v>
      </c>
      <c r="E754">
        <v>5.2857142860000002</v>
      </c>
      <c r="F754">
        <f>VLOOKUP(A754,combine!A:R,4,FALSE)</f>
        <v>75</v>
      </c>
      <c r="G754">
        <f>VLOOKUP(A754,combine!A:R,5,FALSE)</f>
        <v>209</v>
      </c>
      <c r="H754">
        <f>VLOOKUP(A754,combine!A:R,13,FALSE)</f>
        <v>4.5</v>
      </c>
      <c r="I754">
        <f>VLOOKUP(A754,combine!A:R,14,FALSE)</f>
        <v>31.5</v>
      </c>
      <c r="J754">
        <f>VLOOKUP(A754,combine!A:R,16,FALSE)</f>
        <v>4.3099999999999996</v>
      </c>
      <c r="K754">
        <f>VLOOKUP(A754,combine!A:R,17,FALSE)</f>
        <v>118</v>
      </c>
    </row>
    <row r="755" spans="1:11" x14ac:dyDescent="0.2">
      <c r="A755">
        <v>20120520</v>
      </c>
      <c r="B755" t="s">
        <v>34</v>
      </c>
      <c r="C755">
        <v>4.25</v>
      </c>
      <c r="D755">
        <v>0.5</v>
      </c>
      <c r="E755">
        <v>1</v>
      </c>
      <c r="F755">
        <f>VLOOKUP(A755,combine!A:R,4,FALSE)</f>
        <v>71.25</v>
      </c>
      <c r="G755">
        <f>VLOOKUP(A755,combine!A:R,5,FALSE)</f>
        <v>205</v>
      </c>
      <c r="H755">
        <f>VLOOKUP(A755,combine!A:R,13,FALSE)</f>
        <v>4.51</v>
      </c>
      <c r="I755">
        <f>VLOOKUP(A755,combine!A:R,14,FALSE)</f>
        <v>0</v>
      </c>
      <c r="J755">
        <f>VLOOKUP(A755,combine!A:R,16,FALSE)</f>
        <v>0</v>
      </c>
      <c r="K755">
        <f>VLOOKUP(A755,combine!A:R,17,FALSE)</f>
        <v>0</v>
      </c>
    </row>
    <row r="756" spans="1:11" x14ac:dyDescent="0.2">
      <c r="A756">
        <v>20130679</v>
      </c>
      <c r="B756" t="s">
        <v>34</v>
      </c>
      <c r="C756">
        <v>9.5</v>
      </c>
      <c r="D756">
        <v>0.5</v>
      </c>
      <c r="E756">
        <v>4</v>
      </c>
      <c r="F756">
        <f>VLOOKUP(A756,combine!A:R,4,FALSE)</f>
        <v>73.25</v>
      </c>
      <c r="G756">
        <f>VLOOKUP(A756,combine!A:R,5,FALSE)</f>
        <v>204</v>
      </c>
      <c r="H756">
        <f>VLOOKUP(A756,combine!A:R,13,FALSE)</f>
        <v>4.4800000000000004</v>
      </c>
      <c r="I756">
        <f>VLOOKUP(A756,combine!A:R,14,FALSE)</f>
        <v>33.5</v>
      </c>
      <c r="J756">
        <f>VLOOKUP(A756,combine!A:R,16,FALSE)</f>
        <v>4.07</v>
      </c>
      <c r="K756">
        <f>VLOOKUP(A756,combine!A:R,17,FALSE)</f>
        <v>119</v>
      </c>
    </row>
    <row r="757" spans="1:11" x14ac:dyDescent="0.2">
      <c r="A757">
        <v>20140511</v>
      </c>
      <c r="B757" t="s">
        <v>58</v>
      </c>
      <c r="C757">
        <v>0</v>
      </c>
      <c r="D757">
        <v>0</v>
      </c>
      <c r="E757">
        <v>0</v>
      </c>
      <c r="F757">
        <f>VLOOKUP(A757,combine!A:R,4,FALSE)</f>
        <v>77.88</v>
      </c>
      <c r="G757">
        <f>VLOOKUP(A757,combine!A:R,5,FALSE)</f>
        <v>256</v>
      </c>
      <c r="H757">
        <f>VLOOKUP(A757,combine!A:R,13,FALSE)</f>
        <v>4.93</v>
      </c>
      <c r="I757">
        <f>VLOOKUP(A757,combine!A:R,14,FALSE)</f>
        <v>32.5</v>
      </c>
      <c r="J757">
        <f>VLOOKUP(A757,combine!A:R,16,FALSE)</f>
        <v>4.47</v>
      </c>
      <c r="K757">
        <f>VLOOKUP(A757,combine!A:R,17,FALSE)</f>
        <v>111</v>
      </c>
    </row>
    <row r="758" spans="1:11" x14ac:dyDescent="0.2">
      <c r="A758">
        <v>20050061</v>
      </c>
      <c r="B758" t="s">
        <v>34</v>
      </c>
      <c r="C758">
        <v>7.69448183</v>
      </c>
      <c r="D758">
        <v>0.51009421300000002</v>
      </c>
      <c r="E758">
        <v>1.1413189770000001</v>
      </c>
      <c r="F758">
        <f>VLOOKUP(A758,combine!A:R,4,FALSE)</f>
        <v>76.75</v>
      </c>
      <c r="G758">
        <f>VLOOKUP(A758,combine!A:R,5,FALSE)</f>
        <v>241</v>
      </c>
      <c r="H758">
        <f>VLOOKUP(A758,combine!A:R,13,FALSE)</f>
        <v>4.5</v>
      </c>
      <c r="I758">
        <f>VLOOKUP(A758,combine!A:R,14,FALSE)</f>
        <v>39</v>
      </c>
      <c r="J758">
        <f>VLOOKUP(A758,combine!A:R,16,FALSE)</f>
        <v>0</v>
      </c>
      <c r="K758">
        <f>VLOOKUP(A758,combine!A:R,17,FALSE)</f>
        <v>0</v>
      </c>
    </row>
    <row r="759" spans="1:11" x14ac:dyDescent="0.2">
      <c r="A759">
        <v>20070129</v>
      </c>
      <c r="B759" t="s">
        <v>58</v>
      </c>
      <c r="C759">
        <v>6.7474048440000001</v>
      </c>
      <c r="D759">
        <v>0.64705882400000003</v>
      </c>
      <c r="E759">
        <v>2.6366782010000001</v>
      </c>
      <c r="F759">
        <f>VLOOKUP(A759,combine!A:R,4,FALSE)</f>
        <v>79</v>
      </c>
      <c r="G759">
        <f>VLOOKUP(A759,combine!A:R,5,FALSE)</f>
        <v>270</v>
      </c>
      <c r="H759">
        <f>VLOOKUP(A759,combine!A:R,13,FALSE)</f>
        <v>4.83</v>
      </c>
      <c r="I759">
        <f>VLOOKUP(A759,combine!A:R,14,FALSE)</f>
        <v>30</v>
      </c>
      <c r="J759">
        <f>VLOOKUP(A759,combine!A:R,16,FALSE)</f>
        <v>4.32</v>
      </c>
      <c r="K759">
        <f>VLOOKUP(A759,combine!A:R,17,FALSE)</f>
        <v>111</v>
      </c>
    </row>
    <row r="760" spans="1:11" x14ac:dyDescent="0.2">
      <c r="A760">
        <v>20100101</v>
      </c>
      <c r="B760" t="s">
        <v>34</v>
      </c>
      <c r="C760">
        <v>8.0233918129999999</v>
      </c>
      <c r="D760">
        <v>0.51461988299999994</v>
      </c>
      <c r="E760">
        <v>2.4678362570000001</v>
      </c>
      <c r="F760">
        <f>VLOOKUP(A760,combine!A:R,4,FALSE)</f>
        <v>73.5</v>
      </c>
      <c r="G760">
        <f>VLOOKUP(A760,combine!A:R,5,FALSE)</f>
        <v>221</v>
      </c>
      <c r="H760">
        <f>VLOOKUP(A760,combine!A:R,13,FALSE)</f>
        <v>4.53</v>
      </c>
      <c r="I760">
        <f>VLOOKUP(A760,combine!A:R,14,FALSE)</f>
        <v>33.5</v>
      </c>
      <c r="J760">
        <f>VLOOKUP(A760,combine!A:R,16,FALSE)</f>
        <v>4.3099999999999996</v>
      </c>
      <c r="K760">
        <f>VLOOKUP(A760,combine!A:R,17,FALSE)</f>
        <v>116</v>
      </c>
    </row>
    <row r="761" spans="1:11" x14ac:dyDescent="0.2">
      <c r="A761">
        <v>20100107</v>
      </c>
      <c r="B761" t="s">
        <v>34</v>
      </c>
      <c r="C761">
        <v>0</v>
      </c>
      <c r="D761">
        <v>0</v>
      </c>
      <c r="E761">
        <v>0</v>
      </c>
      <c r="F761">
        <f>VLOOKUP(A761,combine!A:R,4,FALSE)</f>
        <v>74.75</v>
      </c>
      <c r="G761">
        <f>VLOOKUP(A761,combine!A:R,5,FALSE)</f>
        <v>210</v>
      </c>
      <c r="H761">
        <f>VLOOKUP(A761,combine!A:R,13,FALSE)</f>
        <v>4.3899999999999997</v>
      </c>
      <c r="I761">
        <f>VLOOKUP(A761,combine!A:R,14,FALSE)</f>
        <v>34</v>
      </c>
      <c r="J761">
        <f>VLOOKUP(A761,combine!A:R,16,FALSE)</f>
        <v>4.5999999999999996</v>
      </c>
      <c r="K761">
        <f>VLOOKUP(A761,combine!A:R,17,FALSE)</f>
        <v>123</v>
      </c>
    </row>
    <row r="762" spans="1:11" x14ac:dyDescent="0.2">
      <c r="A762">
        <v>20110768</v>
      </c>
      <c r="B762" t="s">
        <v>34</v>
      </c>
      <c r="C762">
        <v>12.75</v>
      </c>
      <c r="D762">
        <v>1</v>
      </c>
      <c r="E762">
        <v>3</v>
      </c>
      <c r="F762">
        <f>VLOOKUP(A762,combine!A:R,4,FALSE)</f>
        <v>76.13</v>
      </c>
      <c r="G762">
        <f>VLOOKUP(A762,combine!A:R,5,FALSE)</f>
        <v>216</v>
      </c>
      <c r="H762">
        <f>VLOOKUP(A762,combine!A:R,13,FALSE)</f>
        <v>4.53</v>
      </c>
      <c r="I762">
        <f>VLOOKUP(A762,combine!A:R,14,FALSE)</f>
        <v>33.5</v>
      </c>
      <c r="J762">
        <f>VLOOKUP(A762,combine!A:R,16,FALSE)</f>
        <v>4.25</v>
      </c>
      <c r="K762">
        <f>VLOOKUP(A762,combine!A:R,17,FALSE)</f>
        <v>118</v>
      </c>
    </row>
    <row r="763" spans="1:11" x14ac:dyDescent="0.2">
      <c r="A763">
        <v>20060252</v>
      </c>
      <c r="B763" t="s">
        <v>34</v>
      </c>
      <c r="C763">
        <v>7.7643478259999998</v>
      </c>
      <c r="D763">
        <v>0.58782608700000005</v>
      </c>
      <c r="E763">
        <v>2.3678260870000001</v>
      </c>
      <c r="F763">
        <f>VLOOKUP(A763,combine!A:R,4,FALSE)</f>
        <v>76.63</v>
      </c>
      <c r="G763">
        <f>VLOOKUP(A763,combine!A:R,5,FALSE)</f>
        <v>224</v>
      </c>
      <c r="H763">
        <f>VLOOKUP(A763,combine!A:R,13,FALSE)</f>
        <v>4.54</v>
      </c>
      <c r="I763">
        <f>VLOOKUP(A763,combine!A:R,14,FALSE)</f>
        <v>37</v>
      </c>
      <c r="J763">
        <f>VLOOKUP(A763,combine!A:R,16,FALSE)</f>
        <v>4.43</v>
      </c>
      <c r="K763">
        <f>VLOOKUP(A763,combine!A:R,17,FALSE)</f>
        <v>123</v>
      </c>
    </row>
    <row r="764" spans="1:11" x14ac:dyDescent="0.2">
      <c r="A764">
        <v>20070250</v>
      </c>
      <c r="B764" t="s">
        <v>49</v>
      </c>
      <c r="C764">
        <v>6.0858725759999999</v>
      </c>
      <c r="D764">
        <v>0.79224376699999999</v>
      </c>
      <c r="E764">
        <v>6.9833795009999999</v>
      </c>
      <c r="F764">
        <f>VLOOKUP(A764,combine!A:R,4,FALSE)</f>
        <v>69.5</v>
      </c>
      <c r="G764">
        <f>VLOOKUP(A764,combine!A:R,5,FALSE)</f>
        <v>198</v>
      </c>
      <c r="H764">
        <f>VLOOKUP(A764,combine!A:R,13,FALSE)</f>
        <v>4.6100000000000003</v>
      </c>
      <c r="I764">
        <f>VLOOKUP(A764,combine!A:R,14,FALSE)</f>
        <v>34</v>
      </c>
      <c r="J764">
        <f>VLOOKUP(A764,combine!A:R,16,FALSE)</f>
        <v>4.09</v>
      </c>
      <c r="K764">
        <f>VLOOKUP(A764,combine!A:R,17,FALSE)</f>
        <v>112</v>
      </c>
    </row>
    <row r="765" spans="1:11" x14ac:dyDescent="0.2">
      <c r="A765">
        <v>20140925</v>
      </c>
      <c r="B765" t="s">
        <v>58</v>
      </c>
      <c r="C765">
        <v>5.1666666670000003</v>
      </c>
      <c r="D765">
        <v>0.5</v>
      </c>
      <c r="E765">
        <v>0.83333333300000001</v>
      </c>
      <c r="F765">
        <f>VLOOKUP(A765,combine!A:R,4,FALSE)</f>
        <v>76.75</v>
      </c>
      <c r="G765">
        <f>VLOOKUP(A765,combine!A:R,5,FALSE)</f>
        <v>269</v>
      </c>
      <c r="H765">
        <f>VLOOKUP(A765,combine!A:R,13,FALSE)</f>
        <v>4.8899999999999997</v>
      </c>
      <c r="I765">
        <f>VLOOKUP(A765,combine!A:R,14,FALSE)</f>
        <v>0</v>
      </c>
      <c r="J765">
        <f>VLOOKUP(A765,combine!A:R,16,FALSE)</f>
        <v>0</v>
      </c>
      <c r="K765">
        <f>VLOOKUP(A765,combine!A:R,17,FALSE)</f>
        <v>0</v>
      </c>
    </row>
    <row r="766" spans="1:11" x14ac:dyDescent="0.2">
      <c r="A766">
        <v>20070155</v>
      </c>
      <c r="B766" t="s">
        <v>58</v>
      </c>
      <c r="C766">
        <v>5.4865771810000004</v>
      </c>
      <c r="D766">
        <v>0.61409396000000005</v>
      </c>
      <c r="E766">
        <v>2.2684563760000001</v>
      </c>
      <c r="F766">
        <f>VLOOKUP(A766,combine!A:R,4,FALSE)</f>
        <v>75.25</v>
      </c>
      <c r="G766">
        <f>VLOOKUP(A766,combine!A:R,5,FALSE)</f>
        <v>244</v>
      </c>
      <c r="H766">
        <f>VLOOKUP(A766,combine!A:R,13,FALSE)</f>
        <v>4.8</v>
      </c>
      <c r="I766">
        <f>VLOOKUP(A766,combine!A:R,14,FALSE)</f>
        <v>36</v>
      </c>
      <c r="J766">
        <f>VLOOKUP(A766,combine!A:R,16,FALSE)</f>
        <v>4.47</v>
      </c>
      <c r="K766">
        <f>VLOOKUP(A766,combine!A:R,17,FALSE)</f>
        <v>115</v>
      </c>
    </row>
    <row r="767" spans="1:11" x14ac:dyDescent="0.2">
      <c r="A767">
        <v>20090022</v>
      </c>
      <c r="B767" t="s">
        <v>34</v>
      </c>
      <c r="C767">
        <v>7.4019138760000001</v>
      </c>
      <c r="D767">
        <v>0.65071770299999998</v>
      </c>
      <c r="E767">
        <v>3.8181818179999998</v>
      </c>
      <c r="F767">
        <f>VLOOKUP(A767,combine!A:R,4,FALSE)</f>
        <v>71.13</v>
      </c>
      <c r="G767">
        <f>VLOOKUP(A767,combine!A:R,5,FALSE)</f>
        <v>192</v>
      </c>
      <c r="H767">
        <f>VLOOKUP(A767,combine!A:R,13,FALSE)</f>
        <v>4.3899999999999997</v>
      </c>
      <c r="I767">
        <f>VLOOKUP(A767,combine!A:R,14,FALSE)</f>
        <v>0</v>
      </c>
      <c r="J767">
        <f>VLOOKUP(A767,combine!A:R,16,FALSE)</f>
        <v>0</v>
      </c>
      <c r="K767">
        <f>VLOOKUP(A767,combine!A:R,17,FALSE)</f>
        <v>0</v>
      </c>
    </row>
    <row r="768" spans="1:11" x14ac:dyDescent="0.2">
      <c r="A768">
        <v>20130062</v>
      </c>
      <c r="B768" t="s">
        <v>49</v>
      </c>
      <c r="C768">
        <v>7.5555555559999998</v>
      </c>
      <c r="D768">
        <v>0.88888888899999996</v>
      </c>
      <c r="E768">
        <v>8.1111111109999996</v>
      </c>
      <c r="F768">
        <f>VLOOKUP(A768,combine!A:R,4,FALSE)</f>
        <v>70</v>
      </c>
      <c r="G768">
        <f>VLOOKUP(A768,combine!A:R,5,FALSE)</f>
        <v>220</v>
      </c>
      <c r="H768">
        <f>VLOOKUP(A768,combine!A:R,13,FALSE)</f>
        <v>4.54</v>
      </c>
      <c r="I768">
        <f>VLOOKUP(A768,combine!A:R,14,FALSE)</f>
        <v>43</v>
      </c>
      <c r="J768">
        <f>VLOOKUP(A768,combine!A:R,16,FALSE)</f>
        <v>4.0199999999999996</v>
      </c>
      <c r="K768">
        <f>VLOOKUP(A768,combine!A:R,17,FALSE)</f>
        <v>125</v>
      </c>
    </row>
    <row r="769" spans="1:11" x14ac:dyDescent="0.2">
      <c r="A769">
        <v>20080095</v>
      </c>
      <c r="B769" t="s">
        <v>34</v>
      </c>
      <c r="C769">
        <v>8.6864406780000003</v>
      </c>
      <c r="D769">
        <v>0.55932203400000002</v>
      </c>
      <c r="E769">
        <v>3.1440677969999999</v>
      </c>
      <c r="F769">
        <f>VLOOKUP(A769,combine!A:R,4,FALSE)</f>
        <v>71.75</v>
      </c>
      <c r="G769">
        <f>VLOOKUP(A769,combine!A:R,5,FALSE)</f>
        <v>181</v>
      </c>
      <c r="H769">
        <f>VLOOKUP(A769,combine!A:R,13,FALSE)</f>
        <v>4.62</v>
      </c>
      <c r="I769">
        <f>VLOOKUP(A769,combine!A:R,14,FALSE)</f>
        <v>32</v>
      </c>
      <c r="J769">
        <f>VLOOKUP(A769,combine!A:R,16,FALSE)</f>
        <v>4.2699999999999996</v>
      </c>
      <c r="K769">
        <f>VLOOKUP(A769,combine!A:R,17,FALSE)</f>
        <v>117</v>
      </c>
    </row>
    <row r="770" spans="1:11" x14ac:dyDescent="0.2">
      <c r="A770">
        <v>20090250</v>
      </c>
      <c r="B770" t="s">
        <v>49</v>
      </c>
      <c r="C770">
        <v>5.93</v>
      </c>
      <c r="D770">
        <v>0.74</v>
      </c>
      <c r="E770">
        <v>6.69</v>
      </c>
      <c r="F770">
        <f>VLOOKUP(A770,combine!A:R,4,FALSE)</f>
        <v>73</v>
      </c>
      <c r="G770">
        <f>VLOOKUP(A770,combine!A:R,5,FALSE)</f>
        <v>231</v>
      </c>
      <c r="H770">
        <f>VLOOKUP(A770,combine!A:R,13,FALSE)</f>
        <v>4.59</v>
      </c>
      <c r="I770">
        <f>VLOOKUP(A770,combine!A:R,14,FALSE)</f>
        <v>34</v>
      </c>
      <c r="J770">
        <f>VLOOKUP(A770,combine!A:R,16,FALSE)</f>
        <v>4.2</v>
      </c>
      <c r="K770">
        <f>VLOOKUP(A770,combine!A:R,17,FALSE)</f>
        <v>120</v>
      </c>
    </row>
    <row r="771" spans="1:11" x14ac:dyDescent="0.2">
      <c r="A771">
        <v>20100108</v>
      </c>
      <c r="B771" t="s">
        <v>34</v>
      </c>
      <c r="C771">
        <v>7.9605263160000002</v>
      </c>
      <c r="D771">
        <v>0.43421052599999999</v>
      </c>
      <c r="E771">
        <v>1.8684210530000001</v>
      </c>
      <c r="F771">
        <f>VLOOKUP(A771,combine!A:R,4,FALSE)</f>
        <v>68.88</v>
      </c>
      <c r="G771">
        <f>VLOOKUP(A771,combine!A:R,5,FALSE)</f>
        <v>186</v>
      </c>
      <c r="H771">
        <f>VLOOKUP(A771,combine!A:R,13,FALSE)</f>
        <v>4.22</v>
      </c>
      <c r="I771">
        <f>VLOOKUP(A771,combine!A:R,14,FALSE)</f>
        <v>33.5</v>
      </c>
      <c r="J771">
        <f>VLOOKUP(A771,combine!A:R,16,FALSE)</f>
        <v>4.4400000000000004</v>
      </c>
      <c r="K771">
        <f>VLOOKUP(A771,combine!A:R,17,FALSE)</f>
        <v>115</v>
      </c>
    </row>
    <row r="772" spans="1:11" x14ac:dyDescent="0.2">
      <c r="A772">
        <v>20110096</v>
      </c>
      <c r="B772" t="s">
        <v>49</v>
      </c>
      <c r="C772">
        <v>2.5</v>
      </c>
      <c r="D772">
        <v>0.75</v>
      </c>
      <c r="E772">
        <v>2</v>
      </c>
      <c r="F772">
        <f>VLOOKUP(A772,combine!A:R,4,FALSE)</f>
        <v>72.25</v>
      </c>
      <c r="G772">
        <f>VLOOKUP(A772,combine!A:R,5,FALSE)</f>
        <v>225</v>
      </c>
      <c r="H772">
        <f>VLOOKUP(A772,combine!A:R,13,FALSE)</f>
        <v>4.45</v>
      </c>
      <c r="I772">
        <f>VLOOKUP(A772,combine!A:R,14,FALSE)</f>
        <v>34</v>
      </c>
      <c r="J772">
        <f>VLOOKUP(A772,combine!A:R,16,FALSE)</f>
        <v>4.1500000000000004</v>
      </c>
      <c r="K772">
        <f>VLOOKUP(A772,combine!A:R,17,FALSE)</f>
        <v>114</v>
      </c>
    </row>
    <row r="773" spans="1:11" x14ac:dyDescent="0.2">
      <c r="A773">
        <v>20110680</v>
      </c>
      <c r="B773" t="s">
        <v>27</v>
      </c>
      <c r="C773">
        <v>5.5</v>
      </c>
      <c r="D773">
        <v>1</v>
      </c>
      <c r="E773">
        <v>5</v>
      </c>
      <c r="F773">
        <f>VLOOKUP(A773,combine!A:R,4,FALSE)</f>
        <v>72.38</v>
      </c>
      <c r="G773">
        <f>VLOOKUP(A773,combine!A:R,5,FALSE)</f>
        <v>257</v>
      </c>
      <c r="H773">
        <f>VLOOKUP(A773,combine!A:R,13,FALSE)</f>
        <v>5.0599999999999996</v>
      </c>
      <c r="I773">
        <f>VLOOKUP(A773,combine!A:R,14,FALSE)</f>
        <v>30.5</v>
      </c>
      <c r="J773">
        <f>VLOOKUP(A773,combine!A:R,16,FALSE)</f>
        <v>0</v>
      </c>
      <c r="K773">
        <f>VLOOKUP(A773,combine!A:R,17,FALSE)</f>
        <v>111</v>
      </c>
    </row>
    <row r="774" spans="1:11" x14ac:dyDescent="0.2">
      <c r="A774">
        <v>20110132</v>
      </c>
      <c r="B774" t="s">
        <v>34</v>
      </c>
      <c r="C774">
        <v>13.33333333</v>
      </c>
      <c r="D774">
        <v>0.66666666699999999</v>
      </c>
      <c r="E774">
        <v>1.6666666670000001</v>
      </c>
      <c r="F774">
        <f>VLOOKUP(A774,combine!A:R,4,FALSE)</f>
        <v>69.88</v>
      </c>
      <c r="G774">
        <f>VLOOKUP(A774,combine!A:R,5,FALSE)</f>
        <v>199</v>
      </c>
      <c r="H774">
        <f>VLOOKUP(A774,combine!A:R,13,FALSE)</f>
        <v>4.5599999999999996</v>
      </c>
      <c r="I774">
        <f>VLOOKUP(A774,combine!A:R,14,FALSE)</f>
        <v>0</v>
      </c>
      <c r="J774">
        <f>VLOOKUP(A774,combine!A:R,16,FALSE)</f>
        <v>0</v>
      </c>
      <c r="K774">
        <f>VLOOKUP(A774,combine!A:R,17,FALSE)</f>
        <v>0</v>
      </c>
    </row>
    <row r="775" spans="1:11" x14ac:dyDescent="0.2">
      <c r="A775">
        <v>20140466</v>
      </c>
      <c r="B775" t="s">
        <v>34</v>
      </c>
      <c r="C775">
        <v>5.3529411759999999</v>
      </c>
      <c r="D775">
        <v>0.66666666699999999</v>
      </c>
      <c r="E775">
        <v>1.980392157</v>
      </c>
      <c r="F775">
        <f>VLOOKUP(A775,combine!A:R,4,FALSE)</f>
        <v>75.75</v>
      </c>
      <c r="G775">
        <f>VLOOKUP(A775,combine!A:R,5,FALSE)</f>
        <v>218</v>
      </c>
      <c r="H775">
        <f>VLOOKUP(A775,combine!A:R,13,FALSE)</f>
        <v>4.5999999999999996</v>
      </c>
      <c r="I775">
        <f>VLOOKUP(A775,combine!A:R,14,FALSE)</f>
        <v>36</v>
      </c>
      <c r="J775">
        <f>VLOOKUP(A775,combine!A:R,16,FALSE)</f>
        <v>4.25</v>
      </c>
      <c r="K775">
        <f>VLOOKUP(A775,combine!A:R,17,FALSE)</f>
        <v>123</v>
      </c>
    </row>
    <row r="776" spans="1:11" x14ac:dyDescent="0.2">
      <c r="A776">
        <v>20090085</v>
      </c>
      <c r="B776" t="s">
        <v>34</v>
      </c>
      <c r="C776">
        <v>6.733333333</v>
      </c>
      <c r="D776">
        <v>0.66666666699999999</v>
      </c>
      <c r="E776">
        <v>1.5333333330000001</v>
      </c>
      <c r="F776">
        <f>VLOOKUP(A776,combine!A:R,4,FALSE)</f>
        <v>78</v>
      </c>
      <c r="G776">
        <f>VLOOKUP(A776,combine!A:R,5,FALSE)</f>
        <v>229</v>
      </c>
      <c r="H776">
        <f>VLOOKUP(A776,combine!A:R,13,FALSE)</f>
        <v>4.55</v>
      </c>
      <c r="I776">
        <f>VLOOKUP(A776,combine!A:R,14,FALSE)</f>
        <v>33.5</v>
      </c>
      <c r="J776">
        <f>VLOOKUP(A776,combine!A:R,16,FALSE)</f>
        <v>4.26</v>
      </c>
      <c r="K776">
        <f>VLOOKUP(A776,combine!A:R,17,FALSE)</f>
        <v>118</v>
      </c>
    </row>
    <row r="777" spans="1:11" x14ac:dyDescent="0.2">
      <c r="A777">
        <v>20070078</v>
      </c>
      <c r="B777" t="s">
        <v>34</v>
      </c>
      <c r="C777">
        <v>6.8023255809999998</v>
      </c>
      <c r="D777">
        <v>0.59883720900000004</v>
      </c>
      <c r="E777">
        <v>2.459302326</v>
      </c>
      <c r="F777">
        <f>VLOOKUP(A777,combine!A:R,4,FALSE)</f>
        <v>72.75</v>
      </c>
      <c r="G777">
        <f>VLOOKUP(A777,combine!A:R,5,FALSE)</f>
        <v>207</v>
      </c>
      <c r="H777">
        <f>VLOOKUP(A777,combine!A:R,13,FALSE)</f>
        <v>4.58</v>
      </c>
      <c r="I777">
        <f>VLOOKUP(A777,combine!A:R,14,FALSE)</f>
        <v>34</v>
      </c>
      <c r="J777">
        <f>VLOOKUP(A777,combine!A:R,16,FALSE)</f>
        <v>4.2</v>
      </c>
      <c r="K777">
        <f>VLOOKUP(A777,combine!A:R,17,FALSE)</f>
        <v>119</v>
      </c>
    </row>
    <row r="778" spans="1:11" x14ac:dyDescent="0.2">
      <c r="A778">
        <v>20090615</v>
      </c>
      <c r="B778" t="s">
        <v>49</v>
      </c>
      <c r="C778">
        <v>1</v>
      </c>
      <c r="D778">
        <v>0.71428571399999996</v>
      </c>
      <c r="E778">
        <v>1.8571428569999999</v>
      </c>
      <c r="F778">
        <f>VLOOKUP(A778,combine!A:R,4,FALSE)</f>
        <v>71.13</v>
      </c>
      <c r="G778">
        <f>VLOOKUP(A778,combine!A:R,5,FALSE)</f>
        <v>208</v>
      </c>
      <c r="H778">
        <f>VLOOKUP(A778,combine!A:R,13,FALSE)</f>
        <v>4.3899999999999997</v>
      </c>
      <c r="I778">
        <f>VLOOKUP(A778,combine!A:R,14,FALSE)</f>
        <v>37</v>
      </c>
      <c r="J778">
        <f>VLOOKUP(A778,combine!A:R,16,FALSE)</f>
        <v>4.3899999999999997</v>
      </c>
      <c r="K778">
        <f>VLOOKUP(A778,combine!A:R,17,FALSE)</f>
        <v>121</v>
      </c>
    </row>
    <row r="779" spans="1:11" x14ac:dyDescent="0.2">
      <c r="A779">
        <v>20120168</v>
      </c>
      <c r="B779" t="s">
        <v>34</v>
      </c>
      <c r="C779">
        <v>5.5</v>
      </c>
      <c r="D779">
        <v>0.5</v>
      </c>
      <c r="E779">
        <v>1.25</v>
      </c>
      <c r="F779">
        <f>VLOOKUP(A779,combine!A:R,4,FALSE)</f>
        <v>74.5</v>
      </c>
      <c r="G779">
        <f>VLOOKUP(A779,combine!A:R,5,FALSE)</f>
        <v>224</v>
      </c>
      <c r="H779">
        <f>VLOOKUP(A779,combine!A:R,13,FALSE)</f>
        <v>4.66</v>
      </c>
      <c r="I779">
        <f>VLOOKUP(A779,combine!A:R,14,FALSE)</f>
        <v>38</v>
      </c>
      <c r="J779">
        <f>VLOOKUP(A779,combine!A:R,16,FALSE)</f>
        <v>4.3</v>
      </c>
      <c r="K779">
        <f>VLOOKUP(A779,combine!A:R,17,FALSE)</f>
        <v>117</v>
      </c>
    </row>
    <row r="780" spans="1:11" x14ac:dyDescent="0.2">
      <c r="A780">
        <v>20130123</v>
      </c>
      <c r="B780" t="s">
        <v>34</v>
      </c>
      <c r="C780">
        <v>14.83333333</v>
      </c>
      <c r="D780">
        <v>0.83333333300000001</v>
      </c>
      <c r="E780">
        <v>4</v>
      </c>
      <c r="F780">
        <f>VLOOKUP(A780,combine!A:R,4,FALSE)</f>
        <v>72.75</v>
      </c>
      <c r="G780">
        <f>VLOOKUP(A780,combine!A:R,5,FALSE)</f>
        <v>229</v>
      </c>
      <c r="H780">
        <f>VLOOKUP(A780,combine!A:R,13,FALSE)</f>
        <v>4.55</v>
      </c>
      <c r="I780">
        <f>VLOOKUP(A780,combine!A:R,14,FALSE)</f>
        <v>35.5</v>
      </c>
      <c r="J780">
        <f>VLOOKUP(A780,combine!A:R,16,FALSE)</f>
        <v>4.3899999999999997</v>
      </c>
      <c r="K780">
        <f>VLOOKUP(A780,combine!A:R,17,FALSE)</f>
        <v>116</v>
      </c>
    </row>
    <row r="781" spans="1:11" x14ac:dyDescent="0.2">
      <c r="A781">
        <v>20100159</v>
      </c>
      <c r="B781" t="s">
        <v>34</v>
      </c>
      <c r="C781">
        <v>6.2534246580000001</v>
      </c>
      <c r="D781">
        <v>0.53424657499999995</v>
      </c>
      <c r="E781">
        <v>1.431506849</v>
      </c>
      <c r="F781">
        <f>VLOOKUP(A781,combine!A:R,4,FALSE)</f>
        <v>75.38</v>
      </c>
      <c r="G781">
        <f>VLOOKUP(A781,combine!A:R,5,FALSE)</f>
        <v>222</v>
      </c>
      <c r="H781">
        <f>VLOOKUP(A781,combine!A:R,13,FALSE)</f>
        <v>4.53</v>
      </c>
      <c r="I781">
        <f>VLOOKUP(A781,combine!A:R,14,FALSE)</f>
        <v>33</v>
      </c>
      <c r="J781">
        <f>VLOOKUP(A781,combine!A:R,16,FALSE)</f>
        <v>0</v>
      </c>
      <c r="K781">
        <f>VLOOKUP(A781,combine!A:R,17,FALSE)</f>
        <v>114</v>
      </c>
    </row>
    <row r="782" spans="1:11" x14ac:dyDescent="0.2">
      <c r="A782">
        <v>20120183</v>
      </c>
      <c r="B782" t="s">
        <v>34</v>
      </c>
      <c r="C782">
        <v>17.333333329999999</v>
      </c>
      <c r="D782">
        <v>1</v>
      </c>
      <c r="E782">
        <v>8</v>
      </c>
      <c r="F782">
        <f>VLOOKUP(A782,combine!A:R,4,FALSE)</f>
        <v>73.38</v>
      </c>
      <c r="G782">
        <f>VLOOKUP(A782,combine!A:R,5,FALSE)</f>
        <v>211</v>
      </c>
      <c r="H782">
        <f>VLOOKUP(A782,combine!A:R,13,FALSE)</f>
        <v>4.5199999999999996</v>
      </c>
      <c r="I782">
        <f>VLOOKUP(A782,combine!A:R,14,FALSE)</f>
        <v>31.5</v>
      </c>
      <c r="J782">
        <f>VLOOKUP(A782,combine!A:R,16,FALSE)</f>
        <v>0</v>
      </c>
      <c r="K782">
        <f>VLOOKUP(A782,combine!A:R,17,FALSE)</f>
        <v>116</v>
      </c>
    </row>
    <row r="783" spans="1:11" x14ac:dyDescent="0.2">
      <c r="A783">
        <v>20130658</v>
      </c>
      <c r="B783" t="s">
        <v>49</v>
      </c>
      <c r="C783">
        <v>7.5</v>
      </c>
      <c r="D783">
        <v>0.5</v>
      </c>
      <c r="E783">
        <v>9</v>
      </c>
      <c r="F783">
        <f>VLOOKUP(A783,combine!A:R,4,FALSE)</f>
        <v>72.38</v>
      </c>
      <c r="G783">
        <f>VLOOKUP(A783,combine!A:R,5,FALSE)</f>
        <v>221</v>
      </c>
      <c r="H783">
        <f>VLOOKUP(A783,combine!A:R,13,FALSE)</f>
        <v>4.55</v>
      </c>
      <c r="I783">
        <f>VLOOKUP(A783,combine!A:R,14,FALSE)</f>
        <v>35.5</v>
      </c>
      <c r="J783">
        <f>VLOOKUP(A783,combine!A:R,16,FALSE)</f>
        <v>0</v>
      </c>
      <c r="K783">
        <f>VLOOKUP(A783,combine!A:R,17,FALSE)</f>
        <v>118</v>
      </c>
    </row>
    <row r="784" spans="1:11" x14ac:dyDescent="0.2">
      <c r="A784">
        <v>20140794</v>
      </c>
      <c r="B784" t="s">
        <v>34</v>
      </c>
      <c r="C784">
        <v>0</v>
      </c>
      <c r="D784">
        <v>0</v>
      </c>
      <c r="E784">
        <v>0</v>
      </c>
      <c r="F784">
        <f>VLOOKUP(A784,combine!A:R,4,FALSE)</f>
        <v>75.88</v>
      </c>
      <c r="G784">
        <f>VLOOKUP(A784,combine!A:R,5,FALSE)</f>
        <v>223</v>
      </c>
      <c r="H784">
        <f>VLOOKUP(A784,combine!A:R,13,FALSE)</f>
        <v>4.6500000000000004</v>
      </c>
      <c r="I784">
        <f>VLOOKUP(A784,combine!A:R,14,FALSE)</f>
        <v>27.5</v>
      </c>
      <c r="J784">
        <f>VLOOKUP(A784,combine!A:R,16,FALSE)</f>
        <v>4.2</v>
      </c>
      <c r="K784">
        <f>VLOOKUP(A784,combine!A:R,17,FALSE)</f>
        <v>108</v>
      </c>
    </row>
    <row r="785" spans="1:11" x14ac:dyDescent="0.2">
      <c r="A785">
        <v>20030124</v>
      </c>
      <c r="B785" t="s">
        <v>34</v>
      </c>
      <c r="C785">
        <v>7.2229729730000001</v>
      </c>
      <c r="D785">
        <v>0.427606178</v>
      </c>
      <c r="E785">
        <v>0.911196911</v>
      </c>
      <c r="F785">
        <f>VLOOKUP(A785,combine!A:R,4,FALSE)</f>
        <v>72.099999999999994</v>
      </c>
      <c r="G785">
        <f>VLOOKUP(A785,combine!A:R,5,FALSE)</f>
        <v>184</v>
      </c>
      <c r="H785">
        <f>VLOOKUP(A785,combine!A:R,13,FALSE)</f>
        <v>4.6100000000000003</v>
      </c>
      <c r="I785">
        <f>VLOOKUP(A785,combine!A:R,14,FALSE)</f>
        <v>36</v>
      </c>
      <c r="J785">
        <f>VLOOKUP(A785,combine!A:R,16,FALSE)</f>
        <v>0</v>
      </c>
      <c r="K785">
        <f>VLOOKUP(A785,combine!A:R,17,FALSE)</f>
        <v>0</v>
      </c>
    </row>
    <row r="786" spans="1:11" x14ac:dyDescent="0.2">
      <c r="A786">
        <v>20120439</v>
      </c>
      <c r="B786" t="s">
        <v>58</v>
      </c>
      <c r="C786">
        <v>3.2</v>
      </c>
      <c r="D786">
        <v>0.6</v>
      </c>
      <c r="E786">
        <v>0</v>
      </c>
      <c r="F786">
        <f>VLOOKUP(A786,combine!A:R,4,FALSE)</f>
        <v>75.13</v>
      </c>
      <c r="G786">
        <f>VLOOKUP(A786,combine!A:R,5,FALSE)</f>
        <v>227</v>
      </c>
      <c r="H786">
        <f>VLOOKUP(A786,combine!A:R,13,FALSE)</f>
        <v>4.54</v>
      </c>
      <c r="I786">
        <f>VLOOKUP(A786,combine!A:R,14,FALSE)</f>
        <v>35.5</v>
      </c>
      <c r="J786">
        <f>VLOOKUP(A786,combine!A:R,16,FALSE)</f>
        <v>4.1500000000000004</v>
      </c>
      <c r="K786">
        <f>VLOOKUP(A786,combine!A:R,17,FALSE)</f>
        <v>113</v>
      </c>
    </row>
    <row r="787" spans="1:11" x14ac:dyDescent="0.2">
      <c r="A787">
        <v>20120505</v>
      </c>
      <c r="B787" t="s">
        <v>49</v>
      </c>
      <c r="C787">
        <v>2.625</v>
      </c>
      <c r="D787">
        <v>0.625</v>
      </c>
      <c r="E787">
        <v>2.25</v>
      </c>
      <c r="F787">
        <f>VLOOKUP(A787,combine!A:R,4,FALSE)</f>
        <v>68.63</v>
      </c>
      <c r="G787">
        <f>VLOOKUP(A787,combine!A:R,5,FALSE)</f>
        <v>218</v>
      </c>
      <c r="H787">
        <f>VLOOKUP(A787,combine!A:R,13,FALSE)</f>
        <v>4.5599999999999996</v>
      </c>
      <c r="I787">
        <f>VLOOKUP(A787,combine!A:R,14,FALSE)</f>
        <v>0</v>
      </c>
      <c r="J787">
        <f>VLOOKUP(A787,combine!A:R,16,FALSE)</f>
        <v>0</v>
      </c>
      <c r="K787">
        <f>VLOOKUP(A787,combine!A:R,17,FALSE)</f>
        <v>0</v>
      </c>
    </row>
    <row r="788" spans="1:11" x14ac:dyDescent="0.2">
      <c r="A788">
        <v>20070023</v>
      </c>
      <c r="B788" t="s">
        <v>34</v>
      </c>
      <c r="C788">
        <v>7.9774678110000004</v>
      </c>
      <c r="D788">
        <v>0.56115879800000001</v>
      </c>
      <c r="E788">
        <v>2.568669528</v>
      </c>
      <c r="F788">
        <f>VLOOKUP(A788,combine!A:R,4,FALSE)</f>
        <v>74.25</v>
      </c>
      <c r="G788">
        <f>VLOOKUP(A788,combine!A:R,5,FALSE)</f>
        <v>221</v>
      </c>
      <c r="H788">
        <f>VLOOKUP(A788,combine!A:R,13,FALSE)</f>
        <v>4.58</v>
      </c>
      <c r="I788">
        <f>VLOOKUP(A788,combine!A:R,14,FALSE)</f>
        <v>33</v>
      </c>
      <c r="J788">
        <f>VLOOKUP(A788,combine!A:R,16,FALSE)</f>
        <v>4.3499999999999996</v>
      </c>
      <c r="K788">
        <f>VLOOKUP(A788,combine!A:R,17,FALSE)</f>
        <v>125</v>
      </c>
    </row>
    <row r="789" spans="1:11" x14ac:dyDescent="0.2">
      <c r="A789">
        <v>20090253</v>
      </c>
      <c r="B789" t="s">
        <v>34</v>
      </c>
      <c r="C789">
        <v>5.7058823529999998</v>
      </c>
      <c r="D789">
        <v>0.382352941</v>
      </c>
      <c r="E789">
        <v>3.3529411759999999</v>
      </c>
      <c r="F789">
        <f>VLOOKUP(A789,combine!A:R,4,FALSE)</f>
        <v>73.13</v>
      </c>
      <c r="G789">
        <f>VLOOKUP(A789,combine!A:R,5,FALSE)</f>
        <v>184</v>
      </c>
      <c r="H789">
        <f>VLOOKUP(A789,combine!A:R,13,FALSE)</f>
        <v>4.3099999999999996</v>
      </c>
      <c r="I789">
        <f>VLOOKUP(A789,combine!A:R,14,FALSE)</f>
        <v>41.5</v>
      </c>
      <c r="J789">
        <f>VLOOKUP(A789,combine!A:R,16,FALSE)</f>
        <v>4.1100000000000003</v>
      </c>
      <c r="K789">
        <f>VLOOKUP(A789,combine!A:R,17,FALSE)</f>
        <v>129</v>
      </c>
    </row>
    <row r="790" spans="1:11" x14ac:dyDescent="0.2">
      <c r="A790">
        <v>20120194</v>
      </c>
      <c r="B790" t="s">
        <v>34</v>
      </c>
      <c r="C790">
        <v>2.5</v>
      </c>
      <c r="D790">
        <v>0.5</v>
      </c>
      <c r="E790">
        <v>0</v>
      </c>
      <c r="F790">
        <f>VLOOKUP(A790,combine!A:R,4,FALSE)</f>
        <v>74.75</v>
      </c>
      <c r="G790">
        <f>VLOOKUP(A790,combine!A:R,5,FALSE)</f>
        <v>216</v>
      </c>
      <c r="H790">
        <f>VLOOKUP(A790,combine!A:R,13,FALSE)</f>
        <v>4.4800000000000004</v>
      </c>
      <c r="I790">
        <f>VLOOKUP(A790,combine!A:R,14,FALSE)</f>
        <v>37</v>
      </c>
      <c r="J790">
        <f>VLOOKUP(A790,combine!A:R,16,FALSE)</f>
        <v>4.07</v>
      </c>
      <c r="K790">
        <f>VLOOKUP(A790,combine!A:R,17,FALSE)</f>
        <v>122</v>
      </c>
    </row>
    <row r="791" spans="1:11" x14ac:dyDescent="0.2">
      <c r="A791">
        <v>20120238</v>
      </c>
      <c r="B791" t="s">
        <v>34</v>
      </c>
      <c r="C791">
        <v>6.2608695650000001</v>
      </c>
      <c r="D791">
        <v>0.56521739100000001</v>
      </c>
      <c r="E791">
        <v>3.9565217389999998</v>
      </c>
      <c r="F791">
        <f>VLOOKUP(A791,combine!A:R,4,FALSE)</f>
        <v>72.88</v>
      </c>
      <c r="G791">
        <f>VLOOKUP(A791,combine!A:R,5,FALSE)</f>
        <v>225</v>
      </c>
      <c r="H791">
        <f>VLOOKUP(A791,combine!A:R,13,FALSE)</f>
        <v>4.4800000000000004</v>
      </c>
      <c r="I791">
        <f>VLOOKUP(A791,combine!A:R,14,FALSE)</f>
        <v>35.5</v>
      </c>
      <c r="J791">
        <f>VLOOKUP(A791,combine!A:R,16,FALSE)</f>
        <v>3.98</v>
      </c>
      <c r="K791">
        <f>VLOOKUP(A791,combine!A:R,17,FALSE)</f>
        <v>124</v>
      </c>
    </row>
    <row r="792" spans="1:11" x14ac:dyDescent="0.2">
      <c r="A792">
        <v>20120104</v>
      </c>
      <c r="B792" t="s">
        <v>34</v>
      </c>
      <c r="C792">
        <v>0</v>
      </c>
      <c r="D792">
        <v>0</v>
      </c>
      <c r="E792">
        <v>0</v>
      </c>
      <c r="F792">
        <f>VLOOKUP(A792,combine!A:R,4,FALSE)</f>
        <v>70.63</v>
      </c>
      <c r="G792">
        <f>VLOOKUP(A792,combine!A:R,5,FALSE)</f>
        <v>179</v>
      </c>
      <c r="H792">
        <f>VLOOKUP(A792,combine!A:R,13,FALSE)</f>
        <v>4.51</v>
      </c>
      <c r="I792">
        <f>VLOOKUP(A792,combine!A:R,14,FALSE)</f>
        <v>36</v>
      </c>
      <c r="J792">
        <f>VLOOKUP(A792,combine!A:R,16,FALSE)</f>
        <v>0</v>
      </c>
      <c r="K792">
        <f>VLOOKUP(A792,combine!A:R,17,FALSE)</f>
        <v>123</v>
      </c>
    </row>
    <row r="793" spans="1:11" x14ac:dyDescent="0.2">
      <c r="A793">
        <v>20140430</v>
      </c>
      <c r="B793" t="s">
        <v>49</v>
      </c>
      <c r="C793">
        <v>1.5</v>
      </c>
      <c r="D793">
        <v>0.25</v>
      </c>
      <c r="E793">
        <v>0</v>
      </c>
      <c r="F793">
        <f>VLOOKUP(A793,combine!A:R,4,FALSE)</f>
        <v>71.13</v>
      </c>
      <c r="G793">
        <f>VLOOKUP(A793,combine!A:R,5,FALSE)</f>
        <v>220</v>
      </c>
      <c r="H793">
        <f>VLOOKUP(A793,combine!A:R,13,FALSE)</f>
        <v>4.84</v>
      </c>
      <c r="I793">
        <f>VLOOKUP(A793,combine!A:R,14,FALSE)</f>
        <v>36</v>
      </c>
      <c r="J793">
        <f>VLOOKUP(A793,combine!A:R,16,FALSE)</f>
        <v>4.5999999999999996</v>
      </c>
      <c r="K793">
        <f>VLOOKUP(A793,combine!A:R,17,FALSE)</f>
        <v>116</v>
      </c>
    </row>
    <row r="794" spans="1:11" x14ac:dyDescent="0.2">
      <c r="A794">
        <v>20080126</v>
      </c>
      <c r="B794" t="s">
        <v>34</v>
      </c>
      <c r="C794">
        <v>5.263157895</v>
      </c>
      <c r="D794">
        <v>0.52631578899999998</v>
      </c>
      <c r="E794">
        <v>0.42105263199999998</v>
      </c>
      <c r="F794">
        <f>VLOOKUP(A794,combine!A:R,4,FALSE)</f>
        <v>71</v>
      </c>
      <c r="G794">
        <f>VLOOKUP(A794,combine!A:R,5,FALSE)</f>
        <v>187</v>
      </c>
      <c r="H794">
        <f>VLOOKUP(A794,combine!A:R,13,FALSE)</f>
        <v>4.58</v>
      </c>
      <c r="I794">
        <f>VLOOKUP(A794,combine!A:R,14,FALSE)</f>
        <v>0</v>
      </c>
      <c r="J794">
        <f>VLOOKUP(A794,combine!A:R,16,FALSE)</f>
        <v>0</v>
      </c>
      <c r="K794">
        <f>VLOOKUP(A794,combine!A:R,17,FALSE)</f>
        <v>117</v>
      </c>
    </row>
    <row r="795" spans="1:11" x14ac:dyDescent="0.2">
      <c r="A795">
        <v>20120078</v>
      </c>
      <c r="B795" t="s">
        <v>58</v>
      </c>
      <c r="C795">
        <v>7</v>
      </c>
      <c r="D795">
        <v>1</v>
      </c>
      <c r="E795">
        <v>4</v>
      </c>
      <c r="F795">
        <f>VLOOKUP(A795,combine!A:R,4,FALSE)</f>
        <v>77.13</v>
      </c>
      <c r="G795">
        <f>VLOOKUP(A795,combine!A:R,5,FALSE)</f>
        <v>252</v>
      </c>
      <c r="H795">
        <f>VLOOKUP(A795,combine!A:R,13,FALSE)</f>
        <v>4.5199999999999996</v>
      </c>
      <c r="I795">
        <f>VLOOKUP(A795,combine!A:R,14,FALSE)</f>
        <v>36</v>
      </c>
      <c r="J795">
        <f>VLOOKUP(A795,combine!A:R,16,FALSE)</f>
        <v>4.32</v>
      </c>
      <c r="K795">
        <f>VLOOKUP(A795,combine!A:R,17,FALSE)</f>
        <v>131</v>
      </c>
    </row>
    <row r="796" spans="1:11" x14ac:dyDescent="0.2">
      <c r="A796">
        <v>20120198</v>
      </c>
      <c r="B796" t="s">
        <v>34</v>
      </c>
      <c r="C796">
        <v>1.5</v>
      </c>
      <c r="D796">
        <v>0.25</v>
      </c>
      <c r="E796">
        <v>0</v>
      </c>
      <c r="F796">
        <f>VLOOKUP(A796,combine!A:R,4,FALSE)</f>
        <v>76.88</v>
      </c>
      <c r="G796">
        <f>VLOOKUP(A796,combine!A:R,5,FALSE)</f>
        <v>219</v>
      </c>
      <c r="H796">
        <f>VLOOKUP(A796,combine!A:R,13,FALSE)</f>
        <v>4.37</v>
      </c>
      <c r="I796">
        <f>VLOOKUP(A796,combine!A:R,14,FALSE)</f>
        <v>33</v>
      </c>
      <c r="J796">
        <f>VLOOKUP(A796,combine!A:R,16,FALSE)</f>
        <v>0</v>
      </c>
      <c r="K796">
        <f>VLOOKUP(A796,combine!A:R,17,FALSE)</f>
        <v>125</v>
      </c>
    </row>
    <row r="797" spans="1:11" x14ac:dyDescent="0.2">
      <c r="A797">
        <v>20120596</v>
      </c>
      <c r="B797" t="s">
        <v>34</v>
      </c>
      <c r="C797">
        <v>0</v>
      </c>
      <c r="D797">
        <v>0</v>
      </c>
      <c r="E797">
        <v>0</v>
      </c>
      <c r="F797">
        <f>VLOOKUP(A797,combine!A:R,4,FALSE)</f>
        <v>68.88</v>
      </c>
      <c r="G797">
        <f>VLOOKUP(A797,combine!A:R,5,FALSE)</f>
        <v>186</v>
      </c>
      <c r="H797">
        <f>VLOOKUP(A797,combine!A:R,13,FALSE)</f>
        <v>4.5</v>
      </c>
      <c r="I797">
        <f>VLOOKUP(A797,combine!A:R,14,FALSE)</f>
        <v>30</v>
      </c>
      <c r="J797">
        <f>VLOOKUP(A797,combine!A:R,16,FALSE)</f>
        <v>3.98</v>
      </c>
      <c r="K797">
        <f>VLOOKUP(A797,combine!A:R,17,FALSE)</f>
        <v>112</v>
      </c>
    </row>
    <row r="798" spans="1:11" x14ac:dyDescent="0.2">
      <c r="A798">
        <v>20120460</v>
      </c>
      <c r="B798" t="s">
        <v>34</v>
      </c>
      <c r="C798">
        <v>4</v>
      </c>
      <c r="D798">
        <v>0.33333333300000001</v>
      </c>
      <c r="E798">
        <v>0.33333333300000001</v>
      </c>
      <c r="F798">
        <f>VLOOKUP(A798,combine!A:R,4,FALSE)</f>
        <v>69</v>
      </c>
      <c r="G798">
        <f>VLOOKUP(A798,combine!A:R,5,FALSE)</f>
        <v>180</v>
      </c>
      <c r="H798">
        <f>VLOOKUP(A798,combine!A:R,13,FALSE)</f>
        <v>4.3600000000000003</v>
      </c>
      <c r="I798">
        <f>VLOOKUP(A798,combine!A:R,14,FALSE)</f>
        <v>43.5</v>
      </c>
      <c r="J798">
        <f>VLOOKUP(A798,combine!A:R,16,FALSE)</f>
        <v>4.05</v>
      </c>
      <c r="K798">
        <f>VLOOKUP(A798,combine!A:R,17,FALSE)</f>
        <v>126</v>
      </c>
    </row>
    <row r="799" spans="1:11" x14ac:dyDescent="0.2">
      <c r="A799">
        <v>20120768</v>
      </c>
      <c r="B799" t="s">
        <v>49</v>
      </c>
      <c r="C799">
        <v>0.5</v>
      </c>
      <c r="D799">
        <v>0.5</v>
      </c>
      <c r="E799">
        <v>0</v>
      </c>
      <c r="F799">
        <f>VLOOKUP(A799,combine!A:R,4,FALSE)</f>
        <v>70</v>
      </c>
      <c r="G799">
        <f>VLOOKUP(A799,combine!A:R,5,FALSE)</f>
        <v>205</v>
      </c>
      <c r="H799">
        <f>VLOOKUP(A799,combine!A:R,13,FALSE)</f>
        <v>4.4800000000000004</v>
      </c>
      <c r="I799">
        <f>VLOOKUP(A799,combine!A:R,14,FALSE)</f>
        <v>34</v>
      </c>
      <c r="J799">
        <f>VLOOKUP(A799,combine!A:R,16,FALSE)</f>
        <v>4.1900000000000004</v>
      </c>
      <c r="K799">
        <f>VLOOKUP(A799,combine!A:R,17,FALSE)</f>
        <v>118</v>
      </c>
    </row>
    <row r="800" spans="1:11" x14ac:dyDescent="0.2">
      <c r="A800">
        <v>20110220</v>
      </c>
      <c r="B800" t="s">
        <v>27</v>
      </c>
      <c r="C800">
        <v>8</v>
      </c>
      <c r="D800">
        <v>1</v>
      </c>
      <c r="E800">
        <v>7</v>
      </c>
      <c r="F800">
        <f>VLOOKUP(A800,combine!A:R,4,FALSE)</f>
        <v>74.13</v>
      </c>
      <c r="G800">
        <f>VLOOKUP(A800,combine!A:R,5,FALSE)</f>
        <v>247</v>
      </c>
      <c r="H800">
        <f>VLOOKUP(A800,combine!A:R,13,FALSE)</f>
        <v>4.87</v>
      </c>
      <c r="I800">
        <f>VLOOKUP(A800,combine!A:R,14,FALSE)</f>
        <v>35.5</v>
      </c>
      <c r="J800">
        <f>VLOOKUP(A800,combine!A:R,16,FALSE)</f>
        <v>4.4000000000000004</v>
      </c>
      <c r="K800">
        <f>VLOOKUP(A800,combine!A:R,17,FALSE)</f>
        <v>116</v>
      </c>
    </row>
    <row r="801" spans="1:11" x14ac:dyDescent="0.2">
      <c r="A801">
        <v>20130151</v>
      </c>
      <c r="B801" t="s">
        <v>49</v>
      </c>
      <c r="C801">
        <v>3</v>
      </c>
      <c r="D801">
        <v>0.7</v>
      </c>
      <c r="E801">
        <v>3.7</v>
      </c>
      <c r="F801">
        <f>VLOOKUP(A801,combine!A:R,4,FALSE)</f>
        <v>72</v>
      </c>
      <c r="G801">
        <f>VLOOKUP(A801,combine!A:R,5,FALSE)</f>
        <v>204</v>
      </c>
      <c r="H801">
        <f>VLOOKUP(A801,combine!A:R,13,FALSE)</f>
        <v>4.63</v>
      </c>
      <c r="I801">
        <f>VLOOKUP(A801,combine!A:R,14,FALSE)</f>
        <v>35</v>
      </c>
      <c r="J801">
        <f>VLOOKUP(A801,combine!A:R,16,FALSE)</f>
        <v>0</v>
      </c>
      <c r="K801">
        <f>VLOOKUP(A801,combine!A:R,17,FALSE)</f>
        <v>123</v>
      </c>
    </row>
    <row r="802" spans="1:11" x14ac:dyDescent="0.2">
      <c r="A802">
        <v>20110167</v>
      </c>
      <c r="B802" t="s">
        <v>34</v>
      </c>
      <c r="C802">
        <v>5.1666666670000003</v>
      </c>
      <c r="D802">
        <v>0.66666666699999999</v>
      </c>
      <c r="E802">
        <v>1</v>
      </c>
      <c r="F802">
        <f>VLOOKUP(A802,combine!A:R,4,FALSE)</f>
        <v>73.13</v>
      </c>
      <c r="G802">
        <f>VLOOKUP(A802,combine!A:R,5,FALSE)</f>
        <v>202</v>
      </c>
      <c r="H802">
        <f>VLOOKUP(A802,combine!A:R,13,FALSE)</f>
        <v>4.53</v>
      </c>
      <c r="I802">
        <f>VLOOKUP(A802,combine!A:R,14,FALSE)</f>
        <v>38.5</v>
      </c>
      <c r="J802">
        <f>VLOOKUP(A802,combine!A:R,16,FALSE)</f>
        <v>4.09</v>
      </c>
      <c r="K802">
        <f>VLOOKUP(A802,combine!A:R,17,FALSE)</f>
        <v>123</v>
      </c>
    </row>
    <row r="803" spans="1:11" x14ac:dyDescent="0.2">
      <c r="A803">
        <v>20140489</v>
      </c>
      <c r="B803" t="s">
        <v>16612</v>
      </c>
      <c r="C803">
        <v>3.5</v>
      </c>
      <c r="D803">
        <v>1</v>
      </c>
      <c r="E803">
        <v>0</v>
      </c>
      <c r="F803">
        <f>VLOOKUP(A803,combine!A:R,4,FALSE)</f>
        <v>74.63</v>
      </c>
      <c r="G803">
        <f>VLOOKUP(A803,combine!A:R,5,FALSE)</f>
        <v>232</v>
      </c>
      <c r="H803">
        <f>VLOOKUP(A803,combine!A:R,13,FALSE)</f>
        <v>4.8600000000000003</v>
      </c>
      <c r="I803">
        <f>VLOOKUP(A803,combine!A:R,14,FALSE)</f>
        <v>35</v>
      </c>
      <c r="J803">
        <f>VLOOKUP(A803,combine!A:R,16,FALSE)</f>
        <v>4.24</v>
      </c>
      <c r="K803">
        <f>VLOOKUP(A803,combine!A:R,17,FALSE)</f>
        <v>121</v>
      </c>
    </row>
    <row r="804" spans="1:11" x14ac:dyDescent="0.2">
      <c r="A804">
        <v>20130160</v>
      </c>
      <c r="B804" t="s">
        <v>49</v>
      </c>
      <c r="C804">
        <v>6.68</v>
      </c>
      <c r="D804">
        <v>0.8</v>
      </c>
      <c r="E804">
        <v>6.72</v>
      </c>
      <c r="F804">
        <f>VLOOKUP(A804,combine!A:R,4,FALSE)</f>
        <v>68.38</v>
      </c>
      <c r="G804">
        <f>VLOOKUP(A804,combine!A:R,5,FALSE)</f>
        <v>216</v>
      </c>
      <c r="H804">
        <f>VLOOKUP(A804,combine!A:R,13,FALSE)</f>
        <v>4.55</v>
      </c>
      <c r="I804">
        <f>VLOOKUP(A804,combine!A:R,14,FALSE)</f>
        <v>33</v>
      </c>
      <c r="J804">
        <f>VLOOKUP(A804,combine!A:R,16,FALSE)</f>
        <v>4.17</v>
      </c>
      <c r="K804">
        <f>VLOOKUP(A804,combine!A:R,17,FALSE)</f>
        <v>122</v>
      </c>
    </row>
    <row r="805" spans="1:11" x14ac:dyDescent="0.2">
      <c r="A805">
        <v>20130991</v>
      </c>
      <c r="B805" t="s">
        <v>34</v>
      </c>
      <c r="C805">
        <v>1.3333333329999999</v>
      </c>
      <c r="D805">
        <v>0.33333333300000001</v>
      </c>
      <c r="E805">
        <v>0</v>
      </c>
      <c r="F805">
        <f>VLOOKUP(A805,combine!A:R,4,FALSE)</f>
        <v>71.5</v>
      </c>
      <c r="G805">
        <f>VLOOKUP(A805,combine!A:R,5,FALSE)</f>
        <v>204</v>
      </c>
      <c r="H805">
        <f>VLOOKUP(A805,combine!A:R,13,FALSE)</f>
        <v>4.74</v>
      </c>
      <c r="I805">
        <f>VLOOKUP(A805,combine!A:R,14,FALSE)</f>
        <v>36</v>
      </c>
      <c r="J805">
        <f>VLOOKUP(A805,combine!A:R,16,FALSE)</f>
        <v>3.96</v>
      </c>
      <c r="K805">
        <f>VLOOKUP(A805,combine!A:R,17,FALSE)</f>
        <v>120</v>
      </c>
    </row>
    <row r="806" spans="1:11" x14ac:dyDescent="0.2">
      <c r="A806">
        <v>20090065</v>
      </c>
      <c r="B806" t="s">
        <v>49</v>
      </c>
      <c r="C806">
        <v>4.7096774190000001</v>
      </c>
      <c r="D806">
        <v>0.64516129</v>
      </c>
      <c r="E806">
        <v>3.3870967740000002</v>
      </c>
      <c r="F806">
        <f>VLOOKUP(A806,combine!A:R,4,FALSE)</f>
        <v>70.5</v>
      </c>
      <c r="G806">
        <f>VLOOKUP(A806,combine!A:R,5,FALSE)</f>
        <v>227</v>
      </c>
      <c r="H806">
        <f>VLOOKUP(A806,combine!A:R,13,FALSE)</f>
        <v>4.62</v>
      </c>
      <c r="I806">
        <f>VLOOKUP(A806,combine!A:R,14,FALSE)</f>
        <v>37</v>
      </c>
      <c r="J806">
        <f>VLOOKUP(A806,combine!A:R,16,FALSE)</f>
        <v>4.4000000000000004</v>
      </c>
      <c r="K806">
        <f>VLOOKUP(A806,combine!A:R,17,FALSE)</f>
        <v>121</v>
      </c>
    </row>
    <row r="807" spans="1:11" x14ac:dyDescent="0.2">
      <c r="A807">
        <v>20120003</v>
      </c>
      <c r="B807" t="s">
        <v>49</v>
      </c>
      <c r="C807">
        <v>6.4324324319999997</v>
      </c>
      <c r="D807">
        <v>0.81081081099999996</v>
      </c>
      <c r="E807">
        <v>6.7837837839999997</v>
      </c>
      <c r="F807">
        <f>VLOOKUP(A807,combine!A:R,4,FALSE)</f>
        <v>69.25</v>
      </c>
      <c r="G807">
        <f>VLOOKUP(A807,combine!A:R,5,FALSE)</f>
        <v>228</v>
      </c>
      <c r="H807">
        <f>VLOOKUP(A807,combine!A:R,13,FALSE)</f>
        <v>4.49</v>
      </c>
      <c r="I807">
        <f>VLOOKUP(A807,combine!A:R,14,FALSE)</f>
        <v>0</v>
      </c>
      <c r="J807">
        <f>VLOOKUP(A807,combine!A:R,16,FALSE)</f>
        <v>0</v>
      </c>
      <c r="K807">
        <f>VLOOKUP(A807,combine!A:R,17,FALSE)</f>
        <v>0</v>
      </c>
    </row>
    <row r="808" spans="1:11" x14ac:dyDescent="0.2">
      <c r="A808">
        <v>20100051</v>
      </c>
      <c r="B808" t="s">
        <v>49</v>
      </c>
      <c r="C808">
        <v>6.0476190479999996</v>
      </c>
      <c r="D808">
        <v>0.76190476200000001</v>
      </c>
      <c r="E808">
        <v>7.095238095</v>
      </c>
      <c r="F808">
        <f>VLOOKUP(A808,combine!A:R,4,FALSE)</f>
        <v>72</v>
      </c>
      <c r="G808">
        <f>VLOOKUP(A808,combine!A:R,5,FALSE)</f>
        <v>231</v>
      </c>
      <c r="H808">
        <f>VLOOKUP(A808,combine!A:R,13,FALSE)</f>
        <v>4.5</v>
      </c>
      <c r="I808">
        <f>VLOOKUP(A808,combine!A:R,14,FALSE)</f>
        <v>38</v>
      </c>
      <c r="J808">
        <f>VLOOKUP(A808,combine!A:R,16,FALSE)</f>
        <v>4.25</v>
      </c>
      <c r="K808">
        <f>VLOOKUP(A808,combine!A:R,17,FALSE)</f>
        <v>118</v>
      </c>
    </row>
    <row r="809" spans="1:11" x14ac:dyDescent="0.2">
      <c r="A809">
        <v>20100118</v>
      </c>
      <c r="B809" t="s">
        <v>58</v>
      </c>
      <c r="C809">
        <v>7.1136363640000004</v>
      </c>
      <c r="D809">
        <v>0.63636363600000001</v>
      </c>
      <c r="E809">
        <v>2.113636364</v>
      </c>
      <c r="F809">
        <f>VLOOKUP(A809,combine!A:R,4,FALSE)</f>
        <v>75.13</v>
      </c>
      <c r="G809">
        <f>VLOOKUP(A809,combine!A:R,5,FALSE)</f>
        <v>243</v>
      </c>
      <c r="H809">
        <f>VLOOKUP(A809,combine!A:R,13,FALSE)</f>
        <v>4.71</v>
      </c>
      <c r="I809">
        <f>VLOOKUP(A809,combine!A:R,14,FALSE)</f>
        <v>34.5</v>
      </c>
      <c r="J809">
        <f>VLOOKUP(A809,combine!A:R,16,FALSE)</f>
        <v>4.3499999999999996</v>
      </c>
      <c r="K809">
        <f>VLOOKUP(A809,combine!A:R,17,FALSE)</f>
        <v>112</v>
      </c>
    </row>
    <row r="810" spans="1:11" x14ac:dyDescent="0.2">
      <c r="A810">
        <v>20100188</v>
      </c>
      <c r="B810" t="s">
        <v>49</v>
      </c>
      <c r="C810">
        <v>0.33333333300000001</v>
      </c>
      <c r="D810">
        <v>0.5</v>
      </c>
      <c r="E810">
        <v>1.5</v>
      </c>
      <c r="F810">
        <f>VLOOKUP(A810,combine!A:R,4,FALSE)</f>
        <v>71.25</v>
      </c>
      <c r="G810">
        <f>VLOOKUP(A810,combine!A:R,5,FALSE)</f>
        <v>229</v>
      </c>
      <c r="H810">
        <f>VLOOKUP(A810,combine!A:R,13,FALSE)</f>
        <v>4.6399999999999997</v>
      </c>
      <c r="I810">
        <f>VLOOKUP(A810,combine!A:R,14,FALSE)</f>
        <v>33</v>
      </c>
      <c r="J810">
        <f>VLOOKUP(A810,combine!A:R,16,FALSE)</f>
        <v>4.67</v>
      </c>
      <c r="K810">
        <f>VLOOKUP(A810,combine!A:R,17,FALSE)</f>
        <v>107</v>
      </c>
    </row>
    <row r="811" spans="1:11" x14ac:dyDescent="0.2">
      <c r="A811">
        <v>20130652</v>
      </c>
      <c r="B811" t="s">
        <v>49</v>
      </c>
      <c r="C811">
        <v>1.3333333329999999</v>
      </c>
      <c r="D811">
        <v>0.33333333300000001</v>
      </c>
      <c r="E811">
        <v>2.5</v>
      </c>
      <c r="F811">
        <f>VLOOKUP(A811,combine!A:R,4,FALSE)</f>
        <v>69</v>
      </c>
      <c r="G811">
        <f>VLOOKUP(A811,combine!A:R,5,FALSE)</f>
        <v>209</v>
      </c>
      <c r="H811">
        <f>VLOOKUP(A811,combine!A:R,13,FALSE)</f>
        <v>4.54</v>
      </c>
      <c r="I811">
        <f>VLOOKUP(A811,combine!A:R,14,FALSE)</f>
        <v>0</v>
      </c>
      <c r="J811">
        <f>VLOOKUP(A811,combine!A:R,16,FALSE)</f>
        <v>4.43</v>
      </c>
      <c r="K811">
        <f>VLOOKUP(A811,combine!A:R,17,FALSE)</f>
        <v>0</v>
      </c>
    </row>
    <row r="812" spans="1:11" x14ac:dyDescent="0.2">
      <c r="A812">
        <v>20130510</v>
      </c>
      <c r="B812" t="s">
        <v>58</v>
      </c>
      <c r="C812">
        <v>5.375</v>
      </c>
      <c r="D812">
        <v>0.5625</v>
      </c>
      <c r="E812">
        <v>2.25</v>
      </c>
      <c r="F812">
        <f>VLOOKUP(A812,combine!A:R,4,FALSE)</f>
        <v>79.38</v>
      </c>
      <c r="G812">
        <f>VLOOKUP(A812,combine!A:R,5,FALSE)</f>
        <v>259</v>
      </c>
      <c r="H812">
        <f>VLOOKUP(A812,combine!A:R,13,FALSE)</f>
        <v>4.82</v>
      </c>
      <c r="I812">
        <f>VLOOKUP(A812,combine!A:R,14,FALSE)</f>
        <v>0</v>
      </c>
      <c r="J812">
        <f>VLOOKUP(A812,combine!A:R,16,FALSE)</f>
        <v>0</v>
      </c>
      <c r="K812">
        <f>VLOOKUP(A812,combine!A:R,17,FALSE)</f>
        <v>0</v>
      </c>
    </row>
    <row r="813" spans="1:11" x14ac:dyDescent="0.2">
      <c r="A813">
        <v>20140661</v>
      </c>
      <c r="B813" t="s">
        <v>49</v>
      </c>
      <c r="C813">
        <v>9</v>
      </c>
      <c r="D813">
        <v>1</v>
      </c>
      <c r="E813">
        <v>6</v>
      </c>
      <c r="F813">
        <f>VLOOKUP(A813,combine!A:R,4,FALSE)</f>
        <v>68.63</v>
      </c>
      <c r="G813">
        <f>VLOOKUP(A813,combine!A:R,5,FALSE)</f>
        <v>207</v>
      </c>
      <c r="H813">
        <f>VLOOKUP(A813,combine!A:R,13,FALSE)</f>
        <v>4.75</v>
      </c>
      <c r="I813">
        <f>VLOOKUP(A813,combine!A:R,14,FALSE)</f>
        <v>32</v>
      </c>
      <c r="J813">
        <f>VLOOKUP(A813,combine!A:R,16,FALSE)</f>
        <v>0</v>
      </c>
      <c r="K813">
        <f>VLOOKUP(A813,combine!A:R,17,FALSE)</f>
        <v>112</v>
      </c>
    </row>
    <row r="814" spans="1:11" x14ac:dyDescent="0.2">
      <c r="A814">
        <v>20130172</v>
      </c>
      <c r="B814" t="s">
        <v>58</v>
      </c>
      <c r="C814">
        <v>7</v>
      </c>
      <c r="D814">
        <v>0.5</v>
      </c>
      <c r="E814">
        <v>6.5</v>
      </c>
      <c r="F814">
        <f>VLOOKUP(A814,combine!A:R,4,FALSE)</f>
        <v>77.88</v>
      </c>
      <c r="G814">
        <f>VLOOKUP(A814,combine!A:R,5,FALSE)</f>
        <v>269</v>
      </c>
      <c r="H814">
        <f>VLOOKUP(A814,combine!A:R,13,FALSE)</f>
        <v>4.71</v>
      </c>
      <c r="I814">
        <f>VLOOKUP(A814,combine!A:R,14,FALSE)</f>
        <v>31.5</v>
      </c>
      <c r="J814">
        <f>VLOOKUP(A814,combine!A:R,16,FALSE)</f>
        <v>0</v>
      </c>
      <c r="K814">
        <f>VLOOKUP(A814,combine!A:R,17,FALSE)</f>
        <v>113</v>
      </c>
    </row>
    <row r="815" spans="1:11" x14ac:dyDescent="0.2">
      <c r="A815">
        <v>20140689</v>
      </c>
      <c r="B815" t="s">
        <v>34</v>
      </c>
      <c r="C815">
        <v>4</v>
      </c>
      <c r="D815">
        <v>1</v>
      </c>
      <c r="E815">
        <v>3</v>
      </c>
      <c r="F815">
        <f>VLOOKUP(A815,combine!A:R,4,FALSE)</f>
        <v>72</v>
      </c>
      <c r="G815">
        <f>VLOOKUP(A815,combine!A:R,5,FALSE)</f>
        <v>197</v>
      </c>
      <c r="H815">
        <f>VLOOKUP(A815,combine!A:R,13,FALSE)</f>
        <v>4.5199999999999996</v>
      </c>
      <c r="I815">
        <f>VLOOKUP(A815,combine!A:R,14,FALSE)</f>
        <v>34</v>
      </c>
      <c r="J815">
        <f>VLOOKUP(A815,combine!A:R,16,FALSE)</f>
        <v>4.18</v>
      </c>
      <c r="K815">
        <f>VLOOKUP(A815,combine!A:R,17,FALSE)</f>
        <v>116</v>
      </c>
    </row>
    <row r="816" spans="1:11" x14ac:dyDescent="0.2">
      <c r="A816">
        <v>20060103</v>
      </c>
      <c r="B816" t="s">
        <v>34</v>
      </c>
      <c r="C816">
        <v>5.0124223600000004</v>
      </c>
      <c r="D816">
        <v>0.52173913000000005</v>
      </c>
      <c r="E816">
        <v>2.0559006210000002</v>
      </c>
      <c r="F816">
        <f>VLOOKUP(A816,combine!A:R,4,FALSE)</f>
        <v>74.13</v>
      </c>
      <c r="G816">
        <f>VLOOKUP(A816,combine!A:R,5,FALSE)</f>
        <v>213</v>
      </c>
      <c r="H816">
        <f>VLOOKUP(A816,combine!A:R,13,FALSE)</f>
        <v>4.51</v>
      </c>
      <c r="I816">
        <f>VLOOKUP(A816,combine!A:R,14,FALSE)</f>
        <v>39.5</v>
      </c>
      <c r="J816">
        <f>VLOOKUP(A816,combine!A:R,16,FALSE)</f>
        <v>4.33</v>
      </c>
      <c r="K816">
        <f>VLOOKUP(A816,combine!A:R,17,FALSE)</f>
        <v>128</v>
      </c>
    </row>
    <row r="817" spans="1:11" x14ac:dyDescent="0.2">
      <c r="A817">
        <v>20120157</v>
      </c>
      <c r="B817" t="s">
        <v>27</v>
      </c>
      <c r="C817">
        <v>10</v>
      </c>
      <c r="D817">
        <v>1</v>
      </c>
      <c r="E817">
        <v>10</v>
      </c>
      <c r="F817">
        <f>VLOOKUP(A817,combine!A:R,4,FALSE)</f>
        <v>71.75</v>
      </c>
      <c r="G817">
        <f>VLOOKUP(A817,combine!A:R,5,FALSE)</f>
        <v>239</v>
      </c>
      <c r="H817">
        <f>VLOOKUP(A817,combine!A:R,13,FALSE)</f>
        <v>4.7300000000000004</v>
      </c>
      <c r="I817">
        <f>VLOOKUP(A817,combine!A:R,14,FALSE)</f>
        <v>36.5</v>
      </c>
      <c r="J817">
        <f>VLOOKUP(A817,combine!A:R,16,FALSE)</f>
        <v>4.16</v>
      </c>
      <c r="K817">
        <f>VLOOKUP(A817,combine!A:R,17,FALSE)</f>
        <v>120</v>
      </c>
    </row>
    <row r="818" spans="1:11" x14ac:dyDescent="0.2">
      <c r="A818">
        <v>20130189</v>
      </c>
      <c r="B818" t="s">
        <v>49</v>
      </c>
      <c r="C818">
        <v>6</v>
      </c>
      <c r="D818">
        <v>1</v>
      </c>
      <c r="E818">
        <v>6.6666666670000003</v>
      </c>
      <c r="F818">
        <f>VLOOKUP(A818,combine!A:R,4,FALSE)</f>
        <v>70.5</v>
      </c>
      <c r="G818">
        <f>VLOOKUP(A818,combine!A:R,5,FALSE)</f>
        <v>223</v>
      </c>
      <c r="H818">
        <f>VLOOKUP(A818,combine!A:R,13,FALSE)</f>
        <v>4.53</v>
      </c>
      <c r="I818">
        <f>VLOOKUP(A818,combine!A:R,14,FALSE)</f>
        <v>35</v>
      </c>
      <c r="J818">
        <f>VLOOKUP(A818,combine!A:R,16,FALSE)</f>
        <v>4.62</v>
      </c>
      <c r="K818">
        <f>VLOOKUP(A818,combine!A:R,17,FALSE)</f>
        <v>115</v>
      </c>
    </row>
    <row r="819" spans="1:11" x14ac:dyDescent="0.2">
      <c r="A819">
        <v>20050068</v>
      </c>
      <c r="B819" t="s">
        <v>34</v>
      </c>
      <c r="C819">
        <v>6.3589743590000003</v>
      </c>
      <c r="D819">
        <v>0.45512820500000001</v>
      </c>
      <c r="E819">
        <v>0.76923076899999998</v>
      </c>
      <c r="F819">
        <f>VLOOKUP(A819,combine!A:R,4,FALSE)</f>
        <v>72.13</v>
      </c>
      <c r="G819">
        <f>VLOOKUP(A819,combine!A:R,5,FALSE)</f>
        <v>189</v>
      </c>
      <c r="H819">
        <f>VLOOKUP(A819,combine!A:R,13,FALSE)</f>
        <v>4.41</v>
      </c>
      <c r="I819">
        <f>VLOOKUP(A819,combine!A:R,14,FALSE)</f>
        <v>36.5</v>
      </c>
      <c r="J819">
        <f>VLOOKUP(A819,combine!A:R,16,FALSE)</f>
        <v>3.94</v>
      </c>
      <c r="K819">
        <f>VLOOKUP(A819,combine!A:R,17,FALSE)</f>
        <v>125</v>
      </c>
    </row>
    <row r="820" spans="1:11" x14ac:dyDescent="0.2">
      <c r="A820">
        <v>20080042</v>
      </c>
      <c r="B820" t="s">
        <v>16620</v>
      </c>
      <c r="C820">
        <v>7</v>
      </c>
      <c r="D820">
        <v>0.61290322600000002</v>
      </c>
      <c r="E820">
        <v>3.5529953920000001</v>
      </c>
      <c r="F820">
        <f>VLOOKUP(A820,combine!A:R,4,FALSE)</f>
        <v>69.63</v>
      </c>
      <c r="G820">
        <f>VLOOKUP(A820,combine!A:R,5,FALSE)</f>
        <v>184</v>
      </c>
      <c r="H820">
        <f>VLOOKUP(A820,combine!A:R,13,FALSE)</f>
        <v>4.46</v>
      </c>
      <c r="I820">
        <f>VLOOKUP(A820,combine!A:R,14,FALSE)</f>
        <v>36</v>
      </c>
      <c r="J820">
        <f>VLOOKUP(A820,combine!A:R,16,FALSE)</f>
        <v>4.34</v>
      </c>
      <c r="K820">
        <f>VLOOKUP(A820,combine!A:R,17,FALSE)</f>
        <v>124</v>
      </c>
    </row>
    <row r="821" spans="1:11" x14ac:dyDescent="0.2">
      <c r="A821">
        <v>20140502</v>
      </c>
      <c r="B821" t="s">
        <v>34</v>
      </c>
      <c r="C821">
        <v>0</v>
      </c>
      <c r="D821">
        <v>0</v>
      </c>
      <c r="E821">
        <v>0</v>
      </c>
      <c r="F821">
        <f>VLOOKUP(A821,combine!A:R,4,FALSE)</f>
        <v>76</v>
      </c>
      <c r="G821">
        <f>VLOOKUP(A821,combine!A:R,5,FALSE)</f>
        <v>206</v>
      </c>
      <c r="H821">
        <f>VLOOKUP(A821,combine!A:R,13,FALSE)</f>
        <v>4.7300000000000004</v>
      </c>
      <c r="I821">
        <f>VLOOKUP(A821,combine!A:R,14,FALSE)</f>
        <v>0</v>
      </c>
      <c r="J821">
        <f>VLOOKUP(A821,combine!A:R,16,FALSE)</f>
        <v>0</v>
      </c>
      <c r="K821">
        <f>VLOOKUP(A821,combine!A:R,17,FALSE)</f>
        <v>0</v>
      </c>
    </row>
    <row r="822" spans="1:11" x14ac:dyDescent="0.2">
      <c r="A822">
        <v>20080427</v>
      </c>
      <c r="B822" t="s">
        <v>16612</v>
      </c>
      <c r="C822">
        <v>4.9130434779999996</v>
      </c>
      <c r="D822">
        <v>0.73913043499999997</v>
      </c>
      <c r="E822">
        <v>3.0869565219999999</v>
      </c>
      <c r="F822">
        <f>VLOOKUP(A822,combine!A:R,4,FALSE)</f>
        <v>70.63</v>
      </c>
      <c r="G822">
        <f>VLOOKUP(A822,combine!A:R,5,FALSE)</f>
        <v>219</v>
      </c>
      <c r="H822">
        <f>VLOOKUP(A822,combine!A:R,13,FALSE)</f>
        <v>4.66</v>
      </c>
      <c r="I822">
        <f>VLOOKUP(A822,combine!A:R,14,FALSE)</f>
        <v>30.5</v>
      </c>
      <c r="J822">
        <f>VLOOKUP(A822,combine!A:R,16,FALSE)</f>
        <v>0</v>
      </c>
      <c r="K822">
        <f>VLOOKUP(A822,combine!A:R,17,FALSE)</f>
        <v>114</v>
      </c>
    </row>
    <row r="823" spans="1:11" x14ac:dyDescent="0.2">
      <c r="A823">
        <v>20130407</v>
      </c>
      <c r="B823" t="s">
        <v>34</v>
      </c>
      <c r="C823">
        <v>6</v>
      </c>
      <c r="D823">
        <v>0.5</v>
      </c>
      <c r="E823">
        <v>1</v>
      </c>
      <c r="F823">
        <f>VLOOKUP(A823,combine!A:R,4,FALSE)</f>
        <v>72.25</v>
      </c>
      <c r="G823">
        <f>VLOOKUP(A823,combine!A:R,5,FALSE)</f>
        <v>196</v>
      </c>
      <c r="H823">
        <f>VLOOKUP(A823,combine!A:R,13,FALSE)</f>
        <v>4.68</v>
      </c>
      <c r="I823">
        <f>VLOOKUP(A823,combine!A:R,14,FALSE)</f>
        <v>32.5</v>
      </c>
      <c r="J823">
        <f>VLOOKUP(A823,combine!A:R,16,FALSE)</f>
        <v>4.22</v>
      </c>
      <c r="K823">
        <f>VLOOKUP(A823,combine!A:R,17,FALSE)</f>
        <v>125</v>
      </c>
    </row>
    <row r="824" spans="1:11" x14ac:dyDescent="0.2">
      <c r="A824">
        <v>20080055</v>
      </c>
      <c r="B824" t="s">
        <v>49</v>
      </c>
      <c r="C824">
        <v>6.2432432430000002</v>
      </c>
      <c r="D824">
        <v>0.756756757</v>
      </c>
      <c r="E824">
        <v>5.9549549549999998</v>
      </c>
      <c r="F824">
        <f>VLOOKUP(A824,combine!A:R,4,FALSE)</f>
        <v>68</v>
      </c>
      <c r="G824">
        <f>VLOOKUP(A824,combine!A:R,5,FALSE)</f>
        <v>199</v>
      </c>
      <c r="H824">
        <f>VLOOKUP(A824,combine!A:R,13,FALSE)</f>
        <v>4.46</v>
      </c>
      <c r="I824">
        <f>VLOOKUP(A824,combine!A:R,14,FALSE)</f>
        <v>31.5</v>
      </c>
      <c r="J824">
        <f>VLOOKUP(A824,combine!A:R,16,FALSE)</f>
        <v>4.2</v>
      </c>
      <c r="K824">
        <f>VLOOKUP(A824,combine!A:R,17,FALSE)</f>
        <v>119</v>
      </c>
    </row>
    <row r="825" spans="1:11" x14ac:dyDescent="0.2">
      <c r="A825">
        <v>20080227</v>
      </c>
      <c r="B825" t="s">
        <v>49</v>
      </c>
      <c r="C825">
        <v>5.8198198200000002</v>
      </c>
      <c r="D825">
        <v>0.72972972999999997</v>
      </c>
      <c r="E825">
        <v>5.6306306309999998</v>
      </c>
      <c r="F825">
        <f>VLOOKUP(A825,combine!A:R,4,FALSE)</f>
        <v>72.75</v>
      </c>
      <c r="G825">
        <f>VLOOKUP(A825,combine!A:R,5,FALSE)</f>
        <v>240</v>
      </c>
      <c r="H825">
        <f>VLOOKUP(A825,combine!A:R,13,FALSE)</f>
        <v>4.67</v>
      </c>
      <c r="I825">
        <f>VLOOKUP(A825,combine!A:R,14,FALSE)</f>
        <v>30.5</v>
      </c>
      <c r="J825">
        <f>VLOOKUP(A825,combine!A:R,16,FALSE)</f>
        <v>0</v>
      </c>
      <c r="K825">
        <f>VLOOKUP(A825,combine!A:R,17,FALSE)</f>
        <v>117</v>
      </c>
    </row>
    <row r="826" spans="1:11" x14ac:dyDescent="0.2">
      <c r="A826">
        <v>20100093</v>
      </c>
      <c r="B826" t="s">
        <v>58</v>
      </c>
      <c r="C826">
        <v>7.7604166670000003</v>
      </c>
      <c r="D826">
        <v>0.61458333300000001</v>
      </c>
      <c r="E826">
        <v>2.9375</v>
      </c>
      <c r="F826">
        <f>VLOOKUP(A826,combine!A:R,4,FALSE)</f>
        <v>75</v>
      </c>
      <c r="G826">
        <f>VLOOKUP(A826,combine!A:R,5,FALSE)</f>
        <v>245</v>
      </c>
      <c r="H826">
        <f>VLOOKUP(A826,combine!A:R,13,FALSE)</f>
        <v>4.6900000000000004</v>
      </c>
      <c r="I826">
        <f>VLOOKUP(A826,combine!A:R,14,FALSE)</f>
        <v>34</v>
      </c>
      <c r="J826">
        <f>VLOOKUP(A826,combine!A:R,16,FALSE)</f>
        <v>4.42</v>
      </c>
      <c r="K826">
        <f>VLOOKUP(A826,combine!A:R,17,FALSE)</f>
        <v>113</v>
      </c>
    </row>
    <row r="827" spans="1:11" x14ac:dyDescent="0.2">
      <c r="A827">
        <v>20010032</v>
      </c>
      <c r="B827" t="s">
        <v>104</v>
      </c>
      <c r="C827">
        <v>7.2</v>
      </c>
      <c r="D827">
        <v>0.9</v>
      </c>
      <c r="E827">
        <v>7</v>
      </c>
      <c r="F827">
        <f>VLOOKUP(A827,combine!A:R,4,FALSE)</f>
        <v>72.3</v>
      </c>
      <c r="G827">
        <f>VLOOKUP(A827,combine!A:R,5,FALSE)</f>
        <v>213</v>
      </c>
      <c r="H827">
        <f>VLOOKUP(A827,combine!A:R,13,FALSE)</f>
        <v>4.8499999999999996</v>
      </c>
      <c r="I827">
        <f>VLOOKUP(A827,combine!A:R,14,FALSE)</f>
        <v>32</v>
      </c>
      <c r="J827">
        <f>VLOOKUP(A827,combine!A:R,16,FALSE)</f>
        <v>4.21</v>
      </c>
      <c r="K827">
        <f>VLOOKUP(A827,combine!A:R,17,FALSE)</f>
        <v>105</v>
      </c>
    </row>
    <row r="828" spans="1:11" x14ac:dyDescent="0.2">
      <c r="A828">
        <v>20100018</v>
      </c>
      <c r="B828" t="s">
        <v>16608</v>
      </c>
      <c r="C828">
        <v>0</v>
      </c>
      <c r="D828">
        <v>1</v>
      </c>
      <c r="E828">
        <v>0</v>
      </c>
      <c r="F828">
        <f>VLOOKUP(A828,combine!A:R,4,FALSE)</f>
        <v>76.5</v>
      </c>
      <c r="G828">
        <f>VLOOKUP(A828,combine!A:R,5,FALSE)</f>
        <v>304</v>
      </c>
      <c r="H828">
        <f>VLOOKUP(A828,combine!A:R,13,FALSE)</f>
        <v>5.25</v>
      </c>
      <c r="I828">
        <f>VLOOKUP(A828,combine!A:R,14,FALSE)</f>
        <v>0</v>
      </c>
      <c r="J828">
        <f>VLOOKUP(A828,combine!A:R,16,FALSE)</f>
        <v>4.92</v>
      </c>
      <c r="K828">
        <f>VLOOKUP(A828,combine!A:R,17,FALSE)</f>
        <v>95</v>
      </c>
    </row>
    <row r="829" spans="1:11" x14ac:dyDescent="0.2">
      <c r="A829">
        <v>20120778</v>
      </c>
      <c r="B829" t="s">
        <v>49</v>
      </c>
      <c r="C829">
        <v>5.3333333329999997</v>
      </c>
      <c r="D829">
        <v>0.66666666699999999</v>
      </c>
      <c r="E829">
        <v>7</v>
      </c>
      <c r="F829">
        <f>VLOOKUP(A829,combine!A:R,4,FALSE)</f>
        <v>70.5</v>
      </c>
      <c r="G829">
        <f>VLOOKUP(A829,combine!A:R,5,FALSE)</f>
        <v>215</v>
      </c>
      <c r="H829">
        <f>VLOOKUP(A829,combine!A:R,13,FALSE)</f>
        <v>4.5199999999999996</v>
      </c>
      <c r="I829">
        <f>VLOOKUP(A829,combine!A:R,14,FALSE)</f>
        <v>31.5</v>
      </c>
      <c r="J829">
        <f>VLOOKUP(A829,combine!A:R,16,FALSE)</f>
        <v>4.21</v>
      </c>
      <c r="K829">
        <f>VLOOKUP(A829,combine!A:R,17,FALSE)</f>
        <v>111</v>
      </c>
    </row>
    <row r="830" spans="1:11" x14ac:dyDescent="0.2">
      <c r="A830">
        <v>20110062</v>
      </c>
      <c r="B830" t="s">
        <v>49</v>
      </c>
      <c r="C830">
        <v>6.85</v>
      </c>
      <c r="D830">
        <v>0.7</v>
      </c>
      <c r="E830">
        <v>7</v>
      </c>
      <c r="F830">
        <f>VLOOKUP(A830,combine!A:R,4,FALSE)</f>
        <v>72.25</v>
      </c>
      <c r="G830">
        <f>VLOOKUP(A830,combine!A:R,5,FALSE)</f>
        <v>230</v>
      </c>
      <c r="H830">
        <f>VLOOKUP(A830,combine!A:R,13,FALSE)</f>
        <v>4.63</v>
      </c>
      <c r="I830">
        <f>VLOOKUP(A830,combine!A:R,14,FALSE)</f>
        <v>0</v>
      </c>
      <c r="J830">
        <f>VLOOKUP(A830,combine!A:R,16,FALSE)</f>
        <v>0</v>
      </c>
      <c r="K830">
        <f>VLOOKUP(A830,combine!A:R,17,FALSE)</f>
        <v>0</v>
      </c>
    </row>
    <row r="831" spans="1:11" x14ac:dyDescent="0.2">
      <c r="A831">
        <v>20130039</v>
      </c>
      <c r="B831" t="s">
        <v>104</v>
      </c>
      <c r="C831">
        <v>0</v>
      </c>
      <c r="D831">
        <v>0</v>
      </c>
      <c r="E831">
        <v>0</v>
      </c>
      <c r="F831">
        <f>VLOOKUP(A831,combine!A:R,4,FALSE)</f>
        <v>74.38</v>
      </c>
      <c r="G831">
        <f>VLOOKUP(A831,combine!A:R,5,FALSE)</f>
        <v>218</v>
      </c>
      <c r="H831">
        <f>VLOOKUP(A831,combine!A:R,13,FALSE)</f>
        <v>4.58</v>
      </c>
      <c r="I831">
        <f>VLOOKUP(A831,combine!A:R,14,FALSE)</f>
        <v>33.5</v>
      </c>
      <c r="J831">
        <f>VLOOKUP(A831,combine!A:R,16,FALSE)</f>
        <v>0</v>
      </c>
      <c r="K831">
        <f>VLOOKUP(A831,combine!A:R,17,FALSE)</f>
        <v>124</v>
      </c>
    </row>
    <row r="832" spans="1:11" x14ac:dyDescent="0.2">
      <c r="A832">
        <v>20090637</v>
      </c>
      <c r="B832" t="s">
        <v>49</v>
      </c>
      <c r="C832">
        <v>6.6375000000000002</v>
      </c>
      <c r="D832">
        <v>0.71875</v>
      </c>
      <c r="E832">
        <v>6.125</v>
      </c>
      <c r="F832">
        <f>VLOOKUP(A832,combine!A:R,4,FALSE)</f>
        <v>72.75</v>
      </c>
      <c r="G832">
        <f>VLOOKUP(A832,combine!A:R,5,FALSE)</f>
        <v>226</v>
      </c>
      <c r="H832">
        <f>VLOOKUP(A832,combine!A:R,13,FALSE)</f>
        <v>4.68</v>
      </c>
      <c r="I832">
        <f>VLOOKUP(A832,combine!A:R,14,FALSE)</f>
        <v>0</v>
      </c>
      <c r="J832">
        <f>VLOOKUP(A832,combine!A:R,16,FALSE)</f>
        <v>0</v>
      </c>
      <c r="K832">
        <f>VLOOKUP(A832,combine!A:R,17,FALSE)</f>
        <v>0</v>
      </c>
    </row>
    <row r="833" spans="1:11" x14ac:dyDescent="0.2">
      <c r="A833">
        <v>20100139</v>
      </c>
      <c r="B833" t="s">
        <v>27</v>
      </c>
      <c r="C833">
        <v>3.8181818179999998</v>
      </c>
      <c r="D833">
        <v>0.45454545499999999</v>
      </c>
      <c r="E833">
        <v>2.636363636</v>
      </c>
      <c r="F833">
        <f>VLOOKUP(A833,combine!A:R,4,FALSE)</f>
        <v>71.13</v>
      </c>
      <c r="G833">
        <f>VLOOKUP(A833,combine!A:R,5,FALSE)</f>
        <v>246</v>
      </c>
      <c r="H833">
        <f>VLOOKUP(A833,combine!A:R,13,FALSE)</f>
        <v>4.6399999999999997</v>
      </c>
      <c r="I833">
        <f>VLOOKUP(A833,combine!A:R,14,FALSE)</f>
        <v>35</v>
      </c>
      <c r="J833">
        <f>VLOOKUP(A833,combine!A:R,16,FALSE)</f>
        <v>4.32</v>
      </c>
      <c r="K833">
        <f>VLOOKUP(A833,combine!A:R,17,FALSE)</f>
        <v>111</v>
      </c>
    </row>
    <row r="834" spans="1:11" x14ac:dyDescent="0.2">
      <c r="A834">
        <v>20120601</v>
      </c>
      <c r="B834" t="s">
        <v>49</v>
      </c>
      <c r="C834">
        <v>2.3333333330000001</v>
      </c>
      <c r="D834">
        <v>0.33333333300000001</v>
      </c>
      <c r="E834">
        <v>1</v>
      </c>
      <c r="F834">
        <f>VLOOKUP(A834,combine!A:R,4,FALSE)</f>
        <v>69.75</v>
      </c>
      <c r="G834">
        <f>VLOOKUP(A834,combine!A:R,5,FALSE)</f>
        <v>223</v>
      </c>
      <c r="H834">
        <f>VLOOKUP(A834,combine!A:R,13,FALSE)</f>
        <v>4.58</v>
      </c>
      <c r="I834">
        <f>VLOOKUP(A834,combine!A:R,14,FALSE)</f>
        <v>0</v>
      </c>
      <c r="J834">
        <f>VLOOKUP(A834,combine!A:R,16,FALSE)</f>
        <v>0</v>
      </c>
      <c r="K834">
        <f>VLOOKUP(A834,combine!A:R,17,FALSE)</f>
        <v>0</v>
      </c>
    </row>
    <row r="835" spans="1:11" x14ac:dyDescent="0.2">
      <c r="A835">
        <v>20120774</v>
      </c>
      <c r="B835" t="s">
        <v>58</v>
      </c>
      <c r="C835">
        <v>7.3783783779999998</v>
      </c>
      <c r="D835">
        <v>0.64864864899999997</v>
      </c>
      <c r="E835">
        <v>1.675675676</v>
      </c>
      <c r="F835">
        <f>VLOOKUP(A835,combine!A:R,4,FALSE)</f>
        <v>79</v>
      </c>
      <c r="G835">
        <f>VLOOKUP(A835,combine!A:R,5,FALSE)</f>
        <v>255</v>
      </c>
      <c r="H835">
        <f>VLOOKUP(A835,combine!A:R,13,FALSE)</f>
        <v>4.78</v>
      </c>
      <c r="I835">
        <f>VLOOKUP(A835,combine!A:R,14,FALSE)</f>
        <v>0</v>
      </c>
      <c r="J835">
        <f>VLOOKUP(A835,combine!A:R,16,FALSE)</f>
        <v>0</v>
      </c>
      <c r="K835">
        <f>VLOOKUP(A835,combine!A:R,17,FALSE)</f>
        <v>0</v>
      </c>
    </row>
    <row r="836" spans="1:11" x14ac:dyDescent="0.2">
      <c r="A836">
        <v>20090039</v>
      </c>
      <c r="B836" t="s">
        <v>16629</v>
      </c>
      <c r="C836">
        <v>0</v>
      </c>
      <c r="D836">
        <v>0</v>
      </c>
      <c r="E836">
        <v>0</v>
      </c>
      <c r="F836">
        <f>VLOOKUP(A836,combine!A:R,4,FALSE)</f>
        <v>78</v>
      </c>
      <c r="G836">
        <f>VLOOKUP(A836,combine!A:R,5,FALSE)</f>
        <v>309</v>
      </c>
      <c r="H836">
        <f>VLOOKUP(A836,combine!A:R,13,FALSE)</f>
        <v>5.14</v>
      </c>
      <c r="I836">
        <f>VLOOKUP(A836,combine!A:R,14,FALSE)</f>
        <v>28.5</v>
      </c>
      <c r="J836">
        <f>VLOOKUP(A836,combine!A:R,16,FALSE)</f>
        <v>4.91</v>
      </c>
      <c r="K836">
        <f>VLOOKUP(A836,combine!A:R,17,FALSE)</f>
        <v>100</v>
      </c>
    </row>
    <row r="837" spans="1:11" x14ac:dyDescent="0.2">
      <c r="A837">
        <v>20110082</v>
      </c>
      <c r="B837" t="s">
        <v>34</v>
      </c>
      <c r="C837">
        <v>5.3636363640000004</v>
      </c>
      <c r="D837">
        <v>0.54545454500000001</v>
      </c>
      <c r="E837">
        <v>2.136363636</v>
      </c>
      <c r="F837">
        <f>VLOOKUP(A837,combine!A:R,4,FALSE)</f>
        <v>71.25</v>
      </c>
      <c r="G837">
        <f>VLOOKUP(A837,combine!A:R,5,FALSE)</f>
        <v>187</v>
      </c>
      <c r="H837">
        <f>VLOOKUP(A837,combine!A:R,13,FALSE)</f>
        <v>4.68</v>
      </c>
      <c r="I837">
        <f>VLOOKUP(A837,combine!A:R,14,FALSE)</f>
        <v>33.5</v>
      </c>
      <c r="J837">
        <f>VLOOKUP(A837,combine!A:R,16,FALSE)</f>
        <v>4.25</v>
      </c>
      <c r="K837">
        <f>VLOOKUP(A837,combine!A:R,17,FALSE)</f>
        <v>121</v>
      </c>
    </row>
    <row r="838" spans="1:11" x14ac:dyDescent="0.2">
      <c r="A838">
        <v>20080146</v>
      </c>
      <c r="B838" t="s">
        <v>27</v>
      </c>
      <c r="C838">
        <v>3.0526315789999998</v>
      </c>
      <c r="D838">
        <v>0.47368421100000002</v>
      </c>
      <c r="E838">
        <v>3.736842105</v>
      </c>
      <c r="F838">
        <f>VLOOKUP(A838,combine!A:R,4,FALSE)</f>
        <v>71.63</v>
      </c>
      <c r="G838">
        <f>VLOOKUP(A838,combine!A:R,5,FALSE)</f>
        <v>241</v>
      </c>
      <c r="H838">
        <f>VLOOKUP(A838,combine!A:R,13,FALSE)</f>
        <v>4.8</v>
      </c>
      <c r="I838">
        <f>VLOOKUP(A838,combine!A:R,14,FALSE)</f>
        <v>32.5</v>
      </c>
      <c r="J838">
        <f>VLOOKUP(A838,combine!A:R,16,FALSE)</f>
        <v>4.46</v>
      </c>
      <c r="K838">
        <f>VLOOKUP(A838,combine!A:R,17,FALSE)</f>
        <v>110</v>
      </c>
    </row>
    <row r="839" spans="1:11" x14ac:dyDescent="0.2">
      <c r="A839">
        <v>20110142</v>
      </c>
      <c r="B839" t="s">
        <v>38</v>
      </c>
      <c r="C839">
        <v>9</v>
      </c>
      <c r="D839">
        <v>1</v>
      </c>
      <c r="E839">
        <v>6</v>
      </c>
      <c r="F839">
        <f>VLOOKUP(A839,combine!A:R,4,FALSE)</f>
        <v>75</v>
      </c>
      <c r="G839">
        <f>VLOOKUP(A839,combine!A:R,5,FALSE)</f>
        <v>275</v>
      </c>
      <c r="H839">
        <f>VLOOKUP(A839,combine!A:R,13,FALSE)</f>
        <v>4.79</v>
      </c>
      <c r="I839">
        <f>VLOOKUP(A839,combine!A:R,14,FALSE)</f>
        <v>0</v>
      </c>
      <c r="J839">
        <f>VLOOKUP(A839,combine!A:R,16,FALSE)</f>
        <v>0</v>
      </c>
      <c r="K839">
        <f>VLOOKUP(A839,combine!A:R,17,FALSE)</f>
        <v>0</v>
      </c>
    </row>
    <row r="840" spans="1:11" x14ac:dyDescent="0.2">
      <c r="A840">
        <v>20140081</v>
      </c>
      <c r="B840" t="s">
        <v>119</v>
      </c>
      <c r="C840">
        <v>-2.5</v>
      </c>
      <c r="D840">
        <v>1</v>
      </c>
      <c r="E840">
        <v>-2</v>
      </c>
      <c r="F840">
        <f>VLOOKUP(A840,combine!A:R,4,FALSE)</f>
        <v>75.25</v>
      </c>
      <c r="G840">
        <f>VLOOKUP(A840,combine!A:R,5,FALSE)</f>
        <v>336</v>
      </c>
      <c r="H840">
        <f>VLOOKUP(A840,combine!A:R,13,FALSE)</f>
        <v>5.34</v>
      </c>
      <c r="I840">
        <f>VLOOKUP(A840,combine!A:R,14,FALSE)</f>
        <v>29</v>
      </c>
      <c r="J840">
        <f>VLOOKUP(A840,combine!A:R,16,FALSE)</f>
        <v>4.78</v>
      </c>
      <c r="K840">
        <f>VLOOKUP(A840,combine!A:R,17,FALSE)</f>
        <v>108</v>
      </c>
    </row>
    <row r="841" spans="1:11" x14ac:dyDescent="0.2">
      <c r="A841">
        <v>20120797</v>
      </c>
      <c r="B841" t="s">
        <v>34</v>
      </c>
      <c r="C841">
        <v>0</v>
      </c>
      <c r="D841">
        <v>0</v>
      </c>
      <c r="E841">
        <v>0</v>
      </c>
      <c r="F841">
        <f>VLOOKUP(A841,combine!A:R,4,FALSE)</f>
        <v>69.88</v>
      </c>
      <c r="G841">
        <f>VLOOKUP(A841,combine!A:R,5,FALSE)</f>
        <v>185</v>
      </c>
      <c r="H841">
        <f>VLOOKUP(A841,combine!A:R,13,FALSE)</f>
        <v>4.53</v>
      </c>
      <c r="I841">
        <f>VLOOKUP(A841,combine!A:R,14,FALSE)</f>
        <v>32</v>
      </c>
      <c r="J841">
        <f>VLOOKUP(A841,combine!A:R,16,FALSE)</f>
        <v>4.28</v>
      </c>
      <c r="K841">
        <f>VLOOKUP(A841,combine!A:R,17,FALSE)</f>
        <v>114</v>
      </c>
    </row>
    <row r="842" spans="1:11" x14ac:dyDescent="0.2">
      <c r="A842">
        <v>20110011</v>
      </c>
      <c r="B842" t="s">
        <v>38</v>
      </c>
      <c r="C842">
        <v>1.3333333329999999</v>
      </c>
      <c r="D842">
        <v>1</v>
      </c>
      <c r="E842">
        <v>0.66666666699999999</v>
      </c>
      <c r="F842">
        <f>VLOOKUP(A842,combine!A:R,4,FALSE)</f>
        <v>77.38</v>
      </c>
      <c r="G842">
        <f>VLOOKUP(A842,combine!A:R,5,FALSE)</f>
        <v>290</v>
      </c>
      <c r="H842">
        <f>VLOOKUP(A842,combine!A:R,13,FALSE)</f>
        <v>4.8099999999999996</v>
      </c>
      <c r="I842">
        <f>VLOOKUP(A842,combine!A:R,14,FALSE)</f>
        <v>37</v>
      </c>
      <c r="J842">
        <f>VLOOKUP(A842,combine!A:R,16,FALSE)</f>
        <v>4.21</v>
      </c>
      <c r="K842">
        <f>VLOOKUP(A842,combine!A:R,17,FALSE)</f>
        <v>120</v>
      </c>
    </row>
    <row r="843" spans="1:11" x14ac:dyDescent="0.2">
      <c r="A843">
        <v>20130107</v>
      </c>
      <c r="B843" t="s">
        <v>16608</v>
      </c>
      <c r="C843">
        <v>6</v>
      </c>
      <c r="D843">
        <v>1</v>
      </c>
      <c r="E843">
        <v>8</v>
      </c>
      <c r="F843">
        <f>VLOOKUP(A843,combine!A:R,4,FALSE)</f>
        <v>75</v>
      </c>
      <c r="G843">
        <f>VLOOKUP(A843,combine!A:R,5,FALSE)</f>
        <v>314</v>
      </c>
      <c r="H843">
        <f>VLOOKUP(A843,combine!A:R,13,FALSE)</f>
        <v>4.99</v>
      </c>
      <c r="I843">
        <f>VLOOKUP(A843,combine!A:R,14,FALSE)</f>
        <v>26.5</v>
      </c>
      <c r="J843">
        <f>VLOOKUP(A843,combine!A:R,16,FALSE)</f>
        <v>4.74</v>
      </c>
      <c r="K843">
        <f>VLOOKUP(A843,combine!A:R,17,FALSE)</f>
        <v>108</v>
      </c>
    </row>
    <row r="844" spans="1:11" x14ac:dyDescent="0.2">
      <c r="A844">
        <v>20090501</v>
      </c>
      <c r="B844" t="s">
        <v>104</v>
      </c>
      <c r="C844">
        <v>0</v>
      </c>
      <c r="D844">
        <v>0</v>
      </c>
      <c r="E844">
        <v>0</v>
      </c>
      <c r="F844">
        <f>VLOOKUP(A844,combine!A:R,4,FALSE)</f>
        <v>74</v>
      </c>
      <c r="G844">
        <f>VLOOKUP(A844,combine!A:R,5,FALSE)</f>
        <v>215</v>
      </c>
      <c r="H844">
        <f>VLOOKUP(A844,combine!A:R,13,FALSE)</f>
        <v>5.0199999999999996</v>
      </c>
      <c r="I844">
        <f>VLOOKUP(A844,combine!A:R,14,FALSE)</f>
        <v>32</v>
      </c>
      <c r="J844">
        <f>VLOOKUP(A844,combine!A:R,16,FALSE)</f>
        <v>4.42</v>
      </c>
      <c r="K844">
        <f>VLOOKUP(A844,combine!A:R,17,FALSE)</f>
        <v>109</v>
      </c>
    </row>
    <row r="845" spans="1:11" x14ac:dyDescent="0.2">
      <c r="A845">
        <v>20110022</v>
      </c>
      <c r="B845" t="s">
        <v>50</v>
      </c>
      <c r="C845">
        <v>1</v>
      </c>
      <c r="D845">
        <v>1</v>
      </c>
      <c r="E845">
        <v>0</v>
      </c>
      <c r="F845">
        <f>VLOOKUP(A845,combine!A:R,4,FALSE)</f>
        <v>79</v>
      </c>
      <c r="G845">
        <f>VLOOKUP(A845,combine!A:R,5,FALSE)</f>
        <v>311</v>
      </c>
      <c r="H845">
        <f>VLOOKUP(A845,combine!A:R,13,FALSE)</f>
        <v>5.21</v>
      </c>
      <c r="I845">
        <f>VLOOKUP(A845,combine!A:R,14,FALSE)</f>
        <v>29.5</v>
      </c>
      <c r="J845">
        <f>VLOOKUP(A845,combine!A:R,16,FALSE)</f>
        <v>4.4000000000000004</v>
      </c>
      <c r="K845">
        <f>VLOOKUP(A845,combine!A:R,17,FALSE)</f>
        <v>105</v>
      </c>
    </row>
    <row r="846" spans="1:11" x14ac:dyDescent="0.2">
      <c r="A846">
        <v>20110079</v>
      </c>
      <c r="B846" t="s">
        <v>34</v>
      </c>
      <c r="C846">
        <v>0</v>
      </c>
      <c r="D846">
        <v>0</v>
      </c>
      <c r="E846">
        <v>0</v>
      </c>
      <c r="F846">
        <f>VLOOKUP(A846,combine!A:R,4,FALSE)</f>
        <v>73.5</v>
      </c>
      <c r="G846">
        <f>VLOOKUP(A846,combine!A:R,5,FALSE)</f>
        <v>209</v>
      </c>
      <c r="H846">
        <f>VLOOKUP(A846,combine!A:R,13,FALSE)</f>
        <v>4.4000000000000004</v>
      </c>
      <c r="I846">
        <f>VLOOKUP(A846,combine!A:R,14,FALSE)</f>
        <v>36</v>
      </c>
      <c r="J846">
        <f>VLOOKUP(A846,combine!A:R,16,FALSE)</f>
        <v>4.21</v>
      </c>
      <c r="K846">
        <f>VLOOKUP(A846,combine!A:R,17,FALSE)</f>
        <v>117</v>
      </c>
    </row>
    <row r="847" spans="1:11" x14ac:dyDescent="0.2">
      <c r="A847">
        <v>20070052</v>
      </c>
      <c r="B847" t="s">
        <v>49</v>
      </c>
      <c r="C847">
        <v>5.2230215830000004</v>
      </c>
      <c r="D847">
        <v>0.76258992800000003</v>
      </c>
      <c r="E847">
        <v>3.8129496399999998</v>
      </c>
      <c r="F847">
        <f>VLOOKUP(A847,combine!A:R,4,FALSE)</f>
        <v>73.5</v>
      </c>
      <c r="G847">
        <f>VLOOKUP(A847,combine!A:R,5,FALSE)</f>
        <v>226</v>
      </c>
      <c r="H847">
        <f>VLOOKUP(A847,combine!A:R,13,FALSE)</f>
        <v>4.54</v>
      </c>
      <c r="I847">
        <f>VLOOKUP(A847,combine!A:R,14,FALSE)</f>
        <v>34.5</v>
      </c>
      <c r="J847">
        <f>VLOOKUP(A847,combine!A:R,16,FALSE)</f>
        <v>4.22</v>
      </c>
      <c r="K847">
        <f>VLOOKUP(A847,combine!A:R,17,FALSE)</f>
        <v>122</v>
      </c>
    </row>
    <row r="848" spans="1:11" x14ac:dyDescent="0.2">
      <c r="A848">
        <v>20120008</v>
      </c>
      <c r="B848" t="s">
        <v>104</v>
      </c>
      <c r="C848">
        <v>-4</v>
      </c>
      <c r="D848">
        <v>1</v>
      </c>
      <c r="E848">
        <v>3</v>
      </c>
      <c r="F848">
        <f>VLOOKUP(A848,combine!A:R,4,FALSE)</f>
        <v>75.88</v>
      </c>
      <c r="G848">
        <f>VLOOKUP(A848,combine!A:R,5,FALSE)</f>
        <v>221</v>
      </c>
      <c r="H848">
        <f>VLOOKUP(A848,combine!A:R,13,FALSE)</f>
        <v>4.6500000000000004</v>
      </c>
      <c r="I848">
        <f>VLOOKUP(A848,combine!A:R,14,FALSE)</f>
        <v>0</v>
      </c>
      <c r="J848">
        <f>VLOOKUP(A848,combine!A:R,16,FALSE)</f>
        <v>0</v>
      </c>
      <c r="K848">
        <f>VLOOKUP(A848,combine!A:R,17,FALSE)</f>
        <v>0</v>
      </c>
    </row>
    <row r="849" spans="1:11" x14ac:dyDescent="0.2">
      <c r="A849">
        <v>20050052</v>
      </c>
      <c r="B849" t="s">
        <v>944</v>
      </c>
      <c r="C849">
        <v>3</v>
      </c>
      <c r="D849">
        <v>1</v>
      </c>
      <c r="E849">
        <v>1.6666666670000001</v>
      </c>
      <c r="F849">
        <f>VLOOKUP(A849,combine!A:R,4,FALSE)</f>
        <v>77.75</v>
      </c>
      <c r="G849">
        <f>VLOOKUP(A849,combine!A:R,5,FALSE)</f>
        <v>305</v>
      </c>
      <c r="H849">
        <f>VLOOKUP(A849,combine!A:R,13,FALSE)</f>
        <v>4.99</v>
      </c>
      <c r="I849">
        <f>VLOOKUP(A849,combine!A:R,14,FALSE)</f>
        <v>35</v>
      </c>
      <c r="J849">
        <f>VLOOKUP(A849,combine!A:R,16,FALSE)</f>
        <v>4.54</v>
      </c>
      <c r="K849">
        <f>VLOOKUP(A849,combine!A:R,17,FALSE)</f>
        <v>104</v>
      </c>
    </row>
    <row r="850" spans="1:11" x14ac:dyDescent="0.2">
      <c r="A850">
        <v>20140036</v>
      </c>
      <c r="B850" t="s">
        <v>104</v>
      </c>
      <c r="C850">
        <v>0</v>
      </c>
      <c r="D850">
        <v>0</v>
      </c>
      <c r="E850">
        <v>0</v>
      </c>
      <c r="F850">
        <f>VLOOKUP(A850,combine!A:R,4,FALSE)</f>
        <v>74.38</v>
      </c>
      <c r="G850">
        <f>VLOOKUP(A850,combine!A:R,5,FALSE)</f>
        <v>214</v>
      </c>
      <c r="H850">
        <f>VLOOKUP(A850,combine!A:R,13,FALSE)</f>
        <v>4.6900000000000004</v>
      </c>
      <c r="I850">
        <f>VLOOKUP(A850,combine!A:R,14,FALSE)</f>
        <v>34.5</v>
      </c>
      <c r="J850">
        <f>VLOOKUP(A850,combine!A:R,16,FALSE)</f>
        <v>4.2</v>
      </c>
      <c r="K850">
        <f>VLOOKUP(A850,combine!A:R,17,FALSE)</f>
        <v>110</v>
      </c>
    </row>
    <row r="851" spans="1:11" x14ac:dyDescent="0.2">
      <c r="A851">
        <v>20090211</v>
      </c>
      <c r="B851" t="s">
        <v>49</v>
      </c>
      <c r="C851">
        <v>3.846153846</v>
      </c>
      <c r="D851">
        <v>0.61538461499999997</v>
      </c>
      <c r="E851">
        <v>4.230769231</v>
      </c>
      <c r="F851">
        <f>VLOOKUP(A851,combine!A:R,4,FALSE)</f>
        <v>71.75</v>
      </c>
      <c r="G851">
        <f>VLOOKUP(A851,combine!A:R,5,FALSE)</f>
        <v>220</v>
      </c>
      <c r="H851">
        <f>VLOOKUP(A851,combine!A:R,13,FALSE)</f>
        <v>4.57</v>
      </c>
      <c r="I851">
        <f>VLOOKUP(A851,combine!A:R,14,FALSE)</f>
        <v>35</v>
      </c>
      <c r="J851">
        <f>VLOOKUP(A851,combine!A:R,16,FALSE)</f>
        <v>4.29</v>
      </c>
      <c r="K851">
        <f>VLOOKUP(A851,combine!A:R,17,FALSE)</f>
        <v>111</v>
      </c>
    </row>
    <row r="852" spans="1:11" x14ac:dyDescent="0.2">
      <c r="A852">
        <v>20070028</v>
      </c>
      <c r="B852" t="s">
        <v>50</v>
      </c>
      <c r="C852">
        <v>0</v>
      </c>
      <c r="D852">
        <v>0</v>
      </c>
      <c r="E852">
        <v>0</v>
      </c>
      <c r="F852">
        <f>VLOOKUP(A852,combine!A:R,4,FALSE)</f>
        <v>77.88</v>
      </c>
      <c r="G852">
        <f>VLOOKUP(A852,combine!A:R,5,FALSE)</f>
        <v>306</v>
      </c>
      <c r="H852">
        <f>VLOOKUP(A852,combine!A:R,13,FALSE)</f>
        <v>4.78</v>
      </c>
      <c r="I852">
        <f>VLOOKUP(A852,combine!A:R,14,FALSE)</f>
        <v>0</v>
      </c>
      <c r="J852">
        <f>VLOOKUP(A852,combine!A:R,16,FALSE)</f>
        <v>0</v>
      </c>
      <c r="K852">
        <f>VLOOKUP(A852,combine!A:R,17,FALSE)</f>
        <v>0</v>
      </c>
    </row>
    <row r="853" spans="1:11" x14ac:dyDescent="0.2">
      <c r="A853">
        <v>20090012</v>
      </c>
      <c r="B853" t="s">
        <v>49</v>
      </c>
      <c r="C853">
        <v>7.5882352940000004</v>
      </c>
      <c r="D853">
        <v>0.764705882</v>
      </c>
      <c r="E853">
        <v>7.3333333329999997</v>
      </c>
      <c r="F853">
        <f>VLOOKUP(A853,combine!A:R,4,FALSE)</f>
        <v>70.63</v>
      </c>
      <c r="G853">
        <f>VLOOKUP(A853,combine!A:R,5,FALSE)</f>
        <v>217</v>
      </c>
      <c r="H853">
        <f>VLOOKUP(A853,combine!A:R,13,FALSE)</f>
        <v>4.5</v>
      </c>
      <c r="I853">
        <f>VLOOKUP(A853,combine!A:R,14,FALSE)</f>
        <v>35.5</v>
      </c>
      <c r="J853">
        <f>VLOOKUP(A853,combine!A:R,16,FALSE)</f>
        <v>4.2699999999999996</v>
      </c>
      <c r="K853">
        <f>VLOOKUP(A853,combine!A:R,17,FALSE)</f>
        <v>115</v>
      </c>
    </row>
    <row r="854" spans="1:11" x14ac:dyDescent="0.2">
      <c r="A854">
        <v>20120075</v>
      </c>
      <c r="B854" t="s">
        <v>104</v>
      </c>
      <c r="C854">
        <v>17</v>
      </c>
      <c r="D854">
        <v>1</v>
      </c>
      <c r="E854">
        <v>2</v>
      </c>
      <c r="F854">
        <f>VLOOKUP(A854,combine!A:R,4,FALSE)</f>
        <v>70.63</v>
      </c>
      <c r="G854">
        <f>VLOOKUP(A854,combine!A:R,5,FALSE)</f>
        <v>204</v>
      </c>
      <c r="H854">
        <f>VLOOKUP(A854,combine!A:R,13,FALSE)</f>
        <v>4.53</v>
      </c>
      <c r="I854">
        <f>VLOOKUP(A854,combine!A:R,14,FALSE)</f>
        <v>34</v>
      </c>
      <c r="J854">
        <f>VLOOKUP(A854,combine!A:R,16,FALSE)</f>
        <v>4.09</v>
      </c>
      <c r="K854">
        <f>VLOOKUP(A854,combine!A:R,17,FALSE)</f>
        <v>118</v>
      </c>
    </row>
    <row r="855" spans="1:11" x14ac:dyDescent="0.2">
      <c r="A855">
        <v>20140022</v>
      </c>
      <c r="B855" t="s">
        <v>104</v>
      </c>
      <c r="C855">
        <v>39</v>
      </c>
      <c r="D855">
        <v>1</v>
      </c>
      <c r="E855">
        <v>23</v>
      </c>
      <c r="F855">
        <f>VLOOKUP(A855,combine!A:R,4,FALSE)</f>
        <v>71.75</v>
      </c>
      <c r="G855">
        <f>VLOOKUP(A855,combine!A:R,5,FALSE)</f>
        <v>207</v>
      </c>
      <c r="H855">
        <f>VLOOKUP(A855,combine!A:R,13,FALSE)</f>
        <v>4.68</v>
      </c>
      <c r="I855">
        <f>VLOOKUP(A855,combine!A:R,14,FALSE)</f>
        <v>31.5</v>
      </c>
      <c r="J855">
        <f>VLOOKUP(A855,combine!A:R,16,FALSE)</f>
        <v>4.03</v>
      </c>
      <c r="K855">
        <f>VLOOKUP(A855,combine!A:R,17,FALSE)</f>
        <v>112</v>
      </c>
    </row>
    <row r="856" spans="1:11" x14ac:dyDescent="0.2">
      <c r="A856">
        <v>20080085</v>
      </c>
      <c r="B856" t="s">
        <v>58</v>
      </c>
      <c r="C856">
        <v>6.75</v>
      </c>
      <c r="D856">
        <v>0.5625</v>
      </c>
      <c r="E856">
        <v>3.375</v>
      </c>
      <c r="F856">
        <f>VLOOKUP(A856,combine!A:R,4,FALSE)</f>
        <v>75.25</v>
      </c>
      <c r="G856">
        <f>VLOOKUP(A856,combine!A:R,5,FALSE)</f>
        <v>254</v>
      </c>
      <c r="H856">
        <f>VLOOKUP(A856,combine!A:R,13,FALSE)</f>
        <v>4.67</v>
      </c>
      <c r="I856">
        <f>VLOOKUP(A856,combine!A:R,14,FALSE)</f>
        <v>27.5</v>
      </c>
      <c r="J856">
        <f>VLOOKUP(A856,combine!A:R,16,FALSE)</f>
        <v>4.3099999999999996</v>
      </c>
      <c r="K856">
        <f>VLOOKUP(A856,combine!A:R,17,FALSE)</f>
        <v>114</v>
      </c>
    </row>
    <row r="857" spans="1:11" x14ac:dyDescent="0.2">
      <c r="A857">
        <v>19980092</v>
      </c>
      <c r="B857" t="s">
        <v>34</v>
      </c>
      <c r="C857">
        <v>7.6075550889999999</v>
      </c>
      <c r="D857">
        <v>0.60965372500000004</v>
      </c>
      <c r="E857">
        <v>1.5907660020000001</v>
      </c>
      <c r="F857">
        <f>VLOOKUP(A857,combine!A:R,4,FALSE)</f>
        <v>71.599999999999994</v>
      </c>
      <c r="G857">
        <f>VLOOKUP(A857,combine!A:R,5,FALSE)</f>
        <v>195</v>
      </c>
      <c r="H857">
        <f>VLOOKUP(A857,combine!A:R,13,FALSE)</f>
        <v>0</v>
      </c>
      <c r="I857">
        <f>VLOOKUP(A857,combine!A:R,14,FALSE)</f>
        <v>30.5</v>
      </c>
      <c r="J857">
        <f>VLOOKUP(A857,combine!A:R,16,FALSE)</f>
        <v>4.09</v>
      </c>
      <c r="K857">
        <f>VLOOKUP(A857,combine!A:R,17,FALSE)</f>
        <v>110</v>
      </c>
    </row>
    <row r="858" spans="1:11" x14ac:dyDescent="0.2">
      <c r="A858">
        <v>20020062</v>
      </c>
      <c r="B858" t="s">
        <v>34</v>
      </c>
      <c r="C858">
        <v>7.2481060609999997</v>
      </c>
      <c r="D858">
        <v>0.54924242400000001</v>
      </c>
      <c r="E858">
        <v>0.962121212</v>
      </c>
      <c r="F858">
        <f>VLOOKUP(A858,combine!A:R,4,FALSE)</f>
        <v>69.599999999999994</v>
      </c>
      <c r="G858">
        <f>VLOOKUP(A858,combine!A:R,5,FALSE)</f>
        <v>191</v>
      </c>
      <c r="H858">
        <f>VLOOKUP(A858,combine!A:R,13,FALSE)</f>
        <v>4.54</v>
      </c>
      <c r="I858">
        <f>VLOOKUP(A858,combine!A:R,14,FALSE)</f>
        <v>0</v>
      </c>
      <c r="J858">
        <f>VLOOKUP(A858,combine!A:R,16,FALSE)</f>
        <v>0</v>
      </c>
      <c r="K858">
        <f>VLOOKUP(A858,combine!A:R,17,FALSE)</f>
        <v>0</v>
      </c>
    </row>
    <row r="859" spans="1:11" x14ac:dyDescent="0.2">
      <c r="A859">
        <v>20070063</v>
      </c>
      <c r="B859" t="s">
        <v>49</v>
      </c>
      <c r="C859">
        <v>6.8716814160000004</v>
      </c>
      <c r="D859">
        <v>0.82300885000000001</v>
      </c>
      <c r="E859">
        <v>7.2168141590000001</v>
      </c>
      <c r="F859">
        <f>VLOOKUP(A859,combine!A:R,4,FALSE)</f>
        <v>69.88</v>
      </c>
      <c r="G859">
        <f>VLOOKUP(A859,combine!A:R,5,FALSE)</f>
        <v>210</v>
      </c>
      <c r="H859">
        <f>VLOOKUP(A859,combine!A:R,13,FALSE)</f>
        <v>4.5599999999999996</v>
      </c>
      <c r="I859">
        <f>VLOOKUP(A859,combine!A:R,14,FALSE)</f>
        <v>37</v>
      </c>
      <c r="J859">
        <f>VLOOKUP(A859,combine!A:R,16,FALSE)</f>
        <v>4.1399999999999997</v>
      </c>
      <c r="K859">
        <f>VLOOKUP(A859,combine!A:R,17,FALSE)</f>
        <v>122</v>
      </c>
    </row>
    <row r="860" spans="1:11" x14ac:dyDescent="0.2">
      <c r="A860">
        <v>20080023</v>
      </c>
      <c r="B860" t="s">
        <v>49</v>
      </c>
      <c r="C860">
        <v>5.2790697670000002</v>
      </c>
      <c r="D860">
        <v>0.65116279099999996</v>
      </c>
      <c r="E860">
        <v>5.5116279070000003</v>
      </c>
      <c r="F860">
        <f>VLOOKUP(A860,combine!A:R,4,FALSE)</f>
        <v>70.13</v>
      </c>
      <c r="G860">
        <f>VLOOKUP(A860,combine!A:R,5,FALSE)</f>
        <v>225</v>
      </c>
      <c r="H860">
        <f>VLOOKUP(A860,combine!A:R,13,FALSE)</f>
        <v>4.45</v>
      </c>
      <c r="I860">
        <f>VLOOKUP(A860,combine!A:R,14,FALSE)</f>
        <v>33.5</v>
      </c>
      <c r="J860">
        <f>VLOOKUP(A860,combine!A:R,16,FALSE)</f>
        <v>4.18</v>
      </c>
      <c r="K860">
        <f>VLOOKUP(A860,combine!A:R,17,FALSE)</f>
        <v>117</v>
      </c>
    </row>
    <row r="861" spans="1:11" x14ac:dyDescent="0.2">
      <c r="A861">
        <v>20040068</v>
      </c>
      <c r="B861" t="s">
        <v>58</v>
      </c>
      <c r="C861">
        <v>4.4078947370000003</v>
      </c>
      <c r="D861">
        <v>0.48684210500000002</v>
      </c>
      <c r="E861">
        <v>1.8947368419999999</v>
      </c>
      <c r="F861">
        <f>VLOOKUP(A861,combine!A:R,4,FALSE)</f>
        <v>76</v>
      </c>
      <c r="G861">
        <f>VLOOKUP(A861,combine!A:R,5,FALSE)</f>
        <v>263</v>
      </c>
      <c r="H861">
        <f>VLOOKUP(A861,combine!A:R,13,FALSE)</f>
        <v>4.8099999999999996</v>
      </c>
      <c r="I861">
        <f>VLOOKUP(A861,combine!A:R,14,FALSE)</f>
        <v>35</v>
      </c>
      <c r="J861">
        <f>VLOOKUP(A861,combine!A:R,16,FALSE)</f>
        <v>3.98</v>
      </c>
      <c r="K861">
        <f>VLOOKUP(A861,combine!A:R,17,FALSE)</f>
        <v>117</v>
      </c>
    </row>
    <row r="862" spans="1:11" x14ac:dyDescent="0.2">
      <c r="A862">
        <v>20040119</v>
      </c>
      <c r="B862" t="s">
        <v>49</v>
      </c>
      <c r="C862">
        <v>6.9686411149999996</v>
      </c>
      <c r="D862">
        <v>0.78397212500000002</v>
      </c>
      <c r="E862">
        <v>4</v>
      </c>
      <c r="F862">
        <f>VLOOKUP(A862,combine!A:R,4,FALSE)</f>
        <v>70.599999999999994</v>
      </c>
      <c r="G862">
        <f>VLOOKUP(A862,combine!A:R,5,FALSE)</f>
        <v>209</v>
      </c>
      <c r="H862">
        <f>VLOOKUP(A862,combine!A:R,13,FALSE)</f>
        <v>4.62</v>
      </c>
      <c r="I862">
        <f>VLOOKUP(A862,combine!A:R,14,FALSE)</f>
        <v>35</v>
      </c>
      <c r="J862">
        <f>VLOOKUP(A862,combine!A:R,16,FALSE)</f>
        <v>4.12</v>
      </c>
      <c r="K862">
        <f>VLOOKUP(A862,combine!A:R,17,FALSE)</f>
        <v>118</v>
      </c>
    </row>
    <row r="863" spans="1:11" x14ac:dyDescent="0.2">
      <c r="A863">
        <v>20050003</v>
      </c>
      <c r="B863" t="s">
        <v>34</v>
      </c>
      <c r="C863">
        <v>8.144501279</v>
      </c>
      <c r="D863">
        <v>0.50895140699999997</v>
      </c>
      <c r="E863">
        <v>2.1010230179999998</v>
      </c>
      <c r="F863">
        <f>VLOOKUP(A863,combine!A:R,4,FALSE)</f>
        <v>74.88</v>
      </c>
      <c r="G863">
        <f>VLOOKUP(A863,combine!A:R,5,FALSE)</f>
        <v>211</v>
      </c>
      <c r="H863">
        <f>VLOOKUP(A863,combine!A:R,13,FALSE)</f>
        <v>4.45</v>
      </c>
      <c r="I863">
        <f>VLOOKUP(A863,combine!A:R,14,FALSE)</f>
        <v>0</v>
      </c>
      <c r="J863">
        <f>VLOOKUP(A863,combine!A:R,16,FALSE)</f>
        <v>0</v>
      </c>
      <c r="K863">
        <f>VLOOKUP(A863,combine!A:R,17,FALSE)</f>
        <v>0</v>
      </c>
    </row>
    <row r="864" spans="1:11" x14ac:dyDescent="0.2">
      <c r="A864">
        <v>20080030</v>
      </c>
      <c r="B864" t="s">
        <v>58</v>
      </c>
      <c r="C864">
        <v>6.4255319149999996</v>
      </c>
      <c r="D864">
        <v>0.54609929099999999</v>
      </c>
      <c r="E864">
        <v>1.985815603</v>
      </c>
      <c r="F864">
        <f>VLOOKUP(A864,combine!A:R,4,FALSE)</f>
        <v>74.13</v>
      </c>
      <c r="G864">
        <f>VLOOKUP(A864,combine!A:R,5,FALSE)</f>
        <v>242</v>
      </c>
      <c r="H864">
        <f>VLOOKUP(A864,combine!A:R,13,FALSE)</f>
        <v>4.57</v>
      </c>
      <c r="I864">
        <f>VLOOKUP(A864,combine!A:R,14,FALSE)</f>
        <v>38</v>
      </c>
      <c r="J864">
        <f>VLOOKUP(A864,combine!A:R,16,FALSE)</f>
        <v>4.1399999999999997</v>
      </c>
      <c r="K864">
        <f>VLOOKUP(A864,combine!A:R,17,FALSE)</f>
        <v>131</v>
      </c>
    </row>
    <row r="865" spans="1:11" x14ac:dyDescent="0.2">
      <c r="A865">
        <v>20020207</v>
      </c>
      <c r="B865" t="s">
        <v>49</v>
      </c>
      <c r="C865">
        <v>5.772307692</v>
      </c>
      <c r="D865">
        <v>0.75076923100000004</v>
      </c>
      <c r="E865">
        <v>3.8369230769999998</v>
      </c>
      <c r="F865">
        <f>VLOOKUP(A865,combine!A:R,4,FALSE)</f>
        <v>70.8</v>
      </c>
      <c r="G865">
        <f>VLOOKUP(A865,combine!A:R,5,FALSE)</f>
        <v>213</v>
      </c>
      <c r="H865">
        <f>VLOOKUP(A865,combine!A:R,13,FALSE)</f>
        <v>4.6399999999999997</v>
      </c>
      <c r="I865">
        <f>VLOOKUP(A865,combine!A:R,14,FALSE)</f>
        <v>33</v>
      </c>
      <c r="J865">
        <f>VLOOKUP(A865,combine!A:R,16,FALSE)</f>
        <v>0</v>
      </c>
      <c r="K865">
        <f>VLOOKUP(A865,combine!A:R,17,FALSE)</f>
        <v>111</v>
      </c>
    </row>
    <row r="866" spans="1:11" x14ac:dyDescent="0.2">
      <c r="A866">
        <v>20080070</v>
      </c>
      <c r="B866" t="s">
        <v>34</v>
      </c>
      <c r="C866">
        <v>7.4578313249999999</v>
      </c>
      <c r="D866">
        <v>0.602409639</v>
      </c>
      <c r="E866">
        <v>2.746987952</v>
      </c>
      <c r="F866">
        <f>VLOOKUP(A866,combine!A:R,4,FALSE)</f>
        <v>71.5</v>
      </c>
      <c r="G866">
        <f>VLOOKUP(A866,combine!A:R,5,FALSE)</f>
        <v>209</v>
      </c>
      <c r="H866">
        <f>VLOOKUP(A866,combine!A:R,13,FALSE)</f>
        <v>4.5199999999999996</v>
      </c>
      <c r="I866">
        <f>VLOOKUP(A866,combine!A:R,14,FALSE)</f>
        <v>26</v>
      </c>
      <c r="J866">
        <f>VLOOKUP(A866,combine!A:R,16,FALSE)</f>
        <v>4.22</v>
      </c>
      <c r="K866">
        <f>VLOOKUP(A866,combine!A:R,17,FALSE)</f>
        <v>110</v>
      </c>
    </row>
    <row r="867" spans="1:11" x14ac:dyDescent="0.2">
      <c r="A867">
        <v>20090140</v>
      </c>
      <c r="B867" t="s">
        <v>34</v>
      </c>
      <c r="C867">
        <v>9.1526717560000002</v>
      </c>
      <c r="D867">
        <v>0.48854961800000002</v>
      </c>
      <c r="E867">
        <v>2.1679389310000001</v>
      </c>
      <c r="F867">
        <f>VLOOKUP(A867,combine!A:R,4,FALSE)</f>
        <v>71.5</v>
      </c>
      <c r="G867">
        <f>VLOOKUP(A867,combine!A:R,5,FALSE)</f>
        <v>185</v>
      </c>
      <c r="H867">
        <f>VLOOKUP(A867,combine!A:R,13,FALSE)</f>
        <v>4.29</v>
      </c>
      <c r="I867">
        <f>VLOOKUP(A867,combine!A:R,14,FALSE)</f>
        <v>35</v>
      </c>
      <c r="J867">
        <f>VLOOKUP(A867,combine!A:R,16,FALSE)</f>
        <v>4.1500000000000004</v>
      </c>
      <c r="K867">
        <f>VLOOKUP(A867,combine!A:R,17,FALSE)</f>
        <v>122</v>
      </c>
    </row>
    <row r="868" spans="1:11" x14ac:dyDescent="0.2">
      <c r="A868">
        <v>20010005</v>
      </c>
      <c r="B868" t="s">
        <v>49</v>
      </c>
      <c r="C868">
        <v>5.036050157</v>
      </c>
      <c r="D868">
        <v>0.67084639499999998</v>
      </c>
      <c r="E868">
        <v>3.6065830719999998</v>
      </c>
      <c r="F868">
        <f>VLOOKUP(A868,combine!A:R,4,FALSE)</f>
        <v>70.3</v>
      </c>
      <c r="G868">
        <f>VLOOKUP(A868,combine!A:R,5,FALSE)</f>
        <v>221</v>
      </c>
      <c r="H868">
        <f>VLOOKUP(A868,combine!A:R,13,FALSE)</f>
        <v>4.43</v>
      </c>
      <c r="I868">
        <f>VLOOKUP(A868,combine!A:R,14,FALSE)</f>
        <v>40.5</v>
      </c>
      <c r="J868">
        <f>VLOOKUP(A868,combine!A:R,16,FALSE)</f>
        <v>4.21</v>
      </c>
      <c r="K868">
        <f>VLOOKUP(A868,combine!A:R,17,FALSE)</f>
        <v>124</v>
      </c>
    </row>
    <row r="869" spans="1:11" x14ac:dyDescent="0.2">
      <c r="A869">
        <v>20010035</v>
      </c>
      <c r="B869" t="s">
        <v>58</v>
      </c>
      <c r="C869">
        <v>7.6116910229999997</v>
      </c>
      <c r="D869">
        <v>0.56367432200000001</v>
      </c>
      <c r="E869">
        <v>1.60960334</v>
      </c>
      <c r="F869">
        <f>VLOOKUP(A869,combine!A:R,4,FALSE)</f>
        <v>74.5</v>
      </c>
      <c r="G869">
        <f>VLOOKUP(A869,combine!A:R,5,FALSE)</f>
        <v>266</v>
      </c>
      <c r="H869">
        <f>VLOOKUP(A869,combine!A:R,13,FALSE)</f>
        <v>4.79</v>
      </c>
      <c r="I869">
        <f>VLOOKUP(A869,combine!A:R,14,FALSE)</f>
        <v>34</v>
      </c>
      <c r="J869">
        <f>VLOOKUP(A869,combine!A:R,16,FALSE)</f>
        <v>4.43</v>
      </c>
      <c r="K869">
        <f>VLOOKUP(A869,combine!A:R,17,FALSE)</f>
        <v>112</v>
      </c>
    </row>
    <row r="870" spans="1:11" x14ac:dyDescent="0.2">
      <c r="A870">
        <v>20020065</v>
      </c>
      <c r="B870" t="s">
        <v>34</v>
      </c>
      <c r="C870">
        <v>7.9875621890000001</v>
      </c>
      <c r="D870">
        <v>0.58955223899999998</v>
      </c>
      <c r="E870">
        <v>1.684079602</v>
      </c>
      <c r="F870">
        <f>VLOOKUP(A870,combine!A:R,4,FALSE)</f>
        <v>69.099999999999994</v>
      </c>
      <c r="G870">
        <f>VLOOKUP(A870,combine!A:R,5,FALSE)</f>
        <v>191</v>
      </c>
      <c r="H870">
        <f>VLOOKUP(A870,combine!A:R,13,FALSE)</f>
        <v>4.47</v>
      </c>
      <c r="I870">
        <f>VLOOKUP(A870,combine!A:R,14,FALSE)</f>
        <v>36</v>
      </c>
      <c r="J870">
        <f>VLOOKUP(A870,combine!A:R,16,FALSE)</f>
        <v>3.76</v>
      </c>
      <c r="K870">
        <f>VLOOKUP(A870,combine!A:R,17,FALSE)</f>
        <v>115</v>
      </c>
    </row>
    <row r="871" spans="1:11" x14ac:dyDescent="0.2">
      <c r="A871">
        <v>20080427</v>
      </c>
      <c r="B871" t="s">
        <v>49</v>
      </c>
      <c r="C871">
        <v>4.9130434779999996</v>
      </c>
      <c r="D871">
        <v>0.73913043499999997</v>
      </c>
      <c r="E871">
        <v>3.0869565219999999</v>
      </c>
      <c r="F871">
        <f>VLOOKUP(A871,combine!A:R,4,FALSE)</f>
        <v>70.63</v>
      </c>
      <c r="G871">
        <f>VLOOKUP(A871,combine!A:R,5,FALSE)</f>
        <v>219</v>
      </c>
      <c r="H871">
        <f>VLOOKUP(A871,combine!A:R,13,FALSE)</f>
        <v>4.66</v>
      </c>
      <c r="I871">
        <f>VLOOKUP(A871,combine!A:R,14,FALSE)</f>
        <v>30.5</v>
      </c>
      <c r="J871">
        <f>VLOOKUP(A871,combine!A:R,16,FALSE)</f>
        <v>0</v>
      </c>
      <c r="K871">
        <f>VLOOKUP(A871,combine!A:R,17,FALSE)</f>
        <v>114</v>
      </c>
    </row>
    <row r="872" spans="1:11" x14ac:dyDescent="0.2">
      <c r="A872">
        <v>19990105</v>
      </c>
      <c r="B872" t="s">
        <v>34</v>
      </c>
      <c r="C872">
        <v>8.4385245900000001</v>
      </c>
      <c r="D872">
        <v>0.63319672100000002</v>
      </c>
      <c r="E872">
        <v>1.2336065570000001</v>
      </c>
      <c r="F872">
        <f>VLOOKUP(A872,combine!A:R,4,FALSE)</f>
        <v>73</v>
      </c>
      <c r="G872">
        <f>VLOOKUP(A872,combine!A:R,5,FALSE)</f>
        <v>197</v>
      </c>
      <c r="H872">
        <f>VLOOKUP(A872,combine!A:R,13,FALSE)</f>
        <v>4.49</v>
      </c>
      <c r="I872">
        <f>VLOOKUP(A872,combine!A:R,14,FALSE)</f>
        <v>35.5</v>
      </c>
      <c r="J872">
        <f>VLOOKUP(A872,combine!A:R,16,FALSE)</f>
        <v>4.01</v>
      </c>
      <c r="K872">
        <f>VLOOKUP(A872,combine!A:R,17,FALSE)</f>
        <v>118</v>
      </c>
    </row>
    <row r="873" spans="1:11" x14ac:dyDescent="0.2">
      <c r="A873">
        <v>20050010</v>
      </c>
      <c r="B873" t="s">
        <v>34</v>
      </c>
      <c r="C873">
        <v>6.3970099669999998</v>
      </c>
      <c r="D873">
        <v>0.51993355500000005</v>
      </c>
      <c r="E873">
        <v>1.7840531559999999</v>
      </c>
      <c r="F873">
        <f>VLOOKUP(A873,combine!A:R,4,FALSE)</f>
        <v>76.63</v>
      </c>
      <c r="G873">
        <f>VLOOKUP(A873,combine!A:R,5,FALSE)</f>
        <v>229</v>
      </c>
      <c r="H873">
        <f>VLOOKUP(A873,combine!A:R,13,FALSE)</f>
        <v>4.57</v>
      </c>
      <c r="I873">
        <f>VLOOKUP(A873,combine!A:R,14,FALSE)</f>
        <v>36.5</v>
      </c>
      <c r="J873">
        <f>VLOOKUP(A873,combine!A:R,16,FALSE)</f>
        <v>0</v>
      </c>
      <c r="K873">
        <f>VLOOKUP(A873,combine!A:R,17,FALSE)</f>
        <v>0</v>
      </c>
    </row>
    <row r="874" spans="1:11" x14ac:dyDescent="0.2">
      <c r="A874">
        <v>20060249</v>
      </c>
      <c r="B874" t="s">
        <v>34</v>
      </c>
      <c r="C874">
        <v>8.9209621989999999</v>
      </c>
      <c r="D874">
        <v>0.56013745699999995</v>
      </c>
      <c r="E874">
        <v>3.1546391749999998</v>
      </c>
      <c r="F874">
        <f>VLOOKUP(A874,combine!A:R,4,FALSE)</f>
        <v>73</v>
      </c>
      <c r="G874">
        <f>VLOOKUP(A874,combine!A:R,5,FALSE)</f>
        <v>205</v>
      </c>
      <c r="H874">
        <f>VLOOKUP(A874,combine!A:R,13,FALSE)</f>
        <v>4.45</v>
      </c>
      <c r="I874">
        <f>VLOOKUP(A874,combine!A:R,14,FALSE)</f>
        <v>38</v>
      </c>
      <c r="J874">
        <f>VLOOKUP(A874,combine!A:R,16,FALSE)</f>
        <v>4.21</v>
      </c>
      <c r="K874">
        <f>VLOOKUP(A874,combine!A:R,17,FALSE)</f>
        <v>116</v>
      </c>
    </row>
    <row r="875" spans="1:11" x14ac:dyDescent="0.2">
      <c r="A875">
        <v>19970013</v>
      </c>
      <c r="B875" t="s">
        <v>58</v>
      </c>
      <c r="C875">
        <v>6.952133195</v>
      </c>
      <c r="D875">
        <v>0.63475546299999996</v>
      </c>
      <c r="E875">
        <v>1.3069719040000001</v>
      </c>
      <c r="F875">
        <f>VLOOKUP(A875,combine!A:R,4,FALSE)</f>
        <v>76.099999999999994</v>
      </c>
      <c r="G875">
        <f>VLOOKUP(A875,combine!A:R,5,FALSE)</f>
        <v>244</v>
      </c>
      <c r="H875">
        <f>VLOOKUP(A875,combine!A:R,13,FALSE)</f>
        <v>4.83</v>
      </c>
      <c r="I875">
        <f>VLOOKUP(A875,combine!A:R,14,FALSE)</f>
        <v>33.5</v>
      </c>
      <c r="J875">
        <f>VLOOKUP(A875,combine!A:R,16,FALSE)</f>
        <v>4.0599999999999996</v>
      </c>
      <c r="K875">
        <f>VLOOKUP(A875,combine!A:R,17,FALSE)</f>
        <v>116</v>
      </c>
    </row>
    <row r="876" spans="1:11" x14ac:dyDescent="0.2">
      <c r="A876">
        <v>20030156</v>
      </c>
      <c r="B876" t="s">
        <v>58</v>
      </c>
      <c r="C876">
        <v>6.03125</v>
      </c>
      <c r="D876">
        <v>0.66015625</v>
      </c>
      <c r="E876">
        <v>2.109375</v>
      </c>
      <c r="F876">
        <f>VLOOKUP(A876,combine!A:R,4,FALSE)</f>
        <v>75.3</v>
      </c>
      <c r="G876">
        <f>VLOOKUP(A876,combine!A:R,5,FALSE)</f>
        <v>249</v>
      </c>
      <c r="H876">
        <f>VLOOKUP(A876,combine!A:R,13,FALSE)</f>
        <v>4.79</v>
      </c>
      <c r="I876">
        <f>VLOOKUP(A876,combine!A:R,14,FALSE)</f>
        <v>39</v>
      </c>
      <c r="J876">
        <f>VLOOKUP(A876,combine!A:R,16,FALSE)</f>
        <v>4.37</v>
      </c>
      <c r="K876">
        <f>VLOOKUP(A876,combine!A:R,17,FALSE)</f>
        <v>120</v>
      </c>
    </row>
    <row r="877" spans="1:11" x14ac:dyDescent="0.2">
      <c r="A877">
        <v>20040154</v>
      </c>
      <c r="B877" t="s">
        <v>49</v>
      </c>
      <c r="C877">
        <v>4.2844827590000003</v>
      </c>
      <c r="D877">
        <v>0.66379310300000005</v>
      </c>
      <c r="E877">
        <v>3.7844827589999999</v>
      </c>
      <c r="F877">
        <f>VLOOKUP(A877,combine!A:R,4,FALSE)</f>
        <v>70.5</v>
      </c>
      <c r="G877">
        <f>VLOOKUP(A877,combine!A:R,5,FALSE)</f>
        <v>237</v>
      </c>
      <c r="H877">
        <f>VLOOKUP(A877,combine!A:R,13,FALSE)</f>
        <v>4.49</v>
      </c>
      <c r="I877">
        <f>VLOOKUP(A877,combine!A:R,14,FALSE)</f>
        <v>31</v>
      </c>
      <c r="J877">
        <f>VLOOKUP(A877,combine!A:R,16,FALSE)</f>
        <v>4.1500000000000004</v>
      </c>
      <c r="K877">
        <f>VLOOKUP(A877,combine!A:R,17,FALSE)</f>
        <v>114</v>
      </c>
    </row>
    <row r="878" spans="1:11" x14ac:dyDescent="0.2">
      <c r="A878">
        <v>20070244</v>
      </c>
      <c r="B878" t="s">
        <v>49</v>
      </c>
      <c r="C878">
        <v>5.6338797810000001</v>
      </c>
      <c r="D878">
        <v>0.85792349700000003</v>
      </c>
      <c r="E878">
        <v>4.4972677599999997</v>
      </c>
      <c r="F878">
        <f>VLOOKUP(A878,combine!A:R,4,FALSE)</f>
        <v>71.099999999999994</v>
      </c>
      <c r="G878">
        <f>VLOOKUP(A878,combine!A:R,5,FALSE)</f>
        <v>230</v>
      </c>
      <c r="H878">
        <f>VLOOKUP(A878,combine!A:R,13,FALSE)</f>
        <v>4.8099999999999996</v>
      </c>
      <c r="I878">
        <f>VLOOKUP(A878,combine!A:R,14,FALSE)</f>
        <v>30</v>
      </c>
      <c r="J878">
        <f>VLOOKUP(A878,combine!A:R,16,FALSE)</f>
        <v>4.37</v>
      </c>
      <c r="K878">
        <f>VLOOKUP(A878,combine!A:R,17,FALSE)</f>
        <v>111</v>
      </c>
    </row>
    <row r="879" spans="1:11" x14ac:dyDescent="0.2">
      <c r="A879">
        <v>19970098</v>
      </c>
      <c r="B879" t="s">
        <v>34</v>
      </c>
      <c r="C879">
        <v>6.7421503329999997</v>
      </c>
      <c r="D879">
        <v>0.57754519500000001</v>
      </c>
      <c r="E879">
        <v>0.909609895</v>
      </c>
      <c r="F879">
        <f>VLOOKUP(A879,combine!A:R,4,FALSE)</f>
        <v>70.8</v>
      </c>
      <c r="G879">
        <f>VLOOKUP(A879,combine!A:R,5,FALSE)</f>
        <v>193</v>
      </c>
      <c r="H879">
        <f>VLOOKUP(A879,combine!A:R,13,FALSE)</f>
        <v>4.55</v>
      </c>
      <c r="I879">
        <f>VLOOKUP(A879,combine!A:R,14,FALSE)</f>
        <v>32</v>
      </c>
      <c r="J879">
        <f>VLOOKUP(A879,combine!A:R,16,FALSE)</f>
        <v>4.46</v>
      </c>
      <c r="K879">
        <f>VLOOKUP(A879,combine!A:R,17,FALSE)</f>
        <v>113</v>
      </c>
    </row>
    <row r="880" spans="1:11" x14ac:dyDescent="0.2">
      <c r="A880">
        <v>20010031</v>
      </c>
      <c r="B880" t="s">
        <v>58</v>
      </c>
      <c r="C880">
        <v>7.4239631340000001</v>
      </c>
      <c r="D880">
        <v>0.61597542199999999</v>
      </c>
      <c r="E880">
        <v>2.013824885</v>
      </c>
      <c r="F880">
        <f>VLOOKUP(A880,combine!A:R,4,FALSE)</f>
        <v>76.599999999999994</v>
      </c>
      <c r="G880">
        <f>VLOOKUP(A880,combine!A:R,5,FALSE)</f>
        <v>252</v>
      </c>
      <c r="H880">
        <f>VLOOKUP(A880,combine!A:R,13,FALSE)</f>
        <v>4.68</v>
      </c>
      <c r="I880">
        <f>VLOOKUP(A880,combine!A:R,14,FALSE)</f>
        <v>32</v>
      </c>
      <c r="J880">
        <f>VLOOKUP(A880,combine!A:R,16,FALSE)</f>
        <v>0</v>
      </c>
      <c r="K880">
        <f>VLOOKUP(A880,combine!A:R,17,FALSE)</f>
        <v>0</v>
      </c>
    </row>
    <row r="881" spans="1:11" x14ac:dyDescent="0.2">
      <c r="A881">
        <v>20090145</v>
      </c>
      <c r="B881" t="s">
        <v>27</v>
      </c>
      <c r="C881">
        <v>6.125</v>
      </c>
      <c r="D881">
        <v>0.75</v>
      </c>
      <c r="E881">
        <v>4.875</v>
      </c>
      <c r="F881">
        <f>VLOOKUP(A881,combine!A:R,4,FALSE)</f>
        <v>72.75</v>
      </c>
      <c r="G881">
        <f>VLOOKUP(A881,combine!A:R,5,FALSE)</f>
        <v>246</v>
      </c>
      <c r="H881">
        <f>VLOOKUP(A881,combine!A:R,13,FALSE)</f>
        <v>4.82</v>
      </c>
      <c r="I881">
        <f>VLOOKUP(A881,combine!A:R,14,FALSE)</f>
        <v>32</v>
      </c>
      <c r="J881">
        <f>VLOOKUP(A881,combine!A:R,16,FALSE)</f>
        <v>0</v>
      </c>
      <c r="K881">
        <f>VLOOKUP(A881,combine!A:R,17,FALSE)</f>
        <v>115</v>
      </c>
    </row>
    <row r="882" spans="1:11" x14ac:dyDescent="0.2">
      <c r="A882">
        <v>20030074</v>
      </c>
      <c r="B882" t="s">
        <v>34</v>
      </c>
      <c r="C882">
        <v>7.6997840169999998</v>
      </c>
      <c r="D882">
        <v>0.54427645800000002</v>
      </c>
      <c r="E882">
        <v>1.0907127430000001</v>
      </c>
      <c r="F882">
        <f>VLOOKUP(A882,combine!A:R,4,FALSE)</f>
        <v>71.099999999999994</v>
      </c>
      <c r="G882">
        <f>VLOOKUP(A882,combine!A:R,5,FALSE)</f>
        <v>186</v>
      </c>
      <c r="H882">
        <f>VLOOKUP(A882,combine!A:R,13,FALSE)</f>
        <v>4.46</v>
      </c>
      <c r="I882">
        <f>VLOOKUP(A882,combine!A:R,14,FALSE)</f>
        <v>36</v>
      </c>
      <c r="J882">
        <f>VLOOKUP(A882,combine!A:R,16,FALSE)</f>
        <v>3.96</v>
      </c>
      <c r="K882">
        <f>VLOOKUP(A882,combine!A:R,17,FALSE)</f>
        <v>122</v>
      </c>
    </row>
    <row r="883" spans="1:11" x14ac:dyDescent="0.2">
      <c r="A883">
        <v>20100036</v>
      </c>
      <c r="B883" t="s">
        <v>34</v>
      </c>
      <c r="C883">
        <v>5.44</v>
      </c>
      <c r="D883">
        <v>0.68</v>
      </c>
      <c r="E883">
        <v>3.93</v>
      </c>
      <c r="F883">
        <f>VLOOKUP(A883,combine!A:R,4,FALSE)</f>
        <v>68.75</v>
      </c>
      <c r="G883">
        <f>VLOOKUP(A883,combine!A:R,5,FALSE)</f>
        <v>172</v>
      </c>
      <c r="H883">
        <f>VLOOKUP(A883,combine!A:R,13,FALSE)</f>
        <v>4.53</v>
      </c>
      <c r="I883">
        <f>VLOOKUP(A883,combine!A:R,14,FALSE)</f>
        <v>37.5</v>
      </c>
      <c r="J883">
        <f>VLOOKUP(A883,combine!A:R,16,FALSE)</f>
        <v>4.0599999999999996</v>
      </c>
      <c r="K883">
        <f>VLOOKUP(A883,combine!A:R,17,FALSE)</f>
        <v>118</v>
      </c>
    </row>
    <row r="884" spans="1:11" x14ac:dyDescent="0.2">
      <c r="A884">
        <v>20060030</v>
      </c>
      <c r="B884" t="s">
        <v>49</v>
      </c>
      <c r="C884">
        <v>6.2063492059999996</v>
      </c>
      <c r="D884">
        <v>0.78174603200000004</v>
      </c>
      <c r="E884">
        <v>5.2420634919999998</v>
      </c>
      <c r="F884">
        <f>VLOOKUP(A884,combine!A:R,4,FALSE)</f>
        <v>71.25</v>
      </c>
      <c r="G884">
        <f>VLOOKUP(A884,combine!A:R,5,FALSE)</f>
        <v>214</v>
      </c>
      <c r="H884">
        <f>VLOOKUP(A884,combine!A:R,13,FALSE)</f>
        <v>4.43</v>
      </c>
      <c r="I884">
        <f>VLOOKUP(A884,combine!A:R,14,FALSE)</f>
        <v>37</v>
      </c>
      <c r="J884">
        <f>VLOOKUP(A884,combine!A:R,16,FALSE)</f>
        <v>4.47</v>
      </c>
      <c r="K884">
        <f>VLOOKUP(A884,combine!A:R,17,FALSE)</f>
        <v>125</v>
      </c>
    </row>
    <row r="885" spans="1:11" x14ac:dyDescent="0.2">
      <c r="A885">
        <v>20100624</v>
      </c>
      <c r="B885" t="s">
        <v>34</v>
      </c>
      <c r="C885">
        <v>6.9411764710000003</v>
      </c>
      <c r="D885">
        <v>0.63529411800000002</v>
      </c>
      <c r="E885">
        <v>2.0235294119999998</v>
      </c>
      <c r="F885">
        <f>VLOOKUP(A885,combine!A:R,4,FALSE)</f>
        <v>74.25</v>
      </c>
      <c r="G885">
        <f>VLOOKUP(A885,combine!A:R,5,FALSE)</f>
        <v>209</v>
      </c>
      <c r="H885">
        <f>VLOOKUP(A885,combine!A:R,13,FALSE)</f>
        <v>4.49</v>
      </c>
      <c r="I885">
        <f>VLOOKUP(A885,combine!A:R,14,FALSE)</f>
        <v>33.5</v>
      </c>
      <c r="J885">
        <f>VLOOKUP(A885,combine!A:R,16,FALSE)</f>
        <v>4.03</v>
      </c>
      <c r="K885">
        <f>VLOOKUP(A885,combine!A:R,17,FALSE)</f>
        <v>115</v>
      </c>
    </row>
    <row r="886" spans="1:11" x14ac:dyDescent="0.2">
      <c r="A886">
        <v>20010082</v>
      </c>
      <c r="B886" t="s">
        <v>27</v>
      </c>
      <c r="C886">
        <v>4.2276422760000001</v>
      </c>
      <c r="D886">
        <v>0.66666666699999999</v>
      </c>
      <c r="E886">
        <v>2.3821138209999999</v>
      </c>
      <c r="F886">
        <f>VLOOKUP(A886,combine!A:R,4,FALSE)</f>
        <v>71.900000000000006</v>
      </c>
      <c r="G886">
        <f>VLOOKUP(A886,combine!A:R,5,FALSE)</f>
        <v>246</v>
      </c>
      <c r="H886">
        <f>VLOOKUP(A886,combine!A:R,13,FALSE)</f>
        <v>4.6100000000000003</v>
      </c>
      <c r="I886">
        <f>VLOOKUP(A886,combine!A:R,14,FALSE)</f>
        <v>34.5</v>
      </c>
      <c r="J886">
        <f>VLOOKUP(A886,combine!A:R,16,FALSE)</f>
        <v>4.24</v>
      </c>
      <c r="K886">
        <f>VLOOKUP(A886,combine!A:R,17,FALSE)</f>
        <v>111</v>
      </c>
    </row>
    <row r="887" spans="1:11" x14ac:dyDescent="0.2">
      <c r="A887">
        <v>20040043</v>
      </c>
      <c r="B887" t="s">
        <v>49</v>
      </c>
      <c r="C887">
        <v>4.4621212119999996</v>
      </c>
      <c r="D887">
        <v>0.68560606099999999</v>
      </c>
      <c r="E887">
        <v>3.9431818179999998</v>
      </c>
      <c r="F887">
        <f>VLOOKUP(A887,combine!A:R,4,FALSE)</f>
        <v>69.8</v>
      </c>
      <c r="G887">
        <f>VLOOKUP(A887,combine!A:R,5,FALSE)</f>
        <v>217</v>
      </c>
      <c r="H887">
        <f>VLOOKUP(A887,combine!A:R,13,FALSE)</f>
        <v>4.46</v>
      </c>
      <c r="I887">
        <f>VLOOKUP(A887,combine!A:R,14,FALSE)</f>
        <v>37.5</v>
      </c>
      <c r="J887">
        <f>VLOOKUP(A887,combine!A:R,16,FALSE)</f>
        <v>4.12</v>
      </c>
      <c r="K887">
        <f>VLOOKUP(A887,combine!A:R,17,FALSE)</f>
        <v>121</v>
      </c>
    </row>
    <row r="888" spans="1:11" x14ac:dyDescent="0.2">
      <c r="A888">
        <v>20060086</v>
      </c>
      <c r="B888" t="s">
        <v>58</v>
      </c>
      <c r="C888">
        <v>5.25</v>
      </c>
      <c r="D888">
        <v>0.663265306</v>
      </c>
      <c r="E888">
        <v>2.8877551019999999</v>
      </c>
      <c r="F888">
        <f>VLOOKUP(A888,combine!A:R,4,FALSE)</f>
        <v>75.13</v>
      </c>
      <c r="G888">
        <f>VLOOKUP(A888,combine!A:R,5,FALSE)</f>
        <v>252</v>
      </c>
      <c r="H888">
        <f>VLOOKUP(A888,combine!A:R,13,FALSE)</f>
        <v>4.72</v>
      </c>
      <c r="I888">
        <f>VLOOKUP(A888,combine!A:R,14,FALSE)</f>
        <v>37.5</v>
      </c>
      <c r="J888">
        <f>VLOOKUP(A888,combine!A:R,16,FALSE)</f>
        <v>4.34</v>
      </c>
      <c r="K888">
        <f>VLOOKUP(A888,combine!A:R,17,FALSE)</f>
        <v>113</v>
      </c>
    </row>
    <row r="889" spans="1:11" x14ac:dyDescent="0.2">
      <c r="A889">
        <v>20070142</v>
      </c>
      <c r="B889" t="s">
        <v>34</v>
      </c>
      <c r="C889">
        <v>7.6666666670000003</v>
      </c>
      <c r="D889">
        <v>0.54938271599999999</v>
      </c>
      <c r="E889">
        <v>1.9660493830000001</v>
      </c>
      <c r="F889">
        <f>VLOOKUP(A889,combine!A:R,4,FALSE)</f>
        <v>72.38</v>
      </c>
      <c r="G889">
        <f>VLOOKUP(A889,combine!A:R,5,FALSE)</f>
        <v>193</v>
      </c>
      <c r="H889">
        <f>VLOOKUP(A889,combine!A:R,13,FALSE)</f>
        <v>4.4800000000000004</v>
      </c>
      <c r="I889">
        <f>VLOOKUP(A889,combine!A:R,14,FALSE)</f>
        <v>33</v>
      </c>
      <c r="J889">
        <f>VLOOKUP(A889,combine!A:R,16,FALSE)</f>
        <v>4.29</v>
      </c>
      <c r="K889">
        <f>VLOOKUP(A889,combine!A:R,17,FALSE)</f>
        <v>124</v>
      </c>
    </row>
    <row r="890" spans="1:11" x14ac:dyDescent="0.2">
      <c r="A890">
        <v>20080034</v>
      </c>
      <c r="B890" t="s">
        <v>34</v>
      </c>
      <c r="C890">
        <v>6.5882352940000004</v>
      </c>
      <c r="D890">
        <v>0.47058823500000002</v>
      </c>
      <c r="E890">
        <v>0.94117647100000001</v>
      </c>
      <c r="F890">
        <f>VLOOKUP(A890,combine!A:R,4,FALSE)</f>
        <v>73.88</v>
      </c>
      <c r="G890">
        <f>VLOOKUP(A890,combine!A:R,5,FALSE)</f>
        <v>216</v>
      </c>
      <c r="H890">
        <f>VLOOKUP(A890,combine!A:R,13,FALSE)</f>
        <v>4.43</v>
      </c>
      <c r="I890">
        <f>VLOOKUP(A890,combine!A:R,14,FALSE)</f>
        <v>28</v>
      </c>
      <c r="J890">
        <f>VLOOKUP(A890,combine!A:R,16,FALSE)</f>
        <v>4.26</v>
      </c>
      <c r="K890">
        <f>VLOOKUP(A890,combine!A:R,17,FALSE)</f>
        <v>126</v>
      </c>
    </row>
    <row r="891" spans="1:11" x14ac:dyDescent="0.2">
      <c r="A891">
        <v>20090031</v>
      </c>
      <c r="B891" t="s">
        <v>49</v>
      </c>
      <c r="C891">
        <v>6.9411764710000003</v>
      </c>
      <c r="D891">
        <v>0.764705882</v>
      </c>
      <c r="E891">
        <v>4</v>
      </c>
      <c r="F891">
        <f>VLOOKUP(A891,combine!A:R,4,FALSE)</f>
        <v>73</v>
      </c>
      <c r="G891">
        <f>VLOOKUP(A891,combine!A:R,5,FALSE)</f>
        <v>235</v>
      </c>
      <c r="H891">
        <f>VLOOKUP(A891,combine!A:R,13,FALSE)</f>
        <v>4.5199999999999996</v>
      </c>
      <c r="I891">
        <f>VLOOKUP(A891,combine!A:R,14,FALSE)</f>
        <v>33.5</v>
      </c>
      <c r="J891">
        <f>VLOOKUP(A891,combine!A:R,16,FALSE)</f>
        <v>0</v>
      </c>
      <c r="K891">
        <f>VLOOKUP(A891,combine!A:R,17,FALSE)</f>
        <v>128</v>
      </c>
    </row>
    <row r="892" spans="1:11" x14ac:dyDescent="0.2">
      <c r="A892">
        <v>20100516</v>
      </c>
      <c r="B892" t="s">
        <v>34</v>
      </c>
      <c r="C892">
        <v>6.1276595739999999</v>
      </c>
      <c r="D892">
        <v>0.42553191499999998</v>
      </c>
      <c r="E892">
        <v>1.4893617020000001</v>
      </c>
      <c r="F892">
        <f>VLOOKUP(A892,combine!A:R,4,FALSE)</f>
        <v>76.5</v>
      </c>
      <c r="G892">
        <f>VLOOKUP(A892,combine!A:R,5,FALSE)</f>
        <v>210</v>
      </c>
      <c r="H892">
        <f>VLOOKUP(A892,combine!A:R,13,FALSE)</f>
        <v>4.5</v>
      </c>
      <c r="I892">
        <f>VLOOKUP(A892,combine!A:R,14,FALSE)</f>
        <v>36.5</v>
      </c>
      <c r="J892">
        <f>VLOOKUP(A892,combine!A:R,16,FALSE)</f>
        <v>4.1100000000000003</v>
      </c>
      <c r="K892">
        <f>VLOOKUP(A892,combine!A:R,17,FALSE)</f>
        <v>125</v>
      </c>
    </row>
    <row r="893" spans="1:11" x14ac:dyDescent="0.2">
      <c r="A893">
        <v>20100718</v>
      </c>
      <c r="B893" t="s">
        <v>34</v>
      </c>
      <c r="C893">
        <v>0</v>
      </c>
      <c r="D893">
        <v>0</v>
      </c>
      <c r="E893">
        <v>0</v>
      </c>
      <c r="F893">
        <f>VLOOKUP(A893,combine!A:R,4,FALSE)</f>
        <v>73.25</v>
      </c>
      <c r="G893">
        <f>VLOOKUP(A893,combine!A:R,5,FALSE)</f>
        <v>209</v>
      </c>
      <c r="H893">
        <f>VLOOKUP(A893,combine!A:R,13,FALSE)</f>
        <v>4.62</v>
      </c>
      <c r="I893">
        <f>VLOOKUP(A893,combine!A:R,14,FALSE)</f>
        <v>33.5</v>
      </c>
      <c r="J893">
        <f>VLOOKUP(A893,combine!A:R,16,FALSE)</f>
        <v>4.32</v>
      </c>
      <c r="K893">
        <f>VLOOKUP(A893,combine!A:R,17,FALSE)</f>
        <v>117</v>
      </c>
    </row>
    <row r="894" spans="1:11" x14ac:dyDescent="0.2">
      <c r="A894">
        <v>20020138</v>
      </c>
      <c r="B894" t="s">
        <v>58</v>
      </c>
      <c r="C894">
        <v>5.0270270269999999</v>
      </c>
      <c r="D894">
        <v>0.45945945900000001</v>
      </c>
      <c r="E894">
        <v>2.0810810810000002</v>
      </c>
      <c r="F894">
        <f>VLOOKUP(A894,combine!A:R,4,FALSE)</f>
        <v>75</v>
      </c>
      <c r="G894">
        <f>VLOOKUP(A894,combine!A:R,5,FALSE)</f>
        <v>265</v>
      </c>
      <c r="H894">
        <f>VLOOKUP(A894,combine!A:R,13,FALSE)</f>
        <v>4.7699999999999996</v>
      </c>
      <c r="I894">
        <f>VLOOKUP(A894,combine!A:R,14,FALSE)</f>
        <v>38.5</v>
      </c>
      <c r="J894">
        <f>VLOOKUP(A894,combine!A:R,16,FALSE)</f>
        <v>0</v>
      </c>
      <c r="K894">
        <f>VLOOKUP(A894,combine!A:R,17,FALSE)</f>
        <v>115</v>
      </c>
    </row>
    <row r="895" spans="1:11" x14ac:dyDescent="0.2">
      <c r="A895">
        <v>20020257</v>
      </c>
      <c r="B895" t="s">
        <v>49</v>
      </c>
      <c r="C895">
        <v>7</v>
      </c>
      <c r="D895">
        <v>0.66666666699999999</v>
      </c>
      <c r="E895">
        <v>4.7246376809999999</v>
      </c>
      <c r="F895">
        <f>VLOOKUP(A895,combine!A:R,4,FALSE)</f>
        <v>67.8</v>
      </c>
      <c r="G895">
        <f>VLOOKUP(A895,combine!A:R,5,FALSE)</f>
        <v>237</v>
      </c>
      <c r="H895">
        <f>VLOOKUP(A895,combine!A:R,13,FALSE)</f>
        <v>4.4800000000000004</v>
      </c>
      <c r="I895">
        <f>VLOOKUP(A895,combine!A:R,14,FALSE)</f>
        <v>35</v>
      </c>
      <c r="J895">
        <f>VLOOKUP(A895,combine!A:R,16,FALSE)</f>
        <v>4.25</v>
      </c>
      <c r="K895">
        <f>VLOOKUP(A895,combine!A:R,17,FALSE)</f>
        <v>113</v>
      </c>
    </row>
    <row r="896" spans="1:11" x14ac:dyDescent="0.2">
      <c r="A896">
        <v>20050096</v>
      </c>
      <c r="B896" t="s">
        <v>34</v>
      </c>
      <c r="C896">
        <v>6.9289617489999999</v>
      </c>
      <c r="D896">
        <v>0.51912568299999995</v>
      </c>
      <c r="E896">
        <v>1.2622950820000001</v>
      </c>
      <c r="F896">
        <f>VLOOKUP(A896,combine!A:R,4,FALSE)</f>
        <v>73.38</v>
      </c>
      <c r="G896">
        <f>VLOOKUP(A896,combine!A:R,5,FALSE)</f>
        <v>210</v>
      </c>
      <c r="H896">
        <f>VLOOKUP(A896,combine!A:R,13,FALSE)</f>
        <v>4.47</v>
      </c>
      <c r="I896">
        <f>VLOOKUP(A896,combine!A:R,14,FALSE)</f>
        <v>37</v>
      </c>
      <c r="J896">
        <f>VLOOKUP(A896,combine!A:R,16,FALSE)</f>
        <v>4.08</v>
      </c>
      <c r="K896">
        <f>VLOOKUP(A896,combine!A:R,17,FALSE)</f>
        <v>114</v>
      </c>
    </row>
    <row r="897" spans="1:11" x14ac:dyDescent="0.2">
      <c r="A897">
        <v>20060246</v>
      </c>
      <c r="B897" t="s">
        <v>49</v>
      </c>
      <c r="C897">
        <v>3.6818181820000002</v>
      </c>
      <c r="D897">
        <v>0.54545454500000001</v>
      </c>
      <c r="E897">
        <v>2.9090909090000001</v>
      </c>
      <c r="F897">
        <f>VLOOKUP(A897,combine!A:R,4,FALSE)</f>
        <v>69.5</v>
      </c>
      <c r="G897">
        <f>VLOOKUP(A897,combine!A:R,5,FALSE)</f>
        <v>218</v>
      </c>
      <c r="H897">
        <f>VLOOKUP(A897,combine!A:R,13,FALSE)</f>
        <v>4.5599999999999996</v>
      </c>
      <c r="I897">
        <f>VLOOKUP(A897,combine!A:R,14,FALSE)</f>
        <v>35</v>
      </c>
      <c r="J897">
        <f>VLOOKUP(A897,combine!A:R,16,FALSE)</f>
        <v>0</v>
      </c>
      <c r="K897">
        <f>VLOOKUP(A897,combine!A:R,17,FALSE)</f>
        <v>119</v>
      </c>
    </row>
    <row r="898" spans="1:11" x14ac:dyDescent="0.2">
      <c r="A898">
        <v>20070074</v>
      </c>
      <c r="B898" t="s">
        <v>34</v>
      </c>
      <c r="C898">
        <v>5.3888888890000004</v>
      </c>
      <c r="D898">
        <v>0.48148148099999999</v>
      </c>
      <c r="E898">
        <v>1.0555555560000001</v>
      </c>
      <c r="F898">
        <f>VLOOKUP(A898,combine!A:R,4,FALSE)</f>
        <v>71.25</v>
      </c>
      <c r="G898">
        <f>VLOOKUP(A898,combine!A:R,5,FALSE)</f>
        <v>174</v>
      </c>
      <c r="H898">
        <f>VLOOKUP(A898,combine!A:R,13,FALSE)</f>
        <v>4.34</v>
      </c>
      <c r="I898">
        <f>VLOOKUP(A898,combine!A:R,14,FALSE)</f>
        <v>0</v>
      </c>
      <c r="J898">
        <f>VLOOKUP(A898,combine!A:R,16,FALSE)</f>
        <v>4.21</v>
      </c>
      <c r="K898">
        <f>VLOOKUP(A898,combine!A:R,17,FALSE)</f>
        <v>123</v>
      </c>
    </row>
    <row r="899" spans="1:11" x14ac:dyDescent="0.2">
      <c r="A899">
        <v>20070099</v>
      </c>
      <c r="B899" t="s">
        <v>34</v>
      </c>
      <c r="C899">
        <v>4.1455696199999998</v>
      </c>
      <c r="D899">
        <v>0.35443037999999999</v>
      </c>
      <c r="E899">
        <v>1.291139241</v>
      </c>
      <c r="F899">
        <f>VLOOKUP(A899,combine!A:R,4,FALSE)</f>
        <v>71.38</v>
      </c>
      <c r="G899">
        <f>VLOOKUP(A899,combine!A:R,5,FALSE)</f>
        <v>186</v>
      </c>
      <c r="H899">
        <f>VLOOKUP(A899,combine!A:R,13,FALSE)</f>
        <v>4.49</v>
      </c>
      <c r="I899">
        <f>VLOOKUP(A899,combine!A:R,14,FALSE)</f>
        <v>36.5</v>
      </c>
      <c r="J899">
        <f>VLOOKUP(A899,combine!A:R,16,FALSE)</f>
        <v>4.32</v>
      </c>
      <c r="K899">
        <f>VLOOKUP(A899,combine!A:R,17,FALSE)</f>
        <v>122</v>
      </c>
    </row>
    <row r="900" spans="1:11" x14ac:dyDescent="0.2">
      <c r="A900">
        <v>20080163</v>
      </c>
      <c r="B900" t="s">
        <v>27</v>
      </c>
      <c r="C900">
        <v>5.5333333329999999</v>
      </c>
      <c r="D900">
        <v>0.76666666699999997</v>
      </c>
      <c r="E900">
        <v>3.8</v>
      </c>
      <c r="F900">
        <f>VLOOKUP(A900,combine!A:R,4,FALSE)</f>
        <v>74</v>
      </c>
      <c r="G900">
        <f>VLOOKUP(A900,combine!A:R,5,FALSE)</f>
        <v>247</v>
      </c>
      <c r="H900">
        <f>VLOOKUP(A900,combine!A:R,13,FALSE)</f>
        <v>4.8</v>
      </c>
      <c r="I900">
        <f>VLOOKUP(A900,combine!A:R,14,FALSE)</f>
        <v>0</v>
      </c>
      <c r="J900">
        <f>VLOOKUP(A900,combine!A:R,16,FALSE)</f>
        <v>0</v>
      </c>
      <c r="K900">
        <f>VLOOKUP(A900,combine!A:R,17,FALSE)</f>
        <v>0</v>
      </c>
    </row>
    <row r="901" spans="1:11" x14ac:dyDescent="0.2">
      <c r="A901">
        <v>20090091</v>
      </c>
      <c r="B901" t="s">
        <v>34</v>
      </c>
      <c r="C901">
        <v>5.9693877549999996</v>
      </c>
      <c r="D901">
        <v>0.53061224500000004</v>
      </c>
      <c r="E901">
        <v>1.9591836730000001</v>
      </c>
      <c r="F901">
        <f>VLOOKUP(A901,combine!A:R,4,FALSE)</f>
        <v>70.38</v>
      </c>
      <c r="G901">
        <f>VLOOKUP(A901,combine!A:R,5,FALSE)</f>
        <v>182</v>
      </c>
      <c r="H901">
        <f>VLOOKUP(A901,combine!A:R,13,FALSE)</f>
        <v>4.3099999999999996</v>
      </c>
      <c r="I901">
        <f>VLOOKUP(A901,combine!A:R,14,FALSE)</f>
        <v>34.5</v>
      </c>
      <c r="J901">
        <f>VLOOKUP(A901,combine!A:R,16,FALSE)</f>
        <v>4.4800000000000004</v>
      </c>
      <c r="K901">
        <f>VLOOKUP(A901,combine!A:R,17,FALSE)</f>
        <v>118</v>
      </c>
    </row>
    <row r="902" spans="1:11" x14ac:dyDescent="0.2">
      <c r="A902">
        <v>20100567</v>
      </c>
      <c r="B902" t="s">
        <v>27</v>
      </c>
      <c r="C902">
        <v>10.5</v>
      </c>
      <c r="D902">
        <v>0.75</v>
      </c>
      <c r="E902">
        <v>11</v>
      </c>
      <c r="F902">
        <f>VLOOKUP(A902,combine!A:R,4,FALSE)</f>
        <v>71</v>
      </c>
      <c r="G902">
        <f>VLOOKUP(A902,combine!A:R,5,FALSE)</f>
        <v>245</v>
      </c>
      <c r="H902">
        <f>VLOOKUP(A902,combine!A:R,13,FALSE)</f>
        <v>4.84</v>
      </c>
      <c r="I902">
        <f>VLOOKUP(A902,combine!A:R,14,FALSE)</f>
        <v>32</v>
      </c>
      <c r="J902">
        <f>VLOOKUP(A902,combine!A:R,16,FALSE)</f>
        <v>4.6900000000000004</v>
      </c>
      <c r="K902">
        <f>VLOOKUP(A902,combine!A:R,17,FALSE)</f>
        <v>105</v>
      </c>
    </row>
    <row r="903" spans="1:11" x14ac:dyDescent="0.2">
      <c r="A903">
        <v>20020114</v>
      </c>
      <c r="B903" t="s">
        <v>58</v>
      </c>
      <c r="C903">
        <v>6.4581749049999999</v>
      </c>
      <c r="D903">
        <v>0.61026616</v>
      </c>
      <c r="E903">
        <v>1.3821292780000001</v>
      </c>
      <c r="F903">
        <f>VLOOKUP(A903,combine!A:R,4,FALSE)</f>
        <v>75</v>
      </c>
      <c r="G903">
        <f>VLOOKUP(A903,combine!A:R,5,FALSE)</f>
        <v>247</v>
      </c>
      <c r="H903">
        <f>VLOOKUP(A903,combine!A:R,13,FALSE)</f>
        <v>4.84</v>
      </c>
      <c r="I903">
        <f>VLOOKUP(A903,combine!A:R,14,FALSE)</f>
        <v>29.5</v>
      </c>
      <c r="J903">
        <f>VLOOKUP(A903,combine!A:R,16,FALSE)</f>
        <v>4.28</v>
      </c>
      <c r="K903">
        <f>VLOOKUP(A903,combine!A:R,17,FALSE)</f>
        <v>111</v>
      </c>
    </row>
    <row r="904" spans="1:11" x14ac:dyDescent="0.2">
      <c r="A904">
        <v>20070076</v>
      </c>
      <c r="B904" t="s">
        <v>34</v>
      </c>
      <c r="C904">
        <v>9.3956043959999995</v>
      </c>
      <c r="D904">
        <v>0.45054945099999999</v>
      </c>
      <c r="E904">
        <v>1.681318681</v>
      </c>
      <c r="F904">
        <f>VLOOKUP(A904,combine!A:R,4,FALSE)</f>
        <v>72.5</v>
      </c>
      <c r="G904">
        <f>VLOOKUP(A904,combine!A:R,5,FALSE)</f>
        <v>204</v>
      </c>
      <c r="H904">
        <f>VLOOKUP(A904,combine!A:R,13,FALSE)</f>
        <v>4.3499999999999996</v>
      </c>
      <c r="I904">
        <f>VLOOKUP(A904,combine!A:R,14,FALSE)</f>
        <v>37</v>
      </c>
      <c r="J904">
        <f>VLOOKUP(A904,combine!A:R,16,FALSE)</f>
        <v>4.22</v>
      </c>
      <c r="K904">
        <f>VLOOKUP(A904,combine!A:R,17,FALSE)</f>
        <v>123</v>
      </c>
    </row>
    <row r="905" spans="1:11" x14ac:dyDescent="0.2">
      <c r="A905">
        <v>20070172</v>
      </c>
      <c r="B905" t="s">
        <v>34</v>
      </c>
      <c r="C905">
        <v>7.3142857140000004</v>
      </c>
      <c r="D905">
        <v>0.514285714</v>
      </c>
      <c r="E905">
        <v>2.1095238100000002</v>
      </c>
      <c r="F905">
        <f>VLOOKUP(A905,combine!A:R,4,FALSE)</f>
        <v>74.25</v>
      </c>
      <c r="G905">
        <f>VLOOKUP(A905,combine!A:R,5,FALSE)</f>
        <v>225</v>
      </c>
      <c r="H905">
        <f>VLOOKUP(A905,combine!A:R,13,FALSE)</f>
        <v>4.4400000000000004</v>
      </c>
      <c r="I905">
        <f>VLOOKUP(A905,combine!A:R,14,FALSE)</f>
        <v>40</v>
      </c>
      <c r="J905">
        <f>VLOOKUP(A905,combine!A:R,16,FALSE)</f>
        <v>0</v>
      </c>
      <c r="K905">
        <f>VLOOKUP(A905,combine!A:R,17,FALSE)</f>
        <v>119</v>
      </c>
    </row>
    <row r="906" spans="1:11" x14ac:dyDescent="0.2">
      <c r="A906">
        <v>20080554</v>
      </c>
      <c r="B906" t="s">
        <v>27</v>
      </c>
      <c r="C906">
        <v>8.2857142859999993</v>
      </c>
      <c r="D906">
        <v>1</v>
      </c>
      <c r="E906">
        <v>7.7142857139999998</v>
      </c>
      <c r="F906">
        <f>VLOOKUP(A906,combine!A:R,4,FALSE)</f>
        <v>72</v>
      </c>
      <c r="G906">
        <f>VLOOKUP(A906,combine!A:R,5,FALSE)</f>
        <v>254</v>
      </c>
      <c r="H906">
        <f>VLOOKUP(A906,combine!A:R,13,FALSE)</f>
        <v>4.71</v>
      </c>
      <c r="I906">
        <f>VLOOKUP(A906,combine!A:R,14,FALSE)</f>
        <v>33</v>
      </c>
      <c r="J906">
        <f>VLOOKUP(A906,combine!A:R,16,FALSE)</f>
        <v>4.72</v>
      </c>
      <c r="K906">
        <f>VLOOKUP(A906,combine!A:R,17,FALSE)</f>
        <v>109</v>
      </c>
    </row>
    <row r="907" spans="1:11" x14ac:dyDescent="0.2">
      <c r="A907">
        <v>20100182</v>
      </c>
      <c r="B907" t="s">
        <v>58</v>
      </c>
      <c r="C907">
        <v>6.2173913040000004</v>
      </c>
      <c r="D907">
        <v>0.65217391300000005</v>
      </c>
      <c r="E907">
        <v>4.2608695650000001</v>
      </c>
      <c r="F907">
        <f>VLOOKUP(A907,combine!A:R,4,FALSE)</f>
        <v>75.88</v>
      </c>
      <c r="G907">
        <f>VLOOKUP(A907,combine!A:R,5,FALSE)</f>
        <v>268</v>
      </c>
      <c r="H907">
        <f>VLOOKUP(A907,combine!A:R,13,FALSE)</f>
        <v>4.97</v>
      </c>
      <c r="I907">
        <f>VLOOKUP(A907,combine!A:R,14,FALSE)</f>
        <v>29</v>
      </c>
      <c r="J907">
        <f>VLOOKUP(A907,combine!A:R,16,FALSE)</f>
        <v>0</v>
      </c>
      <c r="K907">
        <f>VLOOKUP(A907,combine!A:R,17,FALSE)</f>
        <v>109</v>
      </c>
    </row>
    <row r="908" spans="1:11" x14ac:dyDescent="0.2">
      <c r="A908">
        <v>20100235</v>
      </c>
      <c r="B908" t="s">
        <v>58</v>
      </c>
      <c r="C908">
        <v>6</v>
      </c>
      <c r="D908">
        <v>0.5</v>
      </c>
      <c r="E908">
        <v>0.25</v>
      </c>
      <c r="F908">
        <f>VLOOKUP(A908,combine!A:R,4,FALSE)</f>
        <v>76</v>
      </c>
      <c r="G908">
        <f>VLOOKUP(A908,combine!A:R,5,FALSE)</f>
        <v>246</v>
      </c>
      <c r="H908">
        <f>VLOOKUP(A908,combine!A:R,13,FALSE)</f>
        <v>4.72</v>
      </c>
      <c r="I908">
        <f>VLOOKUP(A908,combine!A:R,14,FALSE)</f>
        <v>0</v>
      </c>
      <c r="J908">
        <f>VLOOKUP(A908,combine!A:R,16,FALSE)</f>
        <v>0</v>
      </c>
      <c r="K908">
        <f>VLOOKUP(A908,combine!A:R,17,FALSE)</f>
        <v>0</v>
      </c>
    </row>
    <row r="909" spans="1:11" x14ac:dyDescent="0.2">
      <c r="A909">
        <v>20100481</v>
      </c>
      <c r="B909" t="s">
        <v>34</v>
      </c>
      <c r="C909">
        <v>9.8000000000000007</v>
      </c>
      <c r="D909">
        <v>0.4</v>
      </c>
      <c r="E909">
        <v>1.8</v>
      </c>
      <c r="F909">
        <f>VLOOKUP(A909,combine!A:R,4,FALSE)</f>
        <v>70.63</v>
      </c>
      <c r="G909">
        <f>VLOOKUP(A909,combine!A:R,5,FALSE)</f>
        <v>182</v>
      </c>
      <c r="H909">
        <f>VLOOKUP(A909,combine!A:R,13,FALSE)</f>
        <v>4.49</v>
      </c>
      <c r="I909">
        <f>VLOOKUP(A909,combine!A:R,14,FALSE)</f>
        <v>0</v>
      </c>
      <c r="J909">
        <f>VLOOKUP(A909,combine!A:R,16,FALSE)</f>
        <v>0</v>
      </c>
      <c r="K909">
        <f>VLOOKUP(A909,combine!A:R,17,FALSE)</f>
        <v>0</v>
      </c>
    </row>
    <row r="910" spans="1:11" x14ac:dyDescent="0.2">
      <c r="A910">
        <v>20100706</v>
      </c>
      <c r="B910" t="s">
        <v>49</v>
      </c>
      <c r="C910">
        <v>1.8</v>
      </c>
      <c r="D910">
        <v>0.4</v>
      </c>
      <c r="E910">
        <v>2.5</v>
      </c>
      <c r="F910">
        <f>VLOOKUP(A910,combine!A:R,4,FALSE)</f>
        <v>69.13</v>
      </c>
      <c r="G910">
        <f>VLOOKUP(A910,combine!A:R,5,FALSE)</f>
        <v>194</v>
      </c>
      <c r="H910">
        <f>VLOOKUP(A910,combine!A:R,13,FALSE)</f>
        <v>4.53</v>
      </c>
      <c r="I910">
        <f>VLOOKUP(A910,combine!A:R,14,FALSE)</f>
        <v>36</v>
      </c>
      <c r="J910">
        <f>VLOOKUP(A910,combine!A:R,16,FALSE)</f>
        <v>0</v>
      </c>
      <c r="K910">
        <f>VLOOKUP(A910,combine!A:R,17,FALSE)</f>
        <v>117</v>
      </c>
    </row>
    <row r="911" spans="1:11" x14ac:dyDescent="0.2">
      <c r="A911">
        <v>20100711</v>
      </c>
      <c r="B911" t="s">
        <v>34</v>
      </c>
      <c r="C911">
        <v>5.0999999999999996</v>
      </c>
      <c r="D911">
        <v>0.5</v>
      </c>
      <c r="E911">
        <v>0.5</v>
      </c>
      <c r="F911">
        <f>VLOOKUP(A911,combine!A:R,4,FALSE)</f>
        <v>72.13</v>
      </c>
      <c r="G911">
        <f>VLOOKUP(A911,combine!A:R,5,FALSE)</f>
        <v>206</v>
      </c>
      <c r="H911">
        <f>VLOOKUP(A911,combine!A:R,13,FALSE)</f>
        <v>4.59</v>
      </c>
      <c r="I911">
        <f>VLOOKUP(A911,combine!A:R,14,FALSE)</f>
        <v>36</v>
      </c>
      <c r="J911">
        <f>VLOOKUP(A911,combine!A:R,16,FALSE)</f>
        <v>0</v>
      </c>
      <c r="K911">
        <f>VLOOKUP(A911,combine!A:R,17,FALSE)</f>
        <v>117</v>
      </c>
    </row>
    <row r="912" spans="1:11" x14ac:dyDescent="0.2">
      <c r="A912">
        <v>20050035</v>
      </c>
      <c r="B912" t="s">
        <v>34</v>
      </c>
      <c r="C912">
        <v>6.84375</v>
      </c>
      <c r="D912">
        <v>0.48697916699999999</v>
      </c>
      <c r="E912">
        <v>1.1979166670000001</v>
      </c>
      <c r="F912">
        <f>VLOOKUP(A912,combine!A:R,4,FALSE)</f>
        <v>73.63</v>
      </c>
      <c r="G912">
        <f>VLOOKUP(A912,combine!A:R,5,FALSE)</f>
        <v>196</v>
      </c>
      <c r="H912">
        <f>VLOOKUP(A912,combine!A:R,13,FALSE)</f>
        <v>4.5199999999999996</v>
      </c>
      <c r="I912">
        <f>VLOOKUP(A912,combine!A:R,14,FALSE)</f>
        <v>41.5</v>
      </c>
      <c r="J912">
        <f>VLOOKUP(A912,combine!A:R,16,FALSE)</f>
        <v>3.94</v>
      </c>
      <c r="K912">
        <f>VLOOKUP(A912,combine!A:R,17,FALSE)</f>
        <v>128</v>
      </c>
    </row>
    <row r="913" spans="1:11" x14ac:dyDescent="0.2">
      <c r="A913">
        <v>20060251</v>
      </c>
      <c r="B913" t="s">
        <v>34</v>
      </c>
      <c r="C913">
        <v>6.2848101270000001</v>
      </c>
      <c r="D913">
        <v>0.57594936699999999</v>
      </c>
      <c r="E913">
        <v>2.4240506329999998</v>
      </c>
      <c r="F913">
        <f>VLOOKUP(A913,combine!A:R,4,FALSE)</f>
        <v>70.5</v>
      </c>
      <c r="G913">
        <f>VLOOKUP(A913,combine!A:R,5,FALSE)</f>
        <v>192</v>
      </c>
      <c r="H913">
        <f>VLOOKUP(A913,combine!A:R,13,FALSE)</f>
        <v>4.5999999999999996</v>
      </c>
      <c r="I913">
        <f>VLOOKUP(A913,combine!A:R,14,FALSE)</f>
        <v>34</v>
      </c>
      <c r="J913">
        <f>VLOOKUP(A913,combine!A:R,16,FALSE)</f>
        <v>4.2</v>
      </c>
      <c r="K913">
        <f>VLOOKUP(A913,combine!A:R,17,FALSE)</f>
        <v>116</v>
      </c>
    </row>
    <row r="914" spans="1:11" x14ac:dyDescent="0.2">
      <c r="A914">
        <v>20070050</v>
      </c>
      <c r="B914" t="s">
        <v>49</v>
      </c>
      <c r="C914">
        <v>4.3548387100000001</v>
      </c>
      <c r="D914">
        <v>0.51612903200000004</v>
      </c>
      <c r="E914">
        <v>3.8387096770000002</v>
      </c>
      <c r="F914">
        <f>VLOOKUP(A914,combine!A:R,4,FALSE)</f>
        <v>71.25</v>
      </c>
      <c r="G914">
        <f>VLOOKUP(A914,combine!A:R,5,FALSE)</f>
        <v>230</v>
      </c>
      <c r="H914">
        <f>VLOOKUP(A914,combine!A:R,13,FALSE)</f>
        <v>4.41</v>
      </c>
      <c r="I914">
        <f>VLOOKUP(A914,combine!A:R,14,FALSE)</f>
        <v>36</v>
      </c>
      <c r="J914">
        <f>VLOOKUP(A914,combine!A:R,16,FALSE)</f>
        <v>4.1399999999999997</v>
      </c>
      <c r="K914">
        <f>VLOOKUP(A914,combine!A:R,17,FALSE)</f>
        <v>127</v>
      </c>
    </row>
    <row r="915" spans="1:11" x14ac:dyDescent="0.2">
      <c r="A915">
        <v>20080132</v>
      </c>
      <c r="B915" t="s">
        <v>58</v>
      </c>
      <c r="C915">
        <v>9</v>
      </c>
      <c r="D915">
        <v>0.66666666699999999</v>
      </c>
      <c r="E915">
        <v>3.3333333330000001</v>
      </c>
      <c r="F915">
        <f>VLOOKUP(A915,combine!A:R,4,FALSE)</f>
        <v>74.63</v>
      </c>
      <c r="G915">
        <f>VLOOKUP(A915,combine!A:R,5,FALSE)</f>
        <v>251</v>
      </c>
      <c r="H915">
        <f>VLOOKUP(A915,combine!A:R,13,FALSE)</f>
        <v>4.8499999999999996</v>
      </c>
      <c r="I915">
        <f>VLOOKUP(A915,combine!A:R,14,FALSE)</f>
        <v>29</v>
      </c>
      <c r="J915">
        <f>VLOOKUP(A915,combine!A:R,16,FALSE)</f>
        <v>4.1900000000000004</v>
      </c>
      <c r="K915">
        <f>VLOOKUP(A915,combine!A:R,17,FALSE)</f>
        <v>115</v>
      </c>
    </row>
    <row r="916" spans="1:11" x14ac:dyDescent="0.2">
      <c r="A916">
        <v>20100227</v>
      </c>
      <c r="B916" t="s">
        <v>34</v>
      </c>
      <c r="C916">
        <v>3.9523809519999999</v>
      </c>
      <c r="D916">
        <v>0.38095238100000001</v>
      </c>
      <c r="E916">
        <v>1.0476190480000001</v>
      </c>
      <c r="F916">
        <f>VLOOKUP(A916,combine!A:R,4,FALSE)</f>
        <v>73.38</v>
      </c>
      <c r="G916">
        <f>VLOOKUP(A916,combine!A:R,5,FALSE)</f>
        <v>226</v>
      </c>
      <c r="H916">
        <f>VLOOKUP(A916,combine!A:R,13,FALSE)</f>
        <v>4.4000000000000004</v>
      </c>
      <c r="I916">
        <f>VLOOKUP(A916,combine!A:R,14,FALSE)</f>
        <v>43.5</v>
      </c>
      <c r="J916">
        <f>VLOOKUP(A916,combine!A:R,16,FALSE)</f>
        <v>4.3</v>
      </c>
      <c r="K916">
        <f>VLOOKUP(A916,combine!A:R,17,FALSE)</f>
        <v>125</v>
      </c>
    </row>
    <row r="917" spans="1:11" x14ac:dyDescent="0.2">
      <c r="A917">
        <v>20020056</v>
      </c>
      <c r="B917" t="s">
        <v>27</v>
      </c>
      <c r="C917">
        <v>5.0722021660000003</v>
      </c>
      <c r="D917">
        <v>0.72202166099999998</v>
      </c>
      <c r="E917">
        <v>4.4259927799999996</v>
      </c>
      <c r="F917">
        <f>VLOOKUP(A917,combine!A:R,4,FALSE)</f>
        <v>70.5</v>
      </c>
      <c r="G917">
        <f>VLOOKUP(A917,combine!A:R,5,FALSE)</f>
        <v>220</v>
      </c>
      <c r="H917">
        <f>VLOOKUP(A917,combine!A:R,13,FALSE)</f>
        <v>4.5999999999999996</v>
      </c>
      <c r="I917">
        <f>VLOOKUP(A917,combine!A:R,14,FALSE)</f>
        <v>38</v>
      </c>
      <c r="J917">
        <f>VLOOKUP(A917,combine!A:R,16,FALSE)</f>
        <v>4.0599999999999996</v>
      </c>
      <c r="K917">
        <f>VLOOKUP(A917,combine!A:R,17,FALSE)</f>
        <v>115</v>
      </c>
    </row>
    <row r="918" spans="1:11" x14ac:dyDescent="0.2">
      <c r="A918">
        <v>20040144</v>
      </c>
      <c r="B918" t="s">
        <v>58</v>
      </c>
      <c r="C918">
        <v>4.75</v>
      </c>
      <c r="D918">
        <v>0.57692307700000001</v>
      </c>
      <c r="E918">
        <v>1.596153846</v>
      </c>
      <c r="F918">
        <f>VLOOKUP(A918,combine!A:R,4,FALSE)</f>
        <v>76.5</v>
      </c>
      <c r="G918">
        <f>VLOOKUP(A918,combine!A:R,5,FALSE)</f>
        <v>268</v>
      </c>
      <c r="H918">
        <f>VLOOKUP(A918,combine!A:R,13,FALSE)</f>
        <v>4.97</v>
      </c>
      <c r="I918">
        <f>VLOOKUP(A918,combine!A:R,14,FALSE)</f>
        <v>32.5</v>
      </c>
      <c r="J918">
        <f>VLOOKUP(A918,combine!A:R,16,FALSE)</f>
        <v>0</v>
      </c>
      <c r="K918">
        <f>VLOOKUP(A918,combine!A:R,17,FALSE)</f>
        <v>115</v>
      </c>
    </row>
    <row r="919" spans="1:11" x14ac:dyDescent="0.2">
      <c r="A919">
        <v>20050127</v>
      </c>
      <c r="B919" t="s">
        <v>49</v>
      </c>
      <c r="C919">
        <v>5.3636363640000004</v>
      </c>
      <c r="D919">
        <v>0.75757575799999999</v>
      </c>
      <c r="E919">
        <v>1.0606060610000001</v>
      </c>
      <c r="F919">
        <f>VLOOKUP(A919,combine!A:R,4,FALSE)</f>
        <v>69.400000000000006</v>
      </c>
      <c r="G919">
        <f>VLOOKUP(A919,combine!A:R,5,FALSE)</f>
        <v>208</v>
      </c>
      <c r="H919">
        <f>VLOOKUP(A919,combine!A:R,13,FALSE)</f>
        <v>4.6500000000000004</v>
      </c>
      <c r="I919">
        <f>VLOOKUP(A919,combine!A:R,14,FALSE)</f>
        <v>34</v>
      </c>
      <c r="J919">
        <f>VLOOKUP(A919,combine!A:R,16,FALSE)</f>
        <v>4.08</v>
      </c>
      <c r="K919">
        <f>VLOOKUP(A919,combine!A:R,17,FALSE)</f>
        <v>112</v>
      </c>
    </row>
    <row r="920" spans="1:11" x14ac:dyDescent="0.2">
      <c r="A920">
        <v>20050179</v>
      </c>
      <c r="B920" t="s">
        <v>58</v>
      </c>
      <c r="C920">
        <v>6.0541871919999997</v>
      </c>
      <c r="D920">
        <v>0.63300492600000002</v>
      </c>
      <c r="E920">
        <v>1.761083744</v>
      </c>
      <c r="F920">
        <f>VLOOKUP(A920,combine!A:R,4,FALSE)</f>
        <v>74.63</v>
      </c>
      <c r="G920">
        <f>VLOOKUP(A920,combine!A:R,5,FALSE)</f>
        <v>249</v>
      </c>
      <c r="H920">
        <f>VLOOKUP(A920,combine!A:R,13,FALSE)</f>
        <v>4.79</v>
      </c>
      <c r="I920">
        <f>VLOOKUP(A920,combine!A:R,14,FALSE)</f>
        <v>32.5</v>
      </c>
      <c r="J920">
        <f>VLOOKUP(A920,combine!A:R,16,FALSE)</f>
        <v>4.12</v>
      </c>
      <c r="K920">
        <f>VLOOKUP(A920,combine!A:R,17,FALSE)</f>
        <v>110</v>
      </c>
    </row>
    <row r="921" spans="1:11" x14ac:dyDescent="0.2">
      <c r="A921">
        <v>20070080</v>
      </c>
      <c r="B921" t="s">
        <v>34</v>
      </c>
      <c r="C921">
        <v>3.8780487799999999</v>
      </c>
      <c r="D921">
        <v>0.34146341499999999</v>
      </c>
      <c r="E921">
        <v>0.60975609799999997</v>
      </c>
      <c r="F921">
        <f>VLOOKUP(A921,combine!A:R,4,FALSE)</f>
        <v>73.25</v>
      </c>
      <c r="G921">
        <f>VLOOKUP(A921,combine!A:R,5,FALSE)</f>
        <v>205</v>
      </c>
      <c r="H921">
        <f>VLOOKUP(A921,combine!A:R,13,FALSE)</f>
        <v>4.49</v>
      </c>
      <c r="I921">
        <f>VLOOKUP(A921,combine!A:R,14,FALSE)</f>
        <v>38.5</v>
      </c>
      <c r="J921">
        <f>VLOOKUP(A921,combine!A:R,16,FALSE)</f>
        <v>4.24</v>
      </c>
      <c r="K921">
        <f>VLOOKUP(A921,combine!A:R,17,FALSE)</f>
        <v>125</v>
      </c>
    </row>
    <row r="922" spans="1:11" x14ac:dyDescent="0.2">
      <c r="A922">
        <v>20090173</v>
      </c>
      <c r="B922" t="s">
        <v>49</v>
      </c>
      <c r="C922">
        <v>3.846153846</v>
      </c>
      <c r="D922">
        <v>0.76923076899999998</v>
      </c>
      <c r="E922">
        <v>2.615384615</v>
      </c>
      <c r="F922">
        <f>VLOOKUP(A922,combine!A:R,4,FALSE)</f>
        <v>69.13</v>
      </c>
      <c r="G922">
        <f>VLOOKUP(A922,combine!A:R,5,FALSE)</f>
        <v>205</v>
      </c>
      <c r="H922">
        <f>VLOOKUP(A922,combine!A:R,13,FALSE)</f>
        <v>4.55</v>
      </c>
      <c r="I922">
        <f>VLOOKUP(A922,combine!A:R,14,FALSE)</f>
        <v>34</v>
      </c>
      <c r="J922">
        <f>VLOOKUP(A922,combine!A:R,16,FALSE)</f>
        <v>4.1100000000000003</v>
      </c>
      <c r="K922">
        <f>VLOOKUP(A922,combine!A:R,17,FALSE)</f>
        <v>115</v>
      </c>
    </row>
    <row r="923" spans="1:11" x14ac:dyDescent="0.2">
      <c r="A923">
        <v>20090206</v>
      </c>
      <c r="B923" t="s">
        <v>34</v>
      </c>
      <c r="C923">
        <v>11.4</v>
      </c>
      <c r="D923">
        <v>0.4</v>
      </c>
      <c r="E923">
        <v>2.6</v>
      </c>
      <c r="F923">
        <f>VLOOKUP(A923,combine!A:R,4,FALSE)</f>
        <v>74.13</v>
      </c>
      <c r="G923">
        <f>VLOOKUP(A923,combine!A:R,5,FALSE)</f>
        <v>204</v>
      </c>
      <c r="H923">
        <f>VLOOKUP(A923,combine!A:R,13,FALSE)</f>
        <v>4.43</v>
      </c>
      <c r="I923">
        <f>VLOOKUP(A923,combine!A:R,14,FALSE)</f>
        <v>37</v>
      </c>
      <c r="J923">
        <f>VLOOKUP(A923,combine!A:R,16,FALSE)</f>
        <v>4.18</v>
      </c>
      <c r="K923">
        <f>VLOOKUP(A923,combine!A:R,17,FALSE)</f>
        <v>120</v>
      </c>
    </row>
    <row r="924" spans="1:11" x14ac:dyDescent="0.2">
      <c r="A924">
        <v>19990005</v>
      </c>
      <c r="B924" t="s">
        <v>49</v>
      </c>
      <c r="C924">
        <v>4.2409638550000004</v>
      </c>
      <c r="D924">
        <v>0.66265060200000003</v>
      </c>
      <c r="E924">
        <v>2.7108433729999999</v>
      </c>
      <c r="F924">
        <f>VLOOKUP(A924,combine!A:R,4,FALSE)</f>
        <v>70.8</v>
      </c>
      <c r="G924">
        <f>VLOOKUP(A924,combine!A:R,5,FALSE)</f>
        <v>244</v>
      </c>
      <c r="H924">
        <f>VLOOKUP(A924,combine!A:R,13,FALSE)</f>
        <v>4.5599999999999996</v>
      </c>
      <c r="I924">
        <f>VLOOKUP(A924,combine!A:R,14,FALSE)</f>
        <v>37</v>
      </c>
      <c r="J924">
        <f>VLOOKUP(A924,combine!A:R,16,FALSE)</f>
        <v>0</v>
      </c>
      <c r="K924">
        <f>VLOOKUP(A924,combine!A:R,17,FALSE)</f>
        <v>124</v>
      </c>
    </row>
    <row r="925" spans="1:11" x14ac:dyDescent="0.2">
      <c r="A925">
        <v>20010198</v>
      </c>
      <c r="B925" t="s">
        <v>58</v>
      </c>
      <c r="C925">
        <v>5.2164948449999997</v>
      </c>
      <c r="D925">
        <v>0.59278350499999999</v>
      </c>
      <c r="E925">
        <v>1.041237113</v>
      </c>
      <c r="F925">
        <f>VLOOKUP(A925,combine!A:R,4,FALSE)</f>
        <v>76.099999999999994</v>
      </c>
      <c r="G925">
        <f>VLOOKUP(A925,combine!A:R,5,FALSE)</f>
        <v>242</v>
      </c>
      <c r="H925">
        <f>VLOOKUP(A925,combine!A:R,13,FALSE)</f>
        <v>4.76</v>
      </c>
      <c r="I925">
        <f>VLOOKUP(A925,combine!A:R,14,FALSE)</f>
        <v>37</v>
      </c>
      <c r="J925">
        <f>VLOOKUP(A925,combine!A:R,16,FALSE)</f>
        <v>0</v>
      </c>
      <c r="K925">
        <f>VLOOKUP(A925,combine!A:R,17,FALSE)</f>
        <v>127</v>
      </c>
    </row>
    <row r="926" spans="1:11" x14ac:dyDescent="0.2">
      <c r="A926">
        <v>20060150</v>
      </c>
      <c r="B926" t="s">
        <v>58</v>
      </c>
      <c r="C926">
        <v>5.3571428570000004</v>
      </c>
      <c r="D926">
        <v>0.64285714299999996</v>
      </c>
      <c r="E926">
        <v>1.928571429</v>
      </c>
      <c r="F926">
        <f>VLOOKUP(A926,combine!A:R,4,FALSE)</f>
        <v>75</v>
      </c>
      <c r="G926">
        <f>VLOOKUP(A926,combine!A:R,5,FALSE)</f>
        <v>266</v>
      </c>
      <c r="H926">
        <f>VLOOKUP(A926,combine!A:R,13,FALSE)</f>
        <v>4.88</v>
      </c>
      <c r="I926">
        <f>VLOOKUP(A926,combine!A:R,14,FALSE)</f>
        <v>32.5</v>
      </c>
      <c r="J926">
        <f>VLOOKUP(A926,combine!A:R,16,FALSE)</f>
        <v>4.3</v>
      </c>
      <c r="K926">
        <f>VLOOKUP(A926,combine!A:R,17,FALSE)</f>
        <v>115</v>
      </c>
    </row>
    <row r="927" spans="1:11" x14ac:dyDescent="0.2">
      <c r="A927">
        <v>20080122</v>
      </c>
      <c r="B927" t="s">
        <v>49</v>
      </c>
      <c r="C927">
        <v>5.7142857139999998</v>
      </c>
      <c r="D927">
        <v>0.678571429</v>
      </c>
      <c r="E927">
        <v>6</v>
      </c>
      <c r="F927">
        <f>VLOOKUP(A927,combine!A:R,4,FALSE)</f>
        <v>70.5</v>
      </c>
      <c r="G927">
        <f>VLOOKUP(A927,combine!A:R,5,FALSE)</f>
        <v>215</v>
      </c>
      <c r="H927">
        <f>VLOOKUP(A927,combine!A:R,13,FALSE)</f>
        <v>4.5</v>
      </c>
      <c r="I927">
        <f>VLOOKUP(A927,combine!A:R,14,FALSE)</f>
        <v>34</v>
      </c>
      <c r="J927">
        <f>VLOOKUP(A927,combine!A:R,16,FALSE)</f>
        <v>0</v>
      </c>
      <c r="K927">
        <f>VLOOKUP(A927,combine!A:R,17,FALSE)</f>
        <v>119</v>
      </c>
    </row>
    <row r="928" spans="1:11" x14ac:dyDescent="0.2">
      <c r="A928">
        <v>20080204</v>
      </c>
      <c r="B928" t="s">
        <v>49</v>
      </c>
      <c r="C928">
        <v>4.25</v>
      </c>
      <c r="D928">
        <v>0.75</v>
      </c>
      <c r="E928">
        <v>4.125</v>
      </c>
      <c r="F928">
        <f>VLOOKUP(A928,combine!A:R,4,FALSE)</f>
        <v>71.13</v>
      </c>
      <c r="G928">
        <f>VLOOKUP(A928,combine!A:R,5,FALSE)</f>
        <v>231</v>
      </c>
      <c r="H928">
        <f>VLOOKUP(A928,combine!A:R,13,FALSE)</f>
        <v>4.6900000000000004</v>
      </c>
      <c r="I928">
        <f>VLOOKUP(A928,combine!A:R,14,FALSE)</f>
        <v>32</v>
      </c>
      <c r="J928">
        <f>VLOOKUP(A928,combine!A:R,16,FALSE)</f>
        <v>4.2</v>
      </c>
      <c r="K928">
        <f>VLOOKUP(A928,combine!A:R,17,FALSE)</f>
        <v>122</v>
      </c>
    </row>
    <row r="929" spans="1:11" x14ac:dyDescent="0.2">
      <c r="A929">
        <v>20080544</v>
      </c>
      <c r="B929" t="s">
        <v>34</v>
      </c>
      <c r="C929">
        <v>6.7463768120000003</v>
      </c>
      <c r="D929">
        <v>0.65217391300000005</v>
      </c>
      <c r="E929">
        <v>2.637681159</v>
      </c>
      <c r="F929">
        <f>VLOOKUP(A929,combine!A:R,4,FALSE)</f>
        <v>69.88</v>
      </c>
      <c r="G929">
        <f>VLOOKUP(A929,combine!A:R,5,FALSE)</f>
        <v>194</v>
      </c>
      <c r="H929">
        <f>VLOOKUP(A929,combine!A:R,13,FALSE)</f>
        <v>4.7699999999999996</v>
      </c>
      <c r="I929">
        <f>VLOOKUP(A929,combine!A:R,14,FALSE)</f>
        <v>31.5</v>
      </c>
      <c r="J929">
        <f>VLOOKUP(A929,combine!A:R,16,FALSE)</f>
        <v>4.2699999999999996</v>
      </c>
      <c r="K929">
        <f>VLOOKUP(A929,combine!A:R,17,FALSE)</f>
        <v>118</v>
      </c>
    </row>
    <row r="930" spans="1:11" x14ac:dyDescent="0.2">
      <c r="A930">
        <v>20100577</v>
      </c>
      <c r="B930" t="s">
        <v>49</v>
      </c>
      <c r="C930">
        <v>5.3333333329999997</v>
      </c>
      <c r="D930">
        <v>0.86666666699999995</v>
      </c>
      <c r="E930">
        <v>4</v>
      </c>
      <c r="F930">
        <f>VLOOKUP(A930,combine!A:R,4,FALSE)</f>
        <v>71.5</v>
      </c>
      <c r="G930">
        <f>VLOOKUP(A930,combine!A:R,5,FALSE)</f>
        <v>221</v>
      </c>
      <c r="H930">
        <f>VLOOKUP(A930,combine!A:R,13,FALSE)</f>
        <v>4.43</v>
      </c>
      <c r="I930">
        <f>VLOOKUP(A930,combine!A:R,14,FALSE)</f>
        <v>36.5</v>
      </c>
      <c r="J930">
        <f>VLOOKUP(A930,combine!A:R,16,FALSE)</f>
        <v>4.54</v>
      </c>
      <c r="K930">
        <f>VLOOKUP(A930,combine!A:R,17,FALSE)</f>
        <v>120</v>
      </c>
    </row>
    <row r="931" spans="1:11" x14ac:dyDescent="0.2">
      <c r="A931">
        <v>20060072</v>
      </c>
      <c r="B931" t="s">
        <v>58</v>
      </c>
      <c r="C931">
        <v>5.1372549019999996</v>
      </c>
      <c r="D931">
        <v>0.62745097999999999</v>
      </c>
      <c r="E931">
        <v>2.3921568629999999</v>
      </c>
      <c r="F931">
        <f>VLOOKUP(A931,combine!A:R,4,FALSE)</f>
        <v>79.75</v>
      </c>
      <c r="G931">
        <f>VLOOKUP(A931,combine!A:R,5,FALSE)</f>
        <v>258</v>
      </c>
      <c r="H931">
        <f>VLOOKUP(A931,combine!A:R,13,FALSE)</f>
        <v>4.67</v>
      </c>
      <c r="I931">
        <f>VLOOKUP(A931,combine!A:R,14,FALSE)</f>
        <v>37.5</v>
      </c>
      <c r="J931">
        <f>VLOOKUP(A931,combine!A:R,16,FALSE)</f>
        <v>4.67</v>
      </c>
      <c r="K931">
        <f>VLOOKUP(A931,combine!A:R,17,FALSE)</f>
        <v>118</v>
      </c>
    </row>
    <row r="932" spans="1:11" x14ac:dyDescent="0.2">
      <c r="A932">
        <v>20060627</v>
      </c>
      <c r="B932" t="s">
        <v>58</v>
      </c>
      <c r="C932">
        <v>5.8333333329999997</v>
      </c>
      <c r="D932">
        <v>0.83333333300000001</v>
      </c>
      <c r="E932">
        <v>2.8333333330000001</v>
      </c>
      <c r="F932">
        <f>VLOOKUP(A932,combine!A:R,4,FALSE)</f>
        <v>75.38</v>
      </c>
      <c r="G932">
        <f>VLOOKUP(A932,combine!A:R,5,FALSE)</f>
        <v>242</v>
      </c>
      <c r="H932">
        <f>VLOOKUP(A932,combine!A:R,13,FALSE)</f>
        <v>4.71</v>
      </c>
      <c r="I932">
        <f>VLOOKUP(A932,combine!A:R,14,FALSE)</f>
        <v>39</v>
      </c>
      <c r="J932">
        <f>VLOOKUP(A932,combine!A:R,16,FALSE)</f>
        <v>4.07</v>
      </c>
      <c r="K932">
        <f>VLOOKUP(A932,combine!A:R,17,FALSE)</f>
        <v>116</v>
      </c>
    </row>
    <row r="933" spans="1:11" x14ac:dyDescent="0.2">
      <c r="A933">
        <v>20080567</v>
      </c>
      <c r="B933" t="s">
        <v>49</v>
      </c>
      <c r="C933">
        <v>6.8571428570000004</v>
      </c>
      <c r="D933">
        <v>0.85714285700000004</v>
      </c>
      <c r="E933">
        <v>8.4285714289999998</v>
      </c>
      <c r="F933">
        <f>VLOOKUP(A933,combine!A:R,4,FALSE)</f>
        <v>71.5</v>
      </c>
      <c r="G933">
        <f>VLOOKUP(A933,combine!A:R,5,FALSE)</f>
        <v>226</v>
      </c>
      <c r="H933">
        <f>VLOOKUP(A933,combine!A:R,13,FALSE)</f>
        <v>4.7300000000000004</v>
      </c>
      <c r="I933">
        <f>VLOOKUP(A933,combine!A:R,14,FALSE)</f>
        <v>28</v>
      </c>
      <c r="J933">
        <f>VLOOKUP(A933,combine!A:R,16,FALSE)</f>
        <v>0</v>
      </c>
      <c r="K933">
        <f>VLOOKUP(A933,combine!A:R,17,FALSE)</f>
        <v>111</v>
      </c>
    </row>
    <row r="934" spans="1:11" x14ac:dyDescent="0.2">
      <c r="A934">
        <v>20090175</v>
      </c>
      <c r="B934" t="s">
        <v>34</v>
      </c>
      <c r="C934">
        <v>1.3333333329999999</v>
      </c>
      <c r="D934">
        <v>0.33333333300000001</v>
      </c>
      <c r="E934">
        <v>0</v>
      </c>
      <c r="F934">
        <f>VLOOKUP(A934,combine!A:R,4,FALSE)</f>
        <v>71.63</v>
      </c>
      <c r="G934">
        <f>VLOOKUP(A934,combine!A:R,5,FALSE)</f>
        <v>184</v>
      </c>
      <c r="H934">
        <f>VLOOKUP(A934,combine!A:R,13,FALSE)</f>
        <v>4.4000000000000004</v>
      </c>
      <c r="I934">
        <f>VLOOKUP(A934,combine!A:R,14,FALSE)</f>
        <v>0</v>
      </c>
      <c r="J934">
        <f>VLOOKUP(A934,combine!A:R,16,FALSE)</f>
        <v>0</v>
      </c>
      <c r="K934">
        <f>VLOOKUP(A934,combine!A:R,17,FALSE)</f>
        <v>0</v>
      </c>
    </row>
    <row r="935" spans="1:11" x14ac:dyDescent="0.2">
      <c r="A935">
        <v>20010121</v>
      </c>
      <c r="B935" t="s">
        <v>49</v>
      </c>
      <c r="C935">
        <v>6.4578947370000002</v>
      </c>
      <c r="D935">
        <v>0.73157894700000003</v>
      </c>
      <c r="E935">
        <v>6.1631578950000003</v>
      </c>
      <c r="F935">
        <f>VLOOKUP(A935,combine!A:R,4,FALSE)</f>
        <v>73</v>
      </c>
      <c r="G935">
        <f>VLOOKUP(A935,combine!A:R,5,FALSE)</f>
        <v>226</v>
      </c>
      <c r="H935">
        <f>VLOOKUP(A935,combine!A:R,13,FALSE)</f>
        <v>4.53</v>
      </c>
      <c r="I935">
        <f>VLOOKUP(A935,combine!A:R,14,FALSE)</f>
        <v>40</v>
      </c>
      <c r="J935">
        <f>VLOOKUP(A935,combine!A:R,16,FALSE)</f>
        <v>4.0599999999999996</v>
      </c>
      <c r="K935">
        <f>VLOOKUP(A935,combine!A:R,17,FALSE)</f>
        <v>0</v>
      </c>
    </row>
    <row r="936" spans="1:11" x14ac:dyDescent="0.2">
      <c r="A936">
        <v>20020020</v>
      </c>
      <c r="B936" t="s">
        <v>34</v>
      </c>
      <c r="C936">
        <v>8.0642857140000004</v>
      </c>
      <c r="D936">
        <v>0.53809523800000003</v>
      </c>
      <c r="E936">
        <v>1.3952380950000001</v>
      </c>
      <c r="F936">
        <f>VLOOKUP(A936,combine!A:R,4,FALSE)</f>
        <v>74.8</v>
      </c>
      <c r="G936">
        <f>VLOOKUP(A936,combine!A:R,5,FALSE)</f>
        <v>210</v>
      </c>
      <c r="H936">
        <f>VLOOKUP(A936,combine!A:R,13,FALSE)</f>
        <v>4.4000000000000004</v>
      </c>
      <c r="I936">
        <f>VLOOKUP(A936,combine!A:R,14,FALSE)</f>
        <v>39.5</v>
      </c>
      <c r="J936">
        <f>VLOOKUP(A936,combine!A:R,16,FALSE)</f>
        <v>4.05</v>
      </c>
      <c r="K936">
        <f>VLOOKUP(A936,combine!A:R,17,FALSE)</f>
        <v>124</v>
      </c>
    </row>
    <row r="937" spans="1:11" x14ac:dyDescent="0.2">
      <c r="A937">
        <v>20020033</v>
      </c>
      <c r="B937" t="s">
        <v>34</v>
      </c>
      <c r="C937">
        <v>7.7377521610000004</v>
      </c>
      <c r="D937">
        <v>0.59942363099999996</v>
      </c>
      <c r="E937">
        <v>1.736311239</v>
      </c>
      <c r="F937">
        <f>VLOOKUP(A937,combine!A:R,4,FALSE)</f>
        <v>73.099999999999994</v>
      </c>
      <c r="G937">
        <f>VLOOKUP(A937,combine!A:R,5,FALSE)</f>
        <v>193</v>
      </c>
      <c r="H937">
        <f>VLOOKUP(A937,combine!A:R,13,FALSE)</f>
        <v>4.5599999999999996</v>
      </c>
      <c r="I937">
        <f>VLOOKUP(A937,combine!A:R,14,FALSE)</f>
        <v>0</v>
      </c>
      <c r="J937">
        <f>VLOOKUP(A937,combine!A:R,16,FALSE)</f>
        <v>4.0599999999999996</v>
      </c>
      <c r="K937">
        <f>VLOOKUP(A937,combine!A:R,17,FALSE)</f>
        <v>0</v>
      </c>
    </row>
    <row r="938" spans="1:11" x14ac:dyDescent="0.2">
      <c r="A938">
        <v>20040220</v>
      </c>
      <c r="B938" t="s">
        <v>58</v>
      </c>
      <c r="C938">
        <v>3.728571429</v>
      </c>
      <c r="D938">
        <v>0.571428571</v>
      </c>
      <c r="E938">
        <v>2.2000000000000002</v>
      </c>
      <c r="F938">
        <f>VLOOKUP(A938,combine!A:R,4,FALSE)</f>
        <v>77</v>
      </c>
      <c r="G938">
        <f>VLOOKUP(A938,combine!A:R,5,FALSE)</f>
        <v>263</v>
      </c>
      <c r="H938">
        <f>VLOOKUP(A938,combine!A:R,13,FALSE)</f>
        <v>5</v>
      </c>
      <c r="I938">
        <f>VLOOKUP(A938,combine!A:R,14,FALSE)</f>
        <v>28</v>
      </c>
      <c r="J938">
        <f>VLOOKUP(A938,combine!A:R,16,FALSE)</f>
        <v>4.4000000000000004</v>
      </c>
      <c r="K938">
        <f>VLOOKUP(A938,combine!A:R,17,FALSE)</f>
        <v>109</v>
      </c>
    </row>
    <row r="939" spans="1:11" x14ac:dyDescent="0.2">
      <c r="A939">
        <v>20060106</v>
      </c>
      <c r="B939" t="s">
        <v>58</v>
      </c>
      <c r="C939">
        <v>8.6865671639999995</v>
      </c>
      <c r="D939">
        <v>0.55223880599999997</v>
      </c>
      <c r="E939">
        <v>3.2835820899999999</v>
      </c>
      <c r="F939">
        <f>VLOOKUP(A939,combine!A:R,4,FALSE)</f>
        <v>73.13</v>
      </c>
      <c r="G939">
        <f>VLOOKUP(A939,combine!A:R,5,FALSE)</f>
        <v>241</v>
      </c>
      <c r="H939">
        <f>VLOOKUP(A939,combine!A:R,13,FALSE)</f>
        <v>4.6500000000000004</v>
      </c>
      <c r="I939">
        <f>VLOOKUP(A939,combine!A:R,14,FALSE)</f>
        <v>35.5</v>
      </c>
      <c r="J939">
        <f>VLOOKUP(A939,combine!A:R,16,FALSE)</f>
        <v>4.05</v>
      </c>
      <c r="K939">
        <f>VLOOKUP(A939,combine!A:R,17,FALSE)</f>
        <v>111</v>
      </c>
    </row>
    <row r="940" spans="1:11" x14ac:dyDescent="0.2">
      <c r="A940">
        <v>20080042</v>
      </c>
      <c r="B940" t="s">
        <v>34</v>
      </c>
      <c r="C940">
        <v>7</v>
      </c>
      <c r="D940">
        <v>0.61290322600000002</v>
      </c>
      <c r="E940">
        <v>3.5529953920000001</v>
      </c>
      <c r="F940">
        <f>VLOOKUP(A940,combine!A:R,4,FALSE)</f>
        <v>69.63</v>
      </c>
      <c r="G940">
        <f>VLOOKUP(A940,combine!A:R,5,FALSE)</f>
        <v>184</v>
      </c>
      <c r="H940">
        <f>VLOOKUP(A940,combine!A:R,13,FALSE)</f>
        <v>4.46</v>
      </c>
      <c r="I940">
        <f>VLOOKUP(A940,combine!A:R,14,FALSE)</f>
        <v>36</v>
      </c>
      <c r="J940">
        <f>VLOOKUP(A940,combine!A:R,16,FALSE)</f>
        <v>4.34</v>
      </c>
      <c r="K940">
        <f>VLOOKUP(A940,combine!A:R,17,FALSE)</f>
        <v>124</v>
      </c>
    </row>
    <row r="941" spans="1:11" x14ac:dyDescent="0.2">
      <c r="A941">
        <v>20090409</v>
      </c>
      <c r="B941" t="s">
        <v>58</v>
      </c>
      <c r="C941">
        <v>5.461538462</v>
      </c>
      <c r="D941">
        <v>0.76923076899999998</v>
      </c>
      <c r="E941">
        <v>4.230769231</v>
      </c>
      <c r="F941">
        <f>VLOOKUP(A941,combine!A:R,4,FALSE)</f>
        <v>74.13</v>
      </c>
      <c r="G941">
        <f>VLOOKUP(A941,combine!A:R,5,FALSE)</f>
        <v>247</v>
      </c>
      <c r="H941">
        <f>VLOOKUP(A941,combine!A:R,13,FALSE)</f>
        <v>4.6900000000000004</v>
      </c>
      <c r="I941">
        <f>VLOOKUP(A941,combine!A:R,14,FALSE)</f>
        <v>35</v>
      </c>
      <c r="J941">
        <f>VLOOKUP(A941,combine!A:R,16,FALSE)</f>
        <v>0</v>
      </c>
      <c r="K941">
        <f>VLOOKUP(A941,combine!A:R,17,FALSE)</f>
        <v>109</v>
      </c>
    </row>
    <row r="942" spans="1:11" x14ac:dyDescent="0.2">
      <c r="A942">
        <v>20090470</v>
      </c>
      <c r="B942" t="s">
        <v>49</v>
      </c>
      <c r="C942">
        <v>6.25</v>
      </c>
      <c r="D942">
        <v>1</v>
      </c>
      <c r="E942">
        <v>5.5</v>
      </c>
      <c r="F942">
        <f>VLOOKUP(A942,combine!A:R,4,FALSE)</f>
        <v>71.25</v>
      </c>
      <c r="G942">
        <f>VLOOKUP(A942,combine!A:R,5,FALSE)</f>
        <v>212</v>
      </c>
      <c r="H942">
        <f>VLOOKUP(A942,combine!A:R,13,FALSE)</f>
        <v>4.41</v>
      </c>
      <c r="I942">
        <f>VLOOKUP(A942,combine!A:R,14,FALSE)</f>
        <v>33</v>
      </c>
      <c r="J942">
        <f>VLOOKUP(A942,combine!A:R,16,FALSE)</f>
        <v>4.18</v>
      </c>
      <c r="K942">
        <f>VLOOKUP(A942,combine!A:R,17,FALSE)</f>
        <v>116</v>
      </c>
    </row>
    <row r="943" spans="1:11" x14ac:dyDescent="0.2">
      <c r="A943">
        <v>20100466</v>
      </c>
      <c r="B943" t="s">
        <v>34</v>
      </c>
      <c r="C943">
        <v>4.5555555559999998</v>
      </c>
      <c r="D943">
        <v>0.33333333300000001</v>
      </c>
      <c r="E943">
        <v>0.222222222</v>
      </c>
      <c r="F943">
        <f>VLOOKUP(A943,combine!A:R,4,FALSE)</f>
        <v>73.75</v>
      </c>
      <c r="G943">
        <f>VLOOKUP(A943,combine!A:R,5,FALSE)</f>
        <v>188</v>
      </c>
      <c r="H943">
        <f>VLOOKUP(A943,combine!A:R,13,FALSE)</f>
        <v>4.5199999999999996</v>
      </c>
      <c r="I943">
        <f>VLOOKUP(A943,combine!A:R,14,FALSE)</f>
        <v>40</v>
      </c>
      <c r="J943">
        <f>VLOOKUP(A943,combine!A:R,16,FALSE)</f>
        <v>4.43</v>
      </c>
      <c r="K943">
        <f>VLOOKUP(A943,combine!A:R,17,FALSE)</f>
        <v>122</v>
      </c>
    </row>
    <row r="944" spans="1:11" x14ac:dyDescent="0.2">
      <c r="A944">
        <v>20100472</v>
      </c>
      <c r="B944" t="s">
        <v>58</v>
      </c>
      <c r="C944">
        <v>1.5</v>
      </c>
      <c r="D944">
        <v>0.25</v>
      </c>
      <c r="E944">
        <v>0.25</v>
      </c>
      <c r="F944">
        <f>VLOOKUP(A944,combine!A:R,4,FALSE)</f>
        <v>74.88</v>
      </c>
      <c r="G944">
        <f>VLOOKUP(A944,combine!A:R,5,FALSE)</f>
        <v>256</v>
      </c>
      <c r="H944">
        <f>VLOOKUP(A944,combine!A:R,13,FALSE)</f>
        <v>5</v>
      </c>
      <c r="I944">
        <f>VLOOKUP(A944,combine!A:R,14,FALSE)</f>
        <v>33</v>
      </c>
      <c r="J944">
        <f>VLOOKUP(A944,combine!A:R,16,FALSE)</f>
        <v>4.29</v>
      </c>
      <c r="K944">
        <f>VLOOKUP(A944,combine!A:R,17,FALSE)</f>
        <v>106</v>
      </c>
    </row>
    <row r="945" spans="1:11" x14ac:dyDescent="0.2">
      <c r="A945">
        <v>19960052</v>
      </c>
      <c r="B945" t="s">
        <v>34</v>
      </c>
      <c r="C945">
        <v>7.9714912279999997</v>
      </c>
      <c r="D945">
        <v>0.662280702</v>
      </c>
      <c r="E945">
        <v>1.6052631580000001</v>
      </c>
      <c r="F945">
        <f>VLOOKUP(A945,combine!A:R,4,FALSE)</f>
        <v>69.599999999999994</v>
      </c>
      <c r="G945">
        <f>VLOOKUP(A945,combine!A:R,5,FALSE)</f>
        <v>187</v>
      </c>
      <c r="H945">
        <f>VLOOKUP(A945,combine!A:R,13,FALSE)</f>
        <v>0</v>
      </c>
      <c r="I945">
        <f>VLOOKUP(A945,combine!A:R,14,FALSE)</f>
        <v>0</v>
      </c>
      <c r="J945">
        <f>VLOOKUP(A945,combine!A:R,16,FALSE)</f>
        <v>0</v>
      </c>
      <c r="K945">
        <f>VLOOKUP(A945,combine!A:R,17,FALSE)</f>
        <v>0</v>
      </c>
    </row>
    <row r="946" spans="1:11" x14ac:dyDescent="0.2">
      <c r="A946">
        <v>20060233</v>
      </c>
      <c r="B946" t="s">
        <v>34</v>
      </c>
      <c r="C946">
        <v>6.6776315789999998</v>
      </c>
      <c r="D946">
        <v>0.45394736800000002</v>
      </c>
      <c r="E946">
        <v>2.4210526319999999</v>
      </c>
      <c r="F946">
        <f>VLOOKUP(A946,combine!A:R,4,FALSE)</f>
        <v>74.5</v>
      </c>
      <c r="G946">
        <f>VLOOKUP(A946,combine!A:R,5,FALSE)</f>
        <v>201</v>
      </c>
      <c r="H946">
        <f>VLOOKUP(A946,combine!A:R,13,FALSE)</f>
        <v>4.4000000000000004</v>
      </c>
      <c r="I946">
        <f>VLOOKUP(A946,combine!A:R,14,FALSE)</f>
        <v>39</v>
      </c>
      <c r="J946">
        <f>VLOOKUP(A946,combine!A:R,16,FALSE)</f>
        <v>4.16</v>
      </c>
      <c r="K946">
        <f>VLOOKUP(A946,combine!A:R,17,FALSE)</f>
        <v>120</v>
      </c>
    </row>
    <row r="947" spans="1:11" x14ac:dyDescent="0.2">
      <c r="A947">
        <v>20070093</v>
      </c>
      <c r="B947" t="s">
        <v>49</v>
      </c>
      <c r="C947">
        <v>3.8214285710000002</v>
      </c>
      <c r="D947">
        <v>0.678571429</v>
      </c>
      <c r="E947">
        <v>4.4107142860000002</v>
      </c>
      <c r="F947">
        <f>VLOOKUP(A947,combine!A:R,4,FALSE)</f>
        <v>67.5</v>
      </c>
      <c r="G947">
        <f>VLOOKUP(A947,combine!A:R,5,FALSE)</f>
        <v>186</v>
      </c>
      <c r="H947">
        <f>VLOOKUP(A947,combine!A:R,13,FALSE)</f>
        <v>4.4000000000000004</v>
      </c>
      <c r="I947">
        <f>VLOOKUP(A947,combine!A:R,14,FALSE)</f>
        <v>35.5</v>
      </c>
      <c r="J947">
        <f>VLOOKUP(A947,combine!A:R,16,FALSE)</f>
        <v>4.08</v>
      </c>
      <c r="K947">
        <f>VLOOKUP(A947,combine!A:R,17,FALSE)</f>
        <v>116</v>
      </c>
    </row>
    <row r="948" spans="1:11" x14ac:dyDescent="0.2">
      <c r="A948">
        <v>20070234</v>
      </c>
      <c r="B948" t="s">
        <v>34</v>
      </c>
      <c r="C948">
        <v>4.24</v>
      </c>
      <c r="D948">
        <v>0.36</v>
      </c>
      <c r="E948">
        <v>3.12</v>
      </c>
      <c r="F948">
        <f>VLOOKUP(A948,combine!A:R,4,FALSE)</f>
        <v>68.63</v>
      </c>
      <c r="G948">
        <f>VLOOKUP(A948,combine!A:R,5,FALSE)</f>
        <v>194</v>
      </c>
      <c r="H948">
        <f>VLOOKUP(A948,combine!A:R,13,FALSE)</f>
        <v>4.6100000000000003</v>
      </c>
      <c r="I948">
        <f>VLOOKUP(A948,combine!A:R,14,FALSE)</f>
        <v>33</v>
      </c>
      <c r="J948">
        <f>VLOOKUP(A948,combine!A:R,16,FALSE)</f>
        <v>0</v>
      </c>
      <c r="K948">
        <f>VLOOKUP(A948,combine!A:R,17,FALSE)</f>
        <v>0</v>
      </c>
    </row>
    <row r="949" spans="1:11" x14ac:dyDescent="0.2">
      <c r="A949">
        <v>20080637</v>
      </c>
      <c r="B949" t="s">
        <v>58</v>
      </c>
      <c r="C949">
        <v>10.30769231</v>
      </c>
      <c r="D949">
        <v>0.61538461499999997</v>
      </c>
      <c r="E949">
        <v>3.2051282049999998</v>
      </c>
      <c r="F949">
        <f>VLOOKUP(A949,combine!A:R,4,FALSE)</f>
        <v>78</v>
      </c>
      <c r="G949">
        <f>VLOOKUP(A949,combine!A:R,5,FALSE)</f>
        <v>233</v>
      </c>
      <c r="H949">
        <f>VLOOKUP(A949,combine!A:R,13,FALSE)</f>
        <v>4.78</v>
      </c>
      <c r="I949">
        <f>VLOOKUP(A949,combine!A:R,14,FALSE)</f>
        <v>27</v>
      </c>
      <c r="J949">
        <f>VLOOKUP(A949,combine!A:R,16,FALSE)</f>
        <v>4.43</v>
      </c>
      <c r="K949">
        <f>VLOOKUP(A949,combine!A:R,17,FALSE)</f>
        <v>110</v>
      </c>
    </row>
    <row r="950" spans="1:11" x14ac:dyDescent="0.2">
      <c r="A950">
        <v>20090099</v>
      </c>
      <c r="B950" t="s">
        <v>34</v>
      </c>
      <c r="C950">
        <v>12.14285714</v>
      </c>
      <c r="D950">
        <v>0.571428571</v>
      </c>
      <c r="E950">
        <v>3.8571428569999999</v>
      </c>
      <c r="F950">
        <f>VLOOKUP(A950,combine!A:R,4,FALSE)</f>
        <v>72.88</v>
      </c>
      <c r="G950">
        <f>VLOOKUP(A950,combine!A:R,5,FALSE)</f>
        <v>210</v>
      </c>
      <c r="H950">
        <f>VLOOKUP(A950,combine!A:R,13,FALSE)</f>
        <v>4.4400000000000004</v>
      </c>
      <c r="I950">
        <f>VLOOKUP(A950,combine!A:R,14,FALSE)</f>
        <v>34.5</v>
      </c>
      <c r="J950">
        <f>VLOOKUP(A950,combine!A:R,16,FALSE)</f>
        <v>4.4000000000000004</v>
      </c>
      <c r="K950">
        <f>VLOOKUP(A950,combine!A:R,17,FALSE)</f>
        <v>116</v>
      </c>
    </row>
    <row r="951" spans="1:11" x14ac:dyDescent="0.2">
      <c r="A951">
        <v>20090195</v>
      </c>
      <c r="B951" t="s">
        <v>49</v>
      </c>
      <c r="C951">
        <v>8.4736842110000001</v>
      </c>
      <c r="D951">
        <v>0.89473684200000003</v>
      </c>
      <c r="E951">
        <v>9.8947368420000004</v>
      </c>
      <c r="F951">
        <f>VLOOKUP(A951,combine!A:R,4,FALSE)</f>
        <v>71</v>
      </c>
      <c r="G951">
        <f>VLOOKUP(A951,combine!A:R,5,FALSE)</f>
        <v>218</v>
      </c>
      <c r="H951">
        <f>VLOOKUP(A951,combine!A:R,13,FALSE)</f>
        <v>4.55</v>
      </c>
      <c r="I951">
        <f>VLOOKUP(A951,combine!A:R,14,FALSE)</f>
        <v>32</v>
      </c>
      <c r="J951">
        <f>VLOOKUP(A951,combine!A:R,16,FALSE)</f>
        <v>4.37</v>
      </c>
      <c r="K951">
        <f>VLOOKUP(A951,combine!A:R,17,FALSE)</f>
        <v>109</v>
      </c>
    </row>
    <row r="952" spans="1:11" x14ac:dyDescent="0.2">
      <c r="A952">
        <v>20090466</v>
      </c>
      <c r="B952" t="s">
        <v>49</v>
      </c>
      <c r="C952">
        <v>6.6</v>
      </c>
      <c r="D952">
        <v>0.8</v>
      </c>
      <c r="E952">
        <v>5.4</v>
      </c>
      <c r="F952">
        <f>VLOOKUP(A952,combine!A:R,4,FALSE)</f>
        <v>70.75</v>
      </c>
      <c r="G952">
        <f>VLOOKUP(A952,combine!A:R,5,FALSE)</f>
        <v>212</v>
      </c>
      <c r="H952">
        <f>VLOOKUP(A952,combine!A:R,13,FALSE)</f>
        <v>4.74</v>
      </c>
      <c r="I952">
        <f>VLOOKUP(A952,combine!A:R,14,FALSE)</f>
        <v>34.5</v>
      </c>
      <c r="J952">
        <f>VLOOKUP(A952,combine!A:R,16,FALSE)</f>
        <v>4.2</v>
      </c>
      <c r="K952">
        <f>VLOOKUP(A952,combine!A:R,17,FALSE)</f>
        <v>114</v>
      </c>
    </row>
    <row r="953" spans="1:11" x14ac:dyDescent="0.2">
      <c r="A953">
        <v>20100177</v>
      </c>
      <c r="B953" t="s">
        <v>34</v>
      </c>
      <c r="C953">
        <v>3.3</v>
      </c>
      <c r="D953">
        <v>0.4</v>
      </c>
      <c r="E953">
        <v>0.8</v>
      </c>
      <c r="F953">
        <f>VLOOKUP(A953,combine!A:R,4,FALSE)</f>
        <v>74.88</v>
      </c>
      <c r="G953">
        <f>VLOOKUP(A953,combine!A:R,5,FALSE)</f>
        <v>215</v>
      </c>
      <c r="H953">
        <f>VLOOKUP(A953,combine!A:R,13,FALSE)</f>
        <v>4.46</v>
      </c>
      <c r="I953">
        <f>VLOOKUP(A953,combine!A:R,14,FALSE)</f>
        <v>36</v>
      </c>
      <c r="J953">
        <f>VLOOKUP(A953,combine!A:R,16,FALSE)</f>
        <v>4.55</v>
      </c>
      <c r="K953">
        <f>VLOOKUP(A953,combine!A:R,17,FALSE)</f>
        <v>122</v>
      </c>
    </row>
    <row r="954" spans="1:11" x14ac:dyDescent="0.2">
      <c r="A954">
        <v>20050249</v>
      </c>
      <c r="B954" t="s">
        <v>58</v>
      </c>
      <c r="C954">
        <v>5.8974358970000003</v>
      </c>
      <c r="D954">
        <v>0.606837607</v>
      </c>
      <c r="E954">
        <v>2.9914529910000001</v>
      </c>
      <c r="F954">
        <f>VLOOKUP(A954,combine!A:R,4,FALSE)</f>
        <v>76.88</v>
      </c>
      <c r="G954">
        <f>VLOOKUP(A954,combine!A:R,5,FALSE)</f>
        <v>261</v>
      </c>
      <c r="H954">
        <f>VLOOKUP(A954,combine!A:R,13,FALSE)</f>
        <v>4.78</v>
      </c>
      <c r="I954">
        <f>VLOOKUP(A954,combine!A:R,14,FALSE)</f>
        <v>31.5</v>
      </c>
      <c r="J954">
        <f>VLOOKUP(A954,combine!A:R,16,FALSE)</f>
        <v>4.25</v>
      </c>
      <c r="K954">
        <f>VLOOKUP(A954,combine!A:R,17,FALSE)</f>
        <v>111</v>
      </c>
    </row>
    <row r="955" spans="1:11" x14ac:dyDescent="0.2">
      <c r="A955">
        <v>20070246</v>
      </c>
      <c r="B955" t="s">
        <v>49</v>
      </c>
      <c r="C955">
        <v>5.125</v>
      </c>
      <c r="D955">
        <v>0.765625</v>
      </c>
      <c r="E955">
        <v>6</v>
      </c>
      <c r="F955">
        <f>VLOOKUP(A955,combine!A:R,4,FALSE)</f>
        <v>70.38</v>
      </c>
      <c r="G955">
        <f>VLOOKUP(A955,combine!A:R,5,FALSE)</f>
        <v>211</v>
      </c>
      <c r="H955">
        <f>VLOOKUP(A955,combine!A:R,13,FALSE)</f>
        <v>4.76</v>
      </c>
      <c r="I955">
        <f>VLOOKUP(A955,combine!A:R,14,FALSE)</f>
        <v>30</v>
      </c>
      <c r="J955">
        <f>VLOOKUP(A955,combine!A:R,16,FALSE)</f>
        <v>4.53</v>
      </c>
      <c r="K955">
        <f>VLOOKUP(A955,combine!A:R,17,FALSE)</f>
        <v>108</v>
      </c>
    </row>
    <row r="956" spans="1:11" x14ac:dyDescent="0.2">
      <c r="A956">
        <v>20080106</v>
      </c>
      <c r="B956" t="s">
        <v>34</v>
      </c>
      <c r="C956">
        <v>3.1818181820000002</v>
      </c>
      <c r="D956">
        <v>0.45454545499999999</v>
      </c>
      <c r="E956">
        <v>1.818181818</v>
      </c>
      <c r="F956">
        <f>VLOOKUP(A956,combine!A:R,4,FALSE)</f>
        <v>73.38</v>
      </c>
      <c r="G956">
        <f>VLOOKUP(A956,combine!A:R,5,FALSE)</f>
        <v>221</v>
      </c>
      <c r="H956">
        <f>VLOOKUP(A956,combine!A:R,13,FALSE)</f>
        <v>4.59</v>
      </c>
      <c r="I956">
        <f>VLOOKUP(A956,combine!A:R,14,FALSE)</f>
        <v>26.5</v>
      </c>
      <c r="J956">
        <f>VLOOKUP(A956,combine!A:R,16,FALSE)</f>
        <v>4.42</v>
      </c>
      <c r="K956">
        <f>VLOOKUP(A956,combine!A:R,17,FALSE)</f>
        <v>111</v>
      </c>
    </row>
    <row r="957" spans="1:11" x14ac:dyDescent="0.2">
      <c r="A957">
        <v>20080128</v>
      </c>
      <c r="B957" t="s">
        <v>34</v>
      </c>
      <c r="C957">
        <v>3.3529411759999999</v>
      </c>
      <c r="D957">
        <v>0.47058823500000002</v>
      </c>
      <c r="E957">
        <v>1.5294117650000001</v>
      </c>
      <c r="F957">
        <f>VLOOKUP(A957,combine!A:R,4,FALSE)</f>
        <v>72.5</v>
      </c>
      <c r="G957">
        <f>VLOOKUP(A957,combine!A:R,5,FALSE)</f>
        <v>201</v>
      </c>
      <c r="H957">
        <f>VLOOKUP(A957,combine!A:R,13,FALSE)</f>
        <v>4.4800000000000004</v>
      </c>
      <c r="I957">
        <f>VLOOKUP(A957,combine!A:R,14,FALSE)</f>
        <v>38.5</v>
      </c>
      <c r="J957">
        <f>VLOOKUP(A957,combine!A:R,16,FALSE)</f>
        <v>4.2</v>
      </c>
      <c r="K957">
        <f>VLOOKUP(A957,combine!A:R,17,FALSE)</f>
        <v>125</v>
      </c>
    </row>
    <row r="958" spans="1:11" x14ac:dyDescent="0.2">
      <c r="A958">
        <v>20080215</v>
      </c>
      <c r="B958" t="s">
        <v>34</v>
      </c>
      <c r="C958">
        <v>6.4545454549999999</v>
      </c>
      <c r="D958">
        <v>0.54545454500000001</v>
      </c>
      <c r="E958">
        <v>1.5454545449999999</v>
      </c>
      <c r="F958">
        <f>VLOOKUP(A958,combine!A:R,4,FALSE)</f>
        <v>75.5</v>
      </c>
      <c r="G958">
        <f>VLOOKUP(A958,combine!A:R,5,FALSE)</f>
        <v>213</v>
      </c>
      <c r="H958">
        <f>VLOOKUP(A958,combine!A:R,13,FALSE)</f>
        <v>4.62</v>
      </c>
      <c r="I958">
        <f>VLOOKUP(A958,combine!A:R,14,FALSE)</f>
        <v>28.5</v>
      </c>
      <c r="J958">
        <f>VLOOKUP(A958,combine!A:R,16,FALSE)</f>
        <v>4.43</v>
      </c>
      <c r="K958">
        <f>VLOOKUP(A958,combine!A:R,17,FALSE)</f>
        <v>120</v>
      </c>
    </row>
    <row r="959" spans="1:11" x14ac:dyDescent="0.2">
      <c r="A959">
        <v>20090149</v>
      </c>
      <c r="B959" t="s">
        <v>34</v>
      </c>
      <c r="C959">
        <v>7.75</v>
      </c>
      <c r="D959">
        <v>1</v>
      </c>
      <c r="E959">
        <v>1</v>
      </c>
      <c r="F959">
        <f>VLOOKUP(A959,combine!A:R,4,FALSE)</f>
        <v>75.75</v>
      </c>
      <c r="G959">
        <f>VLOOKUP(A959,combine!A:R,5,FALSE)</f>
        <v>256</v>
      </c>
      <c r="H959">
        <f>VLOOKUP(A959,combine!A:R,13,FALSE)</f>
        <v>4.78</v>
      </c>
      <c r="I959">
        <f>VLOOKUP(A959,combine!A:R,14,FALSE)</f>
        <v>29.5</v>
      </c>
      <c r="J959">
        <f>VLOOKUP(A959,combine!A:R,16,FALSE)</f>
        <v>4.5599999999999996</v>
      </c>
      <c r="K959">
        <f>VLOOKUP(A959,combine!A:R,17,FALSE)</f>
        <v>113</v>
      </c>
    </row>
    <row r="960" spans="1:11" x14ac:dyDescent="0.2">
      <c r="A960">
        <v>20040181</v>
      </c>
      <c r="B960" t="s">
        <v>58</v>
      </c>
      <c r="C960">
        <v>6.9767441860000003</v>
      </c>
      <c r="D960">
        <v>0.55813953500000002</v>
      </c>
      <c r="E960">
        <v>2</v>
      </c>
      <c r="F960">
        <f>VLOOKUP(A960,combine!A:R,4,FALSE)</f>
        <v>78</v>
      </c>
      <c r="G960">
        <f>VLOOKUP(A960,combine!A:R,5,FALSE)</f>
        <v>264</v>
      </c>
      <c r="H960">
        <f>VLOOKUP(A960,combine!A:R,13,FALSE)</f>
        <v>4.87</v>
      </c>
      <c r="I960">
        <f>VLOOKUP(A960,combine!A:R,14,FALSE)</f>
        <v>34</v>
      </c>
      <c r="J960">
        <f>VLOOKUP(A960,combine!A:R,16,FALSE)</f>
        <v>4.12</v>
      </c>
      <c r="K960">
        <f>VLOOKUP(A960,combine!A:R,17,FALSE)</f>
        <v>117</v>
      </c>
    </row>
    <row r="961" spans="1:11" x14ac:dyDescent="0.2">
      <c r="A961">
        <v>20050044</v>
      </c>
      <c r="B961" t="s">
        <v>49</v>
      </c>
      <c r="C961">
        <v>4.6146788990000003</v>
      </c>
      <c r="D961">
        <v>0.72477064199999996</v>
      </c>
      <c r="E961">
        <v>3.422018349</v>
      </c>
      <c r="F961">
        <f>VLOOKUP(A961,combine!A:R,4,FALSE)</f>
        <v>68.88</v>
      </c>
      <c r="G961">
        <f>VLOOKUP(A961,combine!A:R,5,FALSE)</f>
        <v>214</v>
      </c>
      <c r="H961">
        <f>VLOOKUP(A961,combine!A:R,13,FALSE)</f>
        <v>4.45</v>
      </c>
      <c r="I961">
        <f>VLOOKUP(A961,combine!A:R,14,FALSE)</f>
        <v>35</v>
      </c>
      <c r="J961">
        <f>VLOOKUP(A961,combine!A:R,16,FALSE)</f>
        <v>4.0999999999999996</v>
      </c>
      <c r="K961">
        <f>VLOOKUP(A961,combine!A:R,17,FALSE)</f>
        <v>116</v>
      </c>
    </row>
    <row r="962" spans="1:11" x14ac:dyDescent="0.2">
      <c r="A962">
        <v>20070157</v>
      </c>
      <c r="B962" t="s">
        <v>34</v>
      </c>
      <c r="C962">
        <v>5.5294117649999999</v>
      </c>
      <c r="D962">
        <v>0.41176470599999998</v>
      </c>
      <c r="E962">
        <v>1.6</v>
      </c>
      <c r="F962">
        <f>VLOOKUP(A962,combine!A:R,4,FALSE)</f>
        <v>72.25</v>
      </c>
      <c r="G962">
        <f>VLOOKUP(A962,combine!A:R,5,FALSE)</f>
        <v>188</v>
      </c>
      <c r="H962">
        <f>VLOOKUP(A962,combine!A:R,13,FALSE)</f>
        <v>4.3899999999999997</v>
      </c>
      <c r="I962">
        <f>VLOOKUP(A962,combine!A:R,14,FALSE)</f>
        <v>32.5</v>
      </c>
      <c r="J962">
        <f>VLOOKUP(A962,combine!A:R,16,FALSE)</f>
        <v>4.1500000000000004</v>
      </c>
      <c r="K962">
        <f>VLOOKUP(A962,combine!A:R,17,FALSE)</f>
        <v>123</v>
      </c>
    </row>
    <row r="963" spans="1:11" x14ac:dyDescent="0.2">
      <c r="A963">
        <v>20070567</v>
      </c>
      <c r="B963" t="s">
        <v>49</v>
      </c>
      <c r="C963">
        <v>5.75</v>
      </c>
      <c r="D963">
        <v>0.65</v>
      </c>
      <c r="E963">
        <v>5.4</v>
      </c>
      <c r="F963">
        <f>VLOOKUP(A963,combine!A:R,4,FALSE)</f>
        <v>69.5</v>
      </c>
      <c r="G963">
        <f>VLOOKUP(A963,combine!A:R,5,FALSE)</f>
        <v>202</v>
      </c>
      <c r="H963">
        <f>VLOOKUP(A963,combine!A:R,13,FALSE)</f>
        <v>4.6100000000000003</v>
      </c>
      <c r="I963">
        <f>VLOOKUP(A963,combine!A:R,14,FALSE)</f>
        <v>35.5</v>
      </c>
      <c r="J963">
        <f>VLOOKUP(A963,combine!A:R,16,FALSE)</f>
        <v>4.43</v>
      </c>
      <c r="K963">
        <f>VLOOKUP(A963,combine!A:R,17,FALSE)</f>
        <v>120</v>
      </c>
    </row>
    <row r="964" spans="1:11" x14ac:dyDescent="0.2">
      <c r="A964">
        <v>20030197</v>
      </c>
      <c r="B964" t="s">
        <v>34</v>
      </c>
      <c r="C964">
        <v>7.1876923079999999</v>
      </c>
      <c r="D964">
        <v>0.55384615400000003</v>
      </c>
      <c r="E964">
        <v>1.516923077</v>
      </c>
      <c r="F964">
        <f>VLOOKUP(A964,combine!A:R,4,FALSE)</f>
        <v>73</v>
      </c>
      <c r="G964">
        <f>VLOOKUP(A964,combine!A:R,5,FALSE)</f>
        <v>217</v>
      </c>
      <c r="H964">
        <f>VLOOKUP(A964,combine!A:R,13,FALSE)</f>
        <v>4.58</v>
      </c>
      <c r="I964">
        <f>VLOOKUP(A964,combine!A:R,14,FALSE)</f>
        <v>35</v>
      </c>
      <c r="J964">
        <f>VLOOKUP(A964,combine!A:R,16,FALSE)</f>
        <v>4.0599999999999996</v>
      </c>
      <c r="K964">
        <f>VLOOKUP(A964,combine!A:R,17,FALSE)</f>
        <v>117</v>
      </c>
    </row>
    <row r="965" spans="1:11" x14ac:dyDescent="0.2">
      <c r="A965">
        <v>20080136</v>
      </c>
      <c r="B965" t="s">
        <v>34</v>
      </c>
      <c r="C965">
        <v>5.5</v>
      </c>
      <c r="D965">
        <v>0.5</v>
      </c>
      <c r="E965">
        <v>1.375</v>
      </c>
      <c r="F965">
        <f>VLOOKUP(A965,combine!A:R,4,FALSE)</f>
        <v>70.75</v>
      </c>
      <c r="G965">
        <f>VLOOKUP(A965,combine!A:R,5,FALSE)</f>
        <v>195</v>
      </c>
      <c r="H965">
        <f>VLOOKUP(A965,combine!A:R,13,FALSE)</f>
        <v>4.51</v>
      </c>
      <c r="I965">
        <f>VLOOKUP(A965,combine!A:R,14,FALSE)</f>
        <v>28</v>
      </c>
      <c r="J965">
        <f>VLOOKUP(A965,combine!A:R,16,FALSE)</f>
        <v>4.3</v>
      </c>
      <c r="K965">
        <f>VLOOKUP(A965,combine!A:R,17,FALSE)</f>
        <v>120</v>
      </c>
    </row>
    <row r="966" spans="1:11" x14ac:dyDescent="0.2">
      <c r="A966">
        <v>20080701</v>
      </c>
      <c r="B966" t="s">
        <v>49</v>
      </c>
      <c r="C966">
        <v>0</v>
      </c>
      <c r="D966">
        <v>0.75</v>
      </c>
      <c r="E966">
        <v>2</v>
      </c>
      <c r="F966">
        <f>VLOOKUP(A966,combine!A:R,4,FALSE)</f>
        <v>68.25</v>
      </c>
      <c r="G966">
        <f>VLOOKUP(A966,combine!A:R,5,FALSE)</f>
        <v>187</v>
      </c>
      <c r="H966">
        <f>VLOOKUP(A966,combine!A:R,13,FALSE)</f>
        <v>4.5999999999999996</v>
      </c>
      <c r="I966">
        <f>VLOOKUP(A966,combine!A:R,14,FALSE)</f>
        <v>32.5</v>
      </c>
      <c r="J966">
        <f>VLOOKUP(A966,combine!A:R,16,FALSE)</f>
        <v>0</v>
      </c>
      <c r="K966">
        <f>VLOOKUP(A966,combine!A:R,17,FALSE)</f>
        <v>117</v>
      </c>
    </row>
    <row r="967" spans="1:11" x14ac:dyDescent="0.2">
      <c r="A967">
        <v>20090111</v>
      </c>
      <c r="B967" t="s">
        <v>49</v>
      </c>
      <c r="C967">
        <v>5.8412698409999999</v>
      </c>
      <c r="D967">
        <v>0.73015872999999998</v>
      </c>
      <c r="E967">
        <v>6.5079365080000002</v>
      </c>
      <c r="F967">
        <f>VLOOKUP(A967,combine!A:R,4,FALSE)</f>
        <v>71.88</v>
      </c>
      <c r="G967">
        <f>VLOOKUP(A967,combine!A:R,5,FALSE)</f>
        <v>208</v>
      </c>
      <c r="H967">
        <f>VLOOKUP(A967,combine!A:R,13,FALSE)</f>
        <v>4.46</v>
      </c>
      <c r="I967">
        <f>VLOOKUP(A967,combine!A:R,14,FALSE)</f>
        <v>39.5</v>
      </c>
      <c r="J967">
        <f>VLOOKUP(A967,combine!A:R,16,FALSE)</f>
        <v>4.22</v>
      </c>
      <c r="K967">
        <f>VLOOKUP(A967,combine!A:R,17,FALSE)</f>
        <v>118</v>
      </c>
    </row>
    <row r="968" spans="1:11" x14ac:dyDescent="0.2">
      <c r="A968">
        <v>20100198</v>
      </c>
      <c r="B968" t="s">
        <v>34</v>
      </c>
      <c r="C968">
        <v>6.5056179780000001</v>
      </c>
      <c r="D968">
        <v>0.49438202199999998</v>
      </c>
      <c r="E968">
        <v>1.9101123600000001</v>
      </c>
      <c r="F968">
        <f>VLOOKUP(A968,combine!A:R,4,FALSE)</f>
        <v>75</v>
      </c>
      <c r="G968">
        <f>VLOOKUP(A968,combine!A:R,5,FALSE)</f>
        <v>217</v>
      </c>
      <c r="H968">
        <f>VLOOKUP(A968,combine!A:R,13,FALSE)</f>
        <v>4.43</v>
      </c>
      <c r="I968">
        <f>VLOOKUP(A968,combine!A:R,14,FALSE)</f>
        <v>34.5</v>
      </c>
      <c r="J968">
        <f>VLOOKUP(A968,combine!A:R,16,FALSE)</f>
        <v>4.41</v>
      </c>
      <c r="K968">
        <f>VLOOKUP(A968,combine!A:R,17,FALSE)</f>
        <v>124</v>
      </c>
    </row>
    <row r="969" spans="1:11" x14ac:dyDescent="0.2">
      <c r="A969">
        <v>20030117</v>
      </c>
      <c r="B969" t="s">
        <v>27</v>
      </c>
      <c r="C969">
        <v>1.9090909089999999</v>
      </c>
      <c r="D969">
        <v>0.45454545499999999</v>
      </c>
      <c r="E969">
        <v>0.18181818199999999</v>
      </c>
      <c r="F969">
        <f>VLOOKUP(A969,combine!A:R,4,FALSE)</f>
        <v>71.5</v>
      </c>
      <c r="G969">
        <f>VLOOKUP(A969,combine!A:R,5,FALSE)</f>
        <v>283</v>
      </c>
      <c r="H969">
        <f>VLOOKUP(A969,combine!A:R,13,FALSE)</f>
        <v>4.91</v>
      </c>
      <c r="I969">
        <f>VLOOKUP(A969,combine!A:R,14,FALSE)</f>
        <v>33.5</v>
      </c>
      <c r="J969">
        <f>VLOOKUP(A969,combine!A:R,16,FALSE)</f>
        <v>4.4000000000000004</v>
      </c>
      <c r="K969">
        <f>VLOOKUP(A969,combine!A:R,17,FALSE)</f>
        <v>111</v>
      </c>
    </row>
    <row r="970" spans="1:11" x14ac:dyDescent="0.2">
      <c r="A970">
        <v>20040120</v>
      </c>
      <c r="B970" t="s">
        <v>58</v>
      </c>
      <c r="C970">
        <v>7.3882681559999996</v>
      </c>
      <c r="D970">
        <v>0.53910614499999998</v>
      </c>
      <c r="E970">
        <v>0.857541899</v>
      </c>
      <c r="F970">
        <f>VLOOKUP(A970,combine!A:R,4,FALSE)</f>
        <v>75.599999999999994</v>
      </c>
      <c r="G970">
        <f>VLOOKUP(A970,combine!A:R,5,FALSE)</f>
        <v>226</v>
      </c>
      <c r="H970">
        <f>VLOOKUP(A970,combine!A:R,13,FALSE)</f>
        <v>4.76</v>
      </c>
      <c r="I970">
        <f>VLOOKUP(A970,combine!A:R,14,FALSE)</f>
        <v>40.5</v>
      </c>
      <c r="J970">
        <f>VLOOKUP(A970,combine!A:R,16,FALSE)</f>
        <v>4.17</v>
      </c>
      <c r="K970">
        <f>VLOOKUP(A970,combine!A:R,17,FALSE)</f>
        <v>130</v>
      </c>
    </row>
    <row r="971" spans="1:11" x14ac:dyDescent="0.2">
      <c r="A971">
        <v>20050007</v>
      </c>
      <c r="B971" t="s">
        <v>34</v>
      </c>
      <c r="C971">
        <v>7.5669642860000002</v>
      </c>
      <c r="D971">
        <v>0.46428571400000002</v>
      </c>
      <c r="E971">
        <v>1.8169642859999999</v>
      </c>
      <c r="F971">
        <f>VLOOKUP(A971,combine!A:R,4,FALSE)</f>
        <v>73.400000000000006</v>
      </c>
      <c r="G971">
        <f>VLOOKUP(A971,combine!A:R,5,FALSE)</f>
        <v>203</v>
      </c>
      <c r="H971">
        <f>VLOOKUP(A971,combine!A:R,13,FALSE)</f>
        <v>4.34</v>
      </c>
      <c r="I971">
        <f>VLOOKUP(A971,combine!A:R,14,FALSE)</f>
        <v>37</v>
      </c>
      <c r="J971">
        <f>VLOOKUP(A971,combine!A:R,16,FALSE)</f>
        <v>4.18</v>
      </c>
      <c r="K971">
        <f>VLOOKUP(A971,combine!A:R,17,FALSE)</f>
        <v>0</v>
      </c>
    </row>
    <row r="972" spans="1:11" x14ac:dyDescent="0.2">
      <c r="A972">
        <v>20060079</v>
      </c>
      <c r="B972" t="s">
        <v>49</v>
      </c>
      <c r="C972">
        <v>6.6781609199999998</v>
      </c>
      <c r="D972">
        <v>0.67816091999999994</v>
      </c>
      <c r="E972">
        <v>6.3218390800000002</v>
      </c>
      <c r="F972">
        <f>VLOOKUP(A972,combine!A:R,4,FALSE)</f>
        <v>71.63</v>
      </c>
      <c r="G972">
        <f>VLOOKUP(A972,combine!A:R,5,FALSE)</f>
        <v>210</v>
      </c>
      <c r="H972">
        <f>VLOOKUP(A972,combine!A:R,13,FALSE)</f>
        <v>4.4000000000000004</v>
      </c>
      <c r="I972">
        <f>VLOOKUP(A972,combine!A:R,14,FALSE)</f>
        <v>36.5</v>
      </c>
      <c r="J972">
        <f>VLOOKUP(A972,combine!A:R,16,FALSE)</f>
        <v>4.25</v>
      </c>
      <c r="K972">
        <f>VLOOKUP(A972,combine!A:R,17,FALSE)</f>
        <v>122</v>
      </c>
    </row>
    <row r="973" spans="1:11" x14ac:dyDescent="0.2">
      <c r="A973">
        <v>20070148</v>
      </c>
      <c r="B973" t="s">
        <v>49</v>
      </c>
      <c r="C973">
        <v>4.5777777779999997</v>
      </c>
      <c r="D973">
        <v>0.688888889</v>
      </c>
      <c r="E973">
        <v>5</v>
      </c>
      <c r="F973">
        <f>VLOOKUP(A973,combine!A:R,4,FALSE)</f>
        <v>71.25</v>
      </c>
      <c r="G973">
        <f>VLOOKUP(A973,combine!A:R,5,FALSE)</f>
        <v>220</v>
      </c>
      <c r="H973">
        <f>VLOOKUP(A973,combine!A:R,13,FALSE)</f>
        <v>4.5199999999999996</v>
      </c>
      <c r="I973">
        <f>VLOOKUP(A973,combine!A:R,14,FALSE)</f>
        <v>38</v>
      </c>
      <c r="J973">
        <f>VLOOKUP(A973,combine!A:R,16,FALSE)</f>
        <v>4.34</v>
      </c>
      <c r="K973">
        <f>VLOOKUP(A973,combine!A:R,17,FALSE)</f>
        <v>114</v>
      </c>
    </row>
    <row r="974" spans="1:11" x14ac:dyDescent="0.2">
      <c r="A974">
        <v>20090144</v>
      </c>
      <c r="B974" t="s">
        <v>34</v>
      </c>
      <c r="C974">
        <v>8.2727272729999992</v>
      </c>
      <c r="D974">
        <v>0.63636363600000001</v>
      </c>
      <c r="E974">
        <v>1.9090909089999999</v>
      </c>
      <c r="F974">
        <f>VLOOKUP(A974,combine!A:R,4,FALSE)</f>
        <v>70.25</v>
      </c>
      <c r="G974">
        <f>VLOOKUP(A974,combine!A:R,5,FALSE)</f>
        <v>191</v>
      </c>
      <c r="H974">
        <f>VLOOKUP(A974,combine!A:R,13,FALSE)</f>
        <v>4.5199999999999996</v>
      </c>
      <c r="I974">
        <f>VLOOKUP(A974,combine!A:R,14,FALSE)</f>
        <v>42.5</v>
      </c>
      <c r="J974">
        <f>VLOOKUP(A974,combine!A:R,16,FALSE)</f>
        <v>4.41</v>
      </c>
      <c r="K974">
        <f>VLOOKUP(A974,combine!A:R,17,FALSE)</f>
        <v>129</v>
      </c>
    </row>
    <row r="975" spans="1:11" x14ac:dyDescent="0.2">
      <c r="A975">
        <v>19980021</v>
      </c>
      <c r="B975" t="s">
        <v>34</v>
      </c>
      <c r="C975">
        <v>7.5572792360000003</v>
      </c>
      <c r="D975">
        <v>0.48090692099999999</v>
      </c>
      <c r="E975">
        <v>0.86634844899999996</v>
      </c>
      <c r="F975">
        <f>VLOOKUP(A975,combine!A:R,4,FALSE)</f>
        <v>75.599999999999994</v>
      </c>
      <c r="G975">
        <f>VLOOKUP(A975,combine!A:R,5,FALSE)</f>
        <v>194</v>
      </c>
      <c r="H975">
        <f>VLOOKUP(A975,combine!A:R,13,FALSE)</f>
        <v>4.38</v>
      </c>
      <c r="I975">
        <f>VLOOKUP(A975,combine!A:R,14,FALSE)</f>
        <v>33</v>
      </c>
      <c r="J975">
        <f>VLOOKUP(A975,combine!A:R,16,FALSE)</f>
        <v>4.17</v>
      </c>
      <c r="K975">
        <f>VLOOKUP(A975,combine!A:R,17,FALSE)</f>
        <v>117</v>
      </c>
    </row>
    <row r="976" spans="1:11" x14ac:dyDescent="0.2">
      <c r="A976">
        <v>20000156</v>
      </c>
      <c r="B976" t="s">
        <v>49</v>
      </c>
      <c r="C976">
        <v>4.3690476189999998</v>
      </c>
      <c r="D976">
        <v>0.60119047599999997</v>
      </c>
      <c r="E976">
        <v>2.654761905</v>
      </c>
      <c r="F976">
        <f>VLOOKUP(A976,combine!A:R,4,FALSE)</f>
        <v>71.900000000000006</v>
      </c>
      <c r="G976">
        <f>VLOOKUP(A976,combine!A:R,5,FALSE)</f>
        <v>221</v>
      </c>
      <c r="H976">
        <f>VLOOKUP(A976,combine!A:R,13,FALSE)</f>
        <v>4.68</v>
      </c>
      <c r="I976">
        <f>VLOOKUP(A976,combine!A:R,14,FALSE)</f>
        <v>37.5</v>
      </c>
      <c r="J976">
        <f>VLOOKUP(A976,combine!A:R,16,FALSE)</f>
        <v>4.21</v>
      </c>
      <c r="K976">
        <f>VLOOKUP(A976,combine!A:R,17,FALSE)</f>
        <v>117</v>
      </c>
    </row>
    <row r="977" spans="1:11" x14ac:dyDescent="0.2">
      <c r="A977">
        <v>20030127</v>
      </c>
      <c r="B977" t="s">
        <v>34</v>
      </c>
      <c r="C977">
        <v>6.3392857139999998</v>
      </c>
      <c r="D977">
        <v>0.59821428600000004</v>
      </c>
      <c r="E977">
        <v>0.741071429</v>
      </c>
      <c r="F977">
        <f>VLOOKUP(A977,combine!A:R,4,FALSE)</f>
        <v>73.900000000000006</v>
      </c>
      <c r="G977">
        <f>VLOOKUP(A977,combine!A:R,5,FALSE)</f>
        <v>209</v>
      </c>
      <c r="H977">
        <f>VLOOKUP(A977,combine!A:R,13,FALSE)</f>
        <v>4.6399999999999997</v>
      </c>
      <c r="I977">
        <f>VLOOKUP(A977,combine!A:R,14,FALSE)</f>
        <v>39.5</v>
      </c>
      <c r="J977">
        <f>VLOOKUP(A977,combine!A:R,16,FALSE)</f>
        <v>0</v>
      </c>
      <c r="K977">
        <f>VLOOKUP(A977,combine!A:R,17,FALSE)</f>
        <v>121</v>
      </c>
    </row>
    <row r="978" spans="1:11" x14ac:dyDescent="0.2">
      <c r="A978">
        <v>20050110</v>
      </c>
      <c r="B978" t="s">
        <v>49</v>
      </c>
      <c r="C978">
        <v>5.0263157889999999</v>
      </c>
      <c r="D978">
        <v>0.587719298</v>
      </c>
      <c r="E978">
        <v>4.5789473679999997</v>
      </c>
      <c r="F978">
        <f>VLOOKUP(A978,combine!A:R,4,FALSE)</f>
        <v>76.3</v>
      </c>
      <c r="G978">
        <f>VLOOKUP(A978,combine!A:R,5,FALSE)</f>
        <v>267</v>
      </c>
      <c r="H978">
        <f>VLOOKUP(A978,combine!A:R,13,FALSE)</f>
        <v>4.5599999999999996</v>
      </c>
      <c r="I978">
        <f>VLOOKUP(A978,combine!A:R,14,FALSE)</f>
        <v>37</v>
      </c>
      <c r="J978">
        <f>VLOOKUP(A978,combine!A:R,16,FALSE)</f>
        <v>4.46</v>
      </c>
      <c r="K978">
        <f>VLOOKUP(A978,combine!A:R,17,FALSE)</f>
        <v>118</v>
      </c>
    </row>
    <row r="979" spans="1:11" x14ac:dyDescent="0.2">
      <c r="A979">
        <v>20050251</v>
      </c>
      <c r="B979" t="s">
        <v>27</v>
      </c>
      <c r="C979">
        <v>4.653846154</v>
      </c>
      <c r="D979">
        <v>0.75</v>
      </c>
      <c r="E979">
        <v>2.365384615</v>
      </c>
      <c r="F979">
        <f>VLOOKUP(A979,combine!A:R,4,FALSE)</f>
        <v>75</v>
      </c>
      <c r="G979">
        <f>VLOOKUP(A979,combine!A:R,5,FALSE)</f>
        <v>266</v>
      </c>
      <c r="H979">
        <f>VLOOKUP(A979,combine!A:R,13,FALSE)</f>
        <v>4.92</v>
      </c>
      <c r="I979">
        <f>VLOOKUP(A979,combine!A:R,14,FALSE)</f>
        <v>32.5</v>
      </c>
      <c r="J979">
        <f>VLOOKUP(A979,combine!A:R,16,FALSE)</f>
        <v>4.24</v>
      </c>
      <c r="K979">
        <f>VLOOKUP(A979,combine!A:R,17,FALSE)</f>
        <v>106</v>
      </c>
    </row>
    <row r="980" spans="1:11" x14ac:dyDescent="0.2">
      <c r="A980">
        <v>20070153</v>
      </c>
      <c r="B980" t="s">
        <v>58</v>
      </c>
      <c r="C980">
        <v>7.118081181</v>
      </c>
      <c r="D980">
        <v>0.47601475999999998</v>
      </c>
      <c r="E980">
        <v>3.1697416970000001</v>
      </c>
      <c r="F980">
        <f>VLOOKUP(A980,combine!A:R,4,FALSE)</f>
        <v>78.5</v>
      </c>
      <c r="G980">
        <f>VLOOKUP(A980,combine!A:R,5,FALSE)</f>
        <v>252</v>
      </c>
      <c r="H980">
        <f>VLOOKUP(A980,combine!A:R,13,FALSE)</f>
        <v>4.79</v>
      </c>
      <c r="I980">
        <f>VLOOKUP(A980,combine!A:R,14,FALSE)</f>
        <v>35</v>
      </c>
      <c r="J980">
        <f>VLOOKUP(A980,combine!A:R,16,FALSE)</f>
        <v>4.41</v>
      </c>
      <c r="K980">
        <f>VLOOKUP(A980,combine!A:R,17,FALSE)</f>
        <v>116</v>
      </c>
    </row>
    <row r="981" spans="1:11" x14ac:dyDescent="0.2">
      <c r="A981">
        <v>20070186</v>
      </c>
      <c r="B981" t="s">
        <v>49</v>
      </c>
      <c r="C981">
        <v>1.5555555560000001</v>
      </c>
      <c r="D981">
        <v>0.222222222</v>
      </c>
      <c r="E981">
        <v>0.55555555599999995</v>
      </c>
      <c r="F981">
        <f>VLOOKUP(A981,combine!A:R,4,FALSE)</f>
        <v>70.25</v>
      </c>
      <c r="G981">
        <f>VLOOKUP(A981,combine!A:R,5,FALSE)</f>
        <v>218</v>
      </c>
      <c r="H981">
        <f>VLOOKUP(A981,combine!A:R,13,FALSE)</f>
        <v>4.66</v>
      </c>
      <c r="I981">
        <f>VLOOKUP(A981,combine!A:R,14,FALSE)</f>
        <v>36.5</v>
      </c>
      <c r="J981">
        <f>VLOOKUP(A981,combine!A:R,16,FALSE)</f>
        <v>0</v>
      </c>
      <c r="K981">
        <f>VLOOKUP(A981,combine!A:R,17,FALSE)</f>
        <v>121</v>
      </c>
    </row>
    <row r="982" spans="1:11" x14ac:dyDescent="0.2">
      <c r="A982">
        <v>20100090</v>
      </c>
      <c r="B982" t="s">
        <v>34</v>
      </c>
      <c r="C982">
        <v>3.6818181820000002</v>
      </c>
      <c r="D982">
        <v>0.36363636399999999</v>
      </c>
      <c r="E982">
        <v>1.7272727269999999</v>
      </c>
      <c r="F982">
        <f>VLOOKUP(A982,combine!A:R,4,FALSE)</f>
        <v>72.38</v>
      </c>
      <c r="G982">
        <f>VLOOKUP(A982,combine!A:R,5,FALSE)</f>
        <v>204</v>
      </c>
      <c r="H982">
        <f>VLOOKUP(A982,combine!A:R,13,FALSE)</f>
        <v>4.4000000000000004</v>
      </c>
      <c r="I982">
        <f>VLOOKUP(A982,combine!A:R,14,FALSE)</f>
        <v>37</v>
      </c>
      <c r="J982">
        <f>VLOOKUP(A982,combine!A:R,16,FALSE)</f>
        <v>4.34</v>
      </c>
      <c r="K982">
        <f>VLOOKUP(A982,combine!A:R,17,FALSE)</f>
        <v>114</v>
      </c>
    </row>
    <row r="983" spans="1:11" x14ac:dyDescent="0.2">
      <c r="A983">
        <v>19960089</v>
      </c>
      <c r="B983" t="s">
        <v>34</v>
      </c>
      <c r="C983">
        <v>7.7343608340000003</v>
      </c>
      <c r="D983">
        <v>0.527651859</v>
      </c>
      <c r="E983">
        <v>1.5947416139999999</v>
      </c>
      <c r="F983">
        <f>VLOOKUP(A983,combine!A:R,4,FALSE)</f>
        <v>74.900000000000006</v>
      </c>
      <c r="G983">
        <f>VLOOKUP(A983,combine!A:R,5,FALSE)</f>
        <v>213</v>
      </c>
      <c r="H983">
        <f>VLOOKUP(A983,combine!A:R,13,FALSE)</f>
        <v>4.6500000000000004</v>
      </c>
      <c r="I983">
        <f>VLOOKUP(A983,combine!A:R,14,FALSE)</f>
        <v>33</v>
      </c>
      <c r="J983">
        <f>VLOOKUP(A983,combine!A:R,16,FALSE)</f>
        <v>4.26</v>
      </c>
      <c r="K983">
        <f>VLOOKUP(A983,combine!A:R,17,FALSE)</f>
        <v>120</v>
      </c>
    </row>
    <row r="984" spans="1:11" x14ac:dyDescent="0.2">
      <c r="A984">
        <v>19990042</v>
      </c>
      <c r="B984" t="s">
        <v>58</v>
      </c>
      <c r="C984">
        <v>5.39869281</v>
      </c>
      <c r="D984">
        <v>0.738562092</v>
      </c>
      <c r="E984">
        <v>1.6209150329999999</v>
      </c>
      <c r="F984">
        <f>VLOOKUP(A984,combine!A:R,4,FALSE)</f>
        <v>76.099999999999994</v>
      </c>
      <c r="G984">
        <f>VLOOKUP(A984,combine!A:R,5,FALSE)</f>
        <v>254</v>
      </c>
      <c r="H984">
        <f>VLOOKUP(A984,combine!A:R,13,FALSE)</f>
        <v>4.9000000000000004</v>
      </c>
      <c r="I984">
        <f>VLOOKUP(A984,combine!A:R,14,FALSE)</f>
        <v>32</v>
      </c>
      <c r="J984">
        <f>VLOOKUP(A984,combine!A:R,16,FALSE)</f>
        <v>0</v>
      </c>
      <c r="K984">
        <f>VLOOKUP(A984,combine!A:R,17,FALSE)</f>
        <v>0</v>
      </c>
    </row>
    <row r="985" spans="1:11" x14ac:dyDescent="0.2">
      <c r="A985">
        <v>20010036</v>
      </c>
      <c r="B985" t="s">
        <v>34</v>
      </c>
      <c r="C985">
        <v>7.4758333329999997</v>
      </c>
      <c r="D985">
        <v>0.53749999999999998</v>
      </c>
      <c r="E985">
        <v>1.0433333330000001</v>
      </c>
      <c r="F985">
        <f>VLOOKUP(A985,combine!A:R,4,FALSE)</f>
        <v>73</v>
      </c>
      <c r="G985">
        <f>VLOOKUP(A985,combine!A:R,5,FALSE)</f>
        <v>192</v>
      </c>
      <c r="H985">
        <f>VLOOKUP(A985,combine!A:R,13,FALSE)</f>
        <v>4.58</v>
      </c>
      <c r="I985">
        <f>VLOOKUP(A985,combine!A:R,14,FALSE)</f>
        <v>33</v>
      </c>
      <c r="J985">
        <f>VLOOKUP(A985,combine!A:R,16,FALSE)</f>
        <v>4.1399999999999997</v>
      </c>
      <c r="K985">
        <f>VLOOKUP(A985,combine!A:R,17,FALSE)</f>
        <v>108</v>
      </c>
    </row>
    <row r="986" spans="1:11" x14ac:dyDescent="0.2">
      <c r="A986">
        <v>20050021</v>
      </c>
      <c r="B986" t="s">
        <v>34</v>
      </c>
      <c r="C986">
        <v>7.1654929579999997</v>
      </c>
      <c r="D986">
        <v>0.49295774599999997</v>
      </c>
      <c r="E986">
        <v>1.4929577460000001</v>
      </c>
      <c r="F986">
        <f>VLOOKUP(A986,combine!A:R,4,FALSE)</f>
        <v>78.3</v>
      </c>
      <c r="G986">
        <f>VLOOKUP(A986,combine!A:R,5,FALSE)</f>
        <v>242</v>
      </c>
      <c r="H986">
        <f>VLOOKUP(A986,combine!A:R,13,FALSE)</f>
        <v>4.38</v>
      </c>
      <c r="I986">
        <f>VLOOKUP(A986,combine!A:R,14,FALSE)</f>
        <v>39.5</v>
      </c>
      <c r="J986">
        <f>VLOOKUP(A986,combine!A:R,16,FALSE)</f>
        <v>4.2</v>
      </c>
      <c r="K986">
        <f>VLOOKUP(A986,combine!A:R,17,FALSE)</f>
        <v>123</v>
      </c>
    </row>
    <row r="987" spans="1:11" x14ac:dyDescent="0.2">
      <c r="A987">
        <v>20070400</v>
      </c>
      <c r="B987" t="s">
        <v>58</v>
      </c>
      <c r="C987">
        <v>3.5813953490000001</v>
      </c>
      <c r="D987">
        <v>0.44186046499999998</v>
      </c>
      <c r="E987">
        <v>1.1395348839999999</v>
      </c>
      <c r="F987">
        <f>VLOOKUP(A987,combine!A:R,4,FALSE)</f>
        <v>72.75</v>
      </c>
      <c r="G987">
        <f>VLOOKUP(A987,combine!A:R,5,FALSE)</f>
        <v>255</v>
      </c>
      <c r="H987">
        <f>VLOOKUP(A987,combine!A:R,13,FALSE)</f>
        <v>4.76</v>
      </c>
      <c r="I987">
        <f>VLOOKUP(A987,combine!A:R,14,FALSE)</f>
        <v>33</v>
      </c>
      <c r="J987">
        <f>VLOOKUP(A987,combine!A:R,16,FALSE)</f>
        <v>4.43</v>
      </c>
      <c r="K987">
        <f>VLOOKUP(A987,combine!A:R,17,FALSE)</f>
        <v>116</v>
      </c>
    </row>
    <row r="988" spans="1:11" x14ac:dyDescent="0.2">
      <c r="A988">
        <v>20070456</v>
      </c>
      <c r="B988" t="s">
        <v>58</v>
      </c>
      <c r="C988">
        <v>5.2</v>
      </c>
      <c r="D988">
        <v>0.56000000000000005</v>
      </c>
      <c r="E988">
        <v>1.88</v>
      </c>
      <c r="F988">
        <f>VLOOKUP(A988,combine!A:R,4,FALSE)</f>
        <v>74.63</v>
      </c>
      <c r="G988">
        <f>VLOOKUP(A988,combine!A:R,5,FALSE)</f>
        <v>257</v>
      </c>
      <c r="H988">
        <f>VLOOKUP(A988,combine!A:R,13,FALSE)</f>
        <v>4.9800000000000004</v>
      </c>
      <c r="I988">
        <f>VLOOKUP(A988,combine!A:R,14,FALSE)</f>
        <v>30</v>
      </c>
      <c r="J988">
        <f>VLOOKUP(A988,combine!A:R,16,FALSE)</f>
        <v>4.43</v>
      </c>
      <c r="K988">
        <f>VLOOKUP(A988,combine!A:R,17,FALSE)</f>
        <v>111</v>
      </c>
    </row>
    <row r="989" spans="1:11" x14ac:dyDescent="0.2">
      <c r="A989">
        <v>20080202</v>
      </c>
      <c r="B989" t="s">
        <v>49</v>
      </c>
      <c r="C989">
        <v>2.769230769</v>
      </c>
      <c r="D989">
        <v>0.61538461499999997</v>
      </c>
      <c r="E989">
        <v>2.153846154</v>
      </c>
      <c r="F989">
        <f>VLOOKUP(A989,combine!A:R,4,FALSE)</f>
        <v>68.88</v>
      </c>
      <c r="G989">
        <f>VLOOKUP(A989,combine!A:R,5,FALSE)</f>
        <v>206</v>
      </c>
      <c r="H989">
        <f>VLOOKUP(A989,combine!A:R,13,FALSE)</f>
        <v>4.7699999999999996</v>
      </c>
      <c r="I989">
        <f>VLOOKUP(A989,combine!A:R,14,FALSE)</f>
        <v>28</v>
      </c>
      <c r="J989">
        <f>VLOOKUP(A989,combine!A:R,16,FALSE)</f>
        <v>0</v>
      </c>
      <c r="K989">
        <f>VLOOKUP(A989,combine!A:R,17,FALSE)</f>
        <v>110</v>
      </c>
    </row>
    <row r="990" spans="1:11" x14ac:dyDescent="0.2">
      <c r="A990">
        <v>20090209</v>
      </c>
      <c r="B990" t="s">
        <v>16612</v>
      </c>
      <c r="C990">
        <v>7.0869565220000004</v>
      </c>
      <c r="D990">
        <v>0.73913043499999997</v>
      </c>
      <c r="E990">
        <v>7.9565217390000003</v>
      </c>
      <c r="F990">
        <f>VLOOKUP(A990,combine!A:R,4,FALSE)</f>
        <v>70.25</v>
      </c>
      <c r="G990">
        <f>VLOOKUP(A990,combine!A:R,5,FALSE)</f>
        <v>200</v>
      </c>
      <c r="H990">
        <f>VLOOKUP(A990,combine!A:R,13,FALSE)</f>
        <v>4.4400000000000004</v>
      </c>
      <c r="I990">
        <f>VLOOKUP(A990,combine!A:R,14,FALSE)</f>
        <v>36</v>
      </c>
      <c r="J990">
        <f>VLOOKUP(A990,combine!A:R,16,FALSE)</f>
        <v>4.08</v>
      </c>
      <c r="K990">
        <f>VLOOKUP(A990,combine!A:R,17,FALSE)</f>
        <v>125</v>
      </c>
    </row>
    <row r="991" spans="1:11" x14ac:dyDescent="0.2">
      <c r="A991">
        <v>20100084</v>
      </c>
      <c r="B991" t="s">
        <v>34</v>
      </c>
      <c r="C991">
        <v>7.3737373740000001</v>
      </c>
      <c r="D991">
        <v>0.67676767699999996</v>
      </c>
      <c r="E991">
        <v>2.4444444440000002</v>
      </c>
      <c r="F991">
        <f>VLOOKUP(A991,combine!A:R,4,FALSE)</f>
        <v>71.25</v>
      </c>
      <c r="G991">
        <f>VLOOKUP(A991,combine!A:R,5,FALSE)</f>
        <v>193</v>
      </c>
      <c r="H991">
        <f>VLOOKUP(A991,combine!A:R,13,FALSE)</f>
        <v>4.5999999999999996</v>
      </c>
      <c r="I991">
        <f>VLOOKUP(A991,combine!A:R,14,FALSE)</f>
        <v>36.5</v>
      </c>
      <c r="J991">
        <f>VLOOKUP(A991,combine!A:R,16,FALSE)</f>
        <v>0</v>
      </c>
      <c r="K991">
        <f>VLOOKUP(A991,combine!A:R,17,FALSE)</f>
        <v>116</v>
      </c>
    </row>
    <row r="992" spans="1:11" x14ac:dyDescent="0.2">
      <c r="A992">
        <v>20100615</v>
      </c>
      <c r="B992" t="s">
        <v>49</v>
      </c>
      <c r="C992">
        <v>5.8333333329999997</v>
      </c>
      <c r="D992">
        <v>0.88888888899999996</v>
      </c>
      <c r="E992">
        <v>7.6111111109999996</v>
      </c>
      <c r="F992">
        <f>VLOOKUP(A992,combine!A:R,4,FALSE)</f>
        <v>73</v>
      </c>
      <c r="G992">
        <f>VLOOKUP(A992,combine!A:R,5,FALSE)</f>
        <v>215</v>
      </c>
      <c r="H992">
        <f>VLOOKUP(A992,combine!A:R,13,FALSE)</f>
        <v>4.58</v>
      </c>
      <c r="I992">
        <f>VLOOKUP(A992,combine!A:R,14,FALSE)</f>
        <v>36</v>
      </c>
      <c r="J992">
        <f>VLOOKUP(A992,combine!A:R,16,FALSE)</f>
        <v>0</v>
      </c>
      <c r="K992">
        <f>VLOOKUP(A992,combine!A:R,17,FALSE)</f>
        <v>115</v>
      </c>
    </row>
    <row r="993" spans="1:11" x14ac:dyDescent="0.2">
      <c r="A993">
        <v>20100618</v>
      </c>
      <c r="B993" t="s">
        <v>16627</v>
      </c>
      <c r="C993">
        <v>4.4545454549999999</v>
      </c>
      <c r="D993">
        <v>0.5</v>
      </c>
      <c r="E993">
        <v>1.2272727269999999</v>
      </c>
      <c r="F993">
        <f>VLOOKUP(A993,combine!A:R,4,FALSE)</f>
        <v>67</v>
      </c>
      <c r="G993">
        <f>VLOOKUP(A993,combine!A:R,5,FALSE)</f>
        <v>186</v>
      </c>
      <c r="H993">
        <f>VLOOKUP(A993,combine!A:R,13,FALSE)</f>
        <v>4.47</v>
      </c>
      <c r="I993">
        <f>VLOOKUP(A993,combine!A:R,14,FALSE)</f>
        <v>0</v>
      </c>
      <c r="J993">
        <f>VLOOKUP(A993,combine!A:R,16,FALSE)</f>
        <v>0</v>
      </c>
      <c r="K993">
        <f>VLOOKUP(A993,combine!A:R,17,FALSE)</f>
        <v>0</v>
      </c>
    </row>
    <row r="994" spans="1:11" x14ac:dyDescent="0.2">
      <c r="A994">
        <v>20040013</v>
      </c>
      <c r="B994" t="s">
        <v>34</v>
      </c>
      <c r="C994">
        <v>8.1603650590000001</v>
      </c>
      <c r="D994">
        <v>0.495436767</v>
      </c>
      <c r="E994">
        <v>1.4641460230000001</v>
      </c>
      <c r="F994">
        <f>VLOOKUP(A994,combine!A:R,4,FALSE)</f>
        <v>70.900000000000006</v>
      </c>
      <c r="G994">
        <f>VLOOKUP(A994,combine!A:R,5,FALSE)</f>
        <v>197</v>
      </c>
      <c r="H994">
        <f>VLOOKUP(A994,combine!A:R,13,FALSE)</f>
        <v>4.41</v>
      </c>
      <c r="I994">
        <f>VLOOKUP(A994,combine!A:R,14,FALSE)</f>
        <v>34.5</v>
      </c>
      <c r="J994">
        <f>VLOOKUP(A994,combine!A:R,16,FALSE)</f>
        <v>0</v>
      </c>
      <c r="K994">
        <f>VLOOKUP(A994,combine!A:R,17,FALSE)</f>
        <v>120</v>
      </c>
    </row>
    <row r="995" spans="1:11" x14ac:dyDescent="0.2">
      <c r="A995">
        <v>20040627</v>
      </c>
      <c r="B995" t="s">
        <v>58</v>
      </c>
      <c r="C995">
        <v>4.0377358489999997</v>
      </c>
      <c r="D995">
        <v>0.45283018899999999</v>
      </c>
      <c r="E995">
        <v>0.33962264199999997</v>
      </c>
      <c r="F995">
        <f>VLOOKUP(A995,combine!A:R,4,FALSE)</f>
        <v>75.900000000000006</v>
      </c>
      <c r="G995">
        <f>VLOOKUP(A995,combine!A:R,5,FALSE)</f>
        <v>266</v>
      </c>
      <c r="H995">
        <f>VLOOKUP(A995,combine!A:R,13,FALSE)</f>
        <v>5.01</v>
      </c>
      <c r="I995">
        <f>VLOOKUP(A995,combine!A:R,14,FALSE)</f>
        <v>30.5</v>
      </c>
      <c r="J995">
        <f>VLOOKUP(A995,combine!A:R,16,FALSE)</f>
        <v>4.3499999999999996</v>
      </c>
      <c r="K995">
        <f>VLOOKUP(A995,combine!A:R,17,FALSE)</f>
        <v>111</v>
      </c>
    </row>
    <row r="996" spans="1:11" x14ac:dyDescent="0.2">
      <c r="A996">
        <v>20060036</v>
      </c>
      <c r="B996" t="s">
        <v>34</v>
      </c>
      <c r="C996">
        <v>6.0609756099999998</v>
      </c>
      <c r="D996">
        <v>0.56097560999999996</v>
      </c>
      <c r="E996">
        <v>1.7195121950000001</v>
      </c>
      <c r="F996">
        <f>VLOOKUP(A996,combine!A:R,4,FALSE)</f>
        <v>72.88</v>
      </c>
      <c r="G996">
        <f>VLOOKUP(A996,combine!A:R,5,FALSE)</f>
        <v>213</v>
      </c>
      <c r="H996">
        <f>VLOOKUP(A996,combine!A:R,13,FALSE)</f>
        <v>4.3499999999999996</v>
      </c>
      <c r="I996">
        <f>VLOOKUP(A996,combine!A:R,14,FALSE)</f>
        <v>38.5</v>
      </c>
      <c r="J996">
        <f>VLOOKUP(A996,combine!A:R,16,FALSE)</f>
        <v>3.97</v>
      </c>
      <c r="K996">
        <f>VLOOKUP(A996,combine!A:R,17,FALSE)</f>
        <v>122</v>
      </c>
    </row>
    <row r="997" spans="1:11" x14ac:dyDescent="0.2">
      <c r="A997">
        <v>20060061</v>
      </c>
      <c r="B997" t="s">
        <v>58</v>
      </c>
      <c r="C997">
        <v>6.374331551</v>
      </c>
      <c r="D997">
        <v>0.63368983999999995</v>
      </c>
      <c r="E997">
        <v>2.57486631</v>
      </c>
      <c r="F997">
        <f>VLOOKUP(A997,combine!A:R,4,FALSE)</f>
        <v>77.38</v>
      </c>
      <c r="G997">
        <f>VLOOKUP(A997,combine!A:R,5,FALSE)</f>
        <v>254</v>
      </c>
      <c r="H997">
        <f>VLOOKUP(A997,combine!A:R,13,FALSE)</f>
        <v>4.57</v>
      </c>
      <c r="I997">
        <f>VLOOKUP(A997,combine!A:R,14,FALSE)</f>
        <v>33.5</v>
      </c>
      <c r="J997">
        <f>VLOOKUP(A997,combine!A:R,16,FALSE)</f>
        <v>4.01</v>
      </c>
      <c r="K997">
        <f>VLOOKUP(A997,combine!A:R,17,FALSE)</f>
        <v>115</v>
      </c>
    </row>
    <row r="998" spans="1:11" x14ac:dyDescent="0.2">
      <c r="A998">
        <v>20080041</v>
      </c>
      <c r="B998" t="s">
        <v>34</v>
      </c>
      <c r="C998">
        <v>10.58333333</v>
      </c>
      <c r="D998">
        <v>0.41666666699999999</v>
      </c>
      <c r="E998">
        <v>3.1666666669999999</v>
      </c>
      <c r="F998">
        <f>VLOOKUP(A998,combine!A:R,4,FALSE)</f>
        <v>77.38</v>
      </c>
      <c r="G998">
        <f>VLOOKUP(A998,combine!A:R,5,FALSE)</f>
        <v>217</v>
      </c>
      <c r="H998">
        <f>VLOOKUP(A998,combine!A:R,13,FALSE)</f>
        <v>4.53</v>
      </c>
      <c r="I998">
        <f>VLOOKUP(A998,combine!A:R,14,FALSE)</f>
        <v>31.5</v>
      </c>
      <c r="J998">
        <f>VLOOKUP(A998,combine!A:R,16,FALSE)</f>
        <v>4.2</v>
      </c>
      <c r="K998">
        <f>VLOOKUP(A998,combine!A:R,17,FALSE)</f>
        <v>125</v>
      </c>
    </row>
    <row r="999" spans="1:11" x14ac:dyDescent="0.2">
      <c r="A999">
        <v>20080064</v>
      </c>
      <c r="B999" t="s">
        <v>49</v>
      </c>
      <c r="C999">
        <v>6.5555555559999998</v>
      </c>
      <c r="D999">
        <v>0.70370370400000004</v>
      </c>
      <c r="E999">
        <v>6.1851851849999999</v>
      </c>
      <c r="F999">
        <f>VLOOKUP(A999,combine!A:R,4,FALSE)</f>
        <v>73.13</v>
      </c>
      <c r="G999">
        <f>VLOOKUP(A999,combine!A:R,5,FALSE)</f>
        <v>217</v>
      </c>
      <c r="H999">
        <f>VLOOKUP(A999,combine!A:R,13,FALSE)</f>
        <v>4.5599999999999996</v>
      </c>
      <c r="I999">
        <f>VLOOKUP(A999,combine!A:R,14,FALSE)</f>
        <v>32</v>
      </c>
      <c r="J999">
        <f>VLOOKUP(A999,combine!A:R,16,FALSE)</f>
        <v>4.49</v>
      </c>
      <c r="K999">
        <f>VLOOKUP(A999,combine!A:R,17,FALSE)</f>
        <v>120</v>
      </c>
    </row>
    <row r="1000" spans="1:11" x14ac:dyDescent="0.2">
      <c r="A1000">
        <v>20080542</v>
      </c>
      <c r="B1000" t="s">
        <v>49</v>
      </c>
      <c r="C1000">
        <v>3.3333333330000001</v>
      </c>
      <c r="D1000">
        <v>0.66666666699999999</v>
      </c>
      <c r="E1000">
        <v>4.6666666670000003</v>
      </c>
      <c r="F1000">
        <f>VLOOKUP(A1000,combine!A:R,4,FALSE)</f>
        <v>68.63</v>
      </c>
      <c r="G1000">
        <f>VLOOKUP(A1000,combine!A:R,5,FALSE)</f>
        <v>216</v>
      </c>
      <c r="H1000">
        <f>VLOOKUP(A1000,combine!A:R,13,FALSE)</f>
        <v>4.43</v>
      </c>
      <c r="I1000">
        <f>VLOOKUP(A1000,combine!A:R,14,FALSE)</f>
        <v>32.5</v>
      </c>
      <c r="J1000">
        <f>VLOOKUP(A1000,combine!A:R,16,FALSE)</f>
        <v>0</v>
      </c>
      <c r="K1000">
        <f>VLOOKUP(A1000,combine!A:R,17,FALSE)</f>
        <v>124</v>
      </c>
    </row>
    <row r="1001" spans="1:11" x14ac:dyDescent="0.2">
      <c r="A1001">
        <v>20090082</v>
      </c>
      <c r="B1001" t="s">
        <v>34</v>
      </c>
      <c r="C1001">
        <v>5.692307692</v>
      </c>
      <c r="D1001">
        <v>0.53846153799999996</v>
      </c>
      <c r="E1001">
        <v>1.461538462</v>
      </c>
      <c r="F1001">
        <f>VLOOKUP(A1001,combine!A:R,4,FALSE)</f>
        <v>71.5</v>
      </c>
      <c r="G1001">
        <f>VLOOKUP(A1001,combine!A:R,5,FALSE)</f>
        <v>194</v>
      </c>
      <c r="H1001">
        <f>VLOOKUP(A1001,combine!A:R,13,FALSE)</f>
        <v>4.6500000000000004</v>
      </c>
      <c r="I1001">
        <f>VLOOKUP(A1001,combine!A:R,14,FALSE)</f>
        <v>33</v>
      </c>
      <c r="J1001">
        <f>VLOOKUP(A1001,combine!A:R,16,FALSE)</f>
        <v>0</v>
      </c>
      <c r="K1001">
        <f>VLOOKUP(A1001,combine!A:R,17,FALSE)</f>
        <v>0</v>
      </c>
    </row>
    <row r="1002" spans="1:11" x14ac:dyDescent="0.2">
      <c r="A1002">
        <v>20090255</v>
      </c>
      <c r="B1002" t="s">
        <v>58</v>
      </c>
      <c r="C1002">
        <v>6.153846154</v>
      </c>
      <c r="D1002">
        <v>0.61538461499999997</v>
      </c>
      <c r="E1002">
        <v>2.384615385</v>
      </c>
      <c r="F1002">
        <f>VLOOKUP(A1002,combine!A:R,4,FALSE)</f>
        <v>77.5</v>
      </c>
      <c r="G1002">
        <f>VLOOKUP(A1002,combine!A:R,5,FALSE)</f>
        <v>255</v>
      </c>
      <c r="H1002">
        <f>VLOOKUP(A1002,combine!A:R,13,FALSE)</f>
        <v>4.79</v>
      </c>
      <c r="I1002">
        <f>VLOOKUP(A1002,combine!A:R,14,FALSE)</f>
        <v>33</v>
      </c>
      <c r="J1002">
        <f>VLOOKUP(A1002,combine!A:R,16,FALSE)</f>
        <v>4.26</v>
      </c>
      <c r="K1002">
        <f>VLOOKUP(A1002,combine!A:R,17,FALSE)</f>
        <v>122</v>
      </c>
    </row>
    <row r="1003" spans="1:11" x14ac:dyDescent="0.2">
      <c r="A1003">
        <v>20100658</v>
      </c>
      <c r="B1003" t="s">
        <v>34</v>
      </c>
      <c r="C1003">
        <v>4.8448275860000001</v>
      </c>
      <c r="D1003">
        <v>0.43103448300000002</v>
      </c>
      <c r="E1003">
        <v>1.8448275860000001</v>
      </c>
      <c r="F1003">
        <f>VLOOKUP(A1003,combine!A:R,4,FALSE)</f>
        <v>72.38</v>
      </c>
      <c r="G1003">
        <f>VLOOKUP(A1003,combine!A:R,5,FALSE)</f>
        <v>214</v>
      </c>
      <c r="H1003">
        <f>VLOOKUP(A1003,combine!A:R,13,FALSE)</f>
        <v>4.46</v>
      </c>
      <c r="I1003">
        <f>VLOOKUP(A1003,combine!A:R,14,FALSE)</f>
        <v>41</v>
      </c>
      <c r="J1003">
        <f>VLOOKUP(A1003,combine!A:R,16,FALSE)</f>
        <v>4.2</v>
      </c>
      <c r="K1003">
        <f>VLOOKUP(A1003,combine!A:R,17,FALSE)</f>
        <v>119</v>
      </c>
    </row>
    <row r="1004" spans="1:11" x14ac:dyDescent="0.2">
      <c r="A1004">
        <v>20080183</v>
      </c>
      <c r="B1004" t="s">
        <v>27</v>
      </c>
      <c r="C1004">
        <v>8.5</v>
      </c>
      <c r="D1004">
        <v>0.83333333300000001</v>
      </c>
      <c r="E1004">
        <v>6.8333333329999997</v>
      </c>
      <c r="F1004">
        <f>VLOOKUP(A1004,combine!A:R,4,FALSE)</f>
        <v>73.75</v>
      </c>
      <c r="G1004">
        <f>VLOOKUP(A1004,combine!A:R,5,FALSE)</f>
        <v>238</v>
      </c>
      <c r="H1004">
        <f>VLOOKUP(A1004,combine!A:R,13,FALSE)</f>
        <v>4.91</v>
      </c>
      <c r="I1004">
        <f>VLOOKUP(A1004,combine!A:R,14,FALSE)</f>
        <v>28.5</v>
      </c>
      <c r="J1004">
        <f>VLOOKUP(A1004,combine!A:R,16,FALSE)</f>
        <v>4.55</v>
      </c>
      <c r="K1004">
        <f>VLOOKUP(A1004,combine!A:R,17,FALSE)</f>
        <v>113</v>
      </c>
    </row>
    <row r="1005" spans="1:11" x14ac:dyDescent="0.2">
      <c r="A1005">
        <v>20010027</v>
      </c>
      <c r="B1005" t="s">
        <v>49</v>
      </c>
      <c r="C1005">
        <v>6.1811023619999999</v>
      </c>
      <c r="D1005">
        <v>0.795275591</v>
      </c>
      <c r="E1005">
        <v>2.7086614170000001</v>
      </c>
      <c r="F1005">
        <f>VLOOKUP(A1005,combine!A:R,4,FALSE)</f>
        <v>69.3</v>
      </c>
      <c r="G1005">
        <f>VLOOKUP(A1005,combine!A:R,5,FALSE)</f>
        <v>207</v>
      </c>
      <c r="H1005">
        <f>VLOOKUP(A1005,combine!A:R,13,FALSE)</f>
        <v>4.4400000000000004</v>
      </c>
      <c r="I1005">
        <f>VLOOKUP(A1005,combine!A:R,14,FALSE)</f>
        <v>39.5</v>
      </c>
      <c r="J1005">
        <f>VLOOKUP(A1005,combine!A:R,16,FALSE)</f>
        <v>0</v>
      </c>
      <c r="K1005">
        <f>VLOOKUP(A1005,combine!A:R,17,FALSE)</f>
        <v>130</v>
      </c>
    </row>
    <row r="1006" spans="1:11" x14ac:dyDescent="0.2">
      <c r="A1006">
        <v>20010115</v>
      </c>
      <c r="B1006" t="s">
        <v>27</v>
      </c>
      <c r="C1006">
        <v>3.6567164179999998</v>
      </c>
      <c r="D1006">
        <v>0.59701492499999997</v>
      </c>
      <c r="E1006">
        <v>2.776119403</v>
      </c>
      <c r="F1006">
        <f>VLOOKUP(A1006,combine!A:R,4,FALSE)</f>
        <v>72.900000000000006</v>
      </c>
      <c r="G1006">
        <f>VLOOKUP(A1006,combine!A:R,5,FALSE)</f>
        <v>250</v>
      </c>
      <c r="H1006">
        <f>VLOOKUP(A1006,combine!A:R,13,FALSE)</f>
        <v>4.68</v>
      </c>
      <c r="I1006">
        <f>VLOOKUP(A1006,combine!A:R,14,FALSE)</f>
        <v>31</v>
      </c>
      <c r="J1006">
        <f>VLOOKUP(A1006,combine!A:R,16,FALSE)</f>
        <v>4.5</v>
      </c>
      <c r="K1006">
        <f>VLOOKUP(A1006,combine!A:R,17,FALSE)</f>
        <v>114</v>
      </c>
    </row>
    <row r="1007" spans="1:11" x14ac:dyDescent="0.2">
      <c r="A1007">
        <v>20060218</v>
      </c>
      <c r="B1007" t="s">
        <v>34</v>
      </c>
      <c r="C1007">
        <v>3.15625</v>
      </c>
      <c r="D1007">
        <v>0.34375</v>
      </c>
      <c r="E1007">
        <v>0.28125</v>
      </c>
      <c r="F1007">
        <f>VLOOKUP(A1007,combine!A:R,4,FALSE)</f>
        <v>74.38</v>
      </c>
      <c r="G1007">
        <f>VLOOKUP(A1007,combine!A:R,5,FALSE)</f>
        <v>202</v>
      </c>
      <c r="H1007">
        <f>VLOOKUP(A1007,combine!A:R,13,FALSE)</f>
        <v>4.43</v>
      </c>
      <c r="I1007">
        <f>VLOOKUP(A1007,combine!A:R,14,FALSE)</f>
        <v>36</v>
      </c>
      <c r="J1007">
        <f>VLOOKUP(A1007,combine!A:R,16,FALSE)</f>
        <v>4.24</v>
      </c>
      <c r="K1007">
        <f>VLOOKUP(A1007,combine!A:R,17,FALSE)</f>
        <v>118</v>
      </c>
    </row>
    <row r="1008" spans="1:11" x14ac:dyDescent="0.2">
      <c r="A1008">
        <v>19990179</v>
      </c>
      <c r="B1008" t="s">
        <v>58</v>
      </c>
      <c r="C1008">
        <v>6.7181208049999999</v>
      </c>
      <c r="D1008">
        <v>0.55704697999999997</v>
      </c>
      <c r="E1008">
        <v>1.761744966</v>
      </c>
      <c r="F1008">
        <f>VLOOKUP(A1008,combine!A:R,4,FALSE)</f>
        <v>74.900000000000006</v>
      </c>
      <c r="G1008">
        <f>VLOOKUP(A1008,combine!A:R,5,FALSE)</f>
        <v>255</v>
      </c>
      <c r="H1008">
        <f>VLOOKUP(A1008,combine!A:R,13,FALSE)</f>
        <v>4.88</v>
      </c>
      <c r="I1008">
        <f>VLOOKUP(A1008,combine!A:R,14,FALSE)</f>
        <v>31</v>
      </c>
      <c r="J1008">
        <f>VLOOKUP(A1008,combine!A:R,16,FALSE)</f>
        <v>4.3499999999999996</v>
      </c>
      <c r="K1008">
        <f>VLOOKUP(A1008,combine!A:R,17,FALSE)</f>
        <v>112</v>
      </c>
    </row>
    <row r="1009" spans="1:11" x14ac:dyDescent="0.2">
      <c r="A1009">
        <v>20040453</v>
      </c>
      <c r="B1009" t="s">
        <v>49</v>
      </c>
      <c r="C1009">
        <v>5.0608108109999996</v>
      </c>
      <c r="D1009">
        <v>0.64864864899999997</v>
      </c>
      <c r="E1009">
        <v>3.8648648649999999</v>
      </c>
      <c r="F1009">
        <f>VLOOKUP(A1009,combine!A:R,4,FALSE)</f>
        <v>70.400000000000006</v>
      </c>
      <c r="G1009">
        <f>VLOOKUP(A1009,combine!A:R,5,FALSE)</f>
        <v>210</v>
      </c>
      <c r="H1009">
        <f>VLOOKUP(A1009,combine!A:R,13,FALSE)</f>
        <v>4.66</v>
      </c>
      <c r="I1009">
        <f>VLOOKUP(A1009,combine!A:R,14,FALSE)</f>
        <v>30</v>
      </c>
      <c r="J1009">
        <f>VLOOKUP(A1009,combine!A:R,16,FALSE)</f>
        <v>4.12</v>
      </c>
      <c r="K1009">
        <f>VLOOKUP(A1009,combine!A:R,17,FALSE)</f>
        <v>111</v>
      </c>
    </row>
    <row r="1010" spans="1:11" x14ac:dyDescent="0.2">
      <c r="A1010">
        <v>20060155</v>
      </c>
      <c r="B1010" t="s">
        <v>58</v>
      </c>
      <c r="C1010">
        <v>4.1351351349999996</v>
      </c>
      <c r="D1010">
        <v>0.52702702700000004</v>
      </c>
      <c r="E1010">
        <v>1.2072072069999999</v>
      </c>
      <c r="F1010">
        <f>VLOOKUP(A1010,combine!A:R,4,FALSE)</f>
        <v>77.13</v>
      </c>
      <c r="G1010">
        <f>VLOOKUP(A1010,combine!A:R,5,FALSE)</f>
        <v>245</v>
      </c>
      <c r="H1010">
        <f>VLOOKUP(A1010,combine!A:R,13,FALSE)</f>
        <v>4.88</v>
      </c>
      <c r="I1010">
        <f>VLOOKUP(A1010,combine!A:R,14,FALSE)</f>
        <v>32.5</v>
      </c>
      <c r="J1010">
        <f>VLOOKUP(A1010,combine!A:R,16,FALSE)</f>
        <v>4.09</v>
      </c>
      <c r="K1010">
        <f>VLOOKUP(A1010,combine!A:R,17,FALSE)</f>
        <v>109</v>
      </c>
    </row>
    <row r="1011" spans="1:11" x14ac:dyDescent="0.2">
      <c r="A1011">
        <v>20090128</v>
      </c>
      <c r="B1011" t="s">
        <v>27</v>
      </c>
      <c r="C1011">
        <v>3.7857142860000002</v>
      </c>
      <c r="D1011">
        <v>0.5</v>
      </c>
      <c r="E1011">
        <v>2.5714285710000002</v>
      </c>
      <c r="F1011">
        <f>VLOOKUP(A1011,combine!A:R,4,FALSE)</f>
        <v>72.13</v>
      </c>
      <c r="G1011">
        <f>VLOOKUP(A1011,combine!A:R,5,FALSE)</f>
        <v>245</v>
      </c>
      <c r="H1011">
        <f>VLOOKUP(A1011,combine!A:R,13,FALSE)</f>
        <v>4.58</v>
      </c>
      <c r="I1011">
        <f>VLOOKUP(A1011,combine!A:R,14,FALSE)</f>
        <v>34</v>
      </c>
      <c r="J1011">
        <f>VLOOKUP(A1011,combine!A:R,16,FALSE)</f>
        <v>4.49</v>
      </c>
      <c r="K1011">
        <f>VLOOKUP(A1011,combine!A:R,17,FALSE)</f>
        <v>112</v>
      </c>
    </row>
    <row r="1012" spans="1:11" x14ac:dyDescent="0.2">
      <c r="A1012">
        <v>20090633</v>
      </c>
      <c r="B1012" t="s">
        <v>49</v>
      </c>
      <c r="C1012">
        <v>6.5882352940000004</v>
      </c>
      <c r="D1012">
        <v>0.94117647100000001</v>
      </c>
      <c r="E1012">
        <v>7</v>
      </c>
      <c r="F1012">
        <f>VLOOKUP(A1012,combine!A:R,4,FALSE)</f>
        <v>68</v>
      </c>
      <c r="G1012">
        <f>VLOOKUP(A1012,combine!A:R,5,FALSE)</f>
        <v>211</v>
      </c>
      <c r="H1012">
        <f>VLOOKUP(A1012,combine!A:R,13,FALSE)</f>
        <v>4.68</v>
      </c>
      <c r="I1012">
        <f>VLOOKUP(A1012,combine!A:R,14,FALSE)</f>
        <v>33</v>
      </c>
      <c r="J1012">
        <f>VLOOKUP(A1012,combine!A:R,16,FALSE)</f>
        <v>4.32</v>
      </c>
      <c r="K1012">
        <f>VLOOKUP(A1012,combine!A:R,17,FALSE)</f>
        <v>114</v>
      </c>
    </row>
    <row r="1013" spans="1:11" x14ac:dyDescent="0.2">
      <c r="A1013">
        <v>20030091</v>
      </c>
      <c r="B1013" t="s">
        <v>58</v>
      </c>
      <c r="C1013">
        <v>6.6702702699999996</v>
      </c>
      <c r="D1013">
        <v>0.61891891899999996</v>
      </c>
      <c r="E1013">
        <v>2.0405405409999999</v>
      </c>
      <c r="F1013">
        <f>VLOOKUP(A1013,combine!A:R,4,FALSE)</f>
        <v>76.400000000000006</v>
      </c>
      <c r="G1013">
        <f>VLOOKUP(A1013,combine!A:R,5,FALSE)</f>
        <v>251</v>
      </c>
      <c r="H1013">
        <f>VLOOKUP(A1013,combine!A:R,13,FALSE)</f>
        <v>4.6399999999999997</v>
      </c>
      <c r="I1013">
        <f>VLOOKUP(A1013,combine!A:R,14,FALSE)</f>
        <v>39.5</v>
      </c>
      <c r="J1013">
        <f>VLOOKUP(A1013,combine!A:R,16,FALSE)</f>
        <v>4.28</v>
      </c>
      <c r="K1013">
        <f>VLOOKUP(A1013,combine!A:R,17,FALSE)</f>
        <v>120</v>
      </c>
    </row>
    <row r="1014" spans="1:11" x14ac:dyDescent="0.2">
      <c r="A1014">
        <v>20040078</v>
      </c>
      <c r="B1014" t="s">
        <v>34</v>
      </c>
      <c r="C1014">
        <v>6.3350253810000003</v>
      </c>
      <c r="D1014">
        <v>0.49069373900000002</v>
      </c>
      <c r="E1014">
        <v>1.3959390860000001</v>
      </c>
      <c r="F1014">
        <f>VLOOKUP(A1014,combine!A:R,4,FALSE)</f>
        <v>73</v>
      </c>
      <c r="G1014">
        <f>VLOOKUP(A1014,combine!A:R,5,FALSE)</f>
        <v>183</v>
      </c>
      <c r="H1014">
        <f>VLOOKUP(A1014,combine!A:R,13,FALSE)</f>
        <v>4.58</v>
      </c>
      <c r="I1014">
        <f>VLOOKUP(A1014,combine!A:R,14,FALSE)</f>
        <v>38</v>
      </c>
      <c r="J1014">
        <f>VLOOKUP(A1014,combine!A:R,16,FALSE)</f>
        <v>4.18</v>
      </c>
      <c r="K1014">
        <f>VLOOKUP(A1014,combine!A:R,17,FALSE)</f>
        <v>128</v>
      </c>
    </row>
    <row r="1015" spans="1:11" x14ac:dyDescent="0.2">
      <c r="A1015">
        <v>20060446</v>
      </c>
      <c r="B1015" t="s">
        <v>27</v>
      </c>
      <c r="C1015">
        <v>7.7241379309999996</v>
      </c>
      <c r="D1015">
        <v>0.96551724100000003</v>
      </c>
      <c r="E1015">
        <v>6.5172413789999997</v>
      </c>
      <c r="F1015">
        <f>VLOOKUP(A1015,combine!A:R,4,FALSE)</f>
        <v>71.88</v>
      </c>
      <c r="G1015">
        <f>VLOOKUP(A1015,combine!A:R,5,FALSE)</f>
        <v>254</v>
      </c>
      <c r="H1015">
        <f>VLOOKUP(A1015,combine!A:R,13,FALSE)</f>
        <v>4.88</v>
      </c>
      <c r="I1015">
        <f>VLOOKUP(A1015,combine!A:R,14,FALSE)</f>
        <v>29</v>
      </c>
      <c r="J1015">
        <f>VLOOKUP(A1015,combine!A:R,16,FALSE)</f>
        <v>4.7</v>
      </c>
      <c r="K1015">
        <f>VLOOKUP(A1015,combine!A:R,17,FALSE)</f>
        <v>101</v>
      </c>
    </row>
    <row r="1016" spans="1:11" x14ac:dyDescent="0.2">
      <c r="A1016">
        <v>20100185</v>
      </c>
      <c r="B1016" t="s">
        <v>58</v>
      </c>
      <c r="C1016">
        <v>3.4</v>
      </c>
      <c r="D1016">
        <v>0.6</v>
      </c>
      <c r="E1016">
        <v>0.6</v>
      </c>
      <c r="F1016">
        <f>VLOOKUP(A1016,combine!A:R,4,FALSE)</f>
        <v>76.5</v>
      </c>
      <c r="G1016">
        <f>VLOOKUP(A1016,combine!A:R,5,FALSE)</f>
        <v>259</v>
      </c>
      <c r="H1016">
        <f>VLOOKUP(A1016,combine!A:R,13,FALSE)</f>
        <v>4.71</v>
      </c>
      <c r="I1016">
        <f>VLOOKUP(A1016,combine!A:R,14,FALSE)</f>
        <v>35.5</v>
      </c>
      <c r="J1016">
        <f>VLOOKUP(A1016,combine!A:R,16,FALSE)</f>
        <v>4.57</v>
      </c>
      <c r="K1016">
        <f>VLOOKUP(A1016,combine!A:R,17,FALSE)</f>
        <v>113</v>
      </c>
    </row>
    <row r="1017" spans="1:11" x14ac:dyDescent="0.2">
      <c r="A1017">
        <v>20050022</v>
      </c>
      <c r="B1017" t="s">
        <v>34</v>
      </c>
      <c r="C1017">
        <v>6.6479999999999997</v>
      </c>
      <c r="D1017">
        <v>0.53200000000000003</v>
      </c>
      <c r="E1017">
        <v>1.6259999999999999</v>
      </c>
      <c r="F1017">
        <f>VLOOKUP(A1017,combine!A:R,4,FALSE)</f>
        <v>70.38</v>
      </c>
      <c r="G1017">
        <f>VLOOKUP(A1017,combine!A:R,5,FALSE)</f>
        <v>193</v>
      </c>
      <c r="H1017">
        <f>VLOOKUP(A1017,combine!A:R,13,FALSE)</f>
        <v>4.43</v>
      </c>
      <c r="I1017">
        <f>VLOOKUP(A1017,combine!A:R,14,FALSE)</f>
        <v>36.5</v>
      </c>
      <c r="J1017">
        <f>VLOOKUP(A1017,combine!A:R,16,FALSE)</f>
        <v>4.07</v>
      </c>
      <c r="K1017">
        <f>VLOOKUP(A1017,combine!A:R,17,FALSE)</f>
        <v>117</v>
      </c>
    </row>
    <row r="1018" spans="1:11" x14ac:dyDescent="0.2">
      <c r="A1018">
        <v>20070051</v>
      </c>
      <c r="B1018" t="s">
        <v>34</v>
      </c>
      <c r="C1018">
        <v>6.8088235289999997</v>
      </c>
      <c r="D1018">
        <v>0.58235294100000001</v>
      </c>
      <c r="E1018">
        <v>1.4235294119999999</v>
      </c>
      <c r="F1018">
        <f>VLOOKUP(A1018,combine!A:R,4,FALSE)</f>
        <v>71.75</v>
      </c>
      <c r="G1018">
        <f>VLOOKUP(A1018,combine!A:R,5,FALSE)</f>
        <v>197</v>
      </c>
      <c r="H1018">
        <f>VLOOKUP(A1018,combine!A:R,13,FALSE)</f>
        <v>4.45</v>
      </c>
      <c r="I1018">
        <f>VLOOKUP(A1018,combine!A:R,14,FALSE)</f>
        <v>38</v>
      </c>
      <c r="J1018">
        <f>VLOOKUP(A1018,combine!A:R,16,FALSE)</f>
        <v>4.1900000000000004</v>
      </c>
      <c r="K1018">
        <f>VLOOKUP(A1018,combine!A:R,17,FALSE)</f>
        <v>120</v>
      </c>
    </row>
    <row r="1019" spans="1:11" x14ac:dyDescent="0.2">
      <c r="A1019">
        <v>20090129</v>
      </c>
      <c r="B1019" t="s">
        <v>49</v>
      </c>
      <c r="C1019">
        <v>6</v>
      </c>
      <c r="D1019">
        <v>1</v>
      </c>
      <c r="E1019">
        <v>4</v>
      </c>
      <c r="F1019">
        <f>VLOOKUP(A1019,combine!A:R,4,FALSE)</f>
        <v>72.13</v>
      </c>
      <c r="G1019">
        <f>VLOOKUP(A1019,combine!A:R,5,FALSE)</f>
        <v>224</v>
      </c>
      <c r="H1019">
        <f>VLOOKUP(A1019,combine!A:R,13,FALSE)</f>
        <v>4.37</v>
      </c>
      <c r="I1019">
        <f>VLOOKUP(A1019,combine!A:R,14,FALSE)</f>
        <v>37</v>
      </c>
      <c r="J1019">
        <f>VLOOKUP(A1019,combine!A:R,16,FALSE)</f>
        <v>4.33</v>
      </c>
      <c r="K1019">
        <f>VLOOKUP(A1019,combine!A:R,17,FALSE)</f>
        <v>115</v>
      </c>
    </row>
    <row r="1020" spans="1:11" x14ac:dyDescent="0.2">
      <c r="A1020">
        <v>20030446</v>
      </c>
      <c r="B1020" t="s">
        <v>49</v>
      </c>
      <c r="C1020">
        <v>5.5146198829999999</v>
      </c>
      <c r="D1020">
        <v>0.71929824600000003</v>
      </c>
      <c r="E1020">
        <v>4.0760233919999997</v>
      </c>
      <c r="F1020">
        <f>VLOOKUP(A1020,combine!A:R,4,FALSE)</f>
        <v>69.099999999999994</v>
      </c>
      <c r="G1020">
        <f>VLOOKUP(A1020,combine!A:R,5,FALSE)</f>
        <v>225</v>
      </c>
      <c r="H1020">
        <f>VLOOKUP(A1020,combine!A:R,13,FALSE)</f>
        <v>4.5</v>
      </c>
      <c r="I1020">
        <f>VLOOKUP(A1020,combine!A:R,14,FALSE)</f>
        <v>0</v>
      </c>
      <c r="J1020">
        <f>VLOOKUP(A1020,combine!A:R,16,FALSE)</f>
        <v>0</v>
      </c>
      <c r="K1020">
        <f>VLOOKUP(A1020,combine!A:R,17,FALSE)</f>
        <v>0</v>
      </c>
    </row>
    <row r="1021" spans="1:11" x14ac:dyDescent="0.2">
      <c r="A1021">
        <v>20040006</v>
      </c>
      <c r="B1021" t="s">
        <v>58</v>
      </c>
      <c r="C1021">
        <v>6.9890109889999996</v>
      </c>
      <c r="D1021">
        <v>0.62637362600000002</v>
      </c>
      <c r="E1021">
        <v>2.2182103610000001</v>
      </c>
      <c r="F1021">
        <f>VLOOKUP(A1021,combine!A:R,4,FALSE)</f>
        <v>75.900000000000006</v>
      </c>
      <c r="G1021">
        <f>VLOOKUP(A1021,combine!A:R,5,FALSE)</f>
        <v>251</v>
      </c>
      <c r="H1021">
        <f>VLOOKUP(A1021,combine!A:R,13,FALSE)</f>
        <v>4.62</v>
      </c>
      <c r="I1021">
        <f>VLOOKUP(A1021,combine!A:R,14,FALSE)</f>
        <v>0</v>
      </c>
      <c r="J1021">
        <f>VLOOKUP(A1021,combine!A:R,16,FALSE)</f>
        <v>0</v>
      </c>
      <c r="K1021">
        <f>VLOOKUP(A1021,combine!A:R,17,FALSE)</f>
        <v>120</v>
      </c>
    </row>
    <row r="1022" spans="1:11" x14ac:dyDescent="0.2">
      <c r="A1022">
        <v>20050005</v>
      </c>
      <c r="B1022" t="s">
        <v>49</v>
      </c>
      <c r="C1022">
        <v>5.0068728519999999</v>
      </c>
      <c r="D1022">
        <v>0.70790377999999998</v>
      </c>
      <c r="E1022">
        <v>4.2096219929999998</v>
      </c>
      <c r="F1022">
        <f>VLOOKUP(A1022,combine!A:R,4,FALSE)</f>
        <v>71</v>
      </c>
      <c r="G1022">
        <f>VLOOKUP(A1022,combine!A:R,5,FALSE)</f>
        <v>217</v>
      </c>
      <c r="H1022">
        <f>VLOOKUP(A1022,combine!A:R,13,FALSE)</f>
        <v>4.43</v>
      </c>
      <c r="I1022">
        <f>VLOOKUP(A1022,combine!A:R,14,FALSE)</f>
        <v>35.5</v>
      </c>
      <c r="J1022">
        <f>VLOOKUP(A1022,combine!A:R,16,FALSE)</f>
        <v>4.17</v>
      </c>
      <c r="K1022">
        <f>VLOOKUP(A1022,combine!A:R,17,FALSE)</f>
        <v>118</v>
      </c>
    </row>
    <row r="1023" spans="1:11" x14ac:dyDescent="0.2">
      <c r="A1023">
        <v>20070079</v>
      </c>
      <c r="B1023" t="s">
        <v>34</v>
      </c>
      <c r="C1023">
        <v>6.8496503500000001</v>
      </c>
      <c r="D1023">
        <v>0.51748251700000003</v>
      </c>
      <c r="E1023">
        <v>1.681818182</v>
      </c>
      <c r="F1023">
        <f>VLOOKUP(A1023,combine!A:R,4,FALSE)</f>
        <v>73.8</v>
      </c>
      <c r="G1023">
        <f>VLOOKUP(A1023,combine!A:R,5,FALSE)</f>
        <v>209</v>
      </c>
      <c r="H1023">
        <f>VLOOKUP(A1023,combine!A:R,13,FALSE)</f>
        <v>4.4000000000000004</v>
      </c>
      <c r="I1023">
        <f>VLOOKUP(A1023,combine!A:R,14,FALSE)</f>
        <v>36.5</v>
      </c>
      <c r="J1023">
        <f>VLOOKUP(A1023,combine!A:R,16,FALSE)</f>
        <v>4.3899999999999997</v>
      </c>
      <c r="K1023">
        <f>VLOOKUP(A1023,combine!A:R,17,FALSE)</f>
        <v>121</v>
      </c>
    </row>
    <row r="1024" spans="1:11" x14ac:dyDescent="0.2">
      <c r="A1024">
        <v>20090233</v>
      </c>
      <c r="B1024" t="s">
        <v>34</v>
      </c>
      <c r="C1024">
        <v>6.18</v>
      </c>
      <c r="D1024">
        <v>0.62</v>
      </c>
      <c r="E1024">
        <v>2.54</v>
      </c>
      <c r="F1024">
        <f>VLOOKUP(A1024,combine!A:R,4,FALSE)</f>
        <v>69.38</v>
      </c>
      <c r="G1024">
        <f>VLOOKUP(A1024,combine!A:R,5,FALSE)</f>
        <v>189</v>
      </c>
      <c r="H1024">
        <f>VLOOKUP(A1024,combine!A:R,13,FALSE)</f>
        <v>4.54</v>
      </c>
      <c r="I1024">
        <f>VLOOKUP(A1024,combine!A:R,14,FALSE)</f>
        <v>30</v>
      </c>
      <c r="J1024">
        <f>VLOOKUP(A1024,combine!A:R,16,FALSE)</f>
        <v>4.28</v>
      </c>
      <c r="K1024">
        <f>VLOOKUP(A1024,combine!A:R,17,FALSE)</f>
        <v>110</v>
      </c>
    </row>
    <row r="1025" spans="1:11" x14ac:dyDescent="0.2">
      <c r="A1025">
        <v>20050055</v>
      </c>
      <c r="B1025" t="s">
        <v>34</v>
      </c>
      <c r="C1025">
        <v>7.2275449099999998</v>
      </c>
      <c r="D1025">
        <v>0.62574850299999996</v>
      </c>
      <c r="E1025">
        <v>2.0988023949999999</v>
      </c>
      <c r="F1025">
        <f>VLOOKUP(A1025,combine!A:R,4,FALSE)</f>
        <v>69.75</v>
      </c>
      <c r="G1025">
        <f>VLOOKUP(A1025,combine!A:R,5,FALSE)</f>
        <v>168</v>
      </c>
      <c r="H1025">
        <f>VLOOKUP(A1025,combine!A:R,13,FALSE)</f>
        <v>4.4000000000000004</v>
      </c>
      <c r="I1025">
        <f>VLOOKUP(A1025,combine!A:R,14,FALSE)</f>
        <v>0</v>
      </c>
      <c r="J1025">
        <f>VLOOKUP(A1025,combine!A:R,16,FALSE)</f>
        <v>0</v>
      </c>
      <c r="K1025">
        <f>VLOOKUP(A1025,combine!A:R,17,FALSE)</f>
        <v>0</v>
      </c>
    </row>
    <row r="1026" spans="1:11" x14ac:dyDescent="0.2">
      <c r="A1026">
        <v>20090575</v>
      </c>
      <c r="B1026" t="s">
        <v>34</v>
      </c>
      <c r="C1026">
        <v>12</v>
      </c>
      <c r="D1026">
        <v>0.9</v>
      </c>
      <c r="E1026">
        <v>3.3</v>
      </c>
      <c r="F1026">
        <f>VLOOKUP(A1026,combine!A:R,4,FALSE)</f>
        <v>68.63</v>
      </c>
      <c r="G1026">
        <f>VLOOKUP(A1026,combine!A:R,5,FALSE)</f>
        <v>196</v>
      </c>
      <c r="H1026">
        <f>VLOOKUP(A1026,combine!A:R,13,FALSE)</f>
        <v>4.5</v>
      </c>
      <c r="I1026">
        <f>VLOOKUP(A1026,combine!A:R,14,FALSE)</f>
        <v>0</v>
      </c>
      <c r="J1026">
        <f>VLOOKUP(A1026,combine!A:R,16,FALSE)</f>
        <v>4.47</v>
      </c>
      <c r="K1026">
        <f>VLOOKUP(A1026,combine!A:R,17,FALSE)</f>
        <v>0</v>
      </c>
    </row>
    <row r="1027" spans="1:11" x14ac:dyDescent="0.2">
      <c r="A1027">
        <v>20000032</v>
      </c>
      <c r="B1027" t="s">
        <v>34</v>
      </c>
      <c r="C1027">
        <v>6.5956284150000002</v>
      </c>
      <c r="D1027">
        <v>0.52732240399999997</v>
      </c>
      <c r="E1027">
        <v>0.77049180299999998</v>
      </c>
      <c r="F1027">
        <f>VLOOKUP(A1027,combine!A:R,4,FALSE)</f>
        <v>70.400000000000006</v>
      </c>
      <c r="G1027">
        <f>VLOOKUP(A1027,combine!A:R,5,FALSE)</f>
        <v>175</v>
      </c>
      <c r="H1027">
        <f>VLOOKUP(A1027,combine!A:R,13,FALSE)</f>
        <v>4.46</v>
      </c>
      <c r="I1027">
        <f>VLOOKUP(A1027,combine!A:R,14,FALSE)</f>
        <v>37.5</v>
      </c>
      <c r="J1027">
        <f>VLOOKUP(A1027,combine!A:R,16,FALSE)</f>
        <v>4.04</v>
      </c>
      <c r="K1027">
        <f>VLOOKUP(A1027,combine!A:R,17,FALSE)</f>
        <v>123</v>
      </c>
    </row>
    <row r="1028" spans="1:11" x14ac:dyDescent="0.2">
      <c r="A1028">
        <v>20020054</v>
      </c>
      <c r="B1028" t="s">
        <v>49</v>
      </c>
      <c r="C1028">
        <v>5.165</v>
      </c>
      <c r="D1028">
        <v>0.7</v>
      </c>
      <c r="E1028">
        <v>4.0549999999999997</v>
      </c>
      <c r="F1028">
        <f>VLOOKUP(A1028,combine!A:R,4,FALSE)</f>
        <v>71.400000000000006</v>
      </c>
      <c r="G1028">
        <f>VLOOKUP(A1028,combine!A:R,5,FALSE)</f>
        <v>208</v>
      </c>
      <c r="H1028">
        <f>VLOOKUP(A1028,combine!A:R,13,FALSE)</f>
        <v>4.51</v>
      </c>
      <c r="I1028">
        <f>VLOOKUP(A1028,combine!A:R,14,FALSE)</f>
        <v>36.5</v>
      </c>
      <c r="J1028">
        <f>VLOOKUP(A1028,combine!A:R,16,FALSE)</f>
        <v>0</v>
      </c>
      <c r="K1028">
        <f>VLOOKUP(A1028,combine!A:R,17,FALSE)</f>
        <v>117</v>
      </c>
    </row>
    <row r="1029" spans="1:11" x14ac:dyDescent="0.2">
      <c r="A1029">
        <v>20060145</v>
      </c>
      <c r="B1029" t="s">
        <v>49</v>
      </c>
      <c r="C1029">
        <v>5.7843137249999996</v>
      </c>
      <c r="D1029">
        <v>0.79411764699999998</v>
      </c>
      <c r="E1029">
        <v>5.8823529409999997</v>
      </c>
      <c r="F1029">
        <f>VLOOKUP(A1029,combine!A:R,4,FALSE)</f>
        <v>69.25</v>
      </c>
      <c r="G1029">
        <f>VLOOKUP(A1029,combine!A:R,5,FALSE)</f>
        <v>201</v>
      </c>
      <c r="H1029">
        <f>VLOOKUP(A1029,combine!A:R,13,FALSE)</f>
        <v>4.49</v>
      </c>
      <c r="I1029">
        <f>VLOOKUP(A1029,combine!A:R,14,FALSE)</f>
        <v>34.5</v>
      </c>
      <c r="J1029">
        <f>VLOOKUP(A1029,combine!A:R,16,FALSE)</f>
        <v>4.07</v>
      </c>
      <c r="K1029">
        <f>VLOOKUP(A1029,combine!A:R,17,FALSE)</f>
        <v>124</v>
      </c>
    </row>
    <row r="1030" spans="1:11" x14ac:dyDescent="0.2">
      <c r="A1030">
        <v>20060180</v>
      </c>
      <c r="B1030" t="s">
        <v>27</v>
      </c>
      <c r="C1030">
        <v>3.223880597</v>
      </c>
      <c r="D1030">
        <v>0.56716417900000005</v>
      </c>
      <c r="E1030">
        <v>2.925373134</v>
      </c>
      <c r="F1030">
        <f>VLOOKUP(A1030,combine!A:R,4,FALSE)</f>
        <v>72.3</v>
      </c>
      <c r="G1030">
        <f>VLOOKUP(A1030,combine!A:R,5,FALSE)</f>
        <v>245</v>
      </c>
      <c r="H1030">
        <f>VLOOKUP(A1030,combine!A:R,13,FALSE)</f>
        <v>4.9000000000000004</v>
      </c>
      <c r="I1030">
        <f>VLOOKUP(A1030,combine!A:R,14,FALSE)</f>
        <v>30.5</v>
      </c>
      <c r="J1030">
        <f>VLOOKUP(A1030,combine!A:R,16,FALSE)</f>
        <v>4.63</v>
      </c>
      <c r="K1030">
        <f>VLOOKUP(A1030,combine!A:R,17,FALSE)</f>
        <v>104</v>
      </c>
    </row>
    <row r="1031" spans="1:11" x14ac:dyDescent="0.2">
      <c r="A1031">
        <v>20070235</v>
      </c>
      <c r="B1031" t="s">
        <v>34</v>
      </c>
      <c r="C1031">
        <v>5.728070175</v>
      </c>
      <c r="D1031">
        <v>0.662280702</v>
      </c>
      <c r="E1031">
        <v>3.48245614</v>
      </c>
      <c r="F1031">
        <f>VLOOKUP(A1031,combine!A:R,4,FALSE)</f>
        <v>70.63</v>
      </c>
      <c r="G1031">
        <f>VLOOKUP(A1031,combine!A:R,5,FALSE)</f>
        <v>197</v>
      </c>
      <c r="H1031">
        <f>VLOOKUP(A1031,combine!A:R,13,FALSE)</f>
        <v>4.58</v>
      </c>
      <c r="I1031">
        <f>VLOOKUP(A1031,combine!A:R,14,FALSE)</f>
        <v>35</v>
      </c>
      <c r="J1031">
        <f>VLOOKUP(A1031,combine!A:R,16,FALSE)</f>
        <v>4.1399999999999997</v>
      </c>
      <c r="K1031">
        <f>VLOOKUP(A1031,combine!A:R,17,FALSE)</f>
        <v>120</v>
      </c>
    </row>
    <row r="1032" spans="1:11" x14ac:dyDescent="0.2">
      <c r="A1032">
        <v>20090050</v>
      </c>
      <c r="B1032" t="s">
        <v>34</v>
      </c>
      <c r="C1032">
        <v>6.9375</v>
      </c>
      <c r="D1032">
        <v>0.51249999999999996</v>
      </c>
      <c r="E1032">
        <v>2.0874999999999999</v>
      </c>
      <c r="F1032">
        <f>VLOOKUP(A1032,combine!A:R,4,FALSE)</f>
        <v>73.5</v>
      </c>
      <c r="G1032">
        <f>VLOOKUP(A1032,combine!A:R,5,FALSE)</f>
        <v>210</v>
      </c>
      <c r="H1032">
        <f>VLOOKUP(A1032,combine!A:R,13,FALSE)</f>
        <v>4.5999999999999996</v>
      </c>
      <c r="I1032">
        <f>VLOOKUP(A1032,combine!A:R,14,FALSE)</f>
        <v>36.5</v>
      </c>
      <c r="J1032">
        <f>VLOOKUP(A1032,combine!A:R,16,FALSE)</f>
        <v>0</v>
      </c>
      <c r="K1032">
        <f>VLOOKUP(A1032,combine!A:R,17,FALSE)</f>
        <v>127</v>
      </c>
    </row>
    <row r="1033" spans="1:11" x14ac:dyDescent="0.2">
      <c r="A1033">
        <v>20090701</v>
      </c>
      <c r="B1033" t="s">
        <v>34</v>
      </c>
      <c r="C1033">
        <v>16</v>
      </c>
      <c r="D1033">
        <v>1</v>
      </c>
      <c r="E1033">
        <v>3</v>
      </c>
      <c r="F1033">
        <f>VLOOKUP(A1033,combine!A:R,4,FALSE)</f>
        <v>72.25</v>
      </c>
      <c r="G1033">
        <f>VLOOKUP(A1033,combine!A:R,5,FALSE)</f>
        <v>206</v>
      </c>
      <c r="H1033">
        <f>VLOOKUP(A1033,combine!A:R,13,FALSE)</f>
        <v>4.49</v>
      </c>
      <c r="I1033">
        <f>VLOOKUP(A1033,combine!A:R,14,FALSE)</f>
        <v>35.5</v>
      </c>
      <c r="J1033">
        <f>VLOOKUP(A1033,combine!A:R,16,FALSE)</f>
        <v>4.24</v>
      </c>
      <c r="K1033">
        <f>VLOOKUP(A1033,combine!A:R,17,FALSE)</f>
        <v>121</v>
      </c>
    </row>
    <row r="1034" spans="1:11" x14ac:dyDescent="0.2">
      <c r="A1034">
        <v>20100030</v>
      </c>
      <c r="B1034" t="s">
        <v>49</v>
      </c>
      <c r="C1034">
        <v>6.08045977</v>
      </c>
      <c r="D1034">
        <v>0.73563218399999997</v>
      </c>
      <c r="E1034">
        <v>7.1494252869999997</v>
      </c>
      <c r="F1034">
        <f>VLOOKUP(A1034,combine!A:R,4,FALSE)</f>
        <v>70.13</v>
      </c>
      <c r="G1034">
        <f>VLOOKUP(A1034,combine!A:R,5,FALSE)</f>
        <v>199</v>
      </c>
      <c r="H1034">
        <f>VLOOKUP(A1034,combine!A:R,13,FALSE)</f>
        <v>4.34</v>
      </c>
      <c r="I1034">
        <f>VLOOKUP(A1034,combine!A:R,14,FALSE)</f>
        <v>32.5</v>
      </c>
      <c r="J1034">
        <f>VLOOKUP(A1034,combine!A:R,16,FALSE)</f>
        <v>4.17</v>
      </c>
      <c r="K1034">
        <f>VLOOKUP(A1034,combine!A:R,17,FALSE)</f>
        <v>113</v>
      </c>
    </row>
    <row r="1035" spans="1:11" x14ac:dyDescent="0.2">
      <c r="A1035">
        <v>20050198</v>
      </c>
      <c r="B1035" t="s">
        <v>58</v>
      </c>
      <c r="C1035">
        <v>9.0542986429999992</v>
      </c>
      <c r="D1035">
        <v>0.66063348399999999</v>
      </c>
      <c r="E1035">
        <v>2.9004524890000001</v>
      </c>
      <c r="F1035">
        <f>VLOOKUP(A1035,combine!A:R,4,FALSE)</f>
        <v>76.25</v>
      </c>
      <c r="G1035">
        <f>VLOOKUP(A1035,combine!A:R,5,FALSE)</f>
        <v>260</v>
      </c>
      <c r="H1035">
        <f>VLOOKUP(A1035,combine!A:R,13,FALSE)</f>
        <v>4.7699999999999996</v>
      </c>
      <c r="I1035">
        <f>VLOOKUP(A1035,combine!A:R,14,FALSE)</f>
        <v>36</v>
      </c>
      <c r="J1035">
        <f>VLOOKUP(A1035,combine!A:R,16,FALSE)</f>
        <v>4.01</v>
      </c>
      <c r="K1035">
        <f>VLOOKUP(A1035,combine!A:R,17,FALSE)</f>
        <v>111</v>
      </c>
    </row>
    <row r="1036" spans="1:11" x14ac:dyDescent="0.2">
      <c r="A1036">
        <v>20080022</v>
      </c>
      <c r="B1036" t="s">
        <v>49</v>
      </c>
      <c r="C1036">
        <v>8.7241379309999996</v>
      </c>
      <c r="D1036">
        <v>0.91379310300000005</v>
      </c>
      <c r="E1036">
        <v>10.448275860000001</v>
      </c>
      <c r="F1036">
        <f>VLOOKUP(A1036,combine!A:R,4,FALSE)</f>
        <v>70.13</v>
      </c>
      <c r="G1036">
        <f>VLOOKUP(A1036,combine!A:R,5,FALSE)</f>
        <v>207</v>
      </c>
      <c r="H1036">
        <f>VLOOKUP(A1036,combine!A:R,13,FALSE)</f>
        <v>4.5</v>
      </c>
      <c r="I1036">
        <f>VLOOKUP(A1036,combine!A:R,14,FALSE)</f>
        <v>33.5</v>
      </c>
      <c r="J1036">
        <f>VLOOKUP(A1036,combine!A:R,16,FALSE)</f>
        <v>4.1900000000000004</v>
      </c>
      <c r="K1036">
        <f>VLOOKUP(A1036,combine!A:R,17,FALSE)</f>
        <v>124</v>
      </c>
    </row>
    <row r="1037" spans="1:11" x14ac:dyDescent="0.2">
      <c r="A1037">
        <v>20010052</v>
      </c>
      <c r="B1037" t="s">
        <v>34</v>
      </c>
      <c r="C1037">
        <v>5.7251995439999996</v>
      </c>
      <c r="D1037">
        <v>0.45496009100000001</v>
      </c>
      <c r="E1037">
        <v>0.681870011</v>
      </c>
      <c r="F1037">
        <f>VLOOKUP(A1037,combine!A:R,4,FALSE)</f>
        <v>71.599999999999994</v>
      </c>
      <c r="G1037">
        <f>VLOOKUP(A1037,combine!A:R,5,FALSE)</f>
        <v>210</v>
      </c>
      <c r="H1037">
        <f>VLOOKUP(A1037,combine!A:R,13,FALSE)</f>
        <v>4.33</v>
      </c>
      <c r="I1037">
        <f>VLOOKUP(A1037,combine!A:R,14,FALSE)</f>
        <v>45</v>
      </c>
      <c r="J1037">
        <f>VLOOKUP(A1037,combine!A:R,16,FALSE)</f>
        <v>4</v>
      </c>
      <c r="K1037">
        <f>VLOOKUP(A1037,combine!A:R,17,FALSE)</f>
        <v>134</v>
      </c>
    </row>
    <row r="1038" spans="1:11" x14ac:dyDescent="0.2">
      <c r="A1038">
        <v>20040540</v>
      </c>
      <c r="B1038" t="s">
        <v>34</v>
      </c>
      <c r="C1038">
        <v>6.0606060609999997</v>
      </c>
      <c r="D1038">
        <v>0.54978355000000001</v>
      </c>
      <c r="E1038">
        <v>1.883116883</v>
      </c>
      <c r="F1038">
        <f>VLOOKUP(A1038,combine!A:R,4,FALSE)</f>
        <v>71.900000000000006</v>
      </c>
      <c r="G1038">
        <f>VLOOKUP(A1038,combine!A:R,5,FALSE)</f>
        <v>208</v>
      </c>
      <c r="H1038">
        <f>VLOOKUP(A1038,combine!A:R,13,FALSE)</f>
        <v>4.51</v>
      </c>
      <c r="I1038">
        <f>VLOOKUP(A1038,combine!A:R,14,FALSE)</f>
        <v>35.5</v>
      </c>
      <c r="J1038">
        <f>VLOOKUP(A1038,combine!A:R,16,FALSE)</f>
        <v>4.3099999999999996</v>
      </c>
      <c r="K1038">
        <f>VLOOKUP(A1038,combine!A:R,17,FALSE)</f>
        <v>116</v>
      </c>
    </row>
    <row r="1039" spans="1:11" x14ac:dyDescent="0.2">
      <c r="A1039">
        <v>20060542</v>
      </c>
      <c r="B1039" t="s">
        <v>49</v>
      </c>
      <c r="C1039">
        <v>5.3424657529999999</v>
      </c>
      <c r="D1039">
        <v>0.67123287700000001</v>
      </c>
      <c r="E1039">
        <v>5.0273972599999999</v>
      </c>
      <c r="F1039">
        <f>VLOOKUP(A1039,combine!A:R,4,FALSE)</f>
        <v>72.25</v>
      </c>
      <c r="G1039">
        <f>VLOOKUP(A1039,combine!A:R,5,FALSE)</f>
        <v>221</v>
      </c>
      <c r="H1039">
        <f>VLOOKUP(A1039,combine!A:R,13,FALSE)</f>
        <v>4.62</v>
      </c>
      <c r="I1039">
        <f>VLOOKUP(A1039,combine!A:R,14,FALSE)</f>
        <v>31.5</v>
      </c>
      <c r="J1039">
        <f>VLOOKUP(A1039,combine!A:R,16,FALSE)</f>
        <v>4.21</v>
      </c>
      <c r="K1039">
        <f>VLOOKUP(A1039,combine!A:R,17,FALSE)</f>
        <v>112</v>
      </c>
    </row>
    <row r="1040" spans="1:11" x14ac:dyDescent="0.2">
      <c r="A1040">
        <v>20060544</v>
      </c>
      <c r="B1040" t="s">
        <v>34</v>
      </c>
      <c r="C1040">
        <v>7.2654867259999998</v>
      </c>
      <c r="D1040">
        <v>0.486725664</v>
      </c>
      <c r="E1040">
        <v>2.2654867259999998</v>
      </c>
      <c r="F1040">
        <f>VLOOKUP(A1040,combine!A:R,4,FALSE)</f>
        <v>74.88</v>
      </c>
      <c r="G1040">
        <f>VLOOKUP(A1040,combine!A:R,5,FALSE)</f>
        <v>224</v>
      </c>
      <c r="H1040">
        <f>VLOOKUP(A1040,combine!A:R,13,FALSE)</f>
        <v>4.5199999999999996</v>
      </c>
      <c r="I1040">
        <f>VLOOKUP(A1040,combine!A:R,14,FALSE)</f>
        <v>35</v>
      </c>
      <c r="J1040">
        <f>VLOOKUP(A1040,combine!A:R,16,FALSE)</f>
        <v>4.17</v>
      </c>
      <c r="K1040">
        <f>VLOOKUP(A1040,combine!A:R,17,FALSE)</f>
        <v>119</v>
      </c>
    </row>
    <row r="1041" spans="1:11" x14ac:dyDescent="0.2">
      <c r="A1041">
        <v>20100200</v>
      </c>
      <c r="B1041" t="s">
        <v>49</v>
      </c>
      <c r="C1041">
        <v>0</v>
      </c>
      <c r="D1041">
        <v>0.5</v>
      </c>
      <c r="E1041">
        <v>0.5</v>
      </c>
      <c r="F1041">
        <f>VLOOKUP(A1041,combine!A:R,4,FALSE)</f>
        <v>71.38</v>
      </c>
      <c r="G1041">
        <f>VLOOKUP(A1041,combine!A:R,5,FALSE)</f>
        <v>238</v>
      </c>
      <c r="H1041">
        <f>VLOOKUP(A1041,combine!A:R,13,FALSE)</f>
        <v>4.68</v>
      </c>
      <c r="I1041">
        <f>VLOOKUP(A1041,combine!A:R,14,FALSE)</f>
        <v>30.5</v>
      </c>
      <c r="J1041">
        <f>VLOOKUP(A1041,combine!A:R,16,FALSE)</f>
        <v>4.47</v>
      </c>
      <c r="K1041">
        <f>VLOOKUP(A1041,combine!A:R,17,FALSE)</f>
        <v>111</v>
      </c>
    </row>
    <row r="1042" spans="1:11" x14ac:dyDescent="0.2">
      <c r="A1042">
        <v>19950008</v>
      </c>
      <c r="B1042" t="s">
        <v>34</v>
      </c>
      <c r="C1042">
        <v>7.1771159869999996</v>
      </c>
      <c r="D1042">
        <v>0.46394984299999997</v>
      </c>
      <c r="E1042">
        <v>1.1974921629999999</v>
      </c>
      <c r="F1042">
        <f>VLOOKUP(A1042,combine!A:R,4,FALSE)</f>
        <v>70.400000000000006</v>
      </c>
      <c r="G1042">
        <f>VLOOKUP(A1042,combine!A:R,5,FALSE)</f>
        <v>188</v>
      </c>
      <c r="H1042">
        <f>VLOOKUP(A1042,combine!A:R,13,FALSE)</f>
        <v>0</v>
      </c>
      <c r="I1042">
        <f>VLOOKUP(A1042,combine!A:R,14,FALSE)</f>
        <v>0</v>
      </c>
      <c r="J1042">
        <f>VLOOKUP(A1042,combine!A:R,16,FALSE)</f>
        <v>0</v>
      </c>
      <c r="K1042">
        <f>VLOOKUP(A1042,combine!A:R,17,FALSE)</f>
        <v>0</v>
      </c>
    </row>
    <row r="1043" spans="1:11" x14ac:dyDescent="0.2">
      <c r="A1043">
        <v>20000078</v>
      </c>
      <c r="B1043" t="s">
        <v>34</v>
      </c>
      <c r="C1043">
        <v>6.0246913580000001</v>
      </c>
      <c r="D1043">
        <v>0.54475308600000005</v>
      </c>
      <c r="E1043">
        <v>0.817901235</v>
      </c>
      <c r="F1043">
        <f>VLOOKUP(A1043,combine!A:R,4,FALSE)</f>
        <v>71.3</v>
      </c>
      <c r="G1043">
        <f>VLOOKUP(A1043,combine!A:R,5,FALSE)</f>
        <v>192</v>
      </c>
      <c r="H1043">
        <f>VLOOKUP(A1043,combine!A:R,13,FALSE)</f>
        <v>4.4800000000000004</v>
      </c>
      <c r="I1043">
        <f>VLOOKUP(A1043,combine!A:R,14,FALSE)</f>
        <v>34</v>
      </c>
      <c r="J1043">
        <f>VLOOKUP(A1043,combine!A:R,16,FALSE)</f>
        <v>4.3899999999999997</v>
      </c>
      <c r="K1043">
        <f>VLOOKUP(A1043,combine!A:R,17,FALSE)</f>
        <v>115</v>
      </c>
    </row>
    <row r="1044" spans="1:11" x14ac:dyDescent="0.2">
      <c r="A1044">
        <v>20030027</v>
      </c>
      <c r="B1044" t="s">
        <v>49</v>
      </c>
      <c r="C1044">
        <v>6.2922374430000003</v>
      </c>
      <c r="D1044">
        <v>0.66666666699999999</v>
      </c>
      <c r="E1044">
        <v>3.3105022829999999</v>
      </c>
      <c r="F1044">
        <f>VLOOKUP(A1044,combine!A:R,4,FALSE)</f>
        <v>74.400000000000006</v>
      </c>
      <c r="G1044">
        <f>VLOOKUP(A1044,combine!A:R,5,FALSE)</f>
        <v>214</v>
      </c>
      <c r="H1044">
        <f>VLOOKUP(A1044,combine!A:R,13,FALSE)</f>
        <v>4.55</v>
      </c>
      <c r="I1044">
        <f>VLOOKUP(A1044,combine!A:R,14,FALSE)</f>
        <v>0</v>
      </c>
      <c r="J1044">
        <f>VLOOKUP(A1044,combine!A:R,16,FALSE)</f>
        <v>0</v>
      </c>
      <c r="K1044">
        <f>VLOOKUP(A1044,combine!A:R,17,FALSE)</f>
        <v>0</v>
      </c>
    </row>
    <row r="1045" spans="1:11" x14ac:dyDescent="0.2">
      <c r="A1045">
        <v>20040081</v>
      </c>
      <c r="B1045" t="s">
        <v>58</v>
      </c>
      <c r="C1045">
        <v>6.7667844519999996</v>
      </c>
      <c r="D1045">
        <v>0.60659599500000005</v>
      </c>
      <c r="E1045">
        <v>2.3097762070000001</v>
      </c>
      <c r="F1045">
        <f>VLOOKUP(A1045,combine!A:R,4,FALSE)</f>
        <v>75.5</v>
      </c>
      <c r="G1045">
        <f>VLOOKUP(A1045,combine!A:R,5,FALSE)</f>
        <v>265</v>
      </c>
      <c r="H1045">
        <f>VLOOKUP(A1045,combine!A:R,13,FALSE)</f>
        <v>4.8600000000000003</v>
      </c>
      <c r="I1045">
        <f>VLOOKUP(A1045,combine!A:R,14,FALSE)</f>
        <v>33</v>
      </c>
      <c r="J1045">
        <f>VLOOKUP(A1045,combine!A:R,16,FALSE)</f>
        <v>4.1900000000000004</v>
      </c>
      <c r="K1045">
        <f>VLOOKUP(A1045,combine!A:R,17,FALSE)</f>
        <v>115</v>
      </c>
    </row>
    <row r="1046" spans="1:11" x14ac:dyDescent="0.2">
      <c r="A1046">
        <v>20030134</v>
      </c>
      <c r="B1046" t="s">
        <v>27</v>
      </c>
      <c r="C1046">
        <v>5.9196428570000004</v>
      </c>
      <c r="D1046">
        <v>0.696428571</v>
      </c>
      <c r="E1046">
        <v>4.7678571429999996</v>
      </c>
      <c r="F1046">
        <f>VLOOKUP(A1046,combine!A:R,4,FALSE)</f>
        <v>73.099999999999994</v>
      </c>
      <c r="G1046">
        <f>VLOOKUP(A1046,combine!A:R,5,FALSE)</f>
        <v>255</v>
      </c>
      <c r="H1046">
        <f>VLOOKUP(A1046,combine!A:R,13,FALSE)</f>
        <v>4.7300000000000004</v>
      </c>
      <c r="I1046">
        <f>VLOOKUP(A1046,combine!A:R,14,FALSE)</f>
        <v>31.5</v>
      </c>
      <c r="J1046">
        <f>VLOOKUP(A1046,combine!A:R,16,FALSE)</f>
        <v>4.32</v>
      </c>
      <c r="K1046">
        <f>VLOOKUP(A1046,combine!A:R,17,FALSE)</f>
        <v>114</v>
      </c>
    </row>
    <row r="1047" spans="1:11" x14ac:dyDescent="0.2">
      <c r="A1047">
        <v>20080564</v>
      </c>
      <c r="B1047" t="s">
        <v>58</v>
      </c>
      <c r="C1047">
        <v>2.5</v>
      </c>
      <c r="D1047">
        <v>0.5</v>
      </c>
      <c r="E1047">
        <v>2.5</v>
      </c>
      <c r="F1047">
        <f>VLOOKUP(A1047,combine!A:R,4,FALSE)</f>
        <v>79.63</v>
      </c>
      <c r="G1047">
        <f>VLOOKUP(A1047,combine!A:R,5,FALSE)</f>
        <v>259</v>
      </c>
      <c r="H1047">
        <f>VLOOKUP(A1047,combine!A:R,13,FALSE)</f>
        <v>4.9400000000000004</v>
      </c>
      <c r="I1047">
        <f>VLOOKUP(A1047,combine!A:R,14,FALSE)</f>
        <v>30.5</v>
      </c>
      <c r="J1047">
        <f>VLOOKUP(A1047,combine!A:R,16,FALSE)</f>
        <v>4.42</v>
      </c>
      <c r="K1047">
        <f>VLOOKUP(A1047,combine!A:R,17,FALSE)</f>
        <v>123</v>
      </c>
    </row>
    <row r="1048" spans="1:11" x14ac:dyDescent="0.2">
      <c r="A1048">
        <v>20040061</v>
      </c>
      <c r="B1048" t="s">
        <v>58</v>
      </c>
      <c r="C1048">
        <v>5.12</v>
      </c>
      <c r="D1048">
        <v>0.546666667</v>
      </c>
      <c r="E1048">
        <v>2.94</v>
      </c>
      <c r="F1048">
        <f>VLOOKUP(A1048,combine!A:R,4,FALSE)</f>
        <v>74</v>
      </c>
      <c r="G1048">
        <f>VLOOKUP(A1048,combine!A:R,5,FALSE)</f>
        <v>248</v>
      </c>
      <c r="H1048">
        <f>VLOOKUP(A1048,combine!A:R,13,FALSE)</f>
        <v>4.62</v>
      </c>
      <c r="I1048">
        <f>VLOOKUP(A1048,combine!A:R,14,FALSE)</f>
        <v>35</v>
      </c>
      <c r="J1048">
        <f>VLOOKUP(A1048,combine!A:R,16,FALSE)</f>
        <v>4.13</v>
      </c>
      <c r="K1048">
        <f>VLOOKUP(A1048,combine!A:R,17,FALSE)</f>
        <v>119</v>
      </c>
    </row>
    <row r="1049" spans="1:11" x14ac:dyDescent="0.2">
      <c r="A1049">
        <v>20080069</v>
      </c>
      <c r="B1049" t="s">
        <v>27</v>
      </c>
      <c r="C1049">
        <v>5.5185185189999997</v>
      </c>
      <c r="D1049">
        <v>0.85185185200000002</v>
      </c>
      <c r="E1049">
        <v>5.9629629629999998</v>
      </c>
      <c r="F1049">
        <f>VLOOKUP(A1049,combine!A:R,4,FALSE)</f>
        <v>70.63</v>
      </c>
      <c r="G1049">
        <f>VLOOKUP(A1049,combine!A:R,5,FALSE)</f>
        <v>226</v>
      </c>
      <c r="H1049">
        <f>VLOOKUP(A1049,combine!A:R,13,FALSE)</f>
        <v>4.62</v>
      </c>
      <c r="I1049">
        <f>VLOOKUP(A1049,combine!A:R,14,FALSE)</f>
        <v>27.5</v>
      </c>
      <c r="J1049">
        <f>VLOOKUP(A1049,combine!A:R,16,FALSE)</f>
        <v>4.24</v>
      </c>
      <c r="K1049">
        <f>VLOOKUP(A1049,combine!A:R,17,FALSE)</f>
        <v>111</v>
      </c>
    </row>
    <row r="1050" spans="1:11" x14ac:dyDescent="0.2">
      <c r="A1050">
        <v>19990046</v>
      </c>
      <c r="B1050" t="s">
        <v>49</v>
      </c>
      <c r="C1050">
        <v>6.8409090910000003</v>
      </c>
      <c r="D1050">
        <v>0.75649350599999998</v>
      </c>
      <c r="E1050">
        <v>3.5681818179999998</v>
      </c>
      <c r="F1050">
        <f>VLOOKUP(A1050,combine!A:R,4,FALSE)</f>
        <v>67.599999999999994</v>
      </c>
      <c r="G1050">
        <f>VLOOKUP(A1050,combine!A:R,5,FALSE)</f>
        <v>205</v>
      </c>
      <c r="H1050">
        <f>VLOOKUP(A1050,combine!A:R,13,FALSE)</f>
        <v>4.57</v>
      </c>
      <c r="I1050">
        <f>VLOOKUP(A1050,combine!A:R,14,FALSE)</f>
        <v>34</v>
      </c>
      <c r="J1050">
        <f>VLOOKUP(A1050,combine!A:R,16,FALSE)</f>
        <v>4.09</v>
      </c>
      <c r="K1050">
        <f>VLOOKUP(A1050,combine!A:R,17,FALSE)</f>
        <v>114</v>
      </c>
    </row>
    <row r="1051" spans="1:11" x14ac:dyDescent="0.2">
      <c r="A1051">
        <v>20070075</v>
      </c>
      <c r="B1051" t="s">
        <v>34</v>
      </c>
      <c r="C1051">
        <v>4.796561605</v>
      </c>
      <c r="D1051">
        <v>0.44126074500000001</v>
      </c>
      <c r="E1051">
        <v>1.4842406880000001</v>
      </c>
      <c r="F1051">
        <f>VLOOKUP(A1051,combine!A:R,4,FALSE)</f>
        <v>74</v>
      </c>
      <c r="G1051">
        <f>VLOOKUP(A1051,combine!A:R,5,FALSE)</f>
        <v>199</v>
      </c>
      <c r="H1051">
        <f>VLOOKUP(A1051,combine!A:R,13,FALSE)</f>
        <v>4.4400000000000004</v>
      </c>
      <c r="I1051">
        <f>VLOOKUP(A1051,combine!A:R,14,FALSE)</f>
        <v>39</v>
      </c>
      <c r="J1051">
        <f>VLOOKUP(A1051,combine!A:R,16,FALSE)</f>
        <v>4.28</v>
      </c>
      <c r="K1051">
        <f>VLOOKUP(A1051,combine!A:R,17,FALSE)</f>
        <v>127</v>
      </c>
    </row>
    <row r="1052" spans="1:11" x14ac:dyDescent="0.2">
      <c r="A1052">
        <v>20100099</v>
      </c>
      <c r="B1052" t="s">
        <v>34</v>
      </c>
      <c r="C1052">
        <v>3.5833333330000001</v>
      </c>
      <c r="D1052">
        <v>0.375</v>
      </c>
      <c r="E1052">
        <v>0.95833333300000001</v>
      </c>
      <c r="F1052">
        <f>VLOOKUP(A1052,combine!A:R,4,FALSE)</f>
        <v>71.88</v>
      </c>
      <c r="G1052">
        <f>VLOOKUP(A1052,combine!A:R,5,FALSE)</f>
        <v>187</v>
      </c>
      <c r="H1052">
        <f>VLOOKUP(A1052,combine!A:R,13,FALSE)</f>
        <v>4.6100000000000003</v>
      </c>
      <c r="I1052">
        <f>VLOOKUP(A1052,combine!A:R,14,FALSE)</f>
        <v>39</v>
      </c>
      <c r="J1052">
        <f>VLOOKUP(A1052,combine!A:R,16,FALSE)</f>
        <v>4.4000000000000004</v>
      </c>
      <c r="K1052">
        <f>VLOOKUP(A1052,combine!A:R,17,FALSE)</f>
        <v>116</v>
      </c>
    </row>
    <row r="1053" spans="1:11" x14ac:dyDescent="0.2">
      <c r="A1053">
        <v>20100448</v>
      </c>
      <c r="B1053" t="s">
        <v>49</v>
      </c>
      <c r="C1053">
        <v>6.4</v>
      </c>
      <c r="D1053">
        <v>1</v>
      </c>
      <c r="E1053">
        <v>8</v>
      </c>
      <c r="F1053">
        <f>VLOOKUP(A1053,combine!A:R,4,FALSE)</f>
        <v>71.75</v>
      </c>
      <c r="G1053">
        <f>VLOOKUP(A1053,combine!A:R,5,FALSE)</f>
        <v>213</v>
      </c>
      <c r="H1053">
        <f>VLOOKUP(A1053,combine!A:R,13,FALSE)</f>
        <v>4.66</v>
      </c>
      <c r="I1053">
        <f>VLOOKUP(A1053,combine!A:R,14,FALSE)</f>
        <v>32</v>
      </c>
      <c r="J1053">
        <f>VLOOKUP(A1053,combine!A:R,16,FALSE)</f>
        <v>4.67</v>
      </c>
      <c r="K1053">
        <f>VLOOKUP(A1053,combine!A:R,17,FALSE)</f>
        <v>110</v>
      </c>
    </row>
    <row r="1054" spans="1:11" x14ac:dyDescent="0.2">
      <c r="A1054">
        <v>20070032</v>
      </c>
      <c r="B1054" t="s">
        <v>34</v>
      </c>
      <c r="C1054">
        <v>8.22556391</v>
      </c>
      <c r="D1054">
        <v>0.60150375899999997</v>
      </c>
      <c r="E1054">
        <v>2.962406015</v>
      </c>
      <c r="F1054">
        <f>VLOOKUP(A1054,combine!A:R,4,FALSE)</f>
        <v>72</v>
      </c>
      <c r="G1054">
        <f>VLOOKUP(A1054,combine!A:R,5,FALSE)</f>
        <v>193</v>
      </c>
      <c r="H1054">
        <f>VLOOKUP(A1054,combine!A:R,13,FALSE)</f>
        <v>4.46</v>
      </c>
      <c r="I1054">
        <f>VLOOKUP(A1054,combine!A:R,14,FALSE)</f>
        <v>38</v>
      </c>
      <c r="J1054">
        <f>VLOOKUP(A1054,combine!A:R,16,FALSE)</f>
        <v>4.08</v>
      </c>
      <c r="K1054">
        <f>VLOOKUP(A1054,combine!A:R,17,FALSE)</f>
        <v>123</v>
      </c>
    </row>
    <row r="1055" spans="1:11" x14ac:dyDescent="0.2">
      <c r="A1055">
        <v>20080091</v>
      </c>
      <c r="B1055" t="s">
        <v>58</v>
      </c>
      <c r="C1055">
        <v>10.886363640000001</v>
      </c>
      <c r="D1055">
        <v>0.77272727299999999</v>
      </c>
      <c r="E1055">
        <v>3.3409090909999999</v>
      </c>
      <c r="F1055">
        <f>VLOOKUP(A1055,combine!A:R,4,FALSE)</f>
        <v>76.5</v>
      </c>
      <c r="G1055">
        <f>VLOOKUP(A1055,combine!A:R,5,FALSE)</f>
        <v>243</v>
      </c>
      <c r="H1055">
        <f>VLOOKUP(A1055,combine!A:R,13,FALSE)</f>
        <v>4.8600000000000003</v>
      </c>
      <c r="I1055">
        <f>VLOOKUP(A1055,combine!A:R,14,FALSE)</f>
        <v>27.5</v>
      </c>
      <c r="J1055">
        <f>VLOOKUP(A1055,combine!A:R,16,FALSE)</f>
        <v>4.38</v>
      </c>
      <c r="K1055">
        <f>VLOOKUP(A1055,combine!A:R,17,FALSE)</f>
        <v>117</v>
      </c>
    </row>
    <row r="1056" spans="1:11" x14ac:dyDescent="0.2">
      <c r="A1056">
        <v>20080569</v>
      </c>
      <c r="B1056" t="s">
        <v>34</v>
      </c>
      <c r="C1056">
        <v>10.23076923</v>
      </c>
      <c r="D1056">
        <v>0.53846153799999996</v>
      </c>
      <c r="E1056">
        <v>1.615384615</v>
      </c>
      <c r="F1056">
        <f>VLOOKUP(A1056,combine!A:R,4,FALSE)</f>
        <v>72.38</v>
      </c>
      <c r="G1056">
        <f>VLOOKUP(A1056,combine!A:R,5,FALSE)</f>
        <v>187</v>
      </c>
      <c r="H1056">
        <f>VLOOKUP(A1056,combine!A:R,13,FALSE)</f>
        <v>4.6399999999999997</v>
      </c>
      <c r="I1056">
        <f>VLOOKUP(A1056,combine!A:R,14,FALSE)</f>
        <v>35</v>
      </c>
      <c r="J1056">
        <f>VLOOKUP(A1056,combine!A:R,16,FALSE)</f>
        <v>4.5</v>
      </c>
      <c r="K1056">
        <f>VLOOKUP(A1056,combine!A:R,17,FALSE)</f>
        <v>119</v>
      </c>
    </row>
    <row r="1057" spans="1:11" x14ac:dyDescent="0.2">
      <c r="A1057">
        <v>20100162</v>
      </c>
      <c r="B1057" t="s">
        <v>58</v>
      </c>
      <c r="C1057">
        <v>5.1764705879999999</v>
      </c>
      <c r="D1057">
        <v>0.58823529399999996</v>
      </c>
      <c r="E1057">
        <v>2.5294117649999999</v>
      </c>
      <c r="F1057">
        <f>VLOOKUP(A1057,combine!A:R,4,FALSE)</f>
        <v>76.75</v>
      </c>
      <c r="G1057">
        <f>VLOOKUP(A1057,combine!A:R,5,FALSE)</f>
        <v>261</v>
      </c>
      <c r="H1057">
        <f>VLOOKUP(A1057,combine!A:R,13,FALSE)</f>
        <v>4.72</v>
      </c>
      <c r="I1057">
        <f>VLOOKUP(A1057,combine!A:R,14,FALSE)</f>
        <v>31.5</v>
      </c>
      <c r="J1057">
        <f>VLOOKUP(A1057,combine!A:R,16,FALSE)</f>
        <v>0</v>
      </c>
      <c r="K1057">
        <f>VLOOKUP(A1057,combine!A:R,17,FALSE)</f>
        <v>0</v>
      </c>
    </row>
    <row r="1058" spans="1:11" x14ac:dyDescent="0.2">
      <c r="A1058">
        <v>20050077</v>
      </c>
      <c r="B1058" t="s">
        <v>49</v>
      </c>
      <c r="C1058">
        <v>1.8148148150000001</v>
      </c>
      <c r="D1058">
        <v>0.55555555599999995</v>
      </c>
      <c r="E1058">
        <v>1.148148148</v>
      </c>
      <c r="F1058">
        <f>VLOOKUP(A1058,combine!A:R,4,FALSE)</f>
        <v>68.3</v>
      </c>
      <c r="G1058">
        <f>VLOOKUP(A1058,combine!A:R,5,FALSE)</f>
        <v>210</v>
      </c>
      <c r="H1058">
        <f>VLOOKUP(A1058,combine!A:R,13,FALSE)</f>
        <v>4.49</v>
      </c>
      <c r="I1058">
        <f>VLOOKUP(A1058,combine!A:R,14,FALSE)</f>
        <v>36</v>
      </c>
      <c r="J1058">
        <f>VLOOKUP(A1058,combine!A:R,16,FALSE)</f>
        <v>4.0999999999999996</v>
      </c>
      <c r="K1058">
        <f>VLOOKUP(A1058,combine!A:R,17,FALSE)</f>
        <v>116</v>
      </c>
    </row>
    <row r="1059" spans="1:11" x14ac:dyDescent="0.2">
      <c r="A1059">
        <v>20080507</v>
      </c>
      <c r="B1059" t="s">
        <v>49</v>
      </c>
      <c r="C1059">
        <v>6.5</v>
      </c>
      <c r="D1059">
        <v>1</v>
      </c>
      <c r="E1059">
        <v>7.5</v>
      </c>
      <c r="F1059">
        <f>VLOOKUP(A1059,combine!A:R,4,FALSE)</f>
        <v>69.25</v>
      </c>
      <c r="G1059">
        <f>VLOOKUP(A1059,combine!A:R,5,FALSE)</f>
        <v>201</v>
      </c>
      <c r="H1059">
        <f>VLOOKUP(A1059,combine!A:R,13,FALSE)</f>
        <v>4.5199999999999996</v>
      </c>
      <c r="I1059">
        <f>VLOOKUP(A1059,combine!A:R,14,FALSE)</f>
        <v>34.5</v>
      </c>
      <c r="J1059">
        <f>VLOOKUP(A1059,combine!A:R,16,FALSE)</f>
        <v>4.32</v>
      </c>
      <c r="K1059">
        <f>VLOOKUP(A1059,combine!A:R,17,FALSE)</f>
        <v>130</v>
      </c>
    </row>
    <row r="1060" spans="1:11" x14ac:dyDescent="0.2">
      <c r="A1060">
        <v>20090243</v>
      </c>
      <c r="B1060" t="s">
        <v>34</v>
      </c>
      <c r="C1060">
        <v>35.5</v>
      </c>
      <c r="D1060">
        <v>0.5</v>
      </c>
      <c r="E1060">
        <v>13.5</v>
      </c>
      <c r="F1060">
        <f>VLOOKUP(A1060,combine!A:R,4,FALSE)</f>
        <v>75.63</v>
      </c>
      <c r="G1060">
        <f>VLOOKUP(A1060,combine!A:R,5,FALSE)</f>
        <v>218</v>
      </c>
      <c r="H1060">
        <f>VLOOKUP(A1060,combine!A:R,13,FALSE)</f>
        <v>4.43</v>
      </c>
      <c r="I1060">
        <f>VLOOKUP(A1060,combine!A:R,14,FALSE)</f>
        <v>32</v>
      </c>
      <c r="J1060">
        <f>VLOOKUP(A1060,combine!A:R,16,FALSE)</f>
        <v>4.33</v>
      </c>
      <c r="K1060">
        <f>VLOOKUP(A1060,combine!A:R,17,FALSE)</f>
        <v>116</v>
      </c>
    </row>
    <row r="1061" spans="1:11" x14ac:dyDescent="0.2">
      <c r="A1061">
        <v>20050412</v>
      </c>
      <c r="B1061" t="s">
        <v>49</v>
      </c>
      <c r="C1061">
        <v>3.884615385</v>
      </c>
      <c r="D1061">
        <v>0.73076923100000002</v>
      </c>
      <c r="E1061">
        <v>4.596153846</v>
      </c>
      <c r="F1061">
        <f>VLOOKUP(A1061,combine!A:R,4,FALSE)</f>
        <v>73.099999999999994</v>
      </c>
      <c r="G1061">
        <f>VLOOKUP(A1061,combine!A:R,5,FALSE)</f>
        <v>215</v>
      </c>
      <c r="H1061">
        <f>VLOOKUP(A1061,combine!A:R,13,FALSE)</f>
        <v>4.5</v>
      </c>
      <c r="I1061">
        <f>VLOOKUP(A1061,combine!A:R,14,FALSE)</f>
        <v>33.5</v>
      </c>
      <c r="J1061">
        <f>VLOOKUP(A1061,combine!A:R,16,FALSE)</f>
        <v>4.12</v>
      </c>
      <c r="K1061">
        <f>VLOOKUP(A1061,combine!A:R,17,FALSE)</f>
        <v>115</v>
      </c>
    </row>
    <row r="1062" spans="1:11" x14ac:dyDescent="0.2">
      <c r="A1062">
        <v>20030096</v>
      </c>
      <c r="B1062" t="s">
        <v>49</v>
      </c>
      <c r="C1062">
        <v>5.2233009709999996</v>
      </c>
      <c r="D1062">
        <v>0.66990291300000004</v>
      </c>
      <c r="E1062">
        <v>3.8446601939999998</v>
      </c>
      <c r="F1062">
        <f>VLOOKUP(A1062,combine!A:R,4,FALSE)</f>
        <v>72.900000000000006</v>
      </c>
      <c r="G1062">
        <f>VLOOKUP(A1062,combine!A:R,5,FALSE)</f>
        <v>219</v>
      </c>
      <c r="H1062">
        <f>VLOOKUP(A1062,combine!A:R,13,FALSE)</f>
        <v>4.41</v>
      </c>
      <c r="I1062">
        <f>VLOOKUP(A1062,combine!A:R,14,FALSE)</f>
        <v>0</v>
      </c>
      <c r="J1062">
        <f>VLOOKUP(A1062,combine!A:R,16,FALSE)</f>
        <v>0</v>
      </c>
      <c r="K1062">
        <f>VLOOKUP(A1062,combine!A:R,17,FALSE)</f>
        <v>137</v>
      </c>
    </row>
    <row r="1063" spans="1:11" x14ac:dyDescent="0.2">
      <c r="A1063">
        <v>20090221</v>
      </c>
      <c r="B1063" t="s">
        <v>27</v>
      </c>
      <c r="C1063">
        <v>0</v>
      </c>
      <c r="D1063">
        <v>0</v>
      </c>
      <c r="E1063">
        <v>0</v>
      </c>
      <c r="F1063">
        <f>VLOOKUP(A1063,combine!A:R,4,FALSE)</f>
        <v>73</v>
      </c>
      <c r="G1063">
        <f>VLOOKUP(A1063,combine!A:R,5,FALSE)</f>
        <v>239</v>
      </c>
      <c r="H1063">
        <f>VLOOKUP(A1063,combine!A:R,13,FALSE)</f>
        <v>4.79</v>
      </c>
      <c r="I1063">
        <f>VLOOKUP(A1063,combine!A:R,14,FALSE)</f>
        <v>0</v>
      </c>
      <c r="J1063">
        <f>VLOOKUP(A1063,combine!A:R,16,FALSE)</f>
        <v>0</v>
      </c>
      <c r="K1063">
        <f>VLOOKUP(A1063,combine!A:R,17,FALSE)</f>
        <v>0</v>
      </c>
    </row>
    <row r="1064" spans="1:11" x14ac:dyDescent="0.2">
      <c r="A1064">
        <v>20070146</v>
      </c>
      <c r="B1064" t="s">
        <v>34</v>
      </c>
      <c r="C1064">
        <v>6.4358974360000003</v>
      </c>
      <c r="D1064">
        <v>0.46153846199999998</v>
      </c>
      <c r="E1064">
        <v>1.230769231</v>
      </c>
      <c r="F1064">
        <f>VLOOKUP(A1064,combine!A:R,4,FALSE)</f>
        <v>72.25</v>
      </c>
      <c r="G1064">
        <f>VLOOKUP(A1064,combine!A:R,5,FALSE)</f>
        <v>198</v>
      </c>
      <c r="H1064">
        <f>VLOOKUP(A1064,combine!A:R,13,FALSE)</f>
        <v>4.42</v>
      </c>
      <c r="I1064">
        <f>VLOOKUP(A1064,combine!A:R,14,FALSE)</f>
        <v>37</v>
      </c>
      <c r="J1064">
        <f>VLOOKUP(A1064,combine!A:R,16,FALSE)</f>
        <v>0</v>
      </c>
      <c r="K1064">
        <f>VLOOKUP(A1064,combine!A:R,17,FALSE)</f>
        <v>127</v>
      </c>
    </row>
    <row r="1065" spans="1:11" x14ac:dyDescent="0.2">
      <c r="A1065">
        <v>20080058</v>
      </c>
      <c r="B1065" t="s">
        <v>34</v>
      </c>
      <c r="C1065">
        <v>7</v>
      </c>
      <c r="D1065">
        <v>0.5</v>
      </c>
      <c r="E1065">
        <v>0.83333333300000001</v>
      </c>
      <c r="F1065">
        <f>VLOOKUP(A1065,combine!A:R,4,FALSE)</f>
        <v>69.5</v>
      </c>
      <c r="G1065">
        <f>VLOOKUP(A1065,combine!A:R,5,FALSE)</f>
        <v>182</v>
      </c>
      <c r="H1065">
        <f>VLOOKUP(A1065,combine!A:R,13,FALSE)</f>
        <v>4.37</v>
      </c>
      <c r="I1065">
        <f>VLOOKUP(A1065,combine!A:R,14,FALSE)</f>
        <v>29.5</v>
      </c>
      <c r="J1065">
        <f>VLOOKUP(A1065,combine!A:R,16,FALSE)</f>
        <v>4.38</v>
      </c>
      <c r="K1065">
        <f>VLOOKUP(A1065,combine!A:R,17,FALSE)</f>
        <v>122</v>
      </c>
    </row>
    <row r="1066" spans="1:11" x14ac:dyDescent="0.2">
      <c r="A1066">
        <v>20080171</v>
      </c>
      <c r="B1066" t="s">
        <v>34</v>
      </c>
      <c r="C1066">
        <v>0</v>
      </c>
      <c r="D1066">
        <v>0</v>
      </c>
      <c r="E1066">
        <v>0</v>
      </c>
      <c r="F1066">
        <f>VLOOKUP(A1066,combine!A:R,4,FALSE)</f>
        <v>75.63</v>
      </c>
      <c r="G1066">
        <f>VLOOKUP(A1066,combine!A:R,5,FALSE)</f>
        <v>207</v>
      </c>
      <c r="H1066">
        <f>VLOOKUP(A1066,combine!A:R,13,FALSE)</f>
        <v>4.59</v>
      </c>
      <c r="I1066">
        <f>VLOOKUP(A1066,combine!A:R,14,FALSE)</f>
        <v>31.5</v>
      </c>
      <c r="J1066">
        <f>VLOOKUP(A1066,combine!A:R,16,FALSE)</f>
        <v>4.3</v>
      </c>
      <c r="K1066">
        <f>VLOOKUP(A1066,combine!A:R,17,FALSE)</f>
        <v>126</v>
      </c>
    </row>
    <row r="1067" spans="1:11" x14ac:dyDescent="0.2">
      <c r="A1067">
        <v>20100557</v>
      </c>
      <c r="B1067" t="s">
        <v>27</v>
      </c>
      <c r="C1067">
        <v>0</v>
      </c>
      <c r="D1067">
        <v>0</v>
      </c>
      <c r="E1067">
        <v>0</v>
      </c>
      <c r="F1067">
        <f>VLOOKUP(A1067,combine!A:R,4,FALSE)</f>
        <v>73</v>
      </c>
      <c r="G1067">
        <f>VLOOKUP(A1067,combine!A:R,5,FALSE)</f>
        <v>239</v>
      </c>
      <c r="H1067">
        <f>VLOOKUP(A1067,combine!A:R,13,FALSE)</f>
        <v>4.75</v>
      </c>
      <c r="I1067">
        <f>VLOOKUP(A1067,combine!A:R,14,FALSE)</f>
        <v>34.5</v>
      </c>
      <c r="J1067">
        <f>VLOOKUP(A1067,combine!A:R,16,FALSE)</f>
        <v>0</v>
      </c>
      <c r="K1067">
        <f>VLOOKUP(A1067,combine!A:R,17,FALSE)</f>
        <v>117</v>
      </c>
    </row>
    <row r="1068" spans="1:11" x14ac:dyDescent="0.2">
      <c r="A1068">
        <v>20080089</v>
      </c>
      <c r="B1068" t="s">
        <v>49</v>
      </c>
      <c r="C1068">
        <v>3.875</v>
      </c>
      <c r="D1068">
        <v>0.75</v>
      </c>
      <c r="E1068">
        <v>5.375</v>
      </c>
      <c r="F1068">
        <f>VLOOKUP(A1068,combine!A:R,4,FALSE)</f>
        <v>69.13</v>
      </c>
      <c r="G1068">
        <f>VLOOKUP(A1068,combine!A:R,5,FALSE)</f>
        <v>197</v>
      </c>
      <c r="H1068">
        <f>VLOOKUP(A1068,combine!A:R,13,FALSE)</f>
        <v>4.49</v>
      </c>
      <c r="I1068">
        <f>VLOOKUP(A1068,combine!A:R,14,FALSE)</f>
        <v>33.5</v>
      </c>
      <c r="J1068">
        <f>VLOOKUP(A1068,combine!A:R,16,FALSE)</f>
        <v>0</v>
      </c>
      <c r="K1068">
        <f>VLOOKUP(A1068,combine!A:R,17,FALSE)</f>
        <v>118</v>
      </c>
    </row>
    <row r="1069" spans="1:11" x14ac:dyDescent="0.2">
      <c r="A1069">
        <v>20090640</v>
      </c>
      <c r="B1069" t="s">
        <v>49</v>
      </c>
      <c r="C1069">
        <v>6</v>
      </c>
      <c r="D1069">
        <v>1</v>
      </c>
      <c r="E1069">
        <v>9</v>
      </c>
      <c r="F1069">
        <f>VLOOKUP(A1069,combine!A:R,4,FALSE)</f>
        <v>68.88</v>
      </c>
      <c r="G1069">
        <f>VLOOKUP(A1069,combine!A:R,5,FALSE)</f>
        <v>209</v>
      </c>
      <c r="H1069">
        <f>VLOOKUP(A1069,combine!A:R,13,FALSE)</f>
        <v>4.62</v>
      </c>
      <c r="I1069">
        <f>VLOOKUP(A1069,combine!A:R,14,FALSE)</f>
        <v>35</v>
      </c>
      <c r="J1069">
        <f>VLOOKUP(A1069,combine!A:R,16,FALSE)</f>
        <v>0</v>
      </c>
      <c r="K1069">
        <f>VLOOKUP(A1069,combine!A:R,17,FALSE)</f>
        <v>115</v>
      </c>
    </row>
    <row r="1070" spans="1:11" x14ac:dyDescent="0.2">
      <c r="A1070">
        <v>20020160</v>
      </c>
      <c r="B1070" t="s">
        <v>58</v>
      </c>
      <c r="C1070">
        <v>5.0558375629999999</v>
      </c>
      <c r="D1070">
        <v>0.51776649699999999</v>
      </c>
      <c r="E1070">
        <v>1.85786802</v>
      </c>
      <c r="F1070">
        <f>VLOOKUP(A1070,combine!A:R,4,FALSE)</f>
        <v>77</v>
      </c>
      <c r="G1070">
        <f>VLOOKUP(A1070,combine!A:R,5,FALSE)</f>
        <v>253</v>
      </c>
      <c r="H1070">
        <f>VLOOKUP(A1070,combine!A:R,13,FALSE)</f>
        <v>4.97</v>
      </c>
      <c r="I1070">
        <f>VLOOKUP(A1070,combine!A:R,14,FALSE)</f>
        <v>31</v>
      </c>
      <c r="J1070">
        <f>VLOOKUP(A1070,combine!A:R,16,FALSE)</f>
        <v>4.2699999999999996</v>
      </c>
      <c r="K1070">
        <f>VLOOKUP(A1070,combine!A:R,17,FALSE)</f>
        <v>114</v>
      </c>
    </row>
    <row r="1071" spans="1:11" x14ac:dyDescent="0.2">
      <c r="A1071">
        <v>20040156</v>
      </c>
      <c r="B1071" t="s">
        <v>27</v>
      </c>
      <c r="C1071">
        <v>4.0947368419999997</v>
      </c>
      <c r="D1071">
        <v>0.73684210500000002</v>
      </c>
      <c r="E1071">
        <v>2.4210526319999999</v>
      </c>
      <c r="F1071">
        <f>VLOOKUP(A1071,combine!A:R,4,FALSE)</f>
        <v>71.400000000000006</v>
      </c>
      <c r="G1071">
        <f>VLOOKUP(A1071,combine!A:R,5,FALSE)</f>
        <v>254</v>
      </c>
      <c r="H1071">
        <f>VLOOKUP(A1071,combine!A:R,13,FALSE)</f>
        <v>5.0199999999999996</v>
      </c>
      <c r="I1071">
        <f>VLOOKUP(A1071,combine!A:R,14,FALSE)</f>
        <v>30</v>
      </c>
      <c r="J1071">
        <f>VLOOKUP(A1071,combine!A:R,16,FALSE)</f>
        <v>0</v>
      </c>
      <c r="K1071">
        <f>VLOOKUP(A1071,combine!A:R,17,FALSE)</f>
        <v>103</v>
      </c>
    </row>
    <row r="1072" spans="1:11" x14ac:dyDescent="0.2">
      <c r="A1072">
        <v>20090160</v>
      </c>
      <c r="B1072" t="s">
        <v>34</v>
      </c>
      <c r="C1072">
        <v>0</v>
      </c>
      <c r="D1072">
        <v>0</v>
      </c>
      <c r="E1072">
        <v>0</v>
      </c>
      <c r="F1072">
        <f>VLOOKUP(A1072,combine!A:R,4,FALSE)</f>
        <v>73</v>
      </c>
      <c r="G1072">
        <f>VLOOKUP(A1072,combine!A:R,5,FALSE)</f>
        <v>201</v>
      </c>
      <c r="H1072">
        <f>VLOOKUP(A1072,combine!A:R,13,FALSE)</f>
        <v>4.45</v>
      </c>
      <c r="I1072">
        <f>VLOOKUP(A1072,combine!A:R,14,FALSE)</f>
        <v>0</v>
      </c>
      <c r="J1072">
        <f>VLOOKUP(A1072,combine!A:R,16,FALSE)</f>
        <v>0</v>
      </c>
      <c r="K1072">
        <f>VLOOKUP(A1072,combine!A:R,17,FALSE)</f>
        <v>0</v>
      </c>
    </row>
    <row r="1073" spans="1:11" x14ac:dyDescent="0.2">
      <c r="A1073">
        <v>20040555</v>
      </c>
      <c r="B1073" t="s">
        <v>27</v>
      </c>
      <c r="C1073">
        <v>3.7916666669999999</v>
      </c>
      <c r="D1073">
        <v>0.625</v>
      </c>
      <c r="E1073">
        <v>2.21875</v>
      </c>
      <c r="F1073">
        <f>VLOOKUP(A1073,combine!A:R,4,FALSE)</f>
        <v>71.599999999999994</v>
      </c>
      <c r="G1073">
        <f>VLOOKUP(A1073,combine!A:R,5,FALSE)</f>
        <v>246</v>
      </c>
      <c r="H1073">
        <f>VLOOKUP(A1073,combine!A:R,13,FALSE)</f>
        <v>4.6500000000000004</v>
      </c>
      <c r="I1073">
        <f>VLOOKUP(A1073,combine!A:R,14,FALSE)</f>
        <v>32</v>
      </c>
      <c r="J1073">
        <f>VLOOKUP(A1073,combine!A:R,16,FALSE)</f>
        <v>4.18</v>
      </c>
      <c r="K1073">
        <f>VLOOKUP(A1073,combine!A:R,17,FALSE)</f>
        <v>117</v>
      </c>
    </row>
    <row r="1074" spans="1:11" x14ac:dyDescent="0.2">
      <c r="A1074">
        <v>20040015</v>
      </c>
      <c r="B1074" t="s">
        <v>34</v>
      </c>
      <c r="C1074">
        <v>7.3471074380000001</v>
      </c>
      <c r="D1074">
        <v>0.56473829200000003</v>
      </c>
      <c r="E1074">
        <v>0.87052341600000005</v>
      </c>
      <c r="F1074">
        <f>VLOOKUP(A1074,combine!A:R,4,FALSE)</f>
        <v>74.8</v>
      </c>
      <c r="G1074">
        <f>VLOOKUP(A1074,combine!A:R,5,FALSE)</f>
        <v>209</v>
      </c>
      <c r="H1074">
        <f>VLOOKUP(A1074,combine!A:R,13,FALSE)</f>
        <v>4.6100000000000003</v>
      </c>
      <c r="I1074">
        <f>VLOOKUP(A1074,combine!A:R,14,FALSE)</f>
        <v>32.5</v>
      </c>
      <c r="J1074">
        <f>VLOOKUP(A1074,combine!A:R,16,FALSE)</f>
        <v>4.09</v>
      </c>
      <c r="K1074">
        <f>VLOOKUP(A1074,combine!A:R,17,FALSE)</f>
        <v>116</v>
      </c>
    </row>
    <row r="1075" spans="1:11" x14ac:dyDescent="0.2">
      <c r="A1075">
        <v>20090212</v>
      </c>
      <c r="B1075" t="s">
        <v>49</v>
      </c>
      <c r="C1075">
        <v>4</v>
      </c>
      <c r="D1075">
        <v>0.5</v>
      </c>
      <c r="E1075">
        <v>1.25</v>
      </c>
      <c r="F1075">
        <f>VLOOKUP(A1075,combine!A:R,4,FALSE)</f>
        <v>70</v>
      </c>
      <c r="G1075">
        <f>VLOOKUP(A1075,combine!A:R,5,FALSE)</f>
        <v>223</v>
      </c>
      <c r="H1075">
        <f>VLOOKUP(A1075,combine!A:R,13,FALSE)</f>
        <v>4.51</v>
      </c>
      <c r="I1075">
        <f>VLOOKUP(A1075,combine!A:R,14,FALSE)</f>
        <v>33.5</v>
      </c>
      <c r="J1075">
        <f>VLOOKUP(A1075,combine!A:R,16,FALSE)</f>
        <v>0</v>
      </c>
      <c r="K1075">
        <f>VLOOKUP(A1075,combine!A:R,17,FALSE)</f>
        <v>116</v>
      </c>
    </row>
    <row r="1076" spans="1:11" x14ac:dyDescent="0.2">
      <c r="A1076">
        <v>20040241</v>
      </c>
      <c r="B1076" t="s">
        <v>58</v>
      </c>
      <c r="C1076">
        <v>6.6274509799999999</v>
      </c>
      <c r="D1076">
        <v>0.50980392200000002</v>
      </c>
      <c r="E1076">
        <v>3.2941176470000002</v>
      </c>
      <c r="F1076">
        <f>VLOOKUP(A1076,combine!A:R,4,FALSE)</f>
        <v>77.099999999999994</v>
      </c>
      <c r="G1076">
        <f>VLOOKUP(A1076,combine!A:R,5,FALSE)</f>
        <v>264</v>
      </c>
      <c r="H1076">
        <f>VLOOKUP(A1076,combine!A:R,13,FALSE)</f>
        <v>4.92</v>
      </c>
      <c r="I1076">
        <f>VLOOKUP(A1076,combine!A:R,14,FALSE)</f>
        <v>29</v>
      </c>
      <c r="J1076">
        <f>VLOOKUP(A1076,combine!A:R,16,FALSE)</f>
        <v>4.09</v>
      </c>
      <c r="K1076">
        <f>VLOOKUP(A1076,combine!A:R,17,FALSE)</f>
        <v>115</v>
      </c>
    </row>
    <row r="1077" spans="1:11" x14ac:dyDescent="0.2">
      <c r="A1077">
        <v>20060044</v>
      </c>
      <c r="B1077" t="s">
        <v>34</v>
      </c>
      <c r="C1077">
        <v>4.7846153850000004</v>
      </c>
      <c r="D1077">
        <v>0.52307692299999997</v>
      </c>
      <c r="E1077">
        <v>1.769230769</v>
      </c>
      <c r="F1077">
        <f>VLOOKUP(A1077,combine!A:R,4,FALSE)</f>
        <v>68</v>
      </c>
      <c r="G1077">
        <f>VLOOKUP(A1077,combine!A:R,5,FALSE)</f>
        <v>185</v>
      </c>
      <c r="H1077">
        <f>VLOOKUP(A1077,combine!A:R,13,FALSE)</f>
        <v>4.4000000000000004</v>
      </c>
      <c r="I1077">
        <f>VLOOKUP(A1077,combine!A:R,14,FALSE)</f>
        <v>0</v>
      </c>
      <c r="J1077">
        <f>VLOOKUP(A1077,combine!A:R,16,FALSE)</f>
        <v>0</v>
      </c>
      <c r="K1077">
        <f>VLOOKUP(A1077,combine!A:R,17,FALSE)</f>
        <v>0</v>
      </c>
    </row>
    <row r="1078" spans="1:11" x14ac:dyDescent="0.2">
      <c r="A1078">
        <v>20090100</v>
      </c>
      <c r="B1078" t="s">
        <v>58</v>
      </c>
      <c r="C1078">
        <v>7.05</v>
      </c>
      <c r="D1078">
        <v>0.75</v>
      </c>
      <c r="E1078">
        <v>2.2000000000000002</v>
      </c>
      <c r="F1078">
        <f>VLOOKUP(A1078,combine!A:R,4,FALSE)</f>
        <v>75</v>
      </c>
      <c r="G1078">
        <f>VLOOKUP(A1078,combine!A:R,5,FALSE)</f>
        <v>239</v>
      </c>
      <c r="H1078">
        <f>VLOOKUP(A1078,combine!A:R,13,FALSE)</f>
        <v>4.62</v>
      </c>
      <c r="I1078">
        <f>VLOOKUP(A1078,combine!A:R,14,FALSE)</f>
        <v>0</v>
      </c>
      <c r="J1078">
        <f>VLOOKUP(A1078,combine!A:R,16,FALSE)</f>
        <v>0</v>
      </c>
      <c r="K1078">
        <f>VLOOKUP(A1078,combine!A:R,17,FALSE)</f>
        <v>0</v>
      </c>
    </row>
    <row r="1079" spans="1:11" x14ac:dyDescent="0.2">
      <c r="A1079">
        <v>20090134</v>
      </c>
      <c r="B1079" t="s">
        <v>49</v>
      </c>
      <c r="C1079">
        <v>4.125</v>
      </c>
      <c r="D1079">
        <v>0.625</v>
      </c>
      <c r="E1079">
        <v>5.25</v>
      </c>
      <c r="F1079">
        <f>VLOOKUP(A1079,combine!A:R,4,FALSE)</f>
        <v>70.25</v>
      </c>
      <c r="G1079">
        <f>VLOOKUP(A1079,combine!A:R,5,FALSE)</f>
        <v>219</v>
      </c>
      <c r="H1079">
        <f>VLOOKUP(A1079,combine!A:R,13,FALSE)</f>
        <v>4.75</v>
      </c>
      <c r="I1079">
        <f>VLOOKUP(A1079,combine!A:R,14,FALSE)</f>
        <v>34</v>
      </c>
      <c r="J1079">
        <f>VLOOKUP(A1079,combine!A:R,16,FALSE)</f>
        <v>0</v>
      </c>
      <c r="K1079">
        <f>VLOOKUP(A1079,combine!A:R,17,FALSE)</f>
        <v>114</v>
      </c>
    </row>
    <row r="1080" spans="1:11" x14ac:dyDescent="0.2">
      <c r="A1080">
        <v>20030139</v>
      </c>
      <c r="B1080" t="s">
        <v>34</v>
      </c>
      <c r="C1080">
        <v>6.2451253480000002</v>
      </c>
      <c r="D1080">
        <v>0.51253481899999997</v>
      </c>
      <c r="E1080">
        <v>1.38718663</v>
      </c>
      <c r="F1080">
        <f>VLOOKUP(A1080,combine!A:R,4,FALSE)</f>
        <v>70.3</v>
      </c>
      <c r="G1080">
        <f>VLOOKUP(A1080,combine!A:R,5,FALSE)</f>
        <v>193</v>
      </c>
      <c r="H1080">
        <f>VLOOKUP(A1080,combine!A:R,13,FALSE)</f>
        <v>4.68</v>
      </c>
      <c r="I1080">
        <f>VLOOKUP(A1080,combine!A:R,14,FALSE)</f>
        <v>34.5</v>
      </c>
      <c r="J1080">
        <f>VLOOKUP(A1080,combine!A:R,16,FALSE)</f>
        <v>4.03</v>
      </c>
      <c r="K1080">
        <f>VLOOKUP(A1080,combine!A:R,17,FALSE)</f>
        <v>115</v>
      </c>
    </row>
    <row r="1081" spans="1:11" x14ac:dyDescent="0.2">
      <c r="A1081">
        <v>20070137</v>
      </c>
      <c r="B1081" t="s">
        <v>27</v>
      </c>
      <c r="C1081">
        <v>4.9117647059999996</v>
      </c>
      <c r="D1081">
        <v>0.78431372499999996</v>
      </c>
      <c r="E1081">
        <v>5.5294117649999999</v>
      </c>
      <c r="F1081">
        <f>VLOOKUP(A1081,combine!A:R,4,FALSE)</f>
        <v>72.13</v>
      </c>
      <c r="G1081">
        <f>VLOOKUP(A1081,combine!A:R,5,FALSE)</f>
        <v>256</v>
      </c>
      <c r="H1081">
        <f>VLOOKUP(A1081,combine!A:R,13,FALSE)</f>
        <v>4.9000000000000004</v>
      </c>
      <c r="I1081">
        <f>VLOOKUP(A1081,combine!A:R,14,FALSE)</f>
        <v>29.5</v>
      </c>
      <c r="J1081">
        <f>VLOOKUP(A1081,combine!A:R,16,FALSE)</f>
        <v>4.47</v>
      </c>
      <c r="K1081">
        <f>VLOOKUP(A1081,combine!A:R,17,FALSE)</f>
        <v>113</v>
      </c>
    </row>
    <row r="1082" spans="1:11" x14ac:dyDescent="0.2">
      <c r="A1082">
        <v>20100686</v>
      </c>
      <c r="B1082" t="s">
        <v>27</v>
      </c>
      <c r="C1082">
        <v>7</v>
      </c>
      <c r="D1082">
        <v>1</v>
      </c>
      <c r="E1082">
        <v>5</v>
      </c>
      <c r="F1082">
        <f>VLOOKUP(A1082,combine!A:R,4,FALSE)</f>
        <v>72.25</v>
      </c>
      <c r="G1082">
        <f>VLOOKUP(A1082,combine!A:R,5,FALSE)</f>
        <v>242</v>
      </c>
      <c r="H1082">
        <f>VLOOKUP(A1082,combine!A:R,13,FALSE)</f>
        <v>4.84</v>
      </c>
      <c r="I1082">
        <f>VLOOKUP(A1082,combine!A:R,14,FALSE)</f>
        <v>38.5</v>
      </c>
      <c r="J1082">
        <f>VLOOKUP(A1082,combine!A:R,16,FALSE)</f>
        <v>4.1100000000000003</v>
      </c>
      <c r="K1082">
        <f>VLOOKUP(A1082,combine!A:R,17,FALSE)</f>
        <v>114</v>
      </c>
    </row>
    <row r="1083" spans="1:11" x14ac:dyDescent="0.2">
      <c r="A1083">
        <v>20090127</v>
      </c>
      <c r="B1083" t="s">
        <v>34</v>
      </c>
      <c r="C1083">
        <v>8.6794871790000006</v>
      </c>
      <c r="D1083">
        <v>0.76923076899999998</v>
      </c>
      <c r="E1083">
        <v>3.7179487180000002</v>
      </c>
      <c r="F1083">
        <f>VLOOKUP(A1083,combine!A:R,4,FALSE)</f>
        <v>72.88</v>
      </c>
      <c r="G1083">
        <f>VLOOKUP(A1083,combine!A:R,5,FALSE)</f>
        <v>200</v>
      </c>
      <c r="H1083">
        <f>VLOOKUP(A1083,combine!A:R,13,FALSE)</f>
        <v>4.5599999999999996</v>
      </c>
      <c r="I1083">
        <f>VLOOKUP(A1083,combine!A:R,14,FALSE)</f>
        <v>34</v>
      </c>
      <c r="J1083">
        <f>VLOOKUP(A1083,combine!A:R,16,FALSE)</f>
        <v>4.24</v>
      </c>
      <c r="K1083">
        <f>VLOOKUP(A1083,combine!A:R,17,FALSE)</f>
        <v>120</v>
      </c>
    </row>
    <row r="1084" spans="1:11" x14ac:dyDescent="0.2">
      <c r="A1084">
        <v>20020103</v>
      </c>
      <c r="B1084" t="s">
        <v>58</v>
      </c>
      <c r="C1084">
        <v>5.3814432989999998</v>
      </c>
      <c r="D1084">
        <v>0.61855670100000004</v>
      </c>
      <c r="E1084">
        <v>2.2731958759999999</v>
      </c>
      <c r="F1084">
        <f>VLOOKUP(A1084,combine!A:R,4,FALSE)</f>
        <v>76.400000000000006</v>
      </c>
      <c r="G1084">
        <f>VLOOKUP(A1084,combine!A:R,5,FALSE)</f>
        <v>255</v>
      </c>
      <c r="H1084">
        <f>VLOOKUP(A1084,combine!A:R,13,FALSE)</f>
        <v>4.78</v>
      </c>
      <c r="I1084">
        <f>VLOOKUP(A1084,combine!A:R,14,FALSE)</f>
        <v>29</v>
      </c>
      <c r="J1084">
        <f>VLOOKUP(A1084,combine!A:R,16,FALSE)</f>
        <v>4.29</v>
      </c>
      <c r="K1084">
        <f>VLOOKUP(A1084,combine!A:R,17,FALSE)</f>
        <v>109</v>
      </c>
    </row>
    <row r="1085" spans="1:11" x14ac:dyDescent="0.2">
      <c r="A1085">
        <v>20100165</v>
      </c>
      <c r="B1085" t="s">
        <v>34</v>
      </c>
      <c r="C1085">
        <v>5.6666666670000003</v>
      </c>
      <c r="D1085">
        <v>0.5</v>
      </c>
      <c r="E1085">
        <v>0.83333333300000001</v>
      </c>
      <c r="F1085">
        <f>VLOOKUP(A1085,combine!A:R,4,FALSE)</f>
        <v>74.13</v>
      </c>
      <c r="G1085">
        <f>VLOOKUP(A1085,combine!A:R,5,FALSE)</f>
        <v>224</v>
      </c>
      <c r="H1085">
        <f>VLOOKUP(A1085,combine!A:R,13,FALSE)</f>
        <v>4.62</v>
      </c>
      <c r="I1085">
        <f>VLOOKUP(A1085,combine!A:R,14,FALSE)</f>
        <v>35</v>
      </c>
      <c r="J1085">
        <f>VLOOKUP(A1085,combine!A:R,16,FALSE)</f>
        <v>4.2300000000000004</v>
      </c>
      <c r="K1085">
        <f>VLOOKUP(A1085,combine!A:R,17,FALSE)</f>
        <v>115</v>
      </c>
    </row>
    <row r="1086" spans="1:11" x14ac:dyDescent="0.2">
      <c r="A1086">
        <v>20020021</v>
      </c>
      <c r="B1086" t="s">
        <v>58</v>
      </c>
      <c r="C1086">
        <v>6.1649484540000001</v>
      </c>
      <c r="D1086">
        <v>0.56701030900000005</v>
      </c>
      <c r="E1086">
        <v>1.2233676979999999</v>
      </c>
      <c r="F1086">
        <f>VLOOKUP(A1086,combine!A:R,4,FALSE)</f>
        <v>75.099999999999994</v>
      </c>
      <c r="G1086">
        <f>VLOOKUP(A1086,combine!A:R,5,FALSE)</f>
        <v>248</v>
      </c>
      <c r="H1086">
        <f>VLOOKUP(A1086,combine!A:R,13,FALSE)</f>
        <v>4.6399999999999997</v>
      </c>
      <c r="I1086">
        <f>VLOOKUP(A1086,combine!A:R,14,FALSE)</f>
        <v>36</v>
      </c>
      <c r="J1086">
        <f>VLOOKUP(A1086,combine!A:R,16,FALSE)</f>
        <v>0</v>
      </c>
      <c r="K1086">
        <f>VLOOKUP(A1086,combine!A:R,17,FALSE)</f>
        <v>116</v>
      </c>
    </row>
    <row r="1087" spans="1:11" x14ac:dyDescent="0.2">
      <c r="A1087">
        <v>20050579</v>
      </c>
      <c r="B1087" t="s">
        <v>58</v>
      </c>
      <c r="C1087">
        <v>8.46875</v>
      </c>
      <c r="D1087">
        <v>0.71875</v>
      </c>
      <c r="E1087">
        <v>3.15625</v>
      </c>
      <c r="F1087">
        <f>VLOOKUP(A1087,combine!A:R,4,FALSE)</f>
        <v>77.38</v>
      </c>
      <c r="G1087">
        <f>VLOOKUP(A1087,combine!A:R,5,FALSE)</f>
        <v>269</v>
      </c>
      <c r="H1087">
        <f>VLOOKUP(A1087,combine!A:R,13,FALSE)</f>
        <v>4.97</v>
      </c>
      <c r="I1087">
        <f>VLOOKUP(A1087,combine!A:R,14,FALSE)</f>
        <v>0</v>
      </c>
      <c r="J1087">
        <f>VLOOKUP(A1087,combine!A:R,16,FALSE)</f>
        <v>0</v>
      </c>
      <c r="K1087">
        <f>VLOOKUP(A1087,combine!A:R,17,FALSE)</f>
        <v>115</v>
      </c>
    </row>
    <row r="1088" spans="1:11" x14ac:dyDescent="0.2">
      <c r="A1088">
        <v>20020088</v>
      </c>
      <c r="B1088" t="s">
        <v>58</v>
      </c>
      <c r="C1088">
        <v>6.7272727269999999</v>
      </c>
      <c r="D1088">
        <v>0.61660079099999998</v>
      </c>
      <c r="E1088">
        <v>1.814229249</v>
      </c>
      <c r="F1088">
        <f>VLOOKUP(A1088,combine!A:R,4,FALSE)</f>
        <v>75.099999999999994</v>
      </c>
      <c r="G1088">
        <f>VLOOKUP(A1088,combine!A:R,5,FALSE)</f>
        <v>258</v>
      </c>
      <c r="H1088">
        <f>VLOOKUP(A1088,combine!A:R,13,FALSE)</f>
        <v>4.8499999999999996</v>
      </c>
      <c r="I1088">
        <f>VLOOKUP(A1088,combine!A:R,14,FALSE)</f>
        <v>35</v>
      </c>
      <c r="J1088">
        <f>VLOOKUP(A1088,combine!A:R,16,FALSE)</f>
        <v>0</v>
      </c>
      <c r="K1088">
        <f>VLOOKUP(A1088,combine!A:R,17,FALSE)</f>
        <v>111</v>
      </c>
    </row>
    <row r="1089" spans="1:11" x14ac:dyDescent="0.2">
      <c r="A1089">
        <v>20100500</v>
      </c>
      <c r="B1089" t="s">
        <v>49</v>
      </c>
      <c r="C1089">
        <v>6</v>
      </c>
      <c r="D1089">
        <v>1</v>
      </c>
      <c r="E1089">
        <v>4.5</v>
      </c>
      <c r="F1089">
        <f>VLOOKUP(A1089,combine!A:R,4,FALSE)</f>
        <v>70.88</v>
      </c>
      <c r="G1089">
        <f>VLOOKUP(A1089,combine!A:R,5,FALSE)</f>
        <v>214</v>
      </c>
      <c r="H1089">
        <f>VLOOKUP(A1089,combine!A:R,13,FALSE)</f>
        <v>4.62</v>
      </c>
      <c r="I1089">
        <f>VLOOKUP(A1089,combine!A:R,14,FALSE)</f>
        <v>35.5</v>
      </c>
      <c r="J1089">
        <f>VLOOKUP(A1089,combine!A:R,16,FALSE)</f>
        <v>0</v>
      </c>
      <c r="K1089">
        <f>VLOOKUP(A1089,combine!A:R,17,FALSE)</f>
        <v>118</v>
      </c>
    </row>
    <row r="1090" spans="1:11" x14ac:dyDescent="0.2">
      <c r="A1090">
        <v>19990044</v>
      </c>
      <c r="B1090" t="s">
        <v>58</v>
      </c>
      <c r="C1090">
        <v>6.0735294120000001</v>
      </c>
      <c r="D1090">
        <v>0.71323529399999996</v>
      </c>
      <c r="E1090">
        <v>2.1985294120000001</v>
      </c>
      <c r="F1090">
        <f>VLOOKUP(A1090,combine!A:R,4,FALSE)</f>
        <v>74.8</v>
      </c>
      <c r="G1090">
        <f>VLOOKUP(A1090,combine!A:R,5,FALSE)</f>
        <v>272</v>
      </c>
      <c r="H1090">
        <f>VLOOKUP(A1090,combine!A:R,13,FALSE)</f>
        <v>4.79</v>
      </c>
      <c r="I1090">
        <f>VLOOKUP(A1090,combine!A:R,14,FALSE)</f>
        <v>34.5</v>
      </c>
      <c r="J1090">
        <f>VLOOKUP(A1090,combine!A:R,16,FALSE)</f>
        <v>4.33</v>
      </c>
      <c r="K1090">
        <f>VLOOKUP(A1090,combine!A:R,17,FALSE)</f>
        <v>112</v>
      </c>
    </row>
    <row r="1091" spans="1:11" x14ac:dyDescent="0.2">
      <c r="A1091">
        <v>20080193</v>
      </c>
      <c r="B1091" t="s">
        <v>34</v>
      </c>
      <c r="C1091">
        <v>19</v>
      </c>
      <c r="D1091">
        <v>1</v>
      </c>
      <c r="E1091">
        <v>14</v>
      </c>
      <c r="F1091">
        <f>VLOOKUP(A1091,combine!A:R,4,FALSE)</f>
        <v>71.13</v>
      </c>
      <c r="G1091">
        <f>VLOOKUP(A1091,combine!A:R,5,FALSE)</f>
        <v>177</v>
      </c>
      <c r="H1091">
        <f>VLOOKUP(A1091,combine!A:R,13,FALSE)</f>
        <v>4.53</v>
      </c>
      <c r="I1091">
        <f>VLOOKUP(A1091,combine!A:R,14,FALSE)</f>
        <v>32</v>
      </c>
      <c r="J1091">
        <f>VLOOKUP(A1091,combine!A:R,16,FALSE)</f>
        <v>4.18</v>
      </c>
      <c r="K1091">
        <f>VLOOKUP(A1091,combine!A:R,17,FALSE)</f>
        <v>118</v>
      </c>
    </row>
    <row r="1092" spans="1:11" x14ac:dyDescent="0.2">
      <c r="A1092">
        <v>20000027</v>
      </c>
      <c r="B1092" t="s">
        <v>58</v>
      </c>
      <c r="C1092">
        <v>3.9914529910000001</v>
      </c>
      <c r="D1092">
        <v>0.55555555599999995</v>
      </c>
      <c r="E1092">
        <v>0.55555555599999995</v>
      </c>
      <c r="F1092">
        <f>VLOOKUP(A1092,combine!A:R,4,FALSE)</f>
        <v>77.599999999999994</v>
      </c>
      <c r="G1092">
        <f>VLOOKUP(A1092,combine!A:R,5,FALSE)</f>
        <v>270</v>
      </c>
      <c r="H1092">
        <f>VLOOKUP(A1092,combine!A:R,13,FALSE)</f>
        <v>4.78</v>
      </c>
      <c r="I1092">
        <f>VLOOKUP(A1092,combine!A:R,14,FALSE)</f>
        <v>33.5</v>
      </c>
      <c r="J1092">
        <f>VLOOKUP(A1092,combine!A:R,16,FALSE)</f>
        <v>4.08</v>
      </c>
      <c r="K1092">
        <f>VLOOKUP(A1092,combine!A:R,17,FALSE)</f>
        <v>123</v>
      </c>
    </row>
    <row r="1093" spans="1:11" x14ac:dyDescent="0.2">
      <c r="A1093">
        <v>20020047</v>
      </c>
      <c r="B1093" t="s">
        <v>34</v>
      </c>
      <c r="C1093">
        <v>8.2270270270000001</v>
      </c>
      <c r="D1093">
        <v>0.43783783799999998</v>
      </c>
      <c r="E1093">
        <v>1.1135135140000001</v>
      </c>
      <c r="F1093">
        <f>VLOOKUP(A1093,combine!A:R,4,FALSE)</f>
        <v>73.5</v>
      </c>
      <c r="G1093">
        <f>VLOOKUP(A1093,combine!A:R,5,FALSE)</f>
        <v>194</v>
      </c>
      <c r="H1093">
        <f>VLOOKUP(A1093,combine!A:R,13,FALSE)</f>
        <v>4.41</v>
      </c>
      <c r="I1093">
        <f>VLOOKUP(A1093,combine!A:R,14,FALSE)</f>
        <v>39.5</v>
      </c>
      <c r="J1093">
        <f>VLOOKUP(A1093,combine!A:R,16,FALSE)</f>
        <v>4.0999999999999996</v>
      </c>
      <c r="K1093">
        <f>VLOOKUP(A1093,combine!A:R,17,FALSE)</f>
        <v>117</v>
      </c>
    </row>
    <row r="1094" spans="1:11" x14ac:dyDescent="0.2">
      <c r="A1094">
        <v>20060090</v>
      </c>
      <c r="B1094" t="s">
        <v>34</v>
      </c>
      <c r="C1094">
        <v>7.0632911390000004</v>
      </c>
      <c r="D1094">
        <v>0.63291139200000002</v>
      </c>
      <c r="E1094">
        <v>3.4303797469999999</v>
      </c>
      <c r="F1094">
        <f>VLOOKUP(A1094,combine!A:R,4,FALSE)</f>
        <v>76.38</v>
      </c>
      <c r="G1094">
        <f>VLOOKUP(A1094,combine!A:R,5,FALSE)</f>
        <v>217</v>
      </c>
      <c r="H1094">
        <f>VLOOKUP(A1094,combine!A:R,13,FALSE)</f>
        <v>4.59</v>
      </c>
      <c r="I1094">
        <f>VLOOKUP(A1094,combine!A:R,14,FALSE)</f>
        <v>35</v>
      </c>
      <c r="J1094">
        <f>VLOOKUP(A1094,combine!A:R,16,FALSE)</f>
        <v>4.1399999999999997</v>
      </c>
      <c r="K1094">
        <f>VLOOKUP(A1094,combine!A:R,17,FALSE)</f>
        <v>122</v>
      </c>
    </row>
    <row r="1095" spans="1:11" x14ac:dyDescent="0.2">
      <c r="A1095">
        <v>20080160</v>
      </c>
      <c r="B1095" t="s">
        <v>104</v>
      </c>
      <c r="C1095">
        <v>-4.5</v>
      </c>
      <c r="D1095">
        <v>0.5</v>
      </c>
      <c r="E1095">
        <v>0</v>
      </c>
      <c r="F1095">
        <f>VLOOKUP(A1095,combine!A:R,4,FALSE)</f>
        <v>74.75</v>
      </c>
      <c r="G1095">
        <f>VLOOKUP(A1095,combine!A:R,5,FALSE)</f>
        <v>213</v>
      </c>
      <c r="H1095">
        <f>VLOOKUP(A1095,combine!A:R,13,FALSE)</f>
        <v>4.53</v>
      </c>
      <c r="I1095">
        <f>VLOOKUP(A1095,combine!A:R,14,FALSE)</f>
        <v>33.5</v>
      </c>
      <c r="J1095">
        <f>VLOOKUP(A1095,combine!A:R,16,FALSE)</f>
        <v>4.42</v>
      </c>
      <c r="K1095">
        <f>VLOOKUP(A1095,combine!A:R,17,FALSE)</f>
        <v>110</v>
      </c>
    </row>
    <row r="1096" spans="1:11" x14ac:dyDescent="0.2">
      <c r="A1096">
        <v>20090605</v>
      </c>
      <c r="B1096" t="s">
        <v>58</v>
      </c>
      <c r="C1096">
        <v>14.6</v>
      </c>
      <c r="D1096">
        <v>0.8</v>
      </c>
      <c r="E1096">
        <v>7.8</v>
      </c>
      <c r="F1096">
        <f>VLOOKUP(A1096,combine!A:R,4,FALSE)</f>
        <v>77</v>
      </c>
      <c r="G1096">
        <f>VLOOKUP(A1096,combine!A:R,5,FALSE)</f>
        <v>238</v>
      </c>
      <c r="H1096">
        <f>VLOOKUP(A1096,combine!A:R,13,FALSE)</f>
        <v>4.7</v>
      </c>
      <c r="I1096">
        <f>VLOOKUP(A1096,combine!A:R,14,FALSE)</f>
        <v>33.5</v>
      </c>
      <c r="J1096">
        <f>VLOOKUP(A1096,combine!A:R,16,FALSE)</f>
        <v>4.25</v>
      </c>
      <c r="K1096">
        <f>VLOOKUP(A1096,combine!A:R,17,FALSE)</f>
        <v>122</v>
      </c>
    </row>
    <row r="1097" spans="1:11" x14ac:dyDescent="0.2">
      <c r="A1097">
        <v>20100544</v>
      </c>
      <c r="B1097" t="s">
        <v>34</v>
      </c>
      <c r="C1097">
        <v>0</v>
      </c>
      <c r="D1097">
        <v>0</v>
      </c>
      <c r="E1097">
        <v>0</v>
      </c>
      <c r="F1097">
        <f>VLOOKUP(A1097,combine!A:R,4,FALSE)</f>
        <v>72.75</v>
      </c>
      <c r="G1097">
        <f>VLOOKUP(A1097,combine!A:R,5,FALSE)</f>
        <v>178</v>
      </c>
      <c r="H1097">
        <f>VLOOKUP(A1097,combine!A:R,13,FALSE)</f>
        <v>4.51</v>
      </c>
      <c r="I1097">
        <f>VLOOKUP(A1097,combine!A:R,14,FALSE)</f>
        <v>33.5</v>
      </c>
      <c r="J1097">
        <f>VLOOKUP(A1097,combine!A:R,16,FALSE)</f>
        <v>4.3899999999999997</v>
      </c>
      <c r="K1097">
        <f>VLOOKUP(A1097,combine!A:R,17,FALSE)</f>
        <v>121</v>
      </c>
    </row>
    <row r="1098" spans="1:11" x14ac:dyDescent="0.2">
      <c r="A1098">
        <v>20080139</v>
      </c>
      <c r="B1098" t="s">
        <v>49</v>
      </c>
      <c r="C1098">
        <v>5.0689655169999996</v>
      </c>
      <c r="D1098">
        <v>0.65517241400000004</v>
      </c>
      <c r="E1098">
        <v>6</v>
      </c>
      <c r="F1098">
        <f>VLOOKUP(A1098,combine!A:R,4,FALSE)</f>
        <v>72.38</v>
      </c>
      <c r="G1098">
        <f>VLOOKUP(A1098,combine!A:R,5,FALSE)</f>
        <v>222</v>
      </c>
      <c r="H1098">
        <f>VLOOKUP(A1098,combine!A:R,13,FALSE)</f>
        <v>4.68</v>
      </c>
      <c r="I1098">
        <f>VLOOKUP(A1098,combine!A:R,14,FALSE)</f>
        <v>34</v>
      </c>
      <c r="J1098">
        <f>VLOOKUP(A1098,combine!A:R,16,FALSE)</f>
        <v>0</v>
      </c>
      <c r="K1098">
        <f>VLOOKUP(A1098,combine!A:R,17,FALSE)</f>
        <v>120</v>
      </c>
    </row>
    <row r="1099" spans="1:11" x14ac:dyDescent="0.2">
      <c r="A1099">
        <v>20050109</v>
      </c>
      <c r="B1099" t="s">
        <v>49</v>
      </c>
      <c r="C1099">
        <v>4.5913978489999998</v>
      </c>
      <c r="D1099">
        <v>0.75268817200000004</v>
      </c>
      <c r="E1099">
        <v>4.3118279570000002</v>
      </c>
      <c r="F1099">
        <f>VLOOKUP(A1099,combine!A:R,4,FALSE)</f>
        <v>71.38</v>
      </c>
      <c r="G1099">
        <f>VLOOKUP(A1099,combine!A:R,5,FALSE)</f>
        <v>221</v>
      </c>
      <c r="H1099">
        <f>VLOOKUP(A1099,combine!A:R,13,FALSE)</f>
        <v>4.53</v>
      </c>
      <c r="I1099">
        <f>VLOOKUP(A1099,combine!A:R,14,FALSE)</f>
        <v>40</v>
      </c>
      <c r="J1099">
        <f>VLOOKUP(A1099,combine!A:R,16,FALSE)</f>
        <v>0</v>
      </c>
      <c r="K1099">
        <f>VLOOKUP(A1099,combine!A:R,17,FALSE)</f>
        <v>122</v>
      </c>
    </row>
    <row r="1100" spans="1:11" x14ac:dyDescent="0.2">
      <c r="A1100">
        <v>20070195</v>
      </c>
      <c r="B1100" t="s">
        <v>27</v>
      </c>
      <c r="C1100">
        <v>8.5833333330000006</v>
      </c>
      <c r="D1100">
        <v>1</v>
      </c>
      <c r="E1100">
        <v>6.4166666670000003</v>
      </c>
      <c r="F1100">
        <f>VLOOKUP(A1100,combine!A:R,4,FALSE)</f>
        <v>70.75</v>
      </c>
      <c r="G1100">
        <f>VLOOKUP(A1100,combine!A:R,5,FALSE)</f>
        <v>243</v>
      </c>
      <c r="H1100">
        <f>VLOOKUP(A1100,combine!A:R,13,FALSE)</f>
        <v>4.75</v>
      </c>
      <c r="I1100">
        <f>VLOOKUP(A1100,combine!A:R,14,FALSE)</f>
        <v>33</v>
      </c>
      <c r="J1100">
        <f>VLOOKUP(A1100,combine!A:R,16,FALSE)</f>
        <v>4.43</v>
      </c>
      <c r="K1100">
        <f>VLOOKUP(A1100,combine!A:R,17,FALSE)</f>
        <v>114</v>
      </c>
    </row>
    <row r="1101" spans="1:11" x14ac:dyDescent="0.2">
      <c r="A1101">
        <v>20090460</v>
      </c>
      <c r="B1101" t="s">
        <v>27</v>
      </c>
      <c r="C1101">
        <v>3.5</v>
      </c>
      <c r="D1101">
        <v>1</v>
      </c>
      <c r="E1101">
        <v>0.5</v>
      </c>
      <c r="F1101">
        <f>VLOOKUP(A1101,combine!A:R,4,FALSE)</f>
        <v>71.75</v>
      </c>
      <c r="G1101">
        <f>VLOOKUP(A1101,combine!A:R,5,FALSE)</f>
        <v>248</v>
      </c>
      <c r="H1101">
        <f>VLOOKUP(A1101,combine!A:R,13,FALSE)</f>
        <v>4.87</v>
      </c>
      <c r="I1101">
        <f>VLOOKUP(A1101,combine!A:R,14,FALSE)</f>
        <v>35</v>
      </c>
      <c r="J1101">
        <f>VLOOKUP(A1101,combine!A:R,16,FALSE)</f>
        <v>4.33</v>
      </c>
      <c r="K1101">
        <f>VLOOKUP(A1101,combine!A:R,17,FALSE)</f>
        <v>113</v>
      </c>
    </row>
    <row r="1102" spans="1:11" x14ac:dyDescent="0.2">
      <c r="A1102">
        <v>20070052</v>
      </c>
      <c r="B1102" t="s">
        <v>16612</v>
      </c>
      <c r="C1102">
        <v>5.2230215830000004</v>
      </c>
      <c r="D1102">
        <v>0.76258992800000003</v>
      </c>
      <c r="E1102">
        <v>3.8129496399999998</v>
      </c>
      <c r="F1102">
        <f>VLOOKUP(A1102,combine!A:R,4,FALSE)</f>
        <v>73.5</v>
      </c>
      <c r="G1102">
        <f>VLOOKUP(A1102,combine!A:R,5,FALSE)</f>
        <v>226</v>
      </c>
      <c r="H1102">
        <f>VLOOKUP(A1102,combine!A:R,13,FALSE)</f>
        <v>4.54</v>
      </c>
      <c r="I1102">
        <f>VLOOKUP(A1102,combine!A:R,14,FALSE)</f>
        <v>34.5</v>
      </c>
      <c r="J1102">
        <f>VLOOKUP(A1102,combine!A:R,16,FALSE)</f>
        <v>4.22</v>
      </c>
      <c r="K1102">
        <f>VLOOKUP(A1102,combine!A:R,17,FALSE)</f>
        <v>122</v>
      </c>
    </row>
    <row r="1103" spans="1:11" x14ac:dyDescent="0.2">
      <c r="A1103">
        <v>20020091</v>
      </c>
      <c r="B1103" t="s">
        <v>49</v>
      </c>
      <c r="C1103">
        <v>6.381818182</v>
      </c>
      <c r="D1103">
        <v>0.69090909099999998</v>
      </c>
      <c r="E1103">
        <v>3.3763636359999998</v>
      </c>
      <c r="F1103">
        <f>VLOOKUP(A1103,combine!A:R,4,FALSE)</f>
        <v>68.400000000000006</v>
      </c>
      <c r="G1103">
        <f>VLOOKUP(A1103,combine!A:R,5,FALSE)</f>
        <v>200</v>
      </c>
      <c r="H1103">
        <f>VLOOKUP(A1103,combine!A:R,13,FALSE)</f>
        <v>4.59</v>
      </c>
      <c r="I1103">
        <f>VLOOKUP(A1103,combine!A:R,14,FALSE)</f>
        <v>37</v>
      </c>
      <c r="J1103">
        <f>VLOOKUP(A1103,combine!A:R,16,FALSE)</f>
        <v>0</v>
      </c>
      <c r="K1103">
        <f>VLOOKUP(A1103,combine!A:R,17,FALSE)</f>
        <v>118</v>
      </c>
    </row>
    <row r="1104" spans="1:11" x14ac:dyDescent="0.2">
      <c r="A1104">
        <v>20050094</v>
      </c>
      <c r="B1104" t="s">
        <v>16621</v>
      </c>
      <c r="C1104">
        <v>0</v>
      </c>
      <c r="D1104">
        <v>0</v>
      </c>
      <c r="E1104">
        <v>0</v>
      </c>
      <c r="F1104">
        <f>VLOOKUP(A1104,combine!A:R,4,FALSE)</f>
        <v>77.400000000000006</v>
      </c>
      <c r="G1104">
        <f>VLOOKUP(A1104,combine!A:R,5,FALSE)</f>
        <v>316</v>
      </c>
      <c r="H1104">
        <f>VLOOKUP(A1104,combine!A:R,13,FALSE)</f>
        <v>5.37</v>
      </c>
      <c r="I1104">
        <f>VLOOKUP(A1104,combine!A:R,14,FALSE)</f>
        <v>28.5</v>
      </c>
      <c r="J1104">
        <f>VLOOKUP(A1104,combine!A:R,16,FALSE)</f>
        <v>4.83</v>
      </c>
      <c r="K1104">
        <f>VLOOKUP(A1104,combine!A:R,17,FALSE)</f>
        <v>93</v>
      </c>
    </row>
    <row r="1105" spans="1:11" x14ac:dyDescent="0.2">
      <c r="A1105">
        <v>20080191</v>
      </c>
      <c r="B1105" t="s">
        <v>34</v>
      </c>
      <c r="C1105">
        <v>2.6666666669999999</v>
      </c>
      <c r="D1105">
        <v>0.33333333300000001</v>
      </c>
      <c r="E1105">
        <v>0.66666666699999999</v>
      </c>
      <c r="F1105">
        <f>VLOOKUP(A1105,combine!A:R,4,FALSE)</f>
        <v>74.75</v>
      </c>
      <c r="G1105">
        <f>VLOOKUP(A1105,combine!A:R,5,FALSE)</f>
        <v>221</v>
      </c>
      <c r="H1105">
        <f>VLOOKUP(A1105,combine!A:R,13,FALSE)</f>
        <v>4.59</v>
      </c>
      <c r="I1105">
        <f>VLOOKUP(A1105,combine!A:R,14,FALSE)</f>
        <v>29.5</v>
      </c>
      <c r="J1105">
        <f>VLOOKUP(A1105,combine!A:R,16,FALSE)</f>
        <v>0</v>
      </c>
      <c r="K1105">
        <f>VLOOKUP(A1105,combine!A:R,17,FALSE)</f>
        <v>126</v>
      </c>
    </row>
    <row r="1106" spans="1:11" x14ac:dyDescent="0.2">
      <c r="A1106">
        <v>20010129</v>
      </c>
      <c r="B1106" t="s">
        <v>58</v>
      </c>
      <c r="C1106">
        <v>6.5511811020000001</v>
      </c>
      <c r="D1106">
        <v>0.677165354</v>
      </c>
      <c r="E1106">
        <v>2.05511811</v>
      </c>
      <c r="F1106">
        <f>VLOOKUP(A1106,combine!A:R,4,FALSE)</f>
        <v>74.099999999999994</v>
      </c>
      <c r="G1106">
        <f>VLOOKUP(A1106,combine!A:R,5,FALSE)</f>
        <v>275</v>
      </c>
      <c r="H1106">
        <f>VLOOKUP(A1106,combine!A:R,13,FALSE)</f>
        <v>5</v>
      </c>
      <c r="I1106">
        <f>VLOOKUP(A1106,combine!A:R,14,FALSE)</f>
        <v>30</v>
      </c>
      <c r="J1106">
        <f>VLOOKUP(A1106,combine!A:R,16,FALSE)</f>
        <v>4.26</v>
      </c>
      <c r="K1106">
        <f>VLOOKUP(A1106,combine!A:R,17,FALSE)</f>
        <v>106</v>
      </c>
    </row>
    <row r="1107" spans="1:11" x14ac:dyDescent="0.2">
      <c r="A1107">
        <v>20070071</v>
      </c>
      <c r="B1107" t="s">
        <v>49</v>
      </c>
      <c r="C1107">
        <v>5.4927536229999996</v>
      </c>
      <c r="D1107">
        <v>0.72463768100000003</v>
      </c>
      <c r="E1107">
        <v>3.8840579709999998</v>
      </c>
      <c r="F1107">
        <f>VLOOKUP(A1107,combine!A:R,4,FALSE)</f>
        <v>70.38</v>
      </c>
      <c r="G1107">
        <f>VLOOKUP(A1107,combine!A:R,5,FALSE)</f>
        <v>191</v>
      </c>
      <c r="H1107">
        <f>VLOOKUP(A1107,combine!A:R,13,FALSE)</f>
        <v>4.5</v>
      </c>
      <c r="I1107">
        <f>VLOOKUP(A1107,combine!A:R,14,FALSE)</f>
        <v>35.5</v>
      </c>
      <c r="J1107">
        <f>VLOOKUP(A1107,combine!A:R,16,FALSE)</f>
        <v>0</v>
      </c>
      <c r="K1107">
        <f>VLOOKUP(A1107,combine!A:R,17,FALSE)</f>
        <v>121</v>
      </c>
    </row>
    <row r="1108" spans="1:11" x14ac:dyDescent="0.2">
      <c r="A1108">
        <v>20090064</v>
      </c>
      <c r="B1108" t="s">
        <v>58</v>
      </c>
      <c r="C1108">
        <v>4.5</v>
      </c>
      <c r="D1108">
        <v>0.5</v>
      </c>
      <c r="E1108">
        <v>5</v>
      </c>
      <c r="F1108">
        <f>VLOOKUP(A1108,combine!A:R,4,FALSE)</f>
        <v>75.88</v>
      </c>
      <c r="G1108">
        <f>VLOOKUP(A1108,combine!A:R,5,FALSE)</f>
        <v>264</v>
      </c>
      <c r="H1108">
        <f>VLOOKUP(A1108,combine!A:R,13,FALSE)</f>
        <v>4.88</v>
      </c>
      <c r="I1108">
        <f>VLOOKUP(A1108,combine!A:R,14,FALSE)</f>
        <v>32.5</v>
      </c>
      <c r="J1108">
        <f>VLOOKUP(A1108,combine!A:R,16,FALSE)</f>
        <v>4.62</v>
      </c>
      <c r="K1108">
        <f>VLOOKUP(A1108,combine!A:R,17,FALSE)</f>
        <v>119</v>
      </c>
    </row>
    <row r="1109" spans="1:11" x14ac:dyDescent="0.2">
      <c r="A1109">
        <v>20070044</v>
      </c>
      <c r="B1109" t="s">
        <v>34</v>
      </c>
      <c r="C1109">
        <v>6.5101010099999996</v>
      </c>
      <c r="D1109">
        <v>0.45454545499999999</v>
      </c>
      <c r="E1109">
        <v>1.176767677</v>
      </c>
      <c r="F1109">
        <f>VLOOKUP(A1109,combine!A:R,4,FALSE)</f>
        <v>75.5</v>
      </c>
      <c r="G1109">
        <f>VLOOKUP(A1109,combine!A:R,5,FALSE)</f>
        <v>200</v>
      </c>
      <c r="H1109">
        <f>VLOOKUP(A1109,combine!A:R,13,FALSE)</f>
        <v>4.53</v>
      </c>
      <c r="I1109">
        <f>VLOOKUP(A1109,combine!A:R,14,FALSE)</f>
        <v>39.5</v>
      </c>
      <c r="J1109">
        <f>VLOOKUP(A1109,combine!A:R,16,FALSE)</f>
        <v>4.34</v>
      </c>
      <c r="K1109">
        <f>VLOOKUP(A1109,combine!A:R,17,FALSE)</f>
        <v>119</v>
      </c>
    </row>
    <row r="1110" spans="1:11" x14ac:dyDescent="0.2">
      <c r="A1110">
        <v>19980009</v>
      </c>
      <c r="B1110" t="s">
        <v>49</v>
      </c>
      <c r="C1110">
        <v>5.5266666669999998</v>
      </c>
      <c r="D1110">
        <v>0.65333333299999996</v>
      </c>
      <c r="E1110">
        <v>2.5</v>
      </c>
      <c r="F1110">
        <f>VLOOKUP(A1110,combine!A:R,4,FALSE)</f>
        <v>71.900000000000006</v>
      </c>
      <c r="G1110">
        <f>VLOOKUP(A1110,combine!A:R,5,FALSE)</f>
        <v>226</v>
      </c>
      <c r="H1110">
        <f>VLOOKUP(A1110,combine!A:R,13,FALSE)</f>
        <v>0</v>
      </c>
      <c r="I1110">
        <f>VLOOKUP(A1110,combine!A:R,14,FALSE)</f>
        <v>0</v>
      </c>
      <c r="J1110">
        <f>VLOOKUP(A1110,combine!A:R,16,FALSE)</f>
        <v>0</v>
      </c>
      <c r="K1110">
        <f>VLOOKUP(A1110,combine!A:R,17,FALSE)</f>
        <v>0</v>
      </c>
    </row>
    <row r="1111" spans="1:11" x14ac:dyDescent="0.2">
      <c r="A1111">
        <v>20070215</v>
      </c>
      <c r="B1111" t="s">
        <v>58</v>
      </c>
      <c r="C1111">
        <v>6.561643836</v>
      </c>
      <c r="D1111">
        <v>0.75342465800000002</v>
      </c>
      <c r="E1111">
        <v>2.9041095889999999</v>
      </c>
      <c r="F1111">
        <f>VLOOKUP(A1111,combine!A:R,4,FALSE)</f>
        <v>75.13</v>
      </c>
      <c r="G1111">
        <f>VLOOKUP(A1111,combine!A:R,5,FALSE)</f>
        <v>252</v>
      </c>
      <c r="H1111">
        <f>VLOOKUP(A1111,combine!A:R,13,FALSE)</f>
        <v>4.74</v>
      </c>
      <c r="I1111">
        <f>VLOOKUP(A1111,combine!A:R,14,FALSE)</f>
        <v>34.5</v>
      </c>
      <c r="J1111">
        <f>VLOOKUP(A1111,combine!A:R,16,FALSE)</f>
        <v>4.3099999999999996</v>
      </c>
      <c r="K1111">
        <f>VLOOKUP(A1111,combine!A:R,17,FALSE)</f>
        <v>111</v>
      </c>
    </row>
    <row r="1112" spans="1:11" x14ac:dyDescent="0.2">
      <c r="A1112">
        <v>20080184</v>
      </c>
      <c r="B1112" t="s">
        <v>119</v>
      </c>
      <c r="C1112">
        <v>-2</v>
      </c>
      <c r="D1112">
        <v>1</v>
      </c>
      <c r="E1112">
        <v>2</v>
      </c>
      <c r="F1112">
        <f>VLOOKUP(A1112,combine!A:R,4,FALSE)</f>
        <v>75.5</v>
      </c>
      <c r="G1112">
        <f>VLOOKUP(A1112,combine!A:R,5,FALSE)</f>
        <v>305</v>
      </c>
      <c r="H1112">
        <f>VLOOKUP(A1112,combine!A:R,13,FALSE)</f>
        <v>5.3</v>
      </c>
      <c r="I1112">
        <f>VLOOKUP(A1112,combine!A:R,14,FALSE)</f>
        <v>27</v>
      </c>
      <c r="J1112">
        <f>VLOOKUP(A1112,combine!A:R,16,FALSE)</f>
        <v>4.6399999999999997</v>
      </c>
      <c r="K1112">
        <f>VLOOKUP(A1112,combine!A:R,17,FALSE)</f>
        <v>110</v>
      </c>
    </row>
    <row r="1113" spans="1:11" x14ac:dyDescent="0.2">
      <c r="A1113">
        <v>20060055</v>
      </c>
      <c r="B1113" t="s">
        <v>50</v>
      </c>
      <c r="C1113">
        <v>1</v>
      </c>
      <c r="D1113">
        <v>1</v>
      </c>
      <c r="E1113">
        <v>0</v>
      </c>
      <c r="F1113">
        <f>VLOOKUP(A1113,combine!A:R,4,FALSE)</f>
        <v>79</v>
      </c>
      <c r="G1113">
        <f>VLOOKUP(A1113,combine!A:R,5,FALSE)</f>
        <v>334</v>
      </c>
      <c r="H1113">
        <f>VLOOKUP(A1113,combine!A:R,13,FALSE)</f>
        <v>5.17</v>
      </c>
      <c r="I1113">
        <f>VLOOKUP(A1113,combine!A:R,14,FALSE)</f>
        <v>30.5</v>
      </c>
      <c r="J1113">
        <f>VLOOKUP(A1113,combine!A:R,16,FALSE)</f>
        <v>4.83</v>
      </c>
      <c r="K1113">
        <f>VLOOKUP(A1113,combine!A:R,17,FALSE)</f>
        <v>112</v>
      </c>
    </row>
    <row r="1114" spans="1:11" x14ac:dyDescent="0.2">
      <c r="A1114">
        <v>20080016</v>
      </c>
      <c r="B1114" t="s">
        <v>18</v>
      </c>
      <c r="C1114">
        <v>0</v>
      </c>
      <c r="D1114">
        <v>0</v>
      </c>
      <c r="E1114">
        <v>0</v>
      </c>
      <c r="F1114">
        <f>VLOOKUP(A1114,combine!A:R,4,FALSE)</f>
        <v>73.5</v>
      </c>
      <c r="G1114">
        <f>VLOOKUP(A1114,combine!A:R,5,FALSE)</f>
        <v>184</v>
      </c>
      <c r="H1114">
        <f>VLOOKUP(A1114,combine!A:R,13,FALSE)</f>
        <v>4.3600000000000003</v>
      </c>
      <c r="I1114">
        <f>VLOOKUP(A1114,combine!A:R,14,FALSE)</f>
        <v>38.5</v>
      </c>
      <c r="J1114">
        <f>VLOOKUP(A1114,combine!A:R,16,FALSE)</f>
        <v>4.17</v>
      </c>
      <c r="K1114">
        <f>VLOOKUP(A1114,combine!A:R,17,FALSE)</f>
        <v>131</v>
      </c>
    </row>
    <row r="1115" spans="1:11" x14ac:dyDescent="0.2">
      <c r="A1115">
        <v>19970091</v>
      </c>
      <c r="B1115" t="s">
        <v>103</v>
      </c>
      <c r="C1115">
        <v>1</v>
      </c>
      <c r="D1115">
        <v>0.61111111100000004</v>
      </c>
      <c r="E1115">
        <v>0</v>
      </c>
      <c r="F1115">
        <f>VLOOKUP(A1115,combine!A:R,4,FALSE)</f>
        <v>76.099999999999994</v>
      </c>
      <c r="G1115">
        <f>VLOOKUP(A1115,combine!A:R,5,FALSE)</f>
        <v>270</v>
      </c>
      <c r="H1115">
        <f>VLOOKUP(A1115,combine!A:R,13,FALSE)</f>
        <v>4.9400000000000004</v>
      </c>
      <c r="I1115">
        <f>VLOOKUP(A1115,combine!A:R,14,FALSE)</f>
        <v>29.5</v>
      </c>
      <c r="J1115">
        <f>VLOOKUP(A1115,combine!A:R,16,FALSE)</f>
        <v>4.43</v>
      </c>
      <c r="K1115">
        <f>VLOOKUP(A1115,combine!A:R,17,FALSE)</f>
        <v>102</v>
      </c>
    </row>
    <row r="1116" spans="1:11" x14ac:dyDescent="0.2">
      <c r="A1116">
        <v>20090121</v>
      </c>
      <c r="B1116" t="s">
        <v>58</v>
      </c>
      <c r="C1116">
        <v>6.25</v>
      </c>
      <c r="D1116">
        <v>0.75</v>
      </c>
      <c r="E1116">
        <v>0</v>
      </c>
      <c r="F1116">
        <f>VLOOKUP(A1116,combine!A:R,4,FALSE)</f>
        <v>77</v>
      </c>
      <c r="G1116">
        <f>VLOOKUP(A1116,combine!A:R,5,FALSE)</f>
        <v>240</v>
      </c>
      <c r="H1116">
        <f>VLOOKUP(A1116,combine!A:R,13,FALSE)</f>
        <v>4.5199999999999996</v>
      </c>
      <c r="I1116">
        <f>VLOOKUP(A1116,combine!A:R,14,FALSE)</f>
        <v>33</v>
      </c>
      <c r="J1116">
        <f>VLOOKUP(A1116,combine!A:R,16,FALSE)</f>
        <v>4.46</v>
      </c>
      <c r="K1116">
        <f>VLOOKUP(A1116,combine!A:R,17,FALSE)</f>
        <v>115</v>
      </c>
    </row>
    <row r="1117" spans="1:11" x14ac:dyDescent="0.2">
      <c r="A1117">
        <v>20030024</v>
      </c>
      <c r="B1117" t="s">
        <v>58</v>
      </c>
      <c r="C1117">
        <v>7.4812623269999996</v>
      </c>
      <c r="D1117">
        <v>0.62919132099999997</v>
      </c>
      <c r="E1117">
        <v>1.7455621299999999</v>
      </c>
      <c r="F1117">
        <f>VLOOKUP(A1117,combine!A:R,4,FALSE)</f>
        <v>75.400000000000006</v>
      </c>
      <c r="G1117">
        <f>VLOOKUP(A1117,combine!A:R,5,FALSE)</f>
        <v>257</v>
      </c>
      <c r="H1117">
        <f>VLOOKUP(A1117,combine!A:R,13,FALSE)</f>
        <v>4.6500000000000004</v>
      </c>
      <c r="I1117">
        <f>VLOOKUP(A1117,combine!A:R,14,FALSE)</f>
        <v>37.5</v>
      </c>
      <c r="J1117">
        <f>VLOOKUP(A1117,combine!A:R,16,FALSE)</f>
        <v>0</v>
      </c>
      <c r="K1117">
        <f>VLOOKUP(A1117,combine!A:R,17,FALSE)</f>
        <v>123</v>
      </c>
    </row>
    <row r="1118" spans="1:11" x14ac:dyDescent="0.2">
      <c r="A1118">
        <v>19910033</v>
      </c>
      <c r="B1118" t="s">
        <v>104</v>
      </c>
      <c r="C1118">
        <v>9</v>
      </c>
      <c r="D1118">
        <v>1</v>
      </c>
      <c r="E1118">
        <v>0</v>
      </c>
      <c r="F1118">
        <f>VLOOKUP(A1118,combine!A:R,4,FALSE)</f>
        <v>74</v>
      </c>
      <c r="G1118">
        <f>VLOOKUP(A1118,combine!A:R,5,FALSE)</f>
        <v>217</v>
      </c>
      <c r="H1118">
        <f>VLOOKUP(A1118,combine!A:R,13,FALSE)</f>
        <v>0</v>
      </c>
      <c r="I1118">
        <f>VLOOKUP(A1118,combine!A:R,14,FALSE)</f>
        <v>0</v>
      </c>
      <c r="J1118">
        <f>VLOOKUP(A1118,combine!A:R,16,FALSE)</f>
        <v>0</v>
      </c>
      <c r="K1118">
        <f>VLOOKUP(A1118,combine!A:R,17,FALSE)</f>
        <v>0</v>
      </c>
    </row>
    <row r="1119" spans="1:11" x14ac:dyDescent="0.2">
      <c r="A1119">
        <v>20070039</v>
      </c>
      <c r="B1119" t="s">
        <v>119</v>
      </c>
      <c r="C1119">
        <v>0</v>
      </c>
      <c r="D1119">
        <v>0</v>
      </c>
      <c r="E1119">
        <v>0</v>
      </c>
      <c r="F1119">
        <f>VLOOKUP(A1119,combine!A:R,4,FALSE)</f>
        <v>75.25</v>
      </c>
      <c r="G1119">
        <f>VLOOKUP(A1119,combine!A:R,5,FALSE)</f>
        <v>320</v>
      </c>
      <c r="H1119">
        <f>VLOOKUP(A1119,combine!A:R,13,FALSE)</f>
        <v>5.0999999999999996</v>
      </c>
      <c r="I1119">
        <f>VLOOKUP(A1119,combine!A:R,14,FALSE)</f>
        <v>28.5</v>
      </c>
      <c r="J1119">
        <f>VLOOKUP(A1119,combine!A:R,16,FALSE)</f>
        <v>4.72</v>
      </c>
      <c r="K1119">
        <f>VLOOKUP(A1119,combine!A:R,17,FALSE)</f>
        <v>101</v>
      </c>
    </row>
    <row r="1120" spans="1:11" x14ac:dyDescent="0.2">
      <c r="A1120">
        <v>20080109</v>
      </c>
      <c r="B1120" t="s">
        <v>119</v>
      </c>
      <c r="C1120">
        <v>1</v>
      </c>
      <c r="D1120">
        <v>1</v>
      </c>
      <c r="E1120">
        <v>1</v>
      </c>
      <c r="F1120">
        <f>VLOOKUP(A1120,combine!A:R,4,FALSE)</f>
        <v>76.25</v>
      </c>
      <c r="G1120">
        <f>VLOOKUP(A1120,combine!A:R,5,FALSE)</f>
        <v>311</v>
      </c>
      <c r="H1120">
        <f>VLOOKUP(A1120,combine!A:R,13,FALSE)</f>
        <v>5.41</v>
      </c>
      <c r="I1120">
        <f>VLOOKUP(A1120,combine!A:R,14,FALSE)</f>
        <v>23</v>
      </c>
      <c r="J1120">
        <f>VLOOKUP(A1120,combine!A:R,16,FALSE)</f>
        <v>4.72</v>
      </c>
      <c r="K1120">
        <f>VLOOKUP(A1120,combine!A:R,17,FALSE)</f>
        <v>101</v>
      </c>
    </row>
    <row r="1121" spans="1:11" x14ac:dyDescent="0.2">
      <c r="A1121">
        <v>20030110</v>
      </c>
      <c r="B1121" t="s">
        <v>104</v>
      </c>
      <c r="C1121">
        <v>13.5</v>
      </c>
      <c r="D1121">
        <v>0.875</v>
      </c>
      <c r="E1121">
        <v>4.25</v>
      </c>
      <c r="F1121">
        <f>VLOOKUP(A1121,combine!A:R,4,FALSE)</f>
        <v>71.400000000000006</v>
      </c>
      <c r="G1121">
        <f>VLOOKUP(A1121,combine!A:R,5,FALSE)</f>
        <v>196</v>
      </c>
      <c r="H1121">
        <f>VLOOKUP(A1121,combine!A:R,13,FALSE)</f>
        <v>4.5199999999999996</v>
      </c>
      <c r="I1121">
        <f>VLOOKUP(A1121,combine!A:R,14,FALSE)</f>
        <v>38</v>
      </c>
      <c r="J1121">
        <f>VLOOKUP(A1121,combine!A:R,16,FALSE)</f>
        <v>4.1399999999999997</v>
      </c>
      <c r="K1121">
        <f>VLOOKUP(A1121,combine!A:R,17,FALSE)</f>
        <v>127</v>
      </c>
    </row>
    <row r="1122" spans="1:11" x14ac:dyDescent="0.2">
      <c r="A1122">
        <v>20050052</v>
      </c>
      <c r="B1122" t="s">
        <v>50</v>
      </c>
      <c r="C1122">
        <v>3</v>
      </c>
      <c r="D1122">
        <v>1</v>
      </c>
      <c r="E1122">
        <v>1.6666666670000001</v>
      </c>
      <c r="F1122">
        <f>VLOOKUP(A1122,combine!A:R,4,FALSE)</f>
        <v>77.75</v>
      </c>
      <c r="G1122">
        <f>VLOOKUP(A1122,combine!A:R,5,FALSE)</f>
        <v>305</v>
      </c>
      <c r="H1122">
        <f>VLOOKUP(A1122,combine!A:R,13,FALSE)</f>
        <v>4.99</v>
      </c>
      <c r="I1122">
        <f>VLOOKUP(A1122,combine!A:R,14,FALSE)</f>
        <v>35</v>
      </c>
      <c r="J1122">
        <f>VLOOKUP(A1122,combine!A:R,16,FALSE)</f>
        <v>4.54</v>
      </c>
      <c r="K1122">
        <f>VLOOKUP(A1122,combine!A:R,17,FALSE)</f>
        <v>104</v>
      </c>
    </row>
    <row r="1123" spans="1:11" x14ac:dyDescent="0.2">
      <c r="A1123">
        <v>20060210</v>
      </c>
      <c r="B1123" t="s">
        <v>50</v>
      </c>
      <c r="C1123">
        <v>0</v>
      </c>
      <c r="D1123">
        <v>0</v>
      </c>
      <c r="E1123">
        <v>0</v>
      </c>
      <c r="F1123">
        <f>VLOOKUP(A1123,combine!A:R,4,FALSE)</f>
        <v>79.63</v>
      </c>
      <c r="G1123">
        <f>VLOOKUP(A1123,combine!A:R,5,FALSE)</f>
        <v>330</v>
      </c>
      <c r="H1123">
        <f>VLOOKUP(A1123,combine!A:R,13,FALSE)</f>
        <v>5.45</v>
      </c>
      <c r="I1123">
        <f>VLOOKUP(A1123,combine!A:R,14,FALSE)</f>
        <v>21</v>
      </c>
      <c r="J1123">
        <f>VLOOKUP(A1123,combine!A:R,16,FALSE)</f>
        <v>4.83</v>
      </c>
      <c r="K1123">
        <f>VLOOKUP(A1123,combine!A:R,17,FALSE)</f>
        <v>94</v>
      </c>
    </row>
    <row r="1124" spans="1:11" x14ac:dyDescent="0.2">
      <c r="A1124">
        <v>20100085</v>
      </c>
      <c r="B1124" t="s">
        <v>104</v>
      </c>
      <c r="C1124">
        <v>13</v>
      </c>
      <c r="D1124">
        <v>1</v>
      </c>
      <c r="E1124">
        <v>7</v>
      </c>
      <c r="F1124">
        <f>VLOOKUP(A1124,combine!A:R,4,FALSE)</f>
        <v>73.13</v>
      </c>
      <c r="G1124">
        <f>VLOOKUP(A1124,combine!A:R,5,FALSE)</f>
        <v>216</v>
      </c>
      <c r="H1124">
        <f>VLOOKUP(A1124,combine!A:R,13,FALSE)</f>
        <v>4.79</v>
      </c>
      <c r="I1124">
        <f>VLOOKUP(A1124,combine!A:R,14,FALSE)</f>
        <v>0</v>
      </c>
      <c r="J1124">
        <f>VLOOKUP(A1124,combine!A:R,16,FALSE)</f>
        <v>0</v>
      </c>
      <c r="K1124">
        <f>VLOOKUP(A1124,combine!A:R,17,FALSE)</f>
        <v>114</v>
      </c>
    </row>
    <row r="1125" spans="1:11" x14ac:dyDescent="0.2">
      <c r="A1125">
        <v>20080014</v>
      </c>
      <c r="B1125" t="s">
        <v>50</v>
      </c>
      <c r="C1125">
        <v>4</v>
      </c>
      <c r="D1125">
        <v>1</v>
      </c>
      <c r="E1125">
        <v>0</v>
      </c>
      <c r="F1125">
        <f>VLOOKUP(A1125,combine!A:R,4,FALSE)</f>
        <v>78</v>
      </c>
      <c r="G1125">
        <f>VLOOKUP(A1125,combine!A:R,5,FALSE)</f>
        <v>315</v>
      </c>
      <c r="H1125">
        <f>VLOOKUP(A1125,combine!A:R,13,FALSE)</f>
        <v>5.15</v>
      </c>
      <c r="I1125">
        <f>VLOOKUP(A1125,combine!A:R,14,FALSE)</f>
        <v>25</v>
      </c>
      <c r="J1125">
        <f>VLOOKUP(A1125,combine!A:R,16,FALSE)</f>
        <v>4.8499999999999996</v>
      </c>
      <c r="K1125">
        <f>VLOOKUP(A1125,combine!A:R,17,FALSE)</f>
        <v>103</v>
      </c>
    </row>
    <row r="1126" spans="1:11" x14ac:dyDescent="0.2">
      <c r="A1126">
        <v>19950009</v>
      </c>
      <c r="B1126" t="s">
        <v>58</v>
      </c>
      <c r="C1126">
        <v>5.0777777779999997</v>
      </c>
      <c r="D1126">
        <v>0.6</v>
      </c>
      <c r="E1126">
        <v>0.52222222200000001</v>
      </c>
      <c r="F1126">
        <f>VLOOKUP(A1126,combine!A:R,4,FALSE)</f>
        <v>78.400000000000006</v>
      </c>
      <c r="G1126">
        <f>VLOOKUP(A1126,combine!A:R,5,FALSE)</f>
        <v>258</v>
      </c>
      <c r="H1126">
        <f>VLOOKUP(A1126,combine!A:R,13,FALSE)</f>
        <v>4.84</v>
      </c>
      <c r="I1126">
        <f>VLOOKUP(A1126,combine!A:R,14,FALSE)</f>
        <v>35</v>
      </c>
      <c r="J1126">
        <f>VLOOKUP(A1126,combine!A:R,16,FALSE)</f>
        <v>4.21</v>
      </c>
      <c r="K1126">
        <f>VLOOKUP(A1126,combine!A:R,17,FALSE)</f>
        <v>120</v>
      </c>
    </row>
    <row r="1127" spans="1:11" x14ac:dyDescent="0.2">
      <c r="A1127">
        <v>19960034</v>
      </c>
      <c r="B1127" t="s">
        <v>34</v>
      </c>
      <c r="C1127">
        <v>6.6702586210000003</v>
      </c>
      <c r="D1127">
        <v>0.52586206899999999</v>
      </c>
      <c r="E1127">
        <v>0.8125</v>
      </c>
      <c r="F1127">
        <f>VLOOKUP(A1127,combine!A:R,4,FALSE)</f>
        <v>74.900000000000006</v>
      </c>
      <c r="G1127">
        <f>VLOOKUP(A1127,combine!A:R,5,FALSE)</f>
        <v>197</v>
      </c>
      <c r="H1127">
        <f>VLOOKUP(A1127,combine!A:R,13,FALSE)</f>
        <v>4.5</v>
      </c>
      <c r="I1127">
        <f>VLOOKUP(A1127,combine!A:R,14,FALSE)</f>
        <v>40</v>
      </c>
      <c r="J1127">
        <f>VLOOKUP(A1127,combine!A:R,16,FALSE)</f>
        <v>4.1399999999999997</v>
      </c>
      <c r="K1127">
        <f>VLOOKUP(A1127,combine!A:R,17,FALSE)</f>
        <v>132</v>
      </c>
    </row>
    <row r="1128" spans="1:11" x14ac:dyDescent="0.2">
      <c r="A1128">
        <v>20000008</v>
      </c>
      <c r="B1128" t="s">
        <v>34</v>
      </c>
      <c r="C1128">
        <v>7.4180327869999996</v>
      </c>
      <c r="D1128">
        <v>0.468852459</v>
      </c>
      <c r="E1128">
        <v>0.91475409799999996</v>
      </c>
      <c r="F1128">
        <f>VLOOKUP(A1128,combine!A:R,4,FALSE)</f>
        <v>77.400000000000006</v>
      </c>
      <c r="G1128">
        <f>VLOOKUP(A1128,combine!A:R,5,FALSE)</f>
        <v>231</v>
      </c>
      <c r="H1128">
        <f>VLOOKUP(A1128,combine!A:R,13,FALSE)</f>
        <v>4.59</v>
      </c>
      <c r="I1128">
        <f>VLOOKUP(A1128,combine!A:R,14,FALSE)</f>
        <v>33</v>
      </c>
      <c r="J1128">
        <f>VLOOKUP(A1128,combine!A:R,16,FALSE)</f>
        <v>0</v>
      </c>
      <c r="K1128">
        <f>VLOOKUP(A1128,combine!A:R,17,FALSE)</f>
        <v>115</v>
      </c>
    </row>
    <row r="1129" spans="1:11" x14ac:dyDescent="0.2">
      <c r="A1129">
        <v>20010009</v>
      </c>
      <c r="B1129" t="s">
        <v>34</v>
      </c>
      <c r="C1129">
        <v>7.1458333329999997</v>
      </c>
      <c r="D1129">
        <v>0.515625</v>
      </c>
      <c r="E1129">
        <v>0.78645833300000001</v>
      </c>
      <c r="F1129">
        <f>VLOOKUP(A1129,combine!A:R,4,FALSE)</f>
        <v>73.5</v>
      </c>
      <c r="G1129">
        <f>VLOOKUP(A1129,combine!A:R,5,FALSE)</f>
        <v>211</v>
      </c>
      <c r="H1129">
        <f>VLOOKUP(A1129,combine!A:R,13,FALSE)</f>
        <v>4.6100000000000003</v>
      </c>
      <c r="I1129">
        <f>VLOOKUP(A1129,combine!A:R,14,FALSE)</f>
        <v>38.5</v>
      </c>
      <c r="J1129">
        <f>VLOOKUP(A1129,combine!A:R,16,FALSE)</f>
        <v>0</v>
      </c>
      <c r="K1129">
        <f>VLOOKUP(A1129,combine!A:R,17,FALSE)</f>
        <v>123</v>
      </c>
    </row>
    <row r="1130" spans="1:11" x14ac:dyDescent="0.2">
      <c r="A1130">
        <v>20050073</v>
      </c>
      <c r="B1130" t="s">
        <v>49</v>
      </c>
      <c r="C1130">
        <v>5.3953488370000002</v>
      </c>
      <c r="D1130">
        <v>0.77906976699999997</v>
      </c>
      <c r="E1130">
        <v>4.5</v>
      </c>
      <c r="F1130">
        <f>VLOOKUP(A1130,combine!A:R,4,FALSE)</f>
        <v>69.599999999999994</v>
      </c>
      <c r="G1130">
        <f>VLOOKUP(A1130,combine!A:R,5,FALSE)</f>
        <v>212</v>
      </c>
      <c r="H1130">
        <f>VLOOKUP(A1130,combine!A:R,13,FALSE)</f>
        <v>4.51</v>
      </c>
      <c r="I1130">
        <f>VLOOKUP(A1130,combine!A:R,14,FALSE)</f>
        <v>33.5</v>
      </c>
      <c r="J1130">
        <f>VLOOKUP(A1130,combine!A:R,16,FALSE)</f>
        <v>4.12</v>
      </c>
      <c r="K1130">
        <f>VLOOKUP(A1130,combine!A:R,17,FALSE)</f>
        <v>108</v>
      </c>
    </row>
    <row r="1131" spans="1:11" x14ac:dyDescent="0.2">
      <c r="A1131">
        <v>19930089</v>
      </c>
      <c r="B1131" t="s">
        <v>27</v>
      </c>
      <c r="C1131">
        <v>3.8383838379999999</v>
      </c>
      <c r="D1131">
        <v>0.696969697</v>
      </c>
      <c r="E1131">
        <v>1.4848484850000001</v>
      </c>
      <c r="F1131">
        <f>VLOOKUP(A1131,combine!A:R,4,FALSE)</f>
        <v>70.400000000000006</v>
      </c>
      <c r="G1131">
        <f>VLOOKUP(A1131,combine!A:R,5,FALSE)</f>
        <v>236</v>
      </c>
      <c r="H1131">
        <f>VLOOKUP(A1131,combine!A:R,13,FALSE)</f>
        <v>4.84</v>
      </c>
      <c r="I1131">
        <f>VLOOKUP(A1131,combine!A:R,14,FALSE)</f>
        <v>30.5</v>
      </c>
      <c r="J1131">
        <f>VLOOKUP(A1131,combine!A:R,16,FALSE)</f>
        <v>4.38</v>
      </c>
      <c r="K1131">
        <f>VLOOKUP(A1131,combine!A:R,17,FALSE)</f>
        <v>104</v>
      </c>
    </row>
    <row r="1132" spans="1:11" x14ac:dyDescent="0.2">
      <c r="A1132">
        <v>20010082</v>
      </c>
      <c r="B1132" t="s">
        <v>49</v>
      </c>
      <c r="C1132">
        <v>4.2276422760000001</v>
      </c>
      <c r="D1132">
        <v>0.66666666699999999</v>
      </c>
      <c r="E1132">
        <v>2.3821138209999999</v>
      </c>
      <c r="F1132">
        <f>VLOOKUP(A1132,combine!A:R,4,FALSE)</f>
        <v>71.900000000000006</v>
      </c>
      <c r="G1132">
        <f>VLOOKUP(A1132,combine!A:R,5,FALSE)</f>
        <v>246</v>
      </c>
      <c r="H1132">
        <f>VLOOKUP(A1132,combine!A:R,13,FALSE)</f>
        <v>4.6100000000000003</v>
      </c>
      <c r="I1132">
        <f>VLOOKUP(A1132,combine!A:R,14,FALSE)</f>
        <v>34.5</v>
      </c>
      <c r="J1132">
        <f>VLOOKUP(A1132,combine!A:R,16,FALSE)</f>
        <v>4.24</v>
      </c>
      <c r="K1132">
        <f>VLOOKUP(A1132,combine!A:R,17,FALSE)</f>
        <v>111</v>
      </c>
    </row>
    <row r="1133" spans="1:11" x14ac:dyDescent="0.2">
      <c r="A1133">
        <v>20050130</v>
      </c>
      <c r="B1133" t="s">
        <v>16607</v>
      </c>
      <c r="C1133">
        <v>6.2491103199999998</v>
      </c>
      <c r="D1133">
        <v>0.70462633500000005</v>
      </c>
      <c r="E1133">
        <v>5.9128113879999997</v>
      </c>
      <c r="F1133">
        <f>VLOOKUP(A1133,combine!A:R,4,FALSE)</f>
        <v>66.099999999999994</v>
      </c>
      <c r="G1133">
        <f>VLOOKUP(A1133,combine!A:R,5,FALSE)</f>
        <v>187</v>
      </c>
      <c r="H1133">
        <f>VLOOKUP(A1133,combine!A:R,13,FALSE)</f>
        <v>4.49</v>
      </c>
      <c r="I1133">
        <f>VLOOKUP(A1133,combine!A:R,14,FALSE)</f>
        <v>33</v>
      </c>
      <c r="J1133">
        <f>VLOOKUP(A1133,combine!A:R,16,FALSE)</f>
        <v>3.96</v>
      </c>
      <c r="K1133">
        <f>VLOOKUP(A1133,combine!A:R,17,FALSE)</f>
        <v>102</v>
      </c>
    </row>
    <row r="1134" spans="1:11" x14ac:dyDescent="0.2">
      <c r="A1134">
        <v>20070172</v>
      </c>
      <c r="B1134" t="s">
        <v>16628</v>
      </c>
      <c r="C1134">
        <v>7.3142857140000004</v>
      </c>
      <c r="D1134">
        <v>0.514285714</v>
      </c>
      <c r="E1134">
        <v>2.1095238100000002</v>
      </c>
      <c r="F1134">
        <f>VLOOKUP(A1134,combine!A:R,4,FALSE)</f>
        <v>74.25</v>
      </c>
      <c r="G1134">
        <f>VLOOKUP(A1134,combine!A:R,5,FALSE)</f>
        <v>225</v>
      </c>
      <c r="H1134">
        <f>VLOOKUP(A1134,combine!A:R,13,FALSE)</f>
        <v>4.4400000000000004</v>
      </c>
      <c r="I1134">
        <f>VLOOKUP(A1134,combine!A:R,14,FALSE)</f>
        <v>40</v>
      </c>
      <c r="J1134">
        <f>VLOOKUP(A1134,combine!A:R,16,FALSE)</f>
        <v>0</v>
      </c>
      <c r="K1134">
        <f>VLOOKUP(A1134,combine!A:R,17,FALSE)</f>
        <v>119</v>
      </c>
    </row>
    <row r="1135" spans="1:11" x14ac:dyDescent="0.2">
      <c r="A1135">
        <v>19960007</v>
      </c>
      <c r="B1135" t="s">
        <v>34</v>
      </c>
      <c r="C1135">
        <v>9.0917159759999997</v>
      </c>
      <c r="D1135">
        <v>0.55917159800000005</v>
      </c>
      <c r="E1135">
        <v>0.97633136099999995</v>
      </c>
      <c r="F1135">
        <f>VLOOKUP(A1135,combine!A:R,4,FALSE)</f>
        <v>70.5</v>
      </c>
      <c r="G1135">
        <f>VLOOKUP(A1135,combine!A:R,5,FALSE)</f>
        <v>184</v>
      </c>
      <c r="H1135">
        <f>VLOOKUP(A1135,combine!A:R,13,FALSE)</f>
        <v>0</v>
      </c>
      <c r="I1135">
        <f>VLOOKUP(A1135,combine!A:R,14,FALSE)</f>
        <v>0</v>
      </c>
      <c r="J1135">
        <f>VLOOKUP(A1135,combine!A:R,16,FALSE)</f>
        <v>0</v>
      </c>
      <c r="K1135">
        <f>VLOOKUP(A1135,combine!A:R,17,FALSE)</f>
        <v>0</v>
      </c>
    </row>
    <row r="1136" spans="1:11" x14ac:dyDescent="0.2">
      <c r="A1136">
        <v>19960019</v>
      </c>
      <c r="B1136" t="s">
        <v>34</v>
      </c>
      <c r="C1136">
        <v>7.9116117849999998</v>
      </c>
      <c r="D1136">
        <v>0.58578856199999996</v>
      </c>
      <c r="E1136">
        <v>0.75043327599999998</v>
      </c>
      <c r="F1136">
        <f>VLOOKUP(A1136,combine!A:R,4,FALSE)</f>
        <v>71.900000000000006</v>
      </c>
      <c r="G1136">
        <f>VLOOKUP(A1136,combine!A:R,5,FALSE)</f>
        <v>181</v>
      </c>
      <c r="H1136">
        <f>VLOOKUP(A1136,combine!A:R,13,FALSE)</f>
        <v>0</v>
      </c>
      <c r="I1136">
        <f>VLOOKUP(A1136,combine!A:R,14,FALSE)</f>
        <v>0</v>
      </c>
      <c r="J1136">
        <f>VLOOKUP(A1136,combine!A:R,16,FALSE)</f>
        <v>0</v>
      </c>
      <c r="K1136">
        <f>VLOOKUP(A1136,combine!A:R,17,FALSE)</f>
        <v>0</v>
      </c>
    </row>
    <row r="1137" spans="1:11" x14ac:dyDescent="0.2">
      <c r="A1137">
        <v>20000032</v>
      </c>
      <c r="B1137" t="s">
        <v>16620</v>
      </c>
      <c r="C1137">
        <v>6.5956284150000002</v>
      </c>
      <c r="D1137">
        <v>0.52732240399999997</v>
      </c>
      <c r="E1137">
        <v>0.77049180299999998</v>
      </c>
      <c r="F1137">
        <f>VLOOKUP(A1137,combine!A:R,4,FALSE)</f>
        <v>70.400000000000006</v>
      </c>
      <c r="G1137">
        <f>VLOOKUP(A1137,combine!A:R,5,FALSE)</f>
        <v>175</v>
      </c>
      <c r="H1137">
        <f>VLOOKUP(A1137,combine!A:R,13,FALSE)</f>
        <v>4.46</v>
      </c>
      <c r="I1137">
        <f>VLOOKUP(A1137,combine!A:R,14,FALSE)</f>
        <v>37.5</v>
      </c>
      <c r="J1137">
        <f>VLOOKUP(A1137,combine!A:R,16,FALSE)</f>
        <v>4.04</v>
      </c>
      <c r="K1137">
        <f>VLOOKUP(A1137,combine!A:R,17,FALSE)</f>
        <v>123</v>
      </c>
    </row>
    <row r="1138" spans="1:11" x14ac:dyDescent="0.2">
      <c r="A1138">
        <v>20040120</v>
      </c>
      <c r="B1138" t="s">
        <v>34</v>
      </c>
      <c r="C1138">
        <v>7.3882681559999996</v>
      </c>
      <c r="D1138">
        <v>0.53910614499999998</v>
      </c>
      <c r="E1138">
        <v>0.857541899</v>
      </c>
      <c r="F1138">
        <f>VLOOKUP(A1138,combine!A:R,4,FALSE)</f>
        <v>75.599999999999994</v>
      </c>
      <c r="G1138">
        <f>VLOOKUP(A1138,combine!A:R,5,FALSE)</f>
        <v>226</v>
      </c>
      <c r="H1138">
        <f>VLOOKUP(A1138,combine!A:R,13,FALSE)</f>
        <v>4.76</v>
      </c>
      <c r="I1138">
        <f>VLOOKUP(A1138,combine!A:R,14,FALSE)</f>
        <v>40.5</v>
      </c>
      <c r="J1138">
        <f>VLOOKUP(A1138,combine!A:R,16,FALSE)</f>
        <v>4.17</v>
      </c>
      <c r="K1138">
        <f>VLOOKUP(A1138,combine!A:R,17,FALSE)</f>
        <v>130</v>
      </c>
    </row>
    <row r="1139" spans="1:11" x14ac:dyDescent="0.2">
      <c r="A1139">
        <v>20040157</v>
      </c>
      <c r="B1139" t="s">
        <v>34</v>
      </c>
      <c r="C1139">
        <v>7.9955156949999999</v>
      </c>
      <c r="D1139">
        <v>0.60986547099999999</v>
      </c>
      <c r="E1139">
        <v>1.8116591929999999</v>
      </c>
      <c r="F1139">
        <f>VLOOKUP(A1139,combine!A:R,4,FALSE)</f>
        <v>74.5</v>
      </c>
      <c r="G1139">
        <f>VLOOKUP(A1139,combine!A:R,5,FALSE)</f>
        <v>199</v>
      </c>
      <c r="H1139">
        <f>VLOOKUP(A1139,combine!A:R,13,FALSE)</f>
        <v>4.55</v>
      </c>
      <c r="I1139">
        <f>VLOOKUP(A1139,combine!A:R,14,FALSE)</f>
        <v>41</v>
      </c>
      <c r="J1139">
        <f>VLOOKUP(A1139,combine!A:R,16,FALSE)</f>
        <v>4.08</v>
      </c>
      <c r="K1139">
        <f>VLOOKUP(A1139,combine!A:R,17,FALSE)</f>
        <v>131</v>
      </c>
    </row>
    <row r="1140" spans="1:11" x14ac:dyDescent="0.2">
      <c r="A1140">
        <v>19960024</v>
      </c>
      <c r="B1140" t="s">
        <v>34</v>
      </c>
      <c r="C1140">
        <v>6.274793388</v>
      </c>
      <c r="D1140">
        <v>0.59297520699999995</v>
      </c>
      <c r="E1140">
        <v>0.79752066099999996</v>
      </c>
      <c r="F1140">
        <f>VLOOKUP(A1140,combine!A:R,4,FALSE)</f>
        <v>72.900000000000006</v>
      </c>
      <c r="G1140">
        <f>VLOOKUP(A1140,combine!A:R,5,FALSE)</f>
        <v>204</v>
      </c>
      <c r="H1140">
        <f>VLOOKUP(A1140,combine!A:R,13,FALSE)</f>
        <v>0</v>
      </c>
      <c r="I1140">
        <f>VLOOKUP(A1140,combine!A:R,14,FALSE)</f>
        <v>0</v>
      </c>
      <c r="J1140">
        <f>VLOOKUP(A1140,combine!A:R,16,FALSE)</f>
        <v>0</v>
      </c>
      <c r="K1140">
        <f>VLOOKUP(A1140,combine!A:R,17,FALSE)</f>
        <v>0</v>
      </c>
    </row>
    <row r="1141" spans="1:11" x14ac:dyDescent="0.2">
      <c r="A1141">
        <v>20070128</v>
      </c>
      <c r="B1141" t="s">
        <v>34</v>
      </c>
      <c r="C1141">
        <v>4.6842105260000002</v>
      </c>
      <c r="D1141">
        <v>0.52631578899999998</v>
      </c>
      <c r="E1141">
        <v>2.4210526319999999</v>
      </c>
      <c r="F1141">
        <f>VLOOKUP(A1141,combine!A:R,4,FALSE)</f>
        <v>70.25</v>
      </c>
      <c r="G1141">
        <f>VLOOKUP(A1141,combine!A:R,5,FALSE)</f>
        <v>181</v>
      </c>
      <c r="H1141">
        <f>VLOOKUP(A1141,combine!A:R,13,FALSE)</f>
        <v>4.51</v>
      </c>
      <c r="I1141">
        <f>VLOOKUP(A1141,combine!A:R,14,FALSE)</f>
        <v>35.5</v>
      </c>
      <c r="J1141">
        <f>VLOOKUP(A1141,combine!A:R,16,FALSE)</f>
        <v>4.1399999999999997</v>
      </c>
      <c r="K1141">
        <f>VLOOKUP(A1141,combine!A:R,17,FALSE)</f>
        <v>115</v>
      </c>
    </row>
    <row r="1142" spans="1:11" x14ac:dyDescent="0.2">
      <c r="A1142">
        <v>19970007</v>
      </c>
      <c r="B1142" t="s">
        <v>34</v>
      </c>
      <c r="C1142">
        <v>6.0518292679999997</v>
      </c>
      <c r="D1142">
        <v>0.61280487800000005</v>
      </c>
      <c r="E1142">
        <v>1.429878049</v>
      </c>
      <c r="F1142">
        <f>VLOOKUP(A1142,combine!A:R,4,FALSE)</f>
        <v>71.900000000000006</v>
      </c>
      <c r="G1142">
        <f>VLOOKUP(A1142,combine!A:R,5,FALSE)</f>
        <v>189</v>
      </c>
      <c r="H1142">
        <f>VLOOKUP(A1142,combine!A:R,13,FALSE)</f>
        <v>0</v>
      </c>
      <c r="I1142">
        <f>VLOOKUP(A1142,combine!A:R,14,FALSE)</f>
        <v>0</v>
      </c>
      <c r="J1142">
        <f>VLOOKUP(A1142,combine!A:R,16,FALSE)</f>
        <v>0</v>
      </c>
      <c r="K1142">
        <f>VLOOKUP(A1142,combine!A:R,17,FALSE)</f>
        <v>0</v>
      </c>
    </row>
    <row r="1143" spans="1:11" x14ac:dyDescent="0.2">
      <c r="A1143">
        <v>19980095</v>
      </c>
      <c r="B1143" t="s">
        <v>49</v>
      </c>
      <c r="C1143">
        <v>5.2241992880000003</v>
      </c>
      <c r="D1143">
        <v>0.62277580099999996</v>
      </c>
      <c r="E1143">
        <v>1.6263345199999999</v>
      </c>
      <c r="F1143">
        <f>VLOOKUP(A1143,combine!A:R,4,FALSE)</f>
        <v>71.5</v>
      </c>
      <c r="G1143">
        <f>VLOOKUP(A1143,combine!A:R,5,FALSE)</f>
        <v>214</v>
      </c>
      <c r="H1143">
        <f>VLOOKUP(A1143,combine!A:R,13,FALSE)</f>
        <v>4.5</v>
      </c>
      <c r="I1143">
        <f>VLOOKUP(A1143,combine!A:R,14,FALSE)</f>
        <v>35</v>
      </c>
      <c r="J1143">
        <f>VLOOKUP(A1143,combine!A:R,16,FALSE)</f>
        <v>4.37</v>
      </c>
      <c r="K1143">
        <f>VLOOKUP(A1143,combine!A:R,17,FALSE)</f>
        <v>120</v>
      </c>
    </row>
    <row r="1144" spans="1:11" x14ac:dyDescent="0.2">
      <c r="A1144">
        <v>20010169</v>
      </c>
      <c r="B1144" t="s">
        <v>34</v>
      </c>
      <c r="C1144">
        <v>7.7269736839999998</v>
      </c>
      <c r="D1144">
        <v>0.51973684200000003</v>
      </c>
      <c r="E1144">
        <v>0.59210526299999999</v>
      </c>
      <c r="F1144">
        <f>VLOOKUP(A1144,combine!A:R,4,FALSE)</f>
        <v>69.8</v>
      </c>
      <c r="G1144">
        <f>VLOOKUP(A1144,combine!A:R,5,FALSE)</f>
        <v>179</v>
      </c>
      <c r="H1144">
        <f>VLOOKUP(A1144,combine!A:R,13,FALSE)</f>
        <v>4.46</v>
      </c>
      <c r="I1144">
        <f>VLOOKUP(A1144,combine!A:R,14,FALSE)</f>
        <v>38</v>
      </c>
      <c r="J1144">
        <f>VLOOKUP(A1144,combine!A:R,16,FALSE)</f>
        <v>0</v>
      </c>
      <c r="K1144">
        <f>VLOOKUP(A1144,combine!A:R,17,FALSE)</f>
        <v>123</v>
      </c>
    </row>
    <row r="1145" spans="1:11" x14ac:dyDescent="0.2">
      <c r="A1145">
        <v>20070649</v>
      </c>
      <c r="B1145" t="s">
        <v>49</v>
      </c>
      <c r="C1145">
        <v>3.6666666669999999</v>
      </c>
      <c r="D1145">
        <v>0.66666666699999999</v>
      </c>
      <c r="E1145">
        <v>3.5</v>
      </c>
      <c r="F1145">
        <f>VLOOKUP(A1145,combine!A:R,4,FALSE)</f>
        <v>70.38</v>
      </c>
      <c r="G1145">
        <f>VLOOKUP(A1145,combine!A:R,5,FALSE)</f>
        <v>229</v>
      </c>
      <c r="H1145">
        <f>VLOOKUP(A1145,combine!A:R,13,FALSE)</f>
        <v>4.84</v>
      </c>
      <c r="I1145">
        <f>VLOOKUP(A1145,combine!A:R,14,FALSE)</f>
        <v>31.5</v>
      </c>
      <c r="J1145">
        <f>VLOOKUP(A1145,combine!A:R,16,FALSE)</f>
        <v>4.54</v>
      </c>
      <c r="K1145">
        <f>VLOOKUP(A1145,combine!A:R,17,FALSE)</f>
        <v>113</v>
      </c>
    </row>
    <row r="1146" spans="1:11" x14ac:dyDescent="0.2">
      <c r="A1146">
        <v>20020048</v>
      </c>
      <c r="B1146" t="s">
        <v>34</v>
      </c>
      <c r="C1146">
        <v>6.8206896549999998</v>
      </c>
      <c r="D1146">
        <v>0.55862069000000003</v>
      </c>
      <c r="E1146">
        <v>1.3034482759999999</v>
      </c>
      <c r="F1146">
        <f>VLOOKUP(A1146,combine!A:R,4,FALSE)</f>
        <v>71.8</v>
      </c>
      <c r="G1146">
        <f>VLOOKUP(A1146,combine!A:R,5,FALSE)</f>
        <v>194</v>
      </c>
      <c r="H1146">
        <f>VLOOKUP(A1146,combine!A:R,13,FALSE)</f>
        <v>4.53</v>
      </c>
      <c r="I1146">
        <f>VLOOKUP(A1146,combine!A:R,14,FALSE)</f>
        <v>41.5</v>
      </c>
      <c r="J1146">
        <f>VLOOKUP(A1146,combine!A:R,16,FALSE)</f>
        <v>4.0999999999999996</v>
      </c>
      <c r="K1146">
        <f>VLOOKUP(A1146,combine!A:R,17,FALSE)</f>
        <v>128</v>
      </c>
    </row>
    <row r="1147" spans="1:11" x14ac:dyDescent="0.2">
      <c r="A1147">
        <v>20020056</v>
      </c>
      <c r="B1147" t="s">
        <v>49</v>
      </c>
      <c r="C1147">
        <v>5.0722021660000003</v>
      </c>
      <c r="D1147">
        <v>0.72202166099999998</v>
      </c>
      <c r="E1147">
        <v>4.4259927799999996</v>
      </c>
      <c r="F1147">
        <f>VLOOKUP(A1147,combine!A:R,4,FALSE)</f>
        <v>70.5</v>
      </c>
      <c r="G1147">
        <f>VLOOKUP(A1147,combine!A:R,5,FALSE)</f>
        <v>220</v>
      </c>
      <c r="H1147">
        <f>VLOOKUP(A1147,combine!A:R,13,FALSE)</f>
        <v>4.5999999999999996</v>
      </c>
      <c r="I1147">
        <f>VLOOKUP(A1147,combine!A:R,14,FALSE)</f>
        <v>38</v>
      </c>
      <c r="J1147">
        <f>VLOOKUP(A1147,combine!A:R,16,FALSE)</f>
        <v>4.0599999999999996</v>
      </c>
      <c r="K1147">
        <f>VLOOKUP(A1147,combine!A:R,17,FALSE)</f>
        <v>115</v>
      </c>
    </row>
    <row r="1148" spans="1:11" x14ac:dyDescent="0.2">
      <c r="A1148">
        <v>20040219</v>
      </c>
      <c r="B1148" t="s">
        <v>16612</v>
      </c>
      <c r="C1148">
        <v>4.8571428570000004</v>
      </c>
      <c r="D1148">
        <v>0.71428571399999996</v>
      </c>
      <c r="E1148">
        <v>2.0476190480000001</v>
      </c>
      <c r="F1148">
        <f>VLOOKUP(A1148,combine!A:R,4,FALSE)</f>
        <v>69.400000000000006</v>
      </c>
      <c r="G1148">
        <f>VLOOKUP(A1148,combine!A:R,5,FALSE)</f>
        <v>225</v>
      </c>
      <c r="H1148">
        <f>VLOOKUP(A1148,combine!A:R,13,FALSE)</f>
        <v>4.5999999999999996</v>
      </c>
      <c r="I1148">
        <f>VLOOKUP(A1148,combine!A:R,14,FALSE)</f>
        <v>33.5</v>
      </c>
      <c r="J1148">
        <f>VLOOKUP(A1148,combine!A:R,16,FALSE)</f>
        <v>4.3600000000000003</v>
      </c>
      <c r="K1148">
        <f>VLOOKUP(A1148,combine!A:R,17,FALSE)</f>
        <v>118</v>
      </c>
    </row>
    <row r="1149" spans="1:11" x14ac:dyDescent="0.2">
      <c r="A1149">
        <v>20040444</v>
      </c>
      <c r="B1149" t="s">
        <v>34</v>
      </c>
      <c r="C1149">
        <v>7.3770491800000002</v>
      </c>
      <c r="D1149">
        <v>0.60655737700000001</v>
      </c>
      <c r="E1149">
        <v>1.459016393</v>
      </c>
      <c r="F1149">
        <f>VLOOKUP(A1149,combine!A:R,4,FALSE)</f>
        <v>75.099999999999994</v>
      </c>
      <c r="G1149">
        <f>VLOOKUP(A1149,combine!A:R,5,FALSE)</f>
        <v>197</v>
      </c>
      <c r="H1149">
        <f>VLOOKUP(A1149,combine!A:R,13,FALSE)</f>
        <v>4.63</v>
      </c>
      <c r="I1149">
        <f>VLOOKUP(A1149,combine!A:R,14,FALSE)</f>
        <v>32.5</v>
      </c>
      <c r="J1149">
        <f>VLOOKUP(A1149,combine!A:R,16,FALSE)</f>
        <v>4.08</v>
      </c>
      <c r="K1149">
        <f>VLOOKUP(A1149,combine!A:R,17,FALSE)</f>
        <v>113</v>
      </c>
    </row>
    <row r="1150" spans="1:11" x14ac:dyDescent="0.2">
      <c r="A1150">
        <v>20050083</v>
      </c>
      <c r="B1150" t="s">
        <v>34</v>
      </c>
      <c r="C1150">
        <v>8.3187772930000001</v>
      </c>
      <c r="D1150">
        <v>0.54148471600000003</v>
      </c>
      <c r="E1150">
        <v>1.4366812229999999</v>
      </c>
      <c r="F1150">
        <f>VLOOKUP(A1150,combine!A:R,4,FALSE)</f>
        <v>76</v>
      </c>
      <c r="G1150">
        <f>VLOOKUP(A1150,combine!A:R,5,FALSE)</f>
        <v>197</v>
      </c>
      <c r="H1150">
        <f>VLOOKUP(A1150,combine!A:R,13,FALSE)</f>
        <v>4.5</v>
      </c>
      <c r="I1150">
        <f>VLOOKUP(A1150,combine!A:R,14,FALSE)</f>
        <v>0</v>
      </c>
      <c r="J1150">
        <f>VLOOKUP(A1150,combine!A:R,16,FALSE)</f>
        <v>0</v>
      </c>
      <c r="K1150">
        <f>VLOOKUP(A1150,combine!A:R,17,FALSE)</f>
        <v>0</v>
      </c>
    </row>
    <row r="1151" spans="1:11" x14ac:dyDescent="0.2">
      <c r="A1151">
        <v>20050190</v>
      </c>
      <c r="B1151" t="s">
        <v>34</v>
      </c>
      <c r="C1151">
        <v>4.5227272730000001</v>
      </c>
      <c r="D1151">
        <v>0.47727272700000001</v>
      </c>
      <c r="E1151">
        <v>1.6590909089999999</v>
      </c>
      <c r="F1151">
        <f>VLOOKUP(A1151,combine!A:R,4,FALSE)</f>
        <v>74.5</v>
      </c>
      <c r="G1151">
        <f>VLOOKUP(A1151,combine!A:R,5,FALSE)</f>
        <v>229</v>
      </c>
      <c r="H1151">
        <f>VLOOKUP(A1151,combine!A:R,13,FALSE)</f>
        <v>4.4800000000000004</v>
      </c>
      <c r="I1151">
        <f>VLOOKUP(A1151,combine!A:R,14,FALSE)</f>
        <v>34</v>
      </c>
      <c r="J1151">
        <f>VLOOKUP(A1151,combine!A:R,16,FALSE)</f>
        <v>0</v>
      </c>
      <c r="K1151">
        <f>VLOOKUP(A1151,combine!A:R,17,FALSE)</f>
        <v>116</v>
      </c>
    </row>
    <row r="1152" spans="1:11" x14ac:dyDescent="0.2">
      <c r="A1152">
        <v>20060125</v>
      </c>
      <c r="B1152" t="s">
        <v>34</v>
      </c>
      <c r="C1152">
        <v>7</v>
      </c>
      <c r="D1152">
        <v>0.69230769199999997</v>
      </c>
      <c r="E1152">
        <v>2.384615385</v>
      </c>
      <c r="F1152">
        <f>VLOOKUP(A1152,combine!A:R,4,FALSE)</f>
        <v>69.13</v>
      </c>
      <c r="G1152">
        <f>VLOOKUP(A1152,combine!A:R,5,FALSE)</f>
        <v>192</v>
      </c>
      <c r="H1152">
        <f>VLOOKUP(A1152,combine!A:R,13,FALSE)</f>
        <v>4.5199999999999996</v>
      </c>
      <c r="I1152">
        <f>VLOOKUP(A1152,combine!A:R,14,FALSE)</f>
        <v>34</v>
      </c>
      <c r="J1152">
        <f>VLOOKUP(A1152,combine!A:R,16,FALSE)</f>
        <v>0</v>
      </c>
      <c r="K1152">
        <f>VLOOKUP(A1152,combine!A:R,17,FALSE)</f>
        <v>118</v>
      </c>
    </row>
    <row r="1153" spans="1:11" x14ac:dyDescent="0.2">
      <c r="A1153">
        <v>20070536</v>
      </c>
      <c r="B1153" t="s">
        <v>58</v>
      </c>
      <c r="C1153">
        <v>7.1666666670000003</v>
      </c>
      <c r="D1153">
        <v>0.33333333300000001</v>
      </c>
      <c r="E1153">
        <v>0</v>
      </c>
      <c r="F1153">
        <f>VLOOKUP(A1153,combine!A:R,4,FALSE)</f>
        <v>75.75</v>
      </c>
      <c r="G1153">
        <f>VLOOKUP(A1153,combine!A:R,5,FALSE)</f>
        <v>248</v>
      </c>
      <c r="H1153">
        <f>VLOOKUP(A1153,combine!A:R,13,FALSE)</f>
        <v>4.8499999999999996</v>
      </c>
      <c r="I1153">
        <f>VLOOKUP(A1153,combine!A:R,14,FALSE)</f>
        <v>28.5</v>
      </c>
      <c r="J1153">
        <f>VLOOKUP(A1153,combine!A:R,16,FALSE)</f>
        <v>4.68</v>
      </c>
      <c r="K1153">
        <f>VLOOKUP(A1153,combine!A:R,17,FALSE)</f>
        <v>106</v>
      </c>
    </row>
    <row r="1154" spans="1:11" x14ac:dyDescent="0.2">
      <c r="A1154">
        <v>20020591</v>
      </c>
      <c r="B1154" t="s">
        <v>58</v>
      </c>
      <c r="C1154">
        <v>6.3815789470000004</v>
      </c>
      <c r="D1154">
        <v>0.60526315799999997</v>
      </c>
      <c r="E1154">
        <v>1.236842105</v>
      </c>
      <c r="F1154">
        <f>VLOOKUP(A1154,combine!A:R,4,FALSE)</f>
        <v>76.900000000000006</v>
      </c>
      <c r="G1154">
        <f>VLOOKUP(A1154,combine!A:R,5,FALSE)</f>
        <v>256</v>
      </c>
      <c r="H1154">
        <f>VLOOKUP(A1154,combine!A:R,13,FALSE)</f>
        <v>5</v>
      </c>
      <c r="I1154">
        <f>VLOOKUP(A1154,combine!A:R,14,FALSE)</f>
        <v>32.5</v>
      </c>
      <c r="J1154">
        <f>VLOOKUP(A1154,combine!A:R,16,FALSE)</f>
        <v>4.29</v>
      </c>
      <c r="K1154">
        <f>VLOOKUP(A1154,combine!A:R,17,FALSE)</f>
        <v>107</v>
      </c>
    </row>
    <row r="1155" spans="1:11" x14ac:dyDescent="0.2">
      <c r="A1155">
        <v>20030077</v>
      </c>
      <c r="B1155" t="s">
        <v>49</v>
      </c>
      <c r="C1155">
        <v>6.0869565220000004</v>
      </c>
      <c r="D1155">
        <v>0.79347826099999996</v>
      </c>
      <c r="E1155">
        <v>4.4130434779999996</v>
      </c>
      <c r="F1155">
        <f>VLOOKUP(A1155,combine!A:R,4,FALSE)</f>
        <v>72.8</v>
      </c>
      <c r="G1155">
        <f>VLOOKUP(A1155,combine!A:R,5,FALSE)</f>
        <v>232</v>
      </c>
      <c r="H1155">
        <f>VLOOKUP(A1155,combine!A:R,13,FALSE)</f>
        <v>4.45</v>
      </c>
      <c r="I1155">
        <f>VLOOKUP(A1155,combine!A:R,14,FALSE)</f>
        <v>35.5</v>
      </c>
      <c r="J1155">
        <f>VLOOKUP(A1155,combine!A:R,16,FALSE)</f>
        <v>0</v>
      </c>
      <c r="K1155">
        <f>VLOOKUP(A1155,combine!A:R,17,FALSE)</f>
        <v>123</v>
      </c>
    </row>
    <row r="1156" spans="1:11" x14ac:dyDescent="0.2">
      <c r="A1156">
        <v>20040082</v>
      </c>
      <c r="B1156" t="s">
        <v>34</v>
      </c>
      <c r="C1156">
        <v>7.1139240509999997</v>
      </c>
      <c r="D1156">
        <v>0.44303797499999997</v>
      </c>
      <c r="E1156">
        <v>1.6455696200000001</v>
      </c>
      <c r="F1156">
        <f>VLOOKUP(A1156,combine!A:R,4,FALSE)</f>
        <v>73.099999999999994</v>
      </c>
      <c r="G1156">
        <f>VLOOKUP(A1156,combine!A:R,5,FALSE)</f>
        <v>213</v>
      </c>
      <c r="H1156">
        <f>VLOOKUP(A1156,combine!A:R,13,FALSE)</f>
        <v>4.5199999999999996</v>
      </c>
      <c r="I1156">
        <f>VLOOKUP(A1156,combine!A:R,14,FALSE)</f>
        <v>37</v>
      </c>
      <c r="J1156">
        <f>VLOOKUP(A1156,combine!A:R,16,FALSE)</f>
        <v>0</v>
      </c>
      <c r="K1156">
        <f>VLOOKUP(A1156,combine!A:R,17,FALSE)</f>
        <v>129</v>
      </c>
    </row>
    <row r="1157" spans="1:11" x14ac:dyDescent="0.2">
      <c r="A1157">
        <v>20040199</v>
      </c>
      <c r="B1157" t="s">
        <v>34</v>
      </c>
      <c r="C1157">
        <v>4.7899159659999997</v>
      </c>
      <c r="D1157">
        <v>0.34453781500000003</v>
      </c>
      <c r="E1157">
        <v>0.39495798300000001</v>
      </c>
      <c r="F1157">
        <f>VLOOKUP(A1157,combine!A:R,4,FALSE)</f>
        <v>78</v>
      </c>
      <c r="G1157">
        <f>VLOOKUP(A1157,combine!A:R,5,FALSE)</f>
        <v>211</v>
      </c>
      <c r="H1157">
        <f>VLOOKUP(A1157,combine!A:R,13,FALSE)</f>
        <v>4.55</v>
      </c>
      <c r="I1157">
        <f>VLOOKUP(A1157,combine!A:R,14,FALSE)</f>
        <v>34</v>
      </c>
      <c r="J1157">
        <f>VLOOKUP(A1157,combine!A:R,16,FALSE)</f>
        <v>4.21</v>
      </c>
      <c r="K1157">
        <f>VLOOKUP(A1157,combine!A:R,17,FALSE)</f>
        <v>122</v>
      </c>
    </row>
    <row r="1158" spans="1:11" x14ac:dyDescent="0.2">
      <c r="A1158">
        <v>20060432</v>
      </c>
      <c r="B1158" t="s">
        <v>49</v>
      </c>
      <c r="C1158">
        <v>2.111111111</v>
      </c>
      <c r="D1158">
        <v>0.55555555599999995</v>
      </c>
      <c r="E1158">
        <v>3.5555555559999998</v>
      </c>
      <c r="F1158">
        <f>VLOOKUP(A1158,combine!A:R,4,FALSE)</f>
        <v>66.25</v>
      </c>
      <c r="G1158">
        <f>VLOOKUP(A1158,combine!A:R,5,FALSE)</f>
        <v>201</v>
      </c>
      <c r="H1158">
        <f>VLOOKUP(A1158,combine!A:R,13,FALSE)</f>
        <v>4.59</v>
      </c>
      <c r="I1158">
        <f>VLOOKUP(A1158,combine!A:R,14,FALSE)</f>
        <v>0</v>
      </c>
      <c r="J1158">
        <f>VLOOKUP(A1158,combine!A:R,16,FALSE)</f>
        <v>0</v>
      </c>
      <c r="K1158">
        <f>VLOOKUP(A1158,combine!A:R,17,FALSE)</f>
        <v>0</v>
      </c>
    </row>
    <row r="1159" spans="1:11" x14ac:dyDescent="0.2">
      <c r="A1159">
        <v>20070133</v>
      </c>
      <c r="B1159" t="s">
        <v>58</v>
      </c>
      <c r="C1159">
        <v>3.6666666669999999</v>
      </c>
      <c r="D1159">
        <v>0.66666666699999999</v>
      </c>
      <c r="E1159">
        <v>1.8</v>
      </c>
      <c r="F1159">
        <f>VLOOKUP(A1159,combine!A:R,4,FALSE)</f>
        <v>75.88</v>
      </c>
      <c r="G1159">
        <f>VLOOKUP(A1159,combine!A:R,5,FALSE)</f>
        <v>252</v>
      </c>
      <c r="H1159">
        <f>VLOOKUP(A1159,combine!A:R,13,FALSE)</f>
        <v>4.83</v>
      </c>
      <c r="I1159">
        <f>VLOOKUP(A1159,combine!A:R,14,FALSE)</f>
        <v>34</v>
      </c>
      <c r="J1159">
        <f>VLOOKUP(A1159,combine!A:R,16,FALSE)</f>
        <v>4.49</v>
      </c>
      <c r="K1159">
        <f>VLOOKUP(A1159,combine!A:R,17,FALSE)</f>
        <v>117</v>
      </c>
    </row>
    <row r="1160" spans="1:11" x14ac:dyDescent="0.2">
      <c r="A1160">
        <v>20020498</v>
      </c>
      <c r="B1160" t="s">
        <v>49</v>
      </c>
      <c r="C1160">
        <v>6.1052631579999996</v>
      </c>
      <c r="D1160">
        <v>0.73684210500000002</v>
      </c>
      <c r="E1160">
        <v>2.7894736839999998</v>
      </c>
      <c r="F1160">
        <f>VLOOKUP(A1160,combine!A:R,4,FALSE)</f>
        <v>70</v>
      </c>
      <c r="G1160">
        <f>VLOOKUP(A1160,combine!A:R,5,FALSE)</f>
        <v>200</v>
      </c>
      <c r="H1160">
        <f>VLOOKUP(A1160,combine!A:R,13,FALSE)</f>
        <v>4.6399999999999997</v>
      </c>
      <c r="I1160">
        <f>VLOOKUP(A1160,combine!A:R,14,FALSE)</f>
        <v>0</v>
      </c>
      <c r="J1160">
        <f>VLOOKUP(A1160,combine!A:R,16,FALSE)</f>
        <v>0</v>
      </c>
      <c r="K1160">
        <f>VLOOKUP(A1160,combine!A:R,17,FALSE)</f>
        <v>0</v>
      </c>
    </row>
    <row r="1161" spans="1:11" x14ac:dyDescent="0.2">
      <c r="A1161">
        <v>20030229</v>
      </c>
      <c r="B1161" t="s">
        <v>27</v>
      </c>
      <c r="C1161">
        <v>2.7272727269999999</v>
      </c>
      <c r="D1161">
        <v>0.5</v>
      </c>
      <c r="E1161">
        <v>1.136363636</v>
      </c>
      <c r="F1161">
        <f>VLOOKUP(A1161,combine!A:R,4,FALSE)</f>
        <v>70.099999999999994</v>
      </c>
      <c r="G1161">
        <f>VLOOKUP(A1161,combine!A:R,5,FALSE)</f>
        <v>265</v>
      </c>
      <c r="H1161">
        <f>VLOOKUP(A1161,combine!A:R,13,FALSE)</f>
        <v>4.62</v>
      </c>
      <c r="I1161">
        <f>VLOOKUP(A1161,combine!A:R,14,FALSE)</f>
        <v>0</v>
      </c>
      <c r="J1161">
        <f>VLOOKUP(A1161,combine!A:R,16,FALSE)</f>
        <v>0</v>
      </c>
      <c r="K1161">
        <f>VLOOKUP(A1161,combine!A:R,17,FALSE)</f>
        <v>0</v>
      </c>
    </row>
    <row r="1162" spans="1:11" x14ac:dyDescent="0.2">
      <c r="A1162">
        <v>20030704</v>
      </c>
      <c r="B1162" t="s">
        <v>58</v>
      </c>
      <c r="C1162">
        <v>6.3875000000000002</v>
      </c>
      <c r="D1162">
        <v>0.58750000000000002</v>
      </c>
      <c r="E1162">
        <v>3.7499999999999999E-2</v>
      </c>
      <c r="F1162">
        <f>VLOOKUP(A1162,combine!A:R,4,FALSE)</f>
        <v>79.8</v>
      </c>
      <c r="G1162">
        <f>VLOOKUP(A1162,combine!A:R,5,FALSE)</f>
        <v>262</v>
      </c>
      <c r="H1162">
        <f>VLOOKUP(A1162,combine!A:R,13,FALSE)</f>
        <v>4.83</v>
      </c>
      <c r="I1162">
        <f>VLOOKUP(A1162,combine!A:R,14,FALSE)</f>
        <v>35</v>
      </c>
      <c r="J1162">
        <f>VLOOKUP(A1162,combine!A:R,16,FALSE)</f>
        <v>4.29</v>
      </c>
      <c r="K1162">
        <f>VLOOKUP(A1162,combine!A:R,17,FALSE)</f>
        <v>112</v>
      </c>
    </row>
    <row r="1163" spans="1:11" x14ac:dyDescent="0.2">
      <c r="A1163">
        <v>20050504</v>
      </c>
      <c r="B1163" t="s">
        <v>58</v>
      </c>
      <c r="C1163">
        <v>0</v>
      </c>
      <c r="D1163">
        <v>0</v>
      </c>
      <c r="E1163">
        <v>0</v>
      </c>
      <c r="F1163">
        <f>VLOOKUP(A1163,combine!A:R,4,FALSE)</f>
        <v>77.25</v>
      </c>
      <c r="G1163">
        <f>VLOOKUP(A1163,combine!A:R,5,FALSE)</f>
        <v>284</v>
      </c>
      <c r="H1163">
        <f>VLOOKUP(A1163,combine!A:R,13,FALSE)</f>
        <v>4.93</v>
      </c>
      <c r="I1163">
        <f>VLOOKUP(A1163,combine!A:R,14,FALSE)</f>
        <v>28</v>
      </c>
      <c r="J1163">
        <f>VLOOKUP(A1163,combine!A:R,16,FALSE)</f>
        <v>4.2699999999999996</v>
      </c>
      <c r="K1163">
        <f>VLOOKUP(A1163,combine!A:R,17,FALSE)</f>
        <v>101</v>
      </c>
    </row>
    <row r="1164" spans="1:11" x14ac:dyDescent="0.2">
      <c r="A1164">
        <v>19970070</v>
      </c>
      <c r="B1164" t="s">
        <v>58</v>
      </c>
      <c r="C1164">
        <v>5.8</v>
      </c>
      <c r="D1164">
        <v>0.6</v>
      </c>
      <c r="E1164">
        <v>0.3</v>
      </c>
      <c r="F1164">
        <f>VLOOKUP(A1164,combine!A:R,4,FALSE)</f>
        <v>78.900000000000006</v>
      </c>
      <c r="G1164">
        <f>VLOOKUP(A1164,combine!A:R,5,FALSE)</f>
        <v>267</v>
      </c>
      <c r="H1164">
        <f>VLOOKUP(A1164,combine!A:R,13,FALSE)</f>
        <v>4.72</v>
      </c>
      <c r="I1164">
        <f>VLOOKUP(A1164,combine!A:R,14,FALSE)</f>
        <v>38.5</v>
      </c>
      <c r="J1164">
        <f>VLOOKUP(A1164,combine!A:R,16,FALSE)</f>
        <v>4.38</v>
      </c>
      <c r="K1164">
        <f>VLOOKUP(A1164,combine!A:R,17,FALSE)</f>
        <v>125</v>
      </c>
    </row>
    <row r="1165" spans="1:11" x14ac:dyDescent="0.2">
      <c r="A1165">
        <v>19980192</v>
      </c>
      <c r="B1165" t="s">
        <v>34</v>
      </c>
      <c r="C1165">
        <v>6.5153374230000001</v>
      </c>
      <c r="D1165">
        <v>0.44785276099999999</v>
      </c>
      <c r="E1165">
        <v>0.18404908</v>
      </c>
      <c r="F1165">
        <f>VLOOKUP(A1165,combine!A:R,4,FALSE)</f>
        <v>71.5</v>
      </c>
      <c r="G1165">
        <f>VLOOKUP(A1165,combine!A:R,5,FALSE)</f>
        <v>184</v>
      </c>
      <c r="H1165">
        <f>VLOOKUP(A1165,combine!A:R,13,FALSE)</f>
        <v>4.5</v>
      </c>
      <c r="I1165">
        <f>VLOOKUP(A1165,combine!A:R,14,FALSE)</f>
        <v>34.5</v>
      </c>
      <c r="J1165">
        <f>VLOOKUP(A1165,combine!A:R,16,FALSE)</f>
        <v>4.1100000000000003</v>
      </c>
      <c r="K1165">
        <f>VLOOKUP(A1165,combine!A:R,17,FALSE)</f>
        <v>128</v>
      </c>
    </row>
    <row r="1166" spans="1:11" x14ac:dyDescent="0.2">
      <c r="A1166">
        <v>20000010</v>
      </c>
      <c r="B1166" t="s">
        <v>34</v>
      </c>
      <c r="C1166">
        <v>6.4115755630000004</v>
      </c>
      <c r="D1166">
        <v>0.52090032200000003</v>
      </c>
      <c r="E1166">
        <v>0.80707395500000001</v>
      </c>
      <c r="F1166">
        <f>VLOOKUP(A1166,combine!A:R,4,FALSE)</f>
        <v>72.900000000000006</v>
      </c>
      <c r="G1166">
        <f>VLOOKUP(A1166,combine!A:R,5,FALSE)</f>
        <v>199</v>
      </c>
      <c r="H1166">
        <f>VLOOKUP(A1166,combine!A:R,13,FALSE)</f>
        <v>4.43</v>
      </c>
      <c r="I1166">
        <f>VLOOKUP(A1166,combine!A:R,14,FALSE)</f>
        <v>37</v>
      </c>
      <c r="J1166">
        <f>VLOOKUP(A1166,combine!A:R,16,FALSE)</f>
        <v>0</v>
      </c>
      <c r="K1166">
        <f>VLOOKUP(A1166,combine!A:R,17,FALSE)</f>
        <v>118</v>
      </c>
    </row>
    <row r="1167" spans="1:11" x14ac:dyDescent="0.2">
      <c r="A1167">
        <v>20010049</v>
      </c>
      <c r="B1167" t="s">
        <v>49</v>
      </c>
      <c r="C1167">
        <v>5.8689320389999997</v>
      </c>
      <c r="D1167">
        <v>0.71844660199999999</v>
      </c>
      <c r="E1167">
        <v>1.9563106800000001</v>
      </c>
      <c r="F1167">
        <f>VLOOKUP(A1167,combine!A:R,4,FALSE)</f>
        <v>70.3</v>
      </c>
      <c r="G1167">
        <f>VLOOKUP(A1167,combine!A:R,5,FALSE)</f>
        <v>234</v>
      </c>
      <c r="H1167">
        <f>VLOOKUP(A1167,combine!A:R,13,FALSE)</f>
        <v>4.57</v>
      </c>
      <c r="I1167">
        <f>VLOOKUP(A1167,combine!A:R,14,FALSE)</f>
        <v>37</v>
      </c>
      <c r="J1167">
        <f>VLOOKUP(A1167,combine!A:R,16,FALSE)</f>
        <v>0</v>
      </c>
      <c r="K1167">
        <f>VLOOKUP(A1167,combine!A:R,17,FALSE)</f>
        <v>0</v>
      </c>
    </row>
    <row r="1168" spans="1:11" x14ac:dyDescent="0.2">
      <c r="A1168">
        <v>20010147</v>
      </c>
      <c r="B1168" t="s">
        <v>58</v>
      </c>
      <c r="C1168">
        <v>4.0563380279999999</v>
      </c>
      <c r="D1168">
        <v>0.52112676099999999</v>
      </c>
      <c r="E1168">
        <v>0.87323943699999995</v>
      </c>
      <c r="F1168">
        <f>VLOOKUP(A1168,combine!A:R,4,FALSE)</f>
        <v>77.5</v>
      </c>
      <c r="G1168">
        <f>VLOOKUP(A1168,combine!A:R,5,FALSE)</f>
        <v>256</v>
      </c>
      <c r="H1168">
        <f>VLOOKUP(A1168,combine!A:R,13,FALSE)</f>
        <v>4.97</v>
      </c>
      <c r="I1168">
        <f>VLOOKUP(A1168,combine!A:R,14,FALSE)</f>
        <v>35.5</v>
      </c>
      <c r="J1168">
        <f>VLOOKUP(A1168,combine!A:R,16,FALSE)</f>
        <v>4.4000000000000004</v>
      </c>
      <c r="K1168">
        <f>VLOOKUP(A1168,combine!A:R,17,FALSE)</f>
        <v>109</v>
      </c>
    </row>
    <row r="1169" spans="1:11" x14ac:dyDescent="0.2">
      <c r="A1169">
        <v>20020235</v>
      </c>
      <c r="B1169" t="s">
        <v>34</v>
      </c>
      <c r="C1169">
        <v>7.6375838930000004</v>
      </c>
      <c r="D1169">
        <v>0.61744966400000001</v>
      </c>
      <c r="E1169">
        <v>1.546979866</v>
      </c>
      <c r="F1169">
        <f>VLOOKUP(A1169,combine!A:R,4,FALSE)</f>
        <v>73.900000000000006</v>
      </c>
      <c r="G1169">
        <f>VLOOKUP(A1169,combine!A:R,5,FALSE)</f>
        <v>220</v>
      </c>
      <c r="H1169">
        <f>VLOOKUP(A1169,combine!A:R,13,FALSE)</f>
        <v>4.6500000000000004</v>
      </c>
      <c r="I1169">
        <f>VLOOKUP(A1169,combine!A:R,14,FALSE)</f>
        <v>35</v>
      </c>
      <c r="J1169">
        <f>VLOOKUP(A1169,combine!A:R,16,FALSE)</f>
        <v>4.1100000000000003</v>
      </c>
      <c r="K1169">
        <f>VLOOKUP(A1169,combine!A:R,17,FALSE)</f>
        <v>110</v>
      </c>
    </row>
    <row r="1170" spans="1:11" x14ac:dyDescent="0.2">
      <c r="A1170">
        <v>20040099</v>
      </c>
      <c r="B1170" t="s">
        <v>34</v>
      </c>
      <c r="C1170">
        <v>7.5</v>
      </c>
      <c r="D1170">
        <v>0.5</v>
      </c>
      <c r="E1170">
        <v>0</v>
      </c>
      <c r="F1170">
        <f>VLOOKUP(A1170,combine!A:R,4,FALSE)</f>
        <v>69.099999999999994</v>
      </c>
      <c r="G1170">
        <f>VLOOKUP(A1170,combine!A:R,5,FALSE)</f>
        <v>198</v>
      </c>
      <c r="H1170">
        <f>VLOOKUP(A1170,combine!A:R,13,FALSE)</f>
        <v>4.3099999999999996</v>
      </c>
      <c r="I1170">
        <f>VLOOKUP(A1170,combine!A:R,14,FALSE)</f>
        <v>38.5</v>
      </c>
      <c r="J1170">
        <f>VLOOKUP(A1170,combine!A:R,16,FALSE)</f>
        <v>4.0599999999999996</v>
      </c>
      <c r="K1170">
        <f>VLOOKUP(A1170,combine!A:R,17,FALSE)</f>
        <v>114</v>
      </c>
    </row>
    <row r="1171" spans="1:11" x14ac:dyDescent="0.2">
      <c r="A1171">
        <v>20040208</v>
      </c>
      <c r="B1171" t="s">
        <v>49</v>
      </c>
      <c r="C1171">
        <v>5.19047619</v>
      </c>
      <c r="D1171">
        <v>0.61904761900000005</v>
      </c>
      <c r="E1171">
        <v>1.7142857140000001</v>
      </c>
      <c r="F1171">
        <f>VLOOKUP(A1171,combine!A:R,4,FALSE)</f>
        <v>70.8</v>
      </c>
      <c r="G1171">
        <f>VLOOKUP(A1171,combine!A:R,5,FALSE)</f>
        <v>226</v>
      </c>
      <c r="H1171">
        <f>VLOOKUP(A1171,combine!A:R,13,FALSE)</f>
        <v>4.58</v>
      </c>
      <c r="I1171">
        <f>VLOOKUP(A1171,combine!A:R,14,FALSE)</f>
        <v>0</v>
      </c>
      <c r="J1171">
        <f>VLOOKUP(A1171,combine!A:R,16,FALSE)</f>
        <v>0</v>
      </c>
      <c r="K1171">
        <f>VLOOKUP(A1171,combine!A:R,17,FALSE)</f>
        <v>0</v>
      </c>
    </row>
    <row r="1172" spans="1:11" x14ac:dyDescent="0.2">
      <c r="A1172">
        <v>20050487</v>
      </c>
      <c r="B1172" t="s">
        <v>49</v>
      </c>
      <c r="C1172">
        <v>4.0714285710000002</v>
      </c>
      <c r="D1172">
        <v>0.571428571</v>
      </c>
      <c r="E1172">
        <v>2.0714285710000002</v>
      </c>
      <c r="F1172">
        <f>VLOOKUP(A1172,combine!A:R,4,FALSE)</f>
        <v>70.5</v>
      </c>
      <c r="G1172">
        <f>VLOOKUP(A1172,combine!A:R,5,FALSE)</f>
        <v>216</v>
      </c>
      <c r="H1172">
        <f>VLOOKUP(A1172,combine!A:R,13,FALSE)</f>
        <v>4.62</v>
      </c>
      <c r="I1172">
        <f>VLOOKUP(A1172,combine!A:R,14,FALSE)</f>
        <v>36.5</v>
      </c>
      <c r="J1172">
        <f>VLOOKUP(A1172,combine!A:R,16,FALSE)</f>
        <v>3.89</v>
      </c>
      <c r="K1172">
        <f>VLOOKUP(A1172,combine!A:R,17,FALSE)</f>
        <v>119</v>
      </c>
    </row>
    <row r="1173" spans="1:11" x14ac:dyDescent="0.2">
      <c r="A1173">
        <v>20070197</v>
      </c>
      <c r="B1173" t="s">
        <v>34</v>
      </c>
      <c r="C1173">
        <v>7.3333333329999997</v>
      </c>
      <c r="D1173">
        <v>0.66666666699999999</v>
      </c>
      <c r="E1173">
        <v>4.1111111109999996</v>
      </c>
      <c r="F1173">
        <f>VLOOKUP(A1173,combine!A:R,4,FALSE)</f>
        <v>73.75</v>
      </c>
      <c r="G1173">
        <f>VLOOKUP(A1173,combine!A:R,5,FALSE)</f>
        <v>204</v>
      </c>
      <c r="H1173">
        <f>VLOOKUP(A1173,combine!A:R,13,FALSE)</f>
        <v>4.5199999999999996</v>
      </c>
      <c r="I1173">
        <f>VLOOKUP(A1173,combine!A:R,14,FALSE)</f>
        <v>36</v>
      </c>
      <c r="J1173">
        <f>VLOOKUP(A1173,combine!A:R,16,FALSE)</f>
        <v>4.28</v>
      </c>
      <c r="K1173">
        <f>VLOOKUP(A1173,combine!A:R,17,FALSE)</f>
        <v>122</v>
      </c>
    </row>
    <row r="1174" spans="1:11" x14ac:dyDescent="0.2">
      <c r="A1174">
        <v>20070444</v>
      </c>
      <c r="B1174" t="s">
        <v>58</v>
      </c>
      <c r="C1174">
        <v>12.33333333</v>
      </c>
      <c r="D1174">
        <v>0.66666666699999999</v>
      </c>
      <c r="E1174">
        <v>2.6666666669999999</v>
      </c>
      <c r="F1174">
        <f>VLOOKUP(A1174,combine!A:R,4,FALSE)</f>
        <v>79.13</v>
      </c>
      <c r="G1174">
        <f>VLOOKUP(A1174,combine!A:R,5,FALSE)</f>
        <v>257</v>
      </c>
      <c r="H1174">
        <f>VLOOKUP(A1174,combine!A:R,13,FALSE)</f>
        <v>4.91</v>
      </c>
      <c r="I1174">
        <f>VLOOKUP(A1174,combine!A:R,14,FALSE)</f>
        <v>31</v>
      </c>
      <c r="J1174">
        <f>VLOOKUP(A1174,combine!A:R,16,FALSE)</f>
        <v>4.57</v>
      </c>
      <c r="K1174">
        <f>VLOOKUP(A1174,combine!A:R,17,FALSE)</f>
        <v>109</v>
      </c>
    </row>
    <row r="1175" spans="1:11" x14ac:dyDescent="0.2">
      <c r="A1175">
        <v>19980048</v>
      </c>
      <c r="B1175" t="s">
        <v>58</v>
      </c>
      <c r="C1175">
        <v>4.2882352939999997</v>
      </c>
      <c r="D1175">
        <v>0.5</v>
      </c>
      <c r="E1175">
        <v>0.52941176499999998</v>
      </c>
      <c r="F1175">
        <f>VLOOKUP(A1175,combine!A:R,4,FALSE)</f>
        <v>76.400000000000006</v>
      </c>
      <c r="G1175">
        <f>VLOOKUP(A1175,combine!A:R,5,FALSE)</f>
        <v>246</v>
      </c>
      <c r="H1175">
        <f>VLOOKUP(A1175,combine!A:R,13,FALSE)</f>
        <v>4.6500000000000004</v>
      </c>
      <c r="I1175">
        <f>VLOOKUP(A1175,combine!A:R,14,FALSE)</f>
        <v>35.5</v>
      </c>
      <c r="J1175">
        <f>VLOOKUP(A1175,combine!A:R,16,FALSE)</f>
        <v>4.09</v>
      </c>
      <c r="K1175">
        <f>VLOOKUP(A1175,combine!A:R,17,FALSE)</f>
        <v>122</v>
      </c>
    </row>
    <row r="1176" spans="1:11" x14ac:dyDescent="0.2">
      <c r="A1176">
        <v>19990004</v>
      </c>
      <c r="B1176" t="s">
        <v>49</v>
      </c>
      <c r="C1176">
        <v>5.4685039370000004</v>
      </c>
      <c r="D1176">
        <v>0.704724409</v>
      </c>
      <c r="E1176">
        <v>1.5236220469999999</v>
      </c>
      <c r="F1176">
        <f>VLOOKUP(A1176,combine!A:R,4,FALSE)</f>
        <v>72</v>
      </c>
      <c r="G1176">
        <f>VLOOKUP(A1176,combine!A:R,5,FALSE)</f>
        <v>216</v>
      </c>
      <c r="H1176">
        <f>VLOOKUP(A1176,combine!A:R,13,FALSE)</f>
        <v>4.38</v>
      </c>
      <c r="I1176">
        <f>VLOOKUP(A1176,combine!A:R,14,FALSE)</f>
        <v>0</v>
      </c>
      <c r="J1176">
        <f>VLOOKUP(A1176,combine!A:R,16,FALSE)</f>
        <v>3.88</v>
      </c>
      <c r="K1176">
        <f>VLOOKUP(A1176,combine!A:R,17,FALSE)</f>
        <v>0</v>
      </c>
    </row>
    <row r="1177" spans="1:11" x14ac:dyDescent="0.2">
      <c r="A1177">
        <v>20040109</v>
      </c>
      <c r="B1177" t="s">
        <v>58</v>
      </c>
      <c r="C1177">
        <v>5.4827586210000003</v>
      </c>
      <c r="D1177">
        <v>0.68965517200000004</v>
      </c>
      <c r="E1177">
        <v>0.27586206899999999</v>
      </c>
      <c r="F1177">
        <f>VLOOKUP(A1177,combine!A:R,4,FALSE)</f>
        <v>77</v>
      </c>
      <c r="G1177">
        <f>VLOOKUP(A1177,combine!A:R,5,FALSE)</f>
        <v>260</v>
      </c>
      <c r="H1177">
        <f>VLOOKUP(A1177,combine!A:R,13,FALSE)</f>
        <v>4.8899999999999997</v>
      </c>
      <c r="I1177">
        <f>VLOOKUP(A1177,combine!A:R,14,FALSE)</f>
        <v>34.5</v>
      </c>
      <c r="J1177">
        <f>VLOOKUP(A1177,combine!A:R,16,FALSE)</f>
        <v>4.13</v>
      </c>
      <c r="K1177">
        <f>VLOOKUP(A1177,combine!A:R,17,FALSE)</f>
        <v>115</v>
      </c>
    </row>
    <row r="1178" spans="1:11" x14ac:dyDescent="0.2">
      <c r="A1178">
        <v>20050226</v>
      </c>
      <c r="B1178" t="s">
        <v>34</v>
      </c>
      <c r="C1178">
        <v>5.3454545449999999</v>
      </c>
      <c r="D1178">
        <v>0.49090909100000002</v>
      </c>
      <c r="E1178">
        <v>0.6</v>
      </c>
      <c r="F1178">
        <f>VLOOKUP(A1178,combine!A:R,4,FALSE)</f>
        <v>73.5</v>
      </c>
      <c r="G1178">
        <f>VLOOKUP(A1178,combine!A:R,5,FALSE)</f>
        <v>211</v>
      </c>
      <c r="H1178">
        <f>VLOOKUP(A1178,combine!A:R,13,FALSE)</f>
        <v>4.41</v>
      </c>
      <c r="I1178">
        <f>VLOOKUP(A1178,combine!A:R,14,FALSE)</f>
        <v>37</v>
      </c>
      <c r="J1178">
        <f>VLOOKUP(A1178,combine!A:R,16,FALSE)</f>
        <v>4.21</v>
      </c>
      <c r="K1178">
        <f>VLOOKUP(A1178,combine!A:R,17,FALSE)</f>
        <v>119</v>
      </c>
    </row>
    <row r="1179" spans="1:11" x14ac:dyDescent="0.2">
      <c r="A1179">
        <v>20060411</v>
      </c>
      <c r="B1179" t="s">
        <v>49</v>
      </c>
      <c r="C1179">
        <v>17.25</v>
      </c>
      <c r="D1179">
        <v>0.5</v>
      </c>
      <c r="E1179">
        <v>17.25</v>
      </c>
      <c r="F1179">
        <f>VLOOKUP(A1179,combine!A:R,4,FALSE)</f>
        <v>68.5</v>
      </c>
      <c r="G1179">
        <f>VLOOKUP(A1179,combine!A:R,5,FALSE)</f>
        <v>208</v>
      </c>
      <c r="H1179">
        <f>VLOOKUP(A1179,combine!A:R,13,FALSE)</f>
        <v>4.45</v>
      </c>
      <c r="I1179">
        <f>VLOOKUP(A1179,combine!A:R,14,FALSE)</f>
        <v>33</v>
      </c>
      <c r="J1179">
        <f>VLOOKUP(A1179,combine!A:R,16,FALSE)</f>
        <v>0</v>
      </c>
      <c r="K1179">
        <f>VLOOKUP(A1179,combine!A:R,17,FALSE)</f>
        <v>113</v>
      </c>
    </row>
    <row r="1180" spans="1:11" x14ac:dyDescent="0.2">
      <c r="A1180">
        <v>20070142</v>
      </c>
      <c r="B1180" t="s">
        <v>58</v>
      </c>
      <c r="C1180">
        <v>7.6666666670000003</v>
      </c>
      <c r="D1180">
        <v>0.54938271599999999</v>
      </c>
      <c r="E1180">
        <v>1.9660493830000001</v>
      </c>
      <c r="F1180">
        <f>VLOOKUP(A1180,combine!A:R,4,FALSE)</f>
        <v>72.38</v>
      </c>
      <c r="G1180">
        <f>VLOOKUP(A1180,combine!A:R,5,FALSE)</f>
        <v>193</v>
      </c>
      <c r="H1180">
        <f>VLOOKUP(A1180,combine!A:R,13,FALSE)</f>
        <v>4.4800000000000004</v>
      </c>
      <c r="I1180">
        <f>VLOOKUP(A1180,combine!A:R,14,FALSE)</f>
        <v>33</v>
      </c>
      <c r="J1180">
        <f>VLOOKUP(A1180,combine!A:R,16,FALSE)</f>
        <v>4.29</v>
      </c>
      <c r="K1180">
        <f>VLOOKUP(A1180,combine!A:R,17,FALSE)</f>
        <v>124</v>
      </c>
    </row>
    <row r="1181" spans="1:11" x14ac:dyDescent="0.2">
      <c r="A1181">
        <v>20070414</v>
      </c>
      <c r="B1181" t="s">
        <v>34</v>
      </c>
      <c r="C1181">
        <v>18</v>
      </c>
      <c r="D1181">
        <v>1</v>
      </c>
      <c r="E1181">
        <v>8</v>
      </c>
      <c r="F1181">
        <f>VLOOKUP(A1181,combine!A:R,4,FALSE)</f>
        <v>70.5</v>
      </c>
      <c r="G1181">
        <f>VLOOKUP(A1181,combine!A:R,5,FALSE)</f>
        <v>205</v>
      </c>
      <c r="H1181">
        <f>VLOOKUP(A1181,combine!A:R,13,FALSE)</f>
        <v>4.58</v>
      </c>
      <c r="I1181">
        <f>VLOOKUP(A1181,combine!A:R,14,FALSE)</f>
        <v>33.5</v>
      </c>
      <c r="J1181">
        <f>VLOOKUP(A1181,combine!A:R,16,FALSE)</f>
        <v>4.3499999999999996</v>
      </c>
      <c r="K1181">
        <f>VLOOKUP(A1181,combine!A:R,17,FALSE)</f>
        <v>114</v>
      </c>
    </row>
    <row r="1182" spans="1:11" x14ac:dyDescent="0.2">
      <c r="A1182">
        <v>20070682</v>
      </c>
      <c r="B1182" t="s">
        <v>34</v>
      </c>
      <c r="C1182">
        <v>6.2222222220000001</v>
      </c>
      <c r="D1182">
        <v>0.44444444399999999</v>
      </c>
      <c r="E1182">
        <v>0.88888888899999996</v>
      </c>
      <c r="F1182">
        <f>VLOOKUP(A1182,combine!A:R,4,FALSE)</f>
        <v>78</v>
      </c>
      <c r="G1182">
        <f>VLOOKUP(A1182,combine!A:R,5,FALSE)</f>
        <v>216</v>
      </c>
      <c r="H1182">
        <f>VLOOKUP(A1182,combine!A:R,13,FALSE)</f>
        <v>4.59</v>
      </c>
      <c r="I1182">
        <f>VLOOKUP(A1182,combine!A:R,14,FALSE)</f>
        <v>36.5</v>
      </c>
      <c r="J1182">
        <f>VLOOKUP(A1182,combine!A:R,16,FALSE)</f>
        <v>4.34</v>
      </c>
      <c r="K1182">
        <f>VLOOKUP(A1182,combine!A:R,17,FALSE)</f>
        <v>118</v>
      </c>
    </row>
    <row r="1183" spans="1:11" x14ac:dyDescent="0.2">
      <c r="A1183">
        <v>20020034</v>
      </c>
      <c r="B1183" t="s">
        <v>49</v>
      </c>
      <c r="C1183">
        <v>4.9542857140000001</v>
      </c>
      <c r="D1183">
        <v>0.66285714299999998</v>
      </c>
      <c r="E1183">
        <v>2.12</v>
      </c>
      <c r="F1183">
        <f>VLOOKUP(A1183,combine!A:R,4,FALSE)</f>
        <v>73</v>
      </c>
      <c r="G1183">
        <f>VLOOKUP(A1183,combine!A:R,5,FALSE)</f>
        <v>222</v>
      </c>
      <c r="H1183">
        <f>VLOOKUP(A1183,combine!A:R,13,FALSE)</f>
        <v>4.57</v>
      </c>
      <c r="I1183">
        <f>VLOOKUP(A1183,combine!A:R,14,FALSE)</f>
        <v>35.5</v>
      </c>
      <c r="J1183">
        <f>VLOOKUP(A1183,combine!A:R,16,FALSE)</f>
        <v>4.16</v>
      </c>
      <c r="K1183">
        <f>VLOOKUP(A1183,combine!A:R,17,FALSE)</f>
        <v>119</v>
      </c>
    </row>
    <row r="1184" spans="1:11" x14ac:dyDescent="0.2">
      <c r="A1184">
        <v>20020166</v>
      </c>
      <c r="B1184" t="s">
        <v>49</v>
      </c>
      <c r="C1184">
        <v>5.2079207920000004</v>
      </c>
      <c r="D1184">
        <v>0.70297029700000002</v>
      </c>
      <c r="E1184">
        <v>1.386138614</v>
      </c>
      <c r="F1184">
        <f>VLOOKUP(A1184,combine!A:R,4,FALSE)</f>
        <v>70</v>
      </c>
      <c r="G1184">
        <f>VLOOKUP(A1184,combine!A:R,5,FALSE)</f>
        <v>224</v>
      </c>
      <c r="H1184">
        <f>VLOOKUP(A1184,combine!A:R,13,FALSE)</f>
        <v>4.78</v>
      </c>
      <c r="I1184">
        <f>VLOOKUP(A1184,combine!A:R,14,FALSE)</f>
        <v>31.5</v>
      </c>
      <c r="J1184">
        <f>VLOOKUP(A1184,combine!A:R,16,FALSE)</f>
        <v>4.08</v>
      </c>
      <c r="K1184">
        <f>VLOOKUP(A1184,combine!A:R,17,FALSE)</f>
        <v>117</v>
      </c>
    </row>
    <row r="1185" spans="1:11" x14ac:dyDescent="0.2">
      <c r="A1185">
        <v>20040232</v>
      </c>
      <c r="B1185" t="s">
        <v>58</v>
      </c>
      <c r="C1185">
        <v>5.9747899159999998</v>
      </c>
      <c r="D1185">
        <v>0.61344537799999999</v>
      </c>
      <c r="E1185">
        <v>2.2100840339999999</v>
      </c>
      <c r="F1185">
        <f>VLOOKUP(A1185,combine!A:R,4,FALSE)</f>
        <v>74</v>
      </c>
      <c r="G1185">
        <f>VLOOKUP(A1185,combine!A:R,5,FALSE)</f>
        <v>275</v>
      </c>
      <c r="H1185">
        <f>VLOOKUP(A1185,combine!A:R,13,FALSE)</f>
        <v>5.07</v>
      </c>
      <c r="I1185">
        <f>VLOOKUP(A1185,combine!A:R,14,FALSE)</f>
        <v>33</v>
      </c>
      <c r="J1185">
        <f>VLOOKUP(A1185,combine!A:R,16,FALSE)</f>
        <v>4.18</v>
      </c>
      <c r="K1185">
        <f>VLOOKUP(A1185,combine!A:R,17,FALSE)</f>
        <v>109</v>
      </c>
    </row>
    <row r="1186" spans="1:11" x14ac:dyDescent="0.2">
      <c r="A1186">
        <v>20050054</v>
      </c>
      <c r="B1186" t="s">
        <v>49</v>
      </c>
      <c r="C1186">
        <v>4.3</v>
      </c>
      <c r="D1186">
        <v>0.7</v>
      </c>
      <c r="E1186">
        <v>1.4</v>
      </c>
      <c r="F1186">
        <f>VLOOKUP(A1186,combine!A:R,4,FALSE)</f>
        <v>73.5</v>
      </c>
      <c r="G1186">
        <f>VLOOKUP(A1186,combine!A:R,5,FALSE)</f>
        <v>246</v>
      </c>
      <c r="H1186">
        <f>VLOOKUP(A1186,combine!A:R,13,FALSE)</f>
        <v>4.57</v>
      </c>
      <c r="I1186">
        <f>VLOOKUP(A1186,combine!A:R,14,FALSE)</f>
        <v>38.5</v>
      </c>
      <c r="J1186">
        <f>VLOOKUP(A1186,combine!A:R,16,FALSE)</f>
        <v>4.08</v>
      </c>
      <c r="K1186">
        <f>VLOOKUP(A1186,combine!A:R,17,FALSE)</f>
        <v>122</v>
      </c>
    </row>
    <row r="1187" spans="1:11" x14ac:dyDescent="0.2">
      <c r="A1187">
        <v>20060095</v>
      </c>
      <c r="B1187" t="s">
        <v>34</v>
      </c>
      <c r="C1187">
        <v>4.6382978719999999</v>
      </c>
      <c r="D1187">
        <v>0.46808510599999997</v>
      </c>
      <c r="E1187">
        <v>2.2765957449999998</v>
      </c>
      <c r="F1187">
        <f>VLOOKUP(A1187,combine!A:R,4,FALSE)</f>
        <v>70.5</v>
      </c>
      <c r="G1187">
        <f>VLOOKUP(A1187,combine!A:R,5,FALSE)</f>
        <v>188</v>
      </c>
      <c r="H1187">
        <f>VLOOKUP(A1187,combine!A:R,13,FALSE)</f>
        <v>4.41</v>
      </c>
      <c r="I1187">
        <f>VLOOKUP(A1187,combine!A:R,14,FALSE)</f>
        <v>37.5</v>
      </c>
      <c r="J1187">
        <f>VLOOKUP(A1187,combine!A:R,16,FALSE)</f>
        <v>4.26</v>
      </c>
      <c r="K1187">
        <f>VLOOKUP(A1187,combine!A:R,17,FALSE)</f>
        <v>117</v>
      </c>
    </row>
    <row r="1188" spans="1:11" x14ac:dyDescent="0.2">
      <c r="A1188">
        <v>20070118</v>
      </c>
      <c r="B1188" t="s">
        <v>34</v>
      </c>
      <c r="C1188">
        <v>4.9411764710000003</v>
      </c>
      <c r="D1188">
        <v>0.47058823500000002</v>
      </c>
      <c r="E1188">
        <v>1.9411764709999999</v>
      </c>
      <c r="F1188">
        <f>VLOOKUP(A1188,combine!A:R,4,FALSE)</f>
        <v>69.13</v>
      </c>
      <c r="G1188">
        <f>VLOOKUP(A1188,combine!A:R,5,FALSE)</f>
        <v>179</v>
      </c>
      <c r="H1188">
        <f>VLOOKUP(A1188,combine!A:R,13,FALSE)</f>
        <v>4.5</v>
      </c>
      <c r="I1188">
        <f>VLOOKUP(A1188,combine!A:R,14,FALSE)</f>
        <v>35</v>
      </c>
      <c r="J1188">
        <f>VLOOKUP(A1188,combine!A:R,16,FALSE)</f>
        <v>4.21</v>
      </c>
      <c r="K1188">
        <f>VLOOKUP(A1188,combine!A:R,17,FALSE)</f>
        <v>123</v>
      </c>
    </row>
    <row r="1189" spans="1:11" x14ac:dyDescent="0.2">
      <c r="A1189">
        <v>20070503</v>
      </c>
      <c r="B1189" t="s">
        <v>58</v>
      </c>
      <c r="C1189">
        <v>3.8333333330000001</v>
      </c>
      <c r="D1189">
        <v>0.33333333300000001</v>
      </c>
      <c r="E1189">
        <v>1.6666666670000001</v>
      </c>
      <c r="F1189">
        <f>VLOOKUP(A1189,combine!A:R,4,FALSE)</f>
        <v>76.400000000000006</v>
      </c>
      <c r="G1189">
        <f>VLOOKUP(A1189,combine!A:R,5,FALSE)</f>
        <v>252</v>
      </c>
      <c r="H1189">
        <f>VLOOKUP(A1189,combine!A:R,13,FALSE)</f>
        <v>4.92</v>
      </c>
      <c r="I1189">
        <f>VLOOKUP(A1189,combine!A:R,14,FALSE)</f>
        <v>33.5</v>
      </c>
      <c r="J1189">
        <f>VLOOKUP(A1189,combine!A:R,16,FALSE)</f>
        <v>4.58</v>
      </c>
      <c r="K1189">
        <f>VLOOKUP(A1189,combine!A:R,17,FALSE)</f>
        <v>108</v>
      </c>
    </row>
    <row r="1190" spans="1:11" x14ac:dyDescent="0.2">
      <c r="A1190">
        <v>19990218</v>
      </c>
      <c r="B1190" t="s">
        <v>58</v>
      </c>
      <c r="C1190">
        <v>6.3870967739999998</v>
      </c>
      <c r="D1190">
        <v>0.58064516099999997</v>
      </c>
      <c r="E1190">
        <v>2.3709677419999999</v>
      </c>
      <c r="F1190">
        <f>VLOOKUP(A1190,combine!A:R,4,FALSE)</f>
        <v>74.599999999999994</v>
      </c>
      <c r="G1190">
        <f>VLOOKUP(A1190,combine!A:R,5,FALSE)</f>
        <v>215</v>
      </c>
      <c r="H1190">
        <f>VLOOKUP(A1190,combine!A:R,13,FALSE)</f>
        <v>4.67</v>
      </c>
      <c r="I1190">
        <f>VLOOKUP(A1190,combine!A:R,14,FALSE)</f>
        <v>34.5</v>
      </c>
      <c r="J1190">
        <f>VLOOKUP(A1190,combine!A:R,16,FALSE)</f>
        <v>4.28</v>
      </c>
      <c r="K1190">
        <f>VLOOKUP(A1190,combine!A:R,17,FALSE)</f>
        <v>113</v>
      </c>
    </row>
    <row r="1191" spans="1:11" x14ac:dyDescent="0.2">
      <c r="A1191">
        <v>20040245</v>
      </c>
      <c r="B1191" t="s">
        <v>58</v>
      </c>
      <c r="C1191">
        <v>6.6013513509999999</v>
      </c>
      <c r="D1191">
        <v>0.5</v>
      </c>
      <c r="E1191">
        <v>0.87837837799999996</v>
      </c>
      <c r="F1191">
        <f>VLOOKUP(A1191,combine!A:R,4,FALSE)</f>
        <v>78</v>
      </c>
      <c r="G1191">
        <f>VLOOKUP(A1191,combine!A:R,5,FALSE)</f>
        <v>269</v>
      </c>
      <c r="H1191">
        <f>VLOOKUP(A1191,combine!A:R,13,FALSE)</f>
        <v>4.8899999999999997</v>
      </c>
      <c r="I1191">
        <f>VLOOKUP(A1191,combine!A:R,14,FALSE)</f>
        <v>30</v>
      </c>
      <c r="J1191">
        <f>VLOOKUP(A1191,combine!A:R,16,FALSE)</f>
        <v>4.54</v>
      </c>
      <c r="K1191">
        <f>VLOOKUP(A1191,combine!A:R,17,FALSE)</f>
        <v>106</v>
      </c>
    </row>
    <row r="1192" spans="1:11" x14ac:dyDescent="0.2">
      <c r="A1192">
        <v>20050625</v>
      </c>
      <c r="B1192" t="s">
        <v>27</v>
      </c>
      <c r="C1192">
        <v>4.769230769</v>
      </c>
      <c r="D1192">
        <v>0.61538461499999997</v>
      </c>
      <c r="E1192">
        <v>4.153846154</v>
      </c>
      <c r="F1192">
        <f>VLOOKUP(A1192,combine!A:R,4,FALSE)</f>
        <v>72.5</v>
      </c>
      <c r="G1192">
        <f>VLOOKUP(A1192,combine!A:R,5,FALSE)</f>
        <v>238</v>
      </c>
      <c r="H1192">
        <f>VLOOKUP(A1192,combine!A:R,13,FALSE)</f>
        <v>4.96</v>
      </c>
      <c r="I1192">
        <f>VLOOKUP(A1192,combine!A:R,14,FALSE)</f>
        <v>30</v>
      </c>
      <c r="J1192">
        <f>VLOOKUP(A1192,combine!A:R,16,FALSE)</f>
        <v>4.5599999999999996</v>
      </c>
      <c r="K1192">
        <f>VLOOKUP(A1192,combine!A:R,17,FALSE)</f>
        <v>109</v>
      </c>
    </row>
    <row r="1193" spans="1:11" x14ac:dyDescent="0.2">
      <c r="A1193">
        <v>20070107</v>
      </c>
      <c r="B1193" t="s">
        <v>49</v>
      </c>
      <c r="C1193">
        <v>3.125</v>
      </c>
      <c r="D1193">
        <v>0.5625</v>
      </c>
      <c r="E1193">
        <v>3.375</v>
      </c>
      <c r="F1193">
        <f>VLOOKUP(A1193,combine!A:R,4,FALSE)</f>
        <v>70.75</v>
      </c>
      <c r="G1193">
        <f>VLOOKUP(A1193,combine!A:R,5,FALSE)</f>
        <v>207</v>
      </c>
      <c r="H1193">
        <f>VLOOKUP(A1193,combine!A:R,13,FALSE)</f>
        <v>4.42</v>
      </c>
      <c r="I1193">
        <f>VLOOKUP(A1193,combine!A:R,14,FALSE)</f>
        <v>35.5</v>
      </c>
      <c r="J1193">
        <f>VLOOKUP(A1193,combine!A:R,16,FALSE)</f>
        <v>4.16</v>
      </c>
      <c r="K1193">
        <f>VLOOKUP(A1193,combine!A:R,17,FALSE)</f>
        <v>123</v>
      </c>
    </row>
    <row r="1194" spans="1:11" x14ac:dyDescent="0.2">
      <c r="A1194">
        <v>20010085</v>
      </c>
      <c r="B1194" t="s">
        <v>49</v>
      </c>
      <c r="C1194">
        <v>2.861111111</v>
      </c>
      <c r="D1194">
        <v>0.61111111100000004</v>
      </c>
      <c r="E1194">
        <v>1.1805555560000001</v>
      </c>
      <c r="F1194">
        <f>VLOOKUP(A1194,combine!A:R,4,FALSE)</f>
        <v>70.099999999999994</v>
      </c>
      <c r="G1194">
        <f>VLOOKUP(A1194,combine!A:R,5,FALSE)</f>
        <v>197</v>
      </c>
      <c r="H1194">
        <f>VLOOKUP(A1194,combine!A:R,13,FALSE)</f>
        <v>4.46</v>
      </c>
      <c r="I1194">
        <f>VLOOKUP(A1194,combine!A:R,14,FALSE)</f>
        <v>32</v>
      </c>
      <c r="J1194">
        <f>VLOOKUP(A1194,combine!A:R,16,FALSE)</f>
        <v>0</v>
      </c>
      <c r="K1194">
        <f>VLOOKUP(A1194,combine!A:R,17,FALSE)</f>
        <v>115</v>
      </c>
    </row>
    <row r="1195" spans="1:11" x14ac:dyDescent="0.2">
      <c r="A1195">
        <v>20020963</v>
      </c>
      <c r="B1195" t="s">
        <v>34</v>
      </c>
      <c r="C1195">
        <v>9.3333333330000006</v>
      </c>
      <c r="D1195">
        <v>0.66666666699999999</v>
      </c>
      <c r="E1195">
        <v>1.3333333329999999</v>
      </c>
      <c r="F1195">
        <f>VLOOKUP(A1195,combine!A:R,4,FALSE)</f>
        <v>75</v>
      </c>
      <c r="G1195">
        <f>VLOOKUP(A1195,combine!A:R,5,FALSE)</f>
        <v>214</v>
      </c>
      <c r="H1195">
        <f>VLOOKUP(A1195,combine!A:R,13,FALSE)</f>
        <v>4.7300000000000004</v>
      </c>
      <c r="I1195">
        <f>VLOOKUP(A1195,combine!A:R,14,FALSE)</f>
        <v>37</v>
      </c>
      <c r="J1195">
        <f>VLOOKUP(A1195,combine!A:R,16,FALSE)</f>
        <v>4.2</v>
      </c>
      <c r="K1195">
        <f>VLOOKUP(A1195,combine!A:R,17,FALSE)</f>
        <v>120</v>
      </c>
    </row>
    <row r="1196" spans="1:11" x14ac:dyDescent="0.2">
      <c r="A1196">
        <v>20040105</v>
      </c>
      <c r="B1196" t="s">
        <v>34</v>
      </c>
      <c r="C1196">
        <v>7.3842794759999997</v>
      </c>
      <c r="D1196">
        <v>0.550218341</v>
      </c>
      <c r="E1196">
        <v>1.1877729260000001</v>
      </c>
      <c r="F1196">
        <f>VLOOKUP(A1196,combine!A:R,4,FALSE)</f>
        <v>70.400000000000006</v>
      </c>
      <c r="G1196">
        <f>VLOOKUP(A1196,combine!A:R,5,FALSE)</f>
        <v>179</v>
      </c>
      <c r="H1196">
        <f>VLOOKUP(A1196,combine!A:R,13,FALSE)</f>
        <v>4.3899999999999997</v>
      </c>
      <c r="I1196">
        <f>VLOOKUP(A1196,combine!A:R,14,FALSE)</f>
        <v>36</v>
      </c>
      <c r="J1196">
        <f>VLOOKUP(A1196,combine!A:R,16,FALSE)</f>
        <v>0</v>
      </c>
      <c r="K1196">
        <f>VLOOKUP(A1196,combine!A:R,17,FALSE)</f>
        <v>0</v>
      </c>
    </row>
    <row r="1197" spans="1:11" x14ac:dyDescent="0.2">
      <c r="A1197">
        <v>20040551</v>
      </c>
      <c r="B1197" t="s">
        <v>58</v>
      </c>
      <c r="C1197">
        <v>4.153846154</v>
      </c>
      <c r="D1197">
        <v>0.46153846199999998</v>
      </c>
      <c r="E1197">
        <v>2.538461538</v>
      </c>
      <c r="F1197">
        <f>VLOOKUP(A1197,combine!A:R,4,FALSE)</f>
        <v>77.8</v>
      </c>
      <c r="G1197">
        <f>VLOOKUP(A1197,combine!A:R,5,FALSE)</f>
        <v>260</v>
      </c>
      <c r="H1197">
        <f>VLOOKUP(A1197,combine!A:R,13,FALSE)</f>
        <v>5.03</v>
      </c>
      <c r="I1197">
        <f>VLOOKUP(A1197,combine!A:R,14,FALSE)</f>
        <v>0</v>
      </c>
      <c r="J1197">
        <f>VLOOKUP(A1197,combine!A:R,16,FALSE)</f>
        <v>4.4400000000000004</v>
      </c>
      <c r="K1197">
        <f>VLOOKUP(A1197,combine!A:R,17,FALSE)</f>
        <v>114</v>
      </c>
    </row>
    <row r="1198" spans="1:11" x14ac:dyDescent="0.2">
      <c r="A1198">
        <v>20050131</v>
      </c>
      <c r="B1198" t="s">
        <v>34</v>
      </c>
      <c r="C1198">
        <v>6.6774193549999996</v>
      </c>
      <c r="D1198">
        <v>0.45161290300000001</v>
      </c>
      <c r="E1198">
        <v>1.6774193550000001</v>
      </c>
      <c r="F1198">
        <f>VLOOKUP(A1198,combine!A:R,4,FALSE)</f>
        <v>76</v>
      </c>
      <c r="G1198">
        <f>VLOOKUP(A1198,combine!A:R,5,FALSE)</f>
        <v>196</v>
      </c>
      <c r="H1198">
        <f>VLOOKUP(A1198,combine!A:R,13,FALSE)</f>
        <v>4.57</v>
      </c>
      <c r="I1198">
        <f>VLOOKUP(A1198,combine!A:R,14,FALSE)</f>
        <v>38.5</v>
      </c>
      <c r="J1198">
        <f>VLOOKUP(A1198,combine!A:R,16,FALSE)</f>
        <v>4.0999999999999996</v>
      </c>
      <c r="K1198">
        <f>VLOOKUP(A1198,combine!A:R,17,FALSE)</f>
        <v>126</v>
      </c>
    </row>
    <row r="1199" spans="1:11" x14ac:dyDescent="0.2">
      <c r="A1199">
        <v>20050138</v>
      </c>
      <c r="B1199" t="s">
        <v>27</v>
      </c>
      <c r="C1199">
        <v>3.4</v>
      </c>
      <c r="D1199">
        <v>0.6</v>
      </c>
      <c r="E1199">
        <v>2.6</v>
      </c>
      <c r="F1199">
        <f>VLOOKUP(A1199,combine!A:R,4,FALSE)</f>
        <v>73</v>
      </c>
      <c r="G1199">
        <f>VLOOKUP(A1199,combine!A:R,5,FALSE)</f>
        <v>249</v>
      </c>
      <c r="H1199">
        <f>VLOOKUP(A1199,combine!A:R,13,FALSE)</f>
        <v>4.5999999999999996</v>
      </c>
      <c r="I1199">
        <f>VLOOKUP(A1199,combine!A:R,14,FALSE)</f>
        <v>35.5</v>
      </c>
      <c r="J1199">
        <f>VLOOKUP(A1199,combine!A:R,16,FALSE)</f>
        <v>0</v>
      </c>
      <c r="K1199">
        <f>VLOOKUP(A1199,combine!A:R,17,FALSE)</f>
        <v>112</v>
      </c>
    </row>
    <row r="1200" spans="1:11" x14ac:dyDescent="0.2">
      <c r="A1200">
        <v>20060046</v>
      </c>
      <c r="B1200" t="s">
        <v>58</v>
      </c>
      <c r="C1200">
        <v>7.0425531909999997</v>
      </c>
      <c r="D1200">
        <v>0.61702127699999998</v>
      </c>
      <c r="E1200">
        <v>2</v>
      </c>
      <c r="F1200">
        <f>VLOOKUP(A1200,combine!A:R,4,FALSE)</f>
        <v>77.75</v>
      </c>
      <c r="G1200">
        <f>VLOOKUP(A1200,combine!A:R,5,FALSE)</f>
        <v>255</v>
      </c>
      <c r="H1200">
        <f>VLOOKUP(A1200,combine!A:R,13,FALSE)</f>
        <v>4.6500000000000004</v>
      </c>
      <c r="I1200">
        <f>VLOOKUP(A1200,combine!A:R,14,FALSE)</f>
        <v>36</v>
      </c>
      <c r="J1200">
        <f>VLOOKUP(A1200,combine!A:R,16,FALSE)</f>
        <v>4.21</v>
      </c>
      <c r="K1200">
        <f>VLOOKUP(A1200,combine!A:R,17,FALSE)</f>
        <v>112</v>
      </c>
    </row>
    <row r="1201" spans="1:11" x14ac:dyDescent="0.2">
      <c r="A1201">
        <v>20060144</v>
      </c>
      <c r="B1201" t="s">
        <v>34</v>
      </c>
      <c r="C1201">
        <v>7.15</v>
      </c>
      <c r="D1201">
        <v>0.55000000000000004</v>
      </c>
      <c r="E1201">
        <v>1.8</v>
      </c>
      <c r="F1201">
        <f>VLOOKUP(A1201,combine!A:R,4,FALSE)</f>
        <v>69.38</v>
      </c>
      <c r="G1201">
        <f>VLOOKUP(A1201,combine!A:R,5,FALSE)</f>
        <v>202</v>
      </c>
      <c r="H1201">
        <f>VLOOKUP(A1201,combine!A:R,13,FALSE)</f>
        <v>4.6399999999999997</v>
      </c>
      <c r="I1201">
        <f>VLOOKUP(A1201,combine!A:R,14,FALSE)</f>
        <v>35</v>
      </c>
      <c r="J1201">
        <f>VLOOKUP(A1201,combine!A:R,16,FALSE)</f>
        <v>4.38</v>
      </c>
      <c r="K1201">
        <f>VLOOKUP(A1201,combine!A:R,17,FALSE)</f>
        <v>114</v>
      </c>
    </row>
    <row r="1202" spans="1:11" x14ac:dyDescent="0.2">
      <c r="A1202">
        <v>20060190</v>
      </c>
      <c r="B1202" t="s">
        <v>34</v>
      </c>
      <c r="C1202">
        <v>5.0697674419999998</v>
      </c>
      <c r="D1202">
        <v>0.46511627900000002</v>
      </c>
      <c r="E1202">
        <v>1.5348837209999999</v>
      </c>
      <c r="F1202">
        <f>VLOOKUP(A1202,combine!A:R,4,FALSE)</f>
        <v>74.13</v>
      </c>
      <c r="G1202">
        <f>VLOOKUP(A1202,combine!A:R,5,FALSE)</f>
        <v>211</v>
      </c>
      <c r="H1202">
        <f>VLOOKUP(A1202,combine!A:R,13,FALSE)</f>
        <v>4.43</v>
      </c>
      <c r="I1202">
        <f>VLOOKUP(A1202,combine!A:R,14,FALSE)</f>
        <v>37</v>
      </c>
      <c r="J1202">
        <f>VLOOKUP(A1202,combine!A:R,16,FALSE)</f>
        <v>4.08</v>
      </c>
      <c r="K1202">
        <f>VLOOKUP(A1202,combine!A:R,17,FALSE)</f>
        <v>126</v>
      </c>
    </row>
    <row r="1203" spans="1:11" x14ac:dyDescent="0.2">
      <c r="A1203">
        <v>20060743</v>
      </c>
      <c r="B1203" t="s">
        <v>34</v>
      </c>
      <c r="C1203">
        <v>6.9444444440000002</v>
      </c>
      <c r="D1203">
        <v>0.5</v>
      </c>
      <c r="E1203">
        <v>2.388888889</v>
      </c>
      <c r="F1203">
        <f>VLOOKUP(A1203,combine!A:R,4,FALSE)</f>
        <v>75.25</v>
      </c>
      <c r="G1203">
        <f>VLOOKUP(A1203,combine!A:R,5,FALSE)</f>
        <v>205</v>
      </c>
      <c r="H1203">
        <f>VLOOKUP(A1203,combine!A:R,13,FALSE)</f>
        <v>4.5</v>
      </c>
      <c r="I1203">
        <f>VLOOKUP(A1203,combine!A:R,14,FALSE)</f>
        <v>34.5</v>
      </c>
      <c r="J1203">
        <f>VLOOKUP(A1203,combine!A:R,16,FALSE)</f>
        <v>0</v>
      </c>
      <c r="K1203">
        <f>VLOOKUP(A1203,combine!A:R,17,FALSE)</f>
        <v>122</v>
      </c>
    </row>
    <row r="1204" spans="1:11" x14ac:dyDescent="0.2">
      <c r="A1204">
        <v>20060763</v>
      </c>
      <c r="B1204" t="s">
        <v>49</v>
      </c>
      <c r="C1204">
        <v>8.75</v>
      </c>
      <c r="D1204">
        <v>1</v>
      </c>
      <c r="E1204">
        <v>8.5</v>
      </c>
      <c r="F1204">
        <f>VLOOKUP(A1204,combine!A:R,4,FALSE)</f>
        <v>70.5</v>
      </c>
      <c r="G1204">
        <f>VLOOKUP(A1204,combine!A:R,5,FALSE)</f>
        <v>226</v>
      </c>
      <c r="H1204">
        <f>VLOOKUP(A1204,combine!A:R,13,FALSE)</f>
        <v>4.6100000000000003</v>
      </c>
      <c r="I1204">
        <f>VLOOKUP(A1204,combine!A:R,14,FALSE)</f>
        <v>35</v>
      </c>
      <c r="J1204">
        <f>VLOOKUP(A1204,combine!A:R,16,FALSE)</f>
        <v>4.3499999999999996</v>
      </c>
      <c r="K1204">
        <f>VLOOKUP(A1204,combine!A:R,17,FALSE)</f>
        <v>112</v>
      </c>
    </row>
    <row r="1205" spans="1:11" x14ac:dyDescent="0.2">
      <c r="A1205">
        <v>20060788</v>
      </c>
      <c r="B1205" t="s">
        <v>27</v>
      </c>
      <c r="C1205">
        <v>12.875</v>
      </c>
      <c r="D1205">
        <v>0.75</v>
      </c>
      <c r="E1205">
        <v>8.375</v>
      </c>
      <c r="F1205">
        <f>VLOOKUP(A1205,combine!A:R,4,FALSE)</f>
        <v>73.63</v>
      </c>
      <c r="G1205">
        <f>VLOOKUP(A1205,combine!A:R,5,FALSE)</f>
        <v>235</v>
      </c>
      <c r="H1205">
        <f>VLOOKUP(A1205,combine!A:R,13,FALSE)</f>
        <v>4.8</v>
      </c>
      <c r="I1205">
        <f>VLOOKUP(A1205,combine!A:R,14,FALSE)</f>
        <v>36</v>
      </c>
      <c r="J1205">
        <f>VLOOKUP(A1205,combine!A:R,16,FALSE)</f>
        <v>4.38</v>
      </c>
      <c r="K1205">
        <f>VLOOKUP(A1205,combine!A:R,17,FALSE)</f>
        <v>117</v>
      </c>
    </row>
    <row r="1206" spans="1:11" x14ac:dyDescent="0.2">
      <c r="A1206">
        <v>19910326</v>
      </c>
      <c r="B1206" t="s">
        <v>34</v>
      </c>
      <c r="C1206">
        <v>7.746428571</v>
      </c>
      <c r="D1206">
        <v>0.61428571399999998</v>
      </c>
      <c r="E1206">
        <v>0.58214285700000001</v>
      </c>
      <c r="F1206">
        <f>VLOOKUP(A1206,combine!A:R,4,FALSE)</f>
        <v>71.900000000000006</v>
      </c>
      <c r="G1206">
        <f>VLOOKUP(A1206,combine!A:R,5,FALSE)</f>
        <v>175</v>
      </c>
      <c r="H1206">
        <f>VLOOKUP(A1206,combine!A:R,13,FALSE)</f>
        <v>4.5599999999999996</v>
      </c>
      <c r="I1206">
        <f>VLOOKUP(A1206,combine!A:R,14,FALSE)</f>
        <v>36.5</v>
      </c>
      <c r="J1206">
        <f>VLOOKUP(A1206,combine!A:R,16,FALSE)</f>
        <v>4.18</v>
      </c>
      <c r="K1206">
        <f>VLOOKUP(A1206,combine!A:R,17,FALSE)</f>
        <v>122</v>
      </c>
    </row>
    <row r="1207" spans="1:11" x14ac:dyDescent="0.2">
      <c r="A1207">
        <v>19990008</v>
      </c>
      <c r="B1207" t="s">
        <v>34</v>
      </c>
      <c r="C1207">
        <v>6.0416666670000003</v>
      </c>
      <c r="D1207">
        <v>0.54166666699999999</v>
      </c>
      <c r="E1207">
        <v>0.47916666699999999</v>
      </c>
      <c r="F1207">
        <f>VLOOKUP(A1207,combine!A:R,4,FALSE)</f>
        <v>73.3</v>
      </c>
      <c r="G1207">
        <f>VLOOKUP(A1207,combine!A:R,5,FALSE)</f>
        <v>215</v>
      </c>
      <c r="H1207">
        <f>VLOOKUP(A1207,combine!A:R,13,FALSE)</f>
        <v>4.47</v>
      </c>
      <c r="I1207">
        <f>VLOOKUP(A1207,combine!A:R,14,FALSE)</f>
        <v>37</v>
      </c>
      <c r="J1207">
        <f>VLOOKUP(A1207,combine!A:R,16,FALSE)</f>
        <v>4.09</v>
      </c>
      <c r="K1207">
        <f>VLOOKUP(A1207,combine!A:R,17,FALSE)</f>
        <v>116</v>
      </c>
    </row>
    <row r="1208" spans="1:11" x14ac:dyDescent="0.2">
      <c r="A1208">
        <v>20010174</v>
      </c>
      <c r="B1208" t="s">
        <v>27</v>
      </c>
      <c r="C1208">
        <v>4.0519480520000002</v>
      </c>
      <c r="D1208">
        <v>0.71428571399999996</v>
      </c>
      <c r="E1208">
        <v>2.0389610390000001</v>
      </c>
      <c r="F1208">
        <f>VLOOKUP(A1208,combine!A:R,4,FALSE)</f>
        <v>69.900000000000006</v>
      </c>
      <c r="G1208">
        <f>VLOOKUP(A1208,combine!A:R,5,FALSE)</f>
        <v>226</v>
      </c>
      <c r="H1208">
        <f>VLOOKUP(A1208,combine!A:R,13,FALSE)</f>
        <v>4.79</v>
      </c>
      <c r="I1208">
        <f>VLOOKUP(A1208,combine!A:R,14,FALSE)</f>
        <v>29.5</v>
      </c>
      <c r="J1208">
        <f>VLOOKUP(A1208,combine!A:R,16,FALSE)</f>
        <v>4.38</v>
      </c>
      <c r="K1208">
        <f>VLOOKUP(A1208,combine!A:R,17,FALSE)</f>
        <v>108</v>
      </c>
    </row>
    <row r="1209" spans="1:11" x14ac:dyDescent="0.2">
      <c r="A1209">
        <v>20020174</v>
      </c>
      <c r="B1209" t="s">
        <v>58</v>
      </c>
      <c r="C1209">
        <v>5.615384615</v>
      </c>
      <c r="D1209">
        <v>0.76923076899999998</v>
      </c>
      <c r="E1209">
        <v>3.230769231</v>
      </c>
      <c r="F1209">
        <f>VLOOKUP(A1209,combine!A:R,4,FALSE)</f>
        <v>77.5</v>
      </c>
      <c r="G1209">
        <f>VLOOKUP(A1209,combine!A:R,5,FALSE)</f>
        <v>255</v>
      </c>
      <c r="H1209">
        <f>VLOOKUP(A1209,combine!A:R,13,FALSE)</f>
        <v>4.75</v>
      </c>
      <c r="I1209">
        <f>VLOOKUP(A1209,combine!A:R,14,FALSE)</f>
        <v>35</v>
      </c>
      <c r="J1209">
        <f>VLOOKUP(A1209,combine!A:R,16,FALSE)</f>
        <v>4.0999999999999996</v>
      </c>
      <c r="K1209">
        <f>VLOOKUP(A1209,combine!A:R,17,FALSE)</f>
        <v>119</v>
      </c>
    </row>
    <row r="1210" spans="1:11" x14ac:dyDescent="0.2">
      <c r="A1210">
        <v>20030045</v>
      </c>
      <c r="B1210" t="s">
        <v>34</v>
      </c>
      <c r="C1210">
        <v>7.0416666670000003</v>
      </c>
      <c r="D1210">
        <v>0.43055555600000001</v>
      </c>
      <c r="E1210">
        <v>0.83333333300000001</v>
      </c>
      <c r="F1210">
        <f>VLOOKUP(A1210,combine!A:R,4,FALSE)</f>
        <v>71</v>
      </c>
      <c r="G1210">
        <f>VLOOKUP(A1210,combine!A:R,5,FALSE)</f>
        <v>201</v>
      </c>
      <c r="H1210">
        <f>VLOOKUP(A1210,combine!A:R,13,FALSE)</f>
        <v>4.37</v>
      </c>
      <c r="I1210">
        <f>VLOOKUP(A1210,combine!A:R,14,FALSE)</f>
        <v>38.5</v>
      </c>
      <c r="J1210">
        <f>VLOOKUP(A1210,combine!A:R,16,FALSE)</f>
        <v>0</v>
      </c>
      <c r="K1210">
        <f>VLOOKUP(A1210,combine!A:R,17,FALSE)</f>
        <v>127</v>
      </c>
    </row>
    <row r="1211" spans="1:11" x14ac:dyDescent="0.2">
      <c r="A1211">
        <v>20050114</v>
      </c>
      <c r="B1211" t="s">
        <v>34</v>
      </c>
      <c r="C1211">
        <v>6.0789473679999997</v>
      </c>
      <c r="D1211">
        <v>0.42105263199999998</v>
      </c>
      <c r="E1211">
        <v>0.31578947400000001</v>
      </c>
      <c r="F1211">
        <f>VLOOKUP(A1211,combine!A:R,4,FALSE)</f>
        <v>71.25</v>
      </c>
      <c r="G1211">
        <f>VLOOKUP(A1211,combine!A:R,5,FALSE)</f>
        <v>181</v>
      </c>
      <c r="H1211">
        <f>VLOOKUP(A1211,combine!A:R,13,FALSE)</f>
        <v>4.26</v>
      </c>
      <c r="I1211">
        <f>VLOOKUP(A1211,combine!A:R,14,FALSE)</f>
        <v>35.5</v>
      </c>
      <c r="J1211">
        <f>VLOOKUP(A1211,combine!A:R,16,FALSE)</f>
        <v>0</v>
      </c>
      <c r="K1211">
        <f>VLOOKUP(A1211,combine!A:R,17,FALSE)</f>
        <v>123</v>
      </c>
    </row>
    <row r="1212" spans="1:11" x14ac:dyDescent="0.2">
      <c r="A1212">
        <v>20050225</v>
      </c>
      <c r="B1212" t="s">
        <v>34</v>
      </c>
      <c r="C1212">
        <v>9.9736842110000001</v>
      </c>
      <c r="D1212">
        <v>0.76315789499999998</v>
      </c>
      <c r="E1212">
        <v>2.8684210530000001</v>
      </c>
      <c r="F1212">
        <f>VLOOKUP(A1212,combine!A:R,4,FALSE)</f>
        <v>72.38</v>
      </c>
      <c r="G1212">
        <f>VLOOKUP(A1212,combine!A:R,5,FALSE)</f>
        <v>219</v>
      </c>
      <c r="H1212">
        <f>VLOOKUP(A1212,combine!A:R,13,FALSE)</f>
        <v>4.7300000000000004</v>
      </c>
      <c r="I1212">
        <f>VLOOKUP(A1212,combine!A:R,14,FALSE)</f>
        <v>31.5</v>
      </c>
      <c r="J1212">
        <f>VLOOKUP(A1212,combine!A:R,16,FALSE)</f>
        <v>0</v>
      </c>
      <c r="K1212">
        <f>VLOOKUP(A1212,combine!A:R,17,FALSE)</f>
        <v>0</v>
      </c>
    </row>
    <row r="1213" spans="1:11" x14ac:dyDescent="0.2">
      <c r="A1213">
        <v>20050236</v>
      </c>
      <c r="B1213" t="s">
        <v>49</v>
      </c>
      <c r="C1213">
        <v>3.7058823529999998</v>
      </c>
      <c r="D1213">
        <v>0.70588235300000002</v>
      </c>
      <c r="E1213">
        <v>2.0588235290000001</v>
      </c>
      <c r="F1213">
        <f>VLOOKUP(A1213,combine!A:R,4,FALSE)</f>
        <v>71.599999999999994</v>
      </c>
      <c r="G1213">
        <f>VLOOKUP(A1213,combine!A:R,5,FALSE)</f>
        <v>222</v>
      </c>
      <c r="H1213">
        <f>VLOOKUP(A1213,combine!A:R,13,FALSE)</f>
        <v>4.72</v>
      </c>
      <c r="I1213">
        <f>VLOOKUP(A1213,combine!A:R,14,FALSE)</f>
        <v>36</v>
      </c>
      <c r="J1213">
        <f>VLOOKUP(A1213,combine!A:R,16,FALSE)</f>
        <v>4.0999999999999996</v>
      </c>
      <c r="K1213">
        <f>VLOOKUP(A1213,combine!A:R,17,FALSE)</f>
        <v>118</v>
      </c>
    </row>
    <row r="1214" spans="1:11" x14ac:dyDescent="0.2">
      <c r="A1214">
        <v>20060170</v>
      </c>
      <c r="B1214" t="s">
        <v>49</v>
      </c>
      <c r="C1214">
        <v>4.9629629629999998</v>
      </c>
      <c r="D1214">
        <v>0.75925925900000002</v>
      </c>
      <c r="E1214">
        <v>5.8333333329999997</v>
      </c>
      <c r="F1214">
        <f>VLOOKUP(A1214,combine!A:R,4,FALSE)</f>
        <v>71</v>
      </c>
      <c r="G1214">
        <f>VLOOKUP(A1214,combine!A:R,5,FALSE)</f>
        <v>214</v>
      </c>
      <c r="H1214">
        <f>VLOOKUP(A1214,combine!A:R,13,FALSE)</f>
        <v>4.5199999999999996</v>
      </c>
      <c r="I1214">
        <f>VLOOKUP(A1214,combine!A:R,14,FALSE)</f>
        <v>35</v>
      </c>
      <c r="J1214">
        <f>VLOOKUP(A1214,combine!A:R,16,FALSE)</f>
        <v>4.3600000000000003</v>
      </c>
      <c r="K1214">
        <f>VLOOKUP(A1214,combine!A:R,17,FALSE)</f>
        <v>111</v>
      </c>
    </row>
    <row r="1215" spans="1:11" x14ac:dyDescent="0.2">
      <c r="A1215">
        <v>20050244</v>
      </c>
      <c r="B1215" t="s">
        <v>49</v>
      </c>
      <c r="C1215">
        <v>5.4313725489999998</v>
      </c>
      <c r="D1215">
        <v>0.78431372499999996</v>
      </c>
      <c r="E1215">
        <v>5.1372549019999996</v>
      </c>
      <c r="F1215">
        <f>VLOOKUP(A1215,combine!A:R,4,FALSE)</f>
        <v>71</v>
      </c>
      <c r="G1215">
        <f>VLOOKUP(A1215,combine!A:R,5,FALSE)</f>
        <v>224</v>
      </c>
      <c r="H1215">
        <f>VLOOKUP(A1215,combine!A:R,13,FALSE)</f>
        <v>4.67</v>
      </c>
      <c r="I1215">
        <f>VLOOKUP(A1215,combine!A:R,14,FALSE)</f>
        <v>31</v>
      </c>
      <c r="J1215">
        <f>VLOOKUP(A1215,combine!A:R,16,FALSE)</f>
        <v>3.97</v>
      </c>
      <c r="K1215">
        <f>VLOOKUP(A1215,combine!A:R,17,FALSE)</f>
        <v>107</v>
      </c>
    </row>
    <row r="1216" spans="1:11" x14ac:dyDescent="0.2">
      <c r="A1216">
        <v>20070228</v>
      </c>
      <c r="B1216" t="s">
        <v>49</v>
      </c>
      <c r="C1216">
        <v>4.0555555559999998</v>
      </c>
      <c r="D1216">
        <v>0.5</v>
      </c>
      <c r="E1216">
        <v>5</v>
      </c>
      <c r="F1216">
        <f>VLOOKUP(A1216,combine!A:R,4,FALSE)</f>
        <v>70.38</v>
      </c>
      <c r="G1216">
        <f>VLOOKUP(A1216,combine!A:R,5,FALSE)</f>
        <v>232</v>
      </c>
      <c r="H1216">
        <f>VLOOKUP(A1216,combine!A:R,13,FALSE)</f>
        <v>4.49</v>
      </c>
      <c r="I1216">
        <f>VLOOKUP(A1216,combine!A:R,14,FALSE)</f>
        <v>31.5</v>
      </c>
      <c r="J1216">
        <f>VLOOKUP(A1216,combine!A:R,16,FALSE)</f>
        <v>0</v>
      </c>
      <c r="K1216">
        <f>VLOOKUP(A1216,combine!A:R,17,FALSE)</f>
        <v>115</v>
      </c>
    </row>
    <row r="1217" spans="1:11" x14ac:dyDescent="0.2">
      <c r="A1217">
        <v>20070243</v>
      </c>
      <c r="B1217" t="s">
        <v>58</v>
      </c>
      <c r="C1217">
        <v>6.6666666670000003</v>
      </c>
      <c r="D1217">
        <v>0.33333333300000001</v>
      </c>
      <c r="E1217">
        <v>3.3333333330000001</v>
      </c>
      <c r="F1217">
        <f>VLOOKUP(A1217,combine!A:R,4,FALSE)</f>
        <v>77.5</v>
      </c>
      <c r="G1217">
        <f>VLOOKUP(A1217,combine!A:R,5,FALSE)</f>
        <v>261</v>
      </c>
      <c r="H1217">
        <f>VLOOKUP(A1217,combine!A:R,13,FALSE)</f>
        <v>4.8099999999999996</v>
      </c>
      <c r="I1217">
        <f>VLOOKUP(A1217,combine!A:R,14,FALSE)</f>
        <v>32</v>
      </c>
      <c r="J1217">
        <f>VLOOKUP(A1217,combine!A:R,16,FALSE)</f>
        <v>4.4000000000000004</v>
      </c>
      <c r="K1217">
        <f>VLOOKUP(A1217,combine!A:R,17,FALSE)</f>
        <v>112</v>
      </c>
    </row>
    <row r="1218" spans="1:11" x14ac:dyDescent="0.2">
      <c r="A1218">
        <v>20010041</v>
      </c>
      <c r="B1218" t="s">
        <v>34</v>
      </c>
      <c r="C1218">
        <v>6.3103448279999999</v>
      </c>
      <c r="D1218">
        <v>0.45689655200000001</v>
      </c>
      <c r="E1218">
        <v>0.68103448300000002</v>
      </c>
      <c r="F1218">
        <f>VLOOKUP(A1218,combine!A:R,4,FALSE)</f>
        <v>73</v>
      </c>
      <c r="G1218">
        <f>VLOOKUP(A1218,combine!A:R,5,FALSE)</f>
        <v>205</v>
      </c>
      <c r="H1218">
        <f>VLOOKUP(A1218,combine!A:R,13,FALSE)</f>
        <v>4.4800000000000004</v>
      </c>
      <c r="I1218">
        <f>VLOOKUP(A1218,combine!A:R,14,FALSE)</f>
        <v>36.5</v>
      </c>
      <c r="J1218">
        <f>VLOOKUP(A1218,combine!A:R,16,FALSE)</f>
        <v>4.07</v>
      </c>
      <c r="K1218">
        <f>VLOOKUP(A1218,combine!A:R,17,FALSE)</f>
        <v>120</v>
      </c>
    </row>
    <row r="1219" spans="1:11" x14ac:dyDescent="0.2">
      <c r="A1219">
        <v>20040220</v>
      </c>
      <c r="B1219" t="s">
        <v>27</v>
      </c>
      <c r="C1219">
        <v>3.728571429</v>
      </c>
      <c r="D1219">
        <v>0.571428571</v>
      </c>
      <c r="E1219">
        <v>2.2000000000000002</v>
      </c>
      <c r="F1219">
        <f>VLOOKUP(A1219,combine!A:R,4,FALSE)</f>
        <v>77</v>
      </c>
      <c r="G1219">
        <f>VLOOKUP(A1219,combine!A:R,5,FALSE)</f>
        <v>263</v>
      </c>
      <c r="H1219">
        <f>VLOOKUP(A1219,combine!A:R,13,FALSE)</f>
        <v>5</v>
      </c>
      <c r="I1219">
        <f>VLOOKUP(A1219,combine!A:R,14,FALSE)</f>
        <v>28</v>
      </c>
      <c r="J1219">
        <f>VLOOKUP(A1219,combine!A:R,16,FALSE)</f>
        <v>4.4000000000000004</v>
      </c>
      <c r="K1219">
        <f>VLOOKUP(A1219,combine!A:R,17,FALSE)</f>
        <v>109</v>
      </c>
    </row>
    <row r="1220" spans="1:11" x14ac:dyDescent="0.2">
      <c r="A1220">
        <v>20050579</v>
      </c>
      <c r="B1220" t="s">
        <v>34</v>
      </c>
      <c r="C1220">
        <v>8.46875</v>
      </c>
      <c r="D1220">
        <v>0.71875</v>
      </c>
      <c r="E1220">
        <v>3.15625</v>
      </c>
      <c r="F1220">
        <f>VLOOKUP(A1220,combine!A:R,4,FALSE)</f>
        <v>77.38</v>
      </c>
      <c r="G1220">
        <f>VLOOKUP(A1220,combine!A:R,5,FALSE)</f>
        <v>269</v>
      </c>
      <c r="H1220">
        <f>VLOOKUP(A1220,combine!A:R,13,FALSE)</f>
        <v>4.97</v>
      </c>
      <c r="I1220">
        <f>VLOOKUP(A1220,combine!A:R,14,FALSE)</f>
        <v>0</v>
      </c>
      <c r="J1220">
        <f>VLOOKUP(A1220,combine!A:R,16,FALSE)</f>
        <v>0</v>
      </c>
      <c r="K1220">
        <f>VLOOKUP(A1220,combine!A:R,17,FALSE)</f>
        <v>115</v>
      </c>
    </row>
    <row r="1221" spans="1:11" x14ac:dyDescent="0.2">
      <c r="A1221">
        <v>20050612</v>
      </c>
      <c r="B1221" t="s">
        <v>58</v>
      </c>
      <c r="C1221">
        <v>5.5882352940000004</v>
      </c>
      <c r="D1221">
        <v>0.64705882400000003</v>
      </c>
      <c r="E1221">
        <v>1.0117647059999999</v>
      </c>
      <c r="F1221">
        <f>VLOOKUP(A1221,combine!A:R,4,FALSE)</f>
        <v>76.38</v>
      </c>
      <c r="G1221">
        <f>VLOOKUP(A1221,combine!A:R,5,FALSE)</f>
        <v>265</v>
      </c>
      <c r="H1221">
        <f>VLOOKUP(A1221,combine!A:R,13,FALSE)</f>
        <v>4.84</v>
      </c>
      <c r="I1221">
        <f>VLOOKUP(A1221,combine!A:R,14,FALSE)</f>
        <v>38</v>
      </c>
      <c r="J1221">
        <f>VLOOKUP(A1221,combine!A:R,16,FALSE)</f>
        <v>4.0999999999999996</v>
      </c>
      <c r="K1221">
        <f>VLOOKUP(A1221,combine!A:R,17,FALSE)</f>
        <v>118</v>
      </c>
    </row>
    <row r="1222" spans="1:11" x14ac:dyDescent="0.2">
      <c r="A1222">
        <v>20060530</v>
      </c>
      <c r="B1222" t="s">
        <v>27</v>
      </c>
      <c r="C1222">
        <v>2.25</v>
      </c>
      <c r="D1222">
        <v>0.5</v>
      </c>
      <c r="E1222">
        <v>1.25</v>
      </c>
      <c r="F1222">
        <f>VLOOKUP(A1222,combine!A:R,4,FALSE)</f>
        <v>74.63</v>
      </c>
      <c r="G1222">
        <f>VLOOKUP(A1222,combine!A:R,5,FALSE)</f>
        <v>245</v>
      </c>
      <c r="H1222">
        <f>VLOOKUP(A1222,combine!A:R,13,FALSE)</f>
        <v>4.9800000000000004</v>
      </c>
      <c r="I1222">
        <f>VLOOKUP(A1222,combine!A:R,14,FALSE)</f>
        <v>32</v>
      </c>
      <c r="J1222">
        <f>VLOOKUP(A1222,combine!A:R,16,FALSE)</f>
        <v>4.3</v>
      </c>
      <c r="K1222">
        <f>VLOOKUP(A1222,combine!A:R,17,FALSE)</f>
        <v>112</v>
      </c>
    </row>
    <row r="1223" spans="1:11" x14ac:dyDescent="0.2">
      <c r="A1223">
        <v>20060546</v>
      </c>
      <c r="B1223" t="s">
        <v>34</v>
      </c>
      <c r="C1223">
        <v>10.57894737</v>
      </c>
      <c r="D1223">
        <v>0.368421053</v>
      </c>
      <c r="E1223">
        <v>7.0526315789999998</v>
      </c>
      <c r="F1223">
        <f>VLOOKUP(A1223,combine!A:R,4,FALSE)</f>
        <v>71.63</v>
      </c>
      <c r="G1223">
        <f>VLOOKUP(A1223,combine!A:R,5,FALSE)</f>
        <v>211</v>
      </c>
      <c r="H1223">
        <f>VLOOKUP(A1223,combine!A:R,13,FALSE)</f>
        <v>4.62</v>
      </c>
      <c r="I1223">
        <f>VLOOKUP(A1223,combine!A:R,14,FALSE)</f>
        <v>33</v>
      </c>
      <c r="J1223">
        <f>VLOOKUP(A1223,combine!A:R,16,FALSE)</f>
        <v>4.21</v>
      </c>
      <c r="K1223">
        <f>VLOOKUP(A1223,combine!A:R,17,FALSE)</f>
        <v>116</v>
      </c>
    </row>
    <row r="1224" spans="1:11" x14ac:dyDescent="0.2">
      <c r="A1224">
        <v>20060674</v>
      </c>
      <c r="B1224" t="s">
        <v>34</v>
      </c>
      <c r="C1224">
        <v>5.6666666670000003</v>
      </c>
      <c r="D1224">
        <v>0.66666666699999999</v>
      </c>
      <c r="E1224">
        <v>2.6666666669999999</v>
      </c>
      <c r="F1224">
        <f>VLOOKUP(A1224,combine!A:R,4,FALSE)</f>
        <v>73.88</v>
      </c>
      <c r="G1224">
        <f>VLOOKUP(A1224,combine!A:R,5,FALSE)</f>
        <v>214</v>
      </c>
      <c r="H1224">
        <f>VLOOKUP(A1224,combine!A:R,13,FALSE)</f>
        <v>4.7300000000000004</v>
      </c>
      <c r="I1224">
        <f>VLOOKUP(A1224,combine!A:R,14,FALSE)</f>
        <v>36.5</v>
      </c>
      <c r="J1224">
        <f>VLOOKUP(A1224,combine!A:R,16,FALSE)</f>
        <v>4.18</v>
      </c>
      <c r="K1224">
        <f>VLOOKUP(A1224,combine!A:R,17,FALSE)</f>
        <v>115</v>
      </c>
    </row>
    <row r="1225" spans="1:11" x14ac:dyDescent="0.2">
      <c r="A1225">
        <v>20060702</v>
      </c>
      <c r="B1225" t="s">
        <v>34</v>
      </c>
      <c r="C1225">
        <v>4.384615385</v>
      </c>
      <c r="D1225">
        <v>0.46153846199999998</v>
      </c>
      <c r="E1225">
        <v>2.076923077</v>
      </c>
      <c r="F1225">
        <f>VLOOKUP(A1225,combine!A:R,4,FALSE)</f>
        <v>76.25</v>
      </c>
      <c r="G1225">
        <f>VLOOKUP(A1225,combine!A:R,5,FALSE)</f>
        <v>213</v>
      </c>
      <c r="H1225">
        <f>VLOOKUP(A1225,combine!A:R,13,FALSE)</f>
        <v>4.58</v>
      </c>
      <c r="I1225">
        <f>VLOOKUP(A1225,combine!A:R,14,FALSE)</f>
        <v>33.5</v>
      </c>
      <c r="J1225">
        <f>VLOOKUP(A1225,combine!A:R,16,FALSE)</f>
        <v>4.08</v>
      </c>
      <c r="K1225">
        <f>VLOOKUP(A1225,combine!A:R,17,FALSE)</f>
        <v>112</v>
      </c>
    </row>
    <row r="1226" spans="1:11" x14ac:dyDescent="0.2">
      <c r="A1226">
        <v>20070233</v>
      </c>
      <c r="B1226" t="s">
        <v>34</v>
      </c>
      <c r="C1226">
        <v>1</v>
      </c>
      <c r="D1226">
        <v>0.25</v>
      </c>
      <c r="E1226">
        <v>0.25</v>
      </c>
      <c r="F1226">
        <f>VLOOKUP(A1226,combine!A:R,4,FALSE)</f>
        <v>70.75</v>
      </c>
      <c r="G1226">
        <f>VLOOKUP(A1226,combine!A:R,5,FALSE)</f>
        <v>184</v>
      </c>
      <c r="H1226">
        <f>VLOOKUP(A1226,combine!A:R,13,FALSE)</f>
        <v>4.46</v>
      </c>
      <c r="I1226">
        <f>VLOOKUP(A1226,combine!A:R,14,FALSE)</f>
        <v>32.5</v>
      </c>
      <c r="J1226">
        <f>VLOOKUP(A1226,combine!A:R,16,FALSE)</f>
        <v>4.29</v>
      </c>
      <c r="K1226">
        <f>VLOOKUP(A1226,combine!A:R,17,FALSE)</f>
        <v>123</v>
      </c>
    </row>
    <row r="1227" spans="1:11" x14ac:dyDescent="0.2">
      <c r="A1227">
        <v>19980055</v>
      </c>
      <c r="B1227" t="s">
        <v>34</v>
      </c>
      <c r="C1227">
        <v>7.5268138799999997</v>
      </c>
      <c r="D1227">
        <v>0.60252365900000004</v>
      </c>
      <c r="E1227">
        <v>1.3091482649999999</v>
      </c>
      <c r="F1227">
        <f>VLOOKUP(A1227,combine!A:R,4,FALSE)</f>
        <v>76.900000000000006</v>
      </c>
      <c r="G1227">
        <f>VLOOKUP(A1227,combine!A:R,5,FALSE)</f>
        <v>231</v>
      </c>
      <c r="H1227">
        <f>VLOOKUP(A1227,combine!A:R,13,FALSE)</f>
        <v>4.66</v>
      </c>
      <c r="I1227">
        <f>VLOOKUP(A1227,combine!A:R,14,FALSE)</f>
        <v>31.5</v>
      </c>
      <c r="J1227">
        <f>VLOOKUP(A1227,combine!A:R,16,FALSE)</f>
        <v>4.4800000000000004</v>
      </c>
      <c r="K1227">
        <f>VLOOKUP(A1227,combine!A:R,17,FALSE)</f>
        <v>118</v>
      </c>
    </row>
    <row r="1228" spans="1:11" x14ac:dyDescent="0.2">
      <c r="A1228">
        <v>20050039</v>
      </c>
      <c r="B1228" t="s">
        <v>34</v>
      </c>
      <c r="C1228">
        <v>7.7753623190000001</v>
      </c>
      <c r="D1228">
        <v>0.47101449299999998</v>
      </c>
      <c r="E1228">
        <v>1.420289855</v>
      </c>
      <c r="F1228">
        <f>VLOOKUP(A1228,combine!A:R,4,FALSE)</f>
        <v>73.38</v>
      </c>
      <c r="G1228">
        <f>VLOOKUP(A1228,combine!A:R,5,FALSE)</f>
        <v>201</v>
      </c>
      <c r="H1228">
        <f>VLOOKUP(A1228,combine!A:R,13,FALSE)</f>
        <v>4.43</v>
      </c>
      <c r="I1228">
        <f>VLOOKUP(A1228,combine!A:R,14,FALSE)</f>
        <v>39.5</v>
      </c>
      <c r="J1228">
        <f>VLOOKUP(A1228,combine!A:R,16,FALSE)</f>
        <v>3.98</v>
      </c>
      <c r="K1228">
        <f>VLOOKUP(A1228,combine!A:R,17,FALSE)</f>
        <v>128</v>
      </c>
    </row>
    <row r="1229" spans="1:11" x14ac:dyDescent="0.2">
      <c r="A1229">
        <v>20060078</v>
      </c>
      <c r="B1229" t="s">
        <v>34</v>
      </c>
      <c r="C1229">
        <v>5.3939393940000002</v>
      </c>
      <c r="D1229">
        <v>0.42424242400000001</v>
      </c>
      <c r="E1229">
        <v>1.03030303</v>
      </c>
      <c r="F1229">
        <f>VLOOKUP(A1229,combine!A:R,4,FALSE)</f>
        <v>74</v>
      </c>
      <c r="G1229">
        <f>VLOOKUP(A1229,combine!A:R,5,FALSE)</f>
        <v>214</v>
      </c>
      <c r="H1229">
        <f>VLOOKUP(A1229,combine!A:R,13,FALSE)</f>
        <v>4.53</v>
      </c>
      <c r="I1229">
        <f>VLOOKUP(A1229,combine!A:R,14,FALSE)</f>
        <v>36.5</v>
      </c>
      <c r="J1229">
        <f>VLOOKUP(A1229,combine!A:R,16,FALSE)</f>
        <v>3.99</v>
      </c>
      <c r="K1229">
        <f>VLOOKUP(A1229,combine!A:R,17,FALSE)</f>
        <v>120</v>
      </c>
    </row>
    <row r="1230" spans="1:11" x14ac:dyDescent="0.2">
      <c r="A1230">
        <v>20060171</v>
      </c>
      <c r="B1230" t="s">
        <v>34</v>
      </c>
      <c r="C1230">
        <v>6.6666666670000003</v>
      </c>
      <c r="D1230">
        <v>0.53333333299999997</v>
      </c>
      <c r="E1230">
        <v>1</v>
      </c>
      <c r="F1230">
        <f>VLOOKUP(A1230,combine!A:R,4,FALSE)</f>
        <v>72.63</v>
      </c>
      <c r="G1230">
        <f>VLOOKUP(A1230,combine!A:R,5,FALSE)</f>
        <v>208</v>
      </c>
      <c r="H1230">
        <f>VLOOKUP(A1230,combine!A:R,13,FALSE)</f>
        <v>4.6399999999999997</v>
      </c>
      <c r="I1230">
        <f>VLOOKUP(A1230,combine!A:R,14,FALSE)</f>
        <v>32</v>
      </c>
      <c r="J1230">
        <f>VLOOKUP(A1230,combine!A:R,16,FALSE)</f>
        <v>4.1399999999999997</v>
      </c>
      <c r="K1230">
        <f>VLOOKUP(A1230,combine!A:R,17,FALSE)</f>
        <v>116</v>
      </c>
    </row>
    <row r="1231" spans="1:11" x14ac:dyDescent="0.2">
      <c r="A1231">
        <v>20070558</v>
      </c>
      <c r="B1231" t="s">
        <v>34</v>
      </c>
      <c r="C1231">
        <v>4.5714285710000002</v>
      </c>
      <c r="D1231">
        <v>0.428571429</v>
      </c>
      <c r="E1231">
        <v>0.14285714299999999</v>
      </c>
      <c r="F1231">
        <f>VLOOKUP(A1231,combine!A:R,4,FALSE)</f>
        <v>72</v>
      </c>
      <c r="G1231">
        <f>VLOOKUP(A1231,combine!A:R,5,FALSE)</f>
        <v>193</v>
      </c>
      <c r="H1231">
        <f>VLOOKUP(A1231,combine!A:R,13,FALSE)</f>
        <v>4.58</v>
      </c>
      <c r="I1231">
        <f>VLOOKUP(A1231,combine!A:R,14,FALSE)</f>
        <v>39</v>
      </c>
      <c r="J1231">
        <f>VLOOKUP(A1231,combine!A:R,16,FALSE)</f>
        <v>4.3899999999999997</v>
      </c>
      <c r="K1231">
        <f>VLOOKUP(A1231,combine!A:R,17,FALSE)</f>
        <v>129</v>
      </c>
    </row>
    <row r="1232" spans="1:11" x14ac:dyDescent="0.2">
      <c r="A1232">
        <v>19980150</v>
      </c>
      <c r="B1232" t="s">
        <v>34</v>
      </c>
      <c r="C1232">
        <v>6.7078651689999997</v>
      </c>
      <c r="D1232">
        <v>0.49438202199999998</v>
      </c>
      <c r="E1232">
        <v>0.30898876400000003</v>
      </c>
      <c r="F1232">
        <f>VLOOKUP(A1232,combine!A:R,4,FALSE)</f>
        <v>72.599999999999994</v>
      </c>
      <c r="G1232">
        <f>VLOOKUP(A1232,combine!A:R,5,FALSE)</f>
        <v>197</v>
      </c>
      <c r="H1232">
        <f>VLOOKUP(A1232,combine!A:R,13,FALSE)</f>
        <v>4.47</v>
      </c>
      <c r="I1232">
        <f>VLOOKUP(A1232,combine!A:R,14,FALSE)</f>
        <v>34.5</v>
      </c>
      <c r="J1232">
        <f>VLOOKUP(A1232,combine!A:R,16,FALSE)</f>
        <v>4.3600000000000003</v>
      </c>
      <c r="K1232">
        <f>VLOOKUP(A1232,combine!A:R,17,FALSE)</f>
        <v>126</v>
      </c>
    </row>
    <row r="1233" spans="1:11" x14ac:dyDescent="0.2">
      <c r="A1233">
        <v>20030132</v>
      </c>
      <c r="B1233" t="s">
        <v>49</v>
      </c>
      <c r="C1233">
        <v>4.754385965</v>
      </c>
      <c r="D1233">
        <v>0.75438596499999999</v>
      </c>
      <c r="E1233">
        <v>1.122807018</v>
      </c>
      <c r="F1233">
        <f>VLOOKUP(A1233,combine!A:R,4,FALSE)</f>
        <v>70.900000000000006</v>
      </c>
      <c r="G1233">
        <f>VLOOKUP(A1233,combine!A:R,5,FALSE)</f>
        <v>233</v>
      </c>
      <c r="H1233">
        <f>VLOOKUP(A1233,combine!A:R,13,FALSE)</f>
        <v>4.5999999999999996</v>
      </c>
      <c r="I1233">
        <f>VLOOKUP(A1233,combine!A:R,14,FALSE)</f>
        <v>0</v>
      </c>
      <c r="J1233">
        <f>VLOOKUP(A1233,combine!A:R,16,FALSE)</f>
        <v>0</v>
      </c>
      <c r="K1233">
        <f>VLOOKUP(A1233,combine!A:R,17,FALSE)</f>
        <v>0</v>
      </c>
    </row>
    <row r="1234" spans="1:11" x14ac:dyDescent="0.2">
      <c r="A1234">
        <v>20030262</v>
      </c>
      <c r="B1234" t="s">
        <v>34</v>
      </c>
      <c r="C1234">
        <v>9.7777777780000008</v>
      </c>
      <c r="D1234">
        <v>0.55555555599999995</v>
      </c>
      <c r="E1234">
        <v>1.259259259</v>
      </c>
      <c r="F1234">
        <f>VLOOKUP(A1234,combine!A:R,4,FALSE)</f>
        <v>74</v>
      </c>
      <c r="G1234">
        <f>VLOOKUP(A1234,combine!A:R,5,FALSE)</f>
        <v>200</v>
      </c>
      <c r="H1234">
        <f>VLOOKUP(A1234,combine!A:R,13,FALSE)</f>
        <v>4.51</v>
      </c>
      <c r="I1234">
        <f>VLOOKUP(A1234,combine!A:R,14,FALSE)</f>
        <v>38</v>
      </c>
      <c r="J1234">
        <f>VLOOKUP(A1234,combine!A:R,16,FALSE)</f>
        <v>3.95</v>
      </c>
      <c r="K1234">
        <f>VLOOKUP(A1234,combine!A:R,17,FALSE)</f>
        <v>125</v>
      </c>
    </row>
    <row r="1235" spans="1:11" x14ac:dyDescent="0.2">
      <c r="A1235">
        <v>20050127</v>
      </c>
      <c r="B1235" t="s">
        <v>16607</v>
      </c>
      <c r="C1235">
        <v>5.3636363640000004</v>
      </c>
      <c r="D1235">
        <v>0.75757575799999999</v>
      </c>
      <c r="E1235">
        <v>1.0606060610000001</v>
      </c>
      <c r="F1235">
        <f>VLOOKUP(A1235,combine!A:R,4,FALSE)</f>
        <v>69.400000000000006</v>
      </c>
      <c r="G1235">
        <f>VLOOKUP(A1235,combine!A:R,5,FALSE)</f>
        <v>208</v>
      </c>
      <c r="H1235">
        <f>VLOOKUP(A1235,combine!A:R,13,FALSE)</f>
        <v>4.6500000000000004</v>
      </c>
      <c r="I1235">
        <f>VLOOKUP(A1235,combine!A:R,14,FALSE)</f>
        <v>34</v>
      </c>
      <c r="J1235">
        <f>VLOOKUP(A1235,combine!A:R,16,FALSE)</f>
        <v>4.08</v>
      </c>
      <c r="K1235">
        <f>VLOOKUP(A1235,combine!A:R,17,FALSE)</f>
        <v>112</v>
      </c>
    </row>
    <row r="1236" spans="1:11" x14ac:dyDescent="0.2">
      <c r="A1236">
        <v>20060147</v>
      </c>
      <c r="B1236" t="s">
        <v>34</v>
      </c>
      <c r="C1236">
        <v>5.846153846</v>
      </c>
      <c r="D1236">
        <v>0.53846153799999996</v>
      </c>
      <c r="E1236">
        <v>1.384615385</v>
      </c>
      <c r="F1236">
        <f>VLOOKUP(A1236,combine!A:R,4,FALSE)</f>
        <v>69</v>
      </c>
      <c r="G1236">
        <f>VLOOKUP(A1236,combine!A:R,5,FALSE)</f>
        <v>173</v>
      </c>
      <c r="H1236">
        <f>VLOOKUP(A1236,combine!A:R,13,FALSE)</f>
        <v>4.5199999999999996</v>
      </c>
      <c r="I1236">
        <f>VLOOKUP(A1236,combine!A:R,14,FALSE)</f>
        <v>0</v>
      </c>
      <c r="J1236">
        <f>VLOOKUP(A1236,combine!A:R,16,FALSE)</f>
        <v>0</v>
      </c>
      <c r="K1236">
        <f>VLOOKUP(A1236,combine!A:R,17,FALSE)</f>
        <v>0</v>
      </c>
    </row>
    <row r="1237" spans="1:11" x14ac:dyDescent="0.2">
      <c r="A1237">
        <v>20070236</v>
      </c>
      <c r="B1237" t="s">
        <v>49</v>
      </c>
      <c r="C1237">
        <v>7.8571428570000004</v>
      </c>
      <c r="D1237">
        <v>0.85714285700000004</v>
      </c>
      <c r="E1237">
        <v>7.1428571429999996</v>
      </c>
      <c r="F1237">
        <f>VLOOKUP(A1237,combine!A:R,4,FALSE)</f>
        <v>68.88</v>
      </c>
      <c r="G1237">
        <f>VLOOKUP(A1237,combine!A:R,5,FALSE)</f>
        <v>245</v>
      </c>
      <c r="H1237">
        <f>VLOOKUP(A1237,combine!A:R,13,FALSE)</f>
        <v>4.79</v>
      </c>
      <c r="I1237">
        <f>VLOOKUP(A1237,combine!A:R,14,FALSE)</f>
        <v>30</v>
      </c>
      <c r="J1237">
        <f>VLOOKUP(A1237,combine!A:R,16,FALSE)</f>
        <v>4.42</v>
      </c>
      <c r="K1237">
        <f>VLOOKUP(A1237,combine!A:R,17,FALSE)</f>
        <v>103</v>
      </c>
    </row>
    <row r="1238" spans="1:11" x14ac:dyDescent="0.2">
      <c r="A1238">
        <v>20000081</v>
      </c>
      <c r="B1238" t="s">
        <v>49</v>
      </c>
      <c r="C1238">
        <v>5.508196721</v>
      </c>
      <c r="D1238">
        <v>0.69398907099999996</v>
      </c>
      <c r="E1238">
        <v>1.5846994539999999</v>
      </c>
      <c r="F1238">
        <f>VLOOKUP(A1238,combine!A:R,4,FALSE)</f>
        <v>71.3</v>
      </c>
      <c r="G1238">
        <f>VLOOKUP(A1238,combine!A:R,5,FALSE)</f>
        <v>215</v>
      </c>
      <c r="H1238">
        <f>VLOOKUP(A1238,combine!A:R,13,FALSE)</f>
        <v>4.68</v>
      </c>
      <c r="I1238">
        <f>VLOOKUP(A1238,combine!A:R,14,FALSE)</f>
        <v>30</v>
      </c>
      <c r="J1238">
        <f>VLOOKUP(A1238,combine!A:R,16,FALSE)</f>
        <v>4.41</v>
      </c>
      <c r="K1238">
        <f>VLOOKUP(A1238,combine!A:R,17,FALSE)</f>
        <v>115</v>
      </c>
    </row>
    <row r="1239" spans="1:11" x14ac:dyDescent="0.2">
      <c r="A1239">
        <v>20010557</v>
      </c>
      <c r="B1239" t="s">
        <v>34</v>
      </c>
      <c r="C1239">
        <v>5.0243902440000001</v>
      </c>
      <c r="D1239">
        <v>0.57317073200000002</v>
      </c>
      <c r="E1239">
        <v>0.43902438999999999</v>
      </c>
      <c r="F1239">
        <f>VLOOKUP(A1239,combine!A:R,4,FALSE)</f>
        <v>76.400000000000006</v>
      </c>
      <c r="G1239">
        <f>VLOOKUP(A1239,combine!A:R,5,FALSE)</f>
        <v>247</v>
      </c>
      <c r="H1239">
        <f>VLOOKUP(A1239,combine!A:R,13,FALSE)</f>
        <v>4.8600000000000003</v>
      </c>
      <c r="I1239">
        <f>VLOOKUP(A1239,combine!A:R,14,FALSE)</f>
        <v>32.5</v>
      </c>
      <c r="J1239">
        <f>VLOOKUP(A1239,combine!A:R,16,FALSE)</f>
        <v>4.25</v>
      </c>
      <c r="K1239">
        <f>VLOOKUP(A1239,combine!A:R,17,FALSE)</f>
        <v>113</v>
      </c>
    </row>
    <row r="1240" spans="1:11" x14ac:dyDescent="0.2">
      <c r="A1240">
        <v>20060596</v>
      </c>
      <c r="B1240" t="s">
        <v>34</v>
      </c>
      <c r="C1240">
        <v>5.6129032260000002</v>
      </c>
      <c r="D1240">
        <v>0.61290322600000002</v>
      </c>
      <c r="E1240">
        <v>1.903225806</v>
      </c>
      <c r="F1240">
        <f>VLOOKUP(A1240,combine!A:R,4,FALSE)</f>
        <v>76.25</v>
      </c>
      <c r="G1240">
        <f>VLOOKUP(A1240,combine!A:R,5,FALSE)</f>
        <v>235</v>
      </c>
      <c r="H1240">
        <f>VLOOKUP(A1240,combine!A:R,13,FALSE)</f>
        <v>4.5</v>
      </c>
      <c r="I1240">
        <f>VLOOKUP(A1240,combine!A:R,14,FALSE)</f>
        <v>31.5</v>
      </c>
      <c r="J1240">
        <f>VLOOKUP(A1240,combine!A:R,16,FALSE)</f>
        <v>0</v>
      </c>
      <c r="K1240">
        <f>VLOOKUP(A1240,combine!A:R,17,FALSE)</f>
        <v>111</v>
      </c>
    </row>
    <row r="1241" spans="1:11" x14ac:dyDescent="0.2">
      <c r="A1241">
        <v>19990053</v>
      </c>
      <c r="B1241" t="s">
        <v>34</v>
      </c>
      <c r="C1241">
        <v>5.8359375</v>
      </c>
      <c r="D1241">
        <v>0.50390625</v>
      </c>
      <c r="E1241">
        <v>0.734375</v>
      </c>
      <c r="F1241">
        <f>VLOOKUP(A1241,combine!A:R,4,FALSE)</f>
        <v>70.900000000000006</v>
      </c>
      <c r="G1241">
        <f>VLOOKUP(A1241,combine!A:R,5,FALSE)</f>
        <v>180</v>
      </c>
      <c r="H1241">
        <f>VLOOKUP(A1241,combine!A:R,13,FALSE)</f>
        <v>4.55</v>
      </c>
      <c r="I1241">
        <f>VLOOKUP(A1241,combine!A:R,14,FALSE)</f>
        <v>35</v>
      </c>
      <c r="J1241">
        <f>VLOOKUP(A1241,combine!A:R,16,FALSE)</f>
        <v>4.09</v>
      </c>
      <c r="K1241">
        <f>VLOOKUP(A1241,combine!A:R,17,FALSE)</f>
        <v>116</v>
      </c>
    </row>
    <row r="1242" spans="1:11" x14ac:dyDescent="0.2">
      <c r="A1242">
        <v>20000165</v>
      </c>
      <c r="B1242" t="s">
        <v>34</v>
      </c>
      <c r="C1242">
        <v>7.1779661020000001</v>
      </c>
      <c r="D1242">
        <v>0.68644067799999997</v>
      </c>
      <c r="E1242">
        <v>2.2288135590000002</v>
      </c>
      <c r="F1242">
        <f>VLOOKUP(A1242,combine!A:R,4,FALSE)</f>
        <v>66.5</v>
      </c>
      <c r="G1242">
        <f>VLOOKUP(A1242,combine!A:R,5,FALSE)</f>
        <v>171</v>
      </c>
      <c r="H1242">
        <f>VLOOKUP(A1242,combine!A:R,13,FALSE)</f>
        <v>4.55</v>
      </c>
      <c r="I1242">
        <f>VLOOKUP(A1242,combine!A:R,14,FALSE)</f>
        <v>32.5</v>
      </c>
      <c r="J1242">
        <f>VLOOKUP(A1242,combine!A:R,16,FALSE)</f>
        <v>3.84</v>
      </c>
      <c r="K1242">
        <f>VLOOKUP(A1242,combine!A:R,17,FALSE)</f>
        <v>106</v>
      </c>
    </row>
    <row r="1243" spans="1:11" x14ac:dyDescent="0.2">
      <c r="A1243">
        <v>20010190</v>
      </c>
      <c r="B1243" t="s">
        <v>34</v>
      </c>
      <c r="C1243">
        <v>4.414634146</v>
      </c>
      <c r="D1243">
        <v>0.46341463399999999</v>
      </c>
      <c r="E1243">
        <v>0.31707317099999999</v>
      </c>
      <c r="F1243">
        <f>VLOOKUP(A1243,combine!A:R,4,FALSE)</f>
        <v>72</v>
      </c>
      <c r="G1243">
        <f>VLOOKUP(A1243,combine!A:R,5,FALSE)</f>
        <v>199</v>
      </c>
      <c r="H1243">
        <f>VLOOKUP(A1243,combine!A:R,13,FALSE)</f>
        <v>4.4400000000000004</v>
      </c>
      <c r="I1243">
        <f>VLOOKUP(A1243,combine!A:R,14,FALSE)</f>
        <v>43.5</v>
      </c>
      <c r="J1243">
        <f>VLOOKUP(A1243,combine!A:R,16,FALSE)</f>
        <v>3.73</v>
      </c>
      <c r="K1243">
        <f>VLOOKUP(A1243,combine!A:R,17,FALSE)</f>
        <v>126</v>
      </c>
    </row>
    <row r="1244" spans="1:11" x14ac:dyDescent="0.2">
      <c r="A1244">
        <v>20020087</v>
      </c>
      <c r="B1244" t="s">
        <v>34</v>
      </c>
      <c r="C1244">
        <v>7.1290322579999996</v>
      </c>
      <c r="D1244">
        <v>0.48387096800000001</v>
      </c>
      <c r="E1244">
        <v>2.451612903</v>
      </c>
      <c r="F1244">
        <f>VLOOKUP(A1244,combine!A:R,4,FALSE)</f>
        <v>71.400000000000006</v>
      </c>
      <c r="G1244">
        <f>VLOOKUP(A1244,combine!A:R,5,FALSE)</f>
        <v>185</v>
      </c>
      <c r="H1244">
        <f>VLOOKUP(A1244,combine!A:R,13,FALSE)</f>
        <v>4.43</v>
      </c>
      <c r="I1244">
        <f>VLOOKUP(A1244,combine!A:R,14,FALSE)</f>
        <v>0</v>
      </c>
      <c r="J1244">
        <f>VLOOKUP(A1244,combine!A:R,16,FALSE)</f>
        <v>0</v>
      </c>
      <c r="K1244">
        <f>VLOOKUP(A1244,combine!A:R,17,FALSE)</f>
        <v>0</v>
      </c>
    </row>
    <row r="1245" spans="1:11" x14ac:dyDescent="0.2">
      <c r="A1245">
        <v>20030505</v>
      </c>
      <c r="B1245" t="s">
        <v>34</v>
      </c>
      <c r="C1245">
        <v>8.8666666670000005</v>
      </c>
      <c r="D1245">
        <v>0.73333333300000003</v>
      </c>
      <c r="E1245">
        <v>6.6666666999999999E-2</v>
      </c>
      <c r="F1245">
        <f>VLOOKUP(A1245,combine!A:R,4,FALSE)</f>
        <v>72</v>
      </c>
      <c r="G1245">
        <f>VLOOKUP(A1245,combine!A:R,5,FALSE)</f>
        <v>208</v>
      </c>
      <c r="H1245">
        <f>VLOOKUP(A1245,combine!A:R,13,FALSE)</f>
        <v>4.57</v>
      </c>
      <c r="I1245">
        <f>VLOOKUP(A1245,combine!A:R,14,FALSE)</f>
        <v>30.5</v>
      </c>
      <c r="J1245">
        <f>VLOOKUP(A1245,combine!A:R,16,FALSE)</f>
        <v>4.09</v>
      </c>
      <c r="K1245">
        <f>VLOOKUP(A1245,combine!A:R,17,FALSE)</f>
        <v>119</v>
      </c>
    </row>
    <row r="1246" spans="1:11" x14ac:dyDescent="0.2">
      <c r="A1246">
        <v>20040241</v>
      </c>
      <c r="B1246" t="s">
        <v>16626</v>
      </c>
      <c r="C1246">
        <v>6.6274509799999999</v>
      </c>
      <c r="D1246">
        <v>0.50980392200000002</v>
      </c>
      <c r="E1246">
        <v>3.2941176470000002</v>
      </c>
      <c r="F1246">
        <f>VLOOKUP(A1246,combine!A:R,4,FALSE)</f>
        <v>77.099999999999994</v>
      </c>
      <c r="G1246">
        <f>VLOOKUP(A1246,combine!A:R,5,FALSE)</f>
        <v>264</v>
      </c>
      <c r="H1246">
        <f>VLOOKUP(A1246,combine!A:R,13,FALSE)</f>
        <v>4.92</v>
      </c>
      <c r="I1246">
        <f>VLOOKUP(A1246,combine!A:R,14,FALSE)</f>
        <v>29</v>
      </c>
      <c r="J1246">
        <f>VLOOKUP(A1246,combine!A:R,16,FALSE)</f>
        <v>4.09</v>
      </c>
      <c r="K1246">
        <f>VLOOKUP(A1246,combine!A:R,17,FALSE)</f>
        <v>115</v>
      </c>
    </row>
    <row r="1247" spans="1:11" x14ac:dyDescent="0.2">
      <c r="A1247">
        <v>20040455</v>
      </c>
      <c r="B1247" t="s">
        <v>27</v>
      </c>
      <c r="C1247">
        <v>4.5999999999999996</v>
      </c>
      <c r="D1247">
        <v>0.6</v>
      </c>
      <c r="E1247">
        <v>3.2</v>
      </c>
      <c r="F1247">
        <f>VLOOKUP(A1247,combine!A:R,4,FALSE)</f>
        <v>73</v>
      </c>
      <c r="G1247">
        <f>VLOOKUP(A1247,combine!A:R,5,FALSE)</f>
        <v>306</v>
      </c>
      <c r="H1247">
        <f>VLOOKUP(A1247,combine!A:R,13,FALSE)</f>
        <v>5.09</v>
      </c>
      <c r="I1247">
        <f>VLOOKUP(A1247,combine!A:R,14,FALSE)</f>
        <v>26.5</v>
      </c>
      <c r="J1247">
        <f>VLOOKUP(A1247,combine!A:R,16,FALSE)</f>
        <v>4.8499999999999996</v>
      </c>
      <c r="K1247">
        <f>VLOOKUP(A1247,combine!A:R,17,FALSE)</f>
        <v>104</v>
      </c>
    </row>
    <row r="1248" spans="1:11" x14ac:dyDescent="0.2">
      <c r="A1248">
        <v>20040461</v>
      </c>
      <c r="B1248" t="s">
        <v>16625</v>
      </c>
      <c r="C1248">
        <v>7.0869565220000004</v>
      </c>
      <c r="D1248">
        <v>0.69565217400000001</v>
      </c>
      <c r="E1248">
        <v>0.39130434800000002</v>
      </c>
      <c r="F1248">
        <f>VLOOKUP(A1248,combine!A:R,4,FALSE)</f>
        <v>71.5</v>
      </c>
      <c r="G1248">
        <f>VLOOKUP(A1248,combine!A:R,5,FALSE)</f>
        <v>213</v>
      </c>
      <c r="H1248">
        <f>VLOOKUP(A1248,combine!A:R,13,FALSE)</f>
        <v>4.5999999999999996</v>
      </c>
      <c r="I1248">
        <f>VLOOKUP(A1248,combine!A:R,14,FALSE)</f>
        <v>35</v>
      </c>
      <c r="J1248">
        <f>VLOOKUP(A1248,combine!A:R,16,FALSE)</f>
        <v>4.16</v>
      </c>
      <c r="K1248">
        <f>VLOOKUP(A1248,combine!A:R,17,FALSE)</f>
        <v>123</v>
      </c>
    </row>
    <row r="1249" spans="1:11" x14ac:dyDescent="0.2">
      <c r="A1249">
        <v>20060074</v>
      </c>
      <c r="B1249" t="s">
        <v>49</v>
      </c>
      <c r="C1249">
        <v>5.3333333329999997</v>
      </c>
      <c r="D1249">
        <v>0.875</v>
      </c>
      <c r="E1249">
        <v>4.4166666670000003</v>
      </c>
      <c r="F1249">
        <f>VLOOKUP(A1249,combine!A:R,4,FALSE)</f>
        <v>69.25</v>
      </c>
      <c r="G1249">
        <f>VLOOKUP(A1249,combine!A:R,5,FALSE)</f>
        <v>201</v>
      </c>
      <c r="H1249">
        <f>VLOOKUP(A1249,combine!A:R,13,FALSE)</f>
        <v>4.5999999999999996</v>
      </c>
      <c r="I1249">
        <f>VLOOKUP(A1249,combine!A:R,14,FALSE)</f>
        <v>31.5</v>
      </c>
      <c r="J1249">
        <f>VLOOKUP(A1249,combine!A:R,16,FALSE)</f>
        <v>4.2</v>
      </c>
      <c r="K1249">
        <f>VLOOKUP(A1249,combine!A:R,17,FALSE)</f>
        <v>124</v>
      </c>
    </row>
    <row r="1250" spans="1:11" x14ac:dyDescent="0.2">
      <c r="A1250">
        <v>20070222</v>
      </c>
      <c r="B1250" t="s">
        <v>27</v>
      </c>
      <c r="C1250">
        <v>5</v>
      </c>
      <c r="D1250">
        <v>1</v>
      </c>
      <c r="E1250">
        <v>5.625</v>
      </c>
      <c r="F1250">
        <f>VLOOKUP(A1250,combine!A:R,4,FALSE)</f>
        <v>74.25</v>
      </c>
      <c r="G1250">
        <f>VLOOKUP(A1250,combine!A:R,5,FALSE)</f>
        <v>247</v>
      </c>
      <c r="H1250">
        <f>VLOOKUP(A1250,combine!A:R,13,FALSE)</f>
        <v>4.7699999999999996</v>
      </c>
      <c r="I1250">
        <f>VLOOKUP(A1250,combine!A:R,14,FALSE)</f>
        <v>37.5</v>
      </c>
      <c r="J1250">
        <f>VLOOKUP(A1250,combine!A:R,16,FALSE)</f>
        <v>4.2699999999999996</v>
      </c>
      <c r="K1250">
        <f>VLOOKUP(A1250,combine!A:R,17,FALSE)</f>
        <v>122</v>
      </c>
    </row>
    <row r="1251" spans="1:11" x14ac:dyDescent="0.2">
      <c r="A1251">
        <v>20070637</v>
      </c>
      <c r="B1251" t="s">
        <v>34</v>
      </c>
      <c r="C1251">
        <v>3.25</v>
      </c>
      <c r="D1251">
        <v>0.5</v>
      </c>
      <c r="E1251">
        <v>0.25</v>
      </c>
      <c r="F1251">
        <f>VLOOKUP(A1251,combine!A:R,4,FALSE)</f>
        <v>70.75</v>
      </c>
      <c r="G1251">
        <f>VLOOKUP(A1251,combine!A:R,5,FALSE)</f>
        <v>184</v>
      </c>
      <c r="H1251">
        <f>VLOOKUP(A1251,combine!A:R,13,FALSE)</f>
        <v>4.59</v>
      </c>
      <c r="I1251">
        <f>VLOOKUP(A1251,combine!A:R,14,FALSE)</f>
        <v>34.5</v>
      </c>
      <c r="J1251">
        <f>VLOOKUP(A1251,combine!A:R,16,FALSE)</f>
        <v>4.3</v>
      </c>
      <c r="K1251">
        <f>VLOOKUP(A1251,combine!A:R,17,FALSE)</f>
        <v>123</v>
      </c>
    </row>
    <row r="1252" spans="1:11" x14ac:dyDescent="0.2">
      <c r="A1252">
        <v>20010100</v>
      </c>
      <c r="B1252" t="s">
        <v>16612</v>
      </c>
      <c r="C1252">
        <v>3.8225806449999999</v>
      </c>
      <c r="D1252">
        <v>0.66129032300000001</v>
      </c>
      <c r="E1252">
        <v>2.0806451610000001</v>
      </c>
      <c r="F1252">
        <f>VLOOKUP(A1252,combine!A:R,4,FALSE)</f>
        <v>69.599999999999994</v>
      </c>
      <c r="G1252">
        <f>VLOOKUP(A1252,combine!A:R,5,FALSE)</f>
        <v>227</v>
      </c>
      <c r="H1252">
        <f>VLOOKUP(A1252,combine!A:R,13,FALSE)</f>
        <v>4.57</v>
      </c>
      <c r="I1252">
        <f>VLOOKUP(A1252,combine!A:R,14,FALSE)</f>
        <v>37.5</v>
      </c>
      <c r="J1252">
        <f>VLOOKUP(A1252,combine!A:R,16,FALSE)</f>
        <v>4.22</v>
      </c>
      <c r="K1252">
        <f>VLOOKUP(A1252,combine!A:R,17,FALSE)</f>
        <v>119</v>
      </c>
    </row>
    <row r="1253" spans="1:11" x14ac:dyDescent="0.2">
      <c r="A1253">
        <v>20030118</v>
      </c>
      <c r="B1253" t="s">
        <v>27</v>
      </c>
      <c r="C1253">
        <v>3.5833333330000001</v>
      </c>
      <c r="D1253">
        <v>0.71666666700000003</v>
      </c>
      <c r="E1253">
        <v>0.95</v>
      </c>
      <c r="F1253">
        <f>VLOOKUP(A1253,combine!A:R,4,FALSE)</f>
        <v>71</v>
      </c>
      <c r="G1253">
        <f>VLOOKUP(A1253,combine!A:R,5,FALSE)</f>
        <v>260</v>
      </c>
      <c r="H1253">
        <f>VLOOKUP(A1253,combine!A:R,13,FALSE)</f>
        <v>4.9000000000000004</v>
      </c>
      <c r="I1253">
        <f>VLOOKUP(A1253,combine!A:R,14,FALSE)</f>
        <v>29</v>
      </c>
      <c r="J1253">
        <f>VLOOKUP(A1253,combine!A:R,16,FALSE)</f>
        <v>0</v>
      </c>
      <c r="K1253">
        <f>VLOOKUP(A1253,combine!A:R,17,FALSE)</f>
        <v>103</v>
      </c>
    </row>
    <row r="1254" spans="1:11" x14ac:dyDescent="0.2">
      <c r="A1254">
        <v>20060184</v>
      </c>
      <c r="B1254" t="s">
        <v>34</v>
      </c>
      <c r="C1254">
        <v>7.4</v>
      </c>
      <c r="D1254">
        <v>0.64</v>
      </c>
      <c r="E1254">
        <v>1.24</v>
      </c>
      <c r="F1254">
        <f>VLOOKUP(A1254,combine!A:R,4,FALSE)</f>
        <v>69.13</v>
      </c>
      <c r="G1254">
        <f>VLOOKUP(A1254,combine!A:R,5,FALSE)</f>
        <v>181</v>
      </c>
      <c r="H1254">
        <f>VLOOKUP(A1254,combine!A:R,13,FALSE)</f>
        <v>4.46</v>
      </c>
      <c r="I1254">
        <f>VLOOKUP(A1254,combine!A:R,14,FALSE)</f>
        <v>37.5</v>
      </c>
      <c r="J1254">
        <f>VLOOKUP(A1254,combine!A:R,16,FALSE)</f>
        <v>4.12</v>
      </c>
      <c r="K1254">
        <f>VLOOKUP(A1254,combine!A:R,17,FALSE)</f>
        <v>118</v>
      </c>
    </row>
    <row r="1255" spans="1:11" x14ac:dyDescent="0.2">
      <c r="A1255">
        <v>20040162</v>
      </c>
      <c r="B1255" t="s">
        <v>27</v>
      </c>
      <c r="C1255">
        <v>4.6078431369999997</v>
      </c>
      <c r="D1255">
        <v>0.74509803900000005</v>
      </c>
      <c r="E1255">
        <v>2.1960784310000001</v>
      </c>
      <c r="F1255">
        <f>VLOOKUP(A1255,combine!A:R,4,FALSE)</f>
        <v>73.400000000000006</v>
      </c>
      <c r="G1255">
        <f>VLOOKUP(A1255,combine!A:R,5,FALSE)</f>
        <v>245</v>
      </c>
      <c r="H1255">
        <f>VLOOKUP(A1255,combine!A:R,13,FALSE)</f>
        <v>4.7699999999999996</v>
      </c>
      <c r="I1255">
        <f>VLOOKUP(A1255,combine!A:R,14,FALSE)</f>
        <v>32.5</v>
      </c>
      <c r="J1255">
        <f>VLOOKUP(A1255,combine!A:R,16,FALSE)</f>
        <v>4.5199999999999996</v>
      </c>
      <c r="K1255">
        <f>VLOOKUP(A1255,combine!A:R,17,FALSE)</f>
        <v>114</v>
      </c>
    </row>
    <row r="1256" spans="1:11" x14ac:dyDescent="0.2">
      <c r="A1256">
        <v>20070227</v>
      </c>
      <c r="B1256" t="s">
        <v>34</v>
      </c>
      <c r="C1256">
        <v>1</v>
      </c>
      <c r="D1256">
        <v>0.2</v>
      </c>
      <c r="E1256">
        <v>-0.6</v>
      </c>
      <c r="F1256">
        <f>VLOOKUP(A1256,combine!A:R,4,FALSE)</f>
        <v>75.13</v>
      </c>
      <c r="G1256">
        <f>VLOOKUP(A1256,combine!A:R,5,FALSE)</f>
        <v>208</v>
      </c>
      <c r="H1256">
        <f>VLOOKUP(A1256,combine!A:R,13,FALSE)</f>
        <v>4.59</v>
      </c>
      <c r="I1256">
        <f>VLOOKUP(A1256,combine!A:R,14,FALSE)</f>
        <v>36</v>
      </c>
      <c r="J1256">
        <f>VLOOKUP(A1256,combine!A:R,16,FALSE)</f>
        <v>4.1900000000000004</v>
      </c>
      <c r="K1256">
        <f>VLOOKUP(A1256,combine!A:R,17,FALSE)</f>
        <v>129</v>
      </c>
    </row>
    <row r="1257" spans="1:11" x14ac:dyDescent="0.2">
      <c r="A1257">
        <v>20000096</v>
      </c>
      <c r="B1257" t="s">
        <v>27</v>
      </c>
      <c r="C1257">
        <v>3.2419354839999999</v>
      </c>
      <c r="D1257">
        <v>0.67741935499999995</v>
      </c>
      <c r="E1257">
        <v>1.064516129</v>
      </c>
      <c r="F1257">
        <f>VLOOKUP(A1257,combine!A:R,4,FALSE)</f>
        <v>72</v>
      </c>
      <c r="G1257">
        <f>VLOOKUP(A1257,combine!A:R,5,FALSE)</f>
        <v>249</v>
      </c>
      <c r="H1257">
        <f>VLOOKUP(A1257,combine!A:R,13,FALSE)</f>
        <v>5.01</v>
      </c>
      <c r="I1257">
        <f>VLOOKUP(A1257,combine!A:R,14,FALSE)</f>
        <v>32.5</v>
      </c>
      <c r="J1257">
        <f>VLOOKUP(A1257,combine!A:R,16,FALSE)</f>
        <v>4.8499999999999996</v>
      </c>
      <c r="K1257">
        <f>VLOOKUP(A1257,combine!A:R,17,FALSE)</f>
        <v>109</v>
      </c>
    </row>
    <row r="1258" spans="1:11" x14ac:dyDescent="0.2">
      <c r="A1258">
        <v>20010491</v>
      </c>
      <c r="B1258" t="s">
        <v>49</v>
      </c>
      <c r="C1258">
        <v>4.9876543209999999</v>
      </c>
      <c r="D1258">
        <v>0.62962963000000005</v>
      </c>
      <c r="E1258">
        <v>1.0864197529999999</v>
      </c>
      <c r="F1258">
        <f>VLOOKUP(A1258,combine!A:R,4,FALSE)</f>
        <v>70.599999999999994</v>
      </c>
      <c r="G1258">
        <f>VLOOKUP(A1258,combine!A:R,5,FALSE)</f>
        <v>222</v>
      </c>
      <c r="H1258">
        <f>VLOOKUP(A1258,combine!A:R,13,FALSE)</f>
        <v>4.75</v>
      </c>
      <c r="I1258">
        <f>VLOOKUP(A1258,combine!A:R,14,FALSE)</f>
        <v>32.5</v>
      </c>
      <c r="J1258">
        <f>VLOOKUP(A1258,combine!A:R,16,FALSE)</f>
        <v>0</v>
      </c>
      <c r="K1258">
        <f>VLOOKUP(A1258,combine!A:R,17,FALSE)</f>
        <v>115</v>
      </c>
    </row>
    <row r="1259" spans="1:11" x14ac:dyDescent="0.2">
      <c r="A1259">
        <v>19990069</v>
      </c>
      <c r="B1259" t="s">
        <v>58</v>
      </c>
      <c r="C1259">
        <v>5.8578431369999997</v>
      </c>
      <c r="D1259">
        <v>0.66176470600000004</v>
      </c>
      <c r="E1259">
        <v>1.068627451</v>
      </c>
      <c r="F1259">
        <f>VLOOKUP(A1259,combine!A:R,4,FALSE)</f>
        <v>77</v>
      </c>
      <c r="G1259">
        <f>VLOOKUP(A1259,combine!A:R,5,FALSE)</f>
        <v>260</v>
      </c>
      <c r="H1259">
        <f>VLOOKUP(A1259,combine!A:R,13,FALSE)</f>
        <v>4.84</v>
      </c>
      <c r="I1259">
        <f>VLOOKUP(A1259,combine!A:R,14,FALSE)</f>
        <v>32</v>
      </c>
      <c r="J1259">
        <f>VLOOKUP(A1259,combine!A:R,16,FALSE)</f>
        <v>4.1100000000000003</v>
      </c>
      <c r="K1259">
        <f>VLOOKUP(A1259,combine!A:R,17,FALSE)</f>
        <v>121</v>
      </c>
    </row>
    <row r="1260" spans="1:11" x14ac:dyDescent="0.2">
      <c r="A1260">
        <v>20000005</v>
      </c>
      <c r="B1260" t="s">
        <v>49</v>
      </c>
      <c r="C1260">
        <v>5.5522388060000001</v>
      </c>
      <c r="D1260">
        <v>0.73880597000000003</v>
      </c>
      <c r="E1260">
        <v>3.0895522390000001</v>
      </c>
      <c r="F1260">
        <f>VLOOKUP(A1260,combine!A:R,4,FALSE)</f>
        <v>71.8</v>
      </c>
      <c r="G1260">
        <f>VLOOKUP(A1260,combine!A:R,5,FALSE)</f>
        <v>240</v>
      </c>
      <c r="H1260">
        <f>VLOOKUP(A1260,combine!A:R,13,FALSE)</f>
        <v>4.58</v>
      </c>
      <c r="I1260">
        <f>VLOOKUP(A1260,combine!A:R,14,FALSE)</f>
        <v>0</v>
      </c>
      <c r="J1260">
        <f>VLOOKUP(A1260,combine!A:R,16,FALSE)</f>
        <v>0</v>
      </c>
      <c r="K1260">
        <f>VLOOKUP(A1260,combine!A:R,17,FALSE)</f>
        <v>0</v>
      </c>
    </row>
    <row r="1261" spans="1:11" x14ac:dyDescent="0.2">
      <c r="A1261">
        <v>20000132</v>
      </c>
      <c r="B1261" t="s">
        <v>49</v>
      </c>
      <c r="C1261">
        <v>2.9090909090000001</v>
      </c>
      <c r="D1261">
        <v>0.36363636399999999</v>
      </c>
      <c r="E1261">
        <v>0.13636363600000001</v>
      </c>
      <c r="F1261">
        <f>VLOOKUP(A1261,combine!A:R,4,FALSE)</f>
        <v>70.599999999999994</v>
      </c>
      <c r="G1261">
        <f>VLOOKUP(A1261,combine!A:R,5,FALSE)</f>
        <v>220</v>
      </c>
      <c r="H1261">
        <f>VLOOKUP(A1261,combine!A:R,13,FALSE)</f>
        <v>4.6500000000000004</v>
      </c>
      <c r="I1261">
        <f>VLOOKUP(A1261,combine!A:R,14,FALSE)</f>
        <v>26.5</v>
      </c>
      <c r="J1261">
        <f>VLOOKUP(A1261,combine!A:R,16,FALSE)</f>
        <v>4.29</v>
      </c>
      <c r="K1261">
        <f>VLOOKUP(A1261,combine!A:R,17,FALSE)</f>
        <v>111</v>
      </c>
    </row>
    <row r="1262" spans="1:11" x14ac:dyDescent="0.2">
      <c r="A1262">
        <v>20020145</v>
      </c>
      <c r="B1262" t="s">
        <v>27</v>
      </c>
      <c r="C1262">
        <v>5.8955223879999998</v>
      </c>
      <c r="D1262">
        <v>0.62686567199999998</v>
      </c>
      <c r="E1262">
        <v>0.46268656699999999</v>
      </c>
      <c r="F1262">
        <f>VLOOKUP(A1262,combine!A:R,4,FALSE)</f>
        <v>72.599999999999994</v>
      </c>
      <c r="G1262">
        <f>VLOOKUP(A1262,combine!A:R,5,FALSE)</f>
        <v>242</v>
      </c>
      <c r="H1262">
        <f>VLOOKUP(A1262,combine!A:R,13,FALSE)</f>
        <v>4.68</v>
      </c>
      <c r="I1262">
        <f>VLOOKUP(A1262,combine!A:R,14,FALSE)</f>
        <v>34</v>
      </c>
      <c r="J1262">
        <f>VLOOKUP(A1262,combine!A:R,16,FALSE)</f>
        <v>4.3499999999999996</v>
      </c>
      <c r="K1262">
        <f>VLOOKUP(A1262,combine!A:R,17,FALSE)</f>
        <v>112</v>
      </c>
    </row>
    <row r="1263" spans="1:11" x14ac:dyDescent="0.2">
      <c r="A1263">
        <v>20030041</v>
      </c>
      <c r="B1263" t="s">
        <v>58</v>
      </c>
      <c r="C1263">
        <v>5.7272727269999999</v>
      </c>
      <c r="D1263">
        <v>0.63636363600000001</v>
      </c>
      <c r="E1263">
        <v>1.7272727269999999</v>
      </c>
      <c r="F1263">
        <f>VLOOKUP(A1263,combine!A:R,4,FALSE)</f>
        <v>76.3</v>
      </c>
      <c r="G1263">
        <f>VLOOKUP(A1263,combine!A:R,5,FALSE)</f>
        <v>272</v>
      </c>
      <c r="H1263">
        <f>VLOOKUP(A1263,combine!A:R,13,FALSE)</f>
        <v>4.78</v>
      </c>
      <c r="I1263">
        <f>VLOOKUP(A1263,combine!A:R,14,FALSE)</f>
        <v>30.5</v>
      </c>
      <c r="J1263">
        <f>VLOOKUP(A1263,combine!A:R,16,FALSE)</f>
        <v>0</v>
      </c>
      <c r="K1263">
        <f>VLOOKUP(A1263,combine!A:R,17,FALSE)</f>
        <v>109</v>
      </c>
    </row>
    <row r="1264" spans="1:11" x14ac:dyDescent="0.2">
      <c r="A1264">
        <v>20000080</v>
      </c>
      <c r="B1264" t="s">
        <v>34</v>
      </c>
      <c r="C1264">
        <v>7.0897196259999999</v>
      </c>
      <c r="D1264">
        <v>0.536448598</v>
      </c>
      <c r="E1264">
        <v>0.61495327099999997</v>
      </c>
      <c r="F1264">
        <f>VLOOKUP(A1264,combine!A:R,4,FALSE)</f>
        <v>71.8</v>
      </c>
      <c r="G1264">
        <f>VLOOKUP(A1264,combine!A:R,5,FALSE)</f>
        <v>197</v>
      </c>
      <c r="H1264">
        <f>VLOOKUP(A1264,combine!A:R,13,FALSE)</f>
        <v>4.58</v>
      </c>
      <c r="I1264">
        <f>VLOOKUP(A1264,combine!A:R,14,FALSE)</f>
        <v>0</v>
      </c>
      <c r="J1264">
        <f>VLOOKUP(A1264,combine!A:R,16,FALSE)</f>
        <v>0</v>
      </c>
      <c r="K1264">
        <f>VLOOKUP(A1264,combine!A:R,17,FALSE)</f>
        <v>0</v>
      </c>
    </row>
    <row r="1265" spans="1:11" x14ac:dyDescent="0.2">
      <c r="A1265">
        <v>20020199</v>
      </c>
      <c r="B1265" t="s">
        <v>49</v>
      </c>
      <c r="C1265">
        <v>6.225225225</v>
      </c>
      <c r="D1265">
        <v>0.71171171200000005</v>
      </c>
      <c r="E1265">
        <v>4.7837837839999997</v>
      </c>
      <c r="F1265">
        <f>VLOOKUP(A1265,combine!A:R,4,FALSE)</f>
        <v>70</v>
      </c>
      <c r="G1265">
        <f>VLOOKUP(A1265,combine!A:R,5,FALSE)</f>
        <v>214</v>
      </c>
      <c r="H1265">
        <f>VLOOKUP(A1265,combine!A:R,13,FALSE)</f>
        <v>4.6900000000000004</v>
      </c>
      <c r="I1265">
        <f>VLOOKUP(A1265,combine!A:R,14,FALSE)</f>
        <v>34</v>
      </c>
      <c r="J1265">
        <f>VLOOKUP(A1265,combine!A:R,16,FALSE)</f>
        <v>4.5999999999999996</v>
      </c>
      <c r="K1265">
        <f>VLOOKUP(A1265,combine!A:R,17,FALSE)</f>
        <v>117</v>
      </c>
    </row>
    <row r="1266" spans="1:11" x14ac:dyDescent="0.2">
      <c r="A1266">
        <v>20060057</v>
      </c>
      <c r="B1266" t="s">
        <v>16611</v>
      </c>
      <c r="C1266">
        <v>6.7584973169999998</v>
      </c>
      <c r="D1266">
        <v>0.54740608199999996</v>
      </c>
      <c r="E1266">
        <v>3.1413237920000001</v>
      </c>
      <c r="F1266">
        <f>VLOOKUP(A1266,combine!A:R,4,FALSE)</f>
        <v>70.63</v>
      </c>
      <c r="G1266">
        <f>VLOOKUP(A1266,combine!A:R,5,FALSE)</f>
        <v>190</v>
      </c>
      <c r="H1266">
        <f>VLOOKUP(A1266,combine!A:R,13,FALSE)</f>
        <v>4.46</v>
      </c>
      <c r="I1266">
        <f>VLOOKUP(A1266,combine!A:R,14,FALSE)</f>
        <v>38</v>
      </c>
      <c r="J1266">
        <f>VLOOKUP(A1266,combine!A:R,16,FALSE)</f>
        <v>0</v>
      </c>
      <c r="K1266">
        <f>VLOOKUP(A1266,combine!A:R,17,FALSE)</f>
        <v>124</v>
      </c>
    </row>
    <row r="1267" spans="1:11" x14ac:dyDescent="0.2">
      <c r="A1267">
        <v>20010124</v>
      </c>
      <c r="B1267" t="s">
        <v>34</v>
      </c>
      <c r="C1267">
        <v>7.0415512470000001</v>
      </c>
      <c r="D1267">
        <v>0.47922437699999998</v>
      </c>
      <c r="E1267">
        <v>0.57617728499999998</v>
      </c>
      <c r="F1267">
        <f>VLOOKUP(A1267,combine!A:R,4,FALSE)</f>
        <v>73.8</v>
      </c>
      <c r="G1267">
        <f>VLOOKUP(A1267,combine!A:R,5,FALSE)</f>
        <v>209</v>
      </c>
      <c r="H1267">
        <f>VLOOKUP(A1267,combine!A:R,13,FALSE)</f>
        <v>4.46</v>
      </c>
      <c r="I1267">
        <f>VLOOKUP(A1267,combine!A:R,14,FALSE)</f>
        <v>41</v>
      </c>
      <c r="J1267">
        <f>VLOOKUP(A1267,combine!A:R,16,FALSE)</f>
        <v>3.99</v>
      </c>
      <c r="K1267">
        <f>VLOOKUP(A1267,combine!A:R,17,FALSE)</f>
        <v>129</v>
      </c>
    </row>
    <row r="1268" spans="1:11" x14ac:dyDescent="0.2">
      <c r="A1268">
        <v>20060103</v>
      </c>
      <c r="B1268" t="s">
        <v>104</v>
      </c>
      <c r="C1268">
        <v>5.0124223600000004</v>
      </c>
      <c r="D1268">
        <v>0.52173913000000005</v>
      </c>
      <c r="E1268">
        <v>2.0559006210000002</v>
      </c>
      <c r="F1268">
        <f>VLOOKUP(A1268,combine!A:R,4,FALSE)</f>
        <v>74.13</v>
      </c>
      <c r="G1268">
        <f>VLOOKUP(A1268,combine!A:R,5,FALSE)</f>
        <v>213</v>
      </c>
      <c r="H1268">
        <f>VLOOKUP(A1268,combine!A:R,13,FALSE)</f>
        <v>4.51</v>
      </c>
      <c r="I1268">
        <f>VLOOKUP(A1268,combine!A:R,14,FALSE)</f>
        <v>39.5</v>
      </c>
      <c r="J1268">
        <f>VLOOKUP(A1268,combine!A:R,16,FALSE)</f>
        <v>4.33</v>
      </c>
      <c r="K1268">
        <f>VLOOKUP(A1268,combine!A:R,17,FALSE)</f>
        <v>128</v>
      </c>
    </row>
    <row r="1269" spans="1:11" x14ac:dyDescent="0.2">
      <c r="A1269">
        <v>20060117</v>
      </c>
      <c r="B1269" t="s">
        <v>16607</v>
      </c>
      <c r="C1269">
        <v>5.7011494249999997</v>
      </c>
      <c r="D1269">
        <v>0.72413793100000001</v>
      </c>
      <c r="E1269">
        <v>5.1685823749999997</v>
      </c>
      <c r="F1269">
        <f>VLOOKUP(A1269,combine!A:R,4,FALSE)</f>
        <v>67.88</v>
      </c>
      <c r="G1269">
        <f>VLOOKUP(A1269,combine!A:R,5,FALSE)</f>
        <v>201</v>
      </c>
      <c r="H1269">
        <f>VLOOKUP(A1269,combine!A:R,13,FALSE)</f>
        <v>4.49</v>
      </c>
      <c r="I1269">
        <f>VLOOKUP(A1269,combine!A:R,14,FALSE)</f>
        <v>32.5</v>
      </c>
      <c r="J1269">
        <f>VLOOKUP(A1269,combine!A:R,16,FALSE)</f>
        <v>4.37</v>
      </c>
      <c r="K1269">
        <f>VLOOKUP(A1269,combine!A:R,17,FALSE)</f>
        <v>105</v>
      </c>
    </row>
    <row r="1270" spans="1:11" x14ac:dyDescent="0.2">
      <c r="A1270">
        <v>20060167</v>
      </c>
      <c r="B1270" t="s">
        <v>58</v>
      </c>
      <c r="C1270">
        <v>8.8571428569999995</v>
      </c>
      <c r="D1270">
        <v>0.71428571399999996</v>
      </c>
      <c r="E1270">
        <v>1.1428571430000001</v>
      </c>
      <c r="F1270">
        <f>VLOOKUP(A1270,combine!A:R,4,FALSE)</f>
        <v>77.5</v>
      </c>
      <c r="G1270">
        <f>VLOOKUP(A1270,combine!A:R,5,FALSE)</f>
        <v>263</v>
      </c>
      <c r="H1270">
        <f>VLOOKUP(A1270,combine!A:R,13,FALSE)</f>
        <v>4.9400000000000004</v>
      </c>
      <c r="I1270">
        <f>VLOOKUP(A1270,combine!A:R,14,FALSE)</f>
        <v>31.5</v>
      </c>
      <c r="J1270">
        <f>VLOOKUP(A1270,combine!A:R,16,FALSE)</f>
        <v>4.37</v>
      </c>
      <c r="K1270">
        <f>VLOOKUP(A1270,combine!A:R,17,FALSE)</f>
        <v>108</v>
      </c>
    </row>
    <row r="1271" spans="1:11" x14ac:dyDescent="0.2">
      <c r="A1271">
        <v>19980076</v>
      </c>
      <c r="B1271" t="s">
        <v>49</v>
      </c>
      <c r="C1271">
        <v>5.5434782609999997</v>
      </c>
      <c r="D1271">
        <v>0.72282608699999995</v>
      </c>
      <c r="E1271">
        <v>3.342391304</v>
      </c>
      <c r="F1271">
        <f>VLOOKUP(A1271,combine!A:R,4,FALSE)</f>
        <v>71.8</v>
      </c>
      <c r="G1271">
        <f>VLOOKUP(A1271,combine!A:R,5,FALSE)</f>
        <v>213</v>
      </c>
      <c r="H1271">
        <f>VLOOKUP(A1271,combine!A:R,13,FALSE)</f>
        <v>4.4400000000000004</v>
      </c>
      <c r="I1271">
        <f>VLOOKUP(A1271,combine!A:R,14,FALSE)</f>
        <v>38.5</v>
      </c>
      <c r="J1271">
        <f>VLOOKUP(A1271,combine!A:R,16,FALSE)</f>
        <v>0</v>
      </c>
      <c r="K1271">
        <f>VLOOKUP(A1271,combine!A:R,17,FALSE)</f>
        <v>129</v>
      </c>
    </row>
    <row r="1272" spans="1:11" x14ac:dyDescent="0.2">
      <c r="A1272">
        <v>20010150</v>
      </c>
      <c r="B1272" t="s">
        <v>49</v>
      </c>
      <c r="C1272">
        <v>5.8333333329999997</v>
      </c>
      <c r="D1272">
        <v>0.66666666699999999</v>
      </c>
      <c r="E1272">
        <v>1.0555555560000001</v>
      </c>
      <c r="F1272">
        <f>VLOOKUP(A1272,combine!A:R,4,FALSE)</f>
        <v>69.900000000000006</v>
      </c>
      <c r="G1272">
        <f>VLOOKUP(A1272,combine!A:R,5,FALSE)</f>
        <v>194</v>
      </c>
      <c r="H1272">
        <f>VLOOKUP(A1272,combine!A:R,13,FALSE)</f>
        <v>4.3899999999999997</v>
      </c>
      <c r="I1272">
        <f>VLOOKUP(A1272,combine!A:R,14,FALSE)</f>
        <v>35.5</v>
      </c>
      <c r="J1272">
        <f>VLOOKUP(A1272,combine!A:R,16,FALSE)</f>
        <v>4.09</v>
      </c>
      <c r="K1272">
        <f>VLOOKUP(A1272,combine!A:R,17,FALSE)</f>
        <v>119</v>
      </c>
    </row>
    <row r="1273" spans="1:11" x14ac:dyDescent="0.2">
      <c r="A1273">
        <v>20050158</v>
      </c>
      <c r="B1273" t="s">
        <v>27</v>
      </c>
      <c r="C1273">
        <v>4.3913043480000002</v>
      </c>
      <c r="D1273">
        <v>0.91304347799999996</v>
      </c>
      <c r="E1273">
        <v>1.5217391300000001</v>
      </c>
      <c r="F1273">
        <f>VLOOKUP(A1273,combine!A:R,4,FALSE)</f>
        <v>71.38</v>
      </c>
      <c r="G1273">
        <f>VLOOKUP(A1273,combine!A:R,5,FALSE)</f>
        <v>251</v>
      </c>
      <c r="H1273">
        <f>VLOOKUP(A1273,combine!A:R,13,FALSE)</f>
        <v>4.91</v>
      </c>
      <c r="I1273">
        <f>VLOOKUP(A1273,combine!A:R,14,FALSE)</f>
        <v>31</v>
      </c>
      <c r="J1273">
        <f>VLOOKUP(A1273,combine!A:R,16,FALSE)</f>
        <v>4.21</v>
      </c>
      <c r="K1273">
        <f>VLOOKUP(A1273,combine!A:R,17,FALSE)</f>
        <v>106</v>
      </c>
    </row>
    <row r="1274" spans="1:11" x14ac:dyDescent="0.2">
      <c r="A1274">
        <v>20060166</v>
      </c>
      <c r="B1274" t="s">
        <v>58</v>
      </c>
      <c r="C1274">
        <v>4.3684210529999996</v>
      </c>
      <c r="D1274">
        <v>0.60526315799999997</v>
      </c>
      <c r="E1274">
        <v>1.486842105</v>
      </c>
      <c r="F1274">
        <f>VLOOKUP(A1274,combine!A:R,4,FALSE)</f>
        <v>78.5</v>
      </c>
      <c r="G1274">
        <f>VLOOKUP(A1274,combine!A:R,5,FALSE)</f>
        <v>268</v>
      </c>
      <c r="H1274">
        <f>VLOOKUP(A1274,combine!A:R,13,FALSE)</f>
        <v>4.8</v>
      </c>
      <c r="I1274">
        <f>VLOOKUP(A1274,combine!A:R,14,FALSE)</f>
        <v>32.5</v>
      </c>
      <c r="J1274">
        <f>VLOOKUP(A1274,combine!A:R,16,FALSE)</f>
        <v>4.5199999999999996</v>
      </c>
      <c r="K1274">
        <f>VLOOKUP(A1274,combine!A:R,17,FALSE)</f>
        <v>114</v>
      </c>
    </row>
    <row r="1275" spans="1:11" x14ac:dyDescent="0.2">
      <c r="A1275">
        <v>19980096</v>
      </c>
      <c r="B1275" t="s">
        <v>34</v>
      </c>
      <c r="C1275">
        <v>7.7197452230000003</v>
      </c>
      <c r="D1275">
        <v>0.55414012700000004</v>
      </c>
      <c r="E1275">
        <v>0.37579617799999998</v>
      </c>
      <c r="F1275">
        <f>VLOOKUP(A1275,combine!A:R,4,FALSE)</f>
        <v>69.599999999999994</v>
      </c>
      <c r="G1275">
        <f>VLOOKUP(A1275,combine!A:R,5,FALSE)</f>
        <v>179</v>
      </c>
      <c r="H1275">
        <f>VLOOKUP(A1275,combine!A:R,13,FALSE)</f>
        <v>4.45</v>
      </c>
      <c r="I1275">
        <f>VLOOKUP(A1275,combine!A:R,14,FALSE)</f>
        <v>36</v>
      </c>
      <c r="J1275">
        <f>VLOOKUP(A1275,combine!A:R,16,FALSE)</f>
        <v>4.25</v>
      </c>
      <c r="K1275">
        <f>VLOOKUP(A1275,combine!A:R,17,FALSE)</f>
        <v>122</v>
      </c>
    </row>
    <row r="1276" spans="1:11" x14ac:dyDescent="0.2">
      <c r="A1276">
        <v>20040164</v>
      </c>
      <c r="B1276" t="s">
        <v>34</v>
      </c>
      <c r="C1276">
        <v>4.8333333329999997</v>
      </c>
      <c r="D1276">
        <v>0.366666667</v>
      </c>
      <c r="E1276">
        <v>1.6666666670000001</v>
      </c>
      <c r="F1276">
        <f>VLOOKUP(A1276,combine!A:R,4,FALSE)</f>
        <v>75.400000000000006</v>
      </c>
      <c r="G1276">
        <f>VLOOKUP(A1276,combine!A:R,5,FALSE)</f>
        <v>210</v>
      </c>
      <c r="H1276">
        <f>VLOOKUP(A1276,combine!A:R,13,FALSE)</f>
        <v>4.53</v>
      </c>
      <c r="I1276">
        <f>VLOOKUP(A1276,combine!A:R,14,FALSE)</f>
        <v>34.5</v>
      </c>
      <c r="J1276">
        <f>VLOOKUP(A1276,combine!A:R,16,FALSE)</f>
        <v>0</v>
      </c>
      <c r="K1276">
        <f>VLOOKUP(A1276,combine!A:R,17,FALSE)</f>
        <v>0</v>
      </c>
    </row>
    <row r="1277" spans="1:11" x14ac:dyDescent="0.2">
      <c r="A1277">
        <v>19940033</v>
      </c>
      <c r="B1277" t="s">
        <v>34</v>
      </c>
      <c r="C1277">
        <v>7.8410852709999999</v>
      </c>
      <c r="D1277">
        <v>0.54069767400000002</v>
      </c>
      <c r="E1277">
        <v>0.83914728699999996</v>
      </c>
      <c r="F1277">
        <f>VLOOKUP(A1277,combine!A:R,4,FALSE)</f>
        <v>71.5</v>
      </c>
      <c r="G1277">
        <f>VLOOKUP(A1277,combine!A:R,5,FALSE)</f>
        <v>173</v>
      </c>
      <c r="H1277">
        <f>VLOOKUP(A1277,combine!A:R,13,FALSE)</f>
        <v>4.55</v>
      </c>
      <c r="I1277">
        <f>VLOOKUP(A1277,combine!A:R,14,FALSE)</f>
        <v>36.5</v>
      </c>
      <c r="J1277">
        <f>VLOOKUP(A1277,combine!A:R,16,FALSE)</f>
        <v>4.1500000000000004</v>
      </c>
      <c r="K1277">
        <f>VLOOKUP(A1277,combine!A:R,17,FALSE)</f>
        <v>121</v>
      </c>
    </row>
    <row r="1278" spans="1:11" x14ac:dyDescent="0.2">
      <c r="A1278">
        <v>20000153</v>
      </c>
      <c r="B1278" t="s">
        <v>34</v>
      </c>
      <c r="C1278">
        <v>5.8491620109999998</v>
      </c>
      <c r="D1278">
        <v>0.58100558700000005</v>
      </c>
      <c r="E1278">
        <v>0.45810055900000002</v>
      </c>
      <c r="F1278">
        <f>VLOOKUP(A1278,combine!A:R,4,FALSE)</f>
        <v>67.8</v>
      </c>
      <c r="G1278">
        <f>VLOOKUP(A1278,combine!A:R,5,FALSE)</f>
        <v>191</v>
      </c>
      <c r="H1278">
        <f>VLOOKUP(A1278,combine!A:R,13,FALSE)</f>
        <v>4.46</v>
      </c>
      <c r="I1278">
        <f>VLOOKUP(A1278,combine!A:R,14,FALSE)</f>
        <v>38</v>
      </c>
      <c r="J1278">
        <f>VLOOKUP(A1278,combine!A:R,16,FALSE)</f>
        <v>3.82</v>
      </c>
      <c r="K1278">
        <f>VLOOKUP(A1278,combine!A:R,17,FALSE)</f>
        <v>123</v>
      </c>
    </row>
    <row r="1279" spans="1:11" x14ac:dyDescent="0.2">
      <c r="A1279">
        <v>20030161</v>
      </c>
      <c r="B1279" t="s">
        <v>58</v>
      </c>
      <c r="C1279">
        <v>6.8305084750000002</v>
      </c>
      <c r="D1279">
        <v>0.67796610199999996</v>
      </c>
      <c r="E1279">
        <v>1.949152542</v>
      </c>
      <c r="F1279">
        <f>VLOOKUP(A1279,combine!A:R,4,FALSE)</f>
        <v>77.599999999999994</v>
      </c>
      <c r="G1279">
        <f>VLOOKUP(A1279,combine!A:R,5,FALSE)</f>
        <v>252</v>
      </c>
      <c r="H1279">
        <f>VLOOKUP(A1279,combine!A:R,13,FALSE)</f>
        <v>4.75</v>
      </c>
      <c r="I1279">
        <f>VLOOKUP(A1279,combine!A:R,14,FALSE)</f>
        <v>33.5</v>
      </c>
      <c r="J1279">
        <f>VLOOKUP(A1279,combine!A:R,16,FALSE)</f>
        <v>4.2699999999999996</v>
      </c>
      <c r="K1279">
        <f>VLOOKUP(A1279,combine!A:R,17,FALSE)</f>
        <v>115</v>
      </c>
    </row>
    <row r="1280" spans="1:11" x14ac:dyDescent="0.2">
      <c r="A1280">
        <v>20040134</v>
      </c>
      <c r="B1280" t="s">
        <v>34</v>
      </c>
      <c r="C1280">
        <v>9.615384615</v>
      </c>
      <c r="D1280">
        <v>0.55384615400000003</v>
      </c>
      <c r="E1280">
        <v>1.153846154</v>
      </c>
      <c r="F1280">
        <f>VLOOKUP(A1280,combine!A:R,4,FALSE)</f>
        <v>76</v>
      </c>
      <c r="G1280">
        <f>VLOOKUP(A1280,combine!A:R,5,FALSE)</f>
        <v>229</v>
      </c>
      <c r="H1280">
        <f>VLOOKUP(A1280,combine!A:R,13,FALSE)</f>
        <v>4.54</v>
      </c>
      <c r="I1280">
        <f>VLOOKUP(A1280,combine!A:R,14,FALSE)</f>
        <v>41</v>
      </c>
      <c r="J1280">
        <f>VLOOKUP(A1280,combine!A:R,16,FALSE)</f>
        <v>4.22</v>
      </c>
      <c r="K1280">
        <f>VLOOKUP(A1280,combine!A:R,17,FALSE)</f>
        <v>130</v>
      </c>
    </row>
    <row r="1281" spans="1:11" x14ac:dyDescent="0.2">
      <c r="A1281">
        <v>20040403</v>
      </c>
      <c r="B1281" t="s">
        <v>49</v>
      </c>
      <c r="C1281">
        <v>4.7647058820000003</v>
      </c>
      <c r="D1281">
        <v>0.64705882400000003</v>
      </c>
      <c r="E1281">
        <v>1.294117647</v>
      </c>
      <c r="F1281">
        <f>VLOOKUP(A1281,combine!A:R,4,FALSE)</f>
        <v>72</v>
      </c>
      <c r="G1281">
        <f>VLOOKUP(A1281,combine!A:R,5,FALSE)</f>
        <v>210</v>
      </c>
      <c r="H1281">
        <f>VLOOKUP(A1281,combine!A:R,13,FALSE)</f>
        <v>4.6500000000000004</v>
      </c>
      <c r="I1281">
        <f>VLOOKUP(A1281,combine!A:R,14,FALSE)</f>
        <v>32</v>
      </c>
      <c r="J1281">
        <f>VLOOKUP(A1281,combine!A:R,16,FALSE)</f>
        <v>4.43</v>
      </c>
      <c r="K1281">
        <f>VLOOKUP(A1281,combine!A:R,17,FALSE)</f>
        <v>114</v>
      </c>
    </row>
    <row r="1282" spans="1:11" x14ac:dyDescent="0.2">
      <c r="A1282">
        <v>20070111</v>
      </c>
      <c r="B1282" t="s">
        <v>27</v>
      </c>
      <c r="C1282">
        <v>4.5999999999999996</v>
      </c>
      <c r="D1282">
        <v>1</v>
      </c>
      <c r="E1282">
        <v>5.8</v>
      </c>
      <c r="F1282">
        <f>VLOOKUP(A1282,combine!A:R,4,FALSE)</f>
        <v>71.5</v>
      </c>
      <c r="G1282">
        <f>VLOOKUP(A1282,combine!A:R,5,FALSE)</f>
        <v>228</v>
      </c>
      <c r="H1282">
        <f>VLOOKUP(A1282,combine!A:R,13,FALSE)</f>
        <v>4.6900000000000004</v>
      </c>
      <c r="I1282">
        <f>VLOOKUP(A1282,combine!A:R,14,FALSE)</f>
        <v>34</v>
      </c>
      <c r="J1282">
        <f>VLOOKUP(A1282,combine!A:R,16,FALSE)</f>
        <v>4.43</v>
      </c>
      <c r="K1282">
        <f>VLOOKUP(A1282,combine!A:R,17,FALSE)</f>
        <v>115</v>
      </c>
    </row>
    <row r="1283" spans="1:11" x14ac:dyDescent="0.2">
      <c r="A1283">
        <v>20050781</v>
      </c>
      <c r="B1283" t="s">
        <v>49</v>
      </c>
      <c r="C1283">
        <v>6.6363636359999996</v>
      </c>
      <c r="D1283">
        <v>0.909090909</v>
      </c>
      <c r="E1283">
        <v>3.5454545450000001</v>
      </c>
      <c r="F1283">
        <f>VLOOKUP(A1283,combine!A:R,4,FALSE)</f>
        <v>69.900000000000006</v>
      </c>
      <c r="G1283">
        <f>VLOOKUP(A1283,combine!A:R,5,FALSE)</f>
        <v>223</v>
      </c>
      <c r="H1283">
        <f>VLOOKUP(A1283,combine!A:R,13,FALSE)</f>
        <v>4.54</v>
      </c>
      <c r="I1283">
        <f>VLOOKUP(A1283,combine!A:R,14,FALSE)</f>
        <v>32.5</v>
      </c>
      <c r="J1283">
        <f>VLOOKUP(A1283,combine!A:R,16,FALSE)</f>
        <v>0</v>
      </c>
      <c r="K1283">
        <f>VLOOKUP(A1283,combine!A:R,17,FALSE)</f>
        <v>0</v>
      </c>
    </row>
    <row r="1284" spans="1:11" x14ac:dyDescent="0.2">
      <c r="A1284">
        <v>19960018</v>
      </c>
      <c r="B1284" t="s">
        <v>34</v>
      </c>
      <c r="C1284">
        <v>8.5933503840000007</v>
      </c>
      <c r="D1284">
        <v>0.54219948799999995</v>
      </c>
      <c r="E1284">
        <v>0.58567774900000003</v>
      </c>
      <c r="F1284">
        <f>VLOOKUP(A1284,combine!A:R,4,FALSE)</f>
        <v>71.400000000000006</v>
      </c>
      <c r="G1284">
        <f>VLOOKUP(A1284,combine!A:R,5,FALSE)</f>
        <v>191</v>
      </c>
      <c r="H1284">
        <f>VLOOKUP(A1284,combine!A:R,13,FALSE)</f>
        <v>4.5</v>
      </c>
      <c r="I1284">
        <f>VLOOKUP(A1284,combine!A:R,14,FALSE)</f>
        <v>34.5</v>
      </c>
      <c r="J1284">
        <f>VLOOKUP(A1284,combine!A:R,16,FALSE)</f>
        <v>4.2300000000000004</v>
      </c>
      <c r="K1284">
        <f>VLOOKUP(A1284,combine!A:R,17,FALSE)</f>
        <v>120</v>
      </c>
    </row>
    <row r="1285" spans="1:11" x14ac:dyDescent="0.2">
      <c r="A1285">
        <v>19990438</v>
      </c>
      <c r="B1285" t="s">
        <v>49</v>
      </c>
      <c r="C1285">
        <v>5.2052631580000002</v>
      </c>
      <c r="D1285">
        <v>0.72105263200000003</v>
      </c>
      <c r="E1285">
        <v>1.736842105</v>
      </c>
      <c r="F1285">
        <f>VLOOKUP(A1285,combine!A:R,4,FALSE)</f>
        <v>69.5</v>
      </c>
      <c r="G1285">
        <f>VLOOKUP(A1285,combine!A:R,5,FALSE)</f>
        <v>210</v>
      </c>
      <c r="H1285">
        <f>VLOOKUP(A1285,combine!A:R,13,FALSE)</f>
        <v>4.82</v>
      </c>
      <c r="I1285">
        <f>VLOOKUP(A1285,combine!A:R,14,FALSE)</f>
        <v>32.5</v>
      </c>
      <c r="J1285">
        <f>VLOOKUP(A1285,combine!A:R,16,FALSE)</f>
        <v>4.17</v>
      </c>
      <c r="K1285">
        <f>VLOOKUP(A1285,combine!A:R,17,FALSE)</f>
        <v>112</v>
      </c>
    </row>
    <row r="1286" spans="1:11" x14ac:dyDescent="0.2">
      <c r="A1286">
        <v>20010023</v>
      </c>
      <c r="B1286" t="s">
        <v>49</v>
      </c>
      <c r="C1286">
        <v>4.9781021900000004</v>
      </c>
      <c r="D1286">
        <v>0.75912408799999997</v>
      </c>
      <c r="E1286">
        <v>2.2043795620000002</v>
      </c>
      <c r="F1286">
        <f>VLOOKUP(A1286,combine!A:R,4,FALSE)</f>
        <v>73.099999999999994</v>
      </c>
      <c r="G1286">
        <f>VLOOKUP(A1286,combine!A:R,5,FALSE)</f>
        <v>222</v>
      </c>
      <c r="H1286">
        <f>VLOOKUP(A1286,combine!A:R,13,FALSE)</f>
        <v>4.41</v>
      </c>
      <c r="I1286">
        <f>VLOOKUP(A1286,combine!A:R,14,FALSE)</f>
        <v>37.5</v>
      </c>
      <c r="J1286">
        <f>VLOOKUP(A1286,combine!A:R,16,FALSE)</f>
        <v>0</v>
      </c>
      <c r="K1286">
        <f>VLOOKUP(A1286,combine!A:R,17,FALSE)</f>
        <v>0</v>
      </c>
    </row>
    <row r="1287" spans="1:11" x14ac:dyDescent="0.2">
      <c r="A1287">
        <v>20040459</v>
      </c>
      <c r="B1287" t="s">
        <v>58</v>
      </c>
      <c r="C1287">
        <v>4.923076923</v>
      </c>
      <c r="D1287">
        <v>0.61538461499999997</v>
      </c>
      <c r="E1287">
        <v>1.230769231</v>
      </c>
      <c r="F1287">
        <f>VLOOKUP(A1287,combine!A:R,4,FALSE)</f>
        <v>74.5</v>
      </c>
      <c r="G1287">
        <f>VLOOKUP(A1287,combine!A:R,5,FALSE)</f>
        <v>248</v>
      </c>
      <c r="H1287">
        <f>VLOOKUP(A1287,combine!A:R,13,FALSE)</f>
        <v>5</v>
      </c>
      <c r="I1287">
        <f>VLOOKUP(A1287,combine!A:R,14,FALSE)</f>
        <v>27.5</v>
      </c>
      <c r="J1287">
        <f>VLOOKUP(A1287,combine!A:R,16,FALSE)</f>
        <v>4.5</v>
      </c>
      <c r="K1287">
        <f>VLOOKUP(A1287,combine!A:R,17,FALSE)</f>
        <v>103</v>
      </c>
    </row>
    <row r="1288" spans="1:11" x14ac:dyDescent="0.2">
      <c r="A1288">
        <v>20070231</v>
      </c>
      <c r="B1288" t="s">
        <v>58</v>
      </c>
      <c r="C1288">
        <v>12.8</v>
      </c>
      <c r="D1288">
        <v>1</v>
      </c>
      <c r="E1288">
        <v>5.2</v>
      </c>
      <c r="F1288">
        <f>VLOOKUP(A1288,combine!A:R,4,FALSE)</f>
        <v>78.13</v>
      </c>
      <c r="G1288">
        <f>VLOOKUP(A1288,combine!A:R,5,FALSE)</f>
        <v>255</v>
      </c>
      <c r="H1288">
        <f>VLOOKUP(A1288,combine!A:R,13,FALSE)</f>
        <v>4.71</v>
      </c>
      <c r="I1288">
        <f>VLOOKUP(A1288,combine!A:R,14,FALSE)</f>
        <v>36</v>
      </c>
      <c r="J1288">
        <f>VLOOKUP(A1288,combine!A:R,16,FALSE)</f>
        <v>4.5199999999999996</v>
      </c>
      <c r="K1288">
        <f>VLOOKUP(A1288,combine!A:R,17,FALSE)</f>
        <v>123</v>
      </c>
    </row>
    <row r="1289" spans="1:11" x14ac:dyDescent="0.2">
      <c r="A1289">
        <v>20030104</v>
      </c>
      <c r="B1289" t="s">
        <v>58</v>
      </c>
      <c r="C1289">
        <v>5.9865771810000004</v>
      </c>
      <c r="D1289">
        <v>0.63087248299999998</v>
      </c>
      <c r="E1289">
        <v>1.959731544</v>
      </c>
      <c r="F1289">
        <f>VLOOKUP(A1289,combine!A:R,4,FALSE)</f>
        <v>74.099999999999994</v>
      </c>
      <c r="G1289">
        <f>VLOOKUP(A1289,combine!A:R,5,FALSE)</f>
        <v>249</v>
      </c>
      <c r="H1289">
        <f>VLOOKUP(A1289,combine!A:R,13,FALSE)</f>
        <v>4.8899999999999997</v>
      </c>
      <c r="I1289">
        <f>VLOOKUP(A1289,combine!A:R,14,FALSE)</f>
        <v>34.5</v>
      </c>
      <c r="J1289">
        <f>VLOOKUP(A1289,combine!A:R,16,FALSE)</f>
        <v>0</v>
      </c>
      <c r="K1289">
        <f>VLOOKUP(A1289,combine!A:R,17,FALSE)</f>
        <v>115</v>
      </c>
    </row>
    <row r="1290" spans="1:11" x14ac:dyDescent="0.2">
      <c r="A1290">
        <v>19960043</v>
      </c>
      <c r="B1290" t="s">
        <v>34</v>
      </c>
      <c r="C1290">
        <v>6.6880131360000004</v>
      </c>
      <c r="D1290">
        <v>0.47454844000000002</v>
      </c>
      <c r="E1290">
        <v>0.67487684699999995</v>
      </c>
      <c r="F1290">
        <f>VLOOKUP(A1290,combine!A:R,4,FALSE)</f>
        <v>73.8</v>
      </c>
      <c r="G1290">
        <f>VLOOKUP(A1290,combine!A:R,5,FALSE)</f>
        <v>217</v>
      </c>
      <c r="H1290">
        <f>VLOOKUP(A1290,combine!A:R,13,FALSE)</f>
        <v>4.53</v>
      </c>
      <c r="I1290">
        <f>VLOOKUP(A1290,combine!A:R,14,FALSE)</f>
        <v>33</v>
      </c>
      <c r="J1290">
        <f>VLOOKUP(A1290,combine!A:R,16,FALSE)</f>
        <v>4.16</v>
      </c>
      <c r="K1290">
        <f>VLOOKUP(A1290,combine!A:R,17,FALSE)</f>
        <v>120</v>
      </c>
    </row>
    <row r="1291" spans="1:11" x14ac:dyDescent="0.2">
      <c r="A1291">
        <v>19950079</v>
      </c>
      <c r="B1291" t="s">
        <v>49</v>
      </c>
      <c r="C1291">
        <v>4.3285714290000001</v>
      </c>
      <c r="D1291">
        <v>0.65714285699999997</v>
      </c>
      <c r="E1291">
        <v>0.77142857099999995</v>
      </c>
      <c r="F1291">
        <f>VLOOKUP(A1291,combine!A:R,4,FALSE)</f>
        <v>73.599999999999994</v>
      </c>
      <c r="G1291">
        <f>VLOOKUP(A1291,combine!A:R,5,FALSE)</f>
        <v>244</v>
      </c>
      <c r="H1291">
        <f>VLOOKUP(A1291,combine!A:R,13,FALSE)</f>
        <v>0</v>
      </c>
      <c r="I1291">
        <f>VLOOKUP(A1291,combine!A:R,14,FALSE)</f>
        <v>0</v>
      </c>
      <c r="J1291">
        <f>VLOOKUP(A1291,combine!A:R,16,FALSE)</f>
        <v>0</v>
      </c>
      <c r="K1291">
        <f>VLOOKUP(A1291,combine!A:R,17,FALSE)</f>
        <v>0</v>
      </c>
    </row>
    <row r="1292" spans="1:11" x14ac:dyDescent="0.2">
      <c r="A1292">
        <v>20030167</v>
      </c>
      <c r="B1292" t="s">
        <v>34</v>
      </c>
      <c r="C1292">
        <v>7.4274809160000004</v>
      </c>
      <c r="D1292">
        <v>0.45038167899999998</v>
      </c>
      <c r="E1292">
        <v>0.66793893100000001</v>
      </c>
      <c r="F1292">
        <f>VLOOKUP(A1292,combine!A:R,4,FALSE)</f>
        <v>74.3</v>
      </c>
      <c r="G1292">
        <f>VLOOKUP(A1292,combine!A:R,5,FALSE)</f>
        <v>213</v>
      </c>
      <c r="H1292">
        <f>VLOOKUP(A1292,combine!A:R,13,FALSE)</f>
        <v>4.5599999999999996</v>
      </c>
      <c r="I1292">
        <f>VLOOKUP(A1292,combine!A:R,14,FALSE)</f>
        <v>35.5</v>
      </c>
      <c r="J1292">
        <f>VLOOKUP(A1292,combine!A:R,16,FALSE)</f>
        <v>4.1500000000000004</v>
      </c>
      <c r="K1292">
        <f>VLOOKUP(A1292,combine!A:R,17,FALSE)</f>
        <v>116</v>
      </c>
    </row>
    <row r="1293" spans="1:11" x14ac:dyDescent="0.2">
      <c r="A1293">
        <v>20060163</v>
      </c>
      <c r="B1293" t="s">
        <v>27</v>
      </c>
      <c r="C1293">
        <v>2.625</v>
      </c>
      <c r="D1293">
        <v>0.5</v>
      </c>
      <c r="E1293">
        <v>1.75</v>
      </c>
      <c r="F1293">
        <f>VLOOKUP(A1293,combine!A:R,4,FALSE)</f>
        <v>71.5</v>
      </c>
      <c r="G1293">
        <f>VLOOKUP(A1293,combine!A:R,5,FALSE)</f>
        <v>233</v>
      </c>
      <c r="H1293">
        <f>VLOOKUP(A1293,combine!A:R,13,FALSE)</f>
        <v>4.7699999999999996</v>
      </c>
      <c r="I1293">
        <f>VLOOKUP(A1293,combine!A:R,14,FALSE)</f>
        <v>29.5</v>
      </c>
      <c r="J1293">
        <f>VLOOKUP(A1293,combine!A:R,16,FALSE)</f>
        <v>4.3099999999999996</v>
      </c>
      <c r="K1293">
        <f>VLOOKUP(A1293,combine!A:R,17,FALSE)</f>
        <v>106</v>
      </c>
    </row>
    <row r="1294" spans="1:11" x14ac:dyDescent="0.2">
      <c r="A1294">
        <v>20020149</v>
      </c>
      <c r="B1294" t="s">
        <v>34</v>
      </c>
      <c r="C1294">
        <v>5.85</v>
      </c>
      <c r="D1294">
        <v>0.45</v>
      </c>
      <c r="E1294">
        <v>0.32500000000000001</v>
      </c>
      <c r="F1294">
        <f>VLOOKUP(A1294,combine!A:R,4,FALSE)</f>
        <v>73.5</v>
      </c>
      <c r="G1294">
        <f>VLOOKUP(A1294,combine!A:R,5,FALSE)</f>
        <v>203</v>
      </c>
      <c r="H1294">
        <f>VLOOKUP(A1294,combine!A:R,13,FALSE)</f>
        <v>4.5</v>
      </c>
      <c r="I1294">
        <f>VLOOKUP(A1294,combine!A:R,14,FALSE)</f>
        <v>36.5</v>
      </c>
      <c r="J1294">
        <f>VLOOKUP(A1294,combine!A:R,16,FALSE)</f>
        <v>4.09</v>
      </c>
      <c r="K1294">
        <f>VLOOKUP(A1294,combine!A:R,17,FALSE)</f>
        <v>120</v>
      </c>
    </row>
    <row r="1295" spans="1:11" x14ac:dyDescent="0.2">
      <c r="A1295">
        <v>20010008</v>
      </c>
      <c r="B1295" t="s">
        <v>34</v>
      </c>
      <c r="C1295">
        <v>6.3278688519999999</v>
      </c>
      <c r="D1295">
        <v>0.41803278700000002</v>
      </c>
      <c r="E1295">
        <v>3.2786885000000002E-2</v>
      </c>
      <c r="F1295">
        <f>VLOOKUP(A1295,combine!A:R,4,FALSE)</f>
        <v>75.099999999999994</v>
      </c>
      <c r="G1295">
        <f>VLOOKUP(A1295,combine!A:R,5,FALSE)</f>
        <v>213</v>
      </c>
      <c r="H1295">
        <f>VLOOKUP(A1295,combine!A:R,13,FALSE)</f>
        <v>4.43</v>
      </c>
      <c r="I1295">
        <f>VLOOKUP(A1295,combine!A:R,14,FALSE)</f>
        <v>38</v>
      </c>
      <c r="J1295">
        <f>VLOOKUP(A1295,combine!A:R,16,FALSE)</f>
        <v>0</v>
      </c>
      <c r="K1295">
        <f>VLOOKUP(A1295,combine!A:R,17,FALSE)</f>
        <v>0</v>
      </c>
    </row>
    <row r="1296" spans="1:11" x14ac:dyDescent="0.2">
      <c r="A1296">
        <v>20010033</v>
      </c>
      <c r="B1296" t="s">
        <v>34</v>
      </c>
      <c r="C1296">
        <v>5.5263157889999999</v>
      </c>
      <c r="D1296">
        <v>0.428571429</v>
      </c>
      <c r="E1296">
        <v>0.112781955</v>
      </c>
      <c r="F1296">
        <f>VLOOKUP(A1296,combine!A:R,4,FALSE)</f>
        <v>72.900000000000006</v>
      </c>
      <c r="G1296">
        <f>VLOOKUP(A1296,combine!A:R,5,FALSE)</f>
        <v>211</v>
      </c>
      <c r="H1296">
        <f>VLOOKUP(A1296,combine!A:R,13,FALSE)</f>
        <v>4.4800000000000004</v>
      </c>
      <c r="I1296">
        <f>VLOOKUP(A1296,combine!A:R,14,FALSE)</f>
        <v>33</v>
      </c>
      <c r="J1296">
        <f>VLOOKUP(A1296,combine!A:R,16,FALSE)</f>
        <v>0</v>
      </c>
      <c r="K1296">
        <f>VLOOKUP(A1296,combine!A:R,17,FALSE)</f>
        <v>0</v>
      </c>
    </row>
    <row r="1297" spans="1:11" x14ac:dyDescent="0.2">
      <c r="A1297">
        <v>20010058</v>
      </c>
      <c r="B1297" t="s">
        <v>49</v>
      </c>
      <c r="C1297">
        <v>4.0574712640000001</v>
      </c>
      <c r="D1297">
        <v>0.64367816099999997</v>
      </c>
      <c r="E1297">
        <v>2.103448276</v>
      </c>
      <c r="F1297">
        <f>VLOOKUP(A1297,combine!A:R,4,FALSE)</f>
        <v>69.099999999999994</v>
      </c>
      <c r="G1297">
        <f>VLOOKUP(A1297,combine!A:R,5,FALSE)</f>
        <v>223</v>
      </c>
      <c r="H1297">
        <f>VLOOKUP(A1297,combine!A:R,13,FALSE)</f>
        <v>4.6100000000000003</v>
      </c>
      <c r="I1297">
        <f>VLOOKUP(A1297,combine!A:R,14,FALSE)</f>
        <v>35.5</v>
      </c>
      <c r="J1297">
        <f>VLOOKUP(A1297,combine!A:R,16,FALSE)</f>
        <v>0</v>
      </c>
      <c r="K1297">
        <f>VLOOKUP(A1297,combine!A:R,17,FALSE)</f>
        <v>0</v>
      </c>
    </row>
    <row r="1298" spans="1:11" x14ac:dyDescent="0.2">
      <c r="A1298">
        <v>20070704</v>
      </c>
      <c r="B1298" t="s">
        <v>34</v>
      </c>
      <c r="C1298">
        <v>0</v>
      </c>
      <c r="D1298">
        <v>0</v>
      </c>
      <c r="E1298">
        <v>0</v>
      </c>
      <c r="F1298">
        <f>VLOOKUP(A1298,combine!A:R,4,FALSE)</f>
        <v>74.38</v>
      </c>
      <c r="G1298">
        <f>VLOOKUP(A1298,combine!A:R,5,FALSE)</f>
        <v>201</v>
      </c>
      <c r="H1298">
        <f>VLOOKUP(A1298,combine!A:R,13,FALSE)</f>
        <v>4.5999999999999996</v>
      </c>
      <c r="I1298">
        <f>VLOOKUP(A1298,combine!A:R,14,FALSE)</f>
        <v>36.5</v>
      </c>
      <c r="J1298">
        <f>VLOOKUP(A1298,combine!A:R,16,FALSE)</f>
        <v>4.1900000000000004</v>
      </c>
      <c r="K1298">
        <f>VLOOKUP(A1298,combine!A:R,17,FALSE)</f>
        <v>125</v>
      </c>
    </row>
    <row r="1299" spans="1:11" x14ac:dyDescent="0.2">
      <c r="A1299">
        <v>20050185</v>
      </c>
      <c r="B1299" t="s">
        <v>34</v>
      </c>
      <c r="C1299">
        <v>8.848484848</v>
      </c>
      <c r="D1299">
        <v>0.57575757599999999</v>
      </c>
      <c r="E1299">
        <v>1.424242424</v>
      </c>
      <c r="F1299">
        <f>VLOOKUP(A1299,combine!A:R,4,FALSE)</f>
        <v>67.38</v>
      </c>
      <c r="G1299">
        <f>VLOOKUP(A1299,combine!A:R,5,FALSE)</f>
        <v>183</v>
      </c>
      <c r="H1299">
        <f>VLOOKUP(A1299,combine!A:R,13,FALSE)</f>
        <v>4.66</v>
      </c>
      <c r="I1299">
        <f>VLOOKUP(A1299,combine!A:R,14,FALSE)</f>
        <v>37</v>
      </c>
      <c r="J1299">
        <f>VLOOKUP(A1299,combine!A:R,16,FALSE)</f>
        <v>3.94</v>
      </c>
      <c r="K1299">
        <f>VLOOKUP(A1299,combine!A:R,17,FALSE)</f>
        <v>110</v>
      </c>
    </row>
    <row r="1300" spans="1:11" x14ac:dyDescent="0.2">
      <c r="A1300">
        <v>20070664</v>
      </c>
      <c r="B1300" t="s">
        <v>34</v>
      </c>
      <c r="C1300">
        <v>17.5</v>
      </c>
      <c r="D1300">
        <v>1</v>
      </c>
      <c r="E1300">
        <v>8</v>
      </c>
      <c r="F1300">
        <f>VLOOKUP(A1300,combine!A:R,4,FALSE)</f>
        <v>72.5</v>
      </c>
      <c r="G1300">
        <f>VLOOKUP(A1300,combine!A:R,5,FALSE)</f>
        <v>208</v>
      </c>
      <c r="H1300">
        <f>VLOOKUP(A1300,combine!A:R,13,FALSE)</f>
        <v>4.62</v>
      </c>
      <c r="I1300">
        <f>VLOOKUP(A1300,combine!A:R,14,FALSE)</f>
        <v>36.5</v>
      </c>
      <c r="J1300">
        <f>VLOOKUP(A1300,combine!A:R,16,FALSE)</f>
        <v>4.34</v>
      </c>
      <c r="K1300">
        <f>VLOOKUP(A1300,combine!A:R,17,FALSE)</f>
        <v>120</v>
      </c>
    </row>
    <row r="1301" spans="1:11" x14ac:dyDescent="0.2">
      <c r="A1301">
        <v>20060193</v>
      </c>
      <c r="B1301" t="s">
        <v>34</v>
      </c>
      <c r="C1301">
        <v>6.5</v>
      </c>
      <c r="D1301">
        <v>0.4</v>
      </c>
      <c r="E1301">
        <v>2.4</v>
      </c>
      <c r="F1301">
        <f>VLOOKUP(A1301,combine!A:R,4,FALSE)</f>
        <v>74</v>
      </c>
      <c r="G1301">
        <f>VLOOKUP(A1301,combine!A:R,5,FALSE)</f>
        <v>198</v>
      </c>
      <c r="H1301">
        <f>VLOOKUP(A1301,combine!A:R,13,FALSE)</f>
        <v>4.43</v>
      </c>
      <c r="I1301">
        <f>VLOOKUP(A1301,combine!A:R,14,FALSE)</f>
        <v>32</v>
      </c>
      <c r="J1301">
        <f>VLOOKUP(A1301,combine!A:R,16,FALSE)</f>
        <v>4.25</v>
      </c>
      <c r="K1301">
        <f>VLOOKUP(A1301,combine!A:R,17,FALSE)</f>
        <v>121</v>
      </c>
    </row>
    <row r="1302" spans="1:11" x14ac:dyDescent="0.2">
      <c r="A1302">
        <v>20040149</v>
      </c>
      <c r="B1302" t="s">
        <v>34</v>
      </c>
      <c r="C1302">
        <v>6.3</v>
      </c>
      <c r="D1302">
        <v>0.6</v>
      </c>
      <c r="E1302">
        <v>0.47499999999999998</v>
      </c>
      <c r="F1302">
        <f>VLOOKUP(A1302,combine!A:R,4,FALSE)</f>
        <v>74</v>
      </c>
      <c r="G1302">
        <f>VLOOKUP(A1302,combine!A:R,5,FALSE)</f>
        <v>191</v>
      </c>
      <c r="H1302">
        <f>VLOOKUP(A1302,combine!A:R,13,FALSE)</f>
        <v>4.57</v>
      </c>
      <c r="I1302">
        <f>VLOOKUP(A1302,combine!A:R,14,FALSE)</f>
        <v>34</v>
      </c>
      <c r="J1302">
        <f>VLOOKUP(A1302,combine!A:R,16,FALSE)</f>
        <v>0</v>
      </c>
      <c r="K1302">
        <f>VLOOKUP(A1302,combine!A:R,17,FALSE)</f>
        <v>118</v>
      </c>
    </row>
    <row r="1303" spans="1:11" x14ac:dyDescent="0.2">
      <c r="A1303">
        <v>20050648</v>
      </c>
      <c r="B1303" t="s">
        <v>34</v>
      </c>
      <c r="C1303">
        <v>2.1333333329999999</v>
      </c>
      <c r="D1303">
        <v>0.2</v>
      </c>
      <c r="E1303">
        <v>0</v>
      </c>
      <c r="F1303">
        <f>VLOOKUP(A1303,combine!A:R,4,FALSE)</f>
        <v>72.5</v>
      </c>
      <c r="G1303">
        <f>VLOOKUP(A1303,combine!A:R,5,FALSE)</f>
        <v>179</v>
      </c>
      <c r="H1303">
        <f>VLOOKUP(A1303,combine!A:R,13,FALSE)</f>
        <v>4.6399999999999997</v>
      </c>
      <c r="I1303">
        <f>VLOOKUP(A1303,combine!A:R,14,FALSE)</f>
        <v>37.5</v>
      </c>
      <c r="J1303">
        <f>VLOOKUP(A1303,combine!A:R,16,FALSE)</f>
        <v>4.07</v>
      </c>
      <c r="K1303">
        <f>VLOOKUP(A1303,combine!A:R,17,FALSE)</f>
        <v>123</v>
      </c>
    </row>
    <row r="1304" spans="1:11" x14ac:dyDescent="0.2">
      <c r="A1304">
        <v>19950027</v>
      </c>
      <c r="B1304" t="s">
        <v>58</v>
      </c>
      <c r="C1304">
        <v>5.8387096769999998</v>
      </c>
      <c r="D1304">
        <v>0.61290322600000002</v>
      </c>
      <c r="E1304">
        <v>1.2580645159999999</v>
      </c>
      <c r="F1304">
        <f>VLOOKUP(A1304,combine!A:R,4,FALSE)</f>
        <v>76.5</v>
      </c>
      <c r="G1304">
        <f>VLOOKUP(A1304,combine!A:R,5,FALSE)</f>
        <v>249</v>
      </c>
      <c r="H1304">
        <f>VLOOKUP(A1304,combine!A:R,13,FALSE)</f>
        <v>4.8899999999999997</v>
      </c>
      <c r="I1304">
        <f>VLOOKUP(A1304,combine!A:R,14,FALSE)</f>
        <v>34</v>
      </c>
      <c r="J1304">
        <f>VLOOKUP(A1304,combine!A:R,16,FALSE)</f>
        <v>4.1900000000000004</v>
      </c>
      <c r="K1304">
        <f>VLOOKUP(A1304,combine!A:R,17,FALSE)</f>
        <v>116</v>
      </c>
    </row>
    <row r="1305" spans="1:11" x14ac:dyDescent="0.2">
      <c r="A1305">
        <v>20060675</v>
      </c>
      <c r="B1305" t="s">
        <v>34</v>
      </c>
      <c r="C1305">
        <v>1.1428571430000001</v>
      </c>
      <c r="D1305">
        <v>0.14285714299999999</v>
      </c>
      <c r="E1305">
        <v>0.28571428599999998</v>
      </c>
      <c r="F1305">
        <f>VLOOKUP(A1305,combine!A:R,4,FALSE)</f>
        <v>73.63</v>
      </c>
      <c r="G1305">
        <f>VLOOKUP(A1305,combine!A:R,5,FALSE)</f>
        <v>201</v>
      </c>
      <c r="H1305">
        <f>VLOOKUP(A1305,combine!A:R,13,FALSE)</f>
        <v>4.5999999999999996</v>
      </c>
      <c r="I1305">
        <f>VLOOKUP(A1305,combine!A:R,14,FALSE)</f>
        <v>35.5</v>
      </c>
      <c r="J1305">
        <f>VLOOKUP(A1305,combine!A:R,16,FALSE)</f>
        <v>4.09</v>
      </c>
      <c r="K1305">
        <f>VLOOKUP(A1305,combine!A:R,17,FALSE)</f>
        <v>114</v>
      </c>
    </row>
    <row r="1306" spans="1:11" x14ac:dyDescent="0.2">
      <c r="A1306">
        <v>19990006</v>
      </c>
      <c r="B1306" t="s">
        <v>34</v>
      </c>
      <c r="C1306">
        <v>7.7060439560000003</v>
      </c>
      <c r="D1306">
        <v>0.57280219799999998</v>
      </c>
      <c r="E1306">
        <v>0.68956044000000005</v>
      </c>
      <c r="F1306">
        <f>VLOOKUP(A1306,combine!A:R,4,FALSE)</f>
        <v>72.3</v>
      </c>
      <c r="G1306">
        <f>VLOOKUP(A1306,combine!A:R,5,FALSE)</f>
        <v>192</v>
      </c>
      <c r="H1306">
        <f>VLOOKUP(A1306,combine!A:R,13,FALSE)</f>
        <v>4.4400000000000004</v>
      </c>
      <c r="I1306">
        <f>VLOOKUP(A1306,combine!A:R,14,FALSE)</f>
        <v>37</v>
      </c>
      <c r="J1306">
        <f>VLOOKUP(A1306,combine!A:R,16,FALSE)</f>
        <v>0</v>
      </c>
      <c r="K1306">
        <f>VLOOKUP(A1306,combine!A:R,17,FALSE)</f>
        <v>118</v>
      </c>
    </row>
    <row r="1307" spans="1:11" x14ac:dyDescent="0.2">
      <c r="A1307">
        <v>20050251</v>
      </c>
      <c r="B1307" t="s">
        <v>49</v>
      </c>
      <c r="C1307">
        <v>4.653846154</v>
      </c>
      <c r="D1307">
        <v>0.75</v>
      </c>
      <c r="E1307">
        <v>2.365384615</v>
      </c>
      <c r="F1307">
        <f>VLOOKUP(A1307,combine!A:R,4,FALSE)</f>
        <v>75</v>
      </c>
      <c r="G1307">
        <f>VLOOKUP(A1307,combine!A:R,5,FALSE)</f>
        <v>266</v>
      </c>
      <c r="H1307">
        <f>VLOOKUP(A1307,combine!A:R,13,FALSE)</f>
        <v>4.92</v>
      </c>
      <c r="I1307">
        <f>VLOOKUP(A1307,combine!A:R,14,FALSE)</f>
        <v>32.5</v>
      </c>
      <c r="J1307">
        <f>VLOOKUP(A1307,combine!A:R,16,FALSE)</f>
        <v>4.24</v>
      </c>
      <c r="K1307">
        <f>VLOOKUP(A1307,combine!A:R,17,FALSE)</f>
        <v>106</v>
      </c>
    </row>
    <row r="1308" spans="1:11" x14ac:dyDescent="0.2">
      <c r="A1308">
        <v>20060512</v>
      </c>
      <c r="B1308" t="s">
        <v>58</v>
      </c>
      <c r="C1308">
        <v>3.1428571430000001</v>
      </c>
      <c r="D1308">
        <v>0.428571429</v>
      </c>
      <c r="E1308">
        <v>2</v>
      </c>
      <c r="F1308">
        <f>VLOOKUP(A1308,combine!A:R,4,FALSE)</f>
        <v>75.63</v>
      </c>
      <c r="G1308">
        <f>VLOOKUP(A1308,combine!A:R,5,FALSE)</f>
        <v>261</v>
      </c>
      <c r="H1308">
        <f>VLOOKUP(A1308,combine!A:R,13,FALSE)</f>
        <v>4.83</v>
      </c>
      <c r="I1308">
        <f>VLOOKUP(A1308,combine!A:R,14,FALSE)</f>
        <v>29</v>
      </c>
      <c r="J1308">
        <f>VLOOKUP(A1308,combine!A:R,16,FALSE)</f>
        <v>4.21</v>
      </c>
      <c r="K1308">
        <f>VLOOKUP(A1308,combine!A:R,17,FALSE)</f>
        <v>105</v>
      </c>
    </row>
    <row r="1309" spans="1:11" x14ac:dyDescent="0.2">
      <c r="A1309">
        <v>20060613</v>
      </c>
      <c r="B1309" t="s">
        <v>49</v>
      </c>
      <c r="C1309">
        <v>8</v>
      </c>
      <c r="D1309">
        <v>1</v>
      </c>
      <c r="E1309">
        <v>7</v>
      </c>
      <c r="F1309">
        <f>VLOOKUP(A1309,combine!A:R,4,FALSE)</f>
        <v>69.75</v>
      </c>
      <c r="G1309">
        <f>VLOOKUP(A1309,combine!A:R,5,FALSE)</f>
        <v>210</v>
      </c>
      <c r="H1309">
        <f>VLOOKUP(A1309,combine!A:R,13,FALSE)</f>
        <v>4.6500000000000004</v>
      </c>
      <c r="I1309">
        <f>VLOOKUP(A1309,combine!A:R,14,FALSE)</f>
        <v>32</v>
      </c>
      <c r="J1309">
        <f>VLOOKUP(A1309,combine!A:R,16,FALSE)</f>
        <v>4.32</v>
      </c>
      <c r="K1309">
        <f>VLOOKUP(A1309,combine!A:R,17,FALSE)</f>
        <v>116</v>
      </c>
    </row>
    <row r="1310" spans="1:11" x14ac:dyDescent="0.2">
      <c r="A1310">
        <v>20010038</v>
      </c>
      <c r="B1310" t="s">
        <v>49</v>
      </c>
      <c r="C1310">
        <v>4.9777777780000001</v>
      </c>
      <c r="D1310">
        <v>0.73333333300000003</v>
      </c>
      <c r="E1310">
        <v>2.8444444440000001</v>
      </c>
      <c r="F1310">
        <f>VLOOKUP(A1310,combine!A:R,4,FALSE)</f>
        <v>73.599999999999994</v>
      </c>
      <c r="G1310">
        <f>VLOOKUP(A1310,combine!A:R,5,FALSE)</f>
        <v>229</v>
      </c>
      <c r="H1310">
        <f>VLOOKUP(A1310,combine!A:R,13,FALSE)</f>
        <v>4.62</v>
      </c>
      <c r="I1310">
        <f>VLOOKUP(A1310,combine!A:R,14,FALSE)</f>
        <v>32.5</v>
      </c>
      <c r="J1310">
        <f>VLOOKUP(A1310,combine!A:R,16,FALSE)</f>
        <v>4.4400000000000004</v>
      </c>
      <c r="K1310">
        <f>VLOOKUP(A1310,combine!A:R,17,FALSE)</f>
        <v>115</v>
      </c>
    </row>
    <row r="1311" spans="1:11" x14ac:dyDescent="0.2">
      <c r="A1311">
        <v>20050192</v>
      </c>
      <c r="B1311" t="s">
        <v>34</v>
      </c>
      <c r="C1311">
        <v>4.9166666670000003</v>
      </c>
      <c r="D1311">
        <v>0.33333333300000001</v>
      </c>
      <c r="E1311">
        <v>0</v>
      </c>
      <c r="F1311">
        <f>VLOOKUP(A1311,combine!A:R,4,FALSE)</f>
        <v>71.13</v>
      </c>
      <c r="G1311">
        <f>VLOOKUP(A1311,combine!A:R,5,FALSE)</f>
        <v>212</v>
      </c>
      <c r="H1311">
        <f>VLOOKUP(A1311,combine!A:R,13,FALSE)</f>
        <v>4.5999999999999996</v>
      </c>
      <c r="I1311">
        <f>VLOOKUP(A1311,combine!A:R,14,FALSE)</f>
        <v>33</v>
      </c>
      <c r="J1311">
        <f>VLOOKUP(A1311,combine!A:R,16,FALSE)</f>
        <v>4.3899999999999997</v>
      </c>
      <c r="K1311">
        <f>VLOOKUP(A1311,combine!A:R,17,FALSE)</f>
        <v>117</v>
      </c>
    </row>
    <row r="1312" spans="1:11" x14ac:dyDescent="0.2">
      <c r="A1312">
        <v>20030063</v>
      </c>
      <c r="B1312" t="s">
        <v>58</v>
      </c>
      <c r="C1312">
        <v>9.8974358969999994</v>
      </c>
      <c r="D1312">
        <v>0.71794871800000004</v>
      </c>
      <c r="E1312">
        <v>0.53846153799999996</v>
      </c>
      <c r="F1312">
        <f>VLOOKUP(A1312,combine!A:R,4,FALSE)</f>
        <v>77.400000000000006</v>
      </c>
      <c r="G1312">
        <f>VLOOKUP(A1312,combine!A:R,5,FALSE)</f>
        <v>247</v>
      </c>
      <c r="H1312">
        <f>VLOOKUP(A1312,combine!A:R,13,FALSE)</f>
        <v>4.6100000000000003</v>
      </c>
      <c r="I1312">
        <f>VLOOKUP(A1312,combine!A:R,14,FALSE)</f>
        <v>33.5</v>
      </c>
      <c r="J1312">
        <f>VLOOKUP(A1312,combine!A:R,16,FALSE)</f>
        <v>0</v>
      </c>
      <c r="K1312">
        <f>VLOOKUP(A1312,combine!A:R,17,FALSE)</f>
        <v>0</v>
      </c>
    </row>
    <row r="1313" spans="1:11" x14ac:dyDescent="0.2">
      <c r="A1313">
        <v>20040191</v>
      </c>
      <c r="B1313" t="s">
        <v>27</v>
      </c>
      <c r="C1313">
        <v>4.8363636359999997</v>
      </c>
      <c r="D1313">
        <v>0.69090909099999998</v>
      </c>
      <c r="E1313">
        <v>1.8181817999999999E-2</v>
      </c>
      <c r="F1313">
        <f>VLOOKUP(A1313,combine!A:R,4,FALSE)</f>
        <v>72</v>
      </c>
      <c r="G1313">
        <f>VLOOKUP(A1313,combine!A:R,5,FALSE)</f>
        <v>230</v>
      </c>
      <c r="H1313">
        <f>VLOOKUP(A1313,combine!A:R,13,FALSE)</f>
        <v>4.67</v>
      </c>
      <c r="I1313">
        <f>VLOOKUP(A1313,combine!A:R,14,FALSE)</f>
        <v>32</v>
      </c>
      <c r="J1313">
        <f>VLOOKUP(A1313,combine!A:R,16,FALSE)</f>
        <v>3.91</v>
      </c>
      <c r="K1313">
        <f>VLOOKUP(A1313,combine!A:R,17,FALSE)</f>
        <v>120</v>
      </c>
    </row>
    <row r="1314" spans="1:11" x14ac:dyDescent="0.2">
      <c r="A1314">
        <v>20060084</v>
      </c>
      <c r="B1314" t="s">
        <v>34</v>
      </c>
      <c r="C1314">
        <v>9</v>
      </c>
      <c r="D1314">
        <v>0.8</v>
      </c>
      <c r="E1314">
        <v>6</v>
      </c>
      <c r="F1314">
        <f>VLOOKUP(A1314,combine!A:R,4,FALSE)</f>
        <v>69.38</v>
      </c>
      <c r="G1314">
        <f>VLOOKUP(A1314,combine!A:R,5,FALSE)</f>
        <v>179</v>
      </c>
      <c r="H1314">
        <f>VLOOKUP(A1314,combine!A:R,13,FALSE)</f>
        <v>4.5</v>
      </c>
      <c r="I1314">
        <f>VLOOKUP(A1314,combine!A:R,14,FALSE)</f>
        <v>34.5</v>
      </c>
      <c r="J1314">
        <f>VLOOKUP(A1314,combine!A:R,16,FALSE)</f>
        <v>4.07</v>
      </c>
      <c r="K1314">
        <f>VLOOKUP(A1314,combine!A:R,17,FALSE)</f>
        <v>115</v>
      </c>
    </row>
    <row r="1315" spans="1:11" x14ac:dyDescent="0.2">
      <c r="A1315">
        <v>20010477</v>
      </c>
      <c r="B1315" t="s">
        <v>50</v>
      </c>
      <c r="C1315">
        <v>-0.33333333300000001</v>
      </c>
      <c r="D1315">
        <v>0.66666666699999999</v>
      </c>
      <c r="E1315">
        <v>0.66666666699999999</v>
      </c>
      <c r="F1315">
        <f>VLOOKUP(A1315,combine!A:R,4,FALSE)</f>
        <v>77.8</v>
      </c>
      <c r="G1315">
        <f>VLOOKUP(A1315,combine!A:R,5,FALSE)</f>
        <v>293</v>
      </c>
      <c r="H1315">
        <f>VLOOKUP(A1315,combine!A:R,13,FALSE)</f>
        <v>5.1100000000000003</v>
      </c>
      <c r="I1315">
        <f>VLOOKUP(A1315,combine!A:R,14,FALSE)</f>
        <v>33.5</v>
      </c>
      <c r="J1315">
        <f>VLOOKUP(A1315,combine!A:R,16,FALSE)</f>
        <v>4.3</v>
      </c>
      <c r="K1315">
        <f>VLOOKUP(A1315,combine!A:R,17,FALSE)</f>
        <v>109</v>
      </c>
    </row>
    <row r="1316" spans="1:11" x14ac:dyDescent="0.2">
      <c r="A1316">
        <v>20030121</v>
      </c>
      <c r="B1316" t="s">
        <v>49</v>
      </c>
      <c r="C1316">
        <v>5.2739726029999998</v>
      </c>
      <c r="D1316">
        <v>0.70547945199999995</v>
      </c>
      <c r="E1316">
        <v>1.8630136989999999</v>
      </c>
      <c r="F1316">
        <f>VLOOKUP(A1316,combine!A:R,4,FALSE)</f>
        <v>71.3</v>
      </c>
      <c r="G1316">
        <f>VLOOKUP(A1316,combine!A:R,5,FALSE)</f>
        <v>232</v>
      </c>
      <c r="H1316">
        <f>VLOOKUP(A1316,combine!A:R,13,FALSE)</f>
        <v>4.63</v>
      </c>
      <c r="I1316">
        <f>VLOOKUP(A1316,combine!A:R,14,FALSE)</f>
        <v>32</v>
      </c>
      <c r="J1316">
        <f>VLOOKUP(A1316,combine!A:R,16,FALSE)</f>
        <v>4.59</v>
      </c>
      <c r="K1316">
        <f>VLOOKUP(A1316,combine!A:R,17,FALSE)</f>
        <v>113</v>
      </c>
    </row>
    <row r="1317" spans="1:11" x14ac:dyDescent="0.2">
      <c r="A1317">
        <v>20040250</v>
      </c>
      <c r="B1317" t="s">
        <v>104</v>
      </c>
      <c r="C1317">
        <v>8</v>
      </c>
      <c r="D1317">
        <v>1</v>
      </c>
      <c r="E1317">
        <v>8</v>
      </c>
      <c r="F1317">
        <f>VLOOKUP(A1317,combine!A:R,4,FALSE)</f>
        <v>74.3</v>
      </c>
      <c r="G1317">
        <f>VLOOKUP(A1317,combine!A:R,5,FALSE)</f>
        <v>231</v>
      </c>
      <c r="H1317">
        <f>VLOOKUP(A1317,combine!A:R,13,FALSE)</f>
        <v>4.96</v>
      </c>
      <c r="I1317">
        <f>VLOOKUP(A1317,combine!A:R,14,FALSE)</f>
        <v>33.5</v>
      </c>
      <c r="J1317">
        <f>VLOOKUP(A1317,combine!A:R,16,FALSE)</f>
        <v>4.1100000000000003</v>
      </c>
      <c r="K1317">
        <f>VLOOKUP(A1317,combine!A:R,17,FALSE)</f>
        <v>115</v>
      </c>
    </row>
    <row r="1318" spans="1:11" x14ac:dyDescent="0.2">
      <c r="A1318">
        <v>20040592</v>
      </c>
      <c r="B1318" t="s">
        <v>58</v>
      </c>
      <c r="C1318">
        <v>4.0999999999999996</v>
      </c>
      <c r="D1318">
        <v>0.5</v>
      </c>
      <c r="E1318">
        <v>0.1</v>
      </c>
      <c r="F1318">
        <f>VLOOKUP(A1318,combine!A:R,4,FALSE)</f>
        <v>78</v>
      </c>
      <c r="G1318">
        <f>VLOOKUP(A1318,combine!A:R,5,FALSE)</f>
        <v>250</v>
      </c>
      <c r="H1318">
        <f>VLOOKUP(A1318,combine!A:R,13,FALSE)</f>
        <v>4.95</v>
      </c>
      <c r="I1318">
        <f>VLOOKUP(A1318,combine!A:R,14,FALSE)</f>
        <v>27</v>
      </c>
      <c r="J1318">
        <f>VLOOKUP(A1318,combine!A:R,16,FALSE)</f>
        <v>4.3899999999999997</v>
      </c>
      <c r="K1318">
        <f>VLOOKUP(A1318,combine!A:R,17,FALSE)</f>
        <v>103</v>
      </c>
    </row>
    <row r="1319" spans="1:11" x14ac:dyDescent="0.2">
      <c r="A1319">
        <v>20060429</v>
      </c>
      <c r="B1319" t="s">
        <v>34</v>
      </c>
      <c r="C1319">
        <v>2.5</v>
      </c>
      <c r="D1319">
        <v>0.25</v>
      </c>
      <c r="E1319">
        <v>0.625</v>
      </c>
      <c r="F1319">
        <f>VLOOKUP(A1319,combine!A:R,4,FALSE)</f>
        <v>74.75</v>
      </c>
      <c r="G1319">
        <f>VLOOKUP(A1319,combine!A:R,5,FALSE)</f>
        <v>214</v>
      </c>
      <c r="H1319">
        <f>VLOOKUP(A1319,combine!A:R,13,FALSE)</f>
        <v>4.5999999999999996</v>
      </c>
      <c r="I1319">
        <f>VLOOKUP(A1319,combine!A:R,14,FALSE)</f>
        <v>33</v>
      </c>
      <c r="J1319">
        <f>VLOOKUP(A1319,combine!A:R,16,FALSE)</f>
        <v>4.46</v>
      </c>
      <c r="K1319">
        <f>VLOOKUP(A1319,combine!A:R,17,FALSE)</f>
        <v>114</v>
      </c>
    </row>
    <row r="1320" spans="1:11" x14ac:dyDescent="0.2">
      <c r="A1320">
        <v>20070489</v>
      </c>
      <c r="B1320" t="s">
        <v>27</v>
      </c>
      <c r="C1320">
        <v>7</v>
      </c>
      <c r="D1320">
        <v>1</v>
      </c>
      <c r="E1320">
        <v>4</v>
      </c>
      <c r="F1320">
        <f>VLOOKUP(A1320,combine!A:R,4,FALSE)</f>
        <v>69.75</v>
      </c>
      <c r="G1320">
        <f>VLOOKUP(A1320,combine!A:R,5,FALSE)</f>
        <v>231</v>
      </c>
      <c r="H1320">
        <f>VLOOKUP(A1320,combine!A:R,13,FALSE)</f>
        <v>5.05</v>
      </c>
      <c r="I1320">
        <f>VLOOKUP(A1320,combine!A:R,14,FALSE)</f>
        <v>38.5</v>
      </c>
      <c r="J1320">
        <f>VLOOKUP(A1320,combine!A:R,16,FALSE)</f>
        <v>4.33</v>
      </c>
      <c r="K1320">
        <f>VLOOKUP(A1320,combine!A:R,17,FALSE)</f>
        <v>115</v>
      </c>
    </row>
    <row r="1321" spans="1:11" x14ac:dyDescent="0.2">
      <c r="A1321">
        <v>20030760</v>
      </c>
      <c r="B1321" t="s">
        <v>58</v>
      </c>
      <c r="C1321">
        <v>5.5</v>
      </c>
      <c r="D1321">
        <v>0.5</v>
      </c>
      <c r="E1321">
        <v>0</v>
      </c>
      <c r="F1321">
        <f>VLOOKUP(A1321,combine!A:R,4,FALSE)</f>
        <v>76.900000000000006</v>
      </c>
      <c r="G1321">
        <f>VLOOKUP(A1321,combine!A:R,5,FALSE)</f>
        <v>259</v>
      </c>
      <c r="H1321">
        <f>VLOOKUP(A1321,combine!A:R,13,FALSE)</f>
        <v>4.6900000000000004</v>
      </c>
      <c r="I1321">
        <f>VLOOKUP(A1321,combine!A:R,14,FALSE)</f>
        <v>35</v>
      </c>
      <c r="J1321">
        <f>VLOOKUP(A1321,combine!A:R,16,FALSE)</f>
        <v>0</v>
      </c>
      <c r="K1321">
        <f>VLOOKUP(A1321,combine!A:R,17,FALSE)</f>
        <v>0</v>
      </c>
    </row>
    <row r="1322" spans="1:11" x14ac:dyDescent="0.2">
      <c r="A1322">
        <v>20030226</v>
      </c>
      <c r="B1322" t="s">
        <v>34</v>
      </c>
      <c r="C1322">
        <v>9.4583333330000006</v>
      </c>
      <c r="D1322">
        <v>0.58333333300000001</v>
      </c>
      <c r="E1322">
        <v>2.875</v>
      </c>
      <c r="F1322">
        <f>VLOOKUP(A1322,combine!A:R,4,FALSE)</f>
        <v>76.599999999999994</v>
      </c>
      <c r="G1322">
        <f>VLOOKUP(A1322,combine!A:R,5,FALSE)</f>
        <v>214</v>
      </c>
      <c r="H1322">
        <f>VLOOKUP(A1322,combine!A:R,13,FALSE)</f>
        <v>4.59</v>
      </c>
      <c r="I1322">
        <f>VLOOKUP(A1322,combine!A:R,14,FALSE)</f>
        <v>39</v>
      </c>
      <c r="J1322">
        <f>VLOOKUP(A1322,combine!A:R,16,FALSE)</f>
        <v>4.22</v>
      </c>
      <c r="K1322">
        <f>VLOOKUP(A1322,combine!A:R,17,FALSE)</f>
        <v>121</v>
      </c>
    </row>
    <row r="1323" spans="1:11" x14ac:dyDescent="0.2">
      <c r="A1323">
        <v>20070188</v>
      </c>
      <c r="B1323" t="s">
        <v>34</v>
      </c>
      <c r="C1323">
        <v>2.5</v>
      </c>
      <c r="D1323">
        <v>0.5</v>
      </c>
      <c r="E1323">
        <v>0</v>
      </c>
      <c r="F1323">
        <f>VLOOKUP(A1323,combine!A:R,4,FALSE)</f>
        <v>74.13</v>
      </c>
      <c r="G1323">
        <f>VLOOKUP(A1323,combine!A:R,5,FALSE)</f>
        <v>211</v>
      </c>
      <c r="H1323">
        <f>VLOOKUP(A1323,combine!A:R,13,FALSE)</f>
        <v>4.55</v>
      </c>
      <c r="I1323">
        <f>VLOOKUP(A1323,combine!A:R,14,FALSE)</f>
        <v>32.5</v>
      </c>
      <c r="J1323">
        <f>VLOOKUP(A1323,combine!A:R,16,FALSE)</f>
        <v>0</v>
      </c>
      <c r="K1323">
        <f>VLOOKUP(A1323,combine!A:R,17,FALSE)</f>
        <v>117</v>
      </c>
    </row>
    <row r="1324" spans="1:11" x14ac:dyDescent="0.2">
      <c r="A1324">
        <v>20020201</v>
      </c>
      <c r="B1324" t="s">
        <v>58</v>
      </c>
      <c r="C1324">
        <v>6.3043478259999999</v>
      </c>
      <c r="D1324">
        <v>0.69565217400000001</v>
      </c>
      <c r="E1324">
        <v>1.3478260870000001</v>
      </c>
      <c r="F1324">
        <f>VLOOKUP(A1324,combine!A:R,4,FALSE)</f>
        <v>75.8</v>
      </c>
      <c r="G1324">
        <f>VLOOKUP(A1324,combine!A:R,5,FALSE)</f>
        <v>262</v>
      </c>
      <c r="H1324">
        <f>VLOOKUP(A1324,combine!A:R,13,FALSE)</f>
        <v>4.8</v>
      </c>
      <c r="I1324">
        <f>VLOOKUP(A1324,combine!A:R,14,FALSE)</f>
        <v>0</v>
      </c>
      <c r="J1324">
        <f>VLOOKUP(A1324,combine!A:R,16,FALSE)</f>
        <v>0</v>
      </c>
      <c r="K1324">
        <f>VLOOKUP(A1324,combine!A:R,17,FALSE)</f>
        <v>0</v>
      </c>
    </row>
    <row r="1325" spans="1:11" x14ac:dyDescent="0.2">
      <c r="A1325">
        <v>20050564</v>
      </c>
      <c r="B1325" t="s">
        <v>49</v>
      </c>
      <c r="C1325">
        <v>7.2222222220000001</v>
      </c>
      <c r="D1325">
        <v>0.66666666699999999</v>
      </c>
      <c r="E1325">
        <v>4.5555555559999998</v>
      </c>
      <c r="F1325">
        <f>VLOOKUP(A1325,combine!A:R,4,FALSE)</f>
        <v>72.400000000000006</v>
      </c>
      <c r="G1325">
        <f>VLOOKUP(A1325,combine!A:R,5,FALSE)</f>
        <v>241</v>
      </c>
      <c r="H1325">
        <f>VLOOKUP(A1325,combine!A:R,13,FALSE)</f>
        <v>4.5999999999999996</v>
      </c>
      <c r="I1325">
        <f>VLOOKUP(A1325,combine!A:R,14,FALSE)</f>
        <v>38</v>
      </c>
      <c r="J1325">
        <f>VLOOKUP(A1325,combine!A:R,16,FALSE)</f>
        <v>4.0999999999999996</v>
      </c>
      <c r="K1325">
        <f>VLOOKUP(A1325,combine!A:R,17,FALSE)</f>
        <v>119</v>
      </c>
    </row>
    <row r="1326" spans="1:11" x14ac:dyDescent="0.2">
      <c r="A1326">
        <v>20040041</v>
      </c>
      <c r="B1326" t="s">
        <v>49</v>
      </c>
      <c r="C1326">
        <v>4.0701754389999998</v>
      </c>
      <c r="D1326">
        <v>0.64912280700000002</v>
      </c>
      <c r="E1326">
        <v>2.122807018</v>
      </c>
      <c r="F1326">
        <f>VLOOKUP(A1326,combine!A:R,4,FALSE)</f>
        <v>71</v>
      </c>
      <c r="G1326">
        <f>VLOOKUP(A1326,combine!A:R,5,FALSE)</f>
        <v>212</v>
      </c>
      <c r="H1326">
        <f>VLOOKUP(A1326,combine!A:R,13,FALSE)</f>
        <v>4.3899999999999997</v>
      </c>
      <c r="I1326">
        <f>VLOOKUP(A1326,combine!A:R,14,FALSE)</f>
        <v>38.5</v>
      </c>
      <c r="J1326">
        <f>VLOOKUP(A1326,combine!A:R,16,FALSE)</f>
        <v>0</v>
      </c>
      <c r="K1326">
        <f>VLOOKUP(A1326,combine!A:R,17,FALSE)</f>
        <v>117</v>
      </c>
    </row>
    <row r="1327" spans="1:11" x14ac:dyDescent="0.2">
      <c r="A1327">
        <v>19960054</v>
      </c>
      <c r="B1327" t="s">
        <v>58</v>
      </c>
      <c r="C1327">
        <v>4.4905660379999999</v>
      </c>
      <c r="D1327">
        <v>0.56603773599999996</v>
      </c>
      <c r="E1327">
        <v>0.49056603799999998</v>
      </c>
      <c r="F1327">
        <f>VLOOKUP(A1327,combine!A:R,4,FALSE)</f>
        <v>76.8</v>
      </c>
      <c r="G1327">
        <f>VLOOKUP(A1327,combine!A:R,5,FALSE)</f>
        <v>257</v>
      </c>
      <c r="H1327">
        <f>VLOOKUP(A1327,combine!A:R,13,FALSE)</f>
        <v>4.74</v>
      </c>
      <c r="I1327">
        <f>VLOOKUP(A1327,combine!A:R,14,FALSE)</f>
        <v>40</v>
      </c>
      <c r="J1327">
        <f>VLOOKUP(A1327,combine!A:R,16,FALSE)</f>
        <v>4.25</v>
      </c>
      <c r="K1327">
        <f>VLOOKUP(A1327,combine!A:R,17,FALSE)</f>
        <v>127</v>
      </c>
    </row>
    <row r="1328" spans="1:11" x14ac:dyDescent="0.2">
      <c r="A1328">
        <v>19950039</v>
      </c>
      <c r="B1328" t="s">
        <v>58</v>
      </c>
      <c r="C1328">
        <v>6.0508474579999998</v>
      </c>
      <c r="D1328">
        <v>0.62711864399999995</v>
      </c>
      <c r="E1328">
        <v>0.33898305099999998</v>
      </c>
      <c r="F1328">
        <f>VLOOKUP(A1328,combine!A:R,4,FALSE)</f>
        <v>76</v>
      </c>
      <c r="G1328">
        <f>VLOOKUP(A1328,combine!A:R,5,FALSE)</f>
        <v>238</v>
      </c>
      <c r="H1328">
        <f>VLOOKUP(A1328,combine!A:R,13,FALSE)</f>
        <v>0</v>
      </c>
      <c r="I1328">
        <f>VLOOKUP(A1328,combine!A:R,14,FALSE)</f>
        <v>0</v>
      </c>
      <c r="J1328">
        <f>VLOOKUP(A1328,combine!A:R,16,FALSE)</f>
        <v>0</v>
      </c>
      <c r="K1328">
        <f>VLOOKUP(A1328,combine!A:R,17,FALSE)</f>
        <v>0</v>
      </c>
    </row>
    <row r="1329" spans="1:11" x14ac:dyDescent="0.2">
      <c r="A1329">
        <v>19970012</v>
      </c>
      <c r="B1329" t="s">
        <v>49</v>
      </c>
      <c r="C1329">
        <v>5.2021857919999999</v>
      </c>
      <c r="D1329">
        <v>0.68852458999999999</v>
      </c>
      <c r="E1329">
        <v>2.218579235</v>
      </c>
      <c r="F1329">
        <f>VLOOKUP(A1329,combine!A:R,4,FALSE)</f>
        <v>68</v>
      </c>
      <c r="G1329">
        <f>VLOOKUP(A1329,combine!A:R,5,FALSE)</f>
        <v>176</v>
      </c>
      <c r="H1329">
        <f>VLOOKUP(A1329,combine!A:R,13,FALSE)</f>
        <v>0</v>
      </c>
      <c r="I1329">
        <f>VLOOKUP(A1329,combine!A:R,14,FALSE)</f>
        <v>0</v>
      </c>
      <c r="J1329">
        <f>VLOOKUP(A1329,combine!A:R,16,FALSE)</f>
        <v>0</v>
      </c>
      <c r="K1329">
        <f>VLOOKUP(A1329,combine!A:R,17,FALSE)</f>
        <v>0</v>
      </c>
    </row>
    <row r="1330" spans="1:11" x14ac:dyDescent="0.2">
      <c r="A1330">
        <v>20070652</v>
      </c>
      <c r="B1330" t="s">
        <v>49</v>
      </c>
      <c r="C1330">
        <v>5.4</v>
      </c>
      <c r="D1330">
        <v>0.86666666699999995</v>
      </c>
      <c r="E1330">
        <v>4.6666666670000003</v>
      </c>
      <c r="F1330">
        <f>VLOOKUP(A1330,combine!A:R,4,FALSE)</f>
        <v>70</v>
      </c>
      <c r="G1330">
        <f>VLOOKUP(A1330,combine!A:R,5,FALSE)</f>
        <v>206</v>
      </c>
      <c r="H1330">
        <f>VLOOKUP(A1330,combine!A:R,13,FALSE)</f>
        <v>4.5599999999999996</v>
      </c>
      <c r="I1330">
        <f>VLOOKUP(A1330,combine!A:R,14,FALSE)</f>
        <v>40.5</v>
      </c>
      <c r="J1330">
        <f>VLOOKUP(A1330,combine!A:R,16,FALSE)</f>
        <v>4.3899999999999997</v>
      </c>
      <c r="K1330">
        <f>VLOOKUP(A1330,combine!A:R,17,FALSE)</f>
        <v>123</v>
      </c>
    </row>
    <row r="1331" spans="1:11" x14ac:dyDescent="0.2">
      <c r="A1331">
        <v>20040030</v>
      </c>
      <c r="B1331" t="s">
        <v>49</v>
      </c>
      <c r="C1331">
        <v>4.8878504669999998</v>
      </c>
      <c r="D1331">
        <v>0.69158878499999998</v>
      </c>
      <c r="E1331">
        <v>3.439252336</v>
      </c>
      <c r="F1331">
        <f>VLOOKUP(A1331,combine!A:R,4,FALSE)</f>
        <v>72.099999999999994</v>
      </c>
      <c r="G1331">
        <f>VLOOKUP(A1331,combine!A:R,5,FALSE)</f>
        <v>227</v>
      </c>
      <c r="H1331">
        <f>VLOOKUP(A1331,combine!A:R,13,FALSE)</f>
        <v>4.38</v>
      </c>
      <c r="I1331">
        <f>VLOOKUP(A1331,combine!A:R,14,FALSE)</f>
        <v>38</v>
      </c>
      <c r="J1331">
        <f>VLOOKUP(A1331,combine!A:R,16,FALSE)</f>
        <v>0</v>
      </c>
      <c r="K1331">
        <f>VLOOKUP(A1331,combine!A:R,17,FALSE)</f>
        <v>120</v>
      </c>
    </row>
    <row r="1332" spans="1:11" x14ac:dyDescent="0.2">
      <c r="A1332">
        <v>20040126</v>
      </c>
      <c r="B1332" t="s">
        <v>38</v>
      </c>
      <c r="C1332">
        <v>1.5</v>
      </c>
      <c r="D1332">
        <v>1</v>
      </c>
      <c r="E1332">
        <v>0</v>
      </c>
      <c r="F1332">
        <f>VLOOKUP(A1332,combine!A:R,4,FALSE)</f>
        <v>78</v>
      </c>
      <c r="G1332">
        <f>VLOOKUP(A1332,combine!A:R,5,FALSE)</f>
        <v>265</v>
      </c>
      <c r="H1332">
        <f>VLOOKUP(A1332,combine!A:R,13,FALSE)</f>
        <v>4.76</v>
      </c>
      <c r="I1332">
        <f>VLOOKUP(A1332,combine!A:R,14,FALSE)</f>
        <v>33</v>
      </c>
      <c r="J1332">
        <f>VLOOKUP(A1332,combine!A:R,16,FALSE)</f>
        <v>4.34</v>
      </c>
      <c r="K1332">
        <f>VLOOKUP(A1332,combine!A:R,17,FALSE)</f>
        <v>120</v>
      </c>
    </row>
    <row r="1333" spans="1:11" x14ac:dyDescent="0.2">
      <c r="A1333">
        <v>20020046</v>
      </c>
      <c r="B1333" t="s">
        <v>34</v>
      </c>
      <c r="C1333">
        <v>5.9418604650000004</v>
      </c>
      <c r="D1333">
        <v>0.45930232599999998</v>
      </c>
      <c r="E1333">
        <v>0.55232558099999995</v>
      </c>
      <c r="F1333">
        <f>VLOOKUP(A1333,combine!A:R,4,FALSE)</f>
        <v>71.900000000000006</v>
      </c>
      <c r="G1333">
        <f>VLOOKUP(A1333,combine!A:R,5,FALSE)</f>
        <v>190</v>
      </c>
      <c r="H1333">
        <f>VLOOKUP(A1333,combine!A:R,13,FALSE)</f>
        <v>4.34</v>
      </c>
      <c r="I1333">
        <f>VLOOKUP(A1333,combine!A:R,14,FALSE)</f>
        <v>39</v>
      </c>
      <c r="J1333">
        <f>VLOOKUP(A1333,combine!A:R,16,FALSE)</f>
        <v>3.93</v>
      </c>
      <c r="K1333">
        <f>VLOOKUP(A1333,combine!A:R,17,FALSE)</f>
        <v>124</v>
      </c>
    </row>
    <row r="1334" spans="1:11" x14ac:dyDescent="0.2">
      <c r="A1334">
        <v>19970073</v>
      </c>
      <c r="B1334" t="s">
        <v>38</v>
      </c>
      <c r="C1334">
        <v>0</v>
      </c>
      <c r="D1334">
        <v>0</v>
      </c>
      <c r="E1334">
        <v>0</v>
      </c>
      <c r="F1334">
        <f>VLOOKUP(A1334,combine!A:R,4,FALSE)</f>
        <v>78</v>
      </c>
      <c r="G1334">
        <f>VLOOKUP(A1334,combine!A:R,5,FALSE)</f>
        <v>243</v>
      </c>
      <c r="H1334">
        <f>VLOOKUP(A1334,combine!A:R,13,FALSE)</f>
        <v>4.67</v>
      </c>
      <c r="I1334">
        <f>VLOOKUP(A1334,combine!A:R,14,FALSE)</f>
        <v>32</v>
      </c>
      <c r="J1334">
        <f>VLOOKUP(A1334,combine!A:R,16,FALSE)</f>
        <v>4.07</v>
      </c>
      <c r="K1334">
        <f>VLOOKUP(A1334,combine!A:R,17,FALSE)</f>
        <v>111</v>
      </c>
    </row>
    <row r="1335" spans="1:11" x14ac:dyDescent="0.2">
      <c r="A1335">
        <v>20030061</v>
      </c>
      <c r="B1335" t="s">
        <v>58</v>
      </c>
      <c r="C1335">
        <v>6.6347305390000004</v>
      </c>
      <c r="D1335">
        <v>0.577844311</v>
      </c>
      <c r="E1335">
        <v>1.2065868259999999</v>
      </c>
      <c r="F1335">
        <f>VLOOKUP(A1335,combine!A:R,4,FALSE)</f>
        <v>75.3</v>
      </c>
      <c r="G1335">
        <f>VLOOKUP(A1335,combine!A:R,5,FALSE)</f>
        <v>258</v>
      </c>
      <c r="H1335">
        <f>VLOOKUP(A1335,combine!A:R,13,FALSE)</f>
        <v>4.6900000000000004</v>
      </c>
      <c r="I1335">
        <f>VLOOKUP(A1335,combine!A:R,14,FALSE)</f>
        <v>37</v>
      </c>
      <c r="J1335">
        <f>VLOOKUP(A1335,combine!A:R,16,FALSE)</f>
        <v>4.18</v>
      </c>
      <c r="K1335">
        <f>VLOOKUP(A1335,combine!A:R,17,FALSE)</f>
        <v>122</v>
      </c>
    </row>
    <row r="1336" spans="1:11" x14ac:dyDescent="0.2">
      <c r="A1336">
        <v>20040174</v>
      </c>
      <c r="B1336" t="s">
        <v>16623</v>
      </c>
      <c r="C1336">
        <v>11</v>
      </c>
      <c r="D1336">
        <v>0</v>
      </c>
      <c r="E1336">
        <v>0</v>
      </c>
      <c r="F1336">
        <f>VLOOKUP(A1336,combine!A:R,4,FALSE)</f>
        <v>74.099999999999994</v>
      </c>
      <c r="G1336">
        <f>VLOOKUP(A1336,combine!A:R,5,FALSE)</f>
        <v>323</v>
      </c>
      <c r="H1336">
        <f>VLOOKUP(A1336,combine!A:R,13,FALSE)</f>
        <v>5.51</v>
      </c>
      <c r="I1336">
        <f>VLOOKUP(A1336,combine!A:R,14,FALSE)</f>
        <v>24.5</v>
      </c>
      <c r="J1336">
        <f>VLOOKUP(A1336,combine!A:R,16,FALSE)</f>
        <v>4.66</v>
      </c>
      <c r="K1336">
        <f>VLOOKUP(A1336,combine!A:R,17,FALSE)</f>
        <v>91</v>
      </c>
    </row>
    <row r="1337" spans="1:11" x14ac:dyDescent="0.2">
      <c r="A1337">
        <v>20070040</v>
      </c>
      <c r="B1337" t="s">
        <v>104</v>
      </c>
      <c r="C1337">
        <v>0</v>
      </c>
      <c r="D1337">
        <v>0</v>
      </c>
      <c r="E1337">
        <v>0</v>
      </c>
      <c r="F1337">
        <f>VLOOKUP(A1337,combine!A:R,4,FALSE)</f>
        <v>74.13</v>
      </c>
      <c r="G1337">
        <f>VLOOKUP(A1337,combine!A:R,5,FALSE)</f>
        <v>215</v>
      </c>
      <c r="H1337">
        <f>VLOOKUP(A1337,combine!A:R,13,FALSE)</f>
        <v>4.78</v>
      </c>
      <c r="I1337">
        <f>VLOOKUP(A1337,combine!A:R,14,FALSE)</f>
        <v>29.5</v>
      </c>
      <c r="J1337">
        <f>VLOOKUP(A1337,combine!A:R,16,FALSE)</f>
        <v>4.17</v>
      </c>
      <c r="K1337">
        <f>VLOOKUP(A1337,combine!A:R,17,FALSE)</f>
        <v>111</v>
      </c>
    </row>
    <row r="1338" spans="1:11" x14ac:dyDescent="0.2">
      <c r="A1338">
        <v>19970440</v>
      </c>
      <c r="B1338" t="s">
        <v>49</v>
      </c>
      <c r="C1338">
        <v>5.8311688310000003</v>
      </c>
      <c r="D1338">
        <v>0.64935064899999995</v>
      </c>
      <c r="E1338">
        <v>0.51948051900000003</v>
      </c>
      <c r="F1338">
        <f>VLOOKUP(A1338,combine!A:R,4,FALSE)</f>
        <v>68.900000000000006</v>
      </c>
      <c r="G1338">
        <f>VLOOKUP(A1338,combine!A:R,5,FALSE)</f>
        <v>213</v>
      </c>
      <c r="H1338">
        <f>VLOOKUP(A1338,combine!A:R,13,FALSE)</f>
        <v>4.7300000000000004</v>
      </c>
      <c r="I1338">
        <f>VLOOKUP(A1338,combine!A:R,14,FALSE)</f>
        <v>33</v>
      </c>
      <c r="J1338">
        <f>VLOOKUP(A1338,combine!A:R,16,FALSE)</f>
        <v>4.1399999999999997</v>
      </c>
      <c r="K1338">
        <f>VLOOKUP(A1338,combine!A:R,17,FALSE)</f>
        <v>115</v>
      </c>
    </row>
    <row r="1339" spans="1:11" x14ac:dyDescent="0.2">
      <c r="A1339">
        <v>20020003</v>
      </c>
      <c r="B1339" t="s">
        <v>104</v>
      </c>
      <c r="C1339">
        <v>0</v>
      </c>
      <c r="D1339">
        <v>1</v>
      </c>
      <c r="E1339">
        <v>4</v>
      </c>
      <c r="F1339">
        <f>VLOOKUP(A1339,combine!A:R,4,FALSE)</f>
        <v>76</v>
      </c>
      <c r="G1339">
        <f>VLOOKUP(A1339,combine!A:R,5,FALSE)</f>
        <v>215</v>
      </c>
      <c r="H1339">
        <f>VLOOKUP(A1339,combine!A:R,13,FALSE)</f>
        <v>4.8499999999999996</v>
      </c>
      <c r="I1339">
        <f>VLOOKUP(A1339,combine!A:R,14,FALSE)</f>
        <v>32</v>
      </c>
      <c r="J1339">
        <f>VLOOKUP(A1339,combine!A:R,16,FALSE)</f>
        <v>4.21</v>
      </c>
      <c r="K1339">
        <f>VLOOKUP(A1339,combine!A:R,17,FALSE)</f>
        <v>107</v>
      </c>
    </row>
    <row r="1340" spans="1:11" x14ac:dyDescent="0.2">
      <c r="A1340">
        <v>20030019</v>
      </c>
      <c r="B1340" t="s">
        <v>104</v>
      </c>
      <c r="C1340">
        <v>0</v>
      </c>
      <c r="D1340">
        <v>0</v>
      </c>
      <c r="E1340">
        <v>0</v>
      </c>
      <c r="F1340">
        <f>VLOOKUP(A1340,combine!A:R,4,FALSE)</f>
        <v>75</v>
      </c>
      <c r="G1340">
        <f>VLOOKUP(A1340,combine!A:R,5,FALSE)</f>
        <v>234</v>
      </c>
      <c r="H1340">
        <f>VLOOKUP(A1340,combine!A:R,13,FALSE)</f>
        <v>4.6500000000000004</v>
      </c>
      <c r="I1340">
        <f>VLOOKUP(A1340,combine!A:R,14,FALSE)</f>
        <v>35.5</v>
      </c>
      <c r="J1340">
        <f>VLOOKUP(A1340,combine!A:R,16,FALSE)</f>
        <v>3.99</v>
      </c>
      <c r="K1340">
        <f>VLOOKUP(A1340,combine!A:R,17,FALSE)</f>
        <v>117</v>
      </c>
    </row>
    <row r="1341" spans="1:11" x14ac:dyDescent="0.2">
      <c r="A1341">
        <v>20050032</v>
      </c>
      <c r="B1341" t="s">
        <v>119</v>
      </c>
      <c r="C1341">
        <v>-9</v>
      </c>
      <c r="D1341">
        <v>1</v>
      </c>
      <c r="E1341">
        <v>0</v>
      </c>
      <c r="F1341">
        <f>VLOOKUP(A1341,combine!A:R,4,FALSE)</f>
        <v>76.099999999999994</v>
      </c>
      <c r="G1341">
        <f>VLOOKUP(A1341,combine!A:R,5,FALSE)</f>
        <v>307</v>
      </c>
      <c r="H1341">
        <f>VLOOKUP(A1341,combine!A:R,13,FALSE)</f>
        <v>5.14</v>
      </c>
      <c r="I1341">
        <f>VLOOKUP(A1341,combine!A:R,14,FALSE)</f>
        <v>30</v>
      </c>
      <c r="J1341">
        <f>VLOOKUP(A1341,combine!A:R,16,FALSE)</f>
        <v>4.4400000000000004</v>
      </c>
      <c r="K1341">
        <f>VLOOKUP(A1341,combine!A:R,17,FALSE)</f>
        <v>95</v>
      </c>
    </row>
    <row r="1342" spans="1:11" x14ac:dyDescent="0.2">
      <c r="A1342">
        <v>20030535</v>
      </c>
      <c r="B1342" t="s">
        <v>16624</v>
      </c>
      <c r="C1342">
        <v>4.1690140849999997</v>
      </c>
      <c r="D1342">
        <v>0.63380281699999996</v>
      </c>
      <c r="E1342">
        <v>2.647887324</v>
      </c>
      <c r="F1342">
        <f>VLOOKUP(A1342,combine!A:R,4,FALSE)</f>
        <v>69.3</v>
      </c>
      <c r="G1342">
        <f>VLOOKUP(A1342,combine!A:R,5,FALSE)</f>
        <v>198</v>
      </c>
      <c r="H1342">
        <f>VLOOKUP(A1342,combine!A:R,13,FALSE)</f>
        <v>4.71</v>
      </c>
      <c r="I1342">
        <f>VLOOKUP(A1342,combine!A:R,14,FALSE)</f>
        <v>32</v>
      </c>
      <c r="J1342">
        <f>VLOOKUP(A1342,combine!A:R,16,FALSE)</f>
        <v>4.1399999999999997</v>
      </c>
      <c r="K1342">
        <f>VLOOKUP(A1342,combine!A:R,17,FALSE)</f>
        <v>109</v>
      </c>
    </row>
    <row r="1343" spans="1:11" x14ac:dyDescent="0.2">
      <c r="A1343">
        <v>20010099</v>
      </c>
      <c r="B1343" t="s">
        <v>16623</v>
      </c>
      <c r="C1343">
        <v>0</v>
      </c>
      <c r="D1343">
        <v>0</v>
      </c>
      <c r="E1343">
        <v>0</v>
      </c>
      <c r="F1343">
        <f>VLOOKUP(A1343,combine!A:R,4,FALSE)</f>
        <v>74.099999999999994</v>
      </c>
      <c r="G1343">
        <f>VLOOKUP(A1343,combine!A:R,5,FALSE)</f>
        <v>303</v>
      </c>
      <c r="H1343">
        <f>VLOOKUP(A1343,combine!A:R,13,FALSE)</f>
        <v>5.01</v>
      </c>
      <c r="I1343">
        <f>VLOOKUP(A1343,combine!A:R,14,FALSE)</f>
        <v>32.5</v>
      </c>
      <c r="J1343">
        <f>VLOOKUP(A1343,combine!A:R,16,FALSE)</f>
        <v>4.53</v>
      </c>
      <c r="K1343">
        <f>VLOOKUP(A1343,combine!A:R,17,FALSE)</f>
        <v>114</v>
      </c>
    </row>
    <row r="1344" spans="1:11" x14ac:dyDescent="0.2">
      <c r="A1344">
        <v>19990136</v>
      </c>
      <c r="B1344" t="s">
        <v>58</v>
      </c>
      <c r="C1344">
        <v>5.450980392</v>
      </c>
      <c r="D1344">
        <v>0.50980392200000002</v>
      </c>
      <c r="E1344">
        <v>0.60784313700000003</v>
      </c>
      <c r="F1344">
        <f>VLOOKUP(A1344,combine!A:R,4,FALSE)</f>
        <v>75.900000000000006</v>
      </c>
      <c r="G1344">
        <f>VLOOKUP(A1344,combine!A:R,5,FALSE)</f>
        <v>248</v>
      </c>
      <c r="H1344">
        <f>VLOOKUP(A1344,combine!A:R,13,FALSE)</f>
        <v>4.8899999999999997</v>
      </c>
      <c r="I1344">
        <f>VLOOKUP(A1344,combine!A:R,14,FALSE)</f>
        <v>33</v>
      </c>
      <c r="J1344">
        <f>VLOOKUP(A1344,combine!A:R,16,FALSE)</f>
        <v>4.2</v>
      </c>
      <c r="K1344">
        <f>VLOOKUP(A1344,combine!A:R,17,FALSE)</f>
        <v>107</v>
      </c>
    </row>
    <row r="1345" spans="1:11" x14ac:dyDescent="0.2">
      <c r="A1345">
        <v>20000094</v>
      </c>
      <c r="B1345" t="s">
        <v>944</v>
      </c>
      <c r="C1345">
        <v>2</v>
      </c>
      <c r="D1345">
        <v>1</v>
      </c>
      <c r="E1345">
        <v>0</v>
      </c>
      <c r="F1345">
        <f>VLOOKUP(A1345,combine!A:R,4,FALSE)</f>
        <v>77</v>
      </c>
      <c r="G1345">
        <f>VLOOKUP(A1345,combine!A:R,5,FALSE)</f>
        <v>302</v>
      </c>
      <c r="H1345">
        <f>VLOOKUP(A1345,combine!A:R,13,FALSE)</f>
        <v>5.2</v>
      </c>
      <c r="I1345">
        <f>VLOOKUP(A1345,combine!A:R,14,FALSE)</f>
        <v>0</v>
      </c>
      <c r="J1345">
        <f>VLOOKUP(A1345,combine!A:R,16,FALSE)</f>
        <v>0</v>
      </c>
      <c r="K1345">
        <f>VLOOKUP(A1345,combine!A:R,17,FALSE)</f>
        <v>0</v>
      </c>
    </row>
    <row r="1346" spans="1:11" x14ac:dyDescent="0.2">
      <c r="A1346">
        <v>20060029</v>
      </c>
      <c r="B1346" t="s">
        <v>16608</v>
      </c>
      <c r="C1346">
        <v>-3</v>
      </c>
      <c r="D1346">
        <v>1</v>
      </c>
      <c r="E1346">
        <v>0</v>
      </c>
      <c r="F1346">
        <f>VLOOKUP(A1346,combine!A:R,4,FALSE)</f>
        <v>75.63</v>
      </c>
      <c r="G1346">
        <f>VLOOKUP(A1346,combine!A:R,5,FALSE)</f>
        <v>300</v>
      </c>
      <c r="H1346">
        <f>VLOOKUP(A1346,combine!A:R,13,FALSE)</f>
        <v>5.09</v>
      </c>
      <c r="I1346">
        <f>VLOOKUP(A1346,combine!A:R,14,FALSE)</f>
        <v>27.5</v>
      </c>
      <c r="J1346">
        <f>VLOOKUP(A1346,combine!A:R,16,FALSE)</f>
        <v>4.3600000000000003</v>
      </c>
      <c r="K1346">
        <f>VLOOKUP(A1346,combine!A:R,17,FALSE)</f>
        <v>104</v>
      </c>
    </row>
    <row r="1347" spans="1:11" x14ac:dyDescent="0.2">
      <c r="A1347">
        <v>19990079</v>
      </c>
      <c r="B1347" t="s">
        <v>58</v>
      </c>
      <c r="C1347">
        <v>7.6666666670000003</v>
      </c>
      <c r="D1347">
        <v>0.592592593</v>
      </c>
      <c r="E1347">
        <v>1.9444444439999999</v>
      </c>
      <c r="F1347">
        <f>VLOOKUP(A1347,combine!A:R,4,FALSE)</f>
        <v>77.3</v>
      </c>
      <c r="G1347">
        <f>VLOOKUP(A1347,combine!A:R,5,FALSE)</f>
        <v>263</v>
      </c>
      <c r="H1347">
        <f>VLOOKUP(A1347,combine!A:R,13,FALSE)</f>
        <v>4.8600000000000003</v>
      </c>
      <c r="I1347">
        <f>VLOOKUP(A1347,combine!A:R,14,FALSE)</f>
        <v>36</v>
      </c>
      <c r="J1347">
        <f>VLOOKUP(A1347,combine!A:R,16,FALSE)</f>
        <v>4.07</v>
      </c>
      <c r="K1347">
        <f>VLOOKUP(A1347,combine!A:R,17,FALSE)</f>
        <v>112</v>
      </c>
    </row>
    <row r="1348" spans="1:11" x14ac:dyDescent="0.2">
      <c r="A1348">
        <v>19990494</v>
      </c>
      <c r="B1348" t="s">
        <v>119</v>
      </c>
      <c r="C1348">
        <v>0</v>
      </c>
      <c r="D1348">
        <v>0</v>
      </c>
      <c r="E1348">
        <v>0</v>
      </c>
      <c r="F1348">
        <f>VLOOKUP(A1348,combine!A:R,4,FALSE)</f>
        <v>76.3</v>
      </c>
      <c r="G1348">
        <f>VLOOKUP(A1348,combine!A:R,5,FALSE)</f>
        <v>336</v>
      </c>
      <c r="H1348">
        <f>VLOOKUP(A1348,combine!A:R,13,FALSE)</f>
        <v>5.7</v>
      </c>
      <c r="I1348">
        <f>VLOOKUP(A1348,combine!A:R,14,FALSE)</f>
        <v>26.5</v>
      </c>
      <c r="J1348">
        <f>VLOOKUP(A1348,combine!A:R,16,FALSE)</f>
        <v>4.91</v>
      </c>
      <c r="K1348">
        <f>VLOOKUP(A1348,combine!A:R,17,FALSE)</f>
        <v>86</v>
      </c>
    </row>
    <row r="1349" spans="1:11" x14ac:dyDescent="0.2">
      <c r="A1349">
        <v>20030117</v>
      </c>
      <c r="B1349" t="s">
        <v>42</v>
      </c>
      <c r="C1349">
        <v>1.9090909089999999</v>
      </c>
      <c r="D1349">
        <v>0.45454545499999999</v>
      </c>
      <c r="E1349">
        <v>0.18181818199999999</v>
      </c>
      <c r="F1349">
        <f>VLOOKUP(A1349,combine!A:R,4,FALSE)</f>
        <v>71.5</v>
      </c>
      <c r="G1349">
        <f>VLOOKUP(A1349,combine!A:R,5,FALSE)</f>
        <v>283</v>
      </c>
      <c r="H1349">
        <f>VLOOKUP(A1349,combine!A:R,13,FALSE)</f>
        <v>4.91</v>
      </c>
      <c r="I1349">
        <f>VLOOKUP(A1349,combine!A:R,14,FALSE)</f>
        <v>33.5</v>
      </c>
      <c r="J1349">
        <f>VLOOKUP(A1349,combine!A:R,16,FALSE)</f>
        <v>4.4000000000000004</v>
      </c>
      <c r="K1349">
        <f>VLOOKUP(A1349,combine!A:R,17,FALSE)</f>
        <v>111</v>
      </c>
    </row>
    <row r="1350" spans="1:11" x14ac:dyDescent="0.2">
      <c r="A1350">
        <v>20030737</v>
      </c>
      <c r="B1350" t="s">
        <v>58</v>
      </c>
      <c r="C1350">
        <v>5.1749999999999998</v>
      </c>
      <c r="D1350">
        <v>0.5</v>
      </c>
      <c r="E1350">
        <v>1.25</v>
      </c>
      <c r="F1350">
        <f>VLOOKUP(A1350,combine!A:R,4,FALSE)</f>
        <v>75.400000000000006</v>
      </c>
      <c r="G1350">
        <f>VLOOKUP(A1350,combine!A:R,5,FALSE)</f>
        <v>255</v>
      </c>
      <c r="H1350">
        <f>VLOOKUP(A1350,combine!A:R,13,FALSE)</f>
        <v>4.8099999999999996</v>
      </c>
      <c r="I1350">
        <f>VLOOKUP(A1350,combine!A:R,14,FALSE)</f>
        <v>37</v>
      </c>
      <c r="J1350">
        <f>VLOOKUP(A1350,combine!A:R,16,FALSE)</f>
        <v>4.3099999999999996</v>
      </c>
      <c r="K1350">
        <f>VLOOKUP(A1350,combine!A:R,17,FALSE)</f>
        <v>119</v>
      </c>
    </row>
    <row r="1351" spans="1:11" x14ac:dyDescent="0.2">
      <c r="A1351">
        <v>19970036</v>
      </c>
      <c r="B1351" t="s">
        <v>49</v>
      </c>
      <c r="C1351">
        <v>6.462406015</v>
      </c>
      <c r="D1351">
        <v>0.68045112799999996</v>
      </c>
      <c r="E1351">
        <v>1.84962406</v>
      </c>
      <c r="F1351">
        <f>VLOOKUP(A1351,combine!A:R,4,FALSE)</f>
        <v>69.400000000000006</v>
      </c>
      <c r="G1351">
        <f>VLOOKUP(A1351,combine!A:R,5,FALSE)</f>
        <v>203</v>
      </c>
      <c r="H1351">
        <f>VLOOKUP(A1351,combine!A:R,13,FALSE)</f>
        <v>4.5599999999999996</v>
      </c>
      <c r="I1351">
        <f>VLOOKUP(A1351,combine!A:R,14,FALSE)</f>
        <v>35.5</v>
      </c>
      <c r="J1351">
        <f>VLOOKUP(A1351,combine!A:R,16,FALSE)</f>
        <v>4</v>
      </c>
      <c r="K1351">
        <f>VLOOKUP(A1351,combine!A:R,17,FALSE)</f>
        <v>120</v>
      </c>
    </row>
    <row r="1352" spans="1:11" x14ac:dyDescent="0.2">
      <c r="A1352">
        <v>19990253</v>
      </c>
      <c r="B1352" t="s">
        <v>27</v>
      </c>
      <c r="C1352">
        <v>4.1690140849999997</v>
      </c>
      <c r="D1352">
        <v>0.59154929599999995</v>
      </c>
      <c r="E1352">
        <v>0.816901408</v>
      </c>
      <c r="F1352">
        <f>VLOOKUP(A1352,combine!A:R,4,FALSE)</f>
        <v>70</v>
      </c>
      <c r="G1352">
        <f>VLOOKUP(A1352,combine!A:R,5,FALSE)</f>
        <v>228</v>
      </c>
      <c r="H1352">
        <f>VLOOKUP(A1352,combine!A:R,13,FALSE)</f>
        <v>4.62</v>
      </c>
      <c r="I1352">
        <f>VLOOKUP(A1352,combine!A:R,14,FALSE)</f>
        <v>31.5</v>
      </c>
      <c r="J1352">
        <f>VLOOKUP(A1352,combine!A:R,16,FALSE)</f>
        <v>4.21</v>
      </c>
      <c r="K1352">
        <f>VLOOKUP(A1352,combine!A:R,17,FALSE)</f>
        <v>108</v>
      </c>
    </row>
    <row r="1353" spans="1:11" x14ac:dyDescent="0.2">
      <c r="A1353">
        <v>19970043</v>
      </c>
      <c r="B1353" t="s">
        <v>49</v>
      </c>
      <c r="C1353">
        <v>6.4204545450000001</v>
      </c>
      <c r="D1353">
        <v>0.784090909</v>
      </c>
      <c r="E1353">
        <v>2.6818181820000002</v>
      </c>
      <c r="F1353">
        <f>VLOOKUP(A1353,combine!A:R,4,FALSE)</f>
        <v>72.599999999999994</v>
      </c>
      <c r="G1353">
        <f>VLOOKUP(A1353,combine!A:R,5,FALSE)</f>
        <v>217</v>
      </c>
      <c r="H1353">
        <f>VLOOKUP(A1353,combine!A:R,13,FALSE)</f>
        <v>0</v>
      </c>
      <c r="I1353">
        <f>VLOOKUP(A1353,combine!A:R,14,FALSE)</f>
        <v>0</v>
      </c>
      <c r="J1353">
        <f>VLOOKUP(A1353,combine!A:R,16,FALSE)</f>
        <v>0</v>
      </c>
      <c r="K1353">
        <f>VLOOKUP(A1353,combine!A:R,17,FALSE)</f>
        <v>0</v>
      </c>
    </row>
    <row r="1354" spans="1:11" x14ac:dyDescent="0.2">
      <c r="A1354">
        <v>20060530</v>
      </c>
      <c r="B1354" t="s">
        <v>103</v>
      </c>
      <c r="C1354">
        <v>2.25</v>
      </c>
      <c r="D1354">
        <v>0.5</v>
      </c>
      <c r="E1354">
        <v>1.25</v>
      </c>
      <c r="F1354">
        <f>VLOOKUP(A1354,combine!A:R,4,FALSE)</f>
        <v>74.63</v>
      </c>
      <c r="G1354">
        <f>VLOOKUP(A1354,combine!A:R,5,FALSE)</f>
        <v>245</v>
      </c>
      <c r="H1354">
        <f>VLOOKUP(A1354,combine!A:R,13,FALSE)</f>
        <v>4.9800000000000004</v>
      </c>
      <c r="I1354">
        <f>VLOOKUP(A1354,combine!A:R,14,FALSE)</f>
        <v>32</v>
      </c>
      <c r="J1354">
        <f>VLOOKUP(A1354,combine!A:R,16,FALSE)</f>
        <v>4.3</v>
      </c>
      <c r="K1354">
        <f>VLOOKUP(A1354,combine!A:R,17,FALSE)</f>
        <v>112</v>
      </c>
    </row>
    <row r="1355" spans="1:11" x14ac:dyDescent="0.2">
      <c r="A1355">
        <v>20020133</v>
      </c>
      <c r="B1355" t="s">
        <v>103</v>
      </c>
      <c r="C1355">
        <v>-16</v>
      </c>
      <c r="D1355">
        <v>1</v>
      </c>
      <c r="E1355">
        <v>-2</v>
      </c>
      <c r="F1355">
        <f>VLOOKUP(A1355,combine!A:R,4,FALSE)</f>
        <v>75.8</v>
      </c>
      <c r="G1355">
        <f>VLOOKUP(A1355,combine!A:R,5,FALSE)</f>
        <v>242</v>
      </c>
      <c r="H1355">
        <f>VLOOKUP(A1355,combine!A:R,13,FALSE)</f>
        <v>4.6100000000000003</v>
      </c>
      <c r="I1355">
        <f>VLOOKUP(A1355,combine!A:R,14,FALSE)</f>
        <v>35</v>
      </c>
      <c r="J1355">
        <f>VLOOKUP(A1355,combine!A:R,16,FALSE)</f>
        <v>4.05</v>
      </c>
      <c r="K1355">
        <f>VLOOKUP(A1355,combine!A:R,17,FALSE)</f>
        <v>118</v>
      </c>
    </row>
    <row r="1356" spans="1:11" x14ac:dyDescent="0.2">
      <c r="A1356">
        <v>20020063</v>
      </c>
      <c r="B1356" t="s">
        <v>34</v>
      </c>
      <c r="C1356">
        <v>7.6709844560000002</v>
      </c>
      <c r="D1356">
        <v>0.50259067400000002</v>
      </c>
      <c r="E1356">
        <v>0.60362694299999997</v>
      </c>
      <c r="F1356">
        <f>VLOOKUP(A1356,combine!A:R,4,FALSE)</f>
        <v>73.3</v>
      </c>
      <c r="G1356">
        <f>VLOOKUP(A1356,combine!A:R,5,FALSE)</f>
        <v>188</v>
      </c>
      <c r="H1356">
        <f>VLOOKUP(A1356,combine!A:R,13,FALSE)</f>
        <v>4.5999999999999996</v>
      </c>
      <c r="I1356">
        <f>VLOOKUP(A1356,combine!A:R,14,FALSE)</f>
        <v>37</v>
      </c>
      <c r="J1356">
        <f>VLOOKUP(A1356,combine!A:R,16,FALSE)</f>
        <v>0</v>
      </c>
      <c r="K1356">
        <f>VLOOKUP(A1356,combine!A:R,17,FALSE)</f>
        <v>118</v>
      </c>
    </row>
    <row r="1357" spans="1:11" x14ac:dyDescent="0.2">
      <c r="A1357">
        <v>20040461</v>
      </c>
      <c r="B1357" t="s">
        <v>34</v>
      </c>
      <c r="C1357">
        <v>7.0869565220000004</v>
      </c>
      <c r="D1357">
        <v>0.69565217400000001</v>
      </c>
      <c r="E1357">
        <v>0.39130434800000002</v>
      </c>
      <c r="F1357">
        <f>VLOOKUP(A1357,combine!A:R,4,FALSE)</f>
        <v>71.5</v>
      </c>
      <c r="G1357">
        <f>VLOOKUP(A1357,combine!A:R,5,FALSE)</f>
        <v>213</v>
      </c>
      <c r="H1357">
        <f>VLOOKUP(A1357,combine!A:R,13,FALSE)</f>
        <v>4.5999999999999996</v>
      </c>
      <c r="I1357">
        <f>VLOOKUP(A1357,combine!A:R,14,FALSE)</f>
        <v>35</v>
      </c>
      <c r="J1357">
        <f>VLOOKUP(A1357,combine!A:R,16,FALSE)</f>
        <v>4.16</v>
      </c>
      <c r="K1357">
        <f>VLOOKUP(A1357,combine!A:R,17,FALSE)</f>
        <v>123</v>
      </c>
    </row>
    <row r="1358" spans="1:11" x14ac:dyDescent="0.2">
      <c r="A1358">
        <v>20060435</v>
      </c>
      <c r="B1358" t="s">
        <v>34</v>
      </c>
      <c r="C1358">
        <v>2.7142857139999998</v>
      </c>
      <c r="D1358">
        <v>0.28571428599999998</v>
      </c>
      <c r="E1358">
        <v>2.4285714289999998</v>
      </c>
      <c r="F1358">
        <f>VLOOKUP(A1358,combine!A:R,4,FALSE)</f>
        <v>72.25</v>
      </c>
      <c r="G1358">
        <f>VLOOKUP(A1358,combine!A:R,5,FALSE)</f>
        <v>190</v>
      </c>
      <c r="H1358">
        <f>VLOOKUP(A1358,combine!A:R,13,FALSE)</f>
        <v>4.55</v>
      </c>
      <c r="I1358">
        <f>VLOOKUP(A1358,combine!A:R,14,FALSE)</f>
        <v>34</v>
      </c>
      <c r="J1358">
        <f>VLOOKUP(A1358,combine!A:R,16,FALSE)</f>
        <v>4.0999999999999996</v>
      </c>
      <c r="K1358">
        <f>VLOOKUP(A1358,combine!A:R,17,FALSE)</f>
        <v>116</v>
      </c>
    </row>
    <row r="1359" spans="1:11" x14ac:dyDescent="0.2">
      <c r="A1359">
        <v>20010015</v>
      </c>
      <c r="B1359" t="s">
        <v>34</v>
      </c>
      <c r="C1359">
        <v>5.2681564249999999</v>
      </c>
      <c r="D1359">
        <v>0.42458100599999998</v>
      </c>
      <c r="E1359">
        <v>8.9385475000000006E-2</v>
      </c>
      <c r="F1359">
        <f>VLOOKUP(A1359,combine!A:R,4,FALSE)</f>
        <v>74.3</v>
      </c>
      <c r="G1359">
        <f>VLOOKUP(A1359,combine!A:R,5,FALSE)</f>
        <v>219</v>
      </c>
      <c r="H1359">
        <f>VLOOKUP(A1359,combine!A:R,13,FALSE)</f>
        <v>4.4800000000000004</v>
      </c>
      <c r="I1359">
        <f>VLOOKUP(A1359,combine!A:R,14,FALSE)</f>
        <v>36</v>
      </c>
      <c r="J1359">
        <f>VLOOKUP(A1359,combine!A:R,16,FALSE)</f>
        <v>0</v>
      </c>
      <c r="K1359">
        <f>VLOOKUP(A1359,combine!A:R,17,FALSE)</f>
        <v>0</v>
      </c>
    </row>
    <row r="1360" spans="1:11" x14ac:dyDescent="0.2">
      <c r="A1360">
        <v>20030060</v>
      </c>
      <c r="B1360" t="s">
        <v>34</v>
      </c>
      <c r="C1360">
        <v>5.1447368420000004</v>
      </c>
      <c r="D1360">
        <v>0.5</v>
      </c>
      <c r="E1360">
        <v>0</v>
      </c>
      <c r="F1360">
        <f>VLOOKUP(A1360,combine!A:R,4,FALSE)</f>
        <v>75.8</v>
      </c>
      <c r="G1360">
        <f>VLOOKUP(A1360,combine!A:R,5,FALSE)</f>
        <v>223</v>
      </c>
      <c r="H1360">
        <f>VLOOKUP(A1360,combine!A:R,13,FALSE)</f>
        <v>4.3600000000000003</v>
      </c>
      <c r="I1360">
        <f>VLOOKUP(A1360,combine!A:R,14,FALSE)</f>
        <v>38</v>
      </c>
      <c r="J1360">
        <f>VLOOKUP(A1360,combine!A:R,16,FALSE)</f>
        <v>4.2</v>
      </c>
      <c r="K1360">
        <f>VLOOKUP(A1360,combine!A:R,17,FALSE)</f>
        <v>127</v>
      </c>
    </row>
    <row r="1361" spans="1:11" x14ac:dyDescent="0.2">
      <c r="A1361">
        <v>20050244</v>
      </c>
      <c r="B1361" t="s">
        <v>103</v>
      </c>
      <c r="C1361">
        <v>5.4313725489999998</v>
      </c>
      <c r="D1361">
        <v>0.78431372499999996</v>
      </c>
      <c r="E1361">
        <v>5.1372549019999996</v>
      </c>
      <c r="F1361">
        <f>VLOOKUP(A1361,combine!A:R,4,FALSE)</f>
        <v>71</v>
      </c>
      <c r="G1361">
        <f>VLOOKUP(A1361,combine!A:R,5,FALSE)</f>
        <v>224</v>
      </c>
      <c r="H1361">
        <f>VLOOKUP(A1361,combine!A:R,13,FALSE)</f>
        <v>4.67</v>
      </c>
      <c r="I1361">
        <f>VLOOKUP(A1361,combine!A:R,14,FALSE)</f>
        <v>31</v>
      </c>
      <c r="J1361">
        <f>VLOOKUP(A1361,combine!A:R,16,FALSE)</f>
        <v>3.97</v>
      </c>
      <c r="K1361">
        <f>VLOOKUP(A1361,combine!A:R,17,FALSE)</f>
        <v>107</v>
      </c>
    </row>
    <row r="1362" spans="1:11" x14ac:dyDescent="0.2">
      <c r="A1362">
        <v>20060104</v>
      </c>
      <c r="B1362" t="s">
        <v>34</v>
      </c>
      <c r="C1362">
        <v>0</v>
      </c>
      <c r="D1362">
        <v>0</v>
      </c>
      <c r="E1362">
        <v>0</v>
      </c>
      <c r="F1362">
        <f>VLOOKUP(A1362,combine!A:R,4,FALSE)</f>
        <v>71.88</v>
      </c>
      <c r="G1362">
        <f>VLOOKUP(A1362,combine!A:R,5,FALSE)</f>
        <v>188</v>
      </c>
      <c r="H1362">
        <f>VLOOKUP(A1362,combine!A:R,13,FALSE)</f>
        <v>4.66</v>
      </c>
      <c r="I1362">
        <f>VLOOKUP(A1362,combine!A:R,14,FALSE)</f>
        <v>33.5</v>
      </c>
      <c r="J1362">
        <f>VLOOKUP(A1362,combine!A:R,16,FALSE)</f>
        <v>4.1900000000000004</v>
      </c>
      <c r="K1362">
        <f>VLOOKUP(A1362,combine!A:R,17,FALSE)</f>
        <v>110</v>
      </c>
    </row>
    <row r="1363" spans="1:11" x14ac:dyDescent="0.2">
      <c r="A1363">
        <v>20040627</v>
      </c>
      <c r="B1363" t="s">
        <v>49</v>
      </c>
      <c r="C1363">
        <v>4.0377358489999997</v>
      </c>
      <c r="D1363">
        <v>0.45283018899999999</v>
      </c>
      <c r="E1363">
        <v>0.33962264199999997</v>
      </c>
      <c r="F1363">
        <f>VLOOKUP(A1363,combine!A:R,4,FALSE)</f>
        <v>75.900000000000006</v>
      </c>
      <c r="G1363">
        <f>VLOOKUP(A1363,combine!A:R,5,FALSE)</f>
        <v>266</v>
      </c>
      <c r="H1363">
        <f>VLOOKUP(A1363,combine!A:R,13,FALSE)</f>
        <v>5.01</v>
      </c>
      <c r="I1363">
        <f>VLOOKUP(A1363,combine!A:R,14,FALSE)</f>
        <v>30.5</v>
      </c>
      <c r="J1363">
        <f>VLOOKUP(A1363,combine!A:R,16,FALSE)</f>
        <v>4.3499999999999996</v>
      </c>
      <c r="K1363">
        <f>VLOOKUP(A1363,combine!A:R,17,FALSE)</f>
        <v>111</v>
      </c>
    </row>
    <row r="1364" spans="1:11" x14ac:dyDescent="0.2">
      <c r="A1364">
        <v>20050427</v>
      </c>
      <c r="B1364" t="s">
        <v>27</v>
      </c>
      <c r="C1364">
        <v>2.5</v>
      </c>
      <c r="D1364">
        <v>0.5</v>
      </c>
      <c r="E1364">
        <v>1.5</v>
      </c>
      <c r="F1364">
        <f>VLOOKUP(A1364,combine!A:R,4,FALSE)</f>
        <v>73.75</v>
      </c>
      <c r="G1364">
        <f>VLOOKUP(A1364,combine!A:R,5,FALSE)</f>
        <v>249</v>
      </c>
      <c r="H1364">
        <f>VLOOKUP(A1364,combine!A:R,13,FALSE)</f>
        <v>5.03</v>
      </c>
      <c r="I1364">
        <f>VLOOKUP(A1364,combine!A:R,14,FALSE)</f>
        <v>25.5</v>
      </c>
      <c r="J1364">
        <f>VLOOKUP(A1364,combine!A:R,16,FALSE)</f>
        <v>4.67</v>
      </c>
      <c r="K1364">
        <f>VLOOKUP(A1364,combine!A:R,17,FALSE)</f>
        <v>100</v>
      </c>
    </row>
    <row r="1365" spans="1:11" x14ac:dyDescent="0.2">
      <c r="A1365">
        <v>20020615</v>
      </c>
      <c r="B1365" t="s">
        <v>49</v>
      </c>
      <c r="C1365">
        <v>2.0588235290000001</v>
      </c>
      <c r="D1365">
        <v>0.70588235300000002</v>
      </c>
      <c r="E1365">
        <v>5.8823528999999999E-2</v>
      </c>
      <c r="F1365">
        <f>VLOOKUP(A1365,combine!A:R,4,FALSE)</f>
        <v>70.400000000000006</v>
      </c>
      <c r="G1365">
        <f>VLOOKUP(A1365,combine!A:R,5,FALSE)</f>
        <v>211</v>
      </c>
      <c r="H1365">
        <f>VLOOKUP(A1365,combine!A:R,13,FALSE)</f>
        <v>4.5999999999999996</v>
      </c>
      <c r="I1365">
        <f>VLOOKUP(A1365,combine!A:R,14,FALSE)</f>
        <v>33.5</v>
      </c>
      <c r="J1365">
        <f>VLOOKUP(A1365,combine!A:R,16,FALSE)</f>
        <v>4.0199999999999996</v>
      </c>
      <c r="K1365">
        <f>VLOOKUP(A1365,combine!A:R,17,FALSE)</f>
        <v>112</v>
      </c>
    </row>
    <row r="1366" spans="1:11" x14ac:dyDescent="0.2">
      <c r="A1366">
        <v>20050479</v>
      </c>
      <c r="B1366" t="s">
        <v>49</v>
      </c>
      <c r="C1366">
        <v>6</v>
      </c>
      <c r="D1366">
        <v>1</v>
      </c>
      <c r="E1366">
        <v>3</v>
      </c>
      <c r="F1366">
        <f>VLOOKUP(A1366,combine!A:R,4,FALSE)</f>
        <v>70.099999999999994</v>
      </c>
      <c r="G1366">
        <f>VLOOKUP(A1366,combine!A:R,5,FALSE)</f>
        <v>223</v>
      </c>
      <c r="H1366">
        <f>VLOOKUP(A1366,combine!A:R,13,FALSE)</f>
        <v>4.6399999999999997</v>
      </c>
      <c r="I1366">
        <f>VLOOKUP(A1366,combine!A:R,14,FALSE)</f>
        <v>35.5</v>
      </c>
      <c r="J1366">
        <f>VLOOKUP(A1366,combine!A:R,16,FALSE)</f>
        <v>4.1399999999999997</v>
      </c>
      <c r="K1366">
        <f>VLOOKUP(A1366,combine!A:R,17,FALSE)</f>
        <v>111</v>
      </c>
    </row>
    <row r="1367" spans="1:11" x14ac:dyDescent="0.2">
      <c r="A1367">
        <v>20040195</v>
      </c>
      <c r="B1367" t="s">
        <v>34</v>
      </c>
      <c r="C1367">
        <v>5.2857142860000002</v>
      </c>
      <c r="D1367">
        <v>0.28571428599999998</v>
      </c>
      <c r="E1367">
        <v>0.428571429</v>
      </c>
      <c r="F1367">
        <f>VLOOKUP(A1367,combine!A:R,4,FALSE)</f>
        <v>71.3</v>
      </c>
      <c r="G1367">
        <f>VLOOKUP(A1367,combine!A:R,5,FALSE)</f>
        <v>203</v>
      </c>
      <c r="H1367">
        <f>VLOOKUP(A1367,combine!A:R,13,FALSE)</f>
        <v>4.51</v>
      </c>
      <c r="I1367">
        <f>VLOOKUP(A1367,combine!A:R,14,FALSE)</f>
        <v>29</v>
      </c>
      <c r="J1367">
        <f>VLOOKUP(A1367,combine!A:R,16,FALSE)</f>
        <v>4.08</v>
      </c>
      <c r="K1367">
        <f>VLOOKUP(A1367,combine!A:R,17,FALSE)</f>
        <v>112</v>
      </c>
    </row>
    <row r="1368" spans="1:11" x14ac:dyDescent="0.2">
      <c r="A1368">
        <v>20050118</v>
      </c>
      <c r="B1368" t="s">
        <v>34</v>
      </c>
      <c r="C1368">
        <v>6</v>
      </c>
      <c r="D1368">
        <v>0.6</v>
      </c>
      <c r="E1368">
        <v>2</v>
      </c>
      <c r="F1368">
        <f>VLOOKUP(A1368,combine!A:R,4,FALSE)</f>
        <v>74.63</v>
      </c>
      <c r="G1368">
        <f>VLOOKUP(A1368,combine!A:R,5,FALSE)</f>
        <v>217</v>
      </c>
      <c r="H1368">
        <f>VLOOKUP(A1368,combine!A:R,13,FALSE)</f>
        <v>4.51</v>
      </c>
      <c r="I1368">
        <f>VLOOKUP(A1368,combine!A:R,14,FALSE)</f>
        <v>0</v>
      </c>
      <c r="J1368">
        <f>VLOOKUP(A1368,combine!A:R,16,FALSE)</f>
        <v>0</v>
      </c>
      <c r="K1368">
        <f>VLOOKUP(A1368,combine!A:R,17,FALSE)</f>
        <v>0</v>
      </c>
    </row>
    <row r="1369" spans="1:11" x14ac:dyDescent="0.2">
      <c r="A1369">
        <v>20050675</v>
      </c>
      <c r="B1369" t="s">
        <v>49</v>
      </c>
      <c r="C1369">
        <v>4.1666666670000003</v>
      </c>
      <c r="D1369">
        <v>0.5</v>
      </c>
      <c r="E1369">
        <v>2</v>
      </c>
      <c r="F1369">
        <f>VLOOKUP(A1369,combine!A:R,4,FALSE)</f>
        <v>73.88</v>
      </c>
      <c r="G1369">
        <f>VLOOKUP(A1369,combine!A:R,5,FALSE)</f>
        <v>254</v>
      </c>
      <c r="H1369">
        <f>VLOOKUP(A1369,combine!A:R,13,FALSE)</f>
        <v>4.7300000000000004</v>
      </c>
      <c r="I1369">
        <f>VLOOKUP(A1369,combine!A:R,14,FALSE)</f>
        <v>33</v>
      </c>
      <c r="J1369">
        <f>VLOOKUP(A1369,combine!A:R,16,FALSE)</f>
        <v>4.2</v>
      </c>
      <c r="K1369">
        <f>VLOOKUP(A1369,combine!A:R,17,FALSE)</f>
        <v>113</v>
      </c>
    </row>
    <row r="1370" spans="1:11" x14ac:dyDescent="0.2">
      <c r="A1370">
        <v>19970023</v>
      </c>
      <c r="B1370" t="s">
        <v>49</v>
      </c>
      <c r="C1370">
        <v>4.6470588240000001</v>
      </c>
      <c r="D1370">
        <v>0.72549019599999998</v>
      </c>
      <c r="E1370">
        <v>0.196078431</v>
      </c>
      <c r="F1370">
        <f>VLOOKUP(A1370,combine!A:R,4,FALSE)</f>
        <v>74.400000000000006</v>
      </c>
      <c r="G1370">
        <f>VLOOKUP(A1370,combine!A:R,5,FALSE)</f>
        <v>224</v>
      </c>
      <c r="H1370">
        <f>VLOOKUP(A1370,combine!A:R,13,FALSE)</f>
        <v>4.4800000000000004</v>
      </c>
      <c r="I1370">
        <f>VLOOKUP(A1370,combine!A:R,14,FALSE)</f>
        <v>36.5</v>
      </c>
      <c r="J1370">
        <f>VLOOKUP(A1370,combine!A:R,16,FALSE)</f>
        <v>0</v>
      </c>
      <c r="K1370">
        <f>VLOOKUP(A1370,combine!A:R,17,FALSE)</f>
        <v>117</v>
      </c>
    </row>
    <row r="1371" spans="1:11" x14ac:dyDescent="0.2">
      <c r="A1371">
        <v>19970231</v>
      </c>
      <c r="B1371" t="s">
        <v>27</v>
      </c>
      <c r="C1371">
        <v>5.0636363639999997</v>
      </c>
      <c r="D1371">
        <v>0.75454545500000003</v>
      </c>
      <c r="E1371">
        <v>0.1</v>
      </c>
      <c r="F1371">
        <f>VLOOKUP(A1371,combine!A:R,4,FALSE)</f>
        <v>72.400000000000006</v>
      </c>
      <c r="G1371">
        <f>VLOOKUP(A1371,combine!A:R,5,FALSE)</f>
        <v>246</v>
      </c>
      <c r="H1371">
        <f>VLOOKUP(A1371,combine!A:R,13,FALSE)</f>
        <v>4.7699999999999996</v>
      </c>
      <c r="I1371">
        <f>VLOOKUP(A1371,combine!A:R,14,FALSE)</f>
        <v>32.5</v>
      </c>
      <c r="J1371">
        <f>VLOOKUP(A1371,combine!A:R,16,FALSE)</f>
        <v>4.5199999999999996</v>
      </c>
      <c r="K1371">
        <f>VLOOKUP(A1371,combine!A:R,17,FALSE)</f>
        <v>110</v>
      </c>
    </row>
    <row r="1372" spans="1:11" x14ac:dyDescent="0.2">
      <c r="A1372">
        <v>20020151</v>
      </c>
      <c r="B1372" t="s">
        <v>34</v>
      </c>
      <c r="C1372">
        <v>5.8</v>
      </c>
      <c r="D1372">
        <v>0.46666666699999998</v>
      </c>
      <c r="E1372">
        <v>0.33333333300000001</v>
      </c>
      <c r="F1372">
        <f>VLOOKUP(A1372,combine!A:R,4,FALSE)</f>
        <v>72.599999999999994</v>
      </c>
      <c r="G1372">
        <f>VLOOKUP(A1372,combine!A:R,5,FALSE)</f>
        <v>200</v>
      </c>
      <c r="H1372">
        <f>VLOOKUP(A1372,combine!A:R,13,FALSE)</f>
        <v>4.47</v>
      </c>
      <c r="I1372">
        <f>VLOOKUP(A1372,combine!A:R,14,FALSE)</f>
        <v>0</v>
      </c>
      <c r="J1372">
        <f>VLOOKUP(A1372,combine!A:R,16,FALSE)</f>
        <v>0</v>
      </c>
      <c r="K1372">
        <f>VLOOKUP(A1372,combine!A:R,17,FALSE)</f>
        <v>0</v>
      </c>
    </row>
    <row r="1373" spans="1:11" x14ac:dyDescent="0.2">
      <c r="A1373">
        <v>20030739</v>
      </c>
      <c r="B1373" t="s">
        <v>49</v>
      </c>
      <c r="C1373">
        <v>4.3333333329999997</v>
      </c>
      <c r="D1373">
        <v>0.83333333300000001</v>
      </c>
      <c r="E1373">
        <v>2.3333333330000001</v>
      </c>
      <c r="F1373">
        <f>VLOOKUP(A1373,combine!A:R,4,FALSE)</f>
        <v>73</v>
      </c>
      <c r="G1373">
        <f>VLOOKUP(A1373,combine!A:R,5,FALSE)</f>
        <v>212</v>
      </c>
      <c r="H1373">
        <f>VLOOKUP(A1373,combine!A:R,13,FALSE)</f>
        <v>4.63</v>
      </c>
      <c r="I1373">
        <f>VLOOKUP(A1373,combine!A:R,14,FALSE)</f>
        <v>34</v>
      </c>
      <c r="J1373">
        <f>VLOOKUP(A1373,combine!A:R,16,FALSE)</f>
        <v>4.2</v>
      </c>
      <c r="K1373">
        <f>VLOOKUP(A1373,combine!A:R,17,FALSE)</f>
        <v>114</v>
      </c>
    </row>
    <row r="1374" spans="1:11" x14ac:dyDescent="0.2">
      <c r="A1374">
        <v>20060665</v>
      </c>
      <c r="B1374" t="s">
        <v>34</v>
      </c>
      <c r="C1374">
        <v>3.5</v>
      </c>
      <c r="D1374">
        <v>0.25</v>
      </c>
      <c r="E1374">
        <v>1</v>
      </c>
      <c r="F1374">
        <f>VLOOKUP(A1374,combine!A:R,4,FALSE)</f>
        <v>75.88</v>
      </c>
      <c r="G1374">
        <f>VLOOKUP(A1374,combine!A:R,5,FALSE)</f>
        <v>209</v>
      </c>
      <c r="H1374">
        <f>VLOOKUP(A1374,combine!A:R,13,FALSE)</f>
        <v>4.6399999999999997</v>
      </c>
      <c r="I1374">
        <f>VLOOKUP(A1374,combine!A:R,14,FALSE)</f>
        <v>37</v>
      </c>
      <c r="J1374">
        <f>VLOOKUP(A1374,combine!A:R,16,FALSE)</f>
        <v>4.29</v>
      </c>
      <c r="K1374">
        <f>VLOOKUP(A1374,combine!A:R,17,FALSE)</f>
        <v>120</v>
      </c>
    </row>
    <row r="1375" spans="1:11" x14ac:dyDescent="0.2">
      <c r="A1375">
        <v>19970108</v>
      </c>
      <c r="B1375" t="s">
        <v>34</v>
      </c>
      <c r="C1375">
        <v>7.5674603170000001</v>
      </c>
      <c r="D1375">
        <v>0.5</v>
      </c>
      <c r="E1375">
        <v>0.47222222200000002</v>
      </c>
      <c r="F1375">
        <f>VLOOKUP(A1375,combine!A:R,4,FALSE)</f>
        <v>75.400000000000006</v>
      </c>
      <c r="G1375">
        <f>VLOOKUP(A1375,combine!A:R,5,FALSE)</f>
        <v>213</v>
      </c>
      <c r="H1375">
        <f>VLOOKUP(A1375,combine!A:R,13,FALSE)</f>
        <v>4.55</v>
      </c>
      <c r="I1375">
        <f>VLOOKUP(A1375,combine!A:R,14,FALSE)</f>
        <v>37</v>
      </c>
      <c r="J1375">
        <f>VLOOKUP(A1375,combine!A:R,16,FALSE)</f>
        <v>0</v>
      </c>
      <c r="K1375">
        <f>VLOOKUP(A1375,combine!A:R,17,FALSE)</f>
        <v>120</v>
      </c>
    </row>
    <row r="1376" spans="1:11" x14ac:dyDescent="0.2">
      <c r="A1376">
        <v>20050586</v>
      </c>
      <c r="B1376" t="s">
        <v>34</v>
      </c>
      <c r="C1376">
        <v>9.0740740740000003</v>
      </c>
      <c r="D1376">
        <v>0.74074074099999998</v>
      </c>
      <c r="E1376">
        <v>2.9629629629999998</v>
      </c>
      <c r="F1376">
        <f>VLOOKUP(A1376,combine!A:R,4,FALSE)</f>
        <v>69.75</v>
      </c>
      <c r="G1376">
        <f>VLOOKUP(A1376,combine!A:R,5,FALSE)</f>
        <v>186</v>
      </c>
      <c r="H1376">
        <f>VLOOKUP(A1376,combine!A:R,13,FALSE)</f>
        <v>4.5</v>
      </c>
      <c r="I1376">
        <f>VLOOKUP(A1376,combine!A:R,14,FALSE)</f>
        <v>36.5</v>
      </c>
      <c r="J1376">
        <f>VLOOKUP(A1376,combine!A:R,16,FALSE)</f>
        <v>4.13</v>
      </c>
      <c r="K1376">
        <f>VLOOKUP(A1376,combine!A:R,17,FALSE)</f>
        <v>119</v>
      </c>
    </row>
    <row r="1377" spans="1:11" x14ac:dyDescent="0.2">
      <c r="A1377">
        <v>20060533</v>
      </c>
      <c r="B1377" t="s">
        <v>49</v>
      </c>
      <c r="C1377">
        <v>3.4</v>
      </c>
      <c r="D1377">
        <v>0.4</v>
      </c>
      <c r="E1377">
        <v>1.6</v>
      </c>
      <c r="F1377">
        <f>VLOOKUP(A1377,combine!A:R,4,FALSE)</f>
        <v>71.38</v>
      </c>
      <c r="G1377">
        <f>VLOOKUP(A1377,combine!A:R,5,FALSE)</f>
        <v>210</v>
      </c>
      <c r="H1377">
        <f>VLOOKUP(A1377,combine!A:R,13,FALSE)</f>
        <v>4.54</v>
      </c>
      <c r="I1377">
        <f>VLOOKUP(A1377,combine!A:R,14,FALSE)</f>
        <v>33</v>
      </c>
      <c r="J1377">
        <f>VLOOKUP(A1377,combine!A:R,16,FALSE)</f>
        <v>4.22</v>
      </c>
      <c r="K1377">
        <f>VLOOKUP(A1377,combine!A:R,17,FALSE)</f>
        <v>117</v>
      </c>
    </row>
    <row r="1378" spans="1:11" x14ac:dyDescent="0.2">
      <c r="A1378">
        <v>20050140</v>
      </c>
      <c r="B1378" t="s">
        <v>34</v>
      </c>
      <c r="C1378">
        <v>5.8571428570000004</v>
      </c>
      <c r="D1378">
        <v>0.5</v>
      </c>
      <c r="E1378">
        <v>2.5714285710000002</v>
      </c>
      <c r="F1378">
        <f>VLOOKUP(A1378,combine!A:R,4,FALSE)</f>
        <v>70.5</v>
      </c>
      <c r="G1378">
        <f>VLOOKUP(A1378,combine!A:R,5,FALSE)</f>
        <v>186</v>
      </c>
      <c r="H1378">
        <f>VLOOKUP(A1378,combine!A:R,13,FALSE)</f>
        <v>4.5199999999999996</v>
      </c>
      <c r="I1378">
        <f>VLOOKUP(A1378,combine!A:R,14,FALSE)</f>
        <v>38</v>
      </c>
      <c r="J1378">
        <f>VLOOKUP(A1378,combine!A:R,16,FALSE)</f>
        <v>4.07</v>
      </c>
      <c r="K1378">
        <f>VLOOKUP(A1378,combine!A:R,17,FALSE)</f>
        <v>125</v>
      </c>
    </row>
    <row r="1379" spans="1:11" x14ac:dyDescent="0.2">
      <c r="A1379">
        <v>20050195</v>
      </c>
      <c r="B1379" t="s">
        <v>34</v>
      </c>
      <c r="C1379">
        <v>6</v>
      </c>
      <c r="D1379">
        <v>0.5</v>
      </c>
      <c r="E1379">
        <v>0</v>
      </c>
      <c r="F1379">
        <f>VLOOKUP(A1379,combine!A:R,4,FALSE)</f>
        <v>72.63</v>
      </c>
      <c r="G1379">
        <f>VLOOKUP(A1379,combine!A:R,5,FALSE)</f>
        <v>196</v>
      </c>
      <c r="H1379">
        <f>VLOOKUP(A1379,combine!A:R,13,FALSE)</f>
        <v>4.46</v>
      </c>
      <c r="I1379">
        <f>VLOOKUP(A1379,combine!A:R,14,FALSE)</f>
        <v>36</v>
      </c>
      <c r="J1379">
        <f>VLOOKUP(A1379,combine!A:R,16,FALSE)</f>
        <v>0</v>
      </c>
      <c r="K1379">
        <f>VLOOKUP(A1379,combine!A:R,17,FALSE)</f>
        <v>0</v>
      </c>
    </row>
    <row r="1380" spans="1:11" x14ac:dyDescent="0.2">
      <c r="A1380">
        <v>20040722</v>
      </c>
      <c r="B1380" t="s">
        <v>58</v>
      </c>
      <c r="C1380">
        <v>4.5</v>
      </c>
      <c r="D1380">
        <v>0.75</v>
      </c>
      <c r="E1380">
        <v>1.25</v>
      </c>
      <c r="F1380">
        <f>VLOOKUP(A1380,combine!A:R,4,FALSE)</f>
        <v>76</v>
      </c>
      <c r="G1380">
        <f>VLOOKUP(A1380,combine!A:R,5,FALSE)</f>
        <v>266</v>
      </c>
      <c r="H1380">
        <f>VLOOKUP(A1380,combine!A:R,13,FALSE)</f>
        <v>4.8899999999999997</v>
      </c>
      <c r="I1380">
        <f>VLOOKUP(A1380,combine!A:R,14,FALSE)</f>
        <v>0</v>
      </c>
      <c r="J1380">
        <f>VLOOKUP(A1380,combine!A:R,16,FALSE)</f>
        <v>0</v>
      </c>
      <c r="K1380">
        <f>VLOOKUP(A1380,combine!A:R,17,FALSE)</f>
        <v>102</v>
      </c>
    </row>
    <row r="1381" spans="1:11" x14ac:dyDescent="0.2">
      <c r="A1381">
        <v>20050222</v>
      </c>
      <c r="B1381" t="s">
        <v>27</v>
      </c>
      <c r="C1381">
        <v>5.0526315789999998</v>
      </c>
      <c r="D1381">
        <v>0.68421052599999999</v>
      </c>
      <c r="E1381">
        <v>1.7894736840000001</v>
      </c>
      <c r="F1381">
        <f>VLOOKUP(A1381,combine!A:R,4,FALSE)</f>
        <v>71.5</v>
      </c>
      <c r="G1381">
        <f>VLOOKUP(A1381,combine!A:R,5,FALSE)</f>
        <v>250</v>
      </c>
      <c r="H1381">
        <f>VLOOKUP(A1381,combine!A:R,13,FALSE)</f>
        <v>4.6100000000000003</v>
      </c>
      <c r="I1381">
        <f>VLOOKUP(A1381,combine!A:R,14,FALSE)</f>
        <v>30</v>
      </c>
      <c r="J1381">
        <f>VLOOKUP(A1381,combine!A:R,16,FALSE)</f>
        <v>4.28</v>
      </c>
      <c r="K1381">
        <f>VLOOKUP(A1381,combine!A:R,17,FALSE)</f>
        <v>108</v>
      </c>
    </row>
    <row r="1382" spans="1:11" x14ac:dyDescent="0.2">
      <c r="A1382">
        <v>19960075</v>
      </c>
      <c r="B1382" t="s">
        <v>49</v>
      </c>
      <c r="C1382">
        <v>7.3103448279999999</v>
      </c>
      <c r="D1382">
        <v>0.70689655200000001</v>
      </c>
      <c r="E1382">
        <v>0.413793103</v>
      </c>
      <c r="F1382">
        <f>VLOOKUP(A1382,combine!A:R,4,FALSE)</f>
        <v>72.099999999999994</v>
      </c>
      <c r="G1382">
        <f>VLOOKUP(A1382,combine!A:R,5,FALSE)</f>
        <v>199</v>
      </c>
      <c r="H1382">
        <f>VLOOKUP(A1382,combine!A:R,13,FALSE)</f>
        <v>4.76</v>
      </c>
      <c r="I1382">
        <f>VLOOKUP(A1382,combine!A:R,14,FALSE)</f>
        <v>37.5</v>
      </c>
      <c r="J1382">
        <f>VLOOKUP(A1382,combine!A:R,16,FALSE)</f>
        <v>4.2699999999999996</v>
      </c>
      <c r="K1382">
        <f>VLOOKUP(A1382,combine!A:R,17,FALSE)</f>
        <v>122</v>
      </c>
    </row>
    <row r="1383" spans="1:11" x14ac:dyDescent="0.2">
      <c r="A1383">
        <v>20000156</v>
      </c>
      <c r="B1383" t="s">
        <v>34</v>
      </c>
      <c r="C1383">
        <v>4.3690476189999998</v>
      </c>
      <c r="D1383">
        <v>0.60119047599999997</v>
      </c>
      <c r="E1383">
        <v>2.654761905</v>
      </c>
      <c r="F1383">
        <f>VLOOKUP(A1383,combine!A:R,4,FALSE)</f>
        <v>71.900000000000006</v>
      </c>
      <c r="G1383">
        <f>VLOOKUP(A1383,combine!A:R,5,FALSE)</f>
        <v>221</v>
      </c>
      <c r="H1383">
        <f>VLOOKUP(A1383,combine!A:R,13,FALSE)</f>
        <v>4.68</v>
      </c>
      <c r="I1383">
        <f>VLOOKUP(A1383,combine!A:R,14,FALSE)</f>
        <v>37.5</v>
      </c>
      <c r="J1383">
        <f>VLOOKUP(A1383,combine!A:R,16,FALSE)</f>
        <v>4.21</v>
      </c>
      <c r="K1383">
        <f>VLOOKUP(A1383,combine!A:R,17,FALSE)</f>
        <v>117</v>
      </c>
    </row>
    <row r="1384" spans="1:11" x14ac:dyDescent="0.2">
      <c r="A1384">
        <v>20020474</v>
      </c>
      <c r="B1384" t="s">
        <v>34</v>
      </c>
      <c r="C1384">
        <v>10.86538462</v>
      </c>
      <c r="D1384">
        <v>0.55769230800000003</v>
      </c>
      <c r="E1384">
        <v>0</v>
      </c>
      <c r="F1384">
        <f>VLOOKUP(A1384,combine!A:R,4,FALSE)</f>
        <v>70.099999999999994</v>
      </c>
      <c r="G1384">
        <f>VLOOKUP(A1384,combine!A:R,5,FALSE)</f>
        <v>171</v>
      </c>
      <c r="H1384">
        <f>VLOOKUP(A1384,combine!A:R,13,FALSE)</f>
        <v>4.5199999999999996</v>
      </c>
      <c r="I1384">
        <f>VLOOKUP(A1384,combine!A:R,14,FALSE)</f>
        <v>0</v>
      </c>
      <c r="J1384">
        <f>VLOOKUP(A1384,combine!A:R,16,FALSE)</f>
        <v>0</v>
      </c>
      <c r="K1384">
        <f>VLOOKUP(A1384,combine!A:R,17,FALSE)</f>
        <v>0</v>
      </c>
    </row>
    <row r="1385" spans="1:11" x14ac:dyDescent="0.2">
      <c r="A1385">
        <v>20020574</v>
      </c>
      <c r="B1385" t="s">
        <v>49</v>
      </c>
      <c r="C1385">
        <v>5.5974025970000003</v>
      </c>
      <c r="D1385">
        <v>0.74025974000000005</v>
      </c>
      <c r="E1385">
        <v>1.2402597399999999</v>
      </c>
      <c r="F1385">
        <f>VLOOKUP(A1385,combine!A:R,4,FALSE)</f>
        <v>74</v>
      </c>
      <c r="G1385">
        <f>VLOOKUP(A1385,combine!A:R,5,FALSE)</f>
        <v>226</v>
      </c>
      <c r="H1385">
        <f>VLOOKUP(A1385,combine!A:R,13,FALSE)</f>
        <v>4.66</v>
      </c>
      <c r="I1385">
        <f>VLOOKUP(A1385,combine!A:R,14,FALSE)</f>
        <v>41.5</v>
      </c>
      <c r="J1385">
        <f>VLOOKUP(A1385,combine!A:R,16,FALSE)</f>
        <v>4.13</v>
      </c>
      <c r="K1385">
        <f>VLOOKUP(A1385,combine!A:R,17,FALSE)</f>
        <v>126</v>
      </c>
    </row>
    <row r="1386" spans="1:11" x14ac:dyDescent="0.2">
      <c r="A1386">
        <v>20060754</v>
      </c>
      <c r="B1386" t="s">
        <v>34</v>
      </c>
      <c r="C1386">
        <v>5.3</v>
      </c>
      <c r="D1386">
        <v>0.5</v>
      </c>
      <c r="E1386">
        <v>1.3</v>
      </c>
      <c r="F1386">
        <f>VLOOKUP(A1386,combine!A:R,4,FALSE)</f>
        <v>72</v>
      </c>
      <c r="G1386">
        <f>VLOOKUP(A1386,combine!A:R,5,FALSE)</f>
        <v>200</v>
      </c>
      <c r="H1386">
        <f>VLOOKUP(A1386,combine!A:R,13,FALSE)</f>
        <v>4.51</v>
      </c>
      <c r="I1386">
        <f>VLOOKUP(A1386,combine!A:R,14,FALSE)</f>
        <v>36</v>
      </c>
      <c r="J1386">
        <f>VLOOKUP(A1386,combine!A:R,16,FALSE)</f>
        <v>4.08</v>
      </c>
      <c r="K1386">
        <f>VLOOKUP(A1386,combine!A:R,17,FALSE)</f>
        <v>117</v>
      </c>
    </row>
    <row r="1387" spans="1:11" x14ac:dyDescent="0.2">
      <c r="A1387">
        <v>19980032</v>
      </c>
      <c r="B1387" t="s">
        <v>34</v>
      </c>
      <c r="C1387">
        <v>7.313043478</v>
      </c>
      <c r="D1387">
        <v>0.46956521699999998</v>
      </c>
      <c r="E1387">
        <v>4.3478260999999997E-2</v>
      </c>
      <c r="F1387">
        <f>VLOOKUP(A1387,combine!A:R,4,FALSE)</f>
        <v>72</v>
      </c>
      <c r="G1387">
        <f>VLOOKUP(A1387,combine!A:R,5,FALSE)</f>
        <v>187</v>
      </c>
      <c r="H1387">
        <f>VLOOKUP(A1387,combine!A:R,13,FALSE)</f>
        <v>0</v>
      </c>
      <c r="I1387">
        <f>VLOOKUP(A1387,combine!A:R,14,FALSE)</f>
        <v>0</v>
      </c>
      <c r="J1387">
        <f>VLOOKUP(A1387,combine!A:R,16,FALSE)</f>
        <v>0</v>
      </c>
      <c r="K1387">
        <f>VLOOKUP(A1387,combine!A:R,17,FALSE)</f>
        <v>0</v>
      </c>
    </row>
    <row r="1388" spans="1:11" x14ac:dyDescent="0.2">
      <c r="A1388">
        <v>20000457</v>
      </c>
      <c r="B1388" t="s">
        <v>49</v>
      </c>
      <c r="C1388">
        <v>3.3333333330000001</v>
      </c>
      <c r="D1388">
        <v>0.66666666699999999</v>
      </c>
      <c r="E1388">
        <v>-0.16666666699999999</v>
      </c>
      <c r="F1388">
        <f>VLOOKUP(A1388,combine!A:R,4,FALSE)</f>
        <v>73</v>
      </c>
      <c r="G1388">
        <f>VLOOKUP(A1388,combine!A:R,5,FALSE)</f>
        <v>242</v>
      </c>
      <c r="H1388">
        <f>VLOOKUP(A1388,combine!A:R,13,FALSE)</f>
        <v>4.6500000000000004</v>
      </c>
      <c r="I1388">
        <f>VLOOKUP(A1388,combine!A:R,14,FALSE)</f>
        <v>35.5</v>
      </c>
      <c r="J1388">
        <f>VLOOKUP(A1388,combine!A:R,16,FALSE)</f>
        <v>4.1399999999999997</v>
      </c>
      <c r="K1388">
        <f>VLOOKUP(A1388,combine!A:R,17,FALSE)</f>
        <v>125</v>
      </c>
    </row>
    <row r="1389" spans="1:11" x14ac:dyDescent="0.2">
      <c r="A1389">
        <v>20010159</v>
      </c>
      <c r="B1389" t="s">
        <v>34</v>
      </c>
      <c r="C1389">
        <v>5.3380281690000002</v>
      </c>
      <c r="D1389">
        <v>0.408450704</v>
      </c>
      <c r="E1389">
        <v>1.4084507E-2</v>
      </c>
      <c r="F1389">
        <f>VLOOKUP(A1389,combine!A:R,4,FALSE)</f>
        <v>71.400000000000006</v>
      </c>
      <c r="G1389">
        <f>VLOOKUP(A1389,combine!A:R,5,FALSE)</f>
        <v>191</v>
      </c>
      <c r="H1389">
        <f>VLOOKUP(A1389,combine!A:R,13,FALSE)</f>
        <v>4.4400000000000004</v>
      </c>
      <c r="I1389">
        <f>VLOOKUP(A1389,combine!A:R,14,FALSE)</f>
        <v>39.5</v>
      </c>
      <c r="J1389">
        <f>VLOOKUP(A1389,combine!A:R,16,FALSE)</f>
        <v>4.0599999999999996</v>
      </c>
      <c r="K1389">
        <f>VLOOKUP(A1389,combine!A:R,17,FALSE)</f>
        <v>122</v>
      </c>
    </row>
    <row r="1390" spans="1:11" x14ac:dyDescent="0.2">
      <c r="A1390">
        <v>20020118</v>
      </c>
      <c r="B1390" t="s">
        <v>58</v>
      </c>
      <c r="C1390">
        <v>2.9</v>
      </c>
      <c r="D1390">
        <v>0.5</v>
      </c>
      <c r="E1390">
        <v>0</v>
      </c>
      <c r="F1390">
        <f>VLOOKUP(A1390,combine!A:R,4,FALSE)</f>
        <v>79.099999999999994</v>
      </c>
      <c r="G1390">
        <f>VLOOKUP(A1390,combine!A:R,5,FALSE)</f>
        <v>270</v>
      </c>
      <c r="H1390">
        <f>VLOOKUP(A1390,combine!A:R,13,FALSE)</f>
        <v>4.7699999999999996</v>
      </c>
      <c r="I1390">
        <f>VLOOKUP(A1390,combine!A:R,14,FALSE)</f>
        <v>32.5</v>
      </c>
      <c r="J1390">
        <f>VLOOKUP(A1390,combine!A:R,16,FALSE)</f>
        <v>4.17</v>
      </c>
      <c r="K1390">
        <f>VLOOKUP(A1390,combine!A:R,17,FALSE)</f>
        <v>113</v>
      </c>
    </row>
    <row r="1391" spans="1:11" x14ac:dyDescent="0.2">
      <c r="A1391">
        <v>20050196</v>
      </c>
      <c r="B1391" t="s">
        <v>27</v>
      </c>
      <c r="C1391">
        <v>6</v>
      </c>
      <c r="D1391">
        <v>0.75</v>
      </c>
      <c r="E1391">
        <v>3</v>
      </c>
      <c r="F1391">
        <f>VLOOKUP(A1391,combine!A:R,4,FALSE)</f>
        <v>74</v>
      </c>
      <c r="G1391">
        <f>VLOOKUP(A1391,combine!A:R,5,FALSE)</f>
        <v>266</v>
      </c>
      <c r="H1391">
        <f>VLOOKUP(A1391,combine!A:R,13,FALSE)</f>
        <v>4.76</v>
      </c>
      <c r="I1391">
        <f>VLOOKUP(A1391,combine!A:R,14,FALSE)</f>
        <v>33</v>
      </c>
      <c r="J1391">
        <f>VLOOKUP(A1391,combine!A:R,16,FALSE)</f>
        <v>4.4800000000000004</v>
      </c>
      <c r="K1391">
        <f>VLOOKUP(A1391,combine!A:R,17,FALSE)</f>
        <v>112</v>
      </c>
    </row>
    <row r="1392" spans="1:11" x14ac:dyDescent="0.2">
      <c r="A1392">
        <v>20060106</v>
      </c>
      <c r="B1392" t="s">
        <v>27</v>
      </c>
      <c r="C1392">
        <v>8.6865671639999995</v>
      </c>
      <c r="D1392">
        <v>0.55223880599999997</v>
      </c>
      <c r="E1392">
        <v>3.2835820899999999</v>
      </c>
      <c r="F1392">
        <f>VLOOKUP(A1392,combine!A:R,4,FALSE)</f>
        <v>73.13</v>
      </c>
      <c r="G1392">
        <f>VLOOKUP(A1392,combine!A:R,5,FALSE)</f>
        <v>241</v>
      </c>
      <c r="H1392">
        <f>VLOOKUP(A1392,combine!A:R,13,FALSE)</f>
        <v>4.6500000000000004</v>
      </c>
      <c r="I1392">
        <f>VLOOKUP(A1392,combine!A:R,14,FALSE)</f>
        <v>35.5</v>
      </c>
      <c r="J1392">
        <f>VLOOKUP(A1392,combine!A:R,16,FALSE)</f>
        <v>4.05</v>
      </c>
      <c r="K1392">
        <f>VLOOKUP(A1392,combine!A:R,17,FALSE)</f>
        <v>111</v>
      </c>
    </row>
    <row r="1393" spans="1:11" x14ac:dyDescent="0.2">
      <c r="A1393">
        <v>20020202</v>
      </c>
      <c r="B1393" t="s">
        <v>34</v>
      </c>
      <c r="C1393">
        <v>6.49122807</v>
      </c>
      <c r="D1393">
        <v>0.40350877200000002</v>
      </c>
      <c r="E1393">
        <v>0.14035087700000001</v>
      </c>
      <c r="F1393">
        <f>VLOOKUP(A1393,combine!A:R,4,FALSE)</f>
        <v>73</v>
      </c>
      <c r="G1393">
        <f>VLOOKUP(A1393,combine!A:R,5,FALSE)</f>
        <v>190</v>
      </c>
      <c r="H1393">
        <f>VLOOKUP(A1393,combine!A:R,13,FALSE)</f>
        <v>4.55</v>
      </c>
      <c r="I1393">
        <f>VLOOKUP(A1393,combine!A:R,14,FALSE)</f>
        <v>32.5</v>
      </c>
      <c r="J1393">
        <f>VLOOKUP(A1393,combine!A:R,16,FALSE)</f>
        <v>4.17</v>
      </c>
      <c r="K1393">
        <f>VLOOKUP(A1393,combine!A:R,17,FALSE)</f>
        <v>119</v>
      </c>
    </row>
    <row r="1394" spans="1:11" x14ac:dyDescent="0.2">
      <c r="A1394">
        <v>20060456</v>
      </c>
      <c r="B1394" t="s">
        <v>34</v>
      </c>
      <c r="C1394">
        <v>0</v>
      </c>
      <c r="D1394">
        <v>0</v>
      </c>
      <c r="E1394">
        <v>0</v>
      </c>
      <c r="F1394">
        <f>VLOOKUP(A1394,combine!A:R,4,FALSE)</f>
        <v>73.38</v>
      </c>
      <c r="G1394">
        <f>VLOOKUP(A1394,combine!A:R,5,FALSE)</f>
        <v>195</v>
      </c>
      <c r="H1394">
        <f>VLOOKUP(A1394,combine!A:R,13,FALSE)</f>
        <v>4.7300000000000004</v>
      </c>
      <c r="I1394">
        <f>VLOOKUP(A1394,combine!A:R,14,FALSE)</f>
        <v>34</v>
      </c>
      <c r="J1394">
        <f>VLOOKUP(A1394,combine!A:R,16,FALSE)</f>
        <v>4.03</v>
      </c>
      <c r="K1394">
        <f>VLOOKUP(A1394,combine!A:R,17,FALSE)</f>
        <v>120</v>
      </c>
    </row>
    <row r="1395" spans="1:11" x14ac:dyDescent="0.2">
      <c r="A1395">
        <v>19990086</v>
      </c>
      <c r="B1395" t="s">
        <v>49</v>
      </c>
      <c r="C1395">
        <v>5.8721804510000002</v>
      </c>
      <c r="D1395">
        <v>0.729323308</v>
      </c>
      <c r="E1395">
        <v>0.59398496199999995</v>
      </c>
      <c r="F1395">
        <f>VLOOKUP(A1395,combine!A:R,4,FALSE)</f>
        <v>72.5</v>
      </c>
      <c r="G1395">
        <f>VLOOKUP(A1395,combine!A:R,5,FALSE)</f>
        <v>235</v>
      </c>
      <c r="H1395">
        <f>VLOOKUP(A1395,combine!A:R,13,FALSE)</f>
        <v>4.63</v>
      </c>
      <c r="I1395">
        <f>VLOOKUP(A1395,combine!A:R,14,FALSE)</f>
        <v>38.5</v>
      </c>
      <c r="J1395">
        <f>VLOOKUP(A1395,combine!A:R,16,FALSE)</f>
        <v>0</v>
      </c>
      <c r="K1395">
        <f>VLOOKUP(A1395,combine!A:R,17,FALSE)</f>
        <v>128</v>
      </c>
    </row>
    <row r="1396" spans="1:11" x14ac:dyDescent="0.2">
      <c r="A1396">
        <v>20040498</v>
      </c>
      <c r="B1396" t="s">
        <v>34</v>
      </c>
      <c r="C1396">
        <v>6.0526315789999998</v>
      </c>
      <c r="D1396">
        <v>0.31578947400000001</v>
      </c>
      <c r="E1396">
        <v>2.8947368419999999</v>
      </c>
      <c r="F1396">
        <f>VLOOKUP(A1396,combine!A:R,4,FALSE)</f>
        <v>72.099999999999994</v>
      </c>
      <c r="G1396">
        <f>VLOOKUP(A1396,combine!A:R,5,FALSE)</f>
        <v>213</v>
      </c>
      <c r="H1396">
        <f>VLOOKUP(A1396,combine!A:R,13,FALSE)</f>
        <v>4.5999999999999996</v>
      </c>
      <c r="I1396">
        <f>VLOOKUP(A1396,combine!A:R,14,FALSE)</f>
        <v>35</v>
      </c>
      <c r="J1396">
        <f>VLOOKUP(A1396,combine!A:R,16,FALSE)</f>
        <v>3.98</v>
      </c>
      <c r="K1396">
        <f>VLOOKUP(A1396,combine!A:R,17,FALSE)</f>
        <v>120</v>
      </c>
    </row>
    <row r="1397" spans="1:11" x14ac:dyDescent="0.2">
      <c r="A1397">
        <v>20040128</v>
      </c>
      <c r="B1397" t="s">
        <v>49</v>
      </c>
      <c r="C1397">
        <v>12</v>
      </c>
      <c r="D1397">
        <v>1</v>
      </c>
      <c r="E1397">
        <v>5</v>
      </c>
      <c r="F1397">
        <f>VLOOKUP(A1397,combine!A:R,4,FALSE)</f>
        <v>72.099999999999994</v>
      </c>
      <c r="G1397">
        <f>VLOOKUP(A1397,combine!A:R,5,FALSE)</f>
        <v>223</v>
      </c>
      <c r="H1397">
        <f>VLOOKUP(A1397,combine!A:R,13,FALSE)</f>
        <v>4.72</v>
      </c>
      <c r="I1397">
        <f>VLOOKUP(A1397,combine!A:R,14,FALSE)</f>
        <v>40</v>
      </c>
      <c r="J1397">
        <f>VLOOKUP(A1397,combine!A:R,16,FALSE)</f>
        <v>0</v>
      </c>
      <c r="K1397">
        <f>VLOOKUP(A1397,combine!A:R,17,FALSE)</f>
        <v>123</v>
      </c>
    </row>
    <row r="1398" spans="1:11" x14ac:dyDescent="0.2">
      <c r="A1398">
        <v>19970174</v>
      </c>
      <c r="B1398" t="s">
        <v>58</v>
      </c>
      <c r="C1398">
        <v>6.2560975609999998</v>
      </c>
      <c r="D1398">
        <v>0.62195122000000003</v>
      </c>
      <c r="E1398">
        <v>0.54878048800000001</v>
      </c>
      <c r="F1398">
        <f>VLOOKUP(A1398,combine!A:R,4,FALSE)</f>
        <v>75.900000000000006</v>
      </c>
      <c r="G1398">
        <f>VLOOKUP(A1398,combine!A:R,5,FALSE)</f>
        <v>262</v>
      </c>
      <c r="H1398">
        <f>VLOOKUP(A1398,combine!A:R,13,FALSE)</f>
        <v>0</v>
      </c>
      <c r="I1398">
        <f>VLOOKUP(A1398,combine!A:R,14,FALSE)</f>
        <v>0</v>
      </c>
      <c r="J1398">
        <f>VLOOKUP(A1398,combine!A:R,16,FALSE)</f>
        <v>0</v>
      </c>
      <c r="K1398">
        <f>VLOOKUP(A1398,combine!A:R,17,FALSE)</f>
        <v>0</v>
      </c>
    </row>
    <row r="1399" spans="1:11" x14ac:dyDescent="0.2">
      <c r="A1399">
        <v>20050144</v>
      </c>
      <c r="B1399" t="s">
        <v>103</v>
      </c>
      <c r="C1399">
        <v>8</v>
      </c>
      <c r="D1399">
        <v>0.28571428599999998</v>
      </c>
      <c r="E1399">
        <v>7.8571428570000004</v>
      </c>
      <c r="F1399">
        <f>VLOOKUP(A1399,combine!A:R,4,FALSE)</f>
        <v>76.25</v>
      </c>
      <c r="G1399">
        <f>VLOOKUP(A1399,combine!A:R,5,FALSE)</f>
        <v>267</v>
      </c>
      <c r="H1399">
        <f>VLOOKUP(A1399,combine!A:R,13,FALSE)</f>
        <v>4.7300000000000004</v>
      </c>
      <c r="I1399">
        <f>VLOOKUP(A1399,combine!A:R,14,FALSE)</f>
        <v>0</v>
      </c>
      <c r="J1399">
        <f>VLOOKUP(A1399,combine!A:R,16,FALSE)</f>
        <v>0</v>
      </c>
      <c r="K1399">
        <f>VLOOKUP(A1399,combine!A:R,17,FALSE)</f>
        <v>114</v>
      </c>
    </row>
    <row r="1400" spans="1:11" x14ac:dyDescent="0.2">
      <c r="A1400">
        <v>20020169</v>
      </c>
      <c r="B1400" t="s">
        <v>58</v>
      </c>
      <c r="C1400">
        <v>6.4166666670000003</v>
      </c>
      <c r="D1400">
        <v>0.70833333300000001</v>
      </c>
      <c r="E1400">
        <v>0.625</v>
      </c>
      <c r="F1400">
        <f>VLOOKUP(A1400,combine!A:R,4,FALSE)</f>
        <v>74.5</v>
      </c>
      <c r="G1400">
        <f>VLOOKUP(A1400,combine!A:R,5,FALSE)</f>
        <v>251</v>
      </c>
      <c r="H1400">
        <f>VLOOKUP(A1400,combine!A:R,13,FALSE)</f>
        <v>4.7</v>
      </c>
      <c r="I1400">
        <f>VLOOKUP(A1400,combine!A:R,14,FALSE)</f>
        <v>30.5</v>
      </c>
      <c r="J1400">
        <f>VLOOKUP(A1400,combine!A:R,16,FALSE)</f>
        <v>4.21</v>
      </c>
      <c r="K1400">
        <f>VLOOKUP(A1400,combine!A:R,17,FALSE)</f>
        <v>110</v>
      </c>
    </row>
    <row r="1401" spans="1:11" x14ac:dyDescent="0.2">
      <c r="A1401">
        <v>20030169</v>
      </c>
      <c r="B1401" t="s">
        <v>34</v>
      </c>
      <c r="C1401">
        <v>5.25</v>
      </c>
      <c r="D1401">
        <v>0.33333333300000001</v>
      </c>
      <c r="E1401">
        <v>8.3333332999999996E-2</v>
      </c>
      <c r="F1401">
        <f>VLOOKUP(A1401,combine!A:R,4,FALSE)</f>
        <v>73</v>
      </c>
      <c r="G1401">
        <f>VLOOKUP(A1401,combine!A:R,5,FALSE)</f>
        <v>202</v>
      </c>
      <c r="H1401">
        <f>VLOOKUP(A1401,combine!A:R,13,FALSE)</f>
        <v>4.76</v>
      </c>
      <c r="I1401">
        <f>VLOOKUP(A1401,combine!A:R,14,FALSE)</f>
        <v>36</v>
      </c>
      <c r="J1401">
        <f>VLOOKUP(A1401,combine!A:R,16,FALSE)</f>
        <v>4.16</v>
      </c>
      <c r="K1401">
        <f>VLOOKUP(A1401,combine!A:R,17,FALSE)</f>
        <v>119</v>
      </c>
    </row>
    <row r="1402" spans="1:11" x14ac:dyDescent="0.2">
      <c r="A1402">
        <v>20030121</v>
      </c>
      <c r="B1402" t="s">
        <v>27</v>
      </c>
      <c r="C1402">
        <v>5.2739726029999998</v>
      </c>
      <c r="D1402">
        <v>0.70547945199999995</v>
      </c>
      <c r="E1402">
        <v>1.8630136989999999</v>
      </c>
      <c r="F1402">
        <f>VLOOKUP(A1402,combine!A:R,4,FALSE)</f>
        <v>71.3</v>
      </c>
      <c r="G1402">
        <f>VLOOKUP(A1402,combine!A:R,5,FALSE)</f>
        <v>232</v>
      </c>
      <c r="H1402">
        <f>VLOOKUP(A1402,combine!A:R,13,FALSE)</f>
        <v>4.63</v>
      </c>
      <c r="I1402">
        <f>VLOOKUP(A1402,combine!A:R,14,FALSE)</f>
        <v>32</v>
      </c>
      <c r="J1402">
        <f>VLOOKUP(A1402,combine!A:R,16,FALSE)</f>
        <v>4.59</v>
      </c>
      <c r="K1402">
        <f>VLOOKUP(A1402,combine!A:R,17,FALSE)</f>
        <v>113</v>
      </c>
    </row>
    <row r="1403" spans="1:11" x14ac:dyDescent="0.2">
      <c r="A1403">
        <v>20040428</v>
      </c>
      <c r="B1403" t="s">
        <v>49</v>
      </c>
      <c r="C1403">
        <v>2.7058823529999998</v>
      </c>
      <c r="D1403">
        <v>0.58823529399999996</v>
      </c>
      <c r="E1403">
        <v>0.64705882400000003</v>
      </c>
      <c r="F1403">
        <f>VLOOKUP(A1403,combine!A:R,4,FALSE)</f>
        <v>72.099999999999994</v>
      </c>
      <c r="G1403">
        <f>VLOOKUP(A1403,combine!A:R,5,FALSE)</f>
        <v>220</v>
      </c>
      <c r="H1403">
        <f>VLOOKUP(A1403,combine!A:R,13,FALSE)</f>
        <v>4.6100000000000003</v>
      </c>
      <c r="I1403">
        <f>VLOOKUP(A1403,combine!A:R,14,FALSE)</f>
        <v>31</v>
      </c>
      <c r="J1403">
        <f>VLOOKUP(A1403,combine!A:R,16,FALSE)</f>
        <v>4.3099999999999996</v>
      </c>
      <c r="K1403">
        <f>VLOOKUP(A1403,combine!A:R,17,FALSE)</f>
        <v>115</v>
      </c>
    </row>
    <row r="1404" spans="1:11" x14ac:dyDescent="0.2">
      <c r="A1404">
        <v>19960059</v>
      </c>
      <c r="B1404" t="s">
        <v>58</v>
      </c>
      <c r="C1404">
        <v>4.5121951219999996</v>
      </c>
      <c r="D1404">
        <v>0.46341463399999999</v>
      </c>
      <c r="E1404">
        <v>0.29268292699999998</v>
      </c>
      <c r="F1404">
        <f>VLOOKUP(A1404,combine!A:R,4,FALSE)</f>
        <v>72.900000000000006</v>
      </c>
      <c r="G1404">
        <f>VLOOKUP(A1404,combine!A:R,5,FALSE)</f>
        <v>253</v>
      </c>
      <c r="H1404">
        <f>VLOOKUP(A1404,combine!A:R,13,FALSE)</f>
        <v>4.6399999999999997</v>
      </c>
      <c r="I1404">
        <f>VLOOKUP(A1404,combine!A:R,14,FALSE)</f>
        <v>39</v>
      </c>
      <c r="J1404">
        <f>VLOOKUP(A1404,combine!A:R,16,FALSE)</f>
        <v>4.2</v>
      </c>
      <c r="K1404">
        <f>VLOOKUP(A1404,combine!A:R,17,FALSE)</f>
        <v>121</v>
      </c>
    </row>
    <row r="1405" spans="1:11" x14ac:dyDescent="0.2">
      <c r="A1405">
        <v>20050029</v>
      </c>
      <c r="B1405" t="s">
        <v>22</v>
      </c>
      <c r="C1405">
        <v>21</v>
      </c>
      <c r="D1405">
        <v>1</v>
      </c>
      <c r="E1405">
        <v>16</v>
      </c>
      <c r="F1405">
        <f>VLOOKUP(A1405,combine!A:R,4,FALSE)</f>
        <v>73</v>
      </c>
      <c r="G1405">
        <f>VLOOKUP(A1405,combine!A:R,5,FALSE)</f>
        <v>198</v>
      </c>
      <c r="H1405">
        <f>VLOOKUP(A1405,combine!A:R,13,FALSE)</f>
        <v>4.5199999999999996</v>
      </c>
      <c r="I1405">
        <f>VLOOKUP(A1405,combine!A:R,14,FALSE)</f>
        <v>36</v>
      </c>
      <c r="J1405">
        <f>VLOOKUP(A1405,combine!A:R,16,FALSE)</f>
        <v>3.96</v>
      </c>
      <c r="K1405">
        <f>VLOOKUP(A1405,combine!A:R,17,FALSE)</f>
        <v>125</v>
      </c>
    </row>
    <row r="1406" spans="1:11" x14ac:dyDescent="0.2">
      <c r="A1406">
        <v>20050253</v>
      </c>
      <c r="B1406" t="s">
        <v>34</v>
      </c>
      <c r="C1406">
        <v>7</v>
      </c>
      <c r="D1406">
        <v>0.63636363600000001</v>
      </c>
      <c r="E1406">
        <v>0.13636363600000001</v>
      </c>
      <c r="F1406">
        <f>VLOOKUP(A1406,combine!A:R,4,FALSE)</f>
        <v>75</v>
      </c>
      <c r="G1406">
        <f>VLOOKUP(A1406,combine!A:R,5,FALSE)</f>
        <v>206</v>
      </c>
      <c r="H1406">
        <f>VLOOKUP(A1406,combine!A:R,13,FALSE)</f>
        <v>4.58</v>
      </c>
      <c r="I1406">
        <f>VLOOKUP(A1406,combine!A:R,14,FALSE)</f>
        <v>34.5</v>
      </c>
      <c r="J1406">
        <f>VLOOKUP(A1406,combine!A:R,16,FALSE)</f>
        <v>0</v>
      </c>
      <c r="K1406">
        <f>VLOOKUP(A1406,combine!A:R,17,FALSE)</f>
        <v>0</v>
      </c>
    </row>
    <row r="1407" spans="1:11" x14ac:dyDescent="0.2">
      <c r="A1407">
        <v>20010080</v>
      </c>
      <c r="B1407" t="s">
        <v>49</v>
      </c>
      <c r="C1407">
        <v>4.5818181820000001</v>
      </c>
      <c r="D1407">
        <v>0.70909090900000005</v>
      </c>
      <c r="E1407">
        <v>0.28181818199999997</v>
      </c>
      <c r="F1407">
        <f>VLOOKUP(A1407,combine!A:R,4,FALSE)</f>
        <v>73.099999999999994</v>
      </c>
      <c r="G1407">
        <f>VLOOKUP(A1407,combine!A:R,5,FALSE)</f>
        <v>235</v>
      </c>
      <c r="H1407">
        <f>VLOOKUP(A1407,combine!A:R,13,FALSE)</f>
        <v>4.5599999999999996</v>
      </c>
      <c r="I1407">
        <f>VLOOKUP(A1407,combine!A:R,14,FALSE)</f>
        <v>32</v>
      </c>
      <c r="J1407">
        <f>VLOOKUP(A1407,combine!A:R,16,FALSE)</f>
        <v>0</v>
      </c>
      <c r="K1407">
        <f>VLOOKUP(A1407,combine!A:R,17,FALSE)</f>
        <v>0</v>
      </c>
    </row>
    <row r="1408" spans="1:11" x14ac:dyDescent="0.2">
      <c r="A1408">
        <v>20020055</v>
      </c>
      <c r="B1408" t="s">
        <v>58</v>
      </c>
      <c r="C1408">
        <v>5.8</v>
      </c>
      <c r="D1408">
        <v>0.54166666699999999</v>
      </c>
      <c r="E1408">
        <v>8.3333330000000001E-3</v>
      </c>
      <c r="F1408">
        <f>VLOOKUP(A1408,combine!A:R,4,FALSE)</f>
        <v>76.3</v>
      </c>
      <c r="G1408">
        <f>VLOOKUP(A1408,combine!A:R,5,FALSE)</f>
        <v>251</v>
      </c>
      <c r="H1408">
        <f>VLOOKUP(A1408,combine!A:R,13,FALSE)</f>
        <v>4.67</v>
      </c>
      <c r="I1408">
        <f>VLOOKUP(A1408,combine!A:R,14,FALSE)</f>
        <v>38</v>
      </c>
      <c r="J1408">
        <f>VLOOKUP(A1408,combine!A:R,16,FALSE)</f>
        <v>4.18</v>
      </c>
      <c r="K1408">
        <f>VLOOKUP(A1408,combine!A:R,17,FALSE)</f>
        <v>114</v>
      </c>
    </row>
    <row r="1409" spans="1:11" x14ac:dyDescent="0.2">
      <c r="A1409">
        <v>20020129</v>
      </c>
      <c r="B1409" t="s">
        <v>27</v>
      </c>
      <c r="C1409">
        <v>0.72727272700000001</v>
      </c>
      <c r="D1409">
        <v>0.45454545499999999</v>
      </c>
      <c r="E1409">
        <v>0</v>
      </c>
      <c r="F1409">
        <f>VLOOKUP(A1409,combine!A:R,4,FALSE)</f>
        <v>71</v>
      </c>
      <c r="G1409">
        <f>VLOOKUP(A1409,combine!A:R,5,FALSE)</f>
        <v>245</v>
      </c>
      <c r="H1409">
        <f>VLOOKUP(A1409,combine!A:R,13,FALSE)</f>
        <v>4.8899999999999997</v>
      </c>
      <c r="I1409">
        <f>VLOOKUP(A1409,combine!A:R,14,FALSE)</f>
        <v>32</v>
      </c>
      <c r="J1409">
        <f>VLOOKUP(A1409,combine!A:R,16,FALSE)</f>
        <v>4.34</v>
      </c>
      <c r="K1409">
        <f>VLOOKUP(A1409,combine!A:R,17,FALSE)</f>
        <v>108</v>
      </c>
    </row>
    <row r="1410" spans="1:11" x14ac:dyDescent="0.2">
      <c r="A1410">
        <v>20040171</v>
      </c>
      <c r="B1410" t="s">
        <v>34</v>
      </c>
      <c r="C1410">
        <v>8.1290322580000005</v>
      </c>
      <c r="D1410">
        <v>0.61290322600000002</v>
      </c>
      <c r="E1410">
        <v>0.322580645</v>
      </c>
      <c r="F1410">
        <f>VLOOKUP(A1410,combine!A:R,4,FALSE)</f>
        <v>71</v>
      </c>
      <c r="G1410">
        <f>VLOOKUP(A1410,combine!A:R,5,FALSE)</f>
        <v>199</v>
      </c>
      <c r="H1410">
        <f>VLOOKUP(A1410,combine!A:R,13,FALSE)</f>
        <v>4.43</v>
      </c>
      <c r="I1410">
        <f>VLOOKUP(A1410,combine!A:R,14,FALSE)</f>
        <v>38</v>
      </c>
      <c r="J1410">
        <f>VLOOKUP(A1410,combine!A:R,16,FALSE)</f>
        <v>4.17</v>
      </c>
      <c r="K1410">
        <f>VLOOKUP(A1410,combine!A:R,17,FALSE)</f>
        <v>124</v>
      </c>
    </row>
    <row r="1411" spans="1:11" x14ac:dyDescent="0.2">
      <c r="A1411">
        <v>19970457</v>
      </c>
      <c r="B1411" t="s">
        <v>172</v>
      </c>
      <c r="C1411">
        <v>0</v>
      </c>
      <c r="D1411">
        <v>0</v>
      </c>
      <c r="E1411">
        <v>0</v>
      </c>
      <c r="F1411">
        <f>VLOOKUP(A1411,combine!A:R,4,FALSE)</f>
        <v>71.599999999999994</v>
      </c>
      <c r="G1411">
        <f>VLOOKUP(A1411,combine!A:R,5,FALSE)</f>
        <v>192</v>
      </c>
      <c r="H1411">
        <f>VLOOKUP(A1411,combine!A:R,13,FALSE)</f>
        <v>0</v>
      </c>
      <c r="I1411">
        <f>VLOOKUP(A1411,combine!A:R,14,FALSE)</f>
        <v>0</v>
      </c>
      <c r="J1411">
        <f>VLOOKUP(A1411,combine!A:R,16,FALSE)</f>
        <v>0</v>
      </c>
      <c r="K1411">
        <f>VLOOKUP(A1411,combine!A:R,17,FALSE)</f>
        <v>0</v>
      </c>
    </row>
    <row r="1412" spans="1:11" x14ac:dyDescent="0.2">
      <c r="A1412">
        <v>20050565</v>
      </c>
      <c r="B1412" t="s">
        <v>34</v>
      </c>
      <c r="C1412">
        <v>7.6666666670000003</v>
      </c>
      <c r="D1412">
        <v>0.5</v>
      </c>
      <c r="E1412">
        <v>1.75</v>
      </c>
      <c r="F1412">
        <f>VLOOKUP(A1412,combine!A:R,4,FALSE)</f>
        <v>72.38</v>
      </c>
      <c r="G1412">
        <f>VLOOKUP(A1412,combine!A:R,5,FALSE)</f>
        <v>191</v>
      </c>
      <c r="H1412">
        <f>VLOOKUP(A1412,combine!A:R,13,FALSE)</f>
        <v>4.55</v>
      </c>
      <c r="I1412">
        <f>VLOOKUP(A1412,combine!A:R,14,FALSE)</f>
        <v>37.5</v>
      </c>
      <c r="J1412">
        <f>VLOOKUP(A1412,combine!A:R,16,FALSE)</f>
        <v>4.22</v>
      </c>
      <c r="K1412">
        <f>VLOOKUP(A1412,combine!A:R,17,FALSE)</f>
        <v>118</v>
      </c>
    </row>
    <row r="1413" spans="1:11" x14ac:dyDescent="0.2">
      <c r="A1413">
        <v>19970071</v>
      </c>
      <c r="B1413" t="s">
        <v>49</v>
      </c>
      <c r="C1413">
        <v>4.1739130429999998</v>
      </c>
      <c r="D1413">
        <v>0.60869565199999998</v>
      </c>
      <c r="E1413">
        <v>0.130434783</v>
      </c>
      <c r="F1413">
        <f>VLOOKUP(A1413,combine!A:R,4,FALSE)</f>
        <v>71.099999999999994</v>
      </c>
      <c r="G1413">
        <f>VLOOKUP(A1413,combine!A:R,5,FALSE)</f>
        <v>220</v>
      </c>
      <c r="H1413">
        <f>VLOOKUP(A1413,combine!A:R,13,FALSE)</f>
        <v>0</v>
      </c>
      <c r="I1413">
        <f>VLOOKUP(A1413,combine!A:R,14,FALSE)</f>
        <v>0</v>
      </c>
      <c r="J1413">
        <f>VLOOKUP(A1413,combine!A:R,16,FALSE)</f>
        <v>0</v>
      </c>
      <c r="K1413">
        <f>VLOOKUP(A1413,combine!A:R,17,FALSE)</f>
        <v>0</v>
      </c>
    </row>
    <row r="1414" spans="1:11" x14ac:dyDescent="0.2">
      <c r="A1414">
        <v>20030535</v>
      </c>
      <c r="B1414" t="s">
        <v>49</v>
      </c>
      <c r="C1414">
        <v>4.1690140849999997</v>
      </c>
      <c r="D1414">
        <v>0.63380281699999996</v>
      </c>
      <c r="E1414">
        <v>2.647887324</v>
      </c>
      <c r="F1414">
        <f>VLOOKUP(A1414,combine!A:R,4,FALSE)</f>
        <v>69.3</v>
      </c>
      <c r="G1414">
        <f>VLOOKUP(A1414,combine!A:R,5,FALSE)</f>
        <v>198</v>
      </c>
      <c r="H1414">
        <f>VLOOKUP(A1414,combine!A:R,13,FALSE)</f>
        <v>4.71</v>
      </c>
      <c r="I1414">
        <f>VLOOKUP(A1414,combine!A:R,14,FALSE)</f>
        <v>32</v>
      </c>
      <c r="J1414">
        <f>VLOOKUP(A1414,combine!A:R,16,FALSE)</f>
        <v>4.1399999999999997</v>
      </c>
      <c r="K1414">
        <f>VLOOKUP(A1414,combine!A:R,17,FALSE)</f>
        <v>109</v>
      </c>
    </row>
    <row r="1415" spans="1:11" x14ac:dyDescent="0.2">
      <c r="A1415">
        <v>20060240</v>
      </c>
      <c r="B1415" t="s">
        <v>49</v>
      </c>
      <c r="C1415">
        <v>8.4</v>
      </c>
      <c r="D1415">
        <v>0.6</v>
      </c>
      <c r="E1415">
        <v>8.1999999999999993</v>
      </c>
      <c r="F1415">
        <f>VLOOKUP(A1415,combine!A:R,4,FALSE)</f>
        <v>72.88</v>
      </c>
      <c r="G1415">
        <f>VLOOKUP(A1415,combine!A:R,5,FALSE)</f>
        <v>227</v>
      </c>
      <c r="H1415">
        <f>VLOOKUP(A1415,combine!A:R,13,FALSE)</f>
        <v>4.68</v>
      </c>
      <c r="I1415">
        <f>VLOOKUP(A1415,combine!A:R,14,FALSE)</f>
        <v>30.5</v>
      </c>
      <c r="J1415">
        <f>VLOOKUP(A1415,combine!A:R,16,FALSE)</f>
        <v>4.22</v>
      </c>
      <c r="K1415">
        <f>VLOOKUP(A1415,combine!A:R,17,FALSE)</f>
        <v>106</v>
      </c>
    </row>
    <row r="1416" spans="1:11" x14ac:dyDescent="0.2">
      <c r="A1416">
        <v>19960001</v>
      </c>
      <c r="B1416" t="s">
        <v>34</v>
      </c>
      <c r="C1416">
        <v>6.5808656040000004</v>
      </c>
      <c r="D1416">
        <v>0.53758542099999995</v>
      </c>
      <c r="E1416">
        <v>0.50341685599999997</v>
      </c>
      <c r="F1416">
        <f>VLOOKUP(A1416,combine!A:R,4,FALSE)</f>
        <v>75.3</v>
      </c>
      <c r="G1416">
        <f>VLOOKUP(A1416,combine!A:R,5,FALSE)</f>
        <v>220</v>
      </c>
      <c r="H1416">
        <f>VLOOKUP(A1416,combine!A:R,13,FALSE)</f>
        <v>0</v>
      </c>
      <c r="I1416">
        <f>VLOOKUP(A1416,combine!A:R,14,FALSE)</f>
        <v>31.5</v>
      </c>
      <c r="J1416">
        <f>VLOOKUP(A1416,combine!A:R,16,FALSE)</f>
        <v>4.25</v>
      </c>
      <c r="K1416">
        <f>VLOOKUP(A1416,combine!A:R,17,FALSE)</f>
        <v>125</v>
      </c>
    </row>
    <row r="1417" spans="1:11" x14ac:dyDescent="0.2">
      <c r="A1417">
        <v>19980180</v>
      </c>
      <c r="B1417" t="s">
        <v>27</v>
      </c>
      <c r="C1417">
        <v>2.138888889</v>
      </c>
      <c r="D1417">
        <v>0.47222222200000002</v>
      </c>
      <c r="E1417">
        <v>0.16666666699999999</v>
      </c>
      <c r="F1417">
        <f>VLOOKUP(A1417,combine!A:R,4,FALSE)</f>
        <v>71.400000000000006</v>
      </c>
      <c r="G1417">
        <f>VLOOKUP(A1417,combine!A:R,5,FALSE)</f>
        <v>220</v>
      </c>
      <c r="H1417">
        <f>VLOOKUP(A1417,combine!A:R,13,FALSE)</f>
        <v>4.91</v>
      </c>
      <c r="I1417">
        <f>VLOOKUP(A1417,combine!A:R,14,FALSE)</f>
        <v>32</v>
      </c>
      <c r="J1417">
        <f>VLOOKUP(A1417,combine!A:R,16,FALSE)</f>
        <v>4.18</v>
      </c>
      <c r="K1417">
        <f>VLOOKUP(A1417,combine!A:R,17,FALSE)</f>
        <v>114</v>
      </c>
    </row>
    <row r="1418" spans="1:11" x14ac:dyDescent="0.2">
      <c r="A1418">
        <v>20030076</v>
      </c>
      <c r="B1418" t="s">
        <v>58</v>
      </c>
      <c r="C1418">
        <v>5.5862068970000003</v>
      </c>
      <c r="D1418">
        <v>0.62068965499999995</v>
      </c>
      <c r="E1418">
        <v>0.20689655200000001</v>
      </c>
      <c r="F1418">
        <f>VLOOKUP(A1418,combine!A:R,4,FALSE)</f>
        <v>76.5</v>
      </c>
      <c r="G1418">
        <f>VLOOKUP(A1418,combine!A:R,5,FALSE)</f>
        <v>261</v>
      </c>
      <c r="H1418">
        <f>VLOOKUP(A1418,combine!A:R,13,FALSE)</f>
        <v>4.8</v>
      </c>
      <c r="I1418">
        <f>VLOOKUP(A1418,combine!A:R,14,FALSE)</f>
        <v>0</v>
      </c>
      <c r="J1418">
        <f>VLOOKUP(A1418,combine!A:R,16,FALSE)</f>
        <v>0</v>
      </c>
      <c r="K1418">
        <f>VLOOKUP(A1418,combine!A:R,17,FALSE)</f>
        <v>0</v>
      </c>
    </row>
    <row r="1419" spans="1:11" x14ac:dyDescent="0.2">
      <c r="A1419">
        <v>19910154</v>
      </c>
      <c r="B1419" t="s">
        <v>49</v>
      </c>
      <c r="C1419">
        <v>6.6666666670000003</v>
      </c>
      <c r="D1419">
        <v>1</v>
      </c>
      <c r="E1419">
        <v>6.6666666670000003</v>
      </c>
      <c r="F1419">
        <f>VLOOKUP(A1419,combine!A:R,4,FALSE)</f>
        <v>69.900000000000006</v>
      </c>
      <c r="G1419">
        <f>VLOOKUP(A1419,combine!A:R,5,FALSE)</f>
        <v>193</v>
      </c>
      <c r="H1419">
        <f>VLOOKUP(A1419,combine!A:R,13,FALSE)</f>
        <v>4.5999999999999996</v>
      </c>
      <c r="I1419">
        <f>VLOOKUP(A1419,combine!A:R,14,FALSE)</f>
        <v>37</v>
      </c>
      <c r="J1419">
        <f>VLOOKUP(A1419,combine!A:R,16,FALSE)</f>
        <v>4.13</v>
      </c>
      <c r="K1419">
        <f>VLOOKUP(A1419,combine!A:R,17,FALSE)</f>
        <v>122</v>
      </c>
    </row>
    <row r="1420" spans="1:11" x14ac:dyDescent="0.2">
      <c r="A1420">
        <v>19990157</v>
      </c>
      <c r="B1420" t="s">
        <v>27</v>
      </c>
      <c r="C1420">
        <v>4.625</v>
      </c>
      <c r="D1420">
        <v>0.625</v>
      </c>
      <c r="E1420">
        <v>7.1428570999999996E-2</v>
      </c>
      <c r="F1420">
        <f>VLOOKUP(A1420,combine!A:R,4,FALSE)</f>
        <v>71.099999999999994</v>
      </c>
      <c r="G1420">
        <f>VLOOKUP(A1420,combine!A:R,5,FALSE)</f>
        <v>222</v>
      </c>
      <c r="H1420">
        <f>VLOOKUP(A1420,combine!A:R,13,FALSE)</f>
        <v>4.71</v>
      </c>
      <c r="I1420">
        <f>VLOOKUP(A1420,combine!A:R,14,FALSE)</f>
        <v>32.5</v>
      </c>
      <c r="J1420">
        <f>VLOOKUP(A1420,combine!A:R,16,FALSE)</f>
        <v>4.21</v>
      </c>
      <c r="K1420">
        <f>VLOOKUP(A1420,combine!A:R,17,FALSE)</f>
        <v>112</v>
      </c>
    </row>
    <row r="1421" spans="1:11" x14ac:dyDescent="0.2">
      <c r="A1421">
        <v>20030221</v>
      </c>
      <c r="B1421" t="s">
        <v>34</v>
      </c>
      <c r="C1421">
        <v>5.7727272730000001</v>
      </c>
      <c r="D1421">
        <v>0.590909091</v>
      </c>
      <c r="E1421">
        <v>0.18181818199999999</v>
      </c>
      <c r="F1421">
        <f>VLOOKUP(A1421,combine!A:R,4,FALSE)</f>
        <v>69.599999999999994</v>
      </c>
      <c r="G1421">
        <f>VLOOKUP(A1421,combine!A:R,5,FALSE)</f>
        <v>178</v>
      </c>
      <c r="H1421">
        <f>VLOOKUP(A1421,combine!A:R,13,FALSE)</f>
        <v>4.62</v>
      </c>
      <c r="I1421">
        <f>VLOOKUP(A1421,combine!A:R,14,FALSE)</f>
        <v>31.5</v>
      </c>
      <c r="J1421">
        <f>VLOOKUP(A1421,combine!A:R,16,FALSE)</f>
        <v>4.24</v>
      </c>
      <c r="K1421">
        <f>VLOOKUP(A1421,combine!A:R,17,FALSE)</f>
        <v>114</v>
      </c>
    </row>
    <row r="1422" spans="1:11" x14ac:dyDescent="0.2">
      <c r="A1422">
        <v>20050621</v>
      </c>
      <c r="B1422" t="s">
        <v>34</v>
      </c>
      <c r="C1422">
        <v>2.6428571430000001</v>
      </c>
      <c r="D1422">
        <v>0.35714285699999998</v>
      </c>
      <c r="E1422">
        <v>0.928571429</v>
      </c>
      <c r="F1422">
        <f>VLOOKUP(A1422,combine!A:R,4,FALSE)</f>
        <v>68.88</v>
      </c>
      <c r="G1422">
        <f>VLOOKUP(A1422,combine!A:R,5,FALSE)</f>
        <v>179</v>
      </c>
      <c r="H1422">
        <f>VLOOKUP(A1422,combine!A:R,13,FALSE)</f>
        <v>4.46</v>
      </c>
      <c r="I1422">
        <f>VLOOKUP(A1422,combine!A:R,14,FALSE)</f>
        <v>0</v>
      </c>
      <c r="J1422">
        <f>VLOOKUP(A1422,combine!A:R,16,FALSE)</f>
        <v>0</v>
      </c>
      <c r="K1422">
        <f>VLOOKUP(A1422,combine!A:R,17,FALSE)</f>
        <v>0</v>
      </c>
    </row>
    <row r="1423" spans="1:11" x14ac:dyDescent="0.2">
      <c r="A1423">
        <v>20060172</v>
      </c>
      <c r="B1423" t="s">
        <v>34</v>
      </c>
      <c r="C1423">
        <v>3.5</v>
      </c>
      <c r="D1423">
        <v>1</v>
      </c>
      <c r="E1423">
        <v>1</v>
      </c>
      <c r="F1423">
        <f>VLOOKUP(A1423,combine!A:R,4,FALSE)</f>
        <v>74.13</v>
      </c>
      <c r="G1423">
        <f>VLOOKUP(A1423,combine!A:R,5,FALSE)</f>
        <v>198</v>
      </c>
      <c r="H1423">
        <f>VLOOKUP(A1423,combine!A:R,13,FALSE)</f>
        <v>4.47</v>
      </c>
      <c r="I1423">
        <f>VLOOKUP(A1423,combine!A:R,14,FALSE)</f>
        <v>35.5</v>
      </c>
      <c r="J1423">
        <f>VLOOKUP(A1423,combine!A:R,16,FALSE)</f>
        <v>4.16</v>
      </c>
      <c r="K1423">
        <f>VLOOKUP(A1423,combine!A:R,17,FALSE)</f>
        <v>119</v>
      </c>
    </row>
    <row r="1424" spans="1:11" x14ac:dyDescent="0.2">
      <c r="A1424">
        <v>20040613</v>
      </c>
      <c r="B1424" t="s">
        <v>49</v>
      </c>
      <c r="C1424">
        <v>4.0999999999999996</v>
      </c>
      <c r="D1424">
        <v>0.8</v>
      </c>
      <c r="E1424">
        <v>2.4</v>
      </c>
      <c r="F1424">
        <f>VLOOKUP(A1424,combine!A:R,4,FALSE)</f>
        <v>67</v>
      </c>
      <c r="G1424">
        <f>VLOOKUP(A1424,combine!A:R,5,FALSE)</f>
        <v>195</v>
      </c>
      <c r="H1424">
        <f>VLOOKUP(A1424,combine!A:R,13,FALSE)</f>
        <v>4.51</v>
      </c>
      <c r="I1424">
        <f>VLOOKUP(A1424,combine!A:R,14,FALSE)</f>
        <v>34</v>
      </c>
      <c r="J1424">
        <f>VLOOKUP(A1424,combine!A:R,16,FALSE)</f>
        <v>4.3</v>
      </c>
      <c r="K1424">
        <f>VLOOKUP(A1424,combine!A:R,17,FALSE)</f>
        <v>121</v>
      </c>
    </row>
    <row r="1425" spans="1:11" x14ac:dyDescent="0.2">
      <c r="A1425">
        <v>20040474</v>
      </c>
      <c r="B1425" t="s">
        <v>34</v>
      </c>
      <c r="C1425">
        <v>2.5</v>
      </c>
      <c r="D1425">
        <v>0.5</v>
      </c>
      <c r="E1425">
        <v>1</v>
      </c>
      <c r="F1425">
        <f>VLOOKUP(A1425,combine!A:R,4,FALSE)</f>
        <v>75.3</v>
      </c>
      <c r="G1425">
        <f>VLOOKUP(A1425,combine!A:R,5,FALSE)</f>
        <v>210</v>
      </c>
      <c r="H1425">
        <f>VLOOKUP(A1425,combine!A:R,13,FALSE)</f>
        <v>4.7300000000000004</v>
      </c>
      <c r="I1425">
        <f>VLOOKUP(A1425,combine!A:R,14,FALSE)</f>
        <v>38</v>
      </c>
      <c r="J1425">
        <f>VLOOKUP(A1425,combine!A:R,16,FALSE)</f>
        <v>4.09</v>
      </c>
      <c r="K1425">
        <f>VLOOKUP(A1425,combine!A:R,17,FALSE)</f>
        <v>128</v>
      </c>
    </row>
    <row r="1426" spans="1:11" x14ac:dyDescent="0.2">
      <c r="A1426">
        <v>19990013</v>
      </c>
      <c r="B1426" t="s">
        <v>34</v>
      </c>
      <c r="C1426">
        <v>5.6293103450000004</v>
      </c>
      <c r="D1426">
        <v>0.53448275899999997</v>
      </c>
      <c r="E1426">
        <v>0</v>
      </c>
      <c r="F1426">
        <f>VLOOKUP(A1426,combine!A:R,4,FALSE)</f>
        <v>69.5</v>
      </c>
      <c r="G1426">
        <f>VLOOKUP(A1426,combine!A:R,5,FALSE)</f>
        <v>191</v>
      </c>
      <c r="H1426">
        <f>VLOOKUP(A1426,combine!A:R,13,FALSE)</f>
        <v>4.57</v>
      </c>
      <c r="I1426">
        <f>VLOOKUP(A1426,combine!A:R,14,FALSE)</f>
        <v>36.5</v>
      </c>
      <c r="J1426">
        <f>VLOOKUP(A1426,combine!A:R,16,FALSE)</f>
        <v>4.16</v>
      </c>
      <c r="K1426">
        <f>VLOOKUP(A1426,combine!A:R,17,FALSE)</f>
        <v>117</v>
      </c>
    </row>
    <row r="1427" spans="1:11" x14ac:dyDescent="0.2">
      <c r="A1427">
        <v>20060229</v>
      </c>
      <c r="B1427" t="s">
        <v>22</v>
      </c>
      <c r="C1427">
        <v>8.5</v>
      </c>
      <c r="D1427">
        <v>0.5</v>
      </c>
      <c r="E1427">
        <v>1</v>
      </c>
      <c r="F1427">
        <f>VLOOKUP(A1427,combine!A:R,4,FALSE)</f>
        <v>69.38</v>
      </c>
      <c r="G1427">
        <f>VLOOKUP(A1427,combine!A:R,5,FALSE)</f>
        <v>193</v>
      </c>
      <c r="H1427">
        <f>VLOOKUP(A1427,combine!A:R,13,FALSE)</f>
        <v>4.45</v>
      </c>
      <c r="I1427">
        <f>VLOOKUP(A1427,combine!A:R,14,FALSE)</f>
        <v>36.5</v>
      </c>
      <c r="J1427">
        <f>VLOOKUP(A1427,combine!A:R,16,FALSE)</f>
        <v>4.2699999999999996</v>
      </c>
      <c r="K1427">
        <f>VLOOKUP(A1427,combine!A:R,17,FALSE)</f>
        <v>124</v>
      </c>
    </row>
    <row r="1428" spans="1:11" x14ac:dyDescent="0.2">
      <c r="A1428">
        <v>20060501</v>
      </c>
      <c r="B1428" t="s">
        <v>34</v>
      </c>
      <c r="C1428">
        <v>6.75</v>
      </c>
      <c r="D1428">
        <v>0.5</v>
      </c>
      <c r="E1428">
        <v>2.25</v>
      </c>
      <c r="F1428">
        <f>VLOOKUP(A1428,combine!A:R,4,FALSE)</f>
        <v>75</v>
      </c>
      <c r="G1428">
        <f>VLOOKUP(A1428,combine!A:R,5,FALSE)</f>
        <v>224</v>
      </c>
      <c r="H1428">
        <f>VLOOKUP(A1428,combine!A:R,13,FALSE)</f>
        <v>4.66</v>
      </c>
      <c r="I1428">
        <f>VLOOKUP(A1428,combine!A:R,14,FALSE)</f>
        <v>33</v>
      </c>
      <c r="J1428">
        <f>VLOOKUP(A1428,combine!A:R,16,FALSE)</f>
        <v>4.33</v>
      </c>
      <c r="K1428">
        <f>VLOOKUP(A1428,combine!A:R,17,FALSE)</f>
        <v>110</v>
      </c>
    </row>
    <row r="1429" spans="1:11" x14ac:dyDescent="0.2">
      <c r="A1429">
        <v>20010143</v>
      </c>
      <c r="B1429" t="s">
        <v>207</v>
      </c>
      <c r="C1429">
        <v>0</v>
      </c>
      <c r="D1429">
        <v>0</v>
      </c>
      <c r="E1429">
        <v>0</v>
      </c>
      <c r="F1429">
        <f>VLOOKUP(A1429,combine!A:R,4,FALSE)</f>
        <v>72.5</v>
      </c>
      <c r="G1429">
        <f>VLOOKUP(A1429,combine!A:R,5,FALSE)</f>
        <v>222</v>
      </c>
      <c r="H1429">
        <f>VLOOKUP(A1429,combine!A:R,13,FALSE)</f>
        <v>4.43</v>
      </c>
      <c r="I1429">
        <f>VLOOKUP(A1429,combine!A:R,14,FALSE)</f>
        <v>41.5</v>
      </c>
      <c r="J1429">
        <f>VLOOKUP(A1429,combine!A:R,16,FALSE)</f>
        <v>3.9</v>
      </c>
      <c r="K1429">
        <f>VLOOKUP(A1429,combine!A:R,17,FALSE)</f>
        <v>130</v>
      </c>
    </row>
    <row r="1430" spans="1:11" x14ac:dyDescent="0.2">
      <c r="A1430">
        <v>20030440</v>
      </c>
      <c r="B1430" t="s">
        <v>58</v>
      </c>
      <c r="C1430">
        <v>8</v>
      </c>
      <c r="D1430">
        <v>0.6</v>
      </c>
      <c r="E1430">
        <v>0</v>
      </c>
      <c r="F1430">
        <f>VLOOKUP(A1430,combine!A:R,4,FALSE)</f>
        <v>77.599999999999994</v>
      </c>
      <c r="G1430">
        <f>VLOOKUP(A1430,combine!A:R,5,FALSE)</f>
        <v>278</v>
      </c>
      <c r="H1430">
        <f>VLOOKUP(A1430,combine!A:R,13,FALSE)</f>
        <v>4.96</v>
      </c>
      <c r="I1430">
        <f>VLOOKUP(A1430,combine!A:R,14,FALSE)</f>
        <v>33.5</v>
      </c>
      <c r="J1430">
        <f>VLOOKUP(A1430,combine!A:R,16,FALSE)</f>
        <v>4.42</v>
      </c>
      <c r="K1430">
        <f>VLOOKUP(A1430,combine!A:R,17,FALSE)</f>
        <v>115</v>
      </c>
    </row>
    <row r="1431" spans="1:11" x14ac:dyDescent="0.2">
      <c r="A1431">
        <v>20030726</v>
      </c>
      <c r="B1431" t="s">
        <v>49</v>
      </c>
      <c r="C1431">
        <v>1.65</v>
      </c>
      <c r="D1431">
        <v>0.55000000000000004</v>
      </c>
      <c r="E1431">
        <v>0.1</v>
      </c>
      <c r="F1431">
        <f>VLOOKUP(A1431,combine!A:R,4,FALSE)</f>
        <v>73.900000000000006</v>
      </c>
      <c r="G1431">
        <f>VLOOKUP(A1431,combine!A:R,5,FALSE)</f>
        <v>238</v>
      </c>
      <c r="H1431">
        <f>VLOOKUP(A1431,combine!A:R,13,FALSE)</f>
        <v>4.67</v>
      </c>
      <c r="I1431">
        <f>VLOOKUP(A1431,combine!A:R,14,FALSE)</f>
        <v>36</v>
      </c>
      <c r="J1431">
        <f>VLOOKUP(A1431,combine!A:R,16,FALSE)</f>
        <v>4.34</v>
      </c>
      <c r="K1431">
        <f>VLOOKUP(A1431,combine!A:R,17,FALSE)</f>
        <v>118</v>
      </c>
    </row>
    <row r="1432" spans="1:11" x14ac:dyDescent="0.2">
      <c r="A1432">
        <v>20060716</v>
      </c>
      <c r="B1432" t="s">
        <v>16612</v>
      </c>
      <c r="C1432">
        <v>9</v>
      </c>
      <c r="D1432">
        <v>1</v>
      </c>
      <c r="E1432">
        <v>6</v>
      </c>
      <c r="F1432">
        <f>VLOOKUP(A1432,combine!A:R,4,FALSE)</f>
        <v>70.13</v>
      </c>
      <c r="G1432">
        <f>VLOOKUP(A1432,combine!A:R,5,FALSE)</f>
        <v>209</v>
      </c>
      <c r="H1432">
        <f>VLOOKUP(A1432,combine!A:R,13,FALSE)</f>
        <v>4.7300000000000004</v>
      </c>
      <c r="I1432">
        <f>VLOOKUP(A1432,combine!A:R,14,FALSE)</f>
        <v>30.5</v>
      </c>
      <c r="J1432">
        <f>VLOOKUP(A1432,combine!A:R,16,FALSE)</f>
        <v>4.2699999999999996</v>
      </c>
      <c r="K1432">
        <f>VLOOKUP(A1432,combine!A:R,17,FALSE)</f>
        <v>108</v>
      </c>
    </row>
    <row r="1433" spans="1:11" x14ac:dyDescent="0.2">
      <c r="A1433">
        <v>20020253</v>
      </c>
      <c r="B1433" t="s">
        <v>34</v>
      </c>
      <c r="C1433">
        <v>6.8309352519999997</v>
      </c>
      <c r="D1433">
        <v>0.51798561200000004</v>
      </c>
      <c r="E1433">
        <v>0.118705036</v>
      </c>
      <c r="F1433">
        <f>VLOOKUP(A1433,combine!A:R,4,FALSE)</f>
        <v>72</v>
      </c>
      <c r="G1433">
        <f>VLOOKUP(A1433,combine!A:R,5,FALSE)</f>
        <v>217</v>
      </c>
      <c r="H1433">
        <f>VLOOKUP(A1433,combine!A:R,13,FALSE)</f>
        <v>4.57</v>
      </c>
      <c r="I1433">
        <f>VLOOKUP(A1433,combine!A:R,14,FALSE)</f>
        <v>40.5</v>
      </c>
      <c r="J1433">
        <f>VLOOKUP(A1433,combine!A:R,16,FALSE)</f>
        <v>4.13</v>
      </c>
      <c r="K1433">
        <f>VLOOKUP(A1433,combine!A:R,17,FALSE)</f>
        <v>124</v>
      </c>
    </row>
    <row r="1434" spans="1:11" x14ac:dyDescent="0.2">
      <c r="A1434">
        <v>20030108</v>
      </c>
      <c r="B1434" t="s">
        <v>49</v>
      </c>
      <c r="C1434">
        <v>3.8571428569999999</v>
      </c>
      <c r="D1434">
        <v>0.75</v>
      </c>
      <c r="E1434">
        <v>0.14285714299999999</v>
      </c>
      <c r="F1434">
        <f>VLOOKUP(A1434,combine!A:R,4,FALSE)</f>
        <v>67</v>
      </c>
      <c r="G1434">
        <f>VLOOKUP(A1434,combine!A:R,5,FALSE)</f>
        <v>195</v>
      </c>
      <c r="H1434">
        <f>VLOOKUP(A1434,combine!A:R,13,FALSE)</f>
        <v>4.49</v>
      </c>
      <c r="I1434">
        <f>VLOOKUP(A1434,combine!A:R,14,FALSE)</f>
        <v>38</v>
      </c>
      <c r="J1434">
        <f>VLOOKUP(A1434,combine!A:R,16,FALSE)</f>
        <v>4.0199999999999996</v>
      </c>
      <c r="K1434">
        <f>VLOOKUP(A1434,combine!A:R,17,FALSE)</f>
        <v>123</v>
      </c>
    </row>
    <row r="1435" spans="1:11" x14ac:dyDescent="0.2">
      <c r="A1435">
        <v>20020564</v>
      </c>
      <c r="B1435" t="s">
        <v>16619</v>
      </c>
      <c r="C1435">
        <v>5.3636363640000004</v>
      </c>
      <c r="D1435">
        <v>0.54545454500000001</v>
      </c>
      <c r="E1435">
        <v>0.81818181800000001</v>
      </c>
      <c r="F1435">
        <f>VLOOKUP(A1435,combine!A:R,4,FALSE)</f>
        <v>69</v>
      </c>
      <c r="G1435">
        <f>VLOOKUP(A1435,combine!A:R,5,FALSE)</f>
        <v>213</v>
      </c>
      <c r="H1435">
        <f>VLOOKUP(A1435,combine!A:R,13,FALSE)</f>
        <v>4.8099999999999996</v>
      </c>
      <c r="I1435">
        <f>VLOOKUP(A1435,combine!A:R,14,FALSE)</f>
        <v>31</v>
      </c>
      <c r="J1435">
        <f>VLOOKUP(A1435,combine!A:R,16,FALSE)</f>
        <v>0</v>
      </c>
      <c r="K1435">
        <f>VLOOKUP(A1435,combine!A:R,17,FALSE)</f>
        <v>105</v>
      </c>
    </row>
    <row r="1436" spans="1:11" x14ac:dyDescent="0.2">
      <c r="A1436">
        <v>20040672</v>
      </c>
      <c r="B1436" t="s">
        <v>49</v>
      </c>
      <c r="C1436">
        <v>5.4285714289999998</v>
      </c>
      <c r="D1436">
        <v>0.74285714300000005</v>
      </c>
      <c r="E1436">
        <v>0.28571428599999998</v>
      </c>
      <c r="F1436">
        <f>VLOOKUP(A1436,combine!A:R,4,FALSE)</f>
        <v>67.5</v>
      </c>
      <c r="G1436">
        <f>VLOOKUP(A1436,combine!A:R,5,FALSE)</f>
        <v>193</v>
      </c>
      <c r="H1436">
        <f>VLOOKUP(A1436,combine!A:R,13,FALSE)</f>
        <v>4.71</v>
      </c>
      <c r="I1436">
        <f>VLOOKUP(A1436,combine!A:R,14,FALSE)</f>
        <v>34</v>
      </c>
      <c r="J1436">
        <f>VLOOKUP(A1436,combine!A:R,16,FALSE)</f>
        <v>4.1500000000000004</v>
      </c>
      <c r="K1436">
        <f>VLOOKUP(A1436,combine!A:R,17,FALSE)</f>
        <v>114</v>
      </c>
    </row>
    <row r="1437" spans="1:11" x14ac:dyDescent="0.2">
      <c r="A1437">
        <v>20050583</v>
      </c>
      <c r="B1437" t="s">
        <v>34</v>
      </c>
      <c r="C1437">
        <v>0</v>
      </c>
      <c r="D1437">
        <v>0</v>
      </c>
      <c r="E1437">
        <v>0</v>
      </c>
      <c r="F1437">
        <f>VLOOKUP(A1437,combine!A:R,4,FALSE)</f>
        <v>74.75</v>
      </c>
      <c r="G1437">
        <f>VLOOKUP(A1437,combine!A:R,5,FALSE)</f>
        <v>214</v>
      </c>
      <c r="H1437">
        <f>VLOOKUP(A1437,combine!A:R,13,FALSE)</f>
        <v>4.6100000000000003</v>
      </c>
      <c r="I1437">
        <f>VLOOKUP(A1437,combine!A:R,14,FALSE)</f>
        <v>35</v>
      </c>
      <c r="J1437">
        <f>VLOOKUP(A1437,combine!A:R,16,FALSE)</f>
        <v>4.1100000000000003</v>
      </c>
      <c r="K1437">
        <f>VLOOKUP(A1437,combine!A:R,17,FALSE)</f>
        <v>111</v>
      </c>
    </row>
    <row r="1438" spans="1:11" x14ac:dyDescent="0.2">
      <c r="A1438">
        <v>20020547</v>
      </c>
      <c r="B1438" t="s">
        <v>49</v>
      </c>
      <c r="C1438">
        <v>2.2000000000000002</v>
      </c>
      <c r="D1438">
        <v>0.8</v>
      </c>
      <c r="E1438">
        <v>0</v>
      </c>
      <c r="F1438">
        <f>VLOOKUP(A1438,combine!A:R,4,FALSE)</f>
        <v>71.400000000000006</v>
      </c>
      <c r="G1438">
        <f>VLOOKUP(A1438,combine!A:R,5,FALSE)</f>
        <v>214</v>
      </c>
      <c r="H1438">
        <f>VLOOKUP(A1438,combine!A:R,13,FALSE)</f>
        <v>4.75</v>
      </c>
      <c r="I1438">
        <f>VLOOKUP(A1438,combine!A:R,14,FALSE)</f>
        <v>34</v>
      </c>
      <c r="J1438">
        <f>VLOOKUP(A1438,combine!A:R,16,FALSE)</f>
        <v>4.08</v>
      </c>
      <c r="K1438">
        <f>VLOOKUP(A1438,combine!A:R,17,FALSE)</f>
        <v>109</v>
      </c>
    </row>
    <row r="1439" spans="1:11" x14ac:dyDescent="0.2">
      <c r="A1439">
        <v>19960035</v>
      </c>
      <c r="B1439" t="s">
        <v>27</v>
      </c>
      <c r="C1439">
        <v>4.1612903230000002</v>
      </c>
      <c r="D1439">
        <v>0.62096774200000004</v>
      </c>
      <c r="E1439">
        <v>0.80645161300000001</v>
      </c>
      <c r="F1439">
        <f>VLOOKUP(A1439,combine!A:R,4,FALSE)</f>
        <v>72.400000000000006</v>
      </c>
      <c r="G1439">
        <f>VLOOKUP(A1439,combine!A:R,5,FALSE)</f>
        <v>240</v>
      </c>
      <c r="H1439">
        <f>VLOOKUP(A1439,combine!A:R,13,FALSE)</f>
        <v>4.68</v>
      </c>
      <c r="I1439">
        <f>VLOOKUP(A1439,combine!A:R,14,FALSE)</f>
        <v>33</v>
      </c>
      <c r="J1439">
        <f>VLOOKUP(A1439,combine!A:R,16,FALSE)</f>
        <v>4.16</v>
      </c>
      <c r="K1439">
        <f>VLOOKUP(A1439,combine!A:R,17,FALSE)</f>
        <v>117</v>
      </c>
    </row>
    <row r="1440" spans="1:11" x14ac:dyDescent="0.2">
      <c r="A1440">
        <v>20010557</v>
      </c>
      <c r="B1440" t="s">
        <v>58</v>
      </c>
      <c r="C1440">
        <v>5.0243902440000001</v>
      </c>
      <c r="D1440">
        <v>0.57317073200000002</v>
      </c>
      <c r="E1440">
        <v>0.43902438999999999</v>
      </c>
      <c r="F1440">
        <f>VLOOKUP(A1440,combine!A:R,4,FALSE)</f>
        <v>76.400000000000006</v>
      </c>
      <c r="G1440">
        <f>VLOOKUP(A1440,combine!A:R,5,FALSE)</f>
        <v>247</v>
      </c>
      <c r="H1440">
        <f>VLOOKUP(A1440,combine!A:R,13,FALSE)</f>
        <v>4.8600000000000003</v>
      </c>
      <c r="I1440">
        <f>VLOOKUP(A1440,combine!A:R,14,FALSE)</f>
        <v>32.5</v>
      </c>
      <c r="J1440">
        <f>VLOOKUP(A1440,combine!A:R,16,FALSE)</f>
        <v>4.25</v>
      </c>
      <c r="K1440">
        <f>VLOOKUP(A1440,combine!A:R,17,FALSE)</f>
        <v>113</v>
      </c>
    </row>
    <row r="1441" spans="1:11" x14ac:dyDescent="0.2">
      <c r="A1441">
        <v>19920191</v>
      </c>
      <c r="B1441" t="s">
        <v>58</v>
      </c>
      <c r="C1441">
        <v>3.875</v>
      </c>
      <c r="D1441">
        <v>0.625</v>
      </c>
      <c r="E1441">
        <v>0</v>
      </c>
      <c r="F1441">
        <f>VLOOKUP(A1441,combine!A:R,4,FALSE)</f>
        <v>74.3</v>
      </c>
      <c r="G1441">
        <f>VLOOKUP(A1441,combine!A:R,5,FALSE)</f>
        <v>247</v>
      </c>
      <c r="H1441">
        <f>VLOOKUP(A1441,combine!A:R,13,FALSE)</f>
        <v>5.18</v>
      </c>
      <c r="I1441">
        <f>VLOOKUP(A1441,combine!A:R,14,FALSE)</f>
        <v>27</v>
      </c>
      <c r="J1441">
        <f>VLOOKUP(A1441,combine!A:R,16,FALSE)</f>
        <v>4.3899999999999997</v>
      </c>
      <c r="K1441">
        <f>VLOOKUP(A1441,combine!A:R,17,FALSE)</f>
        <v>103</v>
      </c>
    </row>
    <row r="1442" spans="1:11" x14ac:dyDescent="0.2">
      <c r="A1442">
        <v>20010492</v>
      </c>
      <c r="B1442" t="s">
        <v>50</v>
      </c>
      <c r="C1442">
        <v>12</v>
      </c>
      <c r="D1442">
        <v>1</v>
      </c>
      <c r="E1442">
        <v>8.5</v>
      </c>
      <c r="F1442">
        <f>VLOOKUP(A1442,combine!A:R,4,FALSE)</f>
        <v>79.099999999999994</v>
      </c>
      <c r="G1442">
        <f>VLOOKUP(A1442,combine!A:R,5,FALSE)</f>
        <v>287</v>
      </c>
      <c r="H1442">
        <f>VLOOKUP(A1442,combine!A:R,13,FALSE)</f>
        <v>5.07</v>
      </c>
      <c r="I1442">
        <f>VLOOKUP(A1442,combine!A:R,14,FALSE)</f>
        <v>29</v>
      </c>
      <c r="J1442">
        <f>VLOOKUP(A1442,combine!A:R,16,FALSE)</f>
        <v>4.6399999999999997</v>
      </c>
      <c r="K1442">
        <f>VLOOKUP(A1442,combine!A:R,17,FALSE)</f>
        <v>108</v>
      </c>
    </row>
    <row r="1443" spans="1:11" x14ac:dyDescent="0.2">
      <c r="A1443">
        <v>19900058</v>
      </c>
      <c r="B1443" t="s">
        <v>34</v>
      </c>
      <c r="C1443">
        <v>7.0310559010000002</v>
      </c>
      <c r="D1443">
        <v>0.46583850900000001</v>
      </c>
      <c r="E1443">
        <v>2.4844720000000001E-2</v>
      </c>
      <c r="F1443">
        <f>VLOOKUP(A1443,combine!A:R,4,FALSE)</f>
        <v>70.8</v>
      </c>
      <c r="G1443">
        <f>VLOOKUP(A1443,combine!A:R,5,FALSE)</f>
        <v>181</v>
      </c>
      <c r="H1443">
        <f>VLOOKUP(A1443,combine!A:R,13,FALSE)</f>
        <v>4.58</v>
      </c>
      <c r="I1443">
        <f>VLOOKUP(A1443,combine!A:R,14,FALSE)</f>
        <v>34</v>
      </c>
      <c r="J1443">
        <f>VLOOKUP(A1443,combine!A:R,16,FALSE)</f>
        <v>4.01</v>
      </c>
      <c r="K1443">
        <f>VLOOKUP(A1443,combine!A:R,17,FALSE)</f>
        <v>117</v>
      </c>
    </row>
    <row r="1444" spans="1:11" x14ac:dyDescent="0.2">
      <c r="A1444">
        <v>20060057</v>
      </c>
      <c r="B1444" t="s">
        <v>18</v>
      </c>
      <c r="C1444">
        <v>6.7584973169999998</v>
      </c>
      <c r="D1444">
        <v>0.54740608199999996</v>
      </c>
      <c r="E1444">
        <v>3.1413237920000001</v>
      </c>
      <c r="F1444">
        <f>VLOOKUP(A1444,combine!A:R,4,FALSE)</f>
        <v>70.63</v>
      </c>
      <c r="G1444">
        <f>VLOOKUP(A1444,combine!A:R,5,FALSE)</f>
        <v>190</v>
      </c>
      <c r="H1444">
        <f>VLOOKUP(A1444,combine!A:R,13,FALSE)</f>
        <v>4.46</v>
      </c>
      <c r="I1444">
        <f>VLOOKUP(A1444,combine!A:R,14,FALSE)</f>
        <v>38</v>
      </c>
      <c r="J1444">
        <f>VLOOKUP(A1444,combine!A:R,16,FALSE)</f>
        <v>0</v>
      </c>
      <c r="K1444">
        <f>VLOOKUP(A1444,combine!A:R,17,FALSE)</f>
        <v>124</v>
      </c>
    </row>
    <row r="1445" spans="1:11" x14ac:dyDescent="0.2">
      <c r="A1445">
        <v>19970228</v>
      </c>
      <c r="B1445" t="s">
        <v>58</v>
      </c>
      <c r="C1445">
        <v>5.3767123290000001</v>
      </c>
      <c r="D1445">
        <v>0.59589041099999995</v>
      </c>
      <c r="E1445">
        <v>0.5</v>
      </c>
      <c r="F1445">
        <f>VLOOKUP(A1445,combine!A:R,4,FALSE)</f>
        <v>76.5</v>
      </c>
      <c r="G1445">
        <f>VLOOKUP(A1445,combine!A:R,5,FALSE)</f>
        <v>249</v>
      </c>
      <c r="H1445">
        <f>VLOOKUP(A1445,combine!A:R,13,FALSE)</f>
        <v>4.92</v>
      </c>
      <c r="I1445">
        <f>VLOOKUP(A1445,combine!A:R,14,FALSE)</f>
        <v>32</v>
      </c>
      <c r="J1445">
        <f>VLOOKUP(A1445,combine!A:R,16,FALSE)</f>
        <v>4.29</v>
      </c>
      <c r="K1445">
        <f>VLOOKUP(A1445,combine!A:R,17,FALSE)</f>
        <v>112</v>
      </c>
    </row>
    <row r="1446" spans="1:11" x14ac:dyDescent="0.2">
      <c r="A1446">
        <v>19990072</v>
      </c>
      <c r="B1446" t="s">
        <v>119</v>
      </c>
      <c r="C1446">
        <v>0</v>
      </c>
      <c r="D1446">
        <v>0</v>
      </c>
      <c r="E1446">
        <v>0</v>
      </c>
      <c r="F1446">
        <f>VLOOKUP(A1446,combine!A:R,4,FALSE)</f>
        <v>76.400000000000006</v>
      </c>
      <c r="G1446">
        <f>VLOOKUP(A1446,combine!A:R,5,FALSE)</f>
        <v>315</v>
      </c>
      <c r="H1446">
        <f>VLOOKUP(A1446,combine!A:R,13,FALSE)</f>
        <v>5.36</v>
      </c>
      <c r="I1446">
        <f>VLOOKUP(A1446,combine!A:R,14,FALSE)</f>
        <v>27.5</v>
      </c>
      <c r="J1446">
        <f>VLOOKUP(A1446,combine!A:R,16,FALSE)</f>
        <v>4.68</v>
      </c>
      <c r="K1446">
        <f>VLOOKUP(A1446,combine!A:R,17,FALSE)</f>
        <v>94</v>
      </c>
    </row>
    <row r="1447" spans="1:11" x14ac:dyDescent="0.2">
      <c r="A1447">
        <v>20050169</v>
      </c>
      <c r="B1447" t="s">
        <v>16608</v>
      </c>
      <c r="C1447">
        <v>0</v>
      </c>
      <c r="D1447">
        <v>0</v>
      </c>
      <c r="E1447">
        <v>0</v>
      </c>
      <c r="F1447">
        <f>VLOOKUP(A1447,combine!A:R,4,FALSE)</f>
        <v>77</v>
      </c>
      <c r="G1447">
        <f>VLOOKUP(A1447,combine!A:R,5,FALSE)</f>
        <v>301</v>
      </c>
      <c r="H1447">
        <f>VLOOKUP(A1447,combine!A:R,13,FALSE)</f>
        <v>5.25</v>
      </c>
      <c r="I1447">
        <f>VLOOKUP(A1447,combine!A:R,14,FALSE)</f>
        <v>28.5</v>
      </c>
      <c r="J1447">
        <f>VLOOKUP(A1447,combine!A:R,16,FALSE)</f>
        <v>4.5199999999999996</v>
      </c>
      <c r="K1447">
        <f>VLOOKUP(A1447,combine!A:R,17,FALSE)</f>
        <v>100</v>
      </c>
    </row>
    <row r="1448" spans="1:11" x14ac:dyDescent="0.2">
      <c r="A1448">
        <v>20020081</v>
      </c>
      <c r="B1448" t="s">
        <v>104</v>
      </c>
      <c r="C1448">
        <v>2.5</v>
      </c>
      <c r="D1448">
        <v>0.75</v>
      </c>
      <c r="E1448">
        <v>2.5</v>
      </c>
      <c r="F1448">
        <f>VLOOKUP(A1448,combine!A:R,4,FALSE)</f>
        <v>75.900000000000006</v>
      </c>
      <c r="G1448">
        <f>VLOOKUP(A1448,combine!A:R,5,FALSE)</f>
        <v>221</v>
      </c>
      <c r="H1448">
        <f>VLOOKUP(A1448,combine!A:R,13,FALSE)</f>
        <v>4.6399999999999997</v>
      </c>
      <c r="I1448">
        <f>VLOOKUP(A1448,combine!A:R,14,FALSE)</f>
        <v>38.5</v>
      </c>
      <c r="J1448">
        <f>VLOOKUP(A1448,combine!A:R,16,FALSE)</f>
        <v>3.9</v>
      </c>
      <c r="K1448">
        <f>VLOOKUP(A1448,combine!A:R,17,FALSE)</f>
        <v>118</v>
      </c>
    </row>
    <row r="1449" spans="1:11" x14ac:dyDescent="0.2">
      <c r="A1449">
        <v>20040026</v>
      </c>
      <c r="B1449" t="s">
        <v>16612</v>
      </c>
      <c r="C1449">
        <v>5.0180180180000002</v>
      </c>
      <c r="D1449">
        <v>0.76576576600000001</v>
      </c>
      <c r="E1449">
        <v>0.288288288</v>
      </c>
      <c r="F1449">
        <f>VLOOKUP(A1449,combine!A:R,4,FALSE)</f>
        <v>72</v>
      </c>
      <c r="G1449">
        <f>VLOOKUP(A1449,combine!A:R,5,FALSE)</f>
        <v>224</v>
      </c>
      <c r="H1449">
        <f>VLOOKUP(A1449,combine!A:R,13,FALSE)</f>
        <v>4.55</v>
      </c>
      <c r="I1449">
        <f>VLOOKUP(A1449,combine!A:R,14,FALSE)</f>
        <v>0</v>
      </c>
      <c r="J1449">
        <f>VLOOKUP(A1449,combine!A:R,16,FALSE)</f>
        <v>0</v>
      </c>
      <c r="K1449">
        <f>VLOOKUP(A1449,combine!A:R,17,FALSE)</f>
        <v>0</v>
      </c>
    </row>
    <row r="1450" spans="1:11" x14ac:dyDescent="0.2">
      <c r="A1450">
        <v>20010001</v>
      </c>
      <c r="B1450" t="s">
        <v>104</v>
      </c>
      <c r="C1450">
        <v>-3.6666666669999999</v>
      </c>
      <c r="D1450">
        <v>1</v>
      </c>
      <c r="E1450">
        <v>3</v>
      </c>
      <c r="F1450">
        <f>VLOOKUP(A1450,combine!A:R,4,FALSE)</f>
        <v>72</v>
      </c>
      <c r="G1450">
        <f>VLOOKUP(A1450,combine!A:R,5,FALSE)</f>
        <v>210</v>
      </c>
      <c r="H1450">
        <f>VLOOKUP(A1450,combine!A:R,13,FALSE)</f>
        <v>4.33</v>
      </c>
      <c r="I1450">
        <f>VLOOKUP(A1450,combine!A:R,14,FALSE)</f>
        <v>38</v>
      </c>
      <c r="J1450">
        <f>VLOOKUP(A1450,combine!A:R,16,FALSE)</f>
        <v>0</v>
      </c>
      <c r="K1450">
        <f>VLOOKUP(A1450,combine!A:R,17,FALSE)</f>
        <v>0</v>
      </c>
    </row>
    <row r="1451" spans="1:11" x14ac:dyDescent="0.2">
      <c r="A1451">
        <v>19990191</v>
      </c>
      <c r="B1451" t="s">
        <v>3475</v>
      </c>
      <c r="C1451">
        <v>0</v>
      </c>
      <c r="D1451">
        <v>0</v>
      </c>
      <c r="E1451">
        <v>0</v>
      </c>
      <c r="F1451">
        <f>VLOOKUP(A1451,combine!A:R,4,FALSE)</f>
        <v>75.400000000000006</v>
      </c>
      <c r="G1451">
        <f>VLOOKUP(A1451,combine!A:R,5,FALSE)</f>
        <v>273</v>
      </c>
      <c r="H1451">
        <f>VLOOKUP(A1451,combine!A:R,13,FALSE)</f>
        <v>5.04</v>
      </c>
      <c r="I1451">
        <f>VLOOKUP(A1451,combine!A:R,14,FALSE)</f>
        <v>29.5</v>
      </c>
      <c r="J1451">
        <f>VLOOKUP(A1451,combine!A:R,16,FALSE)</f>
        <v>4.57</v>
      </c>
      <c r="K1451">
        <f>VLOOKUP(A1451,combine!A:R,17,FALSE)</f>
        <v>107</v>
      </c>
    </row>
    <row r="1452" spans="1:11" x14ac:dyDescent="0.2">
      <c r="A1452">
        <v>19970183</v>
      </c>
      <c r="B1452" t="s">
        <v>18</v>
      </c>
      <c r="C1452">
        <v>0</v>
      </c>
      <c r="D1452">
        <v>0</v>
      </c>
      <c r="E1452">
        <v>0</v>
      </c>
      <c r="F1452">
        <f>VLOOKUP(A1452,combine!A:R,4,FALSE)</f>
        <v>70.400000000000006</v>
      </c>
      <c r="G1452">
        <f>VLOOKUP(A1452,combine!A:R,5,FALSE)</f>
        <v>187</v>
      </c>
      <c r="H1452">
        <f>VLOOKUP(A1452,combine!A:R,13,FALSE)</f>
        <v>4.54</v>
      </c>
      <c r="I1452">
        <f>VLOOKUP(A1452,combine!A:R,14,FALSE)</f>
        <v>30</v>
      </c>
      <c r="J1452">
        <f>VLOOKUP(A1452,combine!A:R,16,FALSE)</f>
        <v>4.3</v>
      </c>
      <c r="K1452">
        <f>VLOOKUP(A1452,combine!A:R,17,FALSE)</f>
        <v>108</v>
      </c>
    </row>
    <row r="1453" spans="1:11" x14ac:dyDescent="0.2">
      <c r="A1453">
        <v>20040667</v>
      </c>
      <c r="B1453" t="s">
        <v>944</v>
      </c>
      <c r="C1453">
        <v>0.83333333300000001</v>
      </c>
      <c r="D1453">
        <v>0.33333333300000001</v>
      </c>
      <c r="E1453">
        <v>0</v>
      </c>
      <c r="F1453">
        <f>VLOOKUP(A1453,combine!A:R,4,FALSE)</f>
        <v>76.5</v>
      </c>
      <c r="G1453">
        <f>VLOOKUP(A1453,combine!A:R,5,FALSE)</f>
        <v>336</v>
      </c>
      <c r="H1453">
        <f>VLOOKUP(A1453,combine!A:R,13,FALSE)</f>
        <v>4.99</v>
      </c>
      <c r="I1453">
        <f>VLOOKUP(A1453,combine!A:R,14,FALSE)</f>
        <v>29</v>
      </c>
      <c r="J1453">
        <f>VLOOKUP(A1453,combine!A:R,16,FALSE)</f>
        <v>4.75</v>
      </c>
      <c r="K1453">
        <f>VLOOKUP(A1453,combine!A:R,17,FALSE)</f>
        <v>115</v>
      </c>
    </row>
    <row r="1454" spans="1:11" x14ac:dyDescent="0.2">
      <c r="A1454">
        <v>20040008</v>
      </c>
      <c r="B1454" t="s">
        <v>18</v>
      </c>
      <c r="C1454">
        <v>3</v>
      </c>
      <c r="D1454">
        <v>1</v>
      </c>
      <c r="E1454">
        <v>1.5</v>
      </c>
      <c r="F1454">
        <f>VLOOKUP(A1454,combine!A:R,4,FALSE)</f>
        <v>70</v>
      </c>
      <c r="G1454">
        <f>VLOOKUP(A1454,combine!A:R,5,FALSE)</f>
        <v>202</v>
      </c>
      <c r="H1454">
        <f>VLOOKUP(A1454,combine!A:R,13,FALSE)</f>
        <v>4.3600000000000003</v>
      </c>
      <c r="I1454">
        <f>VLOOKUP(A1454,combine!A:R,14,FALSE)</f>
        <v>0</v>
      </c>
      <c r="J1454">
        <f>VLOOKUP(A1454,combine!A:R,16,FALSE)</f>
        <v>0</v>
      </c>
      <c r="K1454">
        <f>VLOOKUP(A1454,combine!A:R,17,FALSE)</f>
        <v>0</v>
      </c>
    </row>
    <row r="1455" spans="1:11" x14ac:dyDescent="0.2">
      <c r="A1455">
        <v>20030022</v>
      </c>
      <c r="B1455" t="s">
        <v>104</v>
      </c>
      <c r="C1455">
        <v>-4</v>
      </c>
      <c r="D1455">
        <v>1</v>
      </c>
      <c r="E1455">
        <v>9</v>
      </c>
      <c r="F1455">
        <f>VLOOKUP(A1455,combine!A:R,4,FALSE)</f>
        <v>73</v>
      </c>
      <c r="G1455">
        <f>VLOOKUP(A1455,combine!A:R,5,FALSE)</f>
        <v>217</v>
      </c>
      <c r="H1455">
        <f>VLOOKUP(A1455,combine!A:R,13,FALSE)</f>
        <v>5.0599999999999996</v>
      </c>
      <c r="I1455">
        <f>VLOOKUP(A1455,combine!A:R,14,FALSE)</f>
        <v>0</v>
      </c>
      <c r="J1455">
        <f>VLOOKUP(A1455,combine!A:R,16,FALSE)</f>
        <v>0</v>
      </c>
      <c r="K1455">
        <f>VLOOKUP(A1455,combine!A:R,17,FALSE)</f>
        <v>0</v>
      </c>
    </row>
    <row r="1456" spans="1:11" x14ac:dyDescent="0.2">
      <c r="A1456">
        <v>19930010</v>
      </c>
      <c r="B1456" t="s">
        <v>49</v>
      </c>
      <c r="C1456">
        <v>6.6875</v>
      </c>
      <c r="D1456">
        <v>0.75</v>
      </c>
      <c r="E1456">
        <v>0</v>
      </c>
      <c r="F1456">
        <f>VLOOKUP(A1456,combine!A:R,4,FALSE)</f>
        <v>71</v>
      </c>
      <c r="G1456">
        <f>VLOOKUP(A1456,combine!A:R,5,FALSE)</f>
        <v>248</v>
      </c>
      <c r="H1456">
        <f>VLOOKUP(A1456,combine!A:R,13,FALSE)</f>
        <v>0</v>
      </c>
      <c r="I1456">
        <f>VLOOKUP(A1456,combine!A:R,14,FALSE)</f>
        <v>0</v>
      </c>
      <c r="J1456">
        <f>VLOOKUP(A1456,combine!A:R,16,FALSE)</f>
        <v>0</v>
      </c>
      <c r="K1456">
        <f>VLOOKUP(A1456,combine!A:R,17,FALSE)</f>
        <v>0</v>
      </c>
    </row>
    <row r="1457" spans="1:11" x14ac:dyDescent="0.2">
      <c r="A1457">
        <v>20040081</v>
      </c>
      <c r="B1457" t="s">
        <v>16612</v>
      </c>
      <c r="C1457">
        <v>6.7667844519999996</v>
      </c>
      <c r="D1457">
        <v>0.60659599500000005</v>
      </c>
      <c r="E1457">
        <v>2.3097762070000001</v>
      </c>
      <c r="F1457">
        <f>VLOOKUP(A1457,combine!A:R,4,FALSE)</f>
        <v>75.5</v>
      </c>
      <c r="G1457">
        <f>VLOOKUP(A1457,combine!A:R,5,FALSE)</f>
        <v>265</v>
      </c>
      <c r="H1457">
        <f>VLOOKUP(A1457,combine!A:R,13,FALSE)</f>
        <v>4.8600000000000003</v>
      </c>
      <c r="I1457">
        <f>VLOOKUP(A1457,combine!A:R,14,FALSE)</f>
        <v>33</v>
      </c>
      <c r="J1457">
        <f>VLOOKUP(A1457,combine!A:R,16,FALSE)</f>
        <v>4.1900000000000004</v>
      </c>
      <c r="K1457">
        <f>VLOOKUP(A1457,combine!A:R,17,FALSE)</f>
        <v>115</v>
      </c>
    </row>
    <row r="1458" spans="1:11" x14ac:dyDescent="0.2">
      <c r="A1458">
        <v>19920036</v>
      </c>
      <c r="B1458" t="s">
        <v>34</v>
      </c>
      <c r="C1458">
        <v>7.2352941179999997</v>
      </c>
      <c r="D1458">
        <v>0.482972136</v>
      </c>
      <c r="E1458">
        <v>0</v>
      </c>
      <c r="F1458">
        <f>VLOOKUP(A1458,combine!A:R,4,FALSE)</f>
        <v>72.8</v>
      </c>
      <c r="G1458">
        <f>VLOOKUP(A1458,combine!A:R,5,FALSE)</f>
        <v>200</v>
      </c>
      <c r="H1458">
        <f>VLOOKUP(A1458,combine!A:R,13,FALSE)</f>
        <v>4.58</v>
      </c>
      <c r="I1458">
        <f>VLOOKUP(A1458,combine!A:R,14,FALSE)</f>
        <v>35</v>
      </c>
      <c r="J1458">
        <f>VLOOKUP(A1458,combine!A:R,16,FALSE)</f>
        <v>4.1399999999999997</v>
      </c>
      <c r="K1458">
        <f>VLOOKUP(A1458,combine!A:R,17,FALSE)</f>
        <v>120</v>
      </c>
    </row>
    <row r="1459" spans="1:11" x14ac:dyDescent="0.2">
      <c r="A1459">
        <v>20000242</v>
      </c>
      <c r="B1459" t="s">
        <v>34</v>
      </c>
      <c r="C1459">
        <v>8.8474576270000007</v>
      </c>
      <c r="D1459">
        <v>0.64406779700000005</v>
      </c>
      <c r="E1459">
        <v>0</v>
      </c>
      <c r="F1459">
        <f>VLOOKUP(A1459,combine!A:R,4,FALSE)</f>
        <v>73.5</v>
      </c>
      <c r="G1459">
        <f>VLOOKUP(A1459,combine!A:R,5,FALSE)</f>
        <v>202</v>
      </c>
      <c r="H1459">
        <f>VLOOKUP(A1459,combine!A:R,13,FALSE)</f>
        <v>4.5999999999999996</v>
      </c>
      <c r="I1459">
        <f>VLOOKUP(A1459,combine!A:R,14,FALSE)</f>
        <v>35.5</v>
      </c>
      <c r="J1459">
        <f>VLOOKUP(A1459,combine!A:R,16,FALSE)</f>
        <v>4.25</v>
      </c>
      <c r="K1459">
        <f>VLOOKUP(A1459,combine!A:R,17,FALSE)</f>
        <v>125</v>
      </c>
    </row>
    <row r="1460" spans="1:11" x14ac:dyDescent="0.2">
      <c r="A1460">
        <v>20010065</v>
      </c>
      <c r="B1460" t="s">
        <v>49</v>
      </c>
      <c r="C1460">
        <v>4.230769231</v>
      </c>
      <c r="D1460">
        <v>0.57692307700000001</v>
      </c>
      <c r="E1460">
        <v>0</v>
      </c>
      <c r="F1460">
        <f>VLOOKUP(A1460,combine!A:R,4,FALSE)</f>
        <v>70.400000000000006</v>
      </c>
      <c r="G1460">
        <f>VLOOKUP(A1460,combine!A:R,5,FALSE)</f>
        <v>210</v>
      </c>
      <c r="H1460">
        <f>VLOOKUP(A1460,combine!A:R,13,FALSE)</f>
        <v>4.55</v>
      </c>
      <c r="I1460">
        <f>VLOOKUP(A1460,combine!A:R,14,FALSE)</f>
        <v>35</v>
      </c>
      <c r="J1460">
        <f>VLOOKUP(A1460,combine!A:R,16,FALSE)</f>
        <v>0</v>
      </c>
      <c r="K1460">
        <f>VLOOKUP(A1460,combine!A:R,17,FALSE)</f>
        <v>0</v>
      </c>
    </row>
    <row r="1461" spans="1:11" x14ac:dyDescent="0.2">
      <c r="A1461">
        <v>20030645</v>
      </c>
      <c r="B1461" t="s">
        <v>58</v>
      </c>
      <c r="C1461">
        <v>6.125</v>
      </c>
      <c r="D1461">
        <v>0.75</v>
      </c>
      <c r="E1461">
        <v>0</v>
      </c>
      <c r="F1461">
        <f>VLOOKUP(A1461,combine!A:R,4,FALSE)</f>
        <v>76.400000000000006</v>
      </c>
      <c r="G1461">
        <f>VLOOKUP(A1461,combine!A:R,5,FALSE)</f>
        <v>279</v>
      </c>
      <c r="H1461">
        <f>VLOOKUP(A1461,combine!A:R,13,FALSE)</f>
        <v>5.04</v>
      </c>
      <c r="I1461">
        <f>VLOOKUP(A1461,combine!A:R,14,FALSE)</f>
        <v>31</v>
      </c>
      <c r="J1461">
        <f>VLOOKUP(A1461,combine!A:R,16,FALSE)</f>
        <v>4.3499999999999996</v>
      </c>
      <c r="K1461">
        <f>VLOOKUP(A1461,combine!A:R,17,FALSE)</f>
        <v>107</v>
      </c>
    </row>
    <row r="1462" spans="1:11" x14ac:dyDescent="0.2">
      <c r="A1462">
        <v>20050144</v>
      </c>
      <c r="B1462" t="s">
        <v>58</v>
      </c>
      <c r="C1462">
        <v>8</v>
      </c>
      <c r="D1462">
        <v>0.28571428599999998</v>
      </c>
      <c r="E1462">
        <v>7.8571428570000004</v>
      </c>
      <c r="F1462">
        <f>VLOOKUP(A1462,combine!A:R,4,FALSE)</f>
        <v>76.25</v>
      </c>
      <c r="G1462">
        <f>VLOOKUP(A1462,combine!A:R,5,FALSE)</f>
        <v>267</v>
      </c>
      <c r="H1462">
        <f>VLOOKUP(A1462,combine!A:R,13,FALSE)</f>
        <v>4.7300000000000004</v>
      </c>
      <c r="I1462">
        <f>VLOOKUP(A1462,combine!A:R,14,FALSE)</f>
        <v>0</v>
      </c>
      <c r="J1462">
        <f>VLOOKUP(A1462,combine!A:R,16,FALSE)</f>
        <v>0</v>
      </c>
      <c r="K1462">
        <f>VLOOKUP(A1462,combine!A:R,17,FALSE)</f>
        <v>114</v>
      </c>
    </row>
    <row r="1463" spans="1:11" x14ac:dyDescent="0.2">
      <c r="A1463">
        <v>20050251</v>
      </c>
      <c r="B1463" t="s">
        <v>58</v>
      </c>
      <c r="C1463">
        <v>4.653846154</v>
      </c>
      <c r="D1463">
        <v>0.75</v>
      </c>
      <c r="E1463">
        <v>2.365384615</v>
      </c>
      <c r="F1463">
        <f>VLOOKUP(A1463,combine!A:R,4,FALSE)</f>
        <v>75</v>
      </c>
      <c r="G1463">
        <f>VLOOKUP(A1463,combine!A:R,5,FALSE)</f>
        <v>266</v>
      </c>
      <c r="H1463">
        <f>VLOOKUP(A1463,combine!A:R,13,FALSE)</f>
        <v>4.92</v>
      </c>
      <c r="I1463">
        <f>VLOOKUP(A1463,combine!A:R,14,FALSE)</f>
        <v>32.5</v>
      </c>
      <c r="J1463">
        <f>VLOOKUP(A1463,combine!A:R,16,FALSE)</f>
        <v>4.24</v>
      </c>
      <c r="K1463">
        <f>VLOOKUP(A1463,combine!A:R,17,FALSE)</f>
        <v>106</v>
      </c>
    </row>
    <row r="1464" spans="1:11" x14ac:dyDescent="0.2">
      <c r="A1464">
        <v>19990032</v>
      </c>
      <c r="B1464" t="s">
        <v>34</v>
      </c>
      <c r="C1464">
        <v>5.5750000000000002</v>
      </c>
      <c r="D1464">
        <v>0.55000000000000004</v>
      </c>
      <c r="E1464">
        <v>0</v>
      </c>
      <c r="F1464">
        <f>VLOOKUP(A1464,combine!A:R,4,FALSE)</f>
        <v>71.099999999999994</v>
      </c>
      <c r="G1464">
        <f>VLOOKUP(A1464,combine!A:R,5,FALSE)</f>
        <v>194</v>
      </c>
      <c r="H1464">
        <f>VLOOKUP(A1464,combine!A:R,13,FALSE)</f>
        <v>4.41</v>
      </c>
      <c r="I1464">
        <f>VLOOKUP(A1464,combine!A:R,14,FALSE)</f>
        <v>36.5</v>
      </c>
      <c r="J1464">
        <f>VLOOKUP(A1464,combine!A:R,16,FALSE)</f>
        <v>3.86</v>
      </c>
      <c r="K1464">
        <f>VLOOKUP(A1464,combine!A:R,17,FALSE)</f>
        <v>115</v>
      </c>
    </row>
    <row r="1465" spans="1:11" x14ac:dyDescent="0.2">
      <c r="A1465">
        <v>20020564</v>
      </c>
      <c r="B1465" t="s">
        <v>49</v>
      </c>
      <c r="C1465">
        <v>5.3636363640000004</v>
      </c>
      <c r="D1465">
        <v>0.54545454500000001</v>
      </c>
      <c r="E1465">
        <v>0.81818181800000001</v>
      </c>
      <c r="F1465">
        <f>VLOOKUP(A1465,combine!A:R,4,FALSE)</f>
        <v>69</v>
      </c>
      <c r="G1465">
        <f>VLOOKUP(A1465,combine!A:R,5,FALSE)</f>
        <v>213</v>
      </c>
      <c r="H1465">
        <f>VLOOKUP(A1465,combine!A:R,13,FALSE)</f>
        <v>4.8099999999999996</v>
      </c>
      <c r="I1465">
        <f>VLOOKUP(A1465,combine!A:R,14,FALSE)</f>
        <v>31</v>
      </c>
      <c r="J1465">
        <f>VLOOKUP(A1465,combine!A:R,16,FALSE)</f>
        <v>0</v>
      </c>
      <c r="K1465">
        <f>VLOOKUP(A1465,combine!A:R,17,FALSE)</f>
        <v>105</v>
      </c>
    </row>
    <row r="1466" spans="1:11" x14ac:dyDescent="0.2">
      <c r="A1466">
        <v>20030235</v>
      </c>
      <c r="B1466" t="s">
        <v>49</v>
      </c>
      <c r="C1466">
        <v>6.25</v>
      </c>
      <c r="D1466">
        <v>0.75</v>
      </c>
      <c r="E1466">
        <v>0</v>
      </c>
      <c r="F1466">
        <f>VLOOKUP(A1466,combine!A:R,4,FALSE)</f>
        <v>71.8</v>
      </c>
      <c r="G1466">
        <f>VLOOKUP(A1466,combine!A:R,5,FALSE)</f>
        <v>223</v>
      </c>
      <c r="H1466">
        <f>VLOOKUP(A1466,combine!A:R,13,FALSE)</f>
        <v>4.6500000000000004</v>
      </c>
      <c r="I1466">
        <f>VLOOKUP(A1466,combine!A:R,14,FALSE)</f>
        <v>0</v>
      </c>
      <c r="J1466">
        <f>VLOOKUP(A1466,combine!A:R,16,FALSE)</f>
        <v>0</v>
      </c>
      <c r="K1466">
        <f>VLOOKUP(A1466,combine!A:R,17,FALSE)</f>
        <v>0</v>
      </c>
    </row>
    <row r="1467" spans="1:11" x14ac:dyDescent="0.2">
      <c r="A1467">
        <v>20040031</v>
      </c>
      <c r="B1467" t="s">
        <v>34</v>
      </c>
      <c r="C1467">
        <v>6.2127659570000002</v>
      </c>
      <c r="D1467">
        <v>0.404255319</v>
      </c>
      <c r="E1467">
        <v>0</v>
      </c>
      <c r="F1467">
        <f>VLOOKUP(A1467,combine!A:R,4,FALSE)</f>
        <v>74.099999999999994</v>
      </c>
      <c r="G1467">
        <f>VLOOKUP(A1467,combine!A:R,5,FALSE)</f>
        <v>202</v>
      </c>
      <c r="H1467">
        <f>VLOOKUP(A1467,combine!A:R,13,FALSE)</f>
        <v>4.54</v>
      </c>
      <c r="I1467">
        <f>VLOOKUP(A1467,combine!A:R,14,FALSE)</f>
        <v>39</v>
      </c>
      <c r="J1467">
        <f>VLOOKUP(A1467,combine!A:R,16,FALSE)</f>
        <v>3.97</v>
      </c>
      <c r="K1467">
        <f>VLOOKUP(A1467,combine!A:R,17,FALSE)</f>
        <v>125</v>
      </c>
    </row>
    <row r="1468" spans="1:11" x14ac:dyDescent="0.2">
      <c r="A1468">
        <v>20050470</v>
      </c>
      <c r="B1468" t="s">
        <v>49</v>
      </c>
      <c r="C1468">
        <v>4</v>
      </c>
      <c r="D1468">
        <v>0.83333333300000001</v>
      </c>
      <c r="E1468">
        <v>0</v>
      </c>
      <c r="F1468">
        <f>VLOOKUP(A1468,combine!A:R,4,FALSE)</f>
        <v>73</v>
      </c>
      <c r="G1468">
        <f>VLOOKUP(A1468,combine!A:R,5,FALSE)</f>
        <v>212</v>
      </c>
      <c r="H1468">
        <f>VLOOKUP(A1468,combine!A:R,13,FALSE)</f>
        <v>4.67</v>
      </c>
      <c r="I1468">
        <f>VLOOKUP(A1468,combine!A:R,14,FALSE)</f>
        <v>33.5</v>
      </c>
      <c r="J1468">
        <f>VLOOKUP(A1468,combine!A:R,16,FALSE)</f>
        <v>4.17</v>
      </c>
      <c r="K1468">
        <f>VLOOKUP(A1468,combine!A:R,17,FALSE)</f>
        <v>116</v>
      </c>
    </row>
    <row r="1469" spans="1:11" x14ac:dyDescent="0.2">
      <c r="A1469">
        <v>19950079</v>
      </c>
      <c r="B1469" t="s">
        <v>27</v>
      </c>
      <c r="C1469">
        <v>4.3285714290000001</v>
      </c>
      <c r="D1469">
        <v>0.65714285699999997</v>
      </c>
      <c r="E1469">
        <v>0.77142857099999995</v>
      </c>
      <c r="F1469">
        <f>VLOOKUP(A1469,combine!A:R,4,FALSE)</f>
        <v>73.599999999999994</v>
      </c>
      <c r="G1469">
        <f>VLOOKUP(A1469,combine!A:R,5,FALSE)</f>
        <v>244</v>
      </c>
      <c r="H1469">
        <f>VLOOKUP(A1469,combine!A:R,13,FALSE)</f>
        <v>0</v>
      </c>
      <c r="I1469">
        <f>VLOOKUP(A1469,combine!A:R,14,FALSE)</f>
        <v>0</v>
      </c>
      <c r="J1469">
        <f>VLOOKUP(A1469,combine!A:R,16,FALSE)</f>
        <v>0</v>
      </c>
      <c r="K1469">
        <f>VLOOKUP(A1469,combine!A:R,17,FALSE)</f>
        <v>0</v>
      </c>
    </row>
    <row r="1470" spans="1:11" x14ac:dyDescent="0.2">
      <c r="A1470">
        <v>19980451</v>
      </c>
      <c r="B1470" t="s">
        <v>58</v>
      </c>
      <c r="C1470">
        <v>5.230769231</v>
      </c>
      <c r="D1470">
        <v>0.84615384599999999</v>
      </c>
      <c r="E1470">
        <v>0</v>
      </c>
      <c r="F1470">
        <f>VLOOKUP(A1470,combine!A:R,4,FALSE)</f>
        <v>75.3</v>
      </c>
      <c r="G1470">
        <f>VLOOKUP(A1470,combine!A:R,5,FALSE)</f>
        <v>256</v>
      </c>
      <c r="H1470">
        <f>VLOOKUP(A1470,combine!A:R,13,FALSE)</f>
        <v>5.0599999999999996</v>
      </c>
      <c r="I1470">
        <f>VLOOKUP(A1470,combine!A:R,14,FALSE)</f>
        <v>28.5</v>
      </c>
      <c r="J1470">
        <f>VLOOKUP(A1470,combine!A:R,16,FALSE)</f>
        <v>4.46</v>
      </c>
      <c r="K1470">
        <f>VLOOKUP(A1470,combine!A:R,17,FALSE)</f>
        <v>111</v>
      </c>
    </row>
    <row r="1471" spans="1:11" x14ac:dyDescent="0.2">
      <c r="A1471">
        <v>20000492</v>
      </c>
      <c r="B1471" t="s">
        <v>58</v>
      </c>
      <c r="C1471">
        <v>0</v>
      </c>
      <c r="D1471">
        <v>0</v>
      </c>
      <c r="E1471">
        <v>0</v>
      </c>
      <c r="F1471">
        <f>VLOOKUP(A1471,combine!A:R,4,FALSE)</f>
        <v>76.400000000000006</v>
      </c>
      <c r="G1471">
        <f>VLOOKUP(A1471,combine!A:R,5,FALSE)</f>
        <v>249</v>
      </c>
      <c r="H1471">
        <f>VLOOKUP(A1471,combine!A:R,13,FALSE)</f>
        <v>4.74</v>
      </c>
      <c r="I1471">
        <f>VLOOKUP(A1471,combine!A:R,14,FALSE)</f>
        <v>37</v>
      </c>
      <c r="J1471">
        <f>VLOOKUP(A1471,combine!A:R,16,FALSE)</f>
        <v>4.16</v>
      </c>
      <c r="K1471">
        <f>VLOOKUP(A1471,combine!A:R,17,FALSE)</f>
        <v>116</v>
      </c>
    </row>
    <row r="1472" spans="1:11" x14ac:dyDescent="0.2">
      <c r="A1472">
        <v>20010490</v>
      </c>
      <c r="B1472" t="s">
        <v>34</v>
      </c>
      <c r="C1472">
        <v>7.8679245279999996</v>
      </c>
      <c r="D1472">
        <v>0.50943396200000002</v>
      </c>
      <c r="E1472">
        <v>0</v>
      </c>
      <c r="F1472">
        <f>VLOOKUP(A1472,combine!A:R,4,FALSE)</f>
        <v>73.5</v>
      </c>
      <c r="G1472">
        <f>VLOOKUP(A1472,combine!A:R,5,FALSE)</f>
        <v>198</v>
      </c>
      <c r="H1472">
        <f>VLOOKUP(A1472,combine!A:R,13,FALSE)</f>
        <v>4.8</v>
      </c>
      <c r="I1472">
        <f>VLOOKUP(A1472,combine!A:R,14,FALSE)</f>
        <v>32.5</v>
      </c>
      <c r="J1472">
        <f>VLOOKUP(A1472,combine!A:R,16,FALSE)</f>
        <v>4.22</v>
      </c>
      <c r="K1472">
        <f>VLOOKUP(A1472,combine!A:R,17,FALSE)</f>
        <v>112</v>
      </c>
    </row>
    <row r="1473" spans="1:11" x14ac:dyDescent="0.2">
      <c r="A1473">
        <v>20020107</v>
      </c>
      <c r="B1473" t="s">
        <v>27</v>
      </c>
      <c r="C1473">
        <v>5.4</v>
      </c>
      <c r="D1473">
        <v>0.7</v>
      </c>
      <c r="E1473">
        <v>0</v>
      </c>
      <c r="F1473">
        <f>VLOOKUP(A1473,combine!A:R,4,FALSE)</f>
        <v>73</v>
      </c>
      <c r="G1473">
        <f>VLOOKUP(A1473,combine!A:R,5,FALSE)</f>
        <v>244</v>
      </c>
      <c r="H1473">
        <f>VLOOKUP(A1473,combine!A:R,13,FALSE)</f>
        <v>4.51</v>
      </c>
      <c r="I1473">
        <f>VLOOKUP(A1473,combine!A:R,14,FALSE)</f>
        <v>40</v>
      </c>
      <c r="J1473">
        <f>VLOOKUP(A1473,combine!A:R,16,FALSE)</f>
        <v>4.12</v>
      </c>
      <c r="K1473">
        <f>VLOOKUP(A1473,combine!A:R,17,FALSE)</f>
        <v>122</v>
      </c>
    </row>
    <row r="1474" spans="1:11" x14ac:dyDescent="0.2">
      <c r="A1474">
        <v>20020223</v>
      </c>
      <c r="B1474" t="s">
        <v>58</v>
      </c>
      <c r="C1474">
        <v>5.125</v>
      </c>
      <c r="D1474">
        <v>0.625</v>
      </c>
      <c r="E1474">
        <v>0</v>
      </c>
      <c r="F1474">
        <f>VLOOKUP(A1474,combine!A:R,4,FALSE)</f>
        <v>76</v>
      </c>
      <c r="G1474">
        <f>VLOOKUP(A1474,combine!A:R,5,FALSE)</f>
        <v>260</v>
      </c>
      <c r="H1474">
        <f>VLOOKUP(A1474,combine!A:R,13,FALSE)</f>
        <v>4.8499999999999996</v>
      </c>
      <c r="I1474">
        <f>VLOOKUP(A1474,combine!A:R,14,FALSE)</f>
        <v>31.5</v>
      </c>
      <c r="J1474">
        <f>VLOOKUP(A1474,combine!A:R,16,FALSE)</f>
        <v>0</v>
      </c>
      <c r="K1474">
        <f>VLOOKUP(A1474,combine!A:R,17,FALSE)</f>
        <v>104</v>
      </c>
    </row>
    <row r="1475" spans="1:11" x14ac:dyDescent="0.2">
      <c r="A1475">
        <v>19980016</v>
      </c>
      <c r="B1475" t="s">
        <v>34</v>
      </c>
      <c r="C1475">
        <v>4.4166666670000003</v>
      </c>
      <c r="D1475">
        <v>0.41666666699999999</v>
      </c>
      <c r="E1475">
        <v>0</v>
      </c>
      <c r="F1475">
        <f>VLOOKUP(A1475,combine!A:R,4,FALSE)</f>
        <v>73.099999999999994</v>
      </c>
      <c r="G1475">
        <f>VLOOKUP(A1475,combine!A:R,5,FALSE)</f>
        <v>199</v>
      </c>
      <c r="H1475">
        <f>VLOOKUP(A1475,combine!A:R,13,FALSE)</f>
        <v>0</v>
      </c>
      <c r="I1475">
        <f>VLOOKUP(A1475,combine!A:R,14,FALSE)</f>
        <v>0</v>
      </c>
      <c r="J1475">
        <f>VLOOKUP(A1475,combine!A:R,16,FALSE)</f>
        <v>0</v>
      </c>
      <c r="K1475">
        <f>VLOOKUP(A1475,combine!A:R,17,FALSE)</f>
        <v>0</v>
      </c>
    </row>
    <row r="1476" spans="1:11" x14ac:dyDescent="0.2">
      <c r="A1476">
        <v>19980042</v>
      </c>
      <c r="B1476" t="s">
        <v>34</v>
      </c>
      <c r="C1476">
        <v>9.8181818179999993</v>
      </c>
      <c r="D1476">
        <v>0.63636363600000001</v>
      </c>
      <c r="E1476">
        <v>0</v>
      </c>
      <c r="F1476">
        <f>VLOOKUP(A1476,combine!A:R,4,FALSE)</f>
        <v>70.099999999999994</v>
      </c>
      <c r="G1476">
        <f>VLOOKUP(A1476,combine!A:R,5,FALSE)</f>
        <v>181</v>
      </c>
      <c r="H1476">
        <f>VLOOKUP(A1476,combine!A:R,13,FALSE)</f>
        <v>4.42</v>
      </c>
      <c r="I1476">
        <f>VLOOKUP(A1476,combine!A:R,14,FALSE)</f>
        <v>34.5</v>
      </c>
      <c r="J1476">
        <f>VLOOKUP(A1476,combine!A:R,16,FALSE)</f>
        <v>0</v>
      </c>
      <c r="K1476">
        <f>VLOOKUP(A1476,combine!A:R,17,FALSE)</f>
        <v>127</v>
      </c>
    </row>
    <row r="1477" spans="1:11" x14ac:dyDescent="0.2">
      <c r="A1477">
        <v>20020155</v>
      </c>
      <c r="B1477" t="s">
        <v>58</v>
      </c>
      <c r="C1477">
        <v>5.2363636360000001</v>
      </c>
      <c r="D1477">
        <v>0.63636363600000001</v>
      </c>
      <c r="E1477">
        <v>0</v>
      </c>
      <c r="F1477">
        <f>VLOOKUP(A1477,combine!A:R,4,FALSE)</f>
        <v>74.900000000000006</v>
      </c>
      <c r="G1477">
        <f>VLOOKUP(A1477,combine!A:R,5,FALSE)</f>
        <v>265</v>
      </c>
      <c r="H1477">
        <f>VLOOKUP(A1477,combine!A:R,13,FALSE)</f>
        <v>4.88</v>
      </c>
      <c r="I1477">
        <f>VLOOKUP(A1477,combine!A:R,14,FALSE)</f>
        <v>33.5</v>
      </c>
      <c r="J1477">
        <f>VLOOKUP(A1477,combine!A:R,16,FALSE)</f>
        <v>4.43</v>
      </c>
      <c r="K1477">
        <f>VLOOKUP(A1477,combine!A:R,17,FALSE)</f>
        <v>110</v>
      </c>
    </row>
    <row r="1478" spans="1:11" x14ac:dyDescent="0.2">
      <c r="A1478">
        <v>20020541</v>
      </c>
      <c r="B1478" t="s">
        <v>49</v>
      </c>
      <c r="C1478">
        <v>2.4285714289999998</v>
      </c>
      <c r="D1478">
        <v>0.571428571</v>
      </c>
      <c r="E1478">
        <v>0</v>
      </c>
      <c r="F1478">
        <f>VLOOKUP(A1478,combine!A:R,4,FALSE)</f>
        <v>71</v>
      </c>
      <c r="G1478">
        <f>VLOOKUP(A1478,combine!A:R,5,FALSE)</f>
        <v>210</v>
      </c>
      <c r="H1478">
        <f>VLOOKUP(A1478,combine!A:R,13,FALSE)</f>
        <v>4.6100000000000003</v>
      </c>
      <c r="I1478">
        <f>VLOOKUP(A1478,combine!A:R,14,FALSE)</f>
        <v>32</v>
      </c>
      <c r="J1478">
        <f>VLOOKUP(A1478,combine!A:R,16,FALSE)</f>
        <v>4.1399999999999997</v>
      </c>
      <c r="K1478">
        <f>VLOOKUP(A1478,combine!A:R,17,FALSE)</f>
        <v>113</v>
      </c>
    </row>
    <row r="1479" spans="1:11" x14ac:dyDescent="0.2">
      <c r="A1479">
        <v>20030223</v>
      </c>
      <c r="B1479" t="s">
        <v>58</v>
      </c>
      <c r="C1479">
        <v>3.038461538</v>
      </c>
      <c r="D1479">
        <v>0.53846153799999996</v>
      </c>
      <c r="E1479">
        <v>0</v>
      </c>
      <c r="F1479">
        <f>VLOOKUP(A1479,combine!A:R,4,FALSE)</f>
        <v>77.099999999999994</v>
      </c>
      <c r="G1479">
        <f>VLOOKUP(A1479,combine!A:R,5,FALSE)</f>
        <v>243</v>
      </c>
      <c r="H1479">
        <f>VLOOKUP(A1479,combine!A:R,13,FALSE)</f>
        <v>4.8099999999999996</v>
      </c>
      <c r="I1479">
        <f>VLOOKUP(A1479,combine!A:R,14,FALSE)</f>
        <v>35.5</v>
      </c>
      <c r="J1479">
        <f>VLOOKUP(A1479,combine!A:R,16,FALSE)</f>
        <v>4.3</v>
      </c>
      <c r="K1479">
        <f>VLOOKUP(A1479,combine!A:R,17,FALSE)</f>
        <v>118</v>
      </c>
    </row>
    <row r="1480" spans="1:11" x14ac:dyDescent="0.2">
      <c r="A1480">
        <v>20050124</v>
      </c>
      <c r="B1480" t="s">
        <v>944</v>
      </c>
      <c r="C1480">
        <v>0</v>
      </c>
      <c r="D1480">
        <v>0</v>
      </c>
      <c r="E1480">
        <v>0</v>
      </c>
      <c r="F1480">
        <f>VLOOKUP(A1480,combine!A:R,4,FALSE)</f>
        <v>74.8</v>
      </c>
      <c r="G1480">
        <f>VLOOKUP(A1480,combine!A:R,5,FALSE)</f>
        <v>313</v>
      </c>
      <c r="H1480">
        <f>VLOOKUP(A1480,combine!A:R,13,FALSE)</f>
        <v>5.5</v>
      </c>
      <c r="I1480">
        <f>VLOOKUP(A1480,combine!A:R,14,FALSE)</f>
        <v>30.5</v>
      </c>
      <c r="J1480">
        <f>VLOOKUP(A1480,combine!A:R,16,FALSE)</f>
        <v>4.51</v>
      </c>
      <c r="K1480">
        <f>VLOOKUP(A1480,combine!A:R,17,FALSE)</f>
        <v>102</v>
      </c>
    </row>
    <row r="1481" spans="1:11" x14ac:dyDescent="0.2">
      <c r="A1481">
        <v>20050222</v>
      </c>
      <c r="B1481" t="s">
        <v>49</v>
      </c>
      <c r="C1481">
        <v>5.0526315789999998</v>
      </c>
      <c r="D1481">
        <v>0.68421052599999999</v>
      </c>
      <c r="E1481">
        <v>1.7894736840000001</v>
      </c>
      <c r="F1481">
        <f>VLOOKUP(A1481,combine!A:R,4,FALSE)</f>
        <v>71.5</v>
      </c>
      <c r="G1481">
        <f>VLOOKUP(A1481,combine!A:R,5,FALSE)</f>
        <v>250</v>
      </c>
      <c r="H1481">
        <f>VLOOKUP(A1481,combine!A:R,13,FALSE)</f>
        <v>4.6100000000000003</v>
      </c>
      <c r="I1481">
        <f>VLOOKUP(A1481,combine!A:R,14,FALSE)</f>
        <v>30</v>
      </c>
      <c r="J1481">
        <f>VLOOKUP(A1481,combine!A:R,16,FALSE)</f>
        <v>4.28</v>
      </c>
      <c r="K1481">
        <f>VLOOKUP(A1481,combine!A:R,17,FALSE)</f>
        <v>108</v>
      </c>
    </row>
    <row r="1482" spans="1:11" x14ac:dyDescent="0.2">
      <c r="A1482">
        <v>19940411</v>
      </c>
      <c r="B1482" t="s">
        <v>58</v>
      </c>
      <c r="C1482">
        <v>8</v>
      </c>
      <c r="D1482">
        <v>0.75</v>
      </c>
      <c r="E1482">
        <v>0</v>
      </c>
      <c r="F1482">
        <f>VLOOKUP(A1482,combine!A:R,4,FALSE)</f>
        <v>75.099999999999994</v>
      </c>
      <c r="G1482">
        <f>VLOOKUP(A1482,combine!A:R,5,FALSE)</f>
        <v>242</v>
      </c>
      <c r="H1482">
        <f>VLOOKUP(A1482,combine!A:R,13,FALSE)</f>
        <v>5.17</v>
      </c>
      <c r="I1482">
        <f>VLOOKUP(A1482,combine!A:R,14,FALSE)</f>
        <v>32.5</v>
      </c>
      <c r="J1482">
        <f>VLOOKUP(A1482,combine!A:R,16,FALSE)</f>
        <v>4.62</v>
      </c>
      <c r="K1482">
        <f>VLOOKUP(A1482,combine!A:R,17,FALSE)</f>
        <v>118</v>
      </c>
    </row>
    <row r="1483" spans="1:11" x14ac:dyDescent="0.2">
      <c r="A1483">
        <v>19990208</v>
      </c>
      <c r="B1483" t="s">
        <v>58</v>
      </c>
      <c r="C1483">
        <v>6.1785714289999998</v>
      </c>
      <c r="D1483">
        <v>0.46428571400000002</v>
      </c>
      <c r="E1483">
        <v>0</v>
      </c>
      <c r="F1483">
        <f>VLOOKUP(A1483,combine!A:R,4,FALSE)</f>
        <v>76.3</v>
      </c>
      <c r="G1483">
        <f>VLOOKUP(A1483,combine!A:R,5,FALSE)</f>
        <v>246</v>
      </c>
      <c r="H1483">
        <f>VLOOKUP(A1483,combine!A:R,13,FALSE)</f>
        <v>4.91</v>
      </c>
      <c r="I1483">
        <f>VLOOKUP(A1483,combine!A:R,14,FALSE)</f>
        <v>31</v>
      </c>
      <c r="J1483">
        <f>VLOOKUP(A1483,combine!A:R,16,FALSE)</f>
        <v>4.17</v>
      </c>
      <c r="K1483">
        <f>VLOOKUP(A1483,combine!A:R,17,FALSE)</f>
        <v>106</v>
      </c>
    </row>
    <row r="1484" spans="1:11" x14ac:dyDescent="0.2">
      <c r="A1484">
        <v>20050185</v>
      </c>
      <c r="B1484" t="s">
        <v>16620</v>
      </c>
      <c r="C1484">
        <v>8.848484848</v>
      </c>
      <c r="D1484">
        <v>0.57575757599999999</v>
      </c>
      <c r="E1484">
        <v>1.424242424</v>
      </c>
      <c r="F1484">
        <f>VLOOKUP(A1484,combine!A:R,4,FALSE)</f>
        <v>67.38</v>
      </c>
      <c r="G1484">
        <f>VLOOKUP(A1484,combine!A:R,5,FALSE)</f>
        <v>183</v>
      </c>
      <c r="H1484">
        <f>VLOOKUP(A1484,combine!A:R,13,FALSE)</f>
        <v>4.66</v>
      </c>
      <c r="I1484">
        <f>VLOOKUP(A1484,combine!A:R,14,FALSE)</f>
        <v>37</v>
      </c>
      <c r="J1484">
        <f>VLOOKUP(A1484,combine!A:R,16,FALSE)</f>
        <v>3.94</v>
      </c>
      <c r="K1484">
        <f>VLOOKUP(A1484,combine!A:R,17,FALSE)</f>
        <v>110</v>
      </c>
    </row>
    <row r="1485" spans="1:11" x14ac:dyDescent="0.2">
      <c r="A1485">
        <v>20040742</v>
      </c>
      <c r="B1485" t="s">
        <v>34</v>
      </c>
      <c r="C1485">
        <v>4.1714285709999999</v>
      </c>
      <c r="D1485">
        <v>0.4</v>
      </c>
      <c r="E1485">
        <v>0</v>
      </c>
      <c r="F1485">
        <f>VLOOKUP(A1485,combine!A:R,4,FALSE)</f>
        <v>71.3</v>
      </c>
      <c r="G1485">
        <f>VLOOKUP(A1485,combine!A:R,5,FALSE)</f>
        <v>192</v>
      </c>
      <c r="H1485">
        <f>VLOOKUP(A1485,combine!A:R,13,FALSE)</f>
        <v>4.53</v>
      </c>
      <c r="I1485">
        <f>VLOOKUP(A1485,combine!A:R,14,FALSE)</f>
        <v>34.5</v>
      </c>
      <c r="J1485">
        <f>VLOOKUP(A1485,combine!A:R,16,FALSE)</f>
        <v>4.3</v>
      </c>
      <c r="K1485">
        <f>VLOOKUP(A1485,combine!A:R,17,FALSE)</f>
        <v>121</v>
      </c>
    </row>
    <row r="1486" spans="1:11" x14ac:dyDescent="0.2">
      <c r="A1486">
        <v>20050195</v>
      </c>
      <c r="B1486" t="s">
        <v>16620</v>
      </c>
      <c r="C1486">
        <v>6</v>
      </c>
      <c r="D1486">
        <v>0.5</v>
      </c>
      <c r="E1486">
        <v>0</v>
      </c>
      <c r="F1486">
        <f>VLOOKUP(A1486,combine!A:R,4,FALSE)</f>
        <v>72.63</v>
      </c>
      <c r="G1486">
        <f>VLOOKUP(A1486,combine!A:R,5,FALSE)</f>
        <v>196</v>
      </c>
      <c r="H1486">
        <f>VLOOKUP(A1486,combine!A:R,13,FALSE)</f>
        <v>4.46</v>
      </c>
      <c r="I1486">
        <f>VLOOKUP(A1486,combine!A:R,14,FALSE)</f>
        <v>36</v>
      </c>
      <c r="J1486">
        <f>VLOOKUP(A1486,combine!A:R,16,FALSE)</f>
        <v>0</v>
      </c>
      <c r="K1486">
        <f>VLOOKUP(A1486,combine!A:R,17,FALSE)</f>
        <v>0</v>
      </c>
    </row>
    <row r="1487" spans="1:11" x14ac:dyDescent="0.2">
      <c r="A1487">
        <v>20000110</v>
      </c>
      <c r="B1487" t="s">
        <v>58</v>
      </c>
      <c r="C1487">
        <v>5.3592233010000001</v>
      </c>
      <c r="D1487">
        <v>0.54368932000000003</v>
      </c>
      <c r="E1487">
        <v>0</v>
      </c>
      <c r="F1487">
        <f>VLOOKUP(A1487,combine!A:R,4,FALSE)</f>
        <v>76.3</v>
      </c>
      <c r="G1487">
        <f>VLOOKUP(A1487,combine!A:R,5,FALSE)</f>
        <v>253</v>
      </c>
      <c r="H1487">
        <f>VLOOKUP(A1487,combine!A:R,13,FALSE)</f>
        <v>4.83</v>
      </c>
      <c r="I1487">
        <f>VLOOKUP(A1487,combine!A:R,14,FALSE)</f>
        <v>37.5</v>
      </c>
      <c r="J1487">
        <f>VLOOKUP(A1487,combine!A:R,16,FALSE)</f>
        <v>4.3</v>
      </c>
      <c r="K1487">
        <f>VLOOKUP(A1487,combine!A:R,17,FALSE)</f>
        <v>114</v>
      </c>
    </row>
    <row r="1488" spans="1:11" x14ac:dyDescent="0.2">
      <c r="A1488">
        <v>20020123</v>
      </c>
      <c r="B1488" t="s">
        <v>58</v>
      </c>
      <c r="C1488">
        <v>3.3214285710000002</v>
      </c>
      <c r="D1488">
        <v>0.39285714300000002</v>
      </c>
      <c r="E1488">
        <v>0</v>
      </c>
      <c r="F1488">
        <f>VLOOKUP(A1488,combine!A:R,4,FALSE)</f>
        <v>74.5</v>
      </c>
      <c r="G1488">
        <f>VLOOKUP(A1488,combine!A:R,5,FALSE)</f>
        <v>225</v>
      </c>
      <c r="H1488">
        <f>VLOOKUP(A1488,combine!A:R,13,FALSE)</f>
        <v>4.7</v>
      </c>
      <c r="I1488">
        <f>VLOOKUP(A1488,combine!A:R,14,FALSE)</f>
        <v>34.5</v>
      </c>
      <c r="J1488">
        <f>VLOOKUP(A1488,combine!A:R,16,FALSE)</f>
        <v>4.0199999999999996</v>
      </c>
      <c r="K1488">
        <f>VLOOKUP(A1488,combine!A:R,17,FALSE)</f>
        <v>116</v>
      </c>
    </row>
    <row r="1489" spans="1:11" x14ac:dyDescent="0.2">
      <c r="A1489">
        <v>20020488</v>
      </c>
      <c r="B1489" t="s">
        <v>27</v>
      </c>
      <c r="C1489">
        <v>5</v>
      </c>
      <c r="D1489">
        <v>0.5</v>
      </c>
      <c r="E1489">
        <v>0</v>
      </c>
      <c r="F1489">
        <f>VLOOKUP(A1489,combine!A:R,4,FALSE)</f>
        <v>74.5</v>
      </c>
      <c r="G1489">
        <f>VLOOKUP(A1489,combine!A:R,5,FALSE)</f>
        <v>263</v>
      </c>
      <c r="H1489">
        <f>VLOOKUP(A1489,combine!A:R,13,FALSE)</f>
        <v>4.93</v>
      </c>
      <c r="I1489">
        <f>VLOOKUP(A1489,combine!A:R,14,FALSE)</f>
        <v>37.5</v>
      </c>
      <c r="J1489">
        <f>VLOOKUP(A1489,combine!A:R,16,FALSE)</f>
        <v>4.46</v>
      </c>
      <c r="K1489">
        <f>VLOOKUP(A1489,combine!A:R,17,FALSE)</f>
        <v>113</v>
      </c>
    </row>
    <row r="1490" spans="1:11" x14ac:dyDescent="0.2">
      <c r="A1490">
        <v>20030591</v>
      </c>
      <c r="B1490" t="s">
        <v>49</v>
      </c>
      <c r="C1490">
        <v>3.9523809519999999</v>
      </c>
      <c r="D1490">
        <v>0.66666666699999999</v>
      </c>
      <c r="E1490">
        <v>0</v>
      </c>
      <c r="F1490">
        <f>VLOOKUP(A1490,combine!A:R,4,FALSE)</f>
        <v>71.400000000000006</v>
      </c>
      <c r="G1490">
        <f>VLOOKUP(A1490,combine!A:R,5,FALSE)</f>
        <v>202</v>
      </c>
      <c r="H1490">
        <f>VLOOKUP(A1490,combine!A:R,13,FALSE)</f>
        <v>4.49</v>
      </c>
      <c r="I1490">
        <f>VLOOKUP(A1490,combine!A:R,14,FALSE)</f>
        <v>0</v>
      </c>
      <c r="J1490">
        <f>VLOOKUP(A1490,combine!A:R,16,FALSE)</f>
        <v>0</v>
      </c>
      <c r="K1490">
        <f>VLOOKUP(A1490,combine!A:R,17,FALSE)</f>
        <v>0</v>
      </c>
    </row>
    <row r="1491" spans="1:11" x14ac:dyDescent="0.2">
      <c r="A1491">
        <v>19980063</v>
      </c>
      <c r="B1491" t="s">
        <v>27</v>
      </c>
      <c r="C1491">
        <v>3.888888889</v>
      </c>
      <c r="D1491">
        <v>0.55555555599999995</v>
      </c>
      <c r="E1491">
        <v>0</v>
      </c>
      <c r="F1491">
        <f>VLOOKUP(A1491,combine!A:R,4,FALSE)</f>
        <v>73.8</v>
      </c>
      <c r="G1491">
        <f>VLOOKUP(A1491,combine!A:R,5,FALSE)</f>
        <v>248</v>
      </c>
      <c r="H1491">
        <f>VLOOKUP(A1491,combine!A:R,13,FALSE)</f>
        <v>4.66</v>
      </c>
      <c r="I1491">
        <f>VLOOKUP(A1491,combine!A:R,14,FALSE)</f>
        <v>31</v>
      </c>
      <c r="J1491">
        <f>VLOOKUP(A1491,combine!A:R,16,FALSE)</f>
        <v>4.09</v>
      </c>
      <c r="K1491">
        <f>VLOOKUP(A1491,combine!A:R,17,FALSE)</f>
        <v>115</v>
      </c>
    </row>
    <row r="1492" spans="1:11" x14ac:dyDescent="0.2">
      <c r="A1492">
        <v>20050198</v>
      </c>
      <c r="B1492" t="s">
        <v>16609</v>
      </c>
      <c r="C1492">
        <v>9.0542986429999992</v>
      </c>
      <c r="D1492">
        <v>0.66063348399999999</v>
      </c>
      <c r="E1492">
        <v>2.9004524890000001</v>
      </c>
      <c r="F1492">
        <f>VLOOKUP(A1492,combine!A:R,4,FALSE)</f>
        <v>76.25</v>
      </c>
      <c r="G1492">
        <f>VLOOKUP(A1492,combine!A:R,5,FALSE)</f>
        <v>260</v>
      </c>
      <c r="H1492">
        <f>VLOOKUP(A1492,combine!A:R,13,FALSE)</f>
        <v>4.7699999999999996</v>
      </c>
      <c r="I1492">
        <f>VLOOKUP(A1492,combine!A:R,14,FALSE)</f>
        <v>36</v>
      </c>
      <c r="J1492">
        <f>VLOOKUP(A1492,combine!A:R,16,FALSE)</f>
        <v>4.01</v>
      </c>
      <c r="K1492">
        <f>VLOOKUP(A1492,combine!A:R,17,FALSE)</f>
        <v>111</v>
      </c>
    </row>
    <row r="1493" spans="1:11" x14ac:dyDescent="0.2">
      <c r="A1493">
        <v>20050528</v>
      </c>
      <c r="B1493" t="s">
        <v>34</v>
      </c>
      <c r="C1493">
        <v>7</v>
      </c>
      <c r="D1493">
        <v>0.33333333300000001</v>
      </c>
      <c r="E1493">
        <v>0</v>
      </c>
      <c r="F1493">
        <f>VLOOKUP(A1493,combine!A:R,4,FALSE)</f>
        <v>72.75</v>
      </c>
      <c r="G1493">
        <f>VLOOKUP(A1493,combine!A:R,5,FALSE)</f>
        <v>221</v>
      </c>
      <c r="H1493">
        <f>VLOOKUP(A1493,combine!A:R,13,FALSE)</f>
        <v>4.66</v>
      </c>
      <c r="I1493">
        <f>VLOOKUP(A1493,combine!A:R,14,FALSE)</f>
        <v>0</v>
      </c>
      <c r="J1493">
        <f>VLOOKUP(A1493,combine!A:R,16,FALSE)</f>
        <v>0</v>
      </c>
      <c r="K1493">
        <f>VLOOKUP(A1493,combine!A:R,17,FALSE)</f>
        <v>0</v>
      </c>
    </row>
    <row r="1494" spans="1:11" x14ac:dyDescent="0.2">
      <c r="A1494">
        <v>20050155</v>
      </c>
      <c r="B1494" t="s">
        <v>34</v>
      </c>
      <c r="C1494">
        <v>4.75</v>
      </c>
      <c r="D1494">
        <v>0.5</v>
      </c>
      <c r="E1494">
        <v>0</v>
      </c>
      <c r="F1494">
        <f>VLOOKUP(A1494,combine!A:R,4,FALSE)</f>
        <v>76.38</v>
      </c>
      <c r="G1494">
        <f>VLOOKUP(A1494,combine!A:R,5,FALSE)</f>
        <v>205</v>
      </c>
      <c r="H1494">
        <f>VLOOKUP(A1494,combine!A:R,13,FALSE)</f>
        <v>4.6500000000000004</v>
      </c>
      <c r="I1494">
        <f>VLOOKUP(A1494,combine!A:R,14,FALSE)</f>
        <v>35</v>
      </c>
      <c r="J1494">
        <f>VLOOKUP(A1494,combine!A:R,16,FALSE)</f>
        <v>4.4400000000000004</v>
      </c>
      <c r="K1494">
        <f>VLOOKUP(A1494,combine!A:R,17,FALSE)</f>
        <v>108</v>
      </c>
    </row>
    <row r="1495" spans="1:11" x14ac:dyDescent="0.2">
      <c r="A1495">
        <v>19990406</v>
      </c>
      <c r="B1495" t="s">
        <v>34</v>
      </c>
      <c r="C1495">
        <v>7.6849315069999999</v>
      </c>
      <c r="D1495">
        <v>0.50684931499999997</v>
      </c>
      <c r="E1495">
        <v>0</v>
      </c>
      <c r="F1495">
        <f>VLOOKUP(A1495,combine!A:R,4,FALSE)</f>
        <v>74</v>
      </c>
      <c r="G1495">
        <f>VLOOKUP(A1495,combine!A:R,5,FALSE)</f>
        <v>211</v>
      </c>
      <c r="H1495">
        <f>VLOOKUP(A1495,combine!A:R,13,FALSE)</f>
        <v>4.5999999999999996</v>
      </c>
      <c r="I1495">
        <f>VLOOKUP(A1495,combine!A:R,14,FALSE)</f>
        <v>41.5</v>
      </c>
      <c r="J1495">
        <f>VLOOKUP(A1495,combine!A:R,16,FALSE)</f>
        <v>4.13</v>
      </c>
      <c r="K1495">
        <f>VLOOKUP(A1495,combine!A:R,17,FALSE)</f>
        <v>112</v>
      </c>
    </row>
    <row r="1496" spans="1:11" x14ac:dyDescent="0.2">
      <c r="A1496">
        <v>20020084</v>
      </c>
      <c r="B1496" t="s">
        <v>49</v>
      </c>
      <c r="C1496">
        <v>4.414634146</v>
      </c>
      <c r="D1496">
        <v>0.70731707300000002</v>
      </c>
      <c r="E1496">
        <v>0</v>
      </c>
      <c r="F1496">
        <f>VLOOKUP(A1496,combine!A:R,4,FALSE)</f>
        <v>72.599999999999994</v>
      </c>
      <c r="G1496">
        <f>VLOOKUP(A1496,combine!A:R,5,FALSE)</f>
        <v>214</v>
      </c>
      <c r="H1496">
        <f>VLOOKUP(A1496,combine!A:R,13,FALSE)</f>
        <v>4.59</v>
      </c>
      <c r="I1496">
        <f>VLOOKUP(A1496,combine!A:R,14,FALSE)</f>
        <v>34</v>
      </c>
      <c r="J1496">
        <f>VLOOKUP(A1496,combine!A:R,16,FALSE)</f>
        <v>0</v>
      </c>
      <c r="K1496">
        <f>VLOOKUP(A1496,combine!A:R,17,FALSE)</f>
        <v>115</v>
      </c>
    </row>
    <row r="1497" spans="1:11" x14ac:dyDescent="0.2">
      <c r="A1497">
        <v>20050566</v>
      </c>
      <c r="B1497" t="s">
        <v>58</v>
      </c>
      <c r="C1497">
        <v>6.4666666670000001</v>
      </c>
      <c r="D1497">
        <v>0.73333333300000003</v>
      </c>
      <c r="E1497">
        <v>0</v>
      </c>
      <c r="F1497">
        <f>VLOOKUP(A1497,combine!A:R,4,FALSE)</f>
        <v>73.75</v>
      </c>
      <c r="G1497">
        <f>VLOOKUP(A1497,combine!A:R,5,FALSE)</f>
        <v>265</v>
      </c>
      <c r="H1497">
        <f>VLOOKUP(A1497,combine!A:R,13,FALSE)</f>
        <v>4.92</v>
      </c>
      <c r="I1497">
        <f>VLOOKUP(A1497,combine!A:R,14,FALSE)</f>
        <v>0</v>
      </c>
      <c r="J1497">
        <f>VLOOKUP(A1497,combine!A:R,16,FALSE)</f>
        <v>0</v>
      </c>
      <c r="K1497">
        <f>VLOOKUP(A1497,combine!A:R,17,FALSE)</f>
        <v>0</v>
      </c>
    </row>
    <row r="1498" spans="1:11" x14ac:dyDescent="0.2">
      <c r="A1498">
        <v>19940002</v>
      </c>
      <c r="B1498" t="s">
        <v>49</v>
      </c>
      <c r="C1498">
        <v>4.8125</v>
      </c>
      <c r="D1498">
        <v>0.73611111100000004</v>
      </c>
      <c r="E1498">
        <v>0</v>
      </c>
      <c r="F1498">
        <f>VLOOKUP(A1498,combine!A:R,4,FALSE)</f>
        <v>70.099999999999994</v>
      </c>
      <c r="G1498">
        <f>VLOOKUP(A1498,combine!A:R,5,FALSE)</f>
        <v>206</v>
      </c>
      <c r="H1498">
        <f>VLOOKUP(A1498,combine!A:R,13,FALSE)</f>
        <v>0</v>
      </c>
      <c r="I1498">
        <f>VLOOKUP(A1498,combine!A:R,14,FALSE)</f>
        <v>0</v>
      </c>
      <c r="J1498">
        <f>VLOOKUP(A1498,combine!A:R,16,FALSE)</f>
        <v>0</v>
      </c>
      <c r="K1498">
        <f>VLOOKUP(A1498,combine!A:R,17,FALSE)</f>
        <v>0</v>
      </c>
    </row>
    <row r="1499" spans="1:11" x14ac:dyDescent="0.2">
      <c r="A1499">
        <v>20050440</v>
      </c>
      <c r="B1499" t="s">
        <v>34</v>
      </c>
      <c r="C1499">
        <v>7</v>
      </c>
      <c r="D1499">
        <v>0.75</v>
      </c>
      <c r="E1499">
        <v>0</v>
      </c>
      <c r="F1499">
        <f>VLOOKUP(A1499,combine!A:R,4,FALSE)</f>
        <v>70.88</v>
      </c>
      <c r="G1499">
        <f>VLOOKUP(A1499,combine!A:R,5,FALSE)</f>
        <v>192</v>
      </c>
      <c r="H1499">
        <f>VLOOKUP(A1499,combine!A:R,13,FALSE)</f>
        <v>4.66</v>
      </c>
      <c r="I1499">
        <f>VLOOKUP(A1499,combine!A:R,14,FALSE)</f>
        <v>0</v>
      </c>
      <c r="J1499">
        <f>VLOOKUP(A1499,combine!A:R,16,FALSE)</f>
        <v>0</v>
      </c>
      <c r="K1499">
        <f>VLOOKUP(A1499,combine!A:R,17,FALSE)</f>
        <v>0</v>
      </c>
    </row>
    <row r="1500" spans="1:11" x14ac:dyDescent="0.2">
      <c r="A1500">
        <v>20030101</v>
      </c>
      <c r="B1500" t="s">
        <v>49</v>
      </c>
      <c r="C1500">
        <v>6.6993006990000001</v>
      </c>
      <c r="D1500">
        <v>0.77622377600000003</v>
      </c>
      <c r="E1500">
        <v>0</v>
      </c>
      <c r="F1500">
        <f>VLOOKUP(A1500,combine!A:R,4,FALSE)</f>
        <v>69</v>
      </c>
      <c r="G1500">
        <f>VLOOKUP(A1500,combine!A:R,5,FALSE)</f>
        <v>213</v>
      </c>
      <c r="H1500">
        <f>VLOOKUP(A1500,combine!A:R,13,FALSE)</f>
        <v>4.6399999999999997</v>
      </c>
      <c r="I1500">
        <f>VLOOKUP(A1500,combine!A:R,14,FALSE)</f>
        <v>32.5</v>
      </c>
      <c r="J1500">
        <f>VLOOKUP(A1500,combine!A:R,16,FALSE)</f>
        <v>4.46</v>
      </c>
      <c r="K1500">
        <f>VLOOKUP(A1500,combine!A:R,17,FALSE)</f>
        <v>112</v>
      </c>
    </row>
    <row r="1501" spans="1:11" x14ac:dyDescent="0.2">
      <c r="A1501">
        <v>20040541</v>
      </c>
      <c r="B1501" t="s">
        <v>34</v>
      </c>
      <c r="C1501">
        <v>13</v>
      </c>
      <c r="D1501">
        <v>0.5</v>
      </c>
      <c r="E1501">
        <v>0</v>
      </c>
      <c r="F1501">
        <f>VLOOKUP(A1501,combine!A:R,4,FALSE)</f>
        <v>73</v>
      </c>
      <c r="G1501">
        <f>VLOOKUP(A1501,combine!A:R,5,FALSE)</f>
        <v>183</v>
      </c>
      <c r="H1501">
        <f>VLOOKUP(A1501,combine!A:R,13,FALSE)</f>
        <v>4.45</v>
      </c>
      <c r="I1501">
        <f>VLOOKUP(A1501,combine!A:R,14,FALSE)</f>
        <v>38.5</v>
      </c>
      <c r="J1501">
        <f>VLOOKUP(A1501,combine!A:R,16,FALSE)</f>
        <v>0</v>
      </c>
      <c r="K1501">
        <f>VLOOKUP(A1501,combine!A:R,17,FALSE)</f>
        <v>132</v>
      </c>
    </row>
    <row r="1502" spans="1:11" x14ac:dyDescent="0.2">
      <c r="A1502">
        <v>20040729</v>
      </c>
      <c r="B1502" t="s">
        <v>34</v>
      </c>
      <c r="C1502">
        <v>3.7142857139999998</v>
      </c>
      <c r="D1502">
        <v>0.33333333300000001</v>
      </c>
      <c r="E1502">
        <v>0</v>
      </c>
      <c r="F1502">
        <f>VLOOKUP(A1502,combine!A:R,4,FALSE)</f>
        <v>72.599999999999994</v>
      </c>
      <c r="G1502">
        <f>VLOOKUP(A1502,combine!A:R,5,FALSE)</f>
        <v>193</v>
      </c>
      <c r="H1502">
        <f>VLOOKUP(A1502,combine!A:R,13,FALSE)</f>
        <v>4.5</v>
      </c>
      <c r="I1502">
        <f>VLOOKUP(A1502,combine!A:R,14,FALSE)</f>
        <v>31.5</v>
      </c>
      <c r="J1502">
        <f>VLOOKUP(A1502,combine!A:R,16,FALSE)</f>
        <v>3.87</v>
      </c>
      <c r="K1502">
        <f>VLOOKUP(A1502,combine!A:R,17,FALSE)</f>
        <v>119</v>
      </c>
    </row>
    <row r="1503" spans="1:11" x14ac:dyDescent="0.2">
      <c r="A1503">
        <v>20010113</v>
      </c>
      <c r="B1503" t="s">
        <v>16623</v>
      </c>
      <c r="C1503">
        <v>0</v>
      </c>
      <c r="D1503">
        <v>0</v>
      </c>
      <c r="E1503">
        <v>0</v>
      </c>
      <c r="F1503">
        <f>VLOOKUP(A1503,combine!A:R,4,FALSE)</f>
        <v>77</v>
      </c>
      <c r="G1503">
        <f>VLOOKUP(A1503,combine!A:R,5,FALSE)</f>
        <v>303</v>
      </c>
      <c r="H1503">
        <f>VLOOKUP(A1503,combine!A:R,13,FALSE)</f>
        <v>5.29</v>
      </c>
      <c r="I1503">
        <f>VLOOKUP(A1503,combine!A:R,14,FALSE)</f>
        <v>33.5</v>
      </c>
      <c r="J1503">
        <f>VLOOKUP(A1503,combine!A:R,16,FALSE)</f>
        <v>4.62</v>
      </c>
      <c r="K1503">
        <f>VLOOKUP(A1503,combine!A:R,17,FALSE)</f>
        <v>106</v>
      </c>
    </row>
    <row r="1504" spans="1:11" x14ac:dyDescent="0.2">
      <c r="A1504">
        <v>19940021</v>
      </c>
      <c r="B1504" t="s">
        <v>34</v>
      </c>
      <c r="C1504">
        <v>7.8936170209999998</v>
      </c>
      <c r="D1504">
        <v>0.56028368799999995</v>
      </c>
      <c r="E1504">
        <v>0</v>
      </c>
      <c r="F1504">
        <f>VLOOKUP(A1504,combine!A:R,4,FALSE)</f>
        <v>71.900000000000006</v>
      </c>
      <c r="G1504">
        <f>VLOOKUP(A1504,combine!A:R,5,FALSE)</f>
        <v>189</v>
      </c>
      <c r="H1504">
        <f>VLOOKUP(A1504,combine!A:R,13,FALSE)</f>
        <v>0</v>
      </c>
      <c r="I1504">
        <f>VLOOKUP(A1504,combine!A:R,14,FALSE)</f>
        <v>0</v>
      </c>
      <c r="J1504">
        <f>VLOOKUP(A1504,combine!A:R,16,FALSE)</f>
        <v>0</v>
      </c>
      <c r="K1504">
        <f>VLOOKUP(A1504,combine!A:R,17,FALSE)</f>
        <v>0</v>
      </c>
    </row>
    <row r="1505" spans="1:11" x14ac:dyDescent="0.2">
      <c r="A1505">
        <v>19960010</v>
      </c>
      <c r="B1505" t="s">
        <v>58</v>
      </c>
      <c r="C1505">
        <v>6.5454545450000001</v>
      </c>
      <c r="D1505">
        <v>0.63636363600000001</v>
      </c>
      <c r="E1505">
        <v>0</v>
      </c>
      <c r="F1505">
        <f>VLOOKUP(A1505,combine!A:R,4,FALSE)</f>
        <v>77</v>
      </c>
      <c r="G1505">
        <f>VLOOKUP(A1505,combine!A:R,5,FALSE)</f>
        <v>324</v>
      </c>
      <c r="H1505">
        <f>VLOOKUP(A1505,combine!A:R,13,FALSE)</f>
        <v>5.28</v>
      </c>
      <c r="I1505">
        <f>VLOOKUP(A1505,combine!A:R,14,FALSE)</f>
        <v>23</v>
      </c>
      <c r="J1505">
        <f>VLOOKUP(A1505,combine!A:R,16,FALSE)</f>
        <v>0</v>
      </c>
      <c r="K1505">
        <f>VLOOKUP(A1505,combine!A:R,17,FALSE)</f>
        <v>97</v>
      </c>
    </row>
    <row r="1506" spans="1:11" x14ac:dyDescent="0.2">
      <c r="A1506">
        <v>20020241</v>
      </c>
      <c r="B1506" t="s">
        <v>49</v>
      </c>
      <c r="C1506">
        <v>3.25</v>
      </c>
      <c r="D1506">
        <v>0.625</v>
      </c>
      <c r="E1506">
        <v>0</v>
      </c>
      <c r="F1506">
        <f>VLOOKUP(A1506,combine!A:R,4,FALSE)</f>
        <v>72.900000000000006</v>
      </c>
      <c r="G1506">
        <f>VLOOKUP(A1506,combine!A:R,5,FALSE)</f>
        <v>206</v>
      </c>
      <c r="H1506">
        <f>VLOOKUP(A1506,combine!A:R,13,FALSE)</f>
        <v>4.6100000000000003</v>
      </c>
      <c r="I1506">
        <f>VLOOKUP(A1506,combine!A:R,14,FALSE)</f>
        <v>35</v>
      </c>
      <c r="J1506">
        <f>VLOOKUP(A1506,combine!A:R,16,FALSE)</f>
        <v>4.29</v>
      </c>
      <c r="K1506">
        <f>VLOOKUP(A1506,combine!A:R,17,FALSE)</f>
        <v>105</v>
      </c>
    </row>
    <row r="1507" spans="1:11" x14ac:dyDescent="0.2">
      <c r="A1507">
        <v>19950074</v>
      </c>
      <c r="B1507" t="s">
        <v>49</v>
      </c>
      <c r="C1507">
        <v>4.6831683169999998</v>
      </c>
      <c r="D1507">
        <v>0.79207920799999998</v>
      </c>
      <c r="E1507">
        <v>0</v>
      </c>
      <c r="F1507">
        <f>VLOOKUP(A1507,combine!A:R,4,FALSE)</f>
        <v>71.3</v>
      </c>
      <c r="G1507">
        <f>VLOOKUP(A1507,combine!A:R,5,FALSE)</f>
        <v>203</v>
      </c>
      <c r="H1507">
        <f>VLOOKUP(A1507,combine!A:R,13,FALSE)</f>
        <v>0</v>
      </c>
      <c r="I1507">
        <f>VLOOKUP(A1507,combine!A:R,14,FALSE)</f>
        <v>41.5</v>
      </c>
      <c r="J1507">
        <f>VLOOKUP(A1507,combine!A:R,16,FALSE)</f>
        <v>4.0999999999999996</v>
      </c>
      <c r="K1507">
        <f>VLOOKUP(A1507,combine!A:R,17,FALSE)</f>
        <v>131</v>
      </c>
    </row>
    <row r="1508" spans="1:11" x14ac:dyDescent="0.2">
      <c r="A1508">
        <v>20020016</v>
      </c>
      <c r="B1508" t="s">
        <v>49</v>
      </c>
      <c r="C1508">
        <v>3.5249999999999999</v>
      </c>
      <c r="D1508">
        <v>0.6</v>
      </c>
      <c r="E1508">
        <v>0</v>
      </c>
      <c r="F1508">
        <f>VLOOKUP(A1508,combine!A:R,4,FALSE)</f>
        <v>72.3</v>
      </c>
      <c r="G1508">
        <f>VLOOKUP(A1508,combine!A:R,5,FALSE)</f>
        <v>221</v>
      </c>
      <c r="H1508">
        <f>VLOOKUP(A1508,combine!A:R,13,FALSE)</f>
        <v>4.6500000000000004</v>
      </c>
      <c r="I1508">
        <f>VLOOKUP(A1508,combine!A:R,14,FALSE)</f>
        <v>42</v>
      </c>
      <c r="J1508">
        <f>VLOOKUP(A1508,combine!A:R,16,FALSE)</f>
        <v>0</v>
      </c>
      <c r="K1508">
        <f>VLOOKUP(A1508,combine!A:R,17,FALSE)</f>
        <v>121</v>
      </c>
    </row>
    <row r="1509" spans="1:11" x14ac:dyDescent="0.2">
      <c r="A1509">
        <v>20020059</v>
      </c>
      <c r="B1509" t="s">
        <v>18</v>
      </c>
      <c r="C1509">
        <v>0</v>
      </c>
      <c r="D1509">
        <v>0</v>
      </c>
      <c r="E1509">
        <v>0</v>
      </c>
      <c r="F1509">
        <f>VLOOKUP(A1509,combine!A:R,4,FALSE)</f>
        <v>69.900000000000006</v>
      </c>
      <c r="G1509">
        <f>VLOOKUP(A1509,combine!A:R,5,FALSE)</f>
        <v>196</v>
      </c>
      <c r="H1509">
        <f>VLOOKUP(A1509,combine!A:R,13,FALSE)</f>
        <v>4.46</v>
      </c>
      <c r="I1509">
        <f>VLOOKUP(A1509,combine!A:R,14,FALSE)</f>
        <v>36.5</v>
      </c>
      <c r="J1509">
        <f>VLOOKUP(A1509,combine!A:R,16,FALSE)</f>
        <v>4.24</v>
      </c>
      <c r="K1509">
        <f>VLOOKUP(A1509,combine!A:R,17,FALSE)</f>
        <v>118</v>
      </c>
    </row>
    <row r="1510" spans="1:11" x14ac:dyDescent="0.2">
      <c r="A1510">
        <v>20040459</v>
      </c>
      <c r="B1510" t="s">
        <v>27</v>
      </c>
      <c r="C1510">
        <v>4.923076923</v>
      </c>
      <c r="D1510">
        <v>0.61538461499999997</v>
      </c>
      <c r="E1510">
        <v>1.230769231</v>
      </c>
      <c r="F1510">
        <f>VLOOKUP(A1510,combine!A:R,4,FALSE)</f>
        <v>74.5</v>
      </c>
      <c r="G1510">
        <f>VLOOKUP(A1510,combine!A:R,5,FALSE)</f>
        <v>248</v>
      </c>
      <c r="H1510">
        <f>VLOOKUP(A1510,combine!A:R,13,FALSE)</f>
        <v>5</v>
      </c>
      <c r="I1510">
        <f>VLOOKUP(A1510,combine!A:R,14,FALSE)</f>
        <v>27.5</v>
      </c>
      <c r="J1510">
        <f>VLOOKUP(A1510,combine!A:R,16,FALSE)</f>
        <v>4.5</v>
      </c>
      <c r="K1510">
        <f>VLOOKUP(A1510,combine!A:R,17,FALSE)</f>
        <v>103</v>
      </c>
    </row>
    <row r="1511" spans="1:11" x14ac:dyDescent="0.2">
      <c r="A1511">
        <v>20010141</v>
      </c>
      <c r="B1511" t="s">
        <v>16612</v>
      </c>
      <c r="C1511">
        <v>3.7142857139999998</v>
      </c>
      <c r="D1511">
        <v>0.71428571399999996</v>
      </c>
      <c r="E1511">
        <v>0</v>
      </c>
      <c r="F1511">
        <f>VLOOKUP(A1511,combine!A:R,4,FALSE)</f>
        <v>75.599999999999994</v>
      </c>
      <c r="G1511">
        <f>VLOOKUP(A1511,combine!A:R,5,FALSE)</f>
        <v>255</v>
      </c>
      <c r="H1511">
        <f>VLOOKUP(A1511,combine!A:R,13,FALSE)</f>
        <v>4.7699999999999996</v>
      </c>
      <c r="I1511">
        <f>VLOOKUP(A1511,combine!A:R,14,FALSE)</f>
        <v>33</v>
      </c>
      <c r="J1511">
        <f>VLOOKUP(A1511,combine!A:R,16,FALSE)</f>
        <v>4.1900000000000004</v>
      </c>
      <c r="K1511">
        <f>VLOOKUP(A1511,combine!A:R,17,FALSE)</f>
        <v>106</v>
      </c>
    </row>
    <row r="1512" spans="1:11" x14ac:dyDescent="0.2">
      <c r="A1512">
        <v>20000069</v>
      </c>
      <c r="B1512" t="s">
        <v>34</v>
      </c>
      <c r="C1512">
        <v>5.6516853930000002</v>
      </c>
      <c r="D1512">
        <v>0.47191011199999999</v>
      </c>
      <c r="E1512">
        <v>0</v>
      </c>
      <c r="F1512">
        <f>VLOOKUP(A1512,combine!A:R,4,FALSE)</f>
        <v>73.3</v>
      </c>
      <c r="G1512">
        <f>VLOOKUP(A1512,combine!A:R,5,FALSE)</f>
        <v>218</v>
      </c>
      <c r="H1512">
        <f>VLOOKUP(A1512,combine!A:R,13,FALSE)</f>
        <v>4.62</v>
      </c>
      <c r="I1512">
        <f>VLOOKUP(A1512,combine!A:R,14,FALSE)</f>
        <v>37.5</v>
      </c>
      <c r="J1512">
        <f>VLOOKUP(A1512,combine!A:R,16,FALSE)</f>
        <v>4.09</v>
      </c>
      <c r="K1512">
        <f>VLOOKUP(A1512,combine!A:R,17,FALSE)</f>
        <v>124</v>
      </c>
    </row>
    <row r="1513" spans="1:11" x14ac:dyDescent="0.2">
      <c r="A1513">
        <v>20010997</v>
      </c>
      <c r="B1513" t="s">
        <v>49</v>
      </c>
      <c r="C1513">
        <v>3.5</v>
      </c>
      <c r="D1513">
        <v>0.5</v>
      </c>
      <c r="E1513">
        <v>0</v>
      </c>
      <c r="F1513">
        <f>VLOOKUP(A1513,combine!A:R,4,FALSE)</f>
        <v>68.8</v>
      </c>
      <c r="G1513">
        <f>VLOOKUP(A1513,combine!A:R,5,FALSE)</f>
        <v>194</v>
      </c>
      <c r="H1513">
        <f>VLOOKUP(A1513,combine!A:R,13,FALSE)</f>
        <v>4.6500000000000004</v>
      </c>
      <c r="I1513">
        <f>VLOOKUP(A1513,combine!A:R,14,FALSE)</f>
        <v>31</v>
      </c>
      <c r="J1513">
        <f>VLOOKUP(A1513,combine!A:R,16,FALSE)</f>
        <v>0</v>
      </c>
      <c r="K1513">
        <f>VLOOKUP(A1513,combine!A:R,17,FALSE)</f>
        <v>111</v>
      </c>
    </row>
    <row r="1514" spans="1:11" x14ac:dyDescent="0.2">
      <c r="A1514">
        <v>20020184</v>
      </c>
      <c r="B1514" t="s">
        <v>34</v>
      </c>
      <c r="C1514">
        <v>3</v>
      </c>
      <c r="D1514">
        <v>0.5</v>
      </c>
      <c r="E1514">
        <v>0</v>
      </c>
      <c r="F1514">
        <f>VLOOKUP(A1514,combine!A:R,4,FALSE)</f>
        <v>74</v>
      </c>
      <c r="G1514">
        <f>VLOOKUP(A1514,combine!A:R,5,FALSE)</f>
        <v>200</v>
      </c>
      <c r="H1514">
        <f>VLOOKUP(A1514,combine!A:R,13,FALSE)</f>
        <v>4.67</v>
      </c>
      <c r="I1514">
        <f>VLOOKUP(A1514,combine!A:R,14,FALSE)</f>
        <v>35</v>
      </c>
      <c r="J1514">
        <f>VLOOKUP(A1514,combine!A:R,16,FALSE)</f>
        <v>0</v>
      </c>
      <c r="K1514">
        <f>VLOOKUP(A1514,combine!A:R,17,FALSE)</f>
        <v>0</v>
      </c>
    </row>
    <row r="1515" spans="1:11" x14ac:dyDescent="0.2">
      <c r="A1515">
        <v>20050109</v>
      </c>
      <c r="B1515" t="s">
        <v>1282</v>
      </c>
      <c r="C1515">
        <v>4.5913978489999998</v>
      </c>
      <c r="D1515">
        <v>0.75268817200000004</v>
      </c>
      <c r="E1515">
        <v>4.3118279570000002</v>
      </c>
      <c r="F1515">
        <f>VLOOKUP(A1515,combine!A:R,4,FALSE)</f>
        <v>71.38</v>
      </c>
      <c r="G1515">
        <f>VLOOKUP(A1515,combine!A:R,5,FALSE)</f>
        <v>221</v>
      </c>
      <c r="H1515">
        <f>VLOOKUP(A1515,combine!A:R,13,FALSE)</f>
        <v>4.53</v>
      </c>
      <c r="I1515">
        <f>VLOOKUP(A1515,combine!A:R,14,FALSE)</f>
        <v>40</v>
      </c>
      <c r="J1515">
        <f>VLOOKUP(A1515,combine!A:R,16,FALSE)</f>
        <v>0</v>
      </c>
      <c r="K1515">
        <f>VLOOKUP(A1515,combine!A:R,17,FALSE)</f>
        <v>122</v>
      </c>
    </row>
    <row r="1516" spans="1:11" x14ac:dyDescent="0.2">
      <c r="A1516">
        <v>19970137</v>
      </c>
      <c r="B1516" t="s">
        <v>58</v>
      </c>
      <c r="C1516">
        <v>2.538461538</v>
      </c>
      <c r="D1516">
        <v>0.46153846199999998</v>
      </c>
      <c r="E1516">
        <v>0</v>
      </c>
      <c r="F1516">
        <f>VLOOKUP(A1516,combine!A:R,4,FALSE)</f>
        <v>75.900000000000006</v>
      </c>
      <c r="G1516">
        <f>VLOOKUP(A1516,combine!A:R,5,FALSE)</f>
        <v>253</v>
      </c>
      <c r="H1516">
        <f>VLOOKUP(A1516,combine!A:R,13,FALSE)</f>
        <v>4.97</v>
      </c>
      <c r="I1516">
        <f>VLOOKUP(A1516,combine!A:R,14,FALSE)</f>
        <v>33</v>
      </c>
      <c r="J1516">
        <f>VLOOKUP(A1516,combine!A:R,16,FALSE)</f>
        <v>4.1500000000000004</v>
      </c>
      <c r="K1516">
        <f>VLOOKUP(A1516,combine!A:R,17,FALSE)</f>
        <v>112</v>
      </c>
    </row>
    <row r="1517" spans="1:11" x14ac:dyDescent="0.2">
      <c r="A1517">
        <v>20000157</v>
      </c>
      <c r="B1517" t="s">
        <v>58</v>
      </c>
      <c r="C1517">
        <v>8.1666666669999994</v>
      </c>
      <c r="D1517">
        <v>0.66666666699999999</v>
      </c>
      <c r="E1517">
        <v>0</v>
      </c>
      <c r="F1517">
        <f>VLOOKUP(A1517,combine!A:R,4,FALSE)</f>
        <v>74.5</v>
      </c>
      <c r="G1517">
        <f>VLOOKUP(A1517,combine!A:R,5,FALSE)</f>
        <v>228</v>
      </c>
      <c r="H1517">
        <f>VLOOKUP(A1517,combine!A:R,13,FALSE)</f>
        <v>4.79</v>
      </c>
      <c r="I1517">
        <f>VLOOKUP(A1517,combine!A:R,14,FALSE)</f>
        <v>31</v>
      </c>
      <c r="J1517">
        <f>VLOOKUP(A1517,combine!A:R,16,FALSE)</f>
        <v>4.22</v>
      </c>
      <c r="K1517">
        <f>VLOOKUP(A1517,combine!A:R,17,FALSE)</f>
        <v>110</v>
      </c>
    </row>
    <row r="1518" spans="1:11" x14ac:dyDescent="0.2">
      <c r="A1518">
        <v>19970055</v>
      </c>
      <c r="B1518" t="s">
        <v>27</v>
      </c>
      <c r="C1518">
        <v>4.5862068970000003</v>
      </c>
      <c r="D1518">
        <v>0.75862068999999999</v>
      </c>
      <c r="E1518">
        <v>0</v>
      </c>
      <c r="F1518">
        <f>VLOOKUP(A1518,combine!A:R,4,FALSE)</f>
        <v>72</v>
      </c>
      <c r="G1518">
        <f>VLOOKUP(A1518,combine!A:R,5,FALSE)</f>
        <v>236</v>
      </c>
      <c r="H1518">
        <f>VLOOKUP(A1518,combine!A:R,13,FALSE)</f>
        <v>4.72</v>
      </c>
      <c r="I1518">
        <f>VLOOKUP(A1518,combine!A:R,14,FALSE)</f>
        <v>34</v>
      </c>
      <c r="J1518">
        <f>VLOOKUP(A1518,combine!A:R,16,FALSE)</f>
        <v>4.07</v>
      </c>
      <c r="K1518">
        <f>VLOOKUP(A1518,combine!A:R,17,FALSE)</f>
        <v>106</v>
      </c>
    </row>
    <row r="1519" spans="1:11" x14ac:dyDescent="0.2">
      <c r="A1519">
        <v>20040578</v>
      </c>
      <c r="B1519" t="s">
        <v>49</v>
      </c>
      <c r="C1519">
        <v>4</v>
      </c>
      <c r="D1519">
        <v>0.5</v>
      </c>
      <c r="E1519">
        <v>0</v>
      </c>
      <c r="F1519">
        <f>VLOOKUP(A1519,combine!A:R,4,FALSE)</f>
        <v>71.400000000000006</v>
      </c>
      <c r="G1519">
        <f>VLOOKUP(A1519,combine!A:R,5,FALSE)</f>
        <v>224</v>
      </c>
      <c r="H1519">
        <f>VLOOKUP(A1519,combine!A:R,13,FALSE)</f>
        <v>4.45</v>
      </c>
      <c r="I1519">
        <f>VLOOKUP(A1519,combine!A:R,14,FALSE)</f>
        <v>34.5</v>
      </c>
      <c r="J1519">
        <f>VLOOKUP(A1519,combine!A:R,16,FALSE)</f>
        <v>4.12</v>
      </c>
      <c r="K1519">
        <f>VLOOKUP(A1519,combine!A:R,17,FALSE)</f>
        <v>112</v>
      </c>
    </row>
    <row r="1520" spans="1:11" x14ac:dyDescent="0.2">
      <c r="A1520">
        <v>19990054</v>
      </c>
      <c r="B1520" t="s">
        <v>49</v>
      </c>
      <c r="C1520">
        <v>1.9</v>
      </c>
      <c r="D1520">
        <v>0.5</v>
      </c>
      <c r="E1520">
        <v>0</v>
      </c>
      <c r="F1520">
        <f>VLOOKUP(A1520,combine!A:R,4,FALSE)</f>
        <v>70.5</v>
      </c>
      <c r="G1520">
        <f>VLOOKUP(A1520,combine!A:R,5,FALSE)</f>
        <v>200</v>
      </c>
      <c r="H1520">
        <f>VLOOKUP(A1520,combine!A:R,13,FALSE)</f>
        <v>4.54</v>
      </c>
      <c r="I1520">
        <f>VLOOKUP(A1520,combine!A:R,14,FALSE)</f>
        <v>38.5</v>
      </c>
      <c r="J1520">
        <f>VLOOKUP(A1520,combine!A:R,16,FALSE)</f>
        <v>4.16</v>
      </c>
      <c r="K1520">
        <f>VLOOKUP(A1520,combine!A:R,17,FALSE)</f>
        <v>115</v>
      </c>
    </row>
    <row r="1521" spans="1:11" x14ac:dyDescent="0.2">
      <c r="A1521">
        <v>20030578</v>
      </c>
      <c r="B1521" t="s">
        <v>49</v>
      </c>
      <c r="C1521">
        <v>1</v>
      </c>
      <c r="D1521">
        <v>0.5</v>
      </c>
      <c r="E1521">
        <v>0</v>
      </c>
      <c r="F1521">
        <f>VLOOKUP(A1521,combine!A:R,4,FALSE)</f>
        <v>71</v>
      </c>
      <c r="G1521">
        <f>VLOOKUP(A1521,combine!A:R,5,FALSE)</f>
        <v>211</v>
      </c>
      <c r="H1521">
        <f>VLOOKUP(A1521,combine!A:R,13,FALSE)</f>
        <v>4.6500000000000004</v>
      </c>
      <c r="I1521">
        <f>VLOOKUP(A1521,combine!A:R,14,FALSE)</f>
        <v>33.5</v>
      </c>
      <c r="J1521">
        <f>VLOOKUP(A1521,combine!A:R,16,FALSE)</f>
        <v>4.5</v>
      </c>
      <c r="K1521">
        <f>VLOOKUP(A1521,combine!A:R,17,FALSE)</f>
        <v>115</v>
      </c>
    </row>
    <row r="1522" spans="1:11" x14ac:dyDescent="0.2">
      <c r="A1522">
        <v>19960185</v>
      </c>
      <c r="B1522" t="s">
        <v>34</v>
      </c>
      <c r="C1522">
        <v>4.4666666670000001</v>
      </c>
      <c r="D1522">
        <v>0.33333333300000001</v>
      </c>
      <c r="E1522">
        <v>0</v>
      </c>
      <c r="F1522">
        <f>VLOOKUP(A1522,combine!A:R,4,FALSE)</f>
        <v>75.5</v>
      </c>
      <c r="G1522">
        <f>VLOOKUP(A1522,combine!A:R,5,FALSE)</f>
        <v>191</v>
      </c>
      <c r="H1522">
        <f>VLOOKUP(A1522,combine!A:R,13,FALSE)</f>
        <v>4.87</v>
      </c>
      <c r="I1522">
        <f>VLOOKUP(A1522,combine!A:R,14,FALSE)</f>
        <v>30.5</v>
      </c>
      <c r="J1522">
        <f>VLOOKUP(A1522,combine!A:R,16,FALSE)</f>
        <v>4.5199999999999996</v>
      </c>
      <c r="K1522">
        <f>VLOOKUP(A1522,combine!A:R,17,FALSE)</f>
        <v>118</v>
      </c>
    </row>
    <row r="1523" spans="1:11" x14ac:dyDescent="0.2">
      <c r="A1523">
        <v>19980178</v>
      </c>
      <c r="B1523" t="s">
        <v>49</v>
      </c>
      <c r="C1523">
        <v>4.4545454549999999</v>
      </c>
      <c r="D1523">
        <v>0.63636363600000001</v>
      </c>
      <c r="E1523">
        <v>0</v>
      </c>
      <c r="F1523">
        <f>VLOOKUP(A1523,combine!A:R,4,FALSE)</f>
        <v>71.599999999999994</v>
      </c>
      <c r="G1523">
        <f>VLOOKUP(A1523,combine!A:R,5,FALSE)</f>
        <v>252</v>
      </c>
      <c r="H1523">
        <f>VLOOKUP(A1523,combine!A:R,13,FALSE)</f>
        <v>4.83</v>
      </c>
      <c r="I1523">
        <f>VLOOKUP(A1523,combine!A:R,14,FALSE)</f>
        <v>33</v>
      </c>
      <c r="J1523">
        <f>VLOOKUP(A1523,combine!A:R,16,FALSE)</f>
        <v>4.25</v>
      </c>
      <c r="K1523">
        <f>VLOOKUP(A1523,combine!A:R,17,FALSE)</f>
        <v>111</v>
      </c>
    </row>
    <row r="1524" spans="1:11" x14ac:dyDescent="0.2">
      <c r="A1524">
        <v>19990440</v>
      </c>
      <c r="B1524" t="s">
        <v>34</v>
      </c>
      <c r="C1524">
        <v>6.75</v>
      </c>
      <c r="D1524">
        <v>0.5</v>
      </c>
      <c r="E1524">
        <v>0</v>
      </c>
      <c r="F1524">
        <f>VLOOKUP(A1524,combine!A:R,4,FALSE)</f>
        <v>71</v>
      </c>
      <c r="G1524">
        <f>VLOOKUP(A1524,combine!A:R,5,FALSE)</f>
        <v>166</v>
      </c>
      <c r="H1524">
        <f>VLOOKUP(A1524,combine!A:R,13,FALSE)</f>
        <v>4.53</v>
      </c>
      <c r="I1524">
        <f>VLOOKUP(A1524,combine!A:R,14,FALSE)</f>
        <v>34</v>
      </c>
      <c r="J1524">
        <f>VLOOKUP(A1524,combine!A:R,16,FALSE)</f>
        <v>4.16</v>
      </c>
      <c r="K1524">
        <f>VLOOKUP(A1524,combine!A:R,17,FALSE)</f>
        <v>113</v>
      </c>
    </row>
    <row r="1525" spans="1:11" x14ac:dyDescent="0.2">
      <c r="A1525">
        <v>19990164</v>
      </c>
      <c r="B1525" t="s">
        <v>34</v>
      </c>
      <c r="C1525">
        <v>10.199999999999999</v>
      </c>
      <c r="D1525">
        <v>0.46666666699999998</v>
      </c>
      <c r="E1525">
        <v>0</v>
      </c>
      <c r="F1525">
        <f>VLOOKUP(A1525,combine!A:R,4,FALSE)</f>
        <v>72.5</v>
      </c>
      <c r="G1525">
        <f>VLOOKUP(A1525,combine!A:R,5,FALSE)</f>
        <v>167</v>
      </c>
      <c r="H1525">
        <f>VLOOKUP(A1525,combine!A:R,13,FALSE)</f>
        <v>4.46</v>
      </c>
      <c r="I1525">
        <f>VLOOKUP(A1525,combine!A:R,14,FALSE)</f>
        <v>36.5</v>
      </c>
      <c r="J1525">
        <f>VLOOKUP(A1525,combine!A:R,16,FALSE)</f>
        <v>4.03</v>
      </c>
      <c r="K1525">
        <f>VLOOKUP(A1525,combine!A:R,17,FALSE)</f>
        <v>118</v>
      </c>
    </row>
    <row r="1526" spans="1:11" x14ac:dyDescent="0.2">
      <c r="A1526">
        <v>20020518</v>
      </c>
      <c r="B1526" t="s">
        <v>58</v>
      </c>
      <c r="C1526">
        <v>9.153846154</v>
      </c>
      <c r="D1526">
        <v>0.69230769199999997</v>
      </c>
      <c r="E1526">
        <v>0</v>
      </c>
      <c r="F1526">
        <f>VLOOKUP(A1526,combine!A:R,4,FALSE)</f>
        <v>74</v>
      </c>
      <c r="G1526">
        <f>VLOOKUP(A1526,combine!A:R,5,FALSE)</f>
        <v>236</v>
      </c>
      <c r="H1526">
        <f>VLOOKUP(A1526,combine!A:R,13,FALSE)</f>
        <v>4.6500000000000004</v>
      </c>
      <c r="I1526">
        <f>VLOOKUP(A1526,combine!A:R,14,FALSE)</f>
        <v>32</v>
      </c>
      <c r="J1526">
        <f>VLOOKUP(A1526,combine!A:R,16,FALSE)</f>
        <v>4.2300000000000004</v>
      </c>
      <c r="K1526">
        <f>VLOOKUP(A1526,combine!A:R,17,FALSE)</f>
        <v>115</v>
      </c>
    </row>
    <row r="1527" spans="1:11" x14ac:dyDescent="0.2">
      <c r="A1527">
        <v>20030819</v>
      </c>
      <c r="B1527" t="s">
        <v>58</v>
      </c>
      <c r="C1527">
        <v>6</v>
      </c>
      <c r="D1527">
        <v>1</v>
      </c>
      <c r="E1527">
        <v>0</v>
      </c>
      <c r="F1527">
        <f>VLOOKUP(A1527,combine!A:R,4,FALSE)</f>
        <v>76</v>
      </c>
      <c r="G1527">
        <f>VLOOKUP(A1527,combine!A:R,5,FALSE)</f>
        <v>257</v>
      </c>
      <c r="H1527">
        <f>VLOOKUP(A1527,combine!A:R,13,FALSE)</f>
        <v>4.7</v>
      </c>
      <c r="I1527">
        <f>VLOOKUP(A1527,combine!A:R,14,FALSE)</f>
        <v>0</v>
      </c>
      <c r="J1527">
        <f>VLOOKUP(A1527,combine!A:R,16,FALSE)</f>
        <v>0</v>
      </c>
      <c r="K1527">
        <f>VLOOKUP(A1527,combine!A:R,17,FALSE)</f>
        <v>0</v>
      </c>
    </row>
    <row r="1528" spans="1:11" x14ac:dyDescent="0.2">
      <c r="A1528">
        <v>20000076</v>
      </c>
      <c r="B1528" t="s">
        <v>49</v>
      </c>
      <c r="C1528">
        <v>5.2575757579999998</v>
      </c>
      <c r="D1528">
        <v>0.66666666699999999</v>
      </c>
      <c r="E1528">
        <v>0</v>
      </c>
      <c r="F1528">
        <f>VLOOKUP(A1528,combine!A:R,4,FALSE)</f>
        <v>71.5</v>
      </c>
      <c r="G1528">
        <f>VLOOKUP(A1528,combine!A:R,5,FALSE)</f>
        <v>216</v>
      </c>
      <c r="H1528">
        <f>VLOOKUP(A1528,combine!A:R,13,FALSE)</f>
        <v>4.4800000000000004</v>
      </c>
      <c r="I1528">
        <f>VLOOKUP(A1528,combine!A:R,14,FALSE)</f>
        <v>32.5</v>
      </c>
      <c r="J1528">
        <f>VLOOKUP(A1528,combine!A:R,16,FALSE)</f>
        <v>0</v>
      </c>
      <c r="K1528">
        <f>VLOOKUP(A1528,combine!A:R,17,FALSE)</f>
        <v>121</v>
      </c>
    </row>
    <row r="1529" spans="1:11" x14ac:dyDescent="0.2">
      <c r="A1529">
        <v>20020185</v>
      </c>
      <c r="B1529" t="s">
        <v>49</v>
      </c>
      <c r="C1529">
        <v>7.2</v>
      </c>
      <c r="D1529">
        <v>0.8</v>
      </c>
      <c r="E1529">
        <v>0</v>
      </c>
      <c r="F1529">
        <f>VLOOKUP(A1529,combine!A:R,4,FALSE)</f>
        <v>71.400000000000006</v>
      </c>
      <c r="G1529">
        <f>VLOOKUP(A1529,combine!A:R,5,FALSE)</f>
        <v>218</v>
      </c>
      <c r="H1529">
        <f>VLOOKUP(A1529,combine!A:R,13,FALSE)</f>
        <v>4.4400000000000004</v>
      </c>
      <c r="I1529">
        <f>VLOOKUP(A1529,combine!A:R,14,FALSE)</f>
        <v>40.5</v>
      </c>
      <c r="J1529">
        <f>VLOOKUP(A1529,combine!A:R,16,FALSE)</f>
        <v>3.93</v>
      </c>
      <c r="K1529">
        <f>VLOOKUP(A1529,combine!A:R,17,FALSE)</f>
        <v>122</v>
      </c>
    </row>
    <row r="1530" spans="1:11" x14ac:dyDescent="0.2">
      <c r="A1530">
        <v>20030564</v>
      </c>
      <c r="B1530" t="s">
        <v>49</v>
      </c>
      <c r="C1530">
        <v>2.3333333330000001</v>
      </c>
      <c r="D1530">
        <v>0.33333333300000001</v>
      </c>
      <c r="E1530">
        <v>0</v>
      </c>
      <c r="F1530">
        <f>VLOOKUP(A1530,combine!A:R,4,FALSE)</f>
        <v>72.099999999999994</v>
      </c>
      <c r="G1530">
        <f>VLOOKUP(A1530,combine!A:R,5,FALSE)</f>
        <v>228</v>
      </c>
      <c r="H1530">
        <f>VLOOKUP(A1530,combine!A:R,13,FALSE)</f>
        <v>4.6500000000000004</v>
      </c>
      <c r="I1530">
        <f>VLOOKUP(A1530,combine!A:R,14,FALSE)</f>
        <v>37</v>
      </c>
      <c r="J1530">
        <f>VLOOKUP(A1530,combine!A:R,16,FALSE)</f>
        <v>4.42</v>
      </c>
      <c r="K1530">
        <f>VLOOKUP(A1530,combine!A:R,17,FALSE)</f>
        <v>117</v>
      </c>
    </row>
    <row r="1531" spans="1:11" x14ac:dyDescent="0.2">
      <c r="A1531">
        <v>20030196</v>
      </c>
      <c r="B1531" t="s">
        <v>34</v>
      </c>
      <c r="C1531">
        <v>5</v>
      </c>
      <c r="D1531">
        <v>0.66666666699999999</v>
      </c>
      <c r="E1531">
        <v>0</v>
      </c>
      <c r="F1531">
        <f>VLOOKUP(A1531,combine!A:R,4,FALSE)</f>
        <v>70.8</v>
      </c>
      <c r="G1531">
        <f>VLOOKUP(A1531,combine!A:R,5,FALSE)</f>
        <v>196</v>
      </c>
      <c r="H1531">
        <f>VLOOKUP(A1531,combine!A:R,13,FALSE)</f>
        <v>4.54</v>
      </c>
      <c r="I1531">
        <f>VLOOKUP(A1531,combine!A:R,14,FALSE)</f>
        <v>34</v>
      </c>
      <c r="J1531">
        <f>VLOOKUP(A1531,combine!A:R,16,FALSE)</f>
        <v>4.3</v>
      </c>
      <c r="K1531">
        <f>VLOOKUP(A1531,combine!A:R,17,FALSE)</f>
        <v>122</v>
      </c>
    </row>
    <row r="1532" spans="1:11" x14ac:dyDescent="0.2">
      <c r="A1532">
        <v>20050243</v>
      </c>
      <c r="B1532" t="s">
        <v>49</v>
      </c>
      <c r="C1532">
        <v>3.5</v>
      </c>
      <c r="D1532">
        <v>1</v>
      </c>
      <c r="E1532">
        <v>0</v>
      </c>
      <c r="F1532">
        <f>VLOOKUP(A1532,combine!A:R,4,FALSE)</f>
        <v>66.599999999999994</v>
      </c>
      <c r="G1532">
        <f>VLOOKUP(A1532,combine!A:R,5,FALSE)</f>
        <v>200</v>
      </c>
      <c r="H1532">
        <f>VLOOKUP(A1532,combine!A:R,13,FALSE)</f>
        <v>4.53</v>
      </c>
      <c r="I1532">
        <f>VLOOKUP(A1532,combine!A:R,14,FALSE)</f>
        <v>38</v>
      </c>
      <c r="J1532">
        <f>VLOOKUP(A1532,combine!A:R,16,FALSE)</f>
        <v>0</v>
      </c>
      <c r="K1532">
        <f>VLOOKUP(A1532,combine!A:R,17,FALSE)</f>
        <v>119</v>
      </c>
    </row>
    <row r="1533" spans="1:11" x14ac:dyDescent="0.2">
      <c r="A1533">
        <v>20020222</v>
      </c>
      <c r="B1533" t="s">
        <v>34</v>
      </c>
      <c r="C1533">
        <v>7</v>
      </c>
      <c r="D1533">
        <v>0.4</v>
      </c>
      <c r="E1533">
        <v>0</v>
      </c>
      <c r="F1533">
        <f>VLOOKUP(A1533,combine!A:R,4,FALSE)</f>
        <v>73.599999999999994</v>
      </c>
      <c r="G1533">
        <f>VLOOKUP(A1533,combine!A:R,5,FALSE)</f>
        <v>200</v>
      </c>
      <c r="H1533">
        <f>VLOOKUP(A1533,combine!A:R,13,FALSE)</f>
        <v>4.72</v>
      </c>
      <c r="I1533">
        <f>VLOOKUP(A1533,combine!A:R,14,FALSE)</f>
        <v>33.5</v>
      </c>
      <c r="J1533">
        <f>VLOOKUP(A1533,combine!A:R,16,FALSE)</f>
        <v>4.2699999999999996</v>
      </c>
      <c r="K1533">
        <f>VLOOKUP(A1533,combine!A:R,17,FALSE)</f>
        <v>113</v>
      </c>
    </row>
    <row r="1534" spans="1:11" x14ac:dyDescent="0.2">
      <c r="A1534">
        <v>20050555</v>
      </c>
      <c r="B1534" t="s">
        <v>49</v>
      </c>
      <c r="C1534">
        <v>3</v>
      </c>
      <c r="D1534">
        <v>0.5</v>
      </c>
      <c r="E1534">
        <v>0</v>
      </c>
      <c r="F1534">
        <f>VLOOKUP(A1534,combine!A:R,4,FALSE)</f>
        <v>70</v>
      </c>
      <c r="G1534">
        <f>VLOOKUP(A1534,combine!A:R,5,FALSE)</f>
        <v>209</v>
      </c>
      <c r="H1534">
        <f>VLOOKUP(A1534,combine!A:R,13,FALSE)</f>
        <v>4.5199999999999996</v>
      </c>
      <c r="I1534">
        <f>VLOOKUP(A1534,combine!A:R,14,FALSE)</f>
        <v>32</v>
      </c>
      <c r="J1534">
        <f>VLOOKUP(A1534,combine!A:R,16,FALSE)</f>
        <v>4.38</v>
      </c>
      <c r="K1534">
        <f>VLOOKUP(A1534,combine!A:R,17,FALSE)</f>
        <v>108</v>
      </c>
    </row>
    <row r="1535" spans="1:11" x14ac:dyDescent="0.2">
      <c r="A1535">
        <v>20010548</v>
      </c>
      <c r="B1535" t="s">
        <v>58</v>
      </c>
      <c r="C1535">
        <v>4.6483516480000002</v>
      </c>
      <c r="D1535">
        <v>0.45054945099999999</v>
      </c>
      <c r="E1535">
        <v>0</v>
      </c>
      <c r="F1535">
        <f>VLOOKUP(A1535,combine!A:R,4,FALSE)</f>
        <v>76</v>
      </c>
      <c r="G1535">
        <f>VLOOKUP(A1535,combine!A:R,5,FALSE)</f>
        <v>237</v>
      </c>
      <c r="H1535">
        <f>VLOOKUP(A1535,combine!A:R,13,FALSE)</f>
        <v>4.72</v>
      </c>
      <c r="I1535">
        <f>VLOOKUP(A1535,combine!A:R,14,FALSE)</f>
        <v>35.5</v>
      </c>
      <c r="J1535">
        <f>VLOOKUP(A1535,combine!A:R,16,FALSE)</f>
        <v>4.33</v>
      </c>
      <c r="K1535">
        <f>VLOOKUP(A1535,combine!A:R,17,FALSE)</f>
        <v>119</v>
      </c>
    </row>
    <row r="1536" spans="1:11" x14ac:dyDescent="0.2">
      <c r="A1536">
        <v>20030231</v>
      </c>
      <c r="B1536" t="s">
        <v>34</v>
      </c>
      <c r="C1536">
        <v>5.8333333329999997</v>
      </c>
      <c r="D1536">
        <v>0.38888888900000002</v>
      </c>
      <c r="E1536">
        <v>0</v>
      </c>
      <c r="F1536">
        <f>VLOOKUP(A1536,combine!A:R,4,FALSE)</f>
        <v>72.599999999999994</v>
      </c>
      <c r="G1536">
        <f>VLOOKUP(A1536,combine!A:R,5,FALSE)</f>
        <v>205</v>
      </c>
      <c r="H1536">
        <f>VLOOKUP(A1536,combine!A:R,13,FALSE)</f>
        <v>4.47</v>
      </c>
      <c r="I1536">
        <f>VLOOKUP(A1536,combine!A:R,14,FALSE)</f>
        <v>34.5</v>
      </c>
      <c r="J1536">
        <f>VLOOKUP(A1536,combine!A:R,16,FALSE)</f>
        <v>4.41</v>
      </c>
      <c r="K1536">
        <f>VLOOKUP(A1536,combine!A:R,17,FALSE)</f>
        <v>116</v>
      </c>
    </row>
    <row r="1537" spans="1:11" x14ac:dyDescent="0.2">
      <c r="A1537">
        <v>19920291</v>
      </c>
      <c r="B1537" t="s">
        <v>58</v>
      </c>
      <c r="C1537">
        <v>0</v>
      </c>
      <c r="D1537">
        <v>0</v>
      </c>
      <c r="E1537">
        <v>0</v>
      </c>
      <c r="F1537">
        <f>VLOOKUP(A1537,combine!A:R,4,FALSE)</f>
        <v>76</v>
      </c>
      <c r="G1537">
        <f>VLOOKUP(A1537,combine!A:R,5,FALSE)</f>
        <v>273</v>
      </c>
      <c r="H1537">
        <f>VLOOKUP(A1537,combine!A:R,13,FALSE)</f>
        <v>5.31</v>
      </c>
      <c r="I1537">
        <f>VLOOKUP(A1537,combine!A:R,14,FALSE)</f>
        <v>27.5</v>
      </c>
      <c r="J1537">
        <f>VLOOKUP(A1537,combine!A:R,16,FALSE)</f>
        <v>4.45</v>
      </c>
      <c r="K1537">
        <f>VLOOKUP(A1537,combine!A:R,17,FALSE)</f>
        <v>104</v>
      </c>
    </row>
    <row r="1538" spans="1:11" x14ac:dyDescent="0.2">
      <c r="A1538">
        <v>19980098</v>
      </c>
      <c r="B1538" t="s">
        <v>58</v>
      </c>
      <c r="C1538">
        <v>3.888888889</v>
      </c>
      <c r="D1538">
        <v>0.55555555599999995</v>
      </c>
      <c r="E1538">
        <v>0</v>
      </c>
      <c r="F1538">
        <f>VLOOKUP(A1538,combine!A:R,4,FALSE)</f>
        <v>76.900000000000006</v>
      </c>
      <c r="G1538">
        <f>VLOOKUP(A1538,combine!A:R,5,FALSE)</f>
        <v>263</v>
      </c>
      <c r="H1538">
        <f>VLOOKUP(A1538,combine!A:R,13,FALSE)</f>
        <v>4.9400000000000004</v>
      </c>
      <c r="I1538">
        <f>VLOOKUP(A1538,combine!A:R,14,FALSE)</f>
        <v>36.5</v>
      </c>
      <c r="J1538">
        <f>VLOOKUP(A1538,combine!A:R,16,FALSE)</f>
        <v>4.21</v>
      </c>
      <c r="K1538">
        <f>VLOOKUP(A1538,combine!A:R,17,FALSE)</f>
        <v>120</v>
      </c>
    </row>
    <row r="1539" spans="1:11" x14ac:dyDescent="0.2">
      <c r="A1539">
        <v>20020162</v>
      </c>
      <c r="B1539" t="s">
        <v>34</v>
      </c>
      <c r="C1539">
        <v>4.7142857139999998</v>
      </c>
      <c r="D1539">
        <v>0.28571428599999998</v>
      </c>
      <c r="E1539">
        <v>0</v>
      </c>
      <c r="F1539">
        <f>VLOOKUP(A1539,combine!A:R,4,FALSE)</f>
        <v>70.099999999999994</v>
      </c>
      <c r="G1539">
        <f>VLOOKUP(A1539,combine!A:R,5,FALSE)</f>
        <v>190</v>
      </c>
      <c r="H1539">
        <f>VLOOKUP(A1539,combine!A:R,13,FALSE)</f>
        <v>4.5199999999999996</v>
      </c>
      <c r="I1539">
        <f>VLOOKUP(A1539,combine!A:R,14,FALSE)</f>
        <v>33.5</v>
      </c>
      <c r="J1539">
        <f>VLOOKUP(A1539,combine!A:R,16,FALSE)</f>
        <v>0</v>
      </c>
      <c r="K1539">
        <f>VLOOKUP(A1539,combine!A:R,17,FALSE)</f>
        <v>112</v>
      </c>
    </row>
    <row r="1540" spans="1:11" x14ac:dyDescent="0.2">
      <c r="A1540">
        <v>19990238</v>
      </c>
      <c r="B1540" t="s">
        <v>58</v>
      </c>
      <c r="C1540">
        <v>7.375</v>
      </c>
      <c r="D1540">
        <v>0.75</v>
      </c>
      <c r="E1540">
        <v>0</v>
      </c>
      <c r="F1540">
        <f>VLOOKUP(A1540,combine!A:R,4,FALSE)</f>
        <v>75.400000000000006</v>
      </c>
      <c r="G1540">
        <f>VLOOKUP(A1540,combine!A:R,5,FALSE)</f>
        <v>258</v>
      </c>
      <c r="H1540">
        <f>VLOOKUP(A1540,combine!A:R,13,FALSE)</f>
        <v>4.82</v>
      </c>
      <c r="I1540">
        <f>VLOOKUP(A1540,combine!A:R,14,FALSE)</f>
        <v>33</v>
      </c>
      <c r="J1540">
        <f>VLOOKUP(A1540,combine!A:R,16,FALSE)</f>
        <v>4.1500000000000004</v>
      </c>
      <c r="K1540">
        <f>VLOOKUP(A1540,combine!A:R,17,FALSE)</f>
        <v>111</v>
      </c>
    </row>
    <row r="1541" spans="1:11" x14ac:dyDescent="0.2">
      <c r="A1541">
        <v>20010066</v>
      </c>
      <c r="B1541" t="s">
        <v>58</v>
      </c>
      <c r="C1541">
        <v>8</v>
      </c>
      <c r="D1541">
        <v>1</v>
      </c>
      <c r="E1541">
        <v>0</v>
      </c>
      <c r="F1541">
        <f>VLOOKUP(A1541,combine!A:R,4,FALSE)</f>
        <v>75.8</v>
      </c>
      <c r="G1541">
        <f>VLOOKUP(A1541,combine!A:R,5,FALSE)</f>
        <v>255</v>
      </c>
      <c r="H1541">
        <f>VLOOKUP(A1541,combine!A:R,13,FALSE)</f>
        <v>4.75</v>
      </c>
      <c r="I1541">
        <f>VLOOKUP(A1541,combine!A:R,14,FALSE)</f>
        <v>36</v>
      </c>
      <c r="J1541">
        <f>VLOOKUP(A1541,combine!A:R,16,FALSE)</f>
        <v>4.18</v>
      </c>
      <c r="K1541">
        <f>VLOOKUP(A1541,combine!A:R,17,FALSE)</f>
        <v>117</v>
      </c>
    </row>
    <row r="1542" spans="1:11" x14ac:dyDescent="0.2">
      <c r="A1542">
        <v>20000087</v>
      </c>
      <c r="B1542" t="s">
        <v>58</v>
      </c>
      <c r="C1542">
        <v>4.03125</v>
      </c>
      <c r="D1542">
        <v>0.53125</v>
      </c>
      <c r="E1542">
        <v>0</v>
      </c>
      <c r="F1542">
        <f>VLOOKUP(A1542,combine!A:R,4,FALSE)</f>
        <v>76</v>
      </c>
      <c r="G1542">
        <f>VLOOKUP(A1542,combine!A:R,5,FALSE)</f>
        <v>259</v>
      </c>
      <c r="H1542">
        <f>VLOOKUP(A1542,combine!A:R,13,FALSE)</f>
        <v>4.7</v>
      </c>
      <c r="I1542">
        <f>VLOOKUP(A1542,combine!A:R,14,FALSE)</f>
        <v>35</v>
      </c>
      <c r="J1542">
        <f>VLOOKUP(A1542,combine!A:R,16,FALSE)</f>
        <v>4.0599999999999996</v>
      </c>
      <c r="K1542">
        <f>VLOOKUP(A1542,combine!A:R,17,FALSE)</f>
        <v>118</v>
      </c>
    </row>
    <row r="1543" spans="1:11" x14ac:dyDescent="0.2">
      <c r="A1543">
        <v>20040112</v>
      </c>
      <c r="B1543" t="s">
        <v>103</v>
      </c>
      <c r="C1543">
        <v>0</v>
      </c>
      <c r="D1543">
        <v>0</v>
      </c>
      <c r="E1543">
        <v>0</v>
      </c>
      <c r="F1543">
        <f>VLOOKUP(A1543,combine!A:R,4,FALSE)</f>
        <v>72.5</v>
      </c>
      <c r="G1543">
        <f>VLOOKUP(A1543,combine!A:R,5,FALSE)</f>
        <v>230</v>
      </c>
      <c r="H1543">
        <f>VLOOKUP(A1543,combine!A:R,13,FALSE)</f>
        <v>4.51</v>
      </c>
      <c r="I1543">
        <f>VLOOKUP(A1543,combine!A:R,14,FALSE)</f>
        <v>39</v>
      </c>
      <c r="J1543">
        <f>VLOOKUP(A1543,combine!A:R,16,FALSE)</f>
        <v>0</v>
      </c>
      <c r="K1543">
        <f>VLOOKUP(A1543,combine!A:R,17,FALSE)</f>
        <v>0</v>
      </c>
    </row>
    <row r="1544" spans="1:11" x14ac:dyDescent="0.2">
      <c r="A1544">
        <v>19970407</v>
      </c>
      <c r="B1544" t="s">
        <v>58</v>
      </c>
      <c r="C1544">
        <v>5.8030303029999999</v>
      </c>
      <c r="D1544">
        <v>0.606060606</v>
      </c>
      <c r="E1544">
        <v>0</v>
      </c>
      <c r="F1544">
        <f>VLOOKUP(A1544,combine!A:R,4,FALSE)</f>
        <v>77.400000000000006</v>
      </c>
      <c r="G1544">
        <f>VLOOKUP(A1544,combine!A:R,5,FALSE)</f>
        <v>248</v>
      </c>
      <c r="H1544">
        <f>VLOOKUP(A1544,combine!A:R,13,FALSE)</f>
        <v>4.88</v>
      </c>
      <c r="I1544">
        <f>VLOOKUP(A1544,combine!A:R,14,FALSE)</f>
        <v>31</v>
      </c>
      <c r="J1544">
        <f>VLOOKUP(A1544,combine!A:R,16,FALSE)</f>
        <v>4.47</v>
      </c>
      <c r="K1544">
        <f>VLOOKUP(A1544,combine!A:R,17,FALSE)</f>
        <v>119</v>
      </c>
    </row>
    <row r="1545" spans="1:11" x14ac:dyDescent="0.2">
      <c r="A1545">
        <v>20000224</v>
      </c>
      <c r="B1545" t="s">
        <v>50</v>
      </c>
      <c r="C1545">
        <v>0</v>
      </c>
      <c r="D1545">
        <v>0</v>
      </c>
      <c r="E1545">
        <v>0</v>
      </c>
      <c r="F1545">
        <f>VLOOKUP(A1545,combine!A:R,4,FALSE)</f>
        <v>75.400000000000006</v>
      </c>
      <c r="G1545">
        <f>VLOOKUP(A1545,combine!A:R,5,FALSE)</f>
        <v>318</v>
      </c>
      <c r="H1545">
        <f>VLOOKUP(A1545,combine!A:R,13,FALSE)</f>
        <v>5.43</v>
      </c>
      <c r="I1545">
        <f>VLOOKUP(A1545,combine!A:R,14,FALSE)</f>
        <v>27</v>
      </c>
      <c r="J1545">
        <f>VLOOKUP(A1545,combine!A:R,16,FALSE)</f>
        <v>4.84</v>
      </c>
      <c r="K1545">
        <f>VLOOKUP(A1545,combine!A:R,17,FALSE)</f>
        <v>90</v>
      </c>
    </row>
    <row r="1546" spans="1:11" x14ac:dyDescent="0.2">
      <c r="A1546">
        <v>20020572</v>
      </c>
      <c r="B1546" t="s">
        <v>50</v>
      </c>
      <c r="C1546">
        <v>0</v>
      </c>
      <c r="D1546">
        <v>0</v>
      </c>
      <c r="E1546">
        <v>0</v>
      </c>
      <c r="F1546">
        <f>VLOOKUP(A1546,combine!A:R,4,FALSE)</f>
        <v>76</v>
      </c>
      <c r="G1546">
        <f>VLOOKUP(A1546,combine!A:R,5,FALSE)</f>
        <v>325</v>
      </c>
      <c r="H1546">
        <f>VLOOKUP(A1546,combine!A:R,13,FALSE)</f>
        <v>5.36</v>
      </c>
      <c r="I1546">
        <f>VLOOKUP(A1546,combine!A:R,14,FALSE)</f>
        <v>28.5</v>
      </c>
      <c r="J1546">
        <f>VLOOKUP(A1546,combine!A:R,16,FALSE)</f>
        <v>4.7300000000000004</v>
      </c>
      <c r="K1546">
        <f>VLOOKUP(A1546,combine!A:R,17,FALSE)</f>
        <v>106</v>
      </c>
    </row>
    <row r="1547" spans="1:11" x14ac:dyDescent="0.2">
      <c r="A1547">
        <v>20030154</v>
      </c>
      <c r="B1547" t="s">
        <v>207</v>
      </c>
      <c r="C1547">
        <v>13</v>
      </c>
      <c r="D1547">
        <v>0.5</v>
      </c>
      <c r="E1547">
        <v>0</v>
      </c>
      <c r="F1547">
        <f>VLOOKUP(A1547,combine!A:R,4,FALSE)</f>
        <v>74.3</v>
      </c>
      <c r="G1547">
        <f>VLOOKUP(A1547,combine!A:R,5,FALSE)</f>
        <v>220</v>
      </c>
      <c r="H1547">
        <f>VLOOKUP(A1547,combine!A:R,13,FALSE)</f>
        <v>4.6399999999999997</v>
      </c>
      <c r="I1547">
        <f>VLOOKUP(A1547,combine!A:R,14,FALSE)</f>
        <v>33.5</v>
      </c>
      <c r="J1547">
        <f>VLOOKUP(A1547,combine!A:R,16,FALSE)</f>
        <v>4.1500000000000004</v>
      </c>
      <c r="K1547">
        <f>VLOOKUP(A1547,combine!A:R,17,FALSE)</f>
        <v>119</v>
      </c>
    </row>
    <row r="1548" spans="1:11" x14ac:dyDescent="0.2">
      <c r="A1548">
        <v>20020136</v>
      </c>
      <c r="B1548" t="s">
        <v>27</v>
      </c>
      <c r="C1548">
        <v>2.5</v>
      </c>
      <c r="D1548">
        <v>0.5</v>
      </c>
      <c r="E1548">
        <v>0</v>
      </c>
      <c r="F1548">
        <f>VLOOKUP(A1548,combine!A:R,4,FALSE)</f>
        <v>72.599999999999994</v>
      </c>
      <c r="G1548">
        <f>VLOOKUP(A1548,combine!A:R,5,FALSE)</f>
        <v>245</v>
      </c>
      <c r="H1548">
        <f>VLOOKUP(A1548,combine!A:R,13,FALSE)</f>
        <v>4.74</v>
      </c>
      <c r="I1548">
        <f>VLOOKUP(A1548,combine!A:R,14,FALSE)</f>
        <v>32.5</v>
      </c>
      <c r="J1548">
        <f>VLOOKUP(A1548,combine!A:R,16,FALSE)</f>
        <v>4.2699999999999996</v>
      </c>
      <c r="K1548">
        <f>VLOOKUP(A1548,combine!A:R,17,FALSE)</f>
        <v>111</v>
      </c>
    </row>
    <row r="1549" spans="1:11" x14ac:dyDescent="0.2">
      <c r="A1549">
        <v>19980040</v>
      </c>
      <c r="B1549" t="s">
        <v>58</v>
      </c>
      <c r="C1549">
        <v>6.461538462</v>
      </c>
      <c r="D1549">
        <v>0.69230769199999997</v>
      </c>
      <c r="E1549">
        <v>0</v>
      </c>
      <c r="F1549">
        <f>VLOOKUP(A1549,combine!A:R,4,FALSE)</f>
        <v>76.400000000000006</v>
      </c>
      <c r="G1549">
        <f>VLOOKUP(A1549,combine!A:R,5,FALSE)</f>
        <v>272</v>
      </c>
      <c r="H1549">
        <f>VLOOKUP(A1549,combine!A:R,13,FALSE)</f>
        <v>4.83</v>
      </c>
      <c r="I1549">
        <f>VLOOKUP(A1549,combine!A:R,14,FALSE)</f>
        <v>33.5</v>
      </c>
      <c r="J1549">
        <f>VLOOKUP(A1549,combine!A:R,16,FALSE)</f>
        <v>4.1500000000000004</v>
      </c>
      <c r="K1549">
        <f>VLOOKUP(A1549,combine!A:R,17,FALSE)</f>
        <v>107</v>
      </c>
    </row>
    <row r="1550" spans="1:11" x14ac:dyDescent="0.2">
      <c r="A1550">
        <v>20030097</v>
      </c>
      <c r="B1550" t="s">
        <v>104</v>
      </c>
      <c r="C1550">
        <v>-3</v>
      </c>
      <c r="D1550">
        <v>1</v>
      </c>
      <c r="E1550">
        <v>0</v>
      </c>
      <c r="F1550">
        <f>VLOOKUP(A1550,combine!A:R,4,FALSE)</f>
        <v>76.400000000000006</v>
      </c>
      <c r="G1550">
        <f>VLOOKUP(A1550,combine!A:R,5,FALSE)</f>
        <v>220</v>
      </c>
      <c r="H1550">
        <f>VLOOKUP(A1550,combine!A:R,13,FALSE)</f>
        <v>4.8600000000000003</v>
      </c>
      <c r="I1550">
        <f>VLOOKUP(A1550,combine!A:R,14,FALSE)</f>
        <v>31</v>
      </c>
      <c r="J1550">
        <f>VLOOKUP(A1550,combine!A:R,16,FALSE)</f>
        <v>4.18</v>
      </c>
      <c r="K1550">
        <f>VLOOKUP(A1550,combine!A:R,17,FALSE)</f>
        <v>103</v>
      </c>
    </row>
    <row r="1551" spans="1:11" x14ac:dyDescent="0.2">
      <c r="A1551">
        <v>19970400</v>
      </c>
      <c r="B1551" t="s">
        <v>50</v>
      </c>
      <c r="C1551">
        <v>0</v>
      </c>
      <c r="D1551">
        <v>0</v>
      </c>
      <c r="E1551">
        <v>0</v>
      </c>
      <c r="F1551">
        <f>VLOOKUP(A1551,combine!A:R,4,FALSE)</f>
        <v>77.599999999999994</v>
      </c>
      <c r="G1551">
        <f>VLOOKUP(A1551,combine!A:R,5,FALSE)</f>
        <v>307</v>
      </c>
      <c r="H1551">
        <f>VLOOKUP(A1551,combine!A:R,13,FALSE)</f>
        <v>0</v>
      </c>
      <c r="I1551">
        <f>VLOOKUP(A1551,combine!A:R,14,FALSE)</f>
        <v>0</v>
      </c>
      <c r="J1551">
        <f>VLOOKUP(A1551,combine!A:R,16,FALSE)</f>
        <v>0</v>
      </c>
      <c r="K1551">
        <f>VLOOKUP(A1551,combine!A:R,17,FALSE)</f>
        <v>0</v>
      </c>
    </row>
    <row r="1552" spans="1:11" x14ac:dyDescent="0.2">
      <c r="A1552">
        <v>20030072</v>
      </c>
      <c r="B1552" t="s">
        <v>119</v>
      </c>
      <c r="C1552">
        <v>-1</v>
      </c>
      <c r="D1552">
        <v>1</v>
      </c>
      <c r="E1552">
        <v>0</v>
      </c>
      <c r="F1552">
        <f>VLOOKUP(A1552,combine!A:R,4,FALSE)</f>
        <v>74</v>
      </c>
      <c r="G1552">
        <f>VLOOKUP(A1552,combine!A:R,5,FALSE)</f>
        <v>304</v>
      </c>
      <c r="H1552">
        <f>VLOOKUP(A1552,combine!A:R,13,FALSE)</f>
        <v>5.19</v>
      </c>
      <c r="I1552">
        <f>VLOOKUP(A1552,combine!A:R,14,FALSE)</f>
        <v>29.5</v>
      </c>
      <c r="J1552">
        <f>VLOOKUP(A1552,combine!A:R,16,FALSE)</f>
        <v>4.37</v>
      </c>
      <c r="K1552">
        <f>VLOOKUP(A1552,combine!A:R,17,FALSE)</f>
        <v>107</v>
      </c>
    </row>
    <row r="1553" spans="1:11" x14ac:dyDescent="0.2">
      <c r="A1553">
        <v>19990014</v>
      </c>
      <c r="B1553" t="s">
        <v>50</v>
      </c>
      <c r="C1553">
        <v>0</v>
      </c>
      <c r="D1553">
        <v>0</v>
      </c>
      <c r="E1553">
        <v>0</v>
      </c>
      <c r="F1553">
        <f>VLOOKUP(A1553,combine!A:R,4,FALSE)</f>
        <v>78.099999999999994</v>
      </c>
      <c r="G1553">
        <f>VLOOKUP(A1553,combine!A:R,5,FALSE)</f>
        <v>310</v>
      </c>
      <c r="H1553">
        <f>VLOOKUP(A1553,combine!A:R,13,FALSE)</f>
        <v>5.22</v>
      </c>
      <c r="I1553">
        <f>VLOOKUP(A1553,combine!A:R,14,FALSE)</f>
        <v>29.5</v>
      </c>
      <c r="J1553">
        <f>VLOOKUP(A1553,combine!A:R,16,FALSE)</f>
        <v>4.4000000000000004</v>
      </c>
      <c r="K1553">
        <f>VLOOKUP(A1553,combine!A:R,17,FALSE)</f>
        <v>104</v>
      </c>
    </row>
    <row r="1554" spans="1:11" x14ac:dyDescent="0.2">
      <c r="A1554">
        <v>19950060</v>
      </c>
      <c r="B1554" t="s">
        <v>104</v>
      </c>
      <c r="C1554">
        <v>0</v>
      </c>
      <c r="D1554">
        <v>0</v>
      </c>
      <c r="E1554">
        <v>0</v>
      </c>
      <c r="F1554">
        <f>VLOOKUP(A1554,combine!A:R,4,FALSE)</f>
        <v>73.5</v>
      </c>
      <c r="G1554">
        <f>VLOOKUP(A1554,combine!A:R,5,FALSE)</f>
        <v>212</v>
      </c>
      <c r="H1554">
        <f>VLOOKUP(A1554,combine!A:R,13,FALSE)</f>
        <v>4.5199999999999996</v>
      </c>
      <c r="I1554">
        <f>VLOOKUP(A1554,combine!A:R,14,FALSE)</f>
        <v>36</v>
      </c>
      <c r="J1554">
        <f>VLOOKUP(A1554,combine!A:R,16,FALSE)</f>
        <v>4.13</v>
      </c>
      <c r="K1554">
        <f>VLOOKUP(A1554,combine!A:R,17,FALSE)</f>
        <v>125</v>
      </c>
    </row>
    <row r="1555" spans="1:11" x14ac:dyDescent="0.2">
      <c r="A1555">
        <v>20050019</v>
      </c>
      <c r="B1555" t="s">
        <v>50</v>
      </c>
      <c r="C1555">
        <v>0</v>
      </c>
      <c r="D1555">
        <v>0</v>
      </c>
      <c r="E1555">
        <v>0</v>
      </c>
      <c r="F1555">
        <f>VLOOKUP(A1555,combine!A:R,4,FALSE)</f>
        <v>79.5</v>
      </c>
      <c r="G1555">
        <f>VLOOKUP(A1555,combine!A:R,5,FALSE)</f>
        <v>320</v>
      </c>
      <c r="H1555">
        <f>VLOOKUP(A1555,combine!A:R,13,FALSE)</f>
        <v>5.27</v>
      </c>
      <c r="I1555">
        <f>VLOOKUP(A1555,combine!A:R,14,FALSE)</f>
        <v>35.5</v>
      </c>
      <c r="J1555">
        <f>VLOOKUP(A1555,combine!A:R,16,FALSE)</f>
        <v>4.5599999999999996</v>
      </c>
      <c r="K1555">
        <f>VLOOKUP(A1555,combine!A:R,17,FALSE)</f>
        <v>109</v>
      </c>
    </row>
    <row r="1556" spans="1:11" x14ac:dyDescent="0.2">
      <c r="A1556">
        <v>20010090</v>
      </c>
      <c r="B1556" t="s">
        <v>58</v>
      </c>
      <c r="C1556">
        <v>3.2790697670000002</v>
      </c>
      <c r="D1556">
        <v>0.65116279099999996</v>
      </c>
      <c r="E1556">
        <v>0</v>
      </c>
      <c r="F1556">
        <f>VLOOKUP(A1556,combine!A:R,4,FALSE)</f>
        <v>77</v>
      </c>
      <c r="G1556">
        <f>VLOOKUP(A1556,combine!A:R,5,FALSE)</f>
        <v>256</v>
      </c>
      <c r="H1556">
        <f>VLOOKUP(A1556,combine!A:R,13,FALSE)</f>
        <v>4.84</v>
      </c>
      <c r="I1556">
        <f>VLOOKUP(A1556,combine!A:R,14,FALSE)</f>
        <v>34</v>
      </c>
      <c r="J1556">
        <f>VLOOKUP(A1556,combine!A:R,16,FALSE)</f>
        <v>4.1500000000000004</v>
      </c>
      <c r="K1556">
        <f>VLOOKUP(A1556,combine!A:R,17,FALSE)</f>
        <v>113</v>
      </c>
    </row>
    <row r="1557" spans="1:11" x14ac:dyDescent="0.2">
      <c r="A1557">
        <v>19990095</v>
      </c>
      <c r="B1557" t="s">
        <v>49</v>
      </c>
      <c r="C1557">
        <v>5.3333333329999997</v>
      </c>
      <c r="D1557">
        <v>0.77192982499999996</v>
      </c>
      <c r="E1557">
        <v>0</v>
      </c>
      <c r="F1557">
        <f>VLOOKUP(A1557,combine!A:R,4,FALSE)</f>
        <v>67.400000000000006</v>
      </c>
      <c r="G1557">
        <f>VLOOKUP(A1557,combine!A:R,5,FALSE)</f>
        <v>203</v>
      </c>
      <c r="H1557">
        <f>VLOOKUP(A1557,combine!A:R,13,FALSE)</f>
        <v>4.53</v>
      </c>
      <c r="I1557">
        <f>VLOOKUP(A1557,combine!A:R,14,FALSE)</f>
        <v>0</v>
      </c>
      <c r="J1557">
        <f>VLOOKUP(A1557,combine!A:R,16,FALSE)</f>
        <v>4.09</v>
      </c>
      <c r="K1557">
        <f>VLOOKUP(A1557,combine!A:R,17,FALSE)</f>
        <v>0</v>
      </c>
    </row>
    <row r="1558" spans="1:11" x14ac:dyDescent="0.2">
      <c r="A1558">
        <v>20020009</v>
      </c>
      <c r="B1558" t="s">
        <v>42</v>
      </c>
      <c r="C1558">
        <v>0</v>
      </c>
      <c r="D1558">
        <v>0</v>
      </c>
      <c r="E1558">
        <v>0</v>
      </c>
      <c r="F1558">
        <f>VLOOKUP(A1558,combine!A:R,4,FALSE)</f>
        <v>78.900000000000006</v>
      </c>
      <c r="G1558">
        <f>VLOOKUP(A1558,combine!A:R,5,FALSE)</f>
        <v>306</v>
      </c>
      <c r="H1558">
        <f>VLOOKUP(A1558,combine!A:R,13,FALSE)</f>
        <v>4.87</v>
      </c>
      <c r="I1558">
        <f>VLOOKUP(A1558,combine!A:R,14,FALSE)</f>
        <v>27.5</v>
      </c>
      <c r="J1558">
        <f>VLOOKUP(A1558,combine!A:R,16,FALSE)</f>
        <v>4.66</v>
      </c>
      <c r="K1558">
        <f>VLOOKUP(A1558,combine!A:R,17,FALSE)</f>
        <v>106</v>
      </c>
    </row>
    <row r="1559" spans="1:11" x14ac:dyDescent="0.2">
      <c r="A1559">
        <v>19930098</v>
      </c>
      <c r="B1559" t="s">
        <v>58</v>
      </c>
      <c r="C1559">
        <v>6</v>
      </c>
      <c r="D1559">
        <v>0.6</v>
      </c>
      <c r="E1559">
        <v>0</v>
      </c>
      <c r="F1559">
        <f>VLOOKUP(A1559,combine!A:R,4,FALSE)</f>
        <v>76.400000000000006</v>
      </c>
      <c r="G1559">
        <f>VLOOKUP(A1559,combine!A:R,5,FALSE)</f>
        <v>259</v>
      </c>
      <c r="H1559">
        <f>VLOOKUP(A1559,combine!A:R,13,FALSE)</f>
        <v>4.9400000000000004</v>
      </c>
      <c r="I1559">
        <f>VLOOKUP(A1559,combine!A:R,14,FALSE)</f>
        <v>32</v>
      </c>
      <c r="J1559">
        <f>VLOOKUP(A1559,combine!A:R,16,FALSE)</f>
        <v>4.2</v>
      </c>
      <c r="K1559">
        <f>VLOOKUP(A1559,combine!A:R,17,FALSE)</f>
        <v>116</v>
      </c>
    </row>
    <row r="1560" spans="1:11" x14ac:dyDescent="0.2">
      <c r="A1560">
        <v>20050041</v>
      </c>
      <c r="B1560" t="s">
        <v>50</v>
      </c>
      <c r="C1560">
        <v>-7</v>
      </c>
      <c r="D1560">
        <v>1</v>
      </c>
      <c r="E1560">
        <v>0</v>
      </c>
      <c r="F1560">
        <f>VLOOKUP(A1560,combine!A:R,4,FALSE)</f>
        <v>78.599999999999994</v>
      </c>
      <c r="G1560">
        <f>VLOOKUP(A1560,combine!A:R,5,FALSE)</f>
        <v>320</v>
      </c>
      <c r="H1560">
        <f>VLOOKUP(A1560,combine!A:R,13,FALSE)</f>
        <v>5.28</v>
      </c>
      <c r="I1560">
        <f>VLOOKUP(A1560,combine!A:R,14,FALSE)</f>
        <v>29</v>
      </c>
      <c r="J1560">
        <f>VLOOKUP(A1560,combine!A:R,16,FALSE)</f>
        <v>4.5</v>
      </c>
      <c r="K1560">
        <f>VLOOKUP(A1560,combine!A:R,17,FALSE)</f>
        <v>96</v>
      </c>
    </row>
    <row r="1561" spans="1:11" x14ac:dyDescent="0.2">
      <c r="A1561">
        <v>19940008</v>
      </c>
      <c r="B1561" t="s">
        <v>42</v>
      </c>
      <c r="C1561">
        <v>0</v>
      </c>
      <c r="D1561">
        <v>0</v>
      </c>
      <c r="E1561">
        <v>0</v>
      </c>
      <c r="F1561">
        <f>VLOOKUP(A1561,combine!A:R,4,FALSE)</f>
        <v>74.3</v>
      </c>
      <c r="G1561">
        <f>VLOOKUP(A1561,combine!A:R,5,FALSE)</f>
        <v>292</v>
      </c>
      <c r="H1561">
        <f>VLOOKUP(A1561,combine!A:R,13,FALSE)</f>
        <v>0</v>
      </c>
      <c r="I1561">
        <f>VLOOKUP(A1561,combine!A:R,14,FALSE)</f>
        <v>29.5</v>
      </c>
      <c r="J1561">
        <f>VLOOKUP(A1561,combine!A:R,16,FALSE)</f>
        <v>4.57</v>
      </c>
      <c r="K1561">
        <f>VLOOKUP(A1561,combine!A:R,17,FALSE)</f>
        <v>103</v>
      </c>
    </row>
    <row r="1562" spans="1:11" x14ac:dyDescent="0.2">
      <c r="A1562">
        <v>20050058</v>
      </c>
      <c r="B1562" t="s">
        <v>34</v>
      </c>
      <c r="C1562">
        <v>3</v>
      </c>
      <c r="D1562">
        <v>0.41666666699999999</v>
      </c>
      <c r="E1562">
        <v>0</v>
      </c>
      <c r="F1562">
        <f>VLOOKUP(A1562,combine!A:R,4,FALSE)</f>
        <v>72.88</v>
      </c>
      <c r="G1562">
        <f>VLOOKUP(A1562,combine!A:R,5,FALSE)</f>
        <v>202</v>
      </c>
      <c r="H1562">
        <f>VLOOKUP(A1562,combine!A:R,13,FALSE)</f>
        <v>4.43</v>
      </c>
      <c r="I1562">
        <f>VLOOKUP(A1562,combine!A:R,14,FALSE)</f>
        <v>0</v>
      </c>
      <c r="J1562">
        <f>VLOOKUP(A1562,combine!A:R,16,FALSE)</f>
        <v>0</v>
      </c>
      <c r="K1562">
        <f>VLOOKUP(A1562,combine!A:R,17,FALSE)</f>
        <v>0</v>
      </c>
    </row>
    <row r="1563" spans="1:11" x14ac:dyDescent="0.2">
      <c r="A1563">
        <v>20000168</v>
      </c>
      <c r="B1563" t="s">
        <v>104</v>
      </c>
      <c r="C1563">
        <v>1</v>
      </c>
      <c r="D1563">
        <v>1</v>
      </c>
      <c r="E1563">
        <v>0</v>
      </c>
      <c r="F1563">
        <f>VLOOKUP(A1563,combine!A:R,4,FALSE)</f>
        <v>73.599999999999994</v>
      </c>
      <c r="G1563">
        <f>VLOOKUP(A1563,combine!A:R,5,FALSE)</f>
        <v>208</v>
      </c>
      <c r="H1563">
        <f>VLOOKUP(A1563,combine!A:R,13,FALSE)</f>
        <v>4.96</v>
      </c>
      <c r="I1563">
        <f>VLOOKUP(A1563,combine!A:R,14,FALSE)</f>
        <v>0</v>
      </c>
      <c r="J1563">
        <f>VLOOKUP(A1563,combine!A:R,16,FALSE)</f>
        <v>4.34</v>
      </c>
      <c r="K1563">
        <f>VLOOKUP(A1563,combine!A:R,17,FALSE)</f>
        <v>100</v>
      </c>
    </row>
    <row r="1564" spans="1:11" x14ac:dyDescent="0.2">
      <c r="A1564">
        <v>19940431</v>
      </c>
      <c r="B1564" t="s">
        <v>119</v>
      </c>
      <c r="C1564">
        <v>5.538461538</v>
      </c>
      <c r="D1564">
        <v>0.64102564100000003</v>
      </c>
      <c r="E1564">
        <v>0</v>
      </c>
      <c r="F1564">
        <f>VLOOKUP(A1564,combine!A:R,4,FALSE)</f>
        <v>75.900000000000006</v>
      </c>
      <c r="G1564">
        <f>VLOOKUP(A1564,combine!A:R,5,FALSE)</f>
        <v>264</v>
      </c>
      <c r="H1564">
        <f>VLOOKUP(A1564,combine!A:R,13,FALSE)</f>
        <v>5.16</v>
      </c>
      <c r="I1564">
        <f>VLOOKUP(A1564,combine!A:R,14,FALSE)</f>
        <v>26.5</v>
      </c>
      <c r="J1564">
        <f>VLOOKUP(A1564,combine!A:R,16,FALSE)</f>
        <v>4.5</v>
      </c>
      <c r="K1564">
        <f>VLOOKUP(A1564,combine!A:R,17,FALSE)</f>
        <v>102</v>
      </c>
    </row>
    <row r="1565" spans="1:11" x14ac:dyDescent="0.2">
      <c r="A1565">
        <v>20040667</v>
      </c>
      <c r="B1565" t="s">
        <v>50</v>
      </c>
      <c r="C1565">
        <v>0.83333333300000001</v>
      </c>
      <c r="D1565">
        <v>0.33333333300000001</v>
      </c>
      <c r="E1565">
        <v>0</v>
      </c>
      <c r="F1565">
        <f>VLOOKUP(A1565,combine!A:R,4,FALSE)</f>
        <v>76.5</v>
      </c>
      <c r="G1565">
        <f>VLOOKUP(A1565,combine!A:R,5,FALSE)</f>
        <v>336</v>
      </c>
      <c r="H1565">
        <f>VLOOKUP(A1565,combine!A:R,13,FALSE)</f>
        <v>4.99</v>
      </c>
      <c r="I1565">
        <f>VLOOKUP(A1565,combine!A:R,14,FALSE)</f>
        <v>29</v>
      </c>
      <c r="J1565">
        <f>VLOOKUP(A1565,combine!A:R,16,FALSE)</f>
        <v>4.75</v>
      </c>
      <c r="K1565">
        <f>VLOOKUP(A1565,combine!A:R,17,FALSE)</f>
        <v>115</v>
      </c>
    </row>
    <row r="1566" spans="1:11" x14ac:dyDescent="0.2">
      <c r="A1566">
        <v>20010140</v>
      </c>
      <c r="B1566" t="s">
        <v>34</v>
      </c>
      <c r="C1566">
        <v>3.125</v>
      </c>
      <c r="D1566">
        <v>0.375</v>
      </c>
      <c r="E1566">
        <v>0</v>
      </c>
      <c r="F1566">
        <f>VLOOKUP(A1566,combine!A:R,4,FALSE)</f>
        <v>76.599999999999994</v>
      </c>
      <c r="G1566">
        <f>VLOOKUP(A1566,combine!A:R,5,FALSE)</f>
        <v>201</v>
      </c>
      <c r="H1566">
        <f>VLOOKUP(A1566,combine!A:R,13,FALSE)</f>
        <v>4.5</v>
      </c>
      <c r="I1566">
        <f>VLOOKUP(A1566,combine!A:R,14,FALSE)</f>
        <v>30.5</v>
      </c>
      <c r="J1566">
        <f>VLOOKUP(A1566,combine!A:R,16,FALSE)</f>
        <v>0</v>
      </c>
      <c r="K1566">
        <f>VLOOKUP(A1566,combine!A:R,17,FALSE)</f>
        <v>110</v>
      </c>
    </row>
    <row r="1567" spans="1:11" x14ac:dyDescent="0.2">
      <c r="A1567">
        <v>20030007</v>
      </c>
      <c r="B1567" t="s">
        <v>104</v>
      </c>
      <c r="C1567">
        <v>-3.5</v>
      </c>
      <c r="D1567">
        <v>0.5</v>
      </c>
      <c r="E1567">
        <v>0</v>
      </c>
      <c r="F1567">
        <f>VLOOKUP(A1567,combine!A:R,4,FALSE)</f>
        <v>77.400000000000006</v>
      </c>
      <c r="G1567">
        <f>VLOOKUP(A1567,combine!A:R,5,FALSE)</f>
        <v>241</v>
      </c>
      <c r="H1567">
        <f>VLOOKUP(A1567,combine!A:R,13,FALSE)</f>
        <v>5.0999999999999996</v>
      </c>
      <c r="I1567">
        <f>VLOOKUP(A1567,combine!A:R,14,FALSE)</f>
        <v>0</v>
      </c>
      <c r="J1567">
        <f>VLOOKUP(A1567,combine!A:R,16,FALSE)</f>
        <v>0</v>
      </c>
      <c r="K1567">
        <f>VLOOKUP(A1567,combine!A:R,17,FALSE)</f>
        <v>0</v>
      </c>
    </row>
    <row r="1568" spans="1:11" x14ac:dyDescent="0.2">
      <c r="A1568">
        <v>19940149</v>
      </c>
      <c r="B1568" t="s">
        <v>49</v>
      </c>
      <c r="C1568">
        <v>4.125</v>
      </c>
      <c r="D1568">
        <v>0.5</v>
      </c>
      <c r="E1568">
        <v>0</v>
      </c>
      <c r="F1568">
        <f>VLOOKUP(A1568,combine!A:R,4,FALSE)</f>
        <v>72.900000000000006</v>
      </c>
      <c r="G1568">
        <f>VLOOKUP(A1568,combine!A:R,5,FALSE)</f>
        <v>228</v>
      </c>
      <c r="H1568">
        <f>VLOOKUP(A1568,combine!A:R,13,FALSE)</f>
        <v>4.5999999999999996</v>
      </c>
      <c r="I1568">
        <f>VLOOKUP(A1568,combine!A:R,14,FALSE)</f>
        <v>37.5</v>
      </c>
      <c r="J1568">
        <f>VLOOKUP(A1568,combine!A:R,16,FALSE)</f>
        <v>4.42</v>
      </c>
      <c r="K1568">
        <f>VLOOKUP(A1568,combine!A:R,17,FALSE)</f>
        <v>118</v>
      </c>
    </row>
    <row r="1569" spans="1:11" x14ac:dyDescent="0.2">
      <c r="A1569">
        <v>20010025</v>
      </c>
      <c r="B1569" t="s">
        <v>34</v>
      </c>
      <c r="C1569">
        <v>7.7222222220000001</v>
      </c>
      <c r="D1569">
        <v>0.45833333300000001</v>
      </c>
      <c r="E1569">
        <v>0</v>
      </c>
      <c r="F1569">
        <f>VLOOKUP(A1569,combine!A:R,4,FALSE)</f>
        <v>71.400000000000006</v>
      </c>
      <c r="G1569">
        <f>VLOOKUP(A1569,combine!A:R,5,FALSE)</f>
        <v>185</v>
      </c>
      <c r="H1569">
        <f>VLOOKUP(A1569,combine!A:R,13,FALSE)</f>
        <v>4.47</v>
      </c>
      <c r="I1569">
        <f>VLOOKUP(A1569,combine!A:R,14,FALSE)</f>
        <v>39.5</v>
      </c>
      <c r="J1569">
        <f>VLOOKUP(A1569,combine!A:R,16,FALSE)</f>
        <v>4.0599999999999996</v>
      </c>
      <c r="K1569">
        <f>VLOOKUP(A1569,combine!A:R,17,FALSE)</f>
        <v>120</v>
      </c>
    </row>
    <row r="1570" spans="1:11" x14ac:dyDescent="0.2">
      <c r="A1570">
        <v>20020091</v>
      </c>
      <c r="B1570" t="s">
        <v>16607</v>
      </c>
      <c r="C1570">
        <v>6.381818182</v>
      </c>
      <c r="D1570">
        <v>0.69090909099999998</v>
      </c>
      <c r="E1570">
        <v>3.3763636359999998</v>
      </c>
      <c r="F1570">
        <f>VLOOKUP(A1570,combine!A:R,4,FALSE)</f>
        <v>68.400000000000006</v>
      </c>
      <c r="G1570">
        <f>VLOOKUP(A1570,combine!A:R,5,FALSE)</f>
        <v>200</v>
      </c>
      <c r="H1570">
        <f>VLOOKUP(A1570,combine!A:R,13,FALSE)</f>
        <v>4.59</v>
      </c>
      <c r="I1570">
        <f>VLOOKUP(A1570,combine!A:R,14,FALSE)</f>
        <v>37</v>
      </c>
      <c r="J1570">
        <f>VLOOKUP(A1570,combine!A:R,16,FALSE)</f>
        <v>0</v>
      </c>
      <c r="K1570">
        <f>VLOOKUP(A1570,combine!A:R,17,FALSE)</f>
        <v>118</v>
      </c>
    </row>
    <row r="1571" spans="1:11" x14ac:dyDescent="0.2">
      <c r="A1571">
        <v>20030024</v>
      </c>
      <c r="B1571" t="s">
        <v>16622</v>
      </c>
      <c r="C1571">
        <v>7.4812623269999996</v>
      </c>
      <c r="D1571">
        <v>0.62919132099999997</v>
      </c>
      <c r="E1571">
        <v>1.7455621299999999</v>
      </c>
      <c r="F1571">
        <f>VLOOKUP(A1571,combine!A:R,4,FALSE)</f>
        <v>75.400000000000006</v>
      </c>
      <c r="G1571">
        <f>VLOOKUP(A1571,combine!A:R,5,FALSE)</f>
        <v>257</v>
      </c>
      <c r="H1571">
        <f>VLOOKUP(A1571,combine!A:R,13,FALSE)</f>
        <v>4.6500000000000004</v>
      </c>
      <c r="I1571">
        <f>VLOOKUP(A1571,combine!A:R,14,FALSE)</f>
        <v>37.5</v>
      </c>
      <c r="J1571">
        <f>VLOOKUP(A1571,combine!A:R,16,FALSE)</f>
        <v>0</v>
      </c>
      <c r="K1571">
        <f>VLOOKUP(A1571,combine!A:R,17,FALSE)</f>
        <v>123</v>
      </c>
    </row>
    <row r="1572" spans="1:11" x14ac:dyDescent="0.2">
      <c r="A1572">
        <v>20030105</v>
      </c>
      <c r="B1572" t="s">
        <v>49</v>
      </c>
      <c r="C1572">
        <v>7.2272727269999999</v>
      </c>
      <c r="D1572">
        <v>0.712121212</v>
      </c>
      <c r="E1572">
        <v>0</v>
      </c>
      <c r="F1572">
        <f>VLOOKUP(A1572,combine!A:R,4,FALSE)</f>
        <v>69.900000000000006</v>
      </c>
      <c r="G1572">
        <f>VLOOKUP(A1572,combine!A:R,5,FALSE)</f>
        <v>220</v>
      </c>
      <c r="H1572">
        <f>VLOOKUP(A1572,combine!A:R,13,FALSE)</f>
        <v>4.4800000000000004</v>
      </c>
      <c r="I1572">
        <f>VLOOKUP(A1572,combine!A:R,14,FALSE)</f>
        <v>0</v>
      </c>
      <c r="J1572">
        <f>VLOOKUP(A1572,combine!A:R,16,FALSE)</f>
        <v>0</v>
      </c>
      <c r="K1572">
        <f>VLOOKUP(A1572,combine!A:R,17,FALSE)</f>
        <v>0</v>
      </c>
    </row>
    <row r="1573" spans="1:11" x14ac:dyDescent="0.2">
      <c r="A1573">
        <v>20010016</v>
      </c>
      <c r="B1573" t="s">
        <v>16620</v>
      </c>
      <c r="C1573">
        <v>8.1229205180000008</v>
      </c>
      <c r="D1573">
        <v>0.57948244000000004</v>
      </c>
      <c r="E1573">
        <v>2.2171903880000001</v>
      </c>
      <c r="F1573">
        <f>VLOOKUP(A1573,combine!A:R,4,FALSE)</f>
        <v>69.599999999999994</v>
      </c>
      <c r="G1573">
        <f>VLOOKUP(A1573,combine!A:R,5,FALSE)</f>
        <v>184</v>
      </c>
      <c r="H1573">
        <f>VLOOKUP(A1573,combine!A:R,13,FALSE)</f>
        <v>4.3099999999999996</v>
      </c>
      <c r="I1573">
        <f>VLOOKUP(A1573,combine!A:R,14,FALSE)</f>
        <v>42</v>
      </c>
      <c r="J1573">
        <f>VLOOKUP(A1573,combine!A:R,16,FALSE)</f>
        <v>0</v>
      </c>
      <c r="K1573">
        <f>VLOOKUP(A1573,combine!A:R,17,FALSE)</f>
        <v>0</v>
      </c>
    </row>
    <row r="1574" spans="1:11" x14ac:dyDescent="0.2">
      <c r="A1574">
        <v>20010049</v>
      </c>
      <c r="B1574" t="s">
        <v>16607</v>
      </c>
      <c r="C1574">
        <v>5.8689320389999997</v>
      </c>
      <c r="D1574">
        <v>0.71844660199999999</v>
      </c>
      <c r="E1574">
        <v>1.9563106800000001</v>
      </c>
      <c r="F1574">
        <f>VLOOKUP(A1574,combine!A:R,4,FALSE)</f>
        <v>70.3</v>
      </c>
      <c r="G1574">
        <f>VLOOKUP(A1574,combine!A:R,5,FALSE)</f>
        <v>234</v>
      </c>
      <c r="H1574">
        <f>VLOOKUP(A1574,combine!A:R,13,FALSE)</f>
        <v>4.57</v>
      </c>
      <c r="I1574">
        <f>VLOOKUP(A1574,combine!A:R,14,FALSE)</f>
        <v>37</v>
      </c>
      <c r="J1574">
        <f>VLOOKUP(A1574,combine!A:R,16,FALSE)</f>
        <v>0</v>
      </c>
      <c r="K1574">
        <f>VLOOKUP(A1574,combine!A:R,17,FALSE)</f>
        <v>0</v>
      </c>
    </row>
    <row r="1575" spans="1:11" x14ac:dyDescent="0.2">
      <c r="A1575">
        <v>19940431</v>
      </c>
      <c r="B1575" t="s">
        <v>50</v>
      </c>
      <c r="C1575">
        <v>5.538461538</v>
      </c>
      <c r="D1575">
        <v>0.64102564100000003</v>
      </c>
      <c r="E1575">
        <v>0</v>
      </c>
      <c r="F1575">
        <f>VLOOKUP(A1575,combine!A:R,4,FALSE)</f>
        <v>75.900000000000006</v>
      </c>
      <c r="G1575">
        <f>VLOOKUP(A1575,combine!A:R,5,FALSE)</f>
        <v>264</v>
      </c>
      <c r="H1575">
        <f>VLOOKUP(A1575,combine!A:R,13,FALSE)</f>
        <v>5.16</v>
      </c>
      <c r="I1575">
        <f>VLOOKUP(A1575,combine!A:R,14,FALSE)</f>
        <v>26.5</v>
      </c>
      <c r="J1575">
        <f>VLOOKUP(A1575,combine!A:R,16,FALSE)</f>
        <v>4.5</v>
      </c>
      <c r="K1575">
        <f>VLOOKUP(A1575,combine!A:R,17,FALSE)</f>
        <v>102</v>
      </c>
    </row>
    <row r="1576" spans="1:11" x14ac:dyDescent="0.2">
      <c r="A1576">
        <v>20010162</v>
      </c>
      <c r="B1576" t="s">
        <v>16620</v>
      </c>
      <c r="C1576">
        <v>10.76923077</v>
      </c>
      <c r="D1576">
        <v>0.57692307700000001</v>
      </c>
      <c r="E1576">
        <v>0</v>
      </c>
      <c r="F1576">
        <f>VLOOKUP(A1576,combine!A:R,4,FALSE)</f>
        <v>71.599999999999994</v>
      </c>
      <c r="G1576">
        <f>VLOOKUP(A1576,combine!A:R,5,FALSE)</f>
        <v>180</v>
      </c>
      <c r="H1576">
        <f>VLOOKUP(A1576,combine!A:R,13,FALSE)</f>
        <v>4.4000000000000004</v>
      </c>
      <c r="I1576">
        <f>VLOOKUP(A1576,combine!A:R,14,FALSE)</f>
        <v>42.5</v>
      </c>
      <c r="J1576">
        <f>VLOOKUP(A1576,combine!A:R,16,FALSE)</f>
        <v>4.25</v>
      </c>
      <c r="K1576">
        <f>VLOOKUP(A1576,combine!A:R,17,FALSE)</f>
        <v>134</v>
      </c>
    </row>
    <row r="1577" spans="1:11" x14ac:dyDescent="0.2">
      <c r="A1577">
        <v>19940073</v>
      </c>
      <c r="B1577" t="s">
        <v>49</v>
      </c>
      <c r="C1577">
        <v>2.625</v>
      </c>
      <c r="D1577">
        <v>0.5</v>
      </c>
      <c r="E1577">
        <v>0</v>
      </c>
      <c r="F1577">
        <f>VLOOKUP(A1577,combine!A:R,4,FALSE)</f>
        <v>70.5</v>
      </c>
      <c r="G1577">
        <f>VLOOKUP(A1577,combine!A:R,5,FALSE)</f>
        <v>225</v>
      </c>
      <c r="H1577">
        <f>VLOOKUP(A1577,combine!A:R,13,FALSE)</f>
        <v>4.67</v>
      </c>
      <c r="I1577">
        <f>VLOOKUP(A1577,combine!A:R,14,FALSE)</f>
        <v>35.5</v>
      </c>
      <c r="J1577">
        <f>VLOOKUP(A1577,combine!A:R,16,FALSE)</f>
        <v>4.37</v>
      </c>
      <c r="K1577">
        <f>VLOOKUP(A1577,combine!A:R,17,FALSE)</f>
        <v>118</v>
      </c>
    </row>
    <row r="1578" spans="1:11" x14ac:dyDescent="0.2">
      <c r="A1578">
        <v>19950001</v>
      </c>
      <c r="B1578" t="s">
        <v>49</v>
      </c>
      <c r="C1578">
        <v>3.636363636</v>
      </c>
      <c r="D1578">
        <v>0.72727272700000001</v>
      </c>
      <c r="E1578">
        <v>0</v>
      </c>
      <c r="F1578">
        <f>VLOOKUP(A1578,combine!A:R,4,FALSE)</f>
        <v>70</v>
      </c>
      <c r="G1578">
        <f>VLOOKUP(A1578,combine!A:R,5,FALSE)</f>
        <v>227</v>
      </c>
      <c r="H1578">
        <f>VLOOKUP(A1578,combine!A:R,13,FALSE)</f>
        <v>0</v>
      </c>
      <c r="I1578">
        <f>VLOOKUP(A1578,combine!A:R,14,FALSE)</f>
        <v>0</v>
      </c>
      <c r="J1578">
        <f>VLOOKUP(A1578,combine!A:R,16,FALSE)</f>
        <v>0</v>
      </c>
      <c r="K1578">
        <f>VLOOKUP(A1578,combine!A:R,17,FALSE)</f>
        <v>0</v>
      </c>
    </row>
    <row r="1579" spans="1:11" x14ac:dyDescent="0.2">
      <c r="A1579">
        <v>19970177</v>
      </c>
      <c r="B1579" t="s">
        <v>58</v>
      </c>
      <c r="C1579">
        <v>7</v>
      </c>
      <c r="D1579">
        <v>1</v>
      </c>
      <c r="E1579">
        <v>0</v>
      </c>
      <c r="F1579">
        <f>VLOOKUP(A1579,combine!A:R,4,FALSE)</f>
        <v>76.400000000000006</v>
      </c>
      <c r="G1579">
        <f>VLOOKUP(A1579,combine!A:R,5,FALSE)</f>
        <v>246</v>
      </c>
      <c r="H1579">
        <f>VLOOKUP(A1579,combine!A:R,13,FALSE)</f>
        <v>4.84</v>
      </c>
      <c r="I1579">
        <f>VLOOKUP(A1579,combine!A:R,14,FALSE)</f>
        <v>33.5</v>
      </c>
      <c r="J1579">
        <f>VLOOKUP(A1579,combine!A:R,16,FALSE)</f>
        <v>4.07</v>
      </c>
      <c r="K1579">
        <f>VLOOKUP(A1579,combine!A:R,17,FALSE)</f>
        <v>118</v>
      </c>
    </row>
    <row r="1580" spans="1:11" x14ac:dyDescent="0.2">
      <c r="A1580">
        <v>20030148</v>
      </c>
      <c r="B1580" t="s">
        <v>58</v>
      </c>
      <c r="C1580">
        <v>24</v>
      </c>
      <c r="D1580">
        <v>1</v>
      </c>
      <c r="E1580">
        <v>0</v>
      </c>
      <c r="F1580">
        <f>VLOOKUP(A1580,combine!A:R,4,FALSE)</f>
        <v>76</v>
      </c>
      <c r="G1580">
        <f>VLOOKUP(A1580,combine!A:R,5,FALSE)</f>
        <v>254</v>
      </c>
      <c r="H1580">
        <f>VLOOKUP(A1580,combine!A:R,13,FALSE)</f>
        <v>4.68</v>
      </c>
      <c r="I1580">
        <f>VLOOKUP(A1580,combine!A:R,14,FALSE)</f>
        <v>35.5</v>
      </c>
      <c r="J1580">
        <f>VLOOKUP(A1580,combine!A:R,16,FALSE)</f>
        <v>4.4400000000000004</v>
      </c>
      <c r="K1580">
        <f>VLOOKUP(A1580,combine!A:R,17,FALSE)</f>
        <v>118</v>
      </c>
    </row>
    <row r="1581" spans="1:11" x14ac:dyDescent="0.2">
      <c r="A1581">
        <v>19980037</v>
      </c>
      <c r="B1581" t="s">
        <v>16619</v>
      </c>
      <c r="C1581">
        <v>2.52</v>
      </c>
      <c r="D1581">
        <v>0.48</v>
      </c>
      <c r="E1581">
        <v>0</v>
      </c>
      <c r="F1581">
        <f>VLOOKUP(A1581,combine!A:R,4,FALSE)</f>
        <v>70.900000000000006</v>
      </c>
      <c r="G1581">
        <f>VLOOKUP(A1581,combine!A:R,5,FALSE)</f>
        <v>216</v>
      </c>
      <c r="H1581">
        <f>VLOOKUP(A1581,combine!A:R,13,FALSE)</f>
        <v>4.53</v>
      </c>
      <c r="I1581">
        <f>VLOOKUP(A1581,combine!A:R,14,FALSE)</f>
        <v>35</v>
      </c>
      <c r="J1581">
        <f>VLOOKUP(A1581,combine!A:R,16,FALSE)</f>
        <v>4.1500000000000004</v>
      </c>
      <c r="K1581">
        <f>VLOOKUP(A1581,combine!A:R,17,FALSE)</f>
        <v>126</v>
      </c>
    </row>
    <row r="1582" spans="1:11" x14ac:dyDescent="0.2">
      <c r="A1582">
        <v>20010245</v>
      </c>
      <c r="B1582" t="s">
        <v>34</v>
      </c>
      <c r="C1582">
        <v>6.3235294120000001</v>
      </c>
      <c r="D1582">
        <v>0.52941176499999998</v>
      </c>
      <c r="E1582">
        <v>0</v>
      </c>
      <c r="F1582">
        <f>VLOOKUP(A1582,combine!A:R,4,FALSE)</f>
        <v>71.900000000000006</v>
      </c>
      <c r="G1582">
        <f>VLOOKUP(A1582,combine!A:R,5,FALSE)</f>
        <v>199</v>
      </c>
      <c r="H1582">
        <f>VLOOKUP(A1582,combine!A:R,13,FALSE)</f>
        <v>4.6100000000000003</v>
      </c>
      <c r="I1582">
        <f>VLOOKUP(A1582,combine!A:R,14,FALSE)</f>
        <v>35.5</v>
      </c>
      <c r="J1582">
        <f>VLOOKUP(A1582,combine!A:R,16,FALSE)</f>
        <v>0</v>
      </c>
      <c r="K1582">
        <f>VLOOKUP(A1582,combine!A:R,17,FALSE)</f>
        <v>0</v>
      </c>
    </row>
    <row r="1583" spans="1:11" x14ac:dyDescent="0.2">
      <c r="A1583">
        <v>19980059</v>
      </c>
      <c r="B1583" t="s">
        <v>58</v>
      </c>
      <c r="C1583">
        <v>5.4166666670000003</v>
      </c>
      <c r="D1583">
        <v>0.58333333300000001</v>
      </c>
      <c r="E1583">
        <v>0</v>
      </c>
      <c r="F1583">
        <f>VLOOKUP(A1583,combine!A:R,4,FALSE)</f>
        <v>77.099999999999994</v>
      </c>
      <c r="G1583">
        <f>VLOOKUP(A1583,combine!A:R,5,FALSE)</f>
        <v>237</v>
      </c>
      <c r="H1583">
        <f>VLOOKUP(A1583,combine!A:R,13,FALSE)</f>
        <v>4.57</v>
      </c>
      <c r="I1583">
        <f>VLOOKUP(A1583,combine!A:R,14,FALSE)</f>
        <v>36</v>
      </c>
      <c r="J1583">
        <f>VLOOKUP(A1583,combine!A:R,16,FALSE)</f>
        <v>4.03</v>
      </c>
      <c r="K1583">
        <f>VLOOKUP(A1583,combine!A:R,17,FALSE)</f>
        <v>127</v>
      </c>
    </row>
    <row r="1584" spans="1:11" x14ac:dyDescent="0.2">
      <c r="A1584">
        <v>20010229</v>
      </c>
      <c r="B1584" t="s">
        <v>16620</v>
      </c>
      <c r="C1584">
        <v>8.538461538</v>
      </c>
      <c r="D1584">
        <v>0.38461538499999998</v>
      </c>
      <c r="E1584">
        <v>0</v>
      </c>
      <c r="F1584">
        <f>VLOOKUP(A1584,combine!A:R,4,FALSE)</f>
        <v>72.599999999999994</v>
      </c>
      <c r="G1584">
        <f>VLOOKUP(A1584,combine!A:R,5,FALSE)</f>
        <v>196</v>
      </c>
      <c r="H1584">
        <f>VLOOKUP(A1584,combine!A:R,13,FALSE)</f>
        <v>4.34</v>
      </c>
      <c r="I1584">
        <f>VLOOKUP(A1584,combine!A:R,14,FALSE)</f>
        <v>39</v>
      </c>
      <c r="J1584">
        <f>VLOOKUP(A1584,combine!A:R,16,FALSE)</f>
        <v>0</v>
      </c>
      <c r="K1584">
        <f>VLOOKUP(A1584,combine!A:R,17,FALSE)</f>
        <v>0</v>
      </c>
    </row>
    <row r="1585" spans="1:11" x14ac:dyDescent="0.2">
      <c r="A1585">
        <v>20020495</v>
      </c>
      <c r="B1585" t="s">
        <v>49</v>
      </c>
      <c r="C1585">
        <v>3.3333333330000001</v>
      </c>
      <c r="D1585">
        <v>0.58333333300000001</v>
      </c>
      <c r="E1585">
        <v>0</v>
      </c>
      <c r="F1585">
        <f>VLOOKUP(A1585,combine!A:R,4,FALSE)</f>
        <v>70</v>
      </c>
      <c r="G1585">
        <f>VLOOKUP(A1585,combine!A:R,5,FALSE)</f>
        <v>214</v>
      </c>
      <c r="H1585">
        <f>VLOOKUP(A1585,combine!A:R,13,FALSE)</f>
        <v>4.55</v>
      </c>
      <c r="I1585">
        <f>VLOOKUP(A1585,combine!A:R,14,FALSE)</f>
        <v>32.5</v>
      </c>
      <c r="J1585">
        <f>VLOOKUP(A1585,combine!A:R,16,FALSE)</f>
        <v>0</v>
      </c>
      <c r="K1585">
        <f>VLOOKUP(A1585,combine!A:R,17,FALSE)</f>
        <v>111</v>
      </c>
    </row>
    <row r="1586" spans="1:11" x14ac:dyDescent="0.2">
      <c r="A1586">
        <v>20020499</v>
      </c>
      <c r="B1586" t="s">
        <v>58</v>
      </c>
      <c r="C1586">
        <v>6.6428571429999996</v>
      </c>
      <c r="D1586">
        <v>0.64285714299999996</v>
      </c>
      <c r="E1586">
        <v>0</v>
      </c>
      <c r="F1586">
        <f>VLOOKUP(A1586,combine!A:R,4,FALSE)</f>
        <v>76.099999999999994</v>
      </c>
      <c r="G1586">
        <f>VLOOKUP(A1586,combine!A:R,5,FALSE)</f>
        <v>240</v>
      </c>
      <c r="H1586">
        <f>VLOOKUP(A1586,combine!A:R,13,FALSE)</f>
        <v>4.72</v>
      </c>
      <c r="I1586">
        <f>VLOOKUP(A1586,combine!A:R,14,FALSE)</f>
        <v>34</v>
      </c>
      <c r="J1586">
        <f>VLOOKUP(A1586,combine!A:R,16,FALSE)</f>
        <v>4.51</v>
      </c>
      <c r="K1586">
        <f>VLOOKUP(A1586,combine!A:R,17,FALSE)</f>
        <v>110</v>
      </c>
    </row>
    <row r="1587" spans="1:11" x14ac:dyDescent="0.2">
      <c r="A1587">
        <v>20020502</v>
      </c>
      <c r="B1587" t="s">
        <v>16621</v>
      </c>
      <c r="C1587">
        <v>0</v>
      </c>
      <c r="D1587">
        <v>0</v>
      </c>
      <c r="E1587">
        <v>0</v>
      </c>
      <c r="F1587">
        <f>VLOOKUP(A1587,combine!A:R,4,FALSE)</f>
        <v>77</v>
      </c>
      <c r="G1587">
        <f>VLOOKUP(A1587,combine!A:R,5,FALSE)</f>
        <v>303</v>
      </c>
      <c r="H1587">
        <f>VLOOKUP(A1587,combine!A:R,13,FALSE)</f>
        <v>5.08</v>
      </c>
      <c r="I1587">
        <f>VLOOKUP(A1587,combine!A:R,14,FALSE)</f>
        <v>29.5</v>
      </c>
      <c r="J1587">
        <f>VLOOKUP(A1587,combine!A:R,16,FALSE)</f>
        <v>4.6399999999999997</v>
      </c>
      <c r="K1587">
        <f>VLOOKUP(A1587,combine!A:R,17,FALSE)</f>
        <v>104</v>
      </c>
    </row>
    <row r="1588" spans="1:11" x14ac:dyDescent="0.2">
      <c r="A1588">
        <v>19960118</v>
      </c>
      <c r="B1588" t="s">
        <v>27</v>
      </c>
      <c r="C1588">
        <v>0.75</v>
      </c>
      <c r="D1588">
        <v>0.5</v>
      </c>
      <c r="E1588">
        <v>0</v>
      </c>
      <c r="F1588">
        <f>VLOOKUP(A1588,combine!A:R,4,FALSE)</f>
        <v>73</v>
      </c>
      <c r="G1588">
        <f>VLOOKUP(A1588,combine!A:R,5,FALSE)</f>
        <v>232</v>
      </c>
      <c r="H1588">
        <f>VLOOKUP(A1588,combine!A:R,13,FALSE)</f>
        <v>4.7300000000000004</v>
      </c>
      <c r="I1588">
        <f>VLOOKUP(A1588,combine!A:R,14,FALSE)</f>
        <v>31</v>
      </c>
      <c r="J1588">
        <f>VLOOKUP(A1588,combine!A:R,16,FALSE)</f>
        <v>4.41</v>
      </c>
      <c r="K1588">
        <f>VLOOKUP(A1588,combine!A:R,17,FALSE)</f>
        <v>116</v>
      </c>
    </row>
    <row r="1589" spans="1:11" x14ac:dyDescent="0.2">
      <c r="A1589">
        <v>20000099</v>
      </c>
      <c r="B1589" t="s">
        <v>34</v>
      </c>
      <c r="C1589">
        <v>4.4210526320000003</v>
      </c>
      <c r="D1589">
        <v>0.31578947400000001</v>
      </c>
      <c r="E1589">
        <v>0</v>
      </c>
      <c r="F1589">
        <f>VLOOKUP(A1589,combine!A:R,4,FALSE)</f>
        <v>72.3</v>
      </c>
      <c r="G1589">
        <f>VLOOKUP(A1589,combine!A:R,5,FALSE)</f>
        <v>194</v>
      </c>
      <c r="H1589">
        <f>VLOOKUP(A1589,combine!A:R,13,FALSE)</f>
        <v>4.5999999999999996</v>
      </c>
      <c r="I1589">
        <f>VLOOKUP(A1589,combine!A:R,14,FALSE)</f>
        <v>33.5</v>
      </c>
      <c r="J1589">
        <f>VLOOKUP(A1589,combine!A:R,16,FALSE)</f>
        <v>0</v>
      </c>
      <c r="K1589">
        <f>VLOOKUP(A1589,combine!A:R,17,FALSE)</f>
        <v>119</v>
      </c>
    </row>
    <row r="1590" spans="1:11" x14ac:dyDescent="0.2">
      <c r="A1590">
        <v>20020473</v>
      </c>
      <c r="B1590" t="s">
        <v>49</v>
      </c>
      <c r="C1590">
        <v>5</v>
      </c>
      <c r="D1590">
        <v>1</v>
      </c>
      <c r="E1590">
        <v>0</v>
      </c>
      <c r="F1590">
        <f>VLOOKUP(A1590,combine!A:R,4,FALSE)</f>
        <v>71.8</v>
      </c>
      <c r="G1590">
        <f>VLOOKUP(A1590,combine!A:R,5,FALSE)</f>
        <v>241</v>
      </c>
      <c r="H1590">
        <f>VLOOKUP(A1590,combine!A:R,13,FALSE)</f>
        <v>4.5999999999999996</v>
      </c>
      <c r="I1590">
        <f>VLOOKUP(A1590,combine!A:R,14,FALSE)</f>
        <v>38</v>
      </c>
      <c r="J1590">
        <f>VLOOKUP(A1590,combine!A:R,16,FALSE)</f>
        <v>4.49</v>
      </c>
      <c r="K1590">
        <f>VLOOKUP(A1590,combine!A:R,17,FALSE)</f>
        <v>122</v>
      </c>
    </row>
    <row r="1591" spans="1:11" x14ac:dyDescent="0.2">
      <c r="A1591">
        <v>20040219</v>
      </c>
      <c r="B1591" t="s">
        <v>49</v>
      </c>
      <c r="C1591">
        <v>4.8571428570000004</v>
      </c>
      <c r="D1591">
        <v>0.71428571399999996</v>
      </c>
      <c r="E1591">
        <v>2.0476190480000001</v>
      </c>
      <c r="F1591">
        <f>VLOOKUP(A1591,combine!A:R,4,FALSE)</f>
        <v>69.400000000000006</v>
      </c>
      <c r="G1591">
        <f>VLOOKUP(A1591,combine!A:R,5,FALSE)</f>
        <v>225</v>
      </c>
      <c r="H1591">
        <f>VLOOKUP(A1591,combine!A:R,13,FALSE)</f>
        <v>4.5999999999999996</v>
      </c>
      <c r="I1591">
        <f>VLOOKUP(A1591,combine!A:R,14,FALSE)</f>
        <v>33.5</v>
      </c>
      <c r="J1591">
        <f>VLOOKUP(A1591,combine!A:R,16,FALSE)</f>
        <v>4.3600000000000003</v>
      </c>
      <c r="K1591">
        <f>VLOOKUP(A1591,combine!A:R,17,FALSE)</f>
        <v>118</v>
      </c>
    </row>
    <row r="1592" spans="1:11" x14ac:dyDescent="0.2">
      <c r="A1592">
        <v>20040154</v>
      </c>
      <c r="B1592" t="s">
        <v>16612</v>
      </c>
      <c r="C1592">
        <v>4.2844827590000003</v>
      </c>
      <c r="D1592">
        <v>0.66379310300000005</v>
      </c>
      <c r="E1592">
        <v>3.7844827589999999</v>
      </c>
      <c r="F1592">
        <f>VLOOKUP(A1592,combine!A:R,4,FALSE)</f>
        <v>70.5</v>
      </c>
      <c r="G1592">
        <f>VLOOKUP(A1592,combine!A:R,5,FALSE)</f>
        <v>237</v>
      </c>
      <c r="H1592">
        <f>VLOOKUP(A1592,combine!A:R,13,FALSE)</f>
        <v>4.49</v>
      </c>
      <c r="I1592">
        <f>VLOOKUP(A1592,combine!A:R,14,FALSE)</f>
        <v>31</v>
      </c>
      <c r="J1592">
        <f>VLOOKUP(A1592,combine!A:R,16,FALSE)</f>
        <v>4.1500000000000004</v>
      </c>
      <c r="K1592">
        <f>VLOOKUP(A1592,combine!A:R,17,FALSE)</f>
        <v>114</v>
      </c>
    </row>
    <row r="1593" spans="1:11" x14ac:dyDescent="0.2">
      <c r="A1593">
        <v>20020197</v>
      </c>
      <c r="B1593" t="s">
        <v>49</v>
      </c>
      <c r="C1593">
        <v>9.75</v>
      </c>
      <c r="D1593">
        <v>1</v>
      </c>
      <c r="E1593">
        <v>0</v>
      </c>
      <c r="F1593">
        <f>VLOOKUP(A1593,combine!A:R,4,FALSE)</f>
        <v>70.8</v>
      </c>
      <c r="G1593">
        <f>VLOOKUP(A1593,combine!A:R,5,FALSE)</f>
        <v>219</v>
      </c>
      <c r="H1593">
        <f>VLOOKUP(A1593,combine!A:R,13,FALSE)</f>
        <v>4.62</v>
      </c>
      <c r="I1593">
        <f>VLOOKUP(A1593,combine!A:R,14,FALSE)</f>
        <v>34.5</v>
      </c>
      <c r="J1593">
        <f>VLOOKUP(A1593,combine!A:R,16,FALSE)</f>
        <v>0</v>
      </c>
      <c r="K1593">
        <f>VLOOKUP(A1593,combine!A:R,17,FALSE)</f>
        <v>119</v>
      </c>
    </row>
    <row r="1594" spans="1:11" x14ac:dyDescent="0.2">
      <c r="A1594">
        <v>20040732</v>
      </c>
      <c r="B1594" t="s">
        <v>34</v>
      </c>
      <c r="C1594">
        <v>8.625</v>
      </c>
      <c r="D1594">
        <v>0.625</v>
      </c>
      <c r="E1594">
        <v>0</v>
      </c>
      <c r="F1594">
        <f>VLOOKUP(A1594,combine!A:R,4,FALSE)</f>
        <v>73</v>
      </c>
      <c r="G1594">
        <f>VLOOKUP(A1594,combine!A:R,5,FALSE)</f>
        <v>197</v>
      </c>
      <c r="H1594">
        <f>VLOOKUP(A1594,combine!A:R,13,FALSE)</f>
        <v>4.5999999999999996</v>
      </c>
      <c r="I1594">
        <f>VLOOKUP(A1594,combine!A:R,14,FALSE)</f>
        <v>31</v>
      </c>
      <c r="J1594">
        <f>VLOOKUP(A1594,combine!A:R,16,FALSE)</f>
        <v>4.07</v>
      </c>
      <c r="K1594">
        <f>VLOOKUP(A1594,combine!A:R,17,FALSE)</f>
        <v>117</v>
      </c>
    </row>
    <row r="1595" spans="1:11" x14ac:dyDescent="0.2">
      <c r="A1595">
        <v>19950222</v>
      </c>
      <c r="B1595" t="s">
        <v>58</v>
      </c>
      <c r="C1595">
        <v>9.153846154</v>
      </c>
      <c r="D1595">
        <v>0.61538461499999997</v>
      </c>
      <c r="E1595">
        <v>0</v>
      </c>
      <c r="F1595">
        <f>VLOOKUP(A1595,combine!A:R,4,FALSE)</f>
        <v>73.3</v>
      </c>
      <c r="G1595">
        <f>VLOOKUP(A1595,combine!A:R,5,FALSE)</f>
        <v>225</v>
      </c>
      <c r="H1595">
        <f>VLOOKUP(A1595,combine!A:R,13,FALSE)</f>
        <v>4.72</v>
      </c>
      <c r="I1595">
        <f>VLOOKUP(A1595,combine!A:R,14,FALSE)</f>
        <v>33.5</v>
      </c>
      <c r="J1595">
        <f>VLOOKUP(A1595,combine!A:R,16,FALSE)</f>
        <v>4.18</v>
      </c>
      <c r="K1595">
        <f>VLOOKUP(A1595,combine!A:R,17,FALSE)</f>
        <v>110</v>
      </c>
    </row>
    <row r="1596" spans="1:11" x14ac:dyDescent="0.2">
      <c r="A1596">
        <v>19970045</v>
      </c>
      <c r="B1596" t="s">
        <v>58</v>
      </c>
      <c r="C1596">
        <v>6.1954022990000004</v>
      </c>
      <c r="D1596">
        <v>0.63218390800000002</v>
      </c>
      <c r="E1596">
        <v>0</v>
      </c>
      <c r="F1596">
        <f>VLOOKUP(A1596,combine!A:R,4,FALSE)</f>
        <v>76.599999999999994</v>
      </c>
      <c r="G1596">
        <f>VLOOKUP(A1596,combine!A:R,5,FALSE)</f>
        <v>260</v>
      </c>
      <c r="H1596">
        <f>VLOOKUP(A1596,combine!A:R,13,FALSE)</f>
        <v>0</v>
      </c>
      <c r="I1596">
        <f>VLOOKUP(A1596,combine!A:R,14,FALSE)</f>
        <v>0</v>
      </c>
      <c r="J1596">
        <f>VLOOKUP(A1596,combine!A:R,16,FALSE)</f>
        <v>0</v>
      </c>
      <c r="K1596">
        <f>VLOOKUP(A1596,combine!A:R,17,FALSE)</f>
        <v>0</v>
      </c>
    </row>
    <row r="1597" spans="1:11" x14ac:dyDescent="0.2">
      <c r="A1597">
        <v>19950048</v>
      </c>
      <c r="B1597" t="s">
        <v>58</v>
      </c>
      <c r="C1597">
        <v>6.05</v>
      </c>
      <c r="D1597">
        <v>0.68333333299999999</v>
      </c>
      <c r="E1597">
        <v>0</v>
      </c>
      <c r="F1597">
        <f>VLOOKUP(A1597,combine!A:R,4,FALSE)</f>
        <v>76.900000000000006</v>
      </c>
      <c r="G1597">
        <f>VLOOKUP(A1597,combine!A:R,5,FALSE)</f>
        <v>252</v>
      </c>
      <c r="H1597">
        <f>VLOOKUP(A1597,combine!A:R,13,FALSE)</f>
        <v>0</v>
      </c>
      <c r="I1597">
        <f>VLOOKUP(A1597,combine!A:R,14,FALSE)</f>
        <v>33.5</v>
      </c>
      <c r="J1597">
        <f>VLOOKUP(A1597,combine!A:R,16,FALSE)</f>
        <v>4.1900000000000004</v>
      </c>
      <c r="K1597">
        <f>VLOOKUP(A1597,combine!A:R,17,FALSE)</f>
        <v>112</v>
      </c>
    </row>
    <row r="1598" spans="1:11" x14ac:dyDescent="0.2">
      <c r="A1598">
        <v>19980433</v>
      </c>
      <c r="B1598" t="s">
        <v>27</v>
      </c>
      <c r="C1598">
        <v>6</v>
      </c>
      <c r="D1598">
        <v>0.83333333300000001</v>
      </c>
      <c r="E1598">
        <v>0</v>
      </c>
      <c r="F1598">
        <f>VLOOKUP(A1598,combine!A:R,4,FALSE)</f>
        <v>72</v>
      </c>
      <c r="G1598">
        <f>VLOOKUP(A1598,combine!A:R,5,FALSE)</f>
        <v>232</v>
      </c>
      <c r="H1598">
        <f>VLOOKUP(A1598,combine!A:R,13,FALSE)</f>
        <v>4.63</v>
      </c>
      <c r="I1598">
        <f>VLOOKUP(A1598,combine!A:R,14,FALSE)</f>
        <v>31</v>
      </c>
      <c r="J1598">
        <f>VLOOKUP(A1598,combine!A:R,16,FALSE)</f>
        <v>4.22</v>
      </c>
      <c r="K1598">
        <f>VLOOKUP(A1598,combine!A:R,17,FALSE)</f>
        <v>115</v>
      </c>
    </row>
    <row r="1599" spans="1:11" x14ac:dyDescent="0.2">
      <c r="A1599">
        <v>20000402</v>
      </c>
      <c r="B1599" t="s">
        <v>34</v>
      </c>
      <c r="C1599">
        <v>6.5</v>
      </c>
      <c r="D1599">
        <v>0.5</v>
      </c>
      <c r="E1599">
        <v>0</v>
      </c>
      <c r="F1599">
        <f>VLOOKUP(A1599,combine!A:R,4,FALSE)</f>
        <v>72.900000000000006</v>
      </c>
      <c r="G1599">
        <f>VLOOKUP(A1599,combine!A:R,5,FALSE)</f>
        <v>180</v>
      </c>
      <c r="H1599">
        <f>VLOOKUP(A1599,combine!A:R,13,FALSE)</f>
        <v>4.74</v>
      </c>
      <c r="I1599">
        <f>VLOOKUP(A1599,combine!A:R,14,FALSE)</f>
        <v>28.5</v>
      </c>
      <c r="J1599">
        <f>VLOOKUP(A1599,combine!A:R,16,FALSE)</f>
        <v>4.38</v>
      </c>
      <c r="K1599">
        <f>VLOOKUP(A1599,combine!A:R,17,FALSE)</f>
        <v>106</v>
      </c>
    </row>
    <row r="1600" spans="1:11" x14ac:dyDescent="0.2">
      <c r="A1600">
        <v>19930144</v>
      </c>
      <c r="B1600" t="s">
        <v>27</v>
      </c>
      <c r="C1600">
        <v>4.5744680850000004</v>
      </c>
      <c r="D1600">
        <v>0.595744681</v>
      </c>
      <c r="E1600">
        <v>0</v>
      </c>
      <c r="F1600">
        <f>VLOOKUP(A1600,combine!A:R,4,FALSE)</f>
        <v>73.8</v>
      </c>
      <c r="G1600">
        <f>VLOOKUP(A1600,combine!A:R,5,FALSE)</f>
        <v>220</v>
      </c>
      <c r="H1600">
        <f>VLOOKUP(A1600,combine!A:R,13,FALSE)</f>
        <v>4.5599999999999996</v>
      </c>
      <c r="I1600">
        <f>VLOOKUP(A1600,combine!A:R,14,FALSE)</f>
        <v>35.5</v>
      </c>
      <c r="J1600">
        <f>VLOOKUP(A1600,combine!A:R,16,FALSE)</f>
        <v>4.2699999999999996</v>
      </c>
      <c r="K1600">
        <f>VLOOKUP(A1600,combine!A:R,17,FALSE)</f>
        <v>121</v>
      </c>
    </row>
    <row r="1601" spans="1:11" x14ac:dyDescent="0.2">
      <c r="A1601">
        <v>19970088</v>
      </c>
      <c r="B1601" t="s">
        <v>34</v>
      </c>
      <c r="C1601">
        <v>3.85</v>
      </c>
      <c r="D1601">
        <v>0.45</v>
      </c>
      <c r="E1601">
        <v>0</v>
      </c>
      <c r="F1601">
        <f>VLOOKUP(A1601,combine!A:R,4,FALSE)</f>
        <v>68.599999999999994</v>
      </c>
      <c r="G1601">
        <f>VLOOKUP(A1601,combine!A:R,5,FALSE)</f>
        <v>175</v>
      </c>
      <c r="H1601">
        <f>VLOOKUP(A1601,combine!A:R,13,FALSE)</f>
        <v>4.5599999999999996</v>
      </c>
      <c r="I1601">
        <f>VLOOKUP(A1601,combine!A:R,14,FALSE)</f>
        <v>31</v>
      </c>
      <c r="J1601">
        <f>VLOOKUP(A1601,combine!A:R,16,FALSE)</f>
        <v>4.1399999999999997</v>
      </c>
      <c r="K1601">
        <f>VLOOKUP(A1601,combine!A:R,17,FALSE)</f>
        <v>109</v>
      </c>
    </row>
    <row r="1602" spans="1:11" x14ac:dyDescent="0.2">
      <c r="A1602">
        <v>19990171</v>
      </c>
      <c r="B1602" t="s">
        <v>34</v>
      </c>
      <c r="C1602">
        <v>4.3770491800000002</v>
      </c>
      <c r="D1602">
        <v>0.47540983599999997</v>
      </c>
      <c r="E1602">
        <v>0</v>
      </c>
      <c r="F1602">
        <f>VLOOKUP(A1602,combine!A:R,4,FALSE)</f>
        <v>73.400000000000006</v>
      </c>
      <c r="G1602">
        <f>VLOOKUP(A1602,combine!A:R,5,FALSE)</f>
        <v>194</v>
      </c>
      <c r="H1602">
        <f>VLOOKUP(A1602,combine!A:R,13,FALSE)</f>
        <v>4.4400000000000004</v>
      </c>
      <c r="I1602">
        <f>VLOOKUP(A1602,combine!A:R,14,FALSE)</f>
        <v>37</v>
      </c>
      <c r="J1602">
        <f>VLOOKUP(A1602,combine!A:R,16,FALSE)</f>
        <v>0</v>
      </c>
      <c r="K1602">
        <f>VLOOKUP(A1602,combine!A:R,17,FALSE)</f>
        <v>118</v>
      </c>
    </row>
    <row r="1603" spans="1:11" x14ac:dyDescent="0.2">
      <c r="A1603">
        <v>20030551</v>
      </c>
      <c r="B1603" t="s">
        <v>49</v>
      </c>
      <c r="C1603">
        <v>3.75</v>
      </c>
      <c r="D1603">
        <v>0.75</v>
      </c>
      <c r="E1603">
        <v>0</v>
      </c>
      <c r="F1603">
        <f>VLOOKUP(A1603,combine!A:R,4,FALSE)</f>
        <v>67.5</v>
      </c>
      <c r="G1603">
        <f>VLOOKUP(A1603,combine!A:R,5,FALSE)</f>
        <v>205</v>
      </c>
      <c r="H1603">
        <f>VLOOKUP(A1603,combine!A:R,13,FALSE)</f>
        <v>4.7</v>
      </c>
      <c r="I1603">
        <f>VLOOKUP(A1603,combine!A:R,14,FALSE)</f>
        <v>31.5</v>
      </c>
      <c r="J1603">
        <f>VLOOKUP(A1603,combine!A:R,16,FALSE)</f>
        <v>4.12</v>
      </c>
      <c r="K1603">
        <f>VLOOKUP(A1603,combine!A:R,17,FALSE)</f>
        <v>112</v>
      </c>
    </row>
    <row r="1604" spans="1:11" x14ac:dyDescent="0.2">
      <c r="A1604">
        <v>19960244</v>
      </c>
      <c r="B1604" t="s">
        <v>58</v>
      </c>
      <c r="C1604">
        <v>8.0666666669999998</v>
      </c>
      <c r="D1604">
        <v>0.66666666699999999</v>
      </c>
      <c r="E1604">
        <v>0</v>
      </c>
      <c r="F1604">
        <f>VLOOKUP(A1604,combine!A:R,4,FALSE)</f>
        <v>77.099999999999994</v>
      </c>
      <c r="G1604">
        <f>VLOOKUP(A1604,combine!A:R,5,FALSE)</f>
        <v>254</v>
      </c>
      <c r="H1604">
        <f>VLOOKUP(A1604,combine!A:R,13,FALSE)</f>
        <v>0</v>
      </c>
      <c r="I1604">
        <f>VLOOKUP(A1604,combine!A:R,14,FALSE)</f>
        <v>0</v>
      </c>
      <c r="J1604">
        <f>VLOOKUP(A1604,combine!A:R,16,FALSE)</f>
        <v>0</v>
      </c>
      <c r="K1604">
        <f>VLOOKUP(A1604,combine!A:R,17,FALSE)</f>
        <v>0</v>
      </c>
    </row>
    <row r="1605" spans="1:11" x14ac:dyDescent="0.2">
      <c r="A1605">
        <v>20000427</v>
      </c>
      <c r="B1605" t="s">
        <v>58</v>
      </c>
      <c r="C1605">
        <v>5.5714285710000002</v>
      </c>
      <c r="D1605">
        <v>0.428571429</v>
      </c>
      <c r="E1605">
        <v>0</v>
      </c>
      <c r="F1605">
        <f>VLOOKUP(A1605,combine!A:R,4,FALSE)</f>
        <v>78.900000000000006</v>
      </c>
      <c r="G1605">
        <f>VLOOKUP(A1605,combine!A:R,5,FALSE)</f>
        <v>268</v>
      </c>
      <c r="H1605">
        <f>VLOOKUP(A1605,combine!A:R,13,FALSE)</f>
        <v>5.15</v>
      </c>
      <c r="I1605">
        <f>VLOOKUP(A1605,combine!A:R,14,FALSE)</f>
        <v>30</v>
      </c>
      <c r="J1605">
        <f>VLOOKUP(A1605,combine!A:R,16,FALSE)</f>
        <v>4.67</v>
      </c>
      <c r="K1605">
        <f>VLOOKUP(A1605,combine!A:R,17,FALSE)</f>
        <v>108</v>
      </c>
    </row>
    <row r="1606" spans="1:11" x14ac:dyDescent="0.2">
      <c r="A1606">
        <v>20020123</v>
      </c>
      <c r="B1606" t="s">
        <v>34</v>
      </c>
      <c r="C1606">
        <v>3.3214285710000002</v>
      </c>
      <c r="D1606">
        <v>0.39285714300000002</v>
      </c>
      <c r="E1606">
        <v>0</v>
      </c>
      <c r="F1606">
        <f>VLOOKUP(A1606,combine!A:R,4,FALSE)</f>
        <v>74.5</v>
      </c>
      <c r="G1606">
        <f>VLOOKUP(A1606,combine!A:R,5,FALSE)</f>
        <v>225</v>
      </c>
      <c r="H1606">
        <f>VLOOKUP(A1606,combine!A:R,13,FALSE)</f>
        <v>4.7</v>
      </c>
      <c r="I1606">
        <f>VLOOKUP(A1606,combine!A:R,14,FALSE)</f>
        <v>34.5</v>
      </c>
      <c r="J1606">
        <f>VLOOKUP(A1606,combine!A:R,16,FALSE)</f>
        <v>4.0199999999999996</v>
      </c>
      <c r="K1606">
        <f>VLOOKUP(A1606,combine!A:R,17,FALSE)</f>
        <v>116</v>
      </c>
    </row>
    <row r="1607" spans="1:11" x14ac:dyDescent="0.2">
      <c r="A1607">
        <v>19960153</v>
      </c>
      <c r="B1607" t="s">
        <v>34</v>
      </c>
      <c r="C1607">
        <v>8</v>
      </c>
      <c r="D1607">
        <v>1</v>
      </c>
      <c r="E1607">
        <v>0</v>
      </c>
      <c r="F1607">
        <f>VLOOKUP(A1607,combine!A:R,4,FALSE)</f>
        <v>67.400000000000006</v>
      </c>
      <c r="G1607">
        <f>VLOOKUP(A1607,combine!A:R,5,FALSE)</f>
        <v>172</v>
      </c>
      <c r="H1607">
        <f>VLOOKUP(A1607,combine!A:R,13,FALSE)</f>
        <v>4.47</v>
      </c>
      <c r="I1607">
        <f>VLOOKUP(A1607,combine!A:R,14,FALSE)</f>
        <v>33.5</v>
      </c>
      <c r="J1607">
        <f>VLOOKUP(A1607,combine!A:R,16,FALSE)</f>
        <v>4.3</v>
      </c>
      <c r="K1607">
        <f>VLOOKUP(A1607,combine!A:R,17,FALSE)</f>
        <v>124</v>
      </c>
    </row>
    <row r="1608" spans="1:11" x14ac:dyDescent="0.2">
      <c r="A1608">
        <v>20010100</v>
      </c>
      <c r="B1608" t="s">
        <v>49</v>
      </c>
      <c r="C1608">
        <v>3.8225806449999999</v>
      </c>
      <c r="D1608">
        <v>0.66129032300000001</v>
      </c>
      <c r="E1608">
        <v>2.0806451610000001</v>
      </c>
      <c r="F1608">
        <f>VLOOKUP(A1608,combine!A:R,4,FALSE)</f>
        <v>69.599999999999994</v>
      </c>
      <c r="G1608">
        <f>VLOOKUP(A1608,combine!A:R,5,FALSE)</f>
        <v>227</v>
      </c>
      <c r="H1608">
        <f>VLOOKUP(A1608,combine!A:R,13,FALSE)</f>
        <v>4.57</v>
      </c>
      <c r="I1608">
        <f>VLOOKUP(A1608,combine!A:R,14,FALSE)</f>
        <v>37.5</v>
      </c>
      <c r="J1608">
        <f>VLOOKUP(A1608,combine!A:R,16,FALSE)</f>
        <v>4.22</v>
      </c>
      <c r="K1608">
        <f>VLOOKUP(A1608,combine!A:R,17,FALSE)</f>
        <v>119</v>
      </c>
    </row>
    <row r="1609" spans="1:11" x14ac:dyDescent="0.2">
      <c r="A1609">
        <v>20000111</v>
      </c>
      <c r="B1609" t="s">
        <v>34</v>
      </c>
      <c r="C1609">
        <v>9</v>
      </c>
      <c r="D1609">
        <v>0.375</v>
      </c>
      <c r="E1609">
        <v>0</v>
      </c>
      <c r="F1609">
        <f>VLOOKUP(A1609,combine!A:R,4,FALSE)</f>
        <v>75.3</v>
      </c>
      <c r="G1609">
        <f>VLOOKUP(A1609,combine!A:R,5,FALSE)</f>
        <v>199</v>
      </c>
      <c r="H1609">
        <f>VLOOKUP(A1609,combine!A:R,13,FALSE)</f>
        <v>4.59</v>
      </c>
      <c r="I1609">
        <f>VLOOKUP(A1609,combine!A:R,14,FALSE)</f>
        <v>37.5</v>
      </c>
      <c r="J1609">
        <f>VLOOKUP(A1609,combine!A:R,16,FALSE)</f>
        <v>4.29</v>
      </c>
      <c r="K1609">
        <f>VLOOKUP(A1609,combine!A:R,17,FALSE)</f>
        <v>121</v>
      </c>
    </row>
    <row r="1610" spans="1:11" x14ac:dyDescent="0.2">
      <c r="A1610">
        <v>20030203</v>
      </c>
      <c r="B1610" t="s">
        <v>34</v>
      </c>
      <c r="C1610">
        <v>2.4</v>
      </c>
      <c r="D1610">
        <v>0.2</v>
      </c>
      <c r="E1610">
        <v>0</v>
      </c>
      <c r="F1610">
        <f>VLOOKUP(A1610,combine!A:R,4,FALSE)</f>
        <v>71.8</v>
      </c>
      <c r="G1610">
        <f>VLOOKUP(A1610,combine!A:R,5,FALSE)</f>
        <v>186</v>
      </c>
      <c r="H1610">
        <f>VLOOKUP(A1610,combine!A:R,13,FALSE)</f>
        <v>4.43</v>
      </c>
      <c r="I1610">
        <f>VLOOKUP(A1610,combine!A:R,14,FALSE)</f>
        <v>35</v>
      </c>
      <c r="J1610">
        <f>VLOOKUP(A1610,combine!A:R,16,FALSE)</f>
        <v>4.1399999999999997</v>
      </c>
      <c r="K1610">
        <f>VLOOKUP(A1610,combine!A:R,17,FALSE)</f>
        <v>125</v>
      </c>
    </row>
    <row r="1611" spans="1:11" x14ac:dyDescent="0.2">
      <c r="A1611">
        <v>20010108</v>
      </c>
      <c r="B1611" t="s">
        <v>27</v>
      </c>
      <c r="C1611">
        <v>4.5</v>
      </c>
      <c r="D1611">
        <v>1</v>
      </c>
      <c r="E1611">
        <v>0</v>
      </c>
      <c r="F1611">
        <f>VLOOKUP(A1611,combine!A:R,4,FALSE)</f>
        <v>71.5</v>
      </c>
      <c r="G1611">
        <f>VLOOKUP(A1611,combine!A:R,5,FALSE)</f>
        <v>242</v>
      </c>
      <c r="H1611">
        <f>VLOOKUP(A1611,combine!A:R,13,FALSE)</f>
        <v>4.6399999999999997</v>
      </c>
      <c r="I1611">
        <f>VLOOKUP(A1611,combine!A:R,14,FALSE)</f>
        <v>32</v>
      </c>
      <c r="J1611">
        <f>VLOOKUP(A1611,combine!A:R,16,FALSE)</f>
        <v>4.1900000000000004</v>
      </c>
      <c r="K1611">
        <f>VLOOKUP(A1611,combine!A:R,17,FALSE)</f>
        <v>115</v>
      </c>
    </row>
    <row r="1612" spans="1:11" x14ac:dyDescent="0.2">
      <c r="A1612">
        <v>19880006</v>
      </c>
      <c r="B1612" t="s">
        <v>34</v>
      </c>
      <c r="C1612">
        <v>6.2432432430000002</v>
      </c>
      <c r="D1612">
        <v>0.756756757</v>
      </c>
      <c r="E1612">
        <v>0</v>
      </c>
      <c r="F1612">
        <f>VLOOKUP(A1612,combine!A:R,4,FALSE)</f>
        <v>72</v>
      </c>
      <c r="G1612">
        <f>VLOOKUP(A1612,combine!A:R,5,FALSE)</f>
        <v>193</v>
      </c>
      <c r="H1612">
        <f>VLOOKUP(A1612,combine!A:R,13,FALSE)</f>
        <v>4.3899999999999997</v>
      </c>
      <c r="I1612">
        <f>VLOOKUP(A1612,combine!A:R,14,FALSE)</f>
        <v>0</v>
      </c>
      <c r="J1612">
        <f>VLOOKUP(A1612,combine!A:R,16,FALSE)</f>
        <v>0</v>
      </c>
      <c r="K1612">
        <f>VLOOKUP(A1612,combine!A:R,17,FALSE)</f>
        <v>0</v>
      </c>
    </row>
    <row r="1613" spans="1:11" x14ac:dyDescent="0.2">
      <c r="A1613">
        <v>19950090</v>
      </c>
      <c r="B1613" t="s">
        <v>34</v>
      </c>
      <c r="C1613">
        <v>3.8</v>
      </c>
      <c r="D1613">
        <v>0.2</v>
      </c>
      <c r="E1613">
        <v>0</v>
      </c>
      <c r="F1613">
        <f>VLOOKUP(A1613,combine!A:R,4,FALSE)</f>
        <v>72.599999999999994</v>
      </c>
      <c r="G1613">
        <f>VLOOKUP(A1613,combine!A:R,5,FALSE)</f>
        <v>180</v>
      </c>
      <c r="H1613">
        <f>VLOOKUP(A1613,combine!A:R,13,FALSE)</f>
        <v>0</v>
      </c>
      <c r="I1613">
        <f>VLOOKUP(A1613,combine!A:R,14,FALSE)</f>
        <v>0</v>
      </c>
      <c r="J1613">
        <f>VLOOKUP(A1613,combine!A:R,16,FALSE)</f>
        <v>0</v>
      </c>
      <c r="K1613">
        <f>VLOOKUP(A1613,combine!A:R,17,FALSE)</f>
        <v>0</v>
      </c>
    </row>
    <row r="1614" spans="1:11" x14ac:dyDescent="0.2">
      <c r="A1614">
        <v>19990043</v>
      </c>
      <c r="B1614" t="s">
        <v>27</v>
      </c>
      <c r="C1614">
        <v>5.48</v>
      </c>
      <c r="D1614">
        <v>0.52</v>
      </c>
      <c r="E1614">
        <v>0</v>
      </c>
      <c r="F1614">
        <f>VLOOKUP(A1614,combine!A:R,4,FALSE)</f>
        <v>75</v>
      </c>
      <c r="G1614">
        <f>VLOOKUP(A1614,combine!A:R,5,FALSE)</f>
        <v>251</v>
      </c>
      <c r="H1614">
        <f>VLOOKUP(A1614,combine!A:R,13,FALSE)</f>
        <v>4.6500000000000004</v>
      </c>
      <c r="I1614">
        <f>VLOOKUP(A1614,combine!A:R,14,FALSE)</f>
        <v>36</v>
      </c>
      <c r="J1614">
        <f>VLOOKUP(A1614,combine!A:R,16,FALSE)</f>
        <v>0</v>
      </c>
      <c r="K1614">
        <f>VLOOKUP(A1614,combine!A:R,17,FALSE)</f>
        <v>107</v>
      </c>
    </row>
    <row r="1615" spans="1:11" x14ac:dyDescent="0.2">
      <c r="A1615">
        <v>20000520</v>
      </c>
      <c r="B1615" t="s">
        <v>58</v>
      </c>
      <c r="C1615">
        <v>3.75</v>
      </c>
      <c r="D1615">
        <v>0.5</v>
      </c>
      <c r="E1615">
        <v>0</v>
      </c>
      <c r="F1615">
        <f>VLOOKUP(A1615,combine!A:R,4,FALSE)</f>
        <v>76.3</v>
      </c>
      <c r="G1615">
        <f>VLOOKUP(A1615,combine!A:R,5,FALSE)</f>
        <v>248</v>
      </c>
      <c r="H1615">
        <f>VLOOKUP(A1615,combine!A:R,13,FALSE)</f>
        <v>4.6399999999999997</v>
      </c>
      <c r="I1615">
        <f>VLOOKUP(A1615,combine!A:R,14,FALSE)</f>
        <v>38.5</v>
      </c>
      <c r="J1615">
        <f>VLOOKUP(A1615,combine!A:R,16,FALSE)</f>
        <v>4.43</v>
      </c>
      <c r="K1615">
        <f>VLOOKUP(A1615,combine!A:R,17,FALSE)</f>
        <v>125</v>
      </c>
    </row>
    <row r="1616" spans="1:11" x14ac:dyDescent="0.2">
      <c r="A1616">
        <v>19930007</v>
      </c>
      <c r="B1616" t="s">
        <v>34</v>
      </c>
      <c r="C1616">
        <v>5.0823529409999999</v>
      </c>
      <c r="D1616">
        <v>0.48235294099999998</v>
      </c>
      <c r="E1616">
        <v>0</v>
      </c>
      <c r="F1616">
        <f>VLOOKUP(A1616,combine!A:R,4,FALSE)</f>
        <v>72.3</v>
      </c>
      <c r="G1616">
        <f>VLOOKUP(A1616,combine!A:R,5,FALSE)</f>
        <v>185</v>
      </c>
      <c r="H1616">
        <f>VLOOKUP(A1616,combine!A:R,13,FALSE)</f>
        <v>0</v>
      </c>
      <c r="I1616">
        <f>VLOOKUP(A1616,combine!A:R,14,FALSE)</f>
        <v>0</v>
      </c>
      <c r="J1616">
        <f>VLOOKUP(A1616,combine!A:R,16,FALSE)</f>
        <v>0</v>
      </c>
      <c r="K1616">
        <f>VLOOKUP(A1616,combine!A:R,17,FALSE)</f>
        <v>0</v>
      </c>
    </row>
    <row r="1617" spans="1:11" x14ac:dyDescent="0.2">
      <c r="A1617">
        <v>20000166</v>
      </c>
      <c r="B1617" t="s">
        <v>49</v>
      </c>
      <c r="C1617">
        <v>3.75</v>
      </c>
      <c r="D1617">
        <v>0.5</v>
      </c>
      <c r="E1617">
        <v>0</v>
      </c>
      <c r="F1617">
        <f>VLOOKUP(A1617,combine!A:R,4,FALSE)</f>
        <v>67.599999999999994</v>
      </c>
      <c r="G1617">
        <f>VLOOKUP(A1617,combine!A:R,5,FALSE)</f>
        <v>182</v>
      </c>
      <c r="H1617">
        <f>VLOOKUP(A1617,combine!A:R,13,FALSE)</f>
        <v>4.5199999999999996</v>
      </c>
      <c r="I1617">
        <f>VLOOKUP(A1617,combine!A:R,14,FALSE)</f>
        <v>36</v>
      </c>
      <c r="J1617">
        <f>VLOOKUP(A1617,combine!A:R,16,FALSE)</f>
        <v>0</v>
      </c>
      <c r="K1617">
        <f>VLOOKUP(A1617,combine!A:R,17,FALSE)</f>
        <v>121</v>
      </c>
    </row>
    <row r="1618" spans="1:11" x14ac:dyDescent="0.2">
      <c r="A1618">
        <v>20020257</v>
      </c>
      <c r="B1618" t="s">
        <v>27</v>
      </c>
      <c r="C1618">
        <v>7</v>
      </c>
      <c r="D1618">
        <v>0.66666666699999999</v>
      </c>
      <c r="E1618">
        <v>4.7246376809999999</v>
      </c>
      <c r="F1618">
        <f>VLOOKUP(A1618,combine!A:R,4,FALSE)</f>
        <v>67.8</v>
      </c>
      <c r="G1618">
        <f>VLOOKUP(A1618,combine!A:R,5,FALSE)</f>
        <v>237</v>
      </c>
      <c r="H1618">
        <f>VLOOKUP(A1618,combine!A:R,13,FALSE)</f>
        <v>4.4800000000000004</v>
      </c>
      <c r="I1618">
        <f>VLOOKUP(A1618,combine!A:R,14,FALSE)</f>
        <v>35</v>
      </c>
      <c r="J1618">
        <f>VLOOKUP(A1618,combine!A:R,16,FALSE)</f>
        <v>4.25</v>
      </c>
      <c r="K1618">
        <f>VLOOKUP(A1618,combine!A:R,17,FALSE)</f>
        <v>113</v>
      </c>
    </row>
    <row r="1619" spans="1:11" x14ac:dyDescent="0.2">
      <c r="A1619">
        <v>20040478</v>
      </c>
      <c r="B1619" t="s">
        <v>34</v>
      </c>
      <c r="C1619">
        <v>8</v>
      </c>
      <c r="D1619">
        <v>1</v>
      </c>
      <c r="E1619">
        <v>0</v>
      </c>
      <c r="F1619">
        <f>VLOOKUP(A1619,combine!A:R,4,FALSE)</f>
        <v>73.099999999999994</v>
      </c>
      <c r="G1619">
        <f>VLOOKUP(A1619,combine!A:R,5,FALSE)</f>
        <v>201</v>
      </c>
      <c r="H1619">
        <f>VLOOKUP(A1619,combine!A:R,13,FALSE)</f>
        <v>4.67</v>
      </c>
      <c r="I1619">
        <f>VLOOKUP(A1619,combine!A:R,14,FALSE)</f>
        <v>35</v>
      </c>
      <c r="J1619">
        <f>VLOOKUP(A1619,combine!A:R,16,FALSE)</f>
        <v>0</v>
      </c>
      <c r="K1619">
        <f>VLOOKUP(A1619,combine!A:R,17,FALSE)</f>
        <v>112</v>
      </c>
    </row>
    <row r="1620" spans="1:11" x14ac:dyDescent="0.2">
      <c r="A1620">
        <v>20030165</v>
      </c>
      <c r="B1620" t="s">
        <v>27</v>
      </c>
      <c r="C1620">
        <v>11.5</v>
      </c>
      <c r="D1620">
        <v>1</v>
      </c>
      <c r="E1620">
        <v>0</v>
      </c>
      <c r="F1620">
        <f>VLOOKUP(A1620,combine!A:R,4,FALSE)</f>
        <v>71.5</v>
      </c>
      <c r="G1620">
        <f>VLOOKUP(A1620,combine!A:R,5,FALSE)</f>
        <v>235</v>
      </c>
      <c r="H1620">
        <f>VLOOKUP(A1620,combine!A:R,13,FALSE)</f>
        <v>4.55</v>
      </c>
      <c r="I1620">
        <f>VLOOKUP(A1620,combine!A:R,14,FALSE)</f>
        <v>38.5</v>
      </c>
      <c r="J1620">
        <f>VLOOKUP(A1620,combine!A:R,16,FALSE)</f>
        <v>4.34</v>
      </c>
      <c r="K1620">
        <f>VLOOKUP(A1620,combine!A:R,17,FALSE)</f>
        <v>116</v>
      </c>
    </row>
    <row r="1621" spans="1:11" x14ac:dyDescent="0.2">
      <c r="A1621">
        <v>19950017</v>
      </c>
      <c r="B1621" t="s">
        <v>49</v>
      </c>
      <c r="C1621">
        <v>5</v>
      </c>
      <c r="D1621">
        <v>0.90476190499999998</v>
      </c>
      <c r="E1621">
        <v>0</v>
      </c>
      <c r="F1621">
        <f>VLOOKUP(A1621,combine!A:R,4,FALSE)</f>
        <v>72</v>
      </c>
      <c r="G1621">
        <f>VLOOKUP(A1621,combine!A:R,5,FALSE)</f>
        <v>232</v>
      </c>
      <c r="H1621">
        <f>VLOOKUP(A1621,combine!A:R,13,FALSE)</f>
        <v>4.53</v>
      </c>
      <c r="I1621">
        <f>VLOOKUP(A1621,combine!A:R,14,FALSE)</f>
        <v>35.5</v>
      </c>
      <c r="J1621">
        <f>VLOOKUP(A1621,combine!A:R,16,FALSE)</f>
        <v>4.2699999999999996</v>
      </c>
      <c r="K1621">
        <f>VLOOKUP(A1621,combine!A:R,17,FALSE)</f>
        <v>122</v>
      </c>
    </row>
    <row r="1622" spans="1:11" x14ac:dyDescent="0.2">
      <c r="A1622">
        <v>20000533</v>
      </c>
      <c r="B1622" t="s">
        <v>49</v>
      </c>
      <c r="C1622">
        <v>2.6666666669999999</v>
      </c>
      <c r="D1622">
        <v>0.66666666699999999</v>
      </c>
      <c r="E1622">
        <v>0</v>
      </c>
      <c r="F1622">
        <f>VLOOKUP(A1622,combine!A:R,4,FALSE)</f>
        <v>72.099999999999994</v>
      </c>
      <c r="G1622">
        <f>VLOOKUP(A1622,combine!A:R,5,FALSE)</f>
        <v>237</v>
      </c>
      <c r="H1622">
        <f>VLOOKUP(A1622,combine!A:R,13,FALSE)</f>
        <v>4.72</v>
      </c>
      <c r="I1622">
        <f>VLOOKUP(A1622,combine!A:R,14,FALSE)</f>
        <v>34.5</v>
      </c>
      <c r="J1622">
        <f>VLOOKUP(A1622,combine!A:R,16,FALSE)</f>
        <v>4.4400000000000004</v>
      </c>
      <c r="K1622">
        <f>VLOOKUP(A1622,combine!A:R,17,FALSE)</f>
        <v>118</v>
      </c>
    </row>
    <row r="1623" spans="1:11" x14ac:dyDescent="0.2">
      <c r="A1623">
        <v>20030594</v>
      </c>
      <c r="B1623" t="s">
        <v>58</v>
      </c>
      <c r="C1623">
        <v>5</v>
      </c>
      <c r="D1623">
        <v>0.5</v>
      </c>
      <c r="E1623">
        <v>0</v>
      </c>
      <c r="F1623">
        <f>VLOOKUP(A1623,combine!A:R,4,FALSE)</f>
        <v>74.900000000000006</v>
      </c>
      <c r="G1623">
        <f>VLOOKUP(A1623,combine!A:R,5,FALSE)</f>
        <v>256</v>
      </c>
      <c r="H1623">
        <f>VLOOKUP(A1623,combine!A:R,13,FALSE)</f>
        <v>4.8</v>
      </c>
      <c r="I1623">
        <f>VLOOKUP(A1623,combine!A:R,14,FALSE)</f>
        <v>34</v>
      </c>
      <c r="J1623">
        <f>VLOOKUP(A1623,combine!A:R,16,FALSE)</f>
        <v>4.47</v>
      </c>
      <c r="K1623">
        <f>VLOOKUP(A1623,combine!A:R,17,FALSE)</f>
        <v>110</v>
      </c>
    </row>
    <row r="1624" spans="1:11" x14ac:dyDescent="0.2">
      <c r="A1624">
        <v>20010077</v>
      </c>
      <c r="B1624" t="s">
        <v>34</v>
      </c>
      <c r="C1624">
        <v>3.2222222220000001</v>
      </c>
      <c r="D1624">
        <v>0.33333333300000001</v>
      </c>
      <c r="E1624">
        <v>0</v>
      </c>
      <c r="F1624">
        <f>VLOOKUP(A1624,combine!A:R,4,FALSE)</f>
        <v>73</v>
      </c>
      <c r="G1624">
        <f>VLOOKUP(A1624,combine!A:R,5,FALSE)</f>
        <v>171</v>
      </c>
      <c r="H1624">
        <f>VLOOKUP(A1624,combine!A:R,13,FALSE)</f>
        <v>4.57</v>
      </c>
      <c r="I1624">
        <f>VLOOKUP(A1624,combine!A:R,14,FALSE)</f>
        <v>37.5</v>
      </c>
      <c r="J1624">
        <f>VLOOKUP(A1624,combine!A:R,16,FALSE)</f>
        <v>4.07</v>
      </c>
      <c r="K1624">
        <f>VLOOKUP(A1624,combine!A:R,17,FALSE)</f>
        <v>115</v>
      </c>
    </row>
    <row r="1625" spans="1:11" x14ac:dyDescent="0.2">
      <c r="A1625">
        <v>20030239</v>
      </c>
      <c r="B1625" t="s">
        <v>103</v>
      </c>
      <c r="C1625">
        <v>0</v>
      </c>
      <c r="D1625">
        <v>0</v>
      </c>
      <c r="E1625">
        <v>0</v>
      </c>
      <c r="F1625">
        <f>VLOOKUP(A1625,combine!A:R,4,FALSE)</f>
        <v>74.099999999999994</v>
      </c>
      <c r="G1625">
        <f>VLOOKUP(A1625,combine!A:R,5,FALSE)</f>
        <v>264</v>
      </c>
      <c r="H1625">
        <f>VLOOKUP(A1625,combine!A:R,13,FALSE)</f>
        <v>4.79</v>
      </c>
      <c r="I1625">
        <f>VLOOKUP(A1625,combine!A:R,14,FALSE)</f>
        <v>0</v>
      </c>
      <c r="J1625">
        <f>VLOOKUP(A1625,combine!A:R,16,FALSE)</f>
        <v>0</v>
      </c>
      <c r="K1625">
        <f>VLOOKUP(A1625,combine!A:R,17,FALSE)</f>
        <v>0</v>
      </c>
    </row>
    <row r="1626" spans="1:11" x14ac:dyDescent="0.2">
      <c r="A1626">
        <v>20010218</v>
      </c>
      <c r="B1626" t="s">
        <v>34</v>
      </c>
      <c r="C1626">
        <v>0</v>
      </c>
      <c r="D1626">
        <v>0</v>
      </c>
      <c r="E1626">
        <v>0</v>
      </c>
      <c r="F1626">
        <f>VLOOKUP(A1626,combine!A:R,4,FALSE)</f>
        <v>70.900000000000006</v>
      </c>
      <c r="G1626">
        <f>VLOOKUP(A1626,combine!A:R,5,FALSE)</f>
        <v>183</v>
      </c>
      <c r="H1626">
        <f>VLOOKUP(A1626,combine!A:R,13,FALSE)</f>
        <v>4.37</v>
      </c>
      <c r="I1626">
        <f>VLOOKUP(A1626,combine!A:R,14,FALSE)</f>
        <v>35.5</v>
      </c>
      <c r="J1626">
        <f>VLOOKUP(A1626,combine!A:R,16,FALSE)</f>
        <v>3.93</v>
      </c>
      <c r="K1626">
        <f>VLOOKUP(A1626,combine!A:R,17,FALSE)</f>
        <v>115</v>
      </c>
    </row>
    <row r="1627" spans="1:11" x14ac:dyDescent="0.2">
      <c r="A1627">
        <v>20010148</v>
      </c>
      <c r="B1627" t="s">
        <v>34</v>
      </c>
      <c r="C1627">
        <v>4.75</v>
      </c>
      <c r="D1627">
        <v>0.5</v>
      </c>
      <c r="E1627">
        <v>0</v>
      </c>
      <c r="F1627">
        <f>VLOOKUP(A1627,combine!A:R,4,FALSE)</f>
        <v>74.099999999999994</v>
      </c>
      <c r="G1627">
        <f>VLOOKUP(A1627,combine!A:R,5,FALSE)</f>
        <v>184</v>
      </c>
      <c r="H1627">
        <f>VLOOKUP(A1627,combine!A:R,13,FALSE)</f>
        <v>4.57</v>
      </c>
      <c r="I1627">
        <f>VLOOKUP(A1627,combine!A:R,14,FALSE)</f>
        <v>34.5</v>
      </c>
      <c r="J1627">
        <f>VLOOKUP(A1627,combine!A:R,16,FALSE)</f>
        <v>0</v>
      </c>
      <c r="K1627">
        <f>VLOOKUP(A1627,combine!A:R,17,FALSE)</f>
        <v>115</v>
      </c>
    </row>
    <row r="1628" spans="1:11" x14ac:dyDescent="0.2">
      <c r="A1628">
        <v>20030494</v>
      </c>
      <c r="B1628" t="s">
        <v>49</v>
      </c>
      <c r="C1628">
        <v>2</v>
      </c>
      <c r="D1628">
        <v>0.6</v>
      </c>
      <c r="E1628">
        <v>0</v>
      </c>
      <c r="F1628">
        <f>VLOOKUP(A1628,combine!A:R,4,FALSE)</f>
        <v>71.8</v>
      </c>
      <c r="G1628">
        <f>VLOOKUP(A1628,combine!A:R,5,FALSE)</f>
        <v>246</v>
      </c>
      <c r="H1628">
        <f>VLOOKUP(A1628,combine!A:R,13,FALSE)</f>
        <v>4.75</v>
      </c>
      <c r="I1628">
        <f>VLOOKUP(A1628,combine!A:R,14,FALSE)</f>
        <v>34</v>
      </c>
      <c r="J1628">
        <f>VLOOKUP(A1628,combine!A:R,16,FALSE)</f>
        <v>4.24</v>
      </c>
      <c r="K1628">
        <f>VLOOKUP(A1628,combine!A:R,17,FALSE)</f>
        <v>111</v>
      </c>
    </row>
    <row r="1629" spans="1:11" x14ac:dyDescent="0.2">
      <c r="A1629">
        <v>19950434</v>
      </c>
      <c r="B1629" t="s">
        <v>49</v>
      </c>
      <c r="C1629">
        <v>5</v>
      </c>
      <c r="D1629">
        <v>1</v>
      </c>
      <c r="E1629">
        <v>0</v>
      </c>
      <c r="F1629">
        <f>VLOOKUP(A1629,combine!A:R,4,FALSE)</f>
        <v>70.8</v>
      </c>
      <c r="G1629">
        <f>VLOOKUP(A1629,combine!A:R,5,FALSE)</f>
        <v>201</v>
      </c>
      <c r="H1629">
        <f>VLOOKUP(A1629,combine!A:R,13,FALSE)</f>
        <v>0</v>
      </c>
      <c r="I1629">
        <f>VLOOKUP(A1629,combine!A:R,14,FALSE)</f>
        <v>0</v>
      </c>
      <c r="J1629">
        <f>VLOOKUP(A1629,combine!A:R,16,FALSE)</f>
        <v>0</v>
      </c>
      <c r="K1629">
        <f>VLOOKUP(A1629,combine!A:R,17,FALSE)</f>
        <v>0</v>
      </c>
    </row>
    <row r="1630" spans="1:11" x14ac:dyDescent="0.2">
      <c r="A1630">
        <v>19990071</v>
      </c>
      <c r="B1630" t="s">
        <v>34</v>
      </c>
      <c r="C1630">
        <v>0</v>
      </c>
      <c r="D1630">
        <v>0</v>
      </c>
      <c r="E1630">
        <v>0</v>
      </c>
      <c r="F1630">
        <f>VLOOKUP(A1630,combine!A:R,4,FALSE)</f>
        <v>73.599999999999994</v>
      </c>
      <c r="G1630">
        <f>VLOOKUP(A1630,combine!A:R,5,FALSE)</f>
        <v>215</v>
      </c>
      <c r="H1630">
        <f>VLOOKUP(A1630,combine!A:R,13,FALSE)</f>
        <v>4.59</v>
      </c>
      <c r="I1630">
        <f>VLOOKUP(A1630,combine!A:R,14,FALSE)</f>
        <v>37</v>
      </c>
      <c r="J1630">
        <f>VLOOKUP(A1630,combine!A:R,16,FALSE)</f>
        <v>4.24</v>
      </c>
      <c r="K1630">
        <f>VLOOKUP(A1630,combine!A:R,17,FALSE)</f>
        <v>117</v>
      </c>
    </row>
    <row r="1631" spans="1:11" x14ac:dyDescent="0.2">
      <c r="A1631">
        <v>19980106</v>
      </c>
      <c r="B1631" t="s">
        <v>34</v>
      </c>
      <c r="C1631">
        <v>0</v>
      </c>
      <c r="D1631">
        <v>0</v>
      </c>
      <c r="E1631">
        <v>0</v>
      </c>
      <c r="F1631">
        <f>VLOOKUP(A1631,combine!A:R,4,FALSE)</f>
        <v>76.599999999999994</v>
      </c>
      <c r="G1631">
        <f>VLOOKUP(A1631,combine!A:R,5,FALSE)</f>
        <v>208</v>
      </c>
      <c r="H1631">
        <f>VLOOKUP(A1631,combine!A:R,13,FALSE)</f>
        <v>4.57</v>
      </c>
      <c r="I1631">
        <f>VLOOKUP(A1631,combine!A:R,14,FALSE)</f>
        <v>36</v>
      </c>
      <c r="J1631">
        <f>VLOOKUP(A1631,combine!A:R,16,FALSE)</f>
        <v>4.07</v>
      </c>
      <c r="K1631">
        <f>VLOOKUP(A1631,combine!A:R,17,FALSE)</f>
        <v>123</v>
      </c>
    </row>
    <row r="1632" spans="1:11" x14ac:dyDescent="0.2">
      <c r="A1632">
        <v>20000079</v>
      </c>
      <c r="B1632" t="s">
        <v>34</v>
      </c>
      <c r="C1632">
        <v>8.6</v>
      </c>
      <c r="D1632">
        <v>0.8</v>
      </c>
      <c r="E1632">
        <v>0</v>
      </c>
      <c r="F1632">
        <f>VLOOKUP(A1632,combine!A:R,4,FALSE)</f>
        <v>73</v>
      </c>
      <c r="G1632">
        <f>VLOOKUP(A1632,combine!A:R,5,FALSE)</f>
        <v>199</v>
      </c>
      <c r="H1632">
        <f>VLOOKUP(A1632,combine!A:R,13,FALSE)</f>
        <v>4.55</v>
      </c>
      <c r="I1632">
        <f>VLOOKUP(A1632,combine!A:R,14,FALSE)</f>
        <v>34</v>
      </c>
      <c r="J1632">
        <f>VLOOKUP(A1632,combine!A:R,16,FALSE)</f>
        <v>4.16</v>
      </c>
      <c r="K1632">
        <f>VLOOKUP(A1632,combine!A:R,17,FALSE)</f>
        <v>117</v>
      </c>
    </row>
    <row r="1633" spans="1:11" x14ac:dyDescent="0.2">
      <c r="A1633">
        <v>19930003</v>
      </c>
      <c r="B1633" t="s">
        <v>49</v>
      </c>
      <c r="C1633">
        <v>4.3333333329999997</v>
      </c>
      <c r="D1633">
        <v>0.5</v>
      </c>
      <c r="E1633">
        <v>0</v>
      </c>
      <c r="F1633">
        <f>VLOOKUP(A1633,combine!A:R,4,FALSE)</f>
        <v>69</v>
      </c>
      <c r="G1633">
        <f>VLOOKUP(A1633,combine!A:R,5,FALSE)</f>
        <v>204</v>
      </c>
      <c r="H1633">
        <f>VLOOKUP(A1633,combine!A:R,13,FALSE)</f>
        <v>0</v>
      </c>
      <c r="I1633">
        <f>VLOOKUP(A1633,combine!A:R,14,FALSE)</f>
        <v>0</v>
      </c>
      <c r="J1633">
        <f>VLOOKUP(A1633,combine!A:R,16,FALSE)</f>
        <v>0</v>
      </c>
      <c r="K1633">
        <f>VLOOKUP(A1633,combine!A:R,17,FALSE)</f>
        <v>0</v>
      </c>
    </row>
    <row r="1634" spans="1:11" x14ac:dyDescent="0.2">
      <c r="A1634">
        <v>19940109</v>
      </c>
      <c r="B1634" t="s">
        <v>34</v>
      </c>
      <c r="C1634">
        <v>0</v>
      </c>
      <c r="D1634">
        <v>0</v>
      </c>
      <c r="E1634">
        <v>0</v>
      </c>
      <c r="F1634">
        <f>VLOOKUP(A1634,combine!A:R,4,FALSE)</f>
        <v>73</v>
      </c>
      <c r="G1634">
        <f>VLOOKUP(A1634,combine!A:R,5,FALSE)</f>
        <v>205</v>
      </c>
      <c r="H1634">
        <f>VLOOKUP(A1634,combine!A:R,13,FALSE)</f>
        <v>4.62</v>
      </c>
      <c r="I1634">
        <f>VLOOKUP(A1634,combine!A:R,14,FALSE)</f>
        <v>38</v>
      </c>
      <c r="J1634">
        <f>VLOOKUP(A1634,combine!A:R,16,FALSE)</f>
        <v>4.1500000000000004</v>
      </c>
      <c r="K1634">
        <f>VLOOKUP(A1634,combine!A:R,17,FALSE)</f>
        <v>125</v>
      </c>
    </row>
    <row r="1635" spans="1:11" x14ac:dyDescent="0.2">
      <c r="A1635">
        <v>20020204</v>
      </c>
      <c r="B1635" t="s">
        <v>49</v>
      </c>
      <c r="C1635">
        <v>22</v>
      </c>
      <c r="D1635">
        <v>1</v>
      </c>
      <c r="E1635">
        <v>0</v>
      </c>
      <c r="F1635">
        <f>VLOOKUP(A1635,combine!A:R,4,FALSE)</f>
        <v>69</v>
      </c>
      <c r="G1635">
        <f>VLOOKUP(A1635,combine!A:R,5,FALSE)</f>
        <v>209</v>
      </c>
      <c r="H1635">
        <f>VLOOKUP(A1635,combine!A:R,13,FALSE)</f>
        <v>4.46</v>
      </c>
      <c r="I1635">
        <f>VLOOKUP(A1635,combine!A:R,14,FALSE)</f>
        <v>33</v>
      </c>
      <c r="J1635">
        <f>VLOOKUP(A1635,combine!A:R,16,FALSE)</f>
        <v>4.08</v>
      </c>
      <c r="K1635">
        <f>VLOOKUP(A1635,combine!A:R,17,FALSE)</f>
        <v>112</v>
      </c>
    </row>
    <row r="1636" spans="1:11" x14ac:dyDescent="0.2">
      <c r="A1636">
        <v>20010236</v>
      </c>
      <c r="B1636" t="s">
        <v>34</v>
      </c>
      <c r="C1636">
        <v>0</v>
      </c>
      <c r="D1636">
        <v>0</v>
      </c>
      <c r="E1636">
        <v>0</v>
      </c>
      <c r="F1636">
        <f>VLOOKUP(A1636,combine!A:R,4,FALSE)</f>
        <v>70.099999999999994</v>
      </c>
      <c r="G1636">
        <f>VLOOKUP(A1636,combine!A:R,5,FALSE)</f>
        <v>191</v>
      </c>
      <c r="H1636">
        <f>VLOOKUP(A1636,combine!A:R,13,FALSE)</f>
        <v>4.49</v>
      </c>
      <c r="I1636">
        <f>VLOOKUP(A1636,combine!A:R,14,FALSE)</f>
        <v>36.5</v>
      </c>
      <c r="J1636">
        <f>VLOOKUP(A1636,combine!A:R,16,FALSE)</f>
        <v>4.18</v>
      </c>
      <c r="K1636">
        <f>VLOOKUP(A1636,combine!A:R,17,FALSE)</f>
        <v>112</v>
      </c>
    </row>
    <row r="1637" spans="1:11" x14ac:dyDescent="0.2">
      <c r="A1637">
        <v>20010131</v>
      </c>
      <c r="B1637" t="s">
        <v>34</v>
      </c>
      <c r="C1637">
        <v>6.2</v>
      </c>
      <c r="D1637">
        <v>0.4</v>
      </c>
      <c r="E1637">
        <v>0</v>
      </c>
      <c r="F1637">
        <f>VLOOKUP(A1637,combine!A:R,4,FALSE)</f>
        <v>74.3</v>
      </c>
      <c r="G1637">
        <f>VLOOKUP(A1637,combine!A:R,5,FALSE)</f>
        <v>204</v>
      </c>
      <c r="H1637">
        <f>VLOOKUP(A1637,combine!A:R,13,FALSE)</f>
        <v>4.49</v>
      </c>
      <c r="I1637">
        <f>VLOOKUP(A1637,combine!A:R,14,FALSE)</f>
        <v>43</v>
      </c>
      <c r="J1637">
        <f>VLOOKUP(A1637,combine!A:R,16,FALSE)</f>
        <v>0</v>
      </c>
      <c r="K1637">
        <f>VLOOKUP(A1637,combine!A:R,17,FALSE)</f>
        <v>134</v>
      </c>
    </row>
    <row r="1638" spans="1:11" x14ac:dyDescent="0.2">
      <c r="A1638">
        <v>19930115</v>
      </c>
      <c r="B1638" t="s">
        <v>58</v>
      </c>
      <c r="C1638">
        <v>0</v>
      </c>
      <c r="D1638">
        <v>0</v>
      </c>
      <c r="E1638">
        <v>0</v>
      </c>
      <c r="F1638">
        <f>VLOOKUP(A1638,combine!A:R,4,FALSE)</f>
        <v>75</v>
      </c>
      <c r="G1638">
        <f>VLOOKUP(A1638,combine!A:R,5,FALSE)</f>
        <v>252</v>
      </c>
      <c r="H1638">
        <f>VLOOKUP(A1638,combine!A:R,13,FALSE)</f>
        <v>4.93</v>
      </c>
      <c r="I1638">
        <f>VLOOKUP(A1638,combine!A:R,14,FALSE)</f>
        <v>29.5</v>
      </c>
      <c r="J1638">
        <f>VLOOKUP(A1638,combine!A:R,16,FALSE)</f>
        <v>4.49</v>
      </c>
      <c r="K1638">
        <f>VLOOKUP(A1638,combine!A:R,17,FALSE)</f>
        <v>109</v>
      </c>
    </row>
    <row r="1639" spans="1:11" x14ac:dyDescent="0.2">
      <c r="A1639">
        <v>20030247</v>
      </c>
      <c r="B1639" t="s">
        <v>27</v>
      </c>
      <c r="C1639">
        <v>1.3333333329999999</v>
      </c>
      <c r="D1639">
        <v>0.33333333300000001</v>
      </c>
      <c r="E1639">
        <v>0</v>
      </c>
      <c r="F1639">
        <f>VLOOKUP(A1639,combine!A:R,4,FALSE)</f>
        <v>73.900000000000006</v>
      </c>
      <c r="G1639">
        <f>VLOOKUP(A1639,combine!A:R,5,FALSE)</f>
        <v>240</v>
      </c>
      <c r="H1639">
        <f>VLOOKUP(A1639,combine!A:R,13,FALSE)</f>
        <v>4.67</v>
      </c>
      <c r="I1639">
        <f>VLOOKUP(A1639,combine!A:R,14,FALSE)</f>
        <v>32.5</v>
      </c>
      <c r="J1639">
        <f>VLOOKUP(A1639,combine!A:R,16,FALSE)</f>
        <v>4.26</v>
      </c>
      <c r="K1639">
        <f>VLOOKUP(A1639,combine!A:R,17,FALSE)</f>
        <v>114</v>
      </c>
    </row>
    <row r="1640" spans="1:11" x14ac:dyDescent="0.2">
      <c r="A1640">
        <v>19990127</v>
      </c>
      <c r="B1640" t="s">
        <v>49</v>
      </c>
      <c r="C1640">
        <v>0</v>
      </c>
      <c r="D1640">
        <v>0</v>
      </c>
      <c r="E1640">
        <v>0</v>
      </c>
      <c r="F1640">
        <f>VLOOKUP(A1640,combine!A:R,4,FALSE)</f>
        <v>73</v>
      </c>
      <c r="G1640">
        <f>VLOOKUP(A1640,combine!A:R,5,FALSE)</f>
        <v>216</v>
      </c>
      <c r="H1640">
        <f>VLOOKUP(A1640,combine!A:R,13,FALSE)</f>
        <v>4.71</v>
      </c>
      <c r="I1640">
        <f>VLOOKUP(A1640,combine!A:R,14,FALSE)</f>
        <v>34</v>
      </c>
      <c r="J1640">
        <f>VLOOKUP(A1640,combine!A:R,16,FALSE)</f>
        <v>4.13</v>
      </c>
      <c r="K1640">
        <f>VLOOKUP(A1640,combine!A:R,17,FALSE)</f>
        <v>116</v>
      </c>
    </row>
    <row r="1641" spans="1:11" x14ac:dyDescent="0.2">
      <c r="A1641">
        <v>20000412</v>
      </c>
      <c r="B1641" t="s">
        <v>49</v>
      </c>
      <c r="C1641">
        <v>0</v>
      </c>
      <c r="D1641">
        <v>0</v>
      </c>
      <c r="E1641">
        <v>0</v>
      </c>
      <c r="F1641">
        <f>VLOOKUP(A1641,combine!A:R,4,FALSE)</f>
        <v>70.5</v>
      </c>
      <c r="G1641">
        <f>VLOOKUP(A1641,combine!A:R,5,FALSE)</f>
        <v>184</v>
      </c>
      <c r="H1641">
        <f>VLOOKUP(A1641,combine!A:R,13,FALSE)</f>
        <v>4.51</v>
      </c>
      <c r="I1641">
        <f>VLOOKUP(A1641,combine!A:R,14,FALSE)</f>
        <v>0</v>
      </c>
      <c r="J1641">
        <f>VLOOKUP(A1641,combine!A:R,16,FALSE)</f>
        <v>0</v>
      </c>
      <c r="K1641">
        <f>VLOOKUP(A1641,combine!A:R,17,FALSE)</f>
        <v>118</v>
      </c>
    </row>
    <row r="1642" spans="1:11" x14ac:dyDescent="0.2">
      <c r="A1642">
        <v>20020529</v>
      </c>
      <c r="B1642" t="s">
        <v>27</v>
      </c>
      <c r="C1642">
        <v>0</v>
      </c>
      <c r="D1642">
        <v>0</v>
      </c>
      <c r="E1642">
        <v>0</v>
      </c>
      <c r="F1642">
        <f>VLOOKUP(A1642,combine!A:R,4,FALSE)</f>
        <v>73.900000000000006</v>
      </c>
      <c r="G1642">
        <f>VLOOKUP(A1642,combine!A:R,5,FALSE)</f>
        <v>252</v>
      </c>
      <c r="H1642">
        <f>VLOOKUP(A1642,combine!A:R,13,FALSE)</f>
        <v>4.9800000000000004</v>
      </c>
      <c r="I1642">
        <f>VLOOKUP(A1642,combine!A:R,14,FALSE)</f>
        <v>29</v>
      </c>
      <c r="J1642">
        <f>VLOOKUP(A1642,combine!A:R,16,FALSE)</f>
        <v>4.53</v>
      </c>
      <c r="K1642">
        <f>VLOOKUP(A1642,combine!A:R,17,FALSE)</f>
        <v>109</v>
      </c>
    </row>
    <row r="1643" spans="1:11" x14ac:dyDescent="0.2">
      <c r="A1643">
        <v>20040244</v>
      </c>
      <c r="B1643" t="s">
        <v>34</v>
      </c>
      <c r="C1643">
        <v>0</v>
      </c>
      <c r="D1643">
        <v>0</v>
      </c>
      <c r="E1643">
        <v>0</v>
      </c>
      <c r="F1643">
        <f>VLOOKUP(A1643,combine!A:R,4,FALSE)</f>
        <v>69.3</v>
      </c>
      <c r="G1643">
        <f>VLOOKUP(A1643,combine!A:R,5,FALSE)</f>
        <v>179</v>
      </c>
      <c r="H1643">
        <f>VLOOKUP(A1643,combine!A:R,13,FALSE)</f>
        <v>4.5599999999999996</v>
      </c>
      <c r="I1643">
        <f>VLOOKUP(A1643,combine!A:R,14,FALSE)</f>
        <v>33.5</v>
      </c>
      <c r="J1643">
        <f>VLOOKUP(A1643,combine!A:R,16,FALSE)</f>
        <v>4.08</v>
      </c>
      <c r="K1643">
        <f>VLOOKUP(A1643,combine!A:R,17,FALSE)</f>
        <v>120</v>
      </c>
    </row>
    <row r="1644" spans="1:11" x14ac:dyDescent="0.2">
      <c r="A1644">
        <v>20030158</v>
      </c>
      <c r="B1644" t="s">
        <v>34</v>
      </c>
      <c r="C1644">
        <v>4.5</v>
      </c>
      <c r="D1644">
        <v>0.375</v>
      </c>
      <c r="E1644">
        <v>0</v>
      </c>
      <c r="F1644">
        <f>VLOOKUP(A1644,combine!A:R,4,FALSE)</f>
        <v>71.400000000000006</v>
      </c>
      <c r="G1644">
        <f>VLOOKUP(A1644,combine!A:R,5,FALSE)</f>
        <v>215</v>
      </c>
      <c r="H1644">
        <f>VLOOKUP(A1644,combine!A:R,13,FALSE)</f>
        <v>4.53</v>
      </c>
      <c r="I1644">
        <f>VLOOKUP(A1644,combine!A:R,14,FALSE)</f>
        <v>32</v>
      </c>
      <c r="J1644">
        <f>VLOOKUP(A1644,combine!A:R,16,FALSE)</f>
        <v>4.2300000000000004</v>
      </c>
      <c r="K1644">
        <f>VLOOKUP(A1644,combine!A:R,17,FALSE)</f>
        <v>119</v>
      </c>
    </row>
    <row r="1645" spans="1:11" x14ac:dyDescent="0.2">
      <c r="A1645">
        <v>20030229</v>
      </c>
      <c r="B1645" t="s">
        <v>16619</v>
      </c>
      <c r="C1645">
        <v>2.7272727269999999</v>
      </c>
      <c r="D1645">
        <v>0.5</v>
      </c>
      <c r="E1645">
        <v>1.136363636</v>
      </c>
      <c r="F1645">
        <f>VLOOKUP(A1645,combine!A:R,4,FALSE)</f>
        <v>70.099999999999994</v>
      </c>
      <c r="G1645">
        <f>VLOOKUP(A1645,combine!A:R,5,FALSE)</f>
        <v>265</v>
      </c>
      <c r="H1645">
        <f>VLOOKUP(A1645,combine!A:R,13,FALSE)</f>
        <v>4.62</v>
      </c>
      <c r="I1645">
        <f>VLOOKUP(A1645,combine!A:R,14,FALSE)</f>
        <v>0</v>
      </c>
      <c r="J1645">
        <f>VLOOKUP(A1645,combine!A:R,16,FALSE)</f>
        <v>0</v>
      </c>
      <c r="K1645">
        <f>VLOOKUP(A1645,combine!A:R,17,FALSE)</f>
        <v>0</v>
      </c>
    </row>
    <row r="1646" spans="1:11" x14ac:dyDescent="0.2">
      <c r="A1646">
        <v>20010141</v>
      </c>
      <c r="B1646" t="s">
        <v>58</v>
      </c>
      <c r="C1646">
        <v>3.7142857139999998</v>
      </c>
      <c r="D1646">
        <v>0.71428571399999996</v>
      </c>
      <c r="E1646">
        <v>0</v>
      </c>
      <c r="F1646">
        <f>VLOOKUP(A1646,combine!A:R,4,FALSE)</f>
        <v>75.599999999999994</v>
      </c>
      <c r="G1646">
        <f>VLOOKUP(A1646,combine!A:R,5,FALSE)</f>
        <v>255</v>
      </c>
      <c r="H1646">
        <f>VLOOKUP(A1646,combine!A:R,13,FALSE)</f>
        <v>4.7699999999999996</v>
      </c>
      <c r="I1646">
        <f>VLOOKUP(A1646,combine!A:R,14,FALSE)</f>
        <v>33</v>
      </c>
      <c r="J1646">
        <f>VLOOKUP(A1646,combine!A:R,16,FALSE)</f>
        <v>4.1900000000000004</v>
      </c>
      <c r="K1646">
        <f>VLOOKUP(A1646,combine!A:R,17,FALSE)</f>
        <v>106</v>
      </c>
    </row>
    <row r="1647" spans="1:11" x14ac:dyDescent="0.2">
      <c r="A1647">
        <v>19960014</v>
      </c>
      <c r="B1647" t="s">
        <v>49</v>
      </c>
      <c r="C1647">
        <v>5.9285714289999998</v>
      </c>
      <c r="D1647">
        <v>0.64285714299999996</v>
      </c>
      <c r="E1647">
        <v>0</v>
      </c>
      <c r="F1647">
        <f>VLOOKUP(A1647,combine!A:R,4,FALSE)</f>
        <v>74.599999999999994</v>
      </c>
      <c r="G1647">
        <f>VLOOKUP(A1647,combine!A:R,5,FALSE)</f>
        <v>238</v>
      </c>
      <c r="H1647">
        <f>VLOOKUP(A1647,combine!A:R,13,FALSE)</f>
        <v>0</v>
      </c>
      <c r="I1647">
        <f>VLOOKUP(A1647,combine!A:R,14,FALSE)</f>
        <v>0</v>
      </c>
      <c r="J1647">
        <f>VLOOKUP(A1647,combine!A:R,16,FALSE)</f>
        <v>0</v>
      </c>
      <c r="K1647">
        <f>VLOOKUP(A1647,combine!A:R,17,FALSE)</f>
        <v>0</v>
      </c>
    </row>
    <row r="1648" spans="1:11" x14ac:dyDescent="0.2">
      <c r="A1648">
        <v>20020591</v>
      </c>
      <c r="B1648" t="s">
        <v>34</v>
      </c>
      <c r="C1648">
        <v>6.3815789470000004</v>
      </c>
      <c r="D1648">
        <v>0.60526315799999997</v>
      </c>
      <c r="E1648">
        <v>1.236842105</v>
      </c>
      <c r="F1648">
        <f>VLOOKUP(A1648,combine!A:R,4,FALSE)</f>
        <v>76.900000000000006</v>
      </c>
      <c r="G1648">
        <f>VLOOKUP(A1648,combine!A:R,5,FALSE)</f>
        <v>256</v>
      </c>
      <c r="H1648">
        <f>VLOOKUP(A1648,combine!A:R,13,FALSE)</f>
        <v>5</v>
      </c>
      <c r="I1648">
        <f>VLOOKUP(A1648,combine!A:R,14,FALSE)</f>
        <v>32.5</v>
      </c>
      <c r="J1648">
        <f>VLOOKUP(A1648,combine!A:R,16,FALSE)</f>
        <v>4.29</v>
      </c>
      <c r="K1648">
        <f>VLOOKUP(A1648,combine!A:R,17,FALSE)</f>
        <v>107</v>
      </c>
    </row>
    <row r="1649" spans="1:11" x14ac:dyDescent="0.2">
      <c r="A1649">
        <v>20020061</v>
      </c>
      <c r="B1649" t="s">
        <v>38</v>
      </c>
      <c r="C1649">
        <v>0</v>
      </c>
      <c r="D1649">
        <v>0</v>
      </c>
      <c r="E1649">
        <v>0</v>
      </c>
      <c r="F1649">
        <f>VLOOKUP(A1649,combine!A:R,4,FALSE)</f>
        <v>79</v>
      </c>
      <c r="G1649">
        <f>VLOOKUP(A1649,combine!A:R,5,FALSE)</f>
        <v>276</v>
      </c>
      <c r="H1649">
        <f>VLOOKUP(A1649,combine!A:R,13,FALSE)</f>
        <v>4.8600000000000003</v>
      </c>
      <c r="I1649">
        <f>VLOOKUP(A1649,combine!A:R,14,FALSE)</f>
        <v>33</v>
      </c>
      <c r="J1649">
        <f>VLOOKUP(A1649,combine!A:R,16,FALSE)</f>
        <v>4.25</v>
      </c>
      <c r="K1649">
        <f>VLOOKUP(A1649,combine!A:R,17,FALSE)</f>
        <v>107</v>
      </c>
    </row>
    <row r="1650" spans="1:11" x14ac:dyDescent="0.2">
      <c r="A1650">
        <v>20040667</v>
      </c>
      <c r="B1650" t="s">
        <v>58</v>
      </c>
      <c r="C1650">
        <v>0.83333333300000001</v>
      </c>
      <c r="D1650">
        <v>0.33333333300000001</v>
      </c>
      <c r="E1650">
        <v>0</v>
      </c>
      <c r="F1650">
        <f>VLOOKUP(A1650,combine!A:R,4,FALSE)</f>
        <v>76.5</v>
      </c>
      <c r="G1650">
        <f>VLOOKUP(A1650,combine!A:R,5,FALSE)</f>
        <v>336</v>
      </c>
      <c r="H1650">
        <f>VLOOKUP(A1650,combine!A:R,13,FALSE)</f>
        <v>4.99</v>
      </c>
      <c r="I1650">
        <f>VLOOKUP(A1650,combine!A:R,14,FALSE)</f>
        <v>29</v>
      </c>
      <c r="J1650">
        <f>VLOOKUP(A1650,combine!A:R,16,FALSE)</f>
        <v>4.75</v>
      </c>
      <c r="K1650">
        <f>VLOOKUP(A1650,combine!A:R,17,FALSE)</f>
        <v>115</v>
      </c>
    </row>
    <row r="1651" spans="1:11" x14ac:dyDescent="0.2">
      <c r="A1651">
        <v>19920005</v>
      </c>
      <c r="B1651" t="s">
        <v>18</v>
      </c>
      <c r="C1651">
        <v>0</v>
      </c>
      <c r="D1651">
        <v>0</v>
      </c>
      <c r="E1651">
        <v>0</v>
      </c>
      <c r="F1651">
        <f>VLOOKUP(A1651,combine!A:R,4,FALSE)</f>
        <v>69.099999999999994</v>
      </c>
      <c r="G1651">
        <f>VLOOKUP(A1651,combine!A:R,5,FALSE)</f>
        <v>174</v>
      </c>
      <c r="H1651">
        <f>VLOOKUP(A1651,combine!A:R,13,FALSE)</f>
        <v>0</v>
      </c>
      <c r="I1651">
        <f>VLOOKUP(A1651,combine!A:R,14,FALSE)</f>
        <v>0</v>
      </c>
      <c r="J1651">
        <f>VLOOKUP(A1651,combine!A:R,16,FALSE)</f>
        <v>0</v>
      </c>
      <c r="K1651">
        <f>VLOOKUP(A1651,combine!A:R,17,FALSE)</f>
        <v>0</v>
      </c>
    </row>
    <row r="1652" spans="1:11" x14ac:dyDescent="0.2">
      <c r="A1652">
        <v>19960066</v>
      </c>
      <c r="B1652" t="s">
        <v>50</v>
      </c>
      <c r="C1652">
        <v>0</v>
      </c>
      <c r="D1652">
        <v>0</v>
      </c>
      <c r="E1652">
        <v>0</v>
      </c>
      <c r="F1652">
        <f>VLOOKUP(A1652,combine!A:R,4,FALSE)</f>
        <v>76.099999999999994</v>
      </c>
      <c r="G1652">
        <f>VLOOKUP(A1652,combine!A:R,5,FALSE)</f>
        <v>301</v>
      </c>
      <c r="H1652">
        <f>VLOOKUP(A1652,combine!A:R,13,FALSE)</f>
        <v>5.17</v>
      </c>
      <c r="I1652">
        <f>VLOOKUP(A1652,combine!A:R,14,FALSE)</f>
        <v>28</v>
      </c>
      <c r="J1652">
        <f>VLOOKUP(A1652,combine!A:R,16,FALSE)</f>
        <v>4.95</v>
      </c>
      <c r="K1652">
        <f>VLOOKUP(A1652,combine!A:R,17,FALSE)</f>
        <v>107</v>
      </c>
    </row>
    <row r="1653" spans="1:11" x14ac:dyDescent="0.2">
      <c r="A1653">
        <v>19890005</v>
      </c>
      <c r="B1653" t="s">
        <v>18</v>
      </c>
      <c r="C1653">
        <v>0</v>
      </c>
      <c r="D1653">
        <v>0</v>
      </c>
      <c r="E1653">
        <v>0</v>
      </c>
      <c r="F1653">
        <f>VLOOKUP(A1653,combine!A:R,4,FALSE)</f>
        <v>71.8</v>
      </c>
      <c r="G1653">
        <f>VLOOKUP(A1653,combine!A:R,5,FALSE)</f>
        <v>182</v>
      </c>
      <c r="H1653">
        <f>VLOOKUP(A1653,combine!A:R,13,FALSE)</f>
        <v>4.29</v>
      </c>
      <c r="I1653">
        <f>VLOOKUP(A1653,combine!A:R,14,FALSE)</f>
        <v>0</v>
      </c>
      <c r="J1653">
        <f>VLOOKUP(A1653,combine!A:R,16,FALSE)</f>
        <v>0</v>
      </c>
      <c r="K1653">
        <f>VLOOKUP(A1653,combine!A:R,17,FALSE)</f>
        <v>0</v>
      </c>
    </row>
    <row r="1654" spans="1:11" x14ac:dyDescent="0.2">
      <c r="A1654">
        <v>19990131</v>
      </c>
      <c r="B1654" t="s">
        <v>104</v>
      </c>
      <c r="C1654">
        <v>1</v>
      </c>
      <c r="D1654">
        <v>1</v>
      </c>
      <c r="E1654">
        <v>0</v>
      </c>
      <c r="F1654">
        <f>VLOOKUP(A1654,combine!A:R,4,FALSE)</f>
        <v>75.5</v>
      </c>
      <c r="G1654">
        <f>VLOOKUP(A1654,combine!A:R,5,FALSE)</f>
        <v>203</v>
      </c>
      <c r="H1654">
        <f>VLOOKUP(A1654,combine!A:R,13,FALSE)</f>
        <v>4.59</v>
      </c>
      <c r="I1654">
        <f>VLOOKUP(A1654,combine!A:R,14,FALSE)</f>
        <v>35.5</v>
      </c>
      <c r="J1654">
        <f>VLOOKUP(A1654,combine!A:R,16,FALSE)</f>
        <v>4.29</v>
      </c>
      <c r="K1654">
        <f>VLOOKUP(A1654,combine!A:R,17,FALSE)</f>
        <v>118</v>
      </c>
    </row>
    <row r="1655" spans="1:11" x14ac:dyDescent="0.2">
      <c r="A1655">
        <v>20010118</v>
      </c>
      <c r="B1655" t="s">
        <v>50</v>
      </c>
      <c r="C1655">
        <v>0</v>
      </c>
      <c r="D1655">
        <v>0</v>
      </c>
      <c r="E1655">
        <v>0</v>
      </c>
      <c r="F1655">
        <f>VLOOKUP(A1655,combine!A:R,4,FALSE)</f>
        <v>78.900000000000006</v>
      </c>
      <c r="G1655">
        <f>VLOOKUP(A1655,combine!A:R,5,FALSE)</f>
        <v>338</v>
      </c>
      <c r="H1655">
        <f>VLOOKUP(A1655,combine!A:R,13,FALSE)</f>
        <v>5.14</v>
      </c>
      <c r="I1655">
        <f>VLOOKUP(A1655,combine!A:R,14,FALSE)</f>
        <v>34</v>
      </c>
      <c r="J1655">
        <f>VLOOKUP(A1655,combine!A:R,16,FALSE)</f>
        <v>4.46</v>
      </c>
      <c r="K1655">
        <f>VLOOKUP(A1655,combine!A:R,17,FALSE)</f>
        <v>102</v>
      </c>
    </row>
    <row r="1656" spans="1:11" x14ac:dyDescent="0.2">
      <c r="A1656">
        <v>19990007</v>
      </c>
      <c r="B1656" t="s">
        <v>18</v>
      </c>
      <c r="C1656">
        <v>2.75</v>
      </c>
      <c r="D1656">
        <v>0.25</v>
      </c>
      <c r="E1656">
        <v>0</v>
      </c>
      <c r="F1656">
        <f>VLOOKUP(A1656,combine!A:R,4,FALSE)</f>
        <v>71.8</v>
      </c>
      <c r="G1656">
        <f>VLOOKUP(A1656,combine!A:R,5,FALSE)</f>
        <v>184</v>
      </c>
      <c r="H1656">
        <f>VLOOKUP(A1656,combine!A:R,13,FALSE)</f>
        <v>4.28</v>
      </c>
      <c r="I1656">
        <f>VLOOKUP(A1656,combine!A:R,14,FALSE)</f>
        <v>37</v>
      </c>
      <c r="J1656">
        <f>VLOOKUP(A1656,combine!A:R,16,FALSE)</f>
        <v>3.79</v>
      </c>
      <c r="K1656">
        <f>VLOOKUP(A1656,combine!A:R,17,FALSE)</f>
        <v>121</v>
      </c>
    </row>
    <row r="1657" spans="1:11" x14ac:dyDescent="0.2">
      <c r="A1657">
        <v>19940042</v>
      </c>
      <c r="B1657" t="s">
        <v>49</v>
      </c>
      <c r="C1657">
        <v>4.4285714289999998</v>
      </c>
      <c r="D1657">
        <v>0.64285714299999996</v>
      </c>
      <c r="E1657">
        <v>0</v>
      </c>
      <c r="F1657">
        <f>VLOOKUP(A1657,combine!A:R,4,FALSE)</f>
        <v>69.099999999999994</v>
      </c>
      <c r="G1657">
        <f>VLOOKUP(A1657,combine!A:R,5,FALSE)</f>
        <v>182</v>
      </c>
      <c r="H1657">
        <f>VLOOKUP(A1657,combine!A:R,13,FALSE)</f>
        <v>0</v>
      </c>
      <c r="I1657">
        <f>VLOOKUP(A1657,combine!A:R,14,FALSE)</f>
        <v>0</v>
      </c>
      <c r="J1657">
        <f>VLOOKUP(A1657,combine!A:R,16,FALSE)</f>
        <v>0</v>
      </c>
      <c r="K1657">
        <f>VLOOKUP(A1657,combine!A:R,17,FALSE)</f>
        <v>0</v>
      </c>
    </row>
    <row r="1658" spans="1:11" x14ac:dyDescent="0.2">
      <c r="A1658">
        <v>20000051</v>
      </c>
      <c r="B1658" t="s">
        <v>119</v>
      </c>
      <c r="C1658">
        <v>4</v>
      </c>
      <c r="D1658">
        <v>1</v>
      </c>
      <c r="E1658">
        <v>0</v>
      </c>
      <c r="F1658">
        <f>VLOOKUP(A1658,combine!A:R,4,FALSE)</f>
        <v>76</v>
      </c>
      <c r="G1658">
        <f>VLOOKUP(A1658,combine!A:R,5,FALSE)</f>
        <v>322</v>
      </c>
      <c r="H1658">
        <f>VLOOKUP(A1658,combine!A:R,13,FALSE)</f>
        <v>5.4</v>
      </c>
      <c r="I1658">
        <f>VLOOKUP(A1658,combine!A:R,14,FALSE)</f>
        <v>28</v>
      </c>
      <c r="J1658">
        <f>VLOOKUP(A1658,combine!A:R,16,FALSE)</f>
        <v>4.97</v>
      </c>
      <c r="K1658">
        <f>VLOOKUP(A1658,combine!A:R,17,FALSE)</f>
        <v>101</v>
      </c>
    </row>
    <row r="1659" spans="1:11" x14ac:dyDescent="0.2">
      <c r="A1659">
        <v>19990002</v>
      </c>
      <c r="B1659" t="s">
        <v>104</v>
      </c>
      <c r="C1659">
        <v>0</v>
      </c>
      <c r="D1659">
        <v>0</v>
      </c>
      <c r="E1659">
        <v>0</v>
      </c>
      <c r="F1659">
        <f>VLOOKUP(A1659,combine!A:R,4,FALSE)</f>
        <v>74.3</v>
      </c>
      <c r="G1659">
        <f>VLOOKUP(A1659,combine!A:R,5,FALSE)</f>
        <v>223</v>
      </c>
      <c r="H1659">
        <f>VLOOKUP(A1659,combine!A:R,13,FALSE)</f>
        <v>4.6399999999999997</v>
      </c>
      <c r="I1659">
        <f>VLOOKUP(A1659,combine!A:R,14,FALSE)</f>
        <v>33</v>
      </c>
      <c r="J1659">
        <f>VLOOKUP(A1659,combine!A:R,16,FALSE)</f>
        <v>4.38</v>
      </c>
      <c r="K1659">
        <f>VLOOKUP(A1659,combine!A:R,17,FALSE)</f>
        <v>116</v>
      </c>
    </row>
    <row r="1660" spans="1:11" x14ac:dyDescent="0.2">
      <c r="A1660">
        <v>20020176</v>
      </c>
      <c r="B1660" t="s">
        <v>18</v>
      </c>
      <c r="C1660">
        <v>24</v>
      </c>
      <c r="D1660">
        <v>1</v>
      </c>
      <c r="E1660">
        <v>0</v>
      </c>
      <c r="F1660">
        <f>VLOOKUP(A1660,combine!A:R,4,FALSE)</f>
        <v>71.3</v>
      </c>
      <c r="G1660">
        <f>VLOOKUP(A1660,combine!A:R,5,FALSE)</f>
        <v>180</v>
      </c>
      <c r="H1660">
        <f>VLOOKUP(A1660,combine!A:R,13,FALSE)</f>
        <v>4.68</v>
      </c>
      <c r="I1660">
        <f>VLOOKUP(A1660,combine!A:R,14,FALSE)</f>
        <v>35</v>
      </c>
      <c r="J1660">
        <f>VLOOKUP(A1660,combine!A:R,16,FALSE)</f>
        <v>0</v>
      </c>
      <c r="K1660">
        <f>VLOOKUP(A1660,combine!A:R,17,FALSE)</f>
        <v>122</v>
      </c>
    </row>
  </sheetData>
  <autoFilter ref="A1:K1" xr:uid="{00000000-0001-0000-0200-000000000000}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4987"/>
  <sheetViews>
    <sheetView tabSelected="1" zoomScale="99" workbookViewId="0">
      <selection activeCell="K9" sqref="K9"/>
    </sheetView>
  </sheetViews>
  <sheetFormatPr baseColWidth="10" defaultRowHeight="16" x14ac:dyDescent="0.2"/>
  <cols>
    <col min="2" max="2" width="11.83203125" customWidth="1"/>
    <col min="3" max="3" width="19.6640625" customWidth="1"/>
    <col min="4" max="4" width="15" customWidth="1"/>
    <col min="5" max="5" width="14.33203125" customWidth="1"/>
    <col min="6" max="6" width="15.83203125" customWidth="1"/>
    <col min="7" max="7" width="18.83203125" customWidth="1"/>
    <col min="8" max="8" width="15.5" customWidth="1"/>
    <col min="9" max="9" width="14.1640625" customWidth="1"/>
  </cols>
  <sheetData>
    <row r="1" spans="1:9" x14ac:dyDescent="0.2">
      <c r="A1" t="s">
        <v>0</v>
      </c>
      <c r="B1" t="s">
        <v>16647</v>
      </c>
      <c r="C1" t="s">
        <v>16646</v>
      </c>
      <c r="D1" t="s">
        <v>16648</v>
      </c>
      <c r="E1" t="s">
        <v>16649</v>
      </c>
      <c r="F1" t="s">
        <v>12</v>
      </c>
      <c r="G1" t="s">
        <v>13</v>
      </c>
      <c r="H1" t="s">
        <v>15</v>
      </c>
      <c r="I1" t="s">
        <v>16</v>
      </c>
    </row>
    <row r="2" spans="1:9" x14ac:dyDescent="0.2">
      <c r="A2">
        <v>19950022</v>
      </c>
      <c r="B2" t="s">
        <v>18</v>
      </c>
      <c r="C2">
        <v>7.4047619047618998</v>
      </c>
      <c r="D2">
        <f>VLOOKUP(A2,combine!A:R,4,FALSE)</f>
        <v>68.5</v>
      </c>
      <c r="E2">
        <f>VLOOKUP(A2,combine!A:R,5,FALSE)</f>
        <v>185</v>
      </c>
      <c r="F2">
        <f>VLOOKUP(A2,combine!A:R,13,FALSE)</f>
        <v>4.53</v>
      </c>
      <c r="G2">
        <f>VLOOKUP(A2,combine!A:R,14,FALSE)</f>
        <v>35</v>
      </c>
      <c r="H2">
        <f>VLOOKUP(A2,combine!A:R,16,FALSE)</f>
        <v>3.9</v>
      </c>
      <c r="I2">
        <f>VLOOKUP(A2,combine!A:R,17,FALSE)</f>
        <v>123</v>
      </c>
    </row>
    <row r="3" spans="1:9" x14ac:dyDescent="0.2">
      <c r="A3">
        <v>19950023</v>
      </c>
      <c r="B3" t="s">
        <v>18</v>
      </c>
      <c r="C3">
        <v>7.8516949152542299</v>
      </c>
      <c r="D3">
        <f>VLOOKUP(A3,combine!A:R,4,FALSE)</f>
        <v>71.3</v>
      </c>
      <c r="E3">
        <f>VLOOKUP(A3,combine!A:R,5,FALSE)</f>
        <v>196</v>
      </c>
      <c r="F3">
        <f>VLOOKUP(A3,combine!A:R,13,FALSE)</f>
        <v>0</v>
      </c>
      <c r="G3">
        <f>VLOOKUP(A3,combine!A:R,14,FALSE)</f>
        <v>0</v>
      </c>
      <c r="H3">
        <f>VLOOKUP(A3,combine!A:R,16,FALSE)</f>
        <v>0</v>
      </c>
      <c r="I3">
        <f>VLOOKUP(A3,combine!A:R,17,FALSE)</f>
        <v>0</v>
      </c>
    </row>
    <row r="4" spans="1:9" x14ac:dyDescent="0.2">
      <c r="A4">
        <v>20030036</v>
      </c>
      <c r="B4" t="s">
        <v>22</v>
      </c>
      <c r="C4">
        <v>12.7129840546697</v>
      </c>
      <c r="D4">
        <f>VLOOKUP(A4,combine!A:R,4,FALSE)</f>
        <v>70.400000000000006</v>
      </c>
      <c r="E4">
        <f>VLOOKUP(A4,combine!A:R,5,FALSE)</f>
        <v>192</v>
      </c>
      <c r="F4">
        <f>VLOOKUP(A4,combine!A:R,13,FALSE)</f>
        <v>4.46</v>
      </c>
      <c r="G4">
        <f>VLOOKUP(A4,combine!A:R,14,FALSE)</f>
        <v>38</v>
      </c>
      <c r="H4">
        <f>VLOOKUP(A4,combine!A:R,16,FALSE)</f>
        <v>4</v>
      </c>
      <c r="I4">
        <f>VLOOKUP(A4,combine!A:R,17,FALSE)</f>
        <v>122</v>
      </c>
    </row>
    <row r="5" spans="1:9" x14ac:dyDescent="0.2">
      <c r="A5">
        <v>20010054</v>
      </c>
      <c r="B5" t="s">
        <v>18</v>
      </c>
      <c r="C5">
        <v>9.5</v>
      </c>
      <c r="D5">
        <f>VLOOKUP(A5,combine!A:R,4,FALSE)</f>
        <v>71.3</v>
      </c>
      <c r="E5">
        <f>VLOOKUP(A5,combine!A:R,5,FALSE)</f>
        <v>191</v>
      </c>
      <c r="F5">
        <f>VLOOKUP(A5,combine!A:R,13,FALSE)</f>
        <v>4.51</v>
      </c>
      <c r="G5">
        <f>VLOOKUP(A5,combine!A:R,14,FALSE)</f>
        <v>41</v>
      </c>
      <c r="H5">
        <f>VLOOKUP(A5,combine!A:R,16,FALSE)</f>
        <v>0</v>
      </c>
      <c r="I5">
        <f>VLOOKUP(A5,combine!A:R,17,FALSE)</f>
        <v>127</v>
      </c>
    </row>
    <row r="6" spans="1:9" x14ac:dyDescent="0.2">
      <c r="A6">
        <v>20020619</v>
      </c>
      <c r="B6" t="s">
        <v>207</v>
      </c>
      <c r="C6">
        <v>10.789473684210501</v>
      </c>
      <c r="D6">
        <f>VLOOKUP(A6,combine!A:R,4,FALSE)</f>
        <v>73</v>
      </c>
      <c r="E6">
        <f>VLOOKUP(A6,combine!A:R,5,FALSE)</f>
        <v>216</v>
      </c>
      <c r="F6">
        <f>VLOOKUP(A6,combine!A:R,13,FALSE)</f>
        <v>4.6100000000000003</v>
      </c>
      <c r="G6">
        <f>VLOOKUP(A6,combine!A:R,14,FALSE)</f>
        <v>36.5</v>
      </c>
      <c r="H6">
        <f>VLOOKUP(A6,combine!A:R,16,FALSE)</f>
        <v>4.34</v>
      </c>
      <c r="I6">
        <f>VLOOKUP(A6,combine!A:R,17,FALSE)</f>
        <v>120</v>
      </c>
    </row>
    <row r="7" spans="1:9" x14ac:dyDescent="0.2">
      <c r="A7">
        <v>19990048</v>
      </c>
      <c r="B7" t="s">
        <v>42</v>
      </c>
      <c r="C7">
        <v>1.6969696969696899</v>
      </c>
      <c r="D7">
        <f>VLOOKUP(A7,combine!A:R,4,FALSE)</f>
        <v>75.599999999999994</v>
      </c>
      <c r="E7">
        <f>VLOOKUP(A7,combine!A:R,5,FALSE)</f>
        <v>294</v>
      </c>
      <c r="F7">
        <f>VLOOKUP(A7,combine!A:R,13,FALSE)</f>
        <v>4.9400000000000004</v>
      </c>
      <c r="G7">
        <f>VLOOKUP(A7,combine!A:R,14,FALSE)</f>
        <v>27.5</v>
      </c>
      <c r="H7">
        <f>VLOOKUP(A7,combine!A:R,16,FALSE)</f>
        <v>4.5599999999999996</v>
      </c>
      <c r="I7">
        <f>VLOOKUP(A7,combine!A:R,17,FALSE)</f>
        <v>104</v>
      </c>
    </row>
    <row r="8" spans="1:9" x14ac:dyDescent="0.2">
      <c r="A8">
        <v>19970091</v>
      </c>
      <c r="B8" t="s">
        <v>103</v>
      </c>
      <c r="C8">
        <v>3.4227272727272702</v>
      </c>
      <c r="D8">
        <f>VLOOKUP(A8,combine!A:R,4,FALSE)</f>
        <v>76.099999999999994</v>
      </c>
      <c r="E8">
        <f>VLOOKUP(A8,combine!A:R,5,FALSE)</f>
        <v>270</v>
      </c>
      <c r="F8">
        <f>VLOOKUP(A8,combine!A:R,13,FALSE)</f>
        <v>4.9400000000000004</v>
      </c>
      <c r="G8">
        <f>VLOOKUP(A8,combine!A:R,14,FALSE)</f>
        <v>29.5</v>
      </c>
      <c r="H8">
        <f>VLOOKUP(A8,combine!A:R,16,FALSE)</f>
        <v>4.43</v>
      </c>
      <c r="I8">
        <f>VLOOKUP(A8,combine!A:R,17,FALSE)</f>
        <v>102</v>
      </c>
    </row>
    <row r="9" spans="1:9" x14ac:dyDescent="0.2">
      <c r="A9">
        <v>19970086</v>
      </c>
      <c r="B9" t="s">
        <v>38</v>
      </c>
      <c r="C9">
        <v>-0.86528497409326399</v>
      </c>
      <c r="D9">
        <f>VLOOKUP(A9,combine!A:R,4,FALSE)</f>
        <v>74.599999999999994</v>
      </c>
      <c r="E9">
        <f>VLOOKUP(A9,combine!A:R,5,FALSE)</f>
        <v>243</v>
      </c>
      <c r="F9">
        <f>VLOOKUP(A9,combine!A:R,13,FALSE)</f>
        <v>4.6399999999999997</v>
      </c>
      <c r="G9">
        <f>VLOOKUP(A9,combine!A:R,14,FALSE)</f>
        <v>37.5</v>
      </c>
      <c r="H9">
        <f>VLOOKUP(A9,combine!A:R,16,FALSE)</f>
        <v>4.49</v>
      </c>
      <c r="I9">
        <f>VLOOKUP(A9,combine!A:R,17,FALSE)</f>
        <v>123</v>
      </c>
    </row>
    <row r="10" spans="1:9" x14ac:dyDescent="0.2">
      <c r="A10">
        <v>19970183</v>
      </c>
      <c r="B10" t="s">
        <v>18</v>
      </c>
      <c r="C10">
        <v>7.4705882352941098</v>
      </c>
      <c r="D10">
        <f>VLOOKUP(A10,combine!A:R,4,FALSE)</f>
        <v>70.400000000000006</v>
      </c>
      <c r="E10">
        <f>VLOOKUP(A10,combine!A:R,5,FALSE)</f>
        <v>187</v>
      </c>
      <c r="F10">
        <f>VLOOKUP(A10,combine!A:R,13,FALSE)</f>
        <v>4.54</v>
      </c>
      <c r="G10">
        <f>VLOOKUP(A10,combine!A:R,14,FALSE)</f>
        <v>30</v>
      </c>
      <c r="H10">
        <f>VLOOKUP(A10,combine!A:R,16,FALSE)</f>
        <v>4.3</v>
      </c>
      <c r="I10">
        <f>VLOOKUP(A10,combine!A:R,17,FALSE)</f>
        <v>108</v>
      </c>
    </row>
    <row r="11" spans="1:9" x14ac:dyDescent="0.2">
      <c r="A11">
        <v>20010064</v>
      </c>
      <c r="B11" t="s">
        <v>207</v>
      </c>
      <c r="C11">
        <v>5.5038363171355398</v>
      </c>
      <c r="D11">
        <f>VLOOKUP(A11,combine!A:R,4,FALSE)</f>
        <v>74.400000000000006</v>
      </c>
      <c r="E11">
        <f>VLOOKUP(A11,combine!A:R,5,FALSE)</f>
        <v>213</v>
      </c>
      <c r="F11">
        <f>VLOOKUP(A11,combine!A:R,13,FALSE)</f>
        <v>4.55</v>
      </c>
      <c r="G11">
        <f>VLOOKUP(A11,combine!A:R,14,FALSE)</f>
        <v>39.5</v>
      </c>
      <c r="H11">
        <f>VLOOKUP(A11,combine!A:R,16,FALSE)</f>
        <v>0</v>
      </c>
      <c r="I11">
        <f>VLOOKUP(A11,combine!A:R,17,FALSE)</f>
        <v>120</v>
      </c>
    </row>
    <row r="12" spans="1:9" x14ac:dyDescent="0.2">
      <c r="A12">
        <v>20010230</v>
      </c>
      <c r="B12" t="s">
        <v>38</v>
      </c>
      <c r="C12">
        <v>1.24193548387096</v>
      </c>
      <c r="D12">
        <f>VLOOKUP(A12,combine!A:R,4,FALSE)</f>
        <v>75</v>
      </c>
      <c r="E12">
        <f>VLOOKUP(A12,combine!A:R,5,FALSE)</f>
        <v>290</v>
      </c>
      <c r="F12">
        <f>VLOOKUP(A12,combine!A:R,13,FALSE)</f>
        <v>4.87</v>
      </c>
      <c r="G12">
        <f>VLOOKUP(A12,combine!A:R,14,FALSE)</f>
        <v>34.5</v>
      </c>
      <c r="H12">
        <f>VLOOKUP(A12,combine!A:R,16,FALSE)</f>
        <v>4.3600000000000003</v>
      </c>
      <c r="I12">
        <f>VLOOKUP(A12,combine!A:R,17,FALSE)</f>
        <v>111</v>
      </c>
    </row>
    <row r="13" spans="1:9" x14ac:dyDescent="0.2">
      <c r="A13">
        <v>19940004</v>
      </c>
      <c r="B13" t="s">
        <v>103</v>
      </c>
      <c r="C13">
        <v>1.1634241245136101</v>
      </c>
      <c r="D13">
        <f>VLOOKUP(A13,combine!A:R,4,FALSE)</f>
        <v>76.5</v>
      </c>
      <c r="E13">
        <f>VLOOKUP(A13,combine!A:R,5,FALSE)</f>
        <v>255</v>
      </c>
      <c r="F13">
        <f>VLOOKUP(A13,combine!A:R,13,FALSE)</f>
        <v>4.72</v>
      </c>
      <c r="G13">
        <f>VLOOKUP(A13,combine!A:R,14,FALSE)</f>
        <v>34.5</v>
      </c>
      <c r="H13">
        <f>VLOOKUP(A13,combine!A:R,16,FALSE)</f>
        <v>4.1900000000000004</v>
      </c>
      <c r="I13">
        <f>VLOOKUP(A13,combine!A:R,17,FALSE)</f>
        <v>126</v>
      </c>
    </row>
    <row r="14" spans="1:9" x14ac:dyDescent="0.2">
      <c r="A14">
        <v>20010034</v>
      </c>
      <c r="B14" t="s">
        <v>38</v>
      </c>
      <c r="C14">
        <v>0.81663516068052899</v>
      </c>
      <c r="D14">
        <f>VLOOKUP(A14,combine!A:R,4,FALSE)</f>
        <v>76.099999999999994</v>
      </c>
      <c r="E14">
        <f>VLOOKUP(A14,combine!A:R,5,FALSE)</f>
        <v>270</v>
      </c>
      <c r="F14">
        <f>VLOOKUP(A14,combine!A:R,13,FALSE)</f>
        <v>4.66</v>
      </c>
      <c r="G14">
        <f>VLOOKUP(A14,combine!A:R,14,FALSE)</f>
        <v>36.5</v>
      </c>
      <c r="H14">
        <f>VLOOKUP(A14,combine!A:R,16,FALSE)</f>
        <v>4.08</v>
      </c>
      <c r="I14">
        <f>VLOOKUP(A14,combine!A:R,17,FALSE)</f>
        <v>119</v>
      </c>
    </row>
    <row r="15" spans="1:9" x14ac:dyDescent="0.2">
      <c r="A15">
        <v>19980010</v>
      </c>
      <c r="B15" t="s">
        <v>18</v>
      </c>
      <c r="C15">
        <v>12.220183486238501</v>
      </c>
      <c r="D15">
        <f>VLOOKUP(A15,combine!A:R,4,FALSE)</f>
        <v>70</v>
      </c>
      <c r="E15">
        <f>VLOOKUP(A15,combine!A:R,5,FALSE)</f>
        <v>170</v>
      </c>
      <c r="F15">
        <f>VLOOKUP(A15,combine!A:R,13,FALSE)</f>
        <v>4.4000000000000004</v>
      </c>
      <c r="G15">
        <f>VLOOKUP(A15,combine!A:R,14,FALSE)</f>
        <v>38</v>
      </c>
      <c r="H15">
        <f>VLOOKUP(A15,combine!A:R,16,FALSE)</f>
        <v>0</v>
      </c>
      <c r="I15">
        <f>VLOOKUP(A15,combine!A:R,17,FALSE)</f>
        <v>127</v>
      </c>
    </row>
    <row r="16" spans="1:9" x14ac:dyDescent="0.2">
      <c r="A16">
        <v>20040021</v>
      </c>
      <c r="B16" t="s">
        <v>1650</v>
      </c>
      <c r="C16">
        <v>1.68740955137481</v>
      </c>
      <c r="D16">
        <f>VLOOKUP(A16,combine!A:R,4,FALSE)</f>
        <v>73.3</v>
      </c>
      <c r="E16">
        <f>VLOOKUP(A16,combine!A:R,5,FALSE)</f>
        <v>323</v>
      </c>
      <c r="F16">
        <f>VLOOKUP(A16,combine!A:R,13,FALSE)</f>
        <v>5.21</v>
      </c>
      <c r="G16">
        <f>VLOOKUP(A16,combine!A:R,14,FALSE)</f>
        <v>0</v>
      </c>
      <c r="H16">
        <f>VLOOKUP(A16,combine!A:R,16,FALSE)</f>
        <v>0</v>
      </c>
      <c r="I16">
        <f>VLOOKUP(A16,combine!A:R,17,FALSE)</f>
        <v>0</v>
      </c>
    </row>
    <row r="17" spans="1:9" x14ac:dyDescent="0.2">
      <c r="A17">
        <v>20000091</v>
      </c>
      <c r="B17" t="s">
        <v>18</v>
      </c>
      <c r="C17">
        <v>9.2748815165876692</v>
      </c>
      <c r="D17">
        <f>VLOOKUP(A17,combine!A:R,4,FALSE)</f>
        <v>68.599999999999994</v>
      </c>
      <c r="E17">
        <f>VLOOKUP(A17,combine!A:R,5,FALSE)</f>
        <v>194</v>
      </c>
      <c r="F17">
        <f>VLOOKUP(A17,combine!A:R,13,FALSE)</f>
        <v>4.5599999999999996</v>
      </c>
      <c r="G17">
        <f>VLOOKUP(A17,combine!A:R,14,FALSE)</f>
        <v>37.5</v>
      </c>
      <c r="H17">
        <f>VLOOKUP(A17,combine!A:R,16,FALSE)</f>
        <v>4.09</v>
      </c>
      <c r="I17">
        <f>VLOOKUP(A17,combine!A:R,17,FALSE)</f>
        <v>120</v>
      </c>
    </row>
    <row r="18" spans="1:9" x14ac:dyDescent="0.2">
      <c r="A18">
        <v>20020021</v>
      </c>
      <c r="B18" t="s">
        <v>58</v>
      </c>
      <c r="C18">
        <v>0</v>
      </c>
      <c r="D18">
        <f>VLOOKUP(A18,combine!A:R,4,FALSE)</f>
        <v>75.099999999999994</v>
      </c>
      <c r="E18">
        <f>VLOOKUP(A18,combine!A:R,5,FALSE)</f>
        <v>248</v>
      </c>
      <c r="F18">
        <f>VLOOKUP(A18,combine!A:R,13,FALSE)</f>
        <v>4.6399999999999997</v>
      </c>
      <c r="G18">
        <f>VLOOKUP(A18,combine!A:R,14,FALSE)</f>
        <v>36</v>
      </c>
      <c r="H18">
        <f>VLOOKUP(A18,combine!A:R,16,FALSE)</f>
        <v>0</v>
      </c>
      <c r="I18">
        <f>VLOOKUP(A18,combine!A:R,17,FALSE)</f>
        <v>116</v>
      </c>
    </row>
    <row r="19" spans="1:9" x14ac:dyDescent="0.2">
      <c r="A19">
        <v>20030013</v>
      </c>
      <c r="B19" t="s">
        <v>1650</v>
      </c>
      <c r="C19">
        <v>1.20571428571428</v>
      </c>
      <c r="D19">
        <f>VLOOKUP(A19,combine!A:R,4,FALSE)</f>
        <v>76.599999999999994</v>
      </c>
      <c r="E19">
        <f>VLOOKUP(A19,combine!A:R,5,FALSE)</f>
        <v>307</v>
      </c>
      <c r="F19">
        <f>VLOOKUP(A19,combine!A:R,13,FALSE)</f>
        <v>5.0999999999999996</v>
      </c>
      <c r="G19">
        <f>VLOOKUP(A19,combine!A:R,14,FALSE)</f>
        <v>0</v>
      </c>
      <c r="H19">
        <f>VLOOKUP(A19,combine!A:R,16,FALSE)</f>
        <v>0</v>
      </c>
      <c r="I19">
        <f>VLOOKUP(A19,combine!A:R,17,FALSE)</f>
        <v>0</v>
      </c>
    </row>
    <row r="20" spans="1:9" x14ac:dyDescent="0.2">
      <c r="A20">
        <v>20020253</v>
      </c>
      <c r="B20" t="s">
        <v>34</v>
      </c>
      <c r="C20">
        <v>0</v>
      </c>
      <c r="D20">
        <f>VLOOKUP(A20,combine!A:R,4,FALSE)</f>
        <v>72</v>
      </c>
      <c r="E20">
        <f>VLOOKUP(A20,combine!A:R,5,FALSE)</f>
        <v>217</v>
      </c>
      <c r="F20">
        <f>VLOOKUP(A20,combine!A:R,13,FALSE)</f>
        <v>4.57</v>
      </c>
      <c r="G20">
        <f>VLOOKUP(A20,combine!A:R,14,FALSE)</f>
        <v>40.5</v>
      </c>
      <c r="H20">
        <f>VLOOKUP(A20,combine!A:R,16,FALSE)</f>
        <v>4.13</v>
      </c>
      <c r="I20">
        <f>VLOOKUP(A20,combine!A:R,17,FALSE)</f>
        <v>124</v>
      </c>
    </row>
    <row r="21" spans="1:9" x14ac:dyDescent="0.2">
      <c r="A21">
        <v>19990111</v>
      </c>
      <c r="B21" t="s">
        <v>103</v>
      </c>
      <c r="C21">
        <v>0.53846153846153799</v>
      </c>
      <c r="D21">
        <f>VLOOKUP(A21,combine!A:R,4,FALSE)</f>
        <v>74.400000000000006</v>
      </c>
      <c r="E21">
        <f>VLOOKUP(A21,combine!A:R,5,FALSE)</f>
        <v>256</v>
      </c>
      <c r="F21">
        <f>VLOOKUP(A21,combine!A:R,13,FALSE)</f>
        <v>4.92</v>
      </c>
      <c r="G21">
        <f>VLOOKUP(A21,combine!A:R,14,FALSE)</f>
        <v>36.5</v>
      </c>
      <c r="H21">
        <f>VLOOKUP(A21,combine!A:R,16,FALSE)</f>
        <v>4.1900000000000004</v>
      </c>
      <c r="I21">
        <f>VLOOKUP(A21,combine!A:R,17,FALSE)</f>
        <v>119</v>
      </c>
    </row>
    <row r="22" spans="1:9" x14ac:dyDescent="0.2">
      <c r="A22">
        <v>19970057</v>
      </c>
      <c r="B22" t="s">
        <v>103</v>
      </c>
      <c r="C22">
        <v>4.7030567685589499</v>
      </c>
      <c r="D22">
        <f>VLOOKUP(A22,combine!A:R,4,FALSE)</f>
        <v>72.5</v>
      </c>
      <c r="E22">
        <f>VLOOKUP(A22,combine!A:R,5,FALSE)</f>
        <v>247</v>
      </c>
      <c r="F22">
        <f>VLOOKUP(A22,combine!A:R,13,FALSE)</f>
        <v>0</v>
      </c>
      <c r="G22">
        <f>VLOOKUP(A22,combine!A:R,14,FALSE)</f>
        <v>0</v>
      </c>
      <c r="H22">
        <f>VLOOKUP(A22,combine!A:R,16,FALSE)</f>
        <v>0</v>
      </c>
      <c r="I22">
        <f>VLOOKUP(A22,combine!A:R,17,FALSE)</f>
        <v>0</v>
      </c>
    </row>
    <row r="23" spans="1:9" x14ac:dyDescent="0.2">
      <c r="A23">
        <v>19910031</v>
      </c>
      <c r="B23" t="s">
        <v>103</v>
      </c>
      <c r="C23">
        <v>5.5094339622641497</v>
      </c>
      <c r="D23">
        <f>VLOOKUP(A23,combine!A:R,4,FALSE)</f>
        <v>73.900000000000006</v>
      </c>
      <c r="E23">
        <f>VLOOKUP(A23,combine!A:R,5,FALSE)</f>
        <v>227</v>
      </c>
      <c r="F23">
        <f>VLOOKUP(A23,combine!A:R,13,FALSE)</f>
        <v>4.71</v>
      </c>
      <c r="G23">
        <f>VLOOKUP(A23,combine!A:R,14,FALSE)</f>
        <v>36.5</v>
      </c>
      <c r="H23">
        <f>VLOOKUP(A23,combine!A:R,16,FALSE)</f>
        <v>4.3099999999999996</v>
      </c>
      <c r="I23">
        <f>VLOOKUP(A23,combine!A:R,17,FALSE)</f>
        <v>120</v>
      </c>
    </row>
    <row r="24" spans="1:9" x14ac:dyDescent="0.2">
      <c r="A24">
        <v>20030120</v>
      </c>
      <c r="B24" t="s">
        <v>18</v>
      </c>
      <c r="C24">
        <v>10.3053221288515</v>
      </c>
      <c r="D24">
        <f>VLOOKUP(A24,combine!A:R,4,FALSE)</f>
        <v>70.900000000000006</v>
      </c>
      <c r="E24">
        <f>VLOOKUP(A24,combine!A:R,5,FALSE)</f>
        <v>185</v>
      </c>
      <c r="F24">
        <f>VLOOKUP(A24,combine!A:R,13,FALSE)</f>
        <v>4.5199999999999996</v>
      </c>
      <c r="G24">
        <f>VLOOKUP(A24,combine!A:R,14,FALSE)</f>
        <v>35.5</v>
      </c>
      <c r="H24">
        <f>VLOOKUP(A24,combine!A:R,16,FALSE)</f>
        <v>4.09</v>
      </c>
      <c r="I24">
        <f>VLOOKUP(A24,combine!A:R,17,FALSE)</f>
        <v>120</v>
      </c>
    </row>
    <row r="25" spans="1:9" x14ac:dyDescent="0.2">
      <c r="A25">
        <v>19950057</v>
      </c>
      <c r="B25" t="s">
        <v>103</v>
      </c>
      <c r="C25">
        <v>3.25242718446601</v>
      </c>
      <c r="D25">
        <f>VLOOKUP(A25,combine!A:R,4,FALSE)</f>
        <v>75.400000000000006</v>
      </c>
      <c r="E25">
        <f>VLOOKUP(A25,combine!A:R,5,FALSE)</f>
        <v>248</v>
      </c>
      <c r="F25">
        <f>VLOOKUP(A25,combine!A:R,13,FALSE)</f>
        <v>4.84</v>
      </c>
      <c r="G25">
        <f>VLOOKUP(A25,combine!A:R,14,FALSE)</f>
        <v>31.5</v>
      </c>
      <c r="H25">
        <f>VLOOKUP(A25,combine!A:R,16,FALSE)</f>
        <v>4.3499999999999996</v>
      </c>
      <c r="I25">
        <f>VLOOKUP(A25,combine!A:R,17,FALSE)</f>
        <v>121</v>
      </c>
    </row>
    <row r="26" spans="1:9" x14ac:dyDescent="0.2">
      <c r="A26">
        <v>19910061</v>
      </c>
      <c r="B26" t="s">
        <v>42</v>
      </c>
      <c r="C26">
        <v>0.73118279569892397</v>
      </c>
      <c r="D26">
        <f>VLOOKUP(A26,combine!A:R,4,FALSE)</f>
        <v>74.3</v>
      </c>
      <c r="E26">
        <f>VLOOKUP(A26,combine!A:R,5,FALSE)</f>
        <v>260</v>
      </c>
      <c r="F26">
        <f>VLOOKUP(A26,combine!A:R,13,FALSE)</f>
        <v>4.8099999999999996</v>
      </c>
      <c r="G26">
        <f>VLOOKUP(A26,combine!A:R,14,FALSE)</f>
        <v>36</v>
      </c>
      <c r="H26">
        <f>VLOOKUP(A26,combine!A:R,16,FALSE)</f>
        <v>4.6100000000000003</v>
      </c>
      <c r="I26">
        <f>VLOOKUP(A26,combine!A:R,17,FALSE)</f>
        <v>117</v>
      </c>
    </row>
    <row r="27" spans="1:9" x14ac:dyDescent="0.2">
      <c r="A27">
        <v>20040064</v>
      </c>
      <c r="B27" t="s">
        <v>42</v>
      </c>
      <c r="C27">
        <v>0.87640449438202195</v>
      </c>
      <c r="D27">
        <f>VLOOKUP(A27,combine!A:R,4,FALSE)</f>
        <v>75.400000000000006</v>
      </c>
      <c r="E27">
        <f>VLOOKUP(A27,combine!A:R,5,FALSE)</f>
        <v>297</v>
      </c>
      <c r="F27">
        <f>VLOOKUP(A27,combine!A:R,13,FALSE)</f>
        <v>5</v>
      </c>
      <c r="G27">
        <f>VLOOKUP(A27,combine!A:R,14,FALSE)</f>
        <v>31</v>
      </c>
      <c r="H27">
        <f>VLOOKUP(A27,combine!A:R,16,FALSE)</f>
        <v>0</v>
      </c>
      <c r="I27">
        <f>VLOOKUP(A27,combine!A:R,17,FALSE)</f>
        <v>105</v>
      </c>
    </row>
    <row r="28" spans="1:9" x14ac:dyDescent="0.2">
      <c r="A28">
        <v>20030070</v>
      </c>
      <c r="B28" t="s">
        <v>103</v>
      </c>
      <c r="C28">
        <v>4.5091383812010397</v>
      </c>
      <c r="D28">
        <f>VLOOKUP(A28,combine!A:R,4,FALSE)</f>
        <v>72.900000000000006</v>
      </c>
      <c r="E28">
        <f>VLOOKUP(A28,combine!A:R,5,FALSE)</f>
        <v>238</v>
      </c>
      <c r="F28">
        <f>VLOOKUP(A28,combine!A:R,13,FALSE)</f>
        <v>4.75</v>
      </c>
      <c r="G28">
        <f>VLOOKUP(A28,combine!A:R,14,FALSE)</f>
        <v>30.5</v>
      </c>
      <c r="H28">
        <f>VLOOKUP(A28,combine!A:R,16,FALSE)</f>
        <v>4.3499999999999996</v>
      </c>
      <c r="I28">
        <f>VLOOKUP(A28,combine!A:R,17,FALSE)</f>
        <v>107</v>
      </c>
    </row>
    <row r="29" spans="1:9" x14ac:dyDescent="0.2">
      <c r="A29">
        <v>20010482</v>
      </c>
      <c r="B29" t="s">
        <v>207</v>
      </c>
      <c r="C29">
        <v>10.6666666666666</v>
      </c>
      <c r="D29">
        <f>VLOOKUP(A29,combine!A:R,4,FALSE)</f>
        <v>73.599999999999994</v>
      </c>
      <c r="E29">
        <f>VLOOKUP(A29,combine!A:R,5,FALSE)</f>
        <v>221</v>
      </c>
      <c r="F29">
        <f>VLOOKUP(A29,combine!A:R,13,FALSE)</f>
        <v>4.6399999999999997</v>
      </c>
      <c r="G29">
        <f>VLOOKUP(A29,combine!A:R,14,FALSE)</f>
        <v>0</v>
      </c>
      <c r="H29">
        <f>VLOOKUP(A29,combine!A:R,16,FALSE)</f>
        <v>0</v>
      </c>
      <c r="I29">
        <f>VLOOKUP(A29,combine!A:R,17,FALSE)</f>
        <v>0</v>
      </c>
    </row>
    <row r="30" spans="1:9" x14ac:dyDescent="0.2">
      <c r="A30">
        <v>20010202</v>
      </c>
      <c r="B30" t="s">
        <v>18</v>
      </c>
      <c r="C30">
        <v>10.3783231083844</v>
      </c>
      <c r="D30">
        <f>VLOOKUP(A30,combine!A:R,4,FALSE)</f>
        <v>71</v>
      </c>
      <c r="E30">
        <f>VLOOKUP(A30,combine!A:R,5,FALSE)</f>
        <v>178</v>
      </c>
      <c r="F30">
        <f>VLOOKUP(A30,combine!A:R,13,FALSE)</f>
        <v>4.59</v>
      </c>
      <c r="G30">
        <f>VLOOKUP(A30,combine!A:R,14,FALSE)</f>
        <v>35.5</v>
      </c>
      <c r="H30">
        <f>VLOOKUP(A30,combine!A:R,16,FALSE)</f>
        <v>4.18</v>
      </c>
      <c r="I30">
        <f>VLOOKUP(A30,combine!A:R,17,FALSE)</f>
        <v>116</v>
      </c>
    </row>
    <row r="31" spans="1:9" x14ac:dyDescent="0.2">
      <c r="A31">
        <v>19940401</v>
      </c>
      <c r="B31" t="s">
        <v>207</v>
      </c>
      <c r="C31">
        <v>9.4593023255813904</v>
      </c>
      <c r="D31">
        <f>VLOOKUP(A31,combine!A:R,4,FALSE)</f>
        <v>70.400000000000006</v>
      </c>
      <c r="E31">
        <f>VLOOKUP(A31,combine!A:R,5,FALSE)</f>
        <v>186</v>
      </c>
      <c r="F31">
        <f>VLOOKUP(A31,combine!A:R,13,FALSE)</f>
        <v>4.74</v>
      </c>
      <c r="G31">
        <f>VLOOKUP(A31,combine!A:R,14,FALSE)</f>
        <v>31</v>
      </c>
      <c r="H31">
        <f>VLOOKUP(A31,combine!A:R,16,FALSE)</f>
        <v>4.22</v>
      </c>
      <c r="I31">
        <f>VLOOKUP(A31,combine!A:R,17,FALSE)</f>
        <v>117</v>
      </c>
    </row>
    <row r="32" spans="1:9" x14ac:dyDescent="0.2">
      <c r="A32">
        <v>20000139</v>
      </c>
      <c r="B32" t="s">
        <v>42</v>
      </c>
      <c r="C32">
        <v>1.1116071428571399</v>
      </c>
      <c r="D32">
        <f>VLOOKUP(A32,combine!A:R,4,FALSE)</f>
        <v>74.400000000000006</v>
      </c>
      <c r="E32">
        <f>VLOOKUP(A32,combine!A:R,5,FALSE)</f>
        <v>278</v>
      </c>
      <c r="F32">
        <f>VLOOKUP(A32,combine!A:R,13,FALSE)</f>
        <v>4.96</v>
      </c>
      <c r="G32">
        <f>VLOOKUP(A32,combine!A:R,14,FALSE)</f>
        <v>29.5</v>
      </c>
      <c r="H32">
        <f>VLOOKUP(A32,combine!A:R,16,FALSE)</f>
        <v>4.47</v>
      </c>
      <c r="I32">
        <f>VLOOKUP(A32,combine!A:R,17,FALSE)</f>
        <v>106</v>
      </c>
    </row>
    <row r="33" spans="1:9" x14ac:dyDescent="0.2">
      <c r="A33">
        <v>19980022</v>
      </c>
      <c r="B33" t="s">
        <v>54</v>
      </c>
      <c r="C33">
        <v>12.106249999999999</v>
      </c>
      <c r="D33">
        <f>VLOOKUP(A33,combine!A:R,4,FALSE)</f>
        <v>73.3</v>
      </c>
      <c r="E33">
        <f>VLOOKUP(A33,combine!A:R,5,FALSE)</f>
        <v>214</v>
      </c>
      <c r="F33">
        <f>VLOOKUP(A33,combine!A:R,13,FALSE)</f>
        <v>4.43</v>
      </c>
      <c r="G33">
        <f>VLOOKUP(A33,combine!A:R,14,FALSE)</f>
        <v>38.5</v>
      </c>
      <c r="H33">
        <f>VLOOKUP(A33,combine!A:R,16,FALSE)</f>
        <v>3.94</v>
      </c>
      <c r="I33">
        <f>VLOOKUP(A33,combine!A:R,17,FALSE)</f>
        <v>120</v>
      </c>
    </row>
    <row r="34" spans="1:9" x14ac:dyDescent="0.2">
      <c r="A34">
        <v>20030018</v>
      </c>
      <c r="B34" t="s">
        <v>38</v>
      </c>
      <c r="C34">
        <v>0.69634340222575497</v>
      </c>
      <c r="D34">
        <f>VLOOKUP(A34,combine!A:R,4,FALSE)</f>
        <v>76</v>
      </c>
      <c r="E34">
        <f>VLOOKUP(A34,combine!A:R,5,FALSE)</f>
        <v>269</v>
      </c>
      <c r="F34">
        <f>VLOOKUP(A34,combine!A:R,13,FALSE)</f>
        <v>4.8</v>
      </c>
      <c r="G34">
        <f>VLOOKUP(A34,combine!A:R,14,FALSE)</f>
        <v>33</v>
      </c>
      <c r="H34">
        <f>VLOOKUP(A34,combine!A:R,16,FALSE)</f>
        <v>0</v>
      </c>
      <c r="I34">
        <f>VLOOKUP(A34,combine!A:R,17,FALSE)</f>
        <v>115</v>
      </c>
    </row>
    <row r="35" spans="1:9" x14ac:dyDescent="0.2">
      <c r="A35">
        <v>20020150</v>
      </c>
      <c r="B35" t="s">
        <v>207</v>
      </c>
      <c r="C35">
        <v>11.6666666666666</v>
      </c>
      <c r="D35">
        <f>VLOOKUP(A35,combine!A:R,4,FALSE)</f>
        <v>73.099999999999994</v>
      </c>
      <c r="E35">
        <f>VLOOKUP(A35,combine!A:R,5,FALSE)</f>
        <v>220</v>
      </c>
      <c r="F35">
        <f>VLOOKUP(A35,combine!A:R,13,FALSE)</f>
        <v>4.59</v>
      </c>
      <c r="G35">
        <f>VLOOKUP(A35,combine!A:R,14,FALSE)</f>
        <v>35</v>
      </c>
      <c r="H35">
        <f>VLOOKUP(A35,combine!A:R,16,FALSE)</f>
        <v>4.1500000000000004</v>
      </c>
      <c r="I35">
        <f>VLOOKUP(A35,combine!A:R,17,FALSE)</f>
        <v>126</v>
      </c>
    </row>
    <row r="36" spans="1:9" x14ac:dyDescent="0.2">
      <c r="A36">
        <v>20000033</v>
      </c>
      <c r="B36" t="s">
        <v>38</v>
      </c>
      <c r="C36">
        <v>-0.426966292134831</v>
      </c>
      <c r="D36">
        <f>VLOOKUP(A36,combine!A:R,4,FALSE)</f>
        <v>75.8</v>
      </c>
      <c r="E36">
        <f>VLOOKUP(A36,combine!A:R,5,FALSE)</f>
        <v>281</v>
      </c>
      <c r="F36">
        <f>VLOOKUP(A36,combine!A:R,13,FALSE)</f>
        <v>5.1100000000000003</v>
      </c>
      <c r="G36">
        <f>VLOOKUP(A36,combine!A:R,14,FALSE)</f>
        <v>29</v>
      </c>
      <c r="H36">
        <f>VLOOKUP(A36,combine!A:R,16,FALSE)</f>
        <v>4.32</v>
      </c>
      <c r="I36">
        <f>VLOOKUP(A36,combine!A:R,17,FALSE)</f>
        <v>108</v>
      </c>
    </row>
    <row r="37" spans="1:9" x14ac:dyDescent="0.2">
      <c r="A37">
        <v>19990425</v>
      </c>
      <c r="B37" t="s">
        <v>103</v>
      </c>
      <c r="C37">
        <v>3.8287671232876699</v>
      </c>
      <c r="D37">
        <f>VLOOKUP(A37,combine!A:R,4,FALSE)</f>
        <v>74.099999999999994</v>
      </c>
      <c r="E37">
        <f>VLOOKUP(A37,combine!A:R,5,FALSE)</f>
        <v>248</v>
      </c>
      <c r="F37">
        <f>VLOOKUP(A37,combine!A:R,13,FALSE)</f>
        <v>4.99</v>
      </c>
      <c r="G37">
        <f>VLOOKUP(A37,combine!A:R,14,FALSE)</f>
        <v>33</v>
      </c>
      <c r="H37">
        <f>VLOOKUP(A37,combine!A:R,16,FALSE)</f>
        <v>4.33</v>
      </c>
      <c r="I37">
        <f>VLOOKUP(A37,combine!A:R,17,FALSE)</f>
        <v>113</v>
      </c>
    </row>
    <row r="38" spans="1:9" x14ac:dyDescent="0.2">
      <c r="A38">
        <v>19970092</v>
      </c>
      <c r="B38" t="s">
        <v>103</v>
      </c>
      <c r="C38">
        <v>5.5</v>
      </c>
      <c r="D38">
        <f>VLOOKUP(A38,combine!A:R,4,FALSE)</f>
        <v>73.099999999999994</v>
      </c>
      <c r="E38">
        <f>VLOOKUP(A38,combine!A:R,5,FALSE)</f>
        <v>223</v>
      </c>
      <c r="F38">
        <f>VLOOKUP(A38,combine!A:R,13,FALSE)</f>
        <v>4.78</v>
      </c>
      <c r="G38">
        <f>VLOOKUP(A38,combine!A:R,14,FALSE)</f>
        <v>36.5</v>
      </c>
      <c r="H38">
        <f>VLOOKUP(A38,combine!A:R,16,FALSE)</f>
        <v>4.45</v>
      </c>
      <c r="I38">
        <f>VLOOKUP(A38,combine!A:R,17,FALSE)</f>
        <v>121</v>
      </c>
    </row>
    <row r="39" spans="1:9" x14ac:dyDescent="0.2">
      <c r="A39">
        <v>20020025</v>
      </c>
      <c r="B39" t="s">
        <v>38</v>
      </c>
      <c r="C39">
        <v>0.71311475409836</v>
      </c>
      <c r="D39">
        <f>VLOOKUP(A39,combine!A:R,4,FALSE)</f>
        <v>75</v>
      </c>
      <c r="E39">
        <f>VLOOKUP(A39,combine!A:R,5,FALSE)</f>
        <v>282</v>
      </c>
      <c r="F39">
        <f>VLOOKUP(A39,combine!A:R,13,FALSE)</f>
        <v>4.6900000000000004</v>
      </c>
      <c r="G39">
        <f>VLOOKUP(A39,combine!A:R,14,FALSE)</f>
        <v>31</v>
      </c>
      <c r="H39">
        <f>VLOOKUP(A39,combine!A:R,16,FALSE)</f>
        <v>4.3899999999999997</v>
      </c>
      <c r="I39">
        <f>VLOOKUP(A39,combine!A:R,17,FALSE)</f>
        <v>113</v>
      </c>
    </row>
    <row r="40" spans="1:9" x14ac:dyDescent="0.2">
      <c r="A40">
        <v>20040060</v>
      </c>
      <c r="B40" t="s">
        <v>103</v>
      </c>
      <c r="C40">
        <v>5.0614035087719298</v>
      </c>
      <c r="D40">
        <f>VLOOKUP(A40,combine!A:R,4,FALSE)</f>
        <v>73.400000000000006</v>
      </c>
      <c r="E40">
        <f>VLOOKUP(A40,combine!A:R,5,FALSE)</f>
        <v>237</v>
      </c>
      <c r="F40">
        <f>VLOOKUP(A40,combine!A:R,13,FALSE)</f>
        <v>4.5599999999999996</v>
      </c>
      <c r="G40">
        <f>VLOOKUP(A40,combine!A:R,14,FALSE)</f>
        <v>36.5</v>
      </c>
      <c r="H40">
        <f>VLOOKUP(A40,combine!A:R,16,FALSE)</f>
        <v>4.3499999999999996</v>
      </c>
      <c r="I40">
        <f>VLOOKUP(A40,combine!A:R,17,FALSE)</f>
        <v>114</v>
      </c>
    </row>
    <row r="41" spans="1:9" x14ac:dyDescent="0.2">
      <c r="A41">
        <v>20030006</v>
      </c>
      <c r="B41" t="s">
        <v>42</v>
      </c>
      <c r="C41">
        <v>1.3409090909090899</v>
      </c>
      <c r="D41">
        <f>VLOOKUP(A41,combine!A:R,4,FALSE)</f>
        <v>75.099999999999994</v>
      </c>
      <c r="E41">
        <f>VLOOKUP(A41,combine!A:R,5,FALSE)</f>
        <v>313</v>
      </c>
      <c r="F41">
        <f>VLOOKUP(A41,combine!A:R,13,FALSE)</f>
        <v>5.07</v>
      </c>
      <c r="G41">
        <f>VLOOKUP(A41,combine!A:R,14,FALSE)</f>
        <v>0</v>
      </c>
      <c r="H41">
        <f>VLOOKUP(A41,combine!A:R,16,FALSE)</f>
        <v>0</v>
      </c>
      <c r="I41">
        <f>VLOOKUP(A41,combine!A:R,17,FALSE)</f>
        <v>0</v>
      </c>
    </row>
    <row r="42" spans="1:9" x14ac:dyDescent="0.2">
      <c r="A42">
        <v>19970117</v>
      </c>
      <c r="B42" t="s">
        <v>22</v>
      </c>
      <c r="C42">
        <v>3</v>
      </c>
      <c r="D42">
        <f>VLOOKUP(A42,combine!A:R,4,FALSE)</f>
        <v>71.5</v>
      </c>
      <c r="E42">
        <f>VLOOKUP(A42,combine!A:R,5,FALSE)</f>
        <v>189</v>
      </c>
      <c r="F42">
        <f>VLOOKUP(A42,combine!A:R,13,FALSE)</f>
        <v>4.6100000000000003</v>
      </c>
      <c r="G42">
        <f>VLOOKUP(A42,combine!A:R,14,FALSE)</f>
        <v>32.5</v>
      </c>
      <c r="H42">
        <f>VLOOKUP(A42,combine!A:R,16,FALSE)</f>
        <v>4.09</v>
      </c>
      <c r="I42">
        <f>VLOOKUP(A42,combine!A:R,17,FALSE)</f>
        <v>112</v>
      </c>
    </row>
    <row r="43" spans="1:9" x14ac:dyDescent="0.2">
      <c r="A43">
        <v>19960047</v>
      </c>
      <c r="B43" t="s">
        <v>22</v>
      </c>
      <c r="C43">
        <v>9.5283842794759792</v>
      </c>
      <c r="D43">
        <f>VLOOKUP(A43,combine!A:R,4,FALSE)</f>
        <v>69.5</v>
      </c>
      <c r="E43">
        <f>VLOOKUP(A43,combine!A:R,5,FALSE)</f>
        <v>172</v>
      </c>
      <c r="F43">
        <f>VLOOKUP(A43,combine!A:R,13,FALSE)</f>
        <v>4.51</v>
      </c>
      <c r="G43">
        <f>VLOOKUP(A43,combine!A:R,14,FALSE)</f>
        <v>35</v>
      </c>
      <c r="H43">
        <f>VLOOKUP(A43,combine!A:R,16,FALSE)</f>
        <v>4</v>
      </c>
      <c r="I43">
        <f>VLOOKUP(A43,combine!A:R,17,FALSE)</f>
        <v>122</v>
      </c>
    </row>
    <row r="44" spans="1:9" x14ac:dyDescent="0.2">
      <c r="A44">
        <v>19990132</v>
      </c>
      <c r="B44" t="s">
        <v>38</v>
      </c>
      <c r="C44">
        <v>1.0571428571428501</v>
      </c>
      <c r="D44">
        <f>VLOOKUP(A44,combine!A:R,4,FALSE)</f>
        <v>77</v>
      </c>
      <c r="E44">
        <f>VLOOKUP(A44,combine!A:R,5,FALSE)</f>
        <v>246</v>
      </c>
      <c r="F44">
        <f>VLOOKUP(A44,combine!A:R,13,FALSE)</f>
        <v>4.72</v>
      </c>
      <c r="G44">
        <f>VLOOKUP(A44,combine!A:R,14,FALSE)</f>
        <v>35.5</v>
      </c>
      <c r="H44">
        <f>VLOOKUP(A44,combine!A:R,16,FALSE)</f>
        <v>4.49</v>
      </c>
      <c r="I44">
        <f>VLOOKUP(A44,combine!A:R,17,FALSE)</f>
        <v>120</v>
      </c>
    </row>
    <row r="45" spans="1:9" x14ac:dyDescent="0.2">
      <c r="A45">
        <v>20020082</v>
      </c>
      <c r="B45" t="s">
        <v>103</v>
      </c>
      <c r="C45">
        <v>6.5438596491228003</v>
      </c>
      <c r="D45">
        <f>VLOOKUP(A45,combine!A:R,4,FALSE)</f>
        <v>74.599999999999994</v>
      </c>
      <c r="E45">
        <f>VLOOKUP(A45,combine!A:R,5,FALSE)</f>
        <v>240</v>
      </c>
      <c r="F45">
        <f>VLOOKUP(A45,combine!A:R,13,FALSE)</f>
        <v>4.63</v>
      </c>
      <c r="G45">
        <f>VLOOKUP(A45,combine!A:R,14,FALSE)</f>
        <v>38</v>
      </c>
      <c r="H45">
        <f>VLOOKUP(A45,combine!A:R,16,FALSE)</f>
        <v>4.21</v>
      </c>
      <c r="I45">
        <f>VLOOKUP(A45,combine!A:R,17,FALSE)</f>
        <v>120</v>
      </c>
    </row>
    <row r="46" spans="1:9" x14ac:dyDescent="0.2">
      <c r="A46">
        <v>19990160</v>
      </c>
      <c r="B46" t="s">
        <v>18</v>
      </c>
      <c r="C46">
        <v>9.5175879396984904</v>
      </c>
      <c r="D46">
        <f>VLOOKUP(A46,combine!A:R,4,FALSE)</f>
        <v>69.599999999999994</v>
      </c>
      <c r="E46">
        <f>VLOOKUP(A46,combine!A:R,5,FALSE)</f>
        <v>178</v>
      </c>
      <c r="F46">
        <f>VLOOKUP(A46,combine!A:R,13,FALSE)</f>
        <v>4.53</v>
      </c>
      <c r="G46">
        <f>VLOOKUP(A46,combine!A:R,14,FALSE)</f>
        <v>37.5</v>
      </c>
      <c r="H46">
        <f>VLOOKUP(A46,combine!A:R,16,FALSE)</f>
        <v>4.2</v>
      </c>
      <c r="I46">
        <f>VLOOKUP(A46,combine!A:R,17,FALSE)</f>
        <v>113</v>
      </c>
    </row>
    <row r="47" spans="1:9" x14ac:dyDescent="0.2">
      <c r="A47">
        <v>20010078</v>
      </c>
      <c r="B47" t="s">
        <v>18</v>
      </c>
      <c r="C47">
        <v>10.084848484848401</v>
      </c>
      <c r="D47">
        <f>VLOOKUP(A47,combine!A:R,4,FALSE)</f>
        <v>72</v>
      </c>
      <c r="E47">
        <f>VLOOKUP(A47,combine!A:R,5,FALSE)</f>
        <v>197</v>
      </c>
      <c r="F47">
        <f>VLOOKUP(A47,combine!A:R,13,FALSE)</f>
        <v>4.51</v>
      </c>
      <c r="G47">
        <f>VLOOKUP(A47,combine!A:R,14,FALSE)</f>
        <v>38.5</v>
      </c>
      <c r="H47">
        <f>VLOOKUP(A47,combine!A:R,16,FALSE)</f>
        <v>0</v>
      </c>
      <c r="I47">
        <f>VLOOKUP(A47,combine!A:R,17,FALSE)</f>
        <v>120</v>
      </c>
    </row>
    <row r="48" spans="1:9" x14ac:dyDescent="0.2">
      <c r="A48">
        <v>20000055</v>
      </c>
      <c r="B48" t="s">
        <v>42</v>
      </c>
      <c r="C48">
        <v>-0.96464646464646397</v>
      </c>
      <c r="D48">
        <f>VLOOKUP(A48,combine!A:R,4,FALSE)</f>
        <v>75.8</v>
      </c>
      <c r="E48">
        <f>VLOOKUP(A48,combine!A:R,5,FALSE)</f>
        <v>312</v>
      </c>
      <c r="F48">
        <f>VLOOKUP(A48,combine!A:R,13,FALSE)</f>
        <v>5.13</v>
      </c>
      <c r="G48">
        <f>VLOOKUP(A48,combine!A:R,14,FALSE)</f>
        <v>29.5</v>
      </c>
      <c r="H48">
        <f>VLOOKUP(A48,combine!A:R,16,FALSE)</f>
        <v>4.72</v>
      </c>
      <c r="I48">
        <f>VLOOKUP(A48,combine!A:R,17,FALSE)</f>
        <v>94</v>
      </c>
    </row>
    <row r="49" spans="1:9" x14ac:dyDescent="0.2">
      <c r="A49">
        <v>20040097</v>
      </c>
      <c r="B49" t="s">
        <v>103</v>
      </c>
      <c r="C49">
        <v>3.4806451612903202</v>
      </c>
      <c r="D49">
        <f>VLOOKUP(A49,combine!A:R,4,FALSE)</f>
        <v>74.099999999999994</v>
      </c>
      <c r="E49">
        <f>VLOOKUP(A49,combine!A:R,5,FALSE)</f>
        <v>254</v>
      </c>
      <c r="F49">
        <f>VLOOKUP(A49,combine!A:R,13,FALSE)</f>
        <v>4.7</v>
      </c>
      <c r="G49">
        <f>VLOOKUP(A49,combine!A:R,14,FALSE)</f>
        <v>34</v>
      </c>
      <c r="H49">
        <f>VLOOKUP(A49,combine!A:R,16,FALSE)</f>
        <v>4.46</v>
      </c>
      <c r="I49">
        <f>VLOOKUP(A49,combine!A:R,17,FALSE)</f>
        <v>120</v>
      </c>
    </row>
    <row r="50" spans="1:9" x14ac:dyDescent="0.2">
      <c r="A50">
        <v>20040136</v>
      </c>
      <c r="B50" t="s">
        <v>207</v>
      </c>
      <c r="C50">
        <v>7.8904665314401603</v>
      </c>
      <c r="D50">
        <f>VLOOKUP(A50,combine!A:R,4,FALSE)</f>
        <v>72.099999999999994</v>
      </c>
      <c r="E50">
        <f>VLOOKUP(A50,combine!A:R,5,FALSE)</f>
        <v>197</v>
      </c>
      <c r="F50">
        <f>VLOOKUP(A50,combine!A:R,13,FALSE)</f>
        <v>4.47</v>
      </c>
      <c r="G50">
        <f>VLOOKUP(A50,combine!A:R,14,FALSE)</f>
        <v>0</v>
      </c>
      <c r="H50">
        <f>VLOOKUP(A50,combine!A:R,16,FALSE)</f>
        <v>0</v>
      </c>
      <c r="I50">
        <f>VLOOKUP(A50,combine!A:R,17,FALSE)</f>
        <v>120</v>
      </c>
    </row>
    <row r="51" spans="1:9" x14ac:dyDescent="0.2">
      <c r="A51">
        <v>20040720</v>
      </c>
      <c r="B51" t="s">
        <v>18</v>
      </c>
      <c r="C51">
        <v>10.2307692307692</v>
      </c>
      <c r="D51">
        <f>VLOOKUP(A51,combine!A:R,4,FALSE)</f>
        <v>74.400000000000006</v>
      </c>
      <c r="E51">
        <f>VLOOKUP(A51,combine!A:R,5,FALSE)</f>
        <v>214</v>
      </c>
      <c r="F51">
        <f>VLOOKUP(A51,combine!A:R,13,FALSE)</f>
        <v>4.5199999999999996</v>
      </c>
      <c r="G51">
        <f>VLOOKUP(A51,combine!A:R,14,FALSE)</f>
        <v>35.5</v>
      </c>
      <c r="H51">
        <f>VLOOKUP(A51,combine!A:R,16,FALSE)</f>
        <v>4.42</v>
      </c>
      <c r="I51">
        <f>VLOOKUP(A51,combine!A:R,17,FALSE)</f>
        <v>120</v>
      </c>
    </row>
    <row r="52" spans="1:9" x14ac:dyDescent="0.2">
      <c r="A52">
        <v>20030025</v>
      </c>
      <c r="B52" t="s">
        <v>42</v>
      </c>
      <c r="C52">
        <v>0.32142857142857101</v>
      </c>
      <c r="D52">
        <f>VLOOKUP(A52,combine!A:R,4,FALSE)</f>
        <v>77</v>
      </c>
      <c r="E52">
        <f>VLOOKUP(A52,combine!A:R,5,FALSE)</f>
        <v>308</v>
      </c>
      <c r="F52">
        <f>VLOOKUP(A52,combine!A:R,13,FALSE)</f>
        <v>4.95</v>
      </c>
      <c r="G52">
        <f>VLOOKUP(A52,combine!A:R,14,FALSE)</f>
        <v>0</v>
      </c>
      <c r="H52">
        <f>VLOOKUP(A52,combine!A:R,16,FALSE)</f>
        <v>0</v>
      </c>
      <c r="I52">
        <f>VLOOKUP(A52,combine!A:R,17,FALSE)</f>
        <v>0</v>
      </c>
    </row>
    <row r="53" spans="1:9" x14ac:dyDescent="0.2">
      <c r="A53">
        <v>19940424</v>
      </c>
      <c r="B53" t="s">
        <v>207</v>
      </c>
      <c r="C53">
        <v>9.6363636363636296</v>
      </c>
      <c r="D53">
        <f>VLOOKUP(A53,combine!A:R,4,FALSE)</f>
        <v>70.8</v>
      </c>
      <c r="E53">
        <f>VLOOKUP(A53,combine!A:R,5,FALSE)</f>
        <v>184</v>
      </c>
      <c r="F53">
        <f>VLOOKUP(A53,combine!A:R,13,FALSE)</f>
        <v>4.59</v>
      </c>
      <c r="G53">
        <f>VLOOKUP(A53,combine!A:R,14,FALSE)</f>
        <v>35</v>
      </c>
      <c r="H53">
        <f>VLOOKUP(A53,combine!A:R,16,FALSE)</f>
        <v>4.18</v>
      </c>
      <c r="I53">
        <f>VLOOKUP(A53,combine!A:R,17,FALSE)</f>
        <v>118</v>
      </c>
    </row>
    <row r="54" spans="1:9" x14ac:dyDescent="0.2">
      <c r="A54">
        <v>20030713</v>
      </c>
      <c r="B54" t="s">
        <v>103</v>
      </c>
      <c r="C54">
        <v>4.4341085271317802</v>
      </c>
      <c r="D54">
        <f>VLOOKUP(A54,combine!A:R,4,FALSE)</f>
        <v>72.400000000000006</v>
      </c>
      <c r="E54">
        <f>VLOOKUP(A54,combine!A:R,5,FALSE)</f>
        <v>238</v>
      </c>
      <c r="F54">
        <f>VLOOKUP(A54,combine!A:R,13,FALSE)</f>
        <v>4.8499999999999996</v>
      </c>
      <c r="G54">
        <f>VLOOKUP(A54,combine!A:R,14,FALSE)</f>
        <v>37.5</v>
      </c>
      <c r="H54">
        <f>VLOOKUP(A54,combine!A:R,16,FALSE)</f>
        <v>4.17</v>
      </c>
      <c r="I54">
        <f>VLOOKUP(A54,combine!A:R,17,FALSE)</f>
        <v>121</v>
      </c>
    </row>
    <row r="55" spans="1:9" x14ac:dyDescent="0.2">
      <c r="A55">
        <v>19990146</v>
      </c>
      <c r="B55" t="s">
        <v>103</v>
      </c>
      <c r="C55">
        <v>4.0609555189456303</v>
      </c>
      <c r="D55">
        <f>VLOOKUP(A55,combine!A:R,4,FALSE)</f>
        <v>74.8</v>
      </c>
      <c r="E55">
        <f>VLOOKUP(A55,combine!A:R,5,FALSE)</f>
        <v>247</v>
      </c>
      <c r="F55">
        <f>VLOOKUP(A55,combine!A:R,13,FALSE)</f>
        <v>4.68</v>
      </c>
      <c r="G55">
        <f>VLOOKUP(A55,combine!A:R,14,FALSE)</f>
        <v>32</v>
      </c>
      <c r="H55">
        <f>VLOOKUP(A55,combine!A:R,16,FALSE)</f>
        <v>4.32</v>
      </c>
      <c r="I55">
        <f>VLOOKUP(A55,combine!A:R,17,FALSE)</f>
        <v>112</v>
      </c>
    </row>
    <row r="56" spans="1:9" x14ac:dyDescent="0.2">
      <c r="A56">
        <v>20040143</v>
      </c>
      <c r="B56" t="s">
        <v>207</v>
      </c>
      <c r="C56">
        <v>9.8096192384769498</v>
      </c>
      <c r="D56">
        <f>VLOOKUP(A56,combine!A:R,4,FALSE)</f>
        <v>70.5</v>
      </c>
      <c r="E56">
        <f>VLOOKUP(A56,combine!A:R,5,FALSE)</f>
        <v>200</v>
      </c>
      <c r="F56">
        <f>VLOOKUP(A56,combine!A:R,13,FALSE)</f>
        <v>4.62</v>
      </c>
      <c r="G56">
        <f>VLOOKUP(A56,combine!A:R,14,FALSE)</f>
        <v>35.5</v>
      </c>
      <c r="H56">
        <f>VLOOKUP(A56,combine!A:R,16,FALSE)</f>
        <v>4.1399999999999997</v>
      </c>
      <c r="I56">
        <f>VLOOKUP(A56,combine!A:R,17,FALSE)</f>
        <v>117</v>
      </c>
    </row>
    <row r="57" spans="1:9" x14ac:dyDescent="0.2">
      <c r="A57">
        <v>19960071</v>
      </c>
      <c r="B57" t="s">
        <v>18</v>
      </c>
      <c r="C57">
        <v>7.6461538461538403</v>
      </c>
      <c r="D57">
        <f>VLOOKUP(A57,combine!A:R,4,FALSE)</f>
        <v>69.8</v>
      </c>
      <c r="E57">
        <f>VLOOKUP(A57,combine!A:R,5,FALSE)</f>
        <v>180</v>
      </c>
      <c r="F57">
        <f>VLOOKUP(A57,combine!A:R,13,FALSE)</f>
        <v>4.6100000000000003</v>
      </c>
      <c r="G57">
        <f>VLOOKUP(A57,combine!A:R,14,FALSE)</f>
        <v>32</v>
      </c>
      <c r="H57">
        <f>VLOOKUP(A57,combine!A:R,16,FALSE)</f>
        <v>4.05</v>
      </c>
      <c r="I57">
        <f>VLOOKUP(A57,combine!A:R,17,FALSE)</f>
        <v>119</v>
      </c>
    </row>
    <row r="58" spans="1:9" x14ac:dyDescent="0.2">
      <c r="A58">
        <v>20000102</v>
      </c>
      <c r="B58" t="s">
        <v>18</v>
      </c>
      <c r="C58">
        <v>9.4784172661870496</v>
      </c>
      <c r="D58">
        <f>VLOOKUP(A58,combine!A:R,4,FALSE)</f>
        <v>69.900000000000006</v>
      </c>
      <c r="E58">
        <f>VLOOKUP(A58,combine!A:R,5,FALSE)</f>
        <v>199</v>
      </c>
      <c r="F58">
        <f>VLOOKUP(A58,combine!A:R,13,FALSE)</f>
        <v>4.4800000000000004</v>
      </c>
      <c r="G58">
        <f>VLOOKUP(A58,combine!A:R,14,FALSE)</f>
        <v>37.5</v>
      </c>
      <c r="H58">
        <f>VLOOKUP(A58,combine!A:R,16,FALSE)</f>
        <v>4.04</v>
      </c>
      <c r="I58">
        <f>VLOOKUP(A58,combine!A:R,17,FALSE)</f>
        <v>116</v>
      </c>
    </row>
    <row r="59" spans="1:9" x14ac:dyDescent="0.2">
      <c r="A59">
        <v>20020121</v>
      </c>
      <c r="B59" t="s">
        <v>42</v>
      </c>
      <c r="C59">
        <v>2.4761904761904701</v>
      </c>
      <c r="D59">
        <f>VLOOKUP(A59,combine!A:R,4,FALSE)</f>
        <v>73.900000000000006</v>
      </c>
      <c r="E59">
        <f>VLOOKUP(A59,combine!A:R,5,FALSE)</f>
        <v>295</v>
      </c>
      <c r="F59">
        <f>VLOOKUP(A59,combine!A:R,13,FALSE)</f>
        <v>5.31</v>
      </c>
      <c r="G59">
        <f>VLOOKUP(A59,combine!A:R,14,FALSE)</f>
        <v>30.5</v>
      </c>
      <c r="H59">
        <f>VLOOKUP(A59,combine!A:R,16,FALSE)</f>
        <v>4.6399999999999997</v>
      </c>
      <c r="I59">
        <f>VLOOKUP(A59,combine!A:R,17,FALSE)</f>
        <v>104</v>
      </c>
    </row>
    <row r="60" spans="1:9" x14ac:dyDescent="0.2">
      <c r="A60">
        <v>20040236</v>
      </c>
      <c r="B60" t="s">
        <v>90</v>
      </c>
      <c r="C60">
        <v>8.5774647887323905</v>
      </c>
      <c r="D60">
        <f>VLOOKUP(A60,combine!A:R,4,FALSE)</f>
        <v>74.099999999999994</v>
      </c>
      <c r="E60">
        <f>VLOOKUP(A60,combine!A:R,5,FALSE)</f>
        <v>223</v>
      </c>
      <c r="F60">
        <f>VLOOKUP(A60,combine!A:R,13,FALSE)</f>
        <v>4.6100000000000003</v>
      </c>
      <c r="G60">
        <f>VLOOKUP(A60,combine!A:R,14,FALSE)</f>
        <v>34</v>
      </c>
      <c r="H60">
        <f>VLOOKUP(A60,combine!A:R,16,FALSE)</f>
        <v>4.0199999999999996</v>
      </c>
      <c r="I60">
        <f>VLOOKUP(A60,combine!A:R,17,FALSE)</f>
        <v>116</v>
      </c>
    </row>
    <row r="61" spans="1:9" x14ac:dyDescent="0.2">
      <c r="A61">
        <v>20020022</v>
      </c>
      <c r="B61" t="s">
        <v>38</v>
      </c>
      <c r="C61">
        <v>1.26359832635983</v>
      </c>
      <c r="D61">
        <f>VLOOKUP(A61,combine!A:R,4,FALSE)</f>
        <v>76.400000000000006</v>
      </c>
      <c r="E61">
        <f>VLOOKUP(A61,combine!A:R,5,FALSE)</f>
        <v>266</v>
      </c>
      <c r="F61">
        <f>VLOOKUP(A61,combine!A:R,13,FALSE)</f>
        <v>4.5199999999999996</v>
      </c>
      <c r="G61">
        <f>VLOOKUP(A61,combine!A:R,14,FALSE)</f>
        <v>34.5</v>
      </c>
      <c r="H61">
        <f>VLOOKUP(A61,combine!A:R,16,FALSE)</f>
        <v>0</v>
      </c>
      <c r="I61">
        <f>VLOOKUP(A61,combine!A:R,17,FALSE)</f>
        <v>0</v>
      </c>
    </row>
    <row r="62" spans="1:9" x14ac:dyDescent="0.2">
      <c r="A62">
        <v>19960058</v>
      </c>
      <c r="B62" t="s">
        <v>90</v>
      </c>
      <c r="C62">
        <v>10.810526315789399</v>
      </c>
      <c r="D62">
        <f>VLOOKUP(A62,combine!A:R,4,FALSE)</f>
        <v>71.900000000000006</v>
      </c>
      <c r="E62">
        <f>VLOOKUP(A62,combine!A:R,5,FALSE)</f>
        <v>201</v>
      </c>
      <c r="F62">
        <f>VLOOKUP(A62,combine!A:R,13,FALSE)</f>
        <v>4.5199999999999996</v>
      </c>
      <c r="G62">
        <f>VLOOKUP(A62,combine!A:R,14,FALSE)</f>
        <v>34</v>
      </c>
      <c r="H62">
        <f>VLOOKUP(A62,combine!A:R,16,FALSE)</f>
        <v>4.08</v>
      </c>
      <c r="I62">
        <f>VLOOKUP(A62,combine!A:R,17,FALSE)</f>
        <v>115</v>
      </c>
    </row>
    <row r="63" spans="1:9" x14ac:dyDescent="0.2">
      <c r="A63">
        <v>19970229</v>
      </c>
      <c r="B63" t="s">
        <v>42</v>
      </c>
      <c r="C63">
        <v>1.5202020202020201</v>
      </c>
      <c r="D63">
        <f>VLOOKUP(A63,combine!A:R,4,FALSE)</f>
        <v>75.099999999999994</v>
      </c>
      <c r="E63">
        <f>VLOOKUP(A63,combine!A:R,5,FALSE)</f>
        <v>317</v>
      </c>
      <c r="F63">
        <f>VLOOKUP(A63,combine!A:R,13,FALSE)</f>
        <v>5.39</v>
      </c>
      <c r="G63">
        <f>VLOOKUP(A63,combine!A:R,14,FALSE)</f>
        <v>27.5</v>
      </c>
      <c r="H63">
        <f>VLOOKUP(A63,combine!A:R,16,FALSE)</f>
        <v>0</v>
      </c>
      <c r="I63">
        <f>VLOOKUP(A63,combine!A:R,17,FALSE)</f>
        <v>0</v>
      </c>
    </row>
    <row r="64" spans="1:9" x14ac:dyDescent="0.2">
      <c r="A64">
        <v>20020081</v>
      </c>
      <c r="B64" t="s">
        <v>104</v>
      </c>
      <c r="C64">
        <v>0</v>
      </c>
      <c r="D64">
        <f>VLOOKUP(A64,combine!A:R,4,FALSE)</f>
        <v>75.900000000000006</v>
      </c>
      <c r="E64">
        <f>VLOOKUP(A64,combine!A:R,5,FALSE)</f>
        <v>221</v>
      </c>
      <c r="F64">
        <f>VLOOKUP(A64,combine!A:R,13,FALSE)</f>
        <v>4.6399999999999997</v>
      </c>
      <c r="G64">
        <f>VLOOKUP(A64,combine!A:R,14,FALSE)</f>
        <v>38.5</v>
      </c>
      <c r="H64">
        <f>VLOOKUP(A64,combine!A:R,16,FALSE)</f>
        <v>3.9</v>
      </c>
      <c r="I64">
        <f>VLOOKUP(A64,combine!A:R,17,FALSE)</f>
        <v>118</v>
      </c>
    </row>
    <row r="65" spans="1:9" x14ac:dyDescent="0.2">
      <c r="A65">
        <v>19980152</v>
      </c>
      <c r="B65" t="s">
        <v>38</v>
      </c>
      <c r="C65">
        <v>4.0862068965517198</v>
      </c>
      <c r="D65">
        <f>VLOOKUP(A65,combine!A:R,4,FALSE)</f>
        <v>75.900000000000006</v>
      </c>
      <c r="E65">
        <f>VLOOKUP(A65,combine!A:R,5,FALSE)</f>
        <v>238</v>
      </c>
      <c r="F65">
        <f>VLOOKUP(A65,combine!A:R,13,FALSE)</f>
        <v>4.4400000000000004</v>
      </c>
      <c r="G65">
        <f>VLOOKUP(A65,combine!A:R,14,FALSE)</f>
        <v>32.5</v>
      </c>
      <c r="H65">
        <f>VLOOKUP(A65,combine!A:R,16,FALSE)</f>
        <v>0</v>
      </c>
      <c r="I65">
        <f>VLOOKUP(A65,combine!A:R,17,FALSE)</f>
        <v>120</v>
      </c>
    </row>
    <row r="66" spans="1:9" x14ac:dyDescent="0.2">
      <c r="A66">
        <v>19970075</v>
      </c>
      <c r="B66" t="s">
        <v>18</v>
      </c>
      <c r="C66">
        <v>11.640625</v>
      </c>
      <c r="D66">
        <f>VLOOKUP(A66,combine!A:R,4,FALSE)</f>
        <v>72.900000000000006</v>
      </c>
      <c r="E66">
        <f>VLOOKUP(A66,combine!A:R,5,FALSE)</f>
        <v>186</v>
      </c>
      <c r="F66">
        <f>VLOOKUP(A66,combine!A:R,13,FALSE)</f>
        <v>4.55</v>
      </c>
      <c r="G66">
        <f>VLOOKUP(A66,combine!A:R,14,FALSE)</f>
        <v>29.5</v>
      </c>
      <c r="H66">
        <f>VLOOKUP(A66,combine!A:R,16,FALSE)</f>
        <v>4.3099999999999996</v>
      </c>
      <c r="I66">
        <f>VLOOKUP(A66,combine!A:R,17,FALSE)</f>
        <v>105</v>
      </c>
    </row>
    <row r="67" spans="1:9" x14ac:dyDescent="0.2">
      <c r="A67">
        <v>20010028</v>
      </c>
      <c r="B67" t="s">
        <v>207</v>
      </c>
      <c r="C67">
        <v>6.0266666666666602</v>
      </c>
      <c r="D67">
        <f>VLOOKUP(A67,combine!A:R,4,FALSE)</f>
        <v>73.599999999999994</v>
      </c>
      <c r="E67">
        <f>VLOOKUP(A67,combine!A:R,5,FALSE)</f>
        <v>218</v>
      </c>
      <c r="F67">
        <f>VLOOKUP(A67,combine!A:R,13,FALSE)</f>
        <v>4.45</v>
      </c>
      <c r="G67">
        <f>VLOOKUP(A67,combine!A:R,14,FALSE)</f>
        <v>0</v>
      </c>
      <c r="H67">
        <f>VLOOKUP(A67,combine!A:R,16,FALSE)</f>
        <v>0</v>
      </c>
      <c r="I67">
        <f>VLOOKUP(A67,combine!A:R,17,FALSE)</f>
        <v>0</v>
      </c>
    </row>
    <row r="68" spans="1:9" x14ac:dyDescent="0.2">
      <c r="A68">
        <v>19970020</v>
      </c>
      <c r="B68" t="s">
        <v>103</v>
      </c>
      <c r="C68">
        <v>2</v>
      </c>
      <c r="D68">
        <f>VLOOKUP(A68,combine!A:R,4,FALSE)</f>
        <v>73.900000000000006</v>
      </c>
      <c r="E68">
        <f>VLOOKUP(A68,combine!A:R,5,FALSE)</f>
        <v>242</v>
      </c>
      <c r="F68">
        <f>VLOOKUP(A68,combine!A:R,13,FALSE)</f>
        <v>4.6500000000000004</v>
      </c>
      <c r="G68">
        <f>VLOOKUP(A68,combine!A:R,14,FALSE)</f>
        <v>39.5</v>
      </c>
      <c r="H68">
        <f>VLOOKUP(A68,combine!A:R,16,FALSE)</f>
        <v>4.2300000000000004</v>
      </c>
      <c r="I68">
        <f>VLOOKUP(A68,combine!A:R,17,FALSE)</f>
        <v>115</v>
      </c>
    </row>
    <row r="69" spans="1:9" x14ac:dyDescent="0.2">
      <c r="A69">
        <v>19930055</v>
      </c>
      <c r="B69" t="s">
        <v>42</v>
      </c>
      <c r="C69">
        <v>1.96969696969696</v>
      </c>
      <c r="D69">
        <f>VLOOKUP(A69,combine!A:R,4,FALSE)</f>
        <v>75.3</v>
      </c>
      <c r="E69">
        <f>VLOOKUP(A69,combine!A:R,5,FALSE)</f>
        <v>296</v>
      </c>
      <c r="F69">
        <f>VLOOKUP(A69,combine!A:R,13,FALSE)</f>
        <v>5</v>
      </c>
      <c r="G69">
        <f>VLOOKUP(A69,combine!A:R,14,FALSE)</f>
        <v>29</v>
      </c>
      <c r="H69">
        <f>VLOOKUP(A69,combine!A:R,16,FALSE)</f>
        <v>4.4400000000000004</v>
      </c>
      <c r="I69">
        <f>VLOOKUP(A69,combine!A:R,17,FALSE)</f>
        <v>102</v>
      </c>
    </row>
    <row r="70" spans="1:9" x14ac:dyDescent="0.2">
      <c r="A70">
        <v>20000245</v>
      </c>
      <c r="B70" t="s">
        <v>103</v>
      </c>
      <c r="C70">
        <v>3.4904347826086899</v>
      </c>
      <c r="D70">
        <f>VLOOKUP(A70,combine!A:R,4,FALSE)</f>
        <v>74.099999999999994</v>
      </c>
      <c r="E70">
        <f>VLOOKUP(A70,combine!A:R,5,FALSE)</f>
        <v>245</v>
      </c>
      <c r="F70">
        <f>VLOOKUP(A70,combine!A:R,13,FALSE)</f>
        <v>4.7699999999999996</v>
      </c>
      <c r="G70">
        <f>VLOOKUP(A70,combine!A:R,14,FALSE)</f>
        <v>0</v>
      </c>
      <c r="H70">
        <f>VLOOKUP(A70,combine!A:R,16,FALSE)</f>
        <v>0</v>
      </c>
      <c r="I70">
        <f>VLOOKUP(A70,combine!A:R,17,FALSE)</f>
        <v>0</v>
      </c>
    </row>
    <row r="71" spans="1:9" x14ac:dyDescent="0.2">
      <c r="A71">
        <v>20030032</v>
      </c>
      <c r="B71" t="s">
        <v>38</v>
      </c>
      <c r="C71">
        <v>1.7894736842105201</v>
      </c>
      <c r="D71">
        <f>VLOOKUP(A71,combine!A:R,4,FALSE)</f>
        <v>78.099999999999994</v>
      </c>
      <c r="E71">
        <f>VLOOKUP(A71,combine!A:R,5,FALSE)</f>
        <v>277</v>
      </c>
      <c r="F71">
        <f>VLOOKUP(A71,combine!A:R,13,FALSE)</f>
        <v>4.78</v>
      </c>
      <c r="G71">
        <f>VLOOKUP(A71,combine!A:R,14,FALSE)</f>
        <v>34</v>
      </c>
      <c r="H71">
        <f>VLOOKUP(A71,combine!A:R,16,FALSE)</f>
        <v>4.24</v>
      </c>
      <c r="I71">
        <f>VLOOKUP(A71,combine!A:R,17,FALSE)</f>
        <v>116</v>
      </c>
    </row>
    <row r="72" spans="1:9" x14ac:dyDescent="0.2">
      <c r="A72">
        <v>19930065</v>
      </c>
      <c r="B72" t="s">
        <v>18</v>
      </c>
      <c r="C72">
        <v>10.6868686868686</v>
      </c>
      <c r="D72">
        <f>VLOOKUP(A72,combine!A:R,4,FALSE)</f>
        <v>69.3</v>
      </c>
      <c r="E72">
        <f>VLOOKUP(A72,combine!A:R,5,FALSE)</f>
        <v>193</v>
      </c>
      <c r="F72">
        <f>VLOOKUP(A72,combine!A:R,13,FALSE)</f>
        <v>4.5</v>
      </c>
      <c r="G72">
        <f>VLOOKUP(A72,combine!A:R,14,FALSE)</f>
        <v>36</v>
      </c>
      <c r="H72">
        <f>VLOOKUP(A72,combine!A:R,16,FALSE)</f>
        <v>4</v>
      </c>
      <c r="I72">
        <f>VLOOKUP(A72,combine!A:R,17,FALSE)</f>
        <v>127</v>
      </c>
    </row>
    <row r="73" spans="1:9" x14ac:dyDescent="0.2">
      <c r="A73">
        <v>20040067</v>
      </c>
      <c r="B73" t="s">
        <v>207</v>
      </c>
      <c r="C73">
        <v>12.636655948553001</v>
      </c>
      <c r="D73">
        <f>VLOOKUP(A73,combine!A:R,4,FALSE)</f>
        <v>74</v>
      </c>
      <c r="E73">
        <f>VLOOKUP(A73,combine!A:R,5,FALSE)</f>
        <v>218</v>
      </c>
      <c r="F73">
        <f>VLOOKUP(A73,combine!A:R,13,FALSE)</f>
        <v>4.45</v>
      </c>
      <c r="G73">
        <f>VLOOKUP(A73,combine!A:R,14,FALSE)</f>
        <v>38</v>
      </c>
      <c r="H73">
        <f>VLOOKUP(A73,combine!A:R,16,FALSE)</f>
        <v>3.89</v>
      </c>
      <c r="I73">
        <f>VLOOKUP(A73,combine!A:R,17,FALSE)</f>
        <v>124</v>
      </c>
    </row>
    <row r="74" spans="1:9" x14ac:dyDescent="0.2">
      <c r="A74">
        <v>20000533</v>
      </c>
      <c r="B74" t="s">
        <v>49</v>
      </c>
      <c r="D74">
        <f>VLOOKUP(A74,combine!A:R,4,FALSE)</f>
        <v>72.099999999999994</v>
      </c>
      <c r="E74">
        <f>VLOOKUP(A74,combine!A:R,5,FALSE)</f>
        <v>237</v>
      </c>
      <c r="F74">
        <f>VLOOKUP(A74,combine!A:R,13,FALSE)</f>
        <v>4.72</v>
      </c>
      <c r="G74">
        <f>VLOOKUP(A74,combine!A:R,14,FALSE)</f>
        <v>34.5</v>
      </c>
      <c r="H74">
        <f>VLOOKUP(A74,combine!A:R,16,FALSE)</f>
        <v>4.4400000000000004</v>
      </c>
      <c r="I74">
        <f>VLOOKUP(A74,combine!A:R,17,FALSE)</f>
        <v>118</v>
      </c>
    </row>
    <row r="75" spans="1:9" x14ac:dyDescent="0.2">
      <c r="A75">
        <v>20020611</v>
      </c>
      <c r="B75" t="s">
        <v>38</v>
      </c>
      <c r="C75">
        <v>0.58823529411764697</v>
      </c>
      <c r="D75">
        <f>VLOOKUP(A75,combine!A:R,4,FALSE)</f>
        <v>77.599999999999994</v>
      </c>
      <c r="E75">
        <f>VLOOKUP(A75,combine!A:R,5,FALSE)</f>
        <v>267</v>
      </c>
      <c r="F75">
        <f>VLOOKUP(A75,combine!A:R,13,FALSE)</f>
        <v>5.03</v>
      </c>
      <c r="G75">
        <f>VLOOKUP(A75,combine!A:R,14,FALSE)</f>
        <v>40.5</v>
      </c>
      <c r="H75">
        <f>VLOOKUP(A75,combine!A:R,16,FALSE)</f>
        <v>4.38</v>
      </c>
      <c r="I75">
        <f>VLOOKUP(A75,combine!A:R,17,FALSE)</f>
        <v>117</v>
      </c>
    </row>
    <row r="76" spans="1:9" x14ac:dyDescent="0.2">
      <c r="A76">
        <v>20020235</v>
      </c>
      <c r="B76" t="s">
        <v>34</v>
      </c>
      <c r="C76">
        <v>0</v>
      </c>
      <c r="D76">
        <f>VLOOKUP(A76,combine!A:R,4,FALSE)</f>
        <v>73.900000000000006</v>
      </c>
      <c r="E76">
        <f>VLOOKUP(A76,combine!A:R,5,FALSE)</f>
        <v>220</v>
      </c>
      <c r="F76">
        <f>VLOOKUP(A76,combine!A:R,13,FALSE)</f>
        <v>4.6500000000000004</v>
      </c>
      <c r="G76">
        <f>VLOOKUP(A76,combine!A:R,14,FALSE)</f>
        <v>35</v>
      </c>
      <c r="H76">
        <f>VLOOKUP(A76,combine!A:R,16,FALSE)</f>
        <v>4.1100000000000003</v>
      </c>
      <c r="I76">
        <f>VLOOKUP(A76,combine!A:R,17,FALSE)</f>
        <v>110</v>
      </c>
    </row>
    <row r="77" spans="1:9" x14ac:dyDescent="0.2">
      <c r="A77">
        <v>20040099</v>
      </c>
      <c r="B77" t="s">
        <v>34</v>
      </c>
      <c r="C77">
        <v>0</v>
      </c>
      <c r="D77">
        <f>VLOOKUP(A77,combine!A:R,4,FALSE)</f>
        <v>69.099999999999994</v>
      </c>
      <c r="E77">
        <f>VLOOKUP(A77,combine!A:R,5,FALSE)</f>
        <v>198</v>
      </c>
      <c r="F77">
        <f>VLOOKUP(A77,combine!A:R,13,FALSE)</f>
        <v>4.3099999999999996</v>
      </c>
      <c r="G77">
        <f>VLOOKUP(A77,combine!A:R,14,FALSE)</f>
        <v>38.5</v>
      </c>
      <c r="H77">
        <f>VLOOKUP(A77,combine!A:R,16,FALSE)</f>
        <v>4.0599999999999996</v>
      </c>
      <c r="I77">
        <f>VLOOKUP(A77,combine!A:R,17,FALSE)</f>
        <v>114</v>
      </c>
    </row>
    <row r="78" spans="1:9" x14ac:dyDescent="0.2">
      <c r="A78">
        <v>20030031</v>
      </c>
      <c r="B78" t="s">
        <v>18</v>
      </c>
      <c r="C78">
        <v>10.311418685121099</v>
      </c>
      <c r="D78">
        <f>VLOOKUP(A78,combine!A:R,4,FALSE)</f>
        <v>74.400000000000006</v>
      </c>
      <c r="E78">
        <f>VLOOKUP(A78,combine!A:R,5,FALSE)</f>
        <v>213</v>
      </c>
      <c r="F78">
        <f>VLOOKUP(A78,combine!A:R,13,FALSE)</f>
        <v>4.5</v>
      </c>
      <c r="G78">
        <f>VLOOKUP(A78,combine!A:R,14,FALSE)</f>
        <v>37.5</v>
      </c>
      <c r="H78">
        <f>VLOOKUP(A78,combine!A:R,16,FALSE)</f>
        <v>0</v>
      </c>
      <c r="I78">
        <f>VLOOKUP(A78,combine!A:R,17,FALSE)</f>
        <v>124</v>
      </c>
    </row>
    <row r="79" spans="1:9" x14ac:dyDescent="0.2">
      <c r="A79">
        <v>19960049</v>
      </c>
      <c r="B79" t="s">
        <v>103</v>
      </c>
      <c r="C79">
        <v>3.2377850162866402</v>
      </c>
      <c r="D79">
        <f>VLOOKUP(A79,combine!A:R,4,FALSE)</f>
        <v>73.900000000000006</v>
      </c>
      <c r="E79">
        <f>VLOOKUP(A79,combine!A:R,5,FALSE)</f>
        <v>237</v>
      </c>
      <c r="F79">
        <f>VLOOKUP(A79,combine!A:R,13,FALSE)</f>
        <v>0</v>
      </c>
      <c r="G79">
        <f>VLOOKUP(A79,combine!A:R,14,FALSE)</f>
        <v>34</v>
      </c>
      <c r="H79">
        <f>VLOOKUP(A79,combine!A:R,16,FALSE)</f>
        <v>0</v>
      </c>
      <c r="I79">
        <f>VLOOKUP(A79,combine!A:R,17,FALSE)</f>
        <v>112</v>
      </c>
    </row>
    <row r="80" spans="1:9" x14ac:dyDescent="0.2">
      <c r="A80">
        <v>19950105</v>
      </c>
      <c r="B80" t="s">
        <v>54</v>
      </c>
      <c r="C80">
        <v>12.0849056603773</v>
      </c>
      <c r="D80">
        <f>VLOOKUP(A80,combine!A:R,4,FALSE)</f>
        <v>70</v>
      </c>
      <c r="E80">
        <f>VLOOKUP(A80,combine!A:R,5,FALSE)</f>
        <v>180</v>
      </c>
      <c r="F80">
        <f>VLOOKUP(A80,combine!A:R,13,FALSE)</f>
        <v>4.63</v>
      </c>
      <c r="G80">
        <f>VLOOKUP(A80,combine!A:R,14,FALSE)</f>
        <v>32.5</v>
      </c>
      <c r="H80">
        <f>VLOOKUP(A80,combine!A:R,16,FALSE)</f>
        <v>4.0599999999999996</v>
      </c>
      <c r="I80">
        <f>VLOOKUP(A80,combine!A:R,17,FALSE)</f>
        <v>117</v>
      </c>
    </row>
    <row r="81" spans="1:9" x14ac:dyDescent="0.2">
      <c r="A81">
        <v>19990139</v>
      </c>
      <c r="B81" t="s">
        <v>38</v>
      </c>
      <c r="C81">
        <v>-0.35294117647058798</v>
      </c>
      <c r="D81">
        <f>VLOOKUP(A81,combine!A:R,4,FALSE)</f>
        <v>74.5</v>
      </c>
      <c r="E81">
        <f>VLOOKUP(A81,combine!A:R,5,FALSE)</f>
        <v>290</v>
      </c>
      <c r="F81">
        <f>VLOOKUP(A81,combine!A:R,13,FALSE)</f>
        <v>4.9400000000000004</v>
      </c>
      <c r="G81">
        <f>VLOOKUP(A81,combine!A:R,14,FALSE)</f>
        <v>33</v>
      </c>
      <c r="H81">
        <f>VLOOKUP(A81,combine!A:R,16,FALSE)</f>
        <v>4.4000000000000004</v>
      </c>
      <c r="I81">
        <f>VLOOKUP(A81,combine!A:R,17,FALSE)</f>
        <v>112</v>
      </c>
    </row>
    <row r="82" spans="1:9" x14ac:dyDescent="0.2">
      <c r="A82">
        <v>20030567</v>
      </c>
      <c r="B82" t="s">
        <v>38</v>
      </c>
      <c r="C82">
        <v>5.5</v>
      </c>
      <c r="D82">
        <f>VLOOKUP(A82,combine!A:R,4,FALSE)</f>
        <v>75.8</v>
      </c>
      <c r="E82">
        <f>VLOOKUP(A82,combine!A:R,5,FALSE)</f>
        <v>267</v>
      </c>
      <c r="F82">
        <f>VLOOKUP(A82,combine!A:R,13,FALSE)</f>
        <v>4.8499999999999996</v>
      </c>
      <c r="G82">
        <f>VLOOKUP(A82,combine!A:R,14,FALSE)</f>
        <v>0</v>
      </c>
      <c r="H82">
        <f>VLOOKUP(A82,combine!A:R,16,FALSE)</f>
        <v>0</v>
      </c>
      <c r="I82">
        <f>VLOOKUP(A82,combine!A:R,17,FALSE)</f>
        <v>0</v>
      </c>
    </row>
    <row r="83" spans="1:9" x14ac:dyDescent="0.2">
      <c r="A83">
        <v>20030030</v>
      </c>
      <c r="B83" t="s">
        <v>18</v>
      </c>
      <c r="C83">
        <v>10.136690647482</v>
      </c>
      <c r="D83">
        <f>VLOOKUP(A83,combine!A:R,4,FALSE)</f>
        <v>71.8</v>
      </c>
      <c r="E83">
        <f>VLOOKUP(A83,combine!A:R,5,FALSE)</f>
        <v>186</v>
      </c>
      <c r="F83">
        <f>VLOOKUP(A83,combine!A:R,13,FALSE)</f>
        <v>4.45</v>
      </c>
      <c r="G83">
        <f>VLOOKUP(A83,combine!A:R,14,FALSE)</f>
        <v>40</v>
      </c>
      <c r="H83">
        <f>VLOOKUP(A83,combine!A:R,16,FALSE)</f>
        <v>0</v>
      </c>
      <c r="I83">
        <f>VLOOKUP(A83,combine!A:R,17,FALSE)</f>
        <v>131</v>
      </c>
    </row>
    <row r="84" spans="1:9" x14ac:dyDescent="0.2">
      <c r="A84">
        <v>20010112</v>
      </c>
      <c r="B84" t="s">
        <v>103</v>
      </c>
      <c r="C84">
        <v>2.8387096774193501</v>
      </c>
      <c r="D84">
        <f>VLOOKUP(A84,combine!A:R,4,FALSE)</f>
        <v>74.099999999999994</v>
      </c>
      <c r="E84">
        <f>VLOOKUP(A84,combine!A:R,5,FALSE)</f>
        <v>251</v>
      </c>
      <c r="F84">
        <f>VLOOKUP(A84,combine!A:R,13,FALSE)</f>
        <v>4.72</v>
      </c>
      <c r="G84">
        <f>VLOOKUP(A84,combine!A:R,14,FALSE)</f>
        <v>0</v>
      </c>
      <c r="H84">
        <f>VLOOKUP(A84,combine!A:R,16,FALSE)</f>
        <v>0</v>
      </c>
      <c r="I84">
        <f>VLOOKUP(A84,combine!A:R,17,FALSE)</f>
        <v>0</v>
      </c>
    </row>
    <row r="85" spans="1:9" x14ac:dyDescent="0.2">
      <c r="A85">
        <v>20040133</v>
      </c>
      <c r="B85" t="s">
        <v>38</v>
      </c>
      <c r="C85">
        <v>0.57512953367875597</v>
      </c>
      <c r="D85">
        <f>VLOOKUP(A85,combine!A:R,4,FALSE)</f>
        <v>77.400000000000006</v>
      </c>
      <c r="E85">
        <f>VLOOKUP(A85,combine!A:R,5,FALSE)</f>
        <v>277</v>
      </c>
      <c r="F85">
        <f>VLOOKUP(A85,combine!A:R,13,FALSE)</f>
        <v>5.07</v>
      </c>
      <c r="G85">
        <f>VLOOKUP(A85,combine!A:R,14,FALSE)</f>
        <v>0</v>
      </c>
      <c r="H85">
        <f>VLOOKUP(A85,combine!A:R,16,FALSE)</f>
        <v>0</v>
      </c>
      <c r="I85">
        <f>VLOOKUP(A85,combine!A:R,17,FALSE)</f>
        <v>0</v>
      </c>
    </row>
    <row r="86" spans="1:9" x14ac:dyDescent="0.2">
      <c r="A86">
        <v>20030188</v>
      </c>
      <c r="B86" t="s">
        <v>207</v>
      </c>
      <c r="C86">
        <v>8.6</v>
      </c>
      <c r="D86">
        <f>VLOOKUP(A86,combine!A:R,4,FALSE)</f>
        <v>74.400000000000006</v>
      </c>
      <c r="E86">
        <f>VLOOKUP(A86,combine!A:R,5,FALSE)</f>
        <v>201</v>
      </c>
      <c r="F86">
        <f>VLOOKUP(A86,combine!A:R,13,FALSE)</f>
        <v>4.5</v>
      </c>
      <c r="G86">
        <f>VLOOKUP(A86,combine!A:R,14,FALSE)</f>
        <v>36.5</v>
      </c>
      <c r="H86">
        <f>VLOOKUP(A86,combine!A:R,16,FALSE)</f>
        <v>4.18</v>
      </c>
      <c r="I86">
        <f>VLOOKUP(A86,combine!A:R,17,FALSE)</f>
        <v>130</v>
      </c>
    </row>
    <row r="87" spans="1:9" x14ac:dyDescent="0.2">
      <c r="A87">
        <v>20040098</v>
      </c>
      <c r="B87" t="s">
        <v>103</v>
      </c>
      <c r="C87">
        <v>0.73954983922829498</v>
      </c>
      <c r="D87">
        <f>VLOOKUP(A87,combine!A:R,4,FALSE)</f>
        <v>75.099999999999994</v>
      </c>
      <c r="E87">
        <f>VLOOKUP(A87,combine!A:R,5,FALSE)</f>
        <v>255</v>
      </c>
      <c r="F87">
        <f>VLOOKUP(A87,combine!A:R,13,FALSE)</f>
        <v>4.83</v>
      </c>
      <c r="G87">
        <f>VLOOKUP(A87,combine!A:R,14,FALSE)</f>
        <v>33</v>
      </c>
      <c r="H87">
        <f>VLOOKUP(A87,combine!A:R,16,FALSE)</f>
        <v>4.2300000000000004</v>
      </c>
      <c r="I87">
        <f>VLOOKUP(A87,combine!A:R,17,FALSE)</f>
        <v>114</v>
      </c>
    </row>
    <row r="88" spans="1:9" x14ac:dyDescent="0.2">
      <c r="A88">
        <v>19990190</v>
      </c>
      <c r="B88" t="s">
        <v>18</v>
      </c>
      <c r="C88">
        <v>11.875</v>
      </c>
      <c r="D88">
        <f>VLOOKUP(A88,combine!A:R,4,FALSE)</f>
        <v>70.400000000000006</v>
      </c>
      <c r="E88">
        <f>VLOOKUP(A88,combine!A:R,5,FALSE)</f>
        <v>187</v>
      </c>
      <c r="F88">
        <f>VLOOKUP(A88,combine!A:R,13,FALSE)</f>
        <v>4.59</v>
      </c>
      <c r="G88">
        <f>VLOOKUP(A88,combine!A:R,14,FALSE)</f>
        <v>34</v>
      </c>
      <c r="H88">
        <f>VLOOKUP(A88,combine!A:R,16,FALSE)</f>
        <v>4.1100000000000003</v>
      </c>
      <c r="I88">
        <f>VLOOKUP(A88,combine!A:R,17,FALSE)</f>
        <v>120</v>
      </c>
    </row>
    <row r="89" spans="1:9" x14ac:dyDescent="0.2">
      <c r="A89">
        <v>20010492</v>
      </c>
      <c r="B89" t="s">
        <v>38</v>
      </c>
      <c r="C89">
        <v>3.3333333333333299</v>
      </c>
      <c r="D89">
        <f>VLOOKUP(A89,combine!A:R,4,FALSE)</f>
        <v>79.099999999999994</v>
      </c>
      <c r="E89">
        <f>VLOOKUP(A89,combine!A:R,5,FALSE)</f>
        <v>287</v>
      </c>
      <c r="F89">
        <f>VLOOKUP(A89,combine!A:R,13,FALSE)</f>
        <v>5.07</v>
      </c>
      <c r="G89">
        <f>VLOOKUP(A89,combine!A:R,14,FALSE)</f>
        <v>29</v>
      </c>
      <c r="H89">
        <f>VLOOKUP(A89,combine!A:R,16,FALSE)</f>
        <v>4.6399999999999997</v>
      </c>
      <c r="I89">
        <f>VLOOKUP(A89,combine!A:R,17,FALSE)</f>
        <v>108</v>
      </c>
    </row>
    <row r="90" spans="1:9" x14ac:dyDescent="0.2">
      <c r="A90">
        <v>20030011</v>
      </c>
      <c r="B90" t="s">
        <v>18</v>
      </c>
      <c r="C90">
        <v>10.279883381924099</v>
      </c>
      <c r="D90">
        <f>VLOOKUP(A90,combine!A:R,4,FALSE)</f>
        <v>71.099999999999994</v>
      </c>
      <c r="E90">
        <f>VLOOKUP(A90,combine!A:R,5,FALSE)</f>
        <v>199</v>
      </c>
      <c r="F90">
        <f>VLOOKUP(A90,combine!A:R,13,FALSE)</f>
        <v>4.43</v>
      </c>
      <c r="G90">
        <f>VLOOKUP(A90,combine!A:R,14,FALSE)</f>
        <v>39</v>
      </c>
      <c r="H90">
        <f>VLOOKUP(A90,combine!A:R,16,FALSE)</f>
        <v>4.3</v>
      </c>
      <c r="I90">
        <f>VLOOKUP(A90,combine!A:R,17,FALSE)</f>
        <v>127</v>
      </c>
    </row>
    <row r="91" spans="1:9" x14ac:dyDescent="0.2">
      <c r="A91">
        <v>19990115</v>
      </c>
      <c r="B91" t="s">
        <v>38</v>
      </c>
      <c r="C91">
        <v>0.67241379310344795</v>
      </c>
      <c r="D91">
        <f>VLOOKUP(A91,combine!A:R,4,FALSE)</f>
        <v>75.599999999999994</v>
      </c>
      <c r="E91">
        <f>VLOOKUP(A91,combine!A:R,5,FALSE)</f>
        <v>297</v>
      </c>
      <c r="F91">
        <f>VLOOKUP(A91,combine!A:R,13,FALSE)</f>
        <v>5.1100000000000003</v>
      </c>
      <c r="G91">
        <f>VLOOKUP(A91,combine!A:R,14,FALSE)</f>
        <v>33</v>
      </c>
      <c r="H91">
        <f>VLOOKUP(A91,combine!A:R,16,FALSE)</f>
        <v>4.55</v>
      </c>
      <c r="I91">
        <f>VLOOKUP(A91,combine!A:R,17,FALSE)</f>
        <v>112</v>
      </c>
    </row>
    <row r="92" spans="1:9" x14ac:dyDescent="0.2">
      <c r="A92">
        <v>20030042</v>
      </c>
      <c r="B92" t="s">
        <v>54</v>
      </c>
      <c r="C92">
        <v>10.7851239669421</v>
      </c>
      <c r="D92">
        <f>VLOOKUP(A92,combine!A:R,4,FALSE)</f>
        <v>74.5</v>
      </c>
      <c r="E92">
        <f>VLOOKUP(A92,combine!A:R,5,FALSE)</f>
        <v>209</v>
      </c>
      <c r="F92">
        <f>VLOOKUP(A92,combine!A:R,13,FALSE)</f>
        <v>4.5999999999999996</v>
      </c>
      <c r="G92">
        <f>VLOOKUP(A92,combine!A:R,14,FALSE)</f>
        <v>33</v>
      </c>
      <c r="H92">
        <f>VLOOKUP(A92,combine!A:R,16,FALSE)</f>
        <v>3.92</v>
      </c>
      <c r="I92">
        <f>VLOOKUP(A92,combine!A:R,17,FALSE)</f>
        <v>117</v>
      </c>
    </row>
    <row r="93" spans="1:9" x14ac:dyDescent="0.2">
      <c r="A93">
        <v>19950050</v>
      </c>
      <c r="B93" t="s">
        <v>18</v>
      </c>
      <c r="C93">
        <v>8.6842105263157894</v>
      </c>
      <c r="D93">
        <f>VLOOKUP(A93,combine!A:R,4,FALSE)</f>
        <v>75</v>
      </c>
      <c r="E93">
        <f>VLOOKUP(A93,combine!A:R,5,FALSE)</f>
        <v>208</v>
      </c>
      <c r="F93">
        <f>VLOOKUP(A93,combine!A:R,13,FALSE)</f>
        <v>0</v>
      </c>
      <c r="G93">
        <f>VLOOKUP(A93,combine!A:R,14,FALSE)</f>
        <v>0</v>
      </c>
      <c r="H93">
        <f>VLOOKUP(A93,combine!A:R,16,FALSE)</f>
        <v>0</v>
      </c>
      <c r="I93">
        <f>VLOOKUP(A93,combine!A:R,17,FALSE)</f>
        <v>0</v>
      </c>
    </row>
    <row r="94" spans="1:9" x14ac:dyDescent="0.2">
      <c r="A94">
        <v>20000191</v>
      </c>
      <c r="B94" t="s">
        <v>42</v>
      </c>
      <c r="C94">
        <v>2.18333333333333</v>
      </c>
      <c r="D94">
        <f>VLOOKUP(A94,combine!A:R,4,FALSE)</f>
        <v>74.5</v>
      </c>
      <c r="E94">
        <f>VLOOKUP(A94,combine!A:R,5,FALSE)</f>
        <v>290</v>
      </c>
      <c r="F94">
        <f>VLOOKUP(A94,combine!A:R,13,FALSE)</f>
        <v>5.23</v>
      </c>
      <c r="G94">
        <f>VLOOKUP(A94,combine!A:R,14,FALSE)</f>
        <v>30.5</v>
      </c>
      <c r="H94">
        <f>VLOOKUP(A94,combine!A:R,16,FALSE)</f>
        <v>0</v>
      </c>
      <c r="I94">
        <f>VLOOKUP(A94,combine!A:R,17,FALSE)</f>
        <v>109</v>
      </c>
    </row>
    <row r="95" spans="1:9" x14ac:dyDescent="0.2">
      <c r="A95">
        <v>19970059</v>
      </c>
      <c r="B95" t="s">
        <v>38</v>
      </c>
      <c r="C95">
        <v>3.9565217391304301</v>
      </c>
      <c r="D95">
        <f>VLOOKUP(A95,combine!A:R,4,FALSE)</f>
        <v>74.900000000000006</v>
      </c>
      <c r="E95">
        <f>VLOOKUP(A95,combine!A:R,5,FALSE)</f>
        <v>289</v>
      </c>
      <c r="F95">
        <f>VLOOKUP(A95,combine!A:R,13,FALSE)</f>
        <v>4.92</v>
      </c>
      <c r="G95">
        <f>VLOOKUP(A95,combine!A:R,14,FALSE)</f>
        <v>32.5</v>
      </c>
      <c r="H95">
        <f>VLOOKUP(A95,combine!A:R,16,FALSE)</f>
        <v>4.3600000000000003</v>
      </c>
      <c r="I95">
        <f>VLOOKUP(A95,combine!A:R,17,FALSE)</f>
        <v>115</v>
      </c>
    </row>
    <row r="96" spans="1:9" x14ac:dyDescent="0.2">
      <c r="A96">
        <v>20040116</v>
      </c>
      <c r="B96" t="s">
        <v>103</v>
      </c>
      <c r="C96">
        <v>4.0220588235294104</v>
      </c>
      <c r="D96">
        <f>VLOOKUP(A96,combine!A:R,4,FALSE)</f>
        <v>74.5</v>
      </c>
      <c r="E96">
        <f>VLOOKUP(A96,combine!A:R,5,FALSE)</f>
        <v>244</v>
      </c>
      <c r="F96">
        <f>VLOOKUP(A96,combine!A:R,13,FALSE)</f>
        <v>4.7300000000000004</v>
      </c>
      <c r="G96">
        <f>VLOOKUP(A96,combine!A:R,14,FALSE)</f>
        <v>30.5</v>
      </c>
      <c r="H96">
        <f>VLOOKUP(A96,combine!A:R,16,FALSE)</f>
        <v>3.88</v>
      </c>
      <c r="I96">
        <f>VLOOKUP(A96,combine!A:R,17,FALSE)</f>
        <v>108</v>
      </c>
    </row>
    <row r="97" spans="1:9" x14ac:dyDescent="0.2">
      <c r="A97">
        <v>19990089</v>
      </c>
      <c r="B97" t="s">
        <v>38</v>
      </c>
      <c r="C97">
        <v>-0.194915254237288</v>
      </c>
      <c r="D97">
        <f>VLOOKUP(A97,combine!A:R,4,FALSE)</f>
        <v>76.599999999999994</v>
      </c>
      <c r="E97">
        <f>VLOOKUP(A97,combine!A:R,5,FALSE)</f>
        <v>254</v>
      </c>
      <c r="F97">
        <f>VLOOKUP(A97,combine!A:R,13,FALSE)</f>
        <v>4.74</v>
      </c>
      <c r="G97">
        <f>VLOOKUP(A97,combine!A:R,14,FALSE)</f>
        <v>36.5</v>
      </c>
      <c r="H97">
        <f>VLOOKUP(A97,combine!A:R,16,FALSE)</f>
        <v>4.2</v>
      </c>
      <c r="I97">
        <f>VLOOKUP(A97,combine!A:R,17,FALSE)</f>
        <v>113</v>
      </c>
    </row>
    <row r="98" spans="1:9" x14ac:dyDescent="0.2">
      <c r="A98">
        <v>20030135</v>
      </c>
      <c r="B98" t="s">
        <v>103</v>
      </c>
      <c r="C98">
        <v>5.0882352941176396</v>
      </c>
      <c r="D98">
        <f>VLOOKUP(A98,combine!A:R,4,FALSE)</f>
        <v>73.400000000000006</v>
      </c>
      <c r="E98">
        <f>VLOOKUP(A98,combine!A:R,5,FALSE)</f>
        <v>243</v>
      </c>
      <c r="F98">
        <f>VLOOKUP(A98,combine!A:R,13,FALSE)</f>
        <v>4.88</v>
      </c>
      <c r="G98">
        <f>VLOOKUP(A98,combine!A:R,14,FALSE)</f>
        <v>30</v>
      </c>
      <c r="H98">
        <f>VLOOKUP(A98,combine!A:R,16,FALSE)</f>
        <v>4.32</v>
      </c>
      <c r="I98">
        <f>VLOOKUP(A98,combine!A:R,17,FALSE)</f>
        <v>112</v>
      </c>
    </row>
    <row r="99" spans="1:9" x14ac:dyDescent="0.2">
      <c r="A99">
        <v>20020146</v>
      </c>
      <c r="B99" t="s">
        <v>42</v>
      </c>
      <c r="C99">
        <v>0.34166666666666601</v>
      </c>
      <c r="D99">
        <f>VLOOKUP(A99,combine!A:R,4,FALSE)</f>
        <v>76</v>
      </c>
      <c r="E99">
        <f>VLOOKUP(A99,combine!A:R,5,FALSE)</f>
        <v>294</v>
      </c>
      <c r="F99">
        <f>VLOOKUP(A99,combine!A:R,13,FALSE)</f>
        <v>4.96</v>
      </c>
      <c r="G99">
        <f>VLOOKUP(A99,combine!A:R,14,FALSE)</f>
        <v>33</v>
      </c>
      <c r="H99">
        <f>VLOOKUP(A99,combine!A:R,16,FALSE)</f>
        <v>4.41</v>
      </c>
      <c r="I99">
        <f>VLOOKUP(A99,combine!A:R,17,FALSE)</f>
        <v>108</v>
      </c>
    </row>
    <row r="100" spans="1:9" x14ac:dyDescent="0.2">
      <c r="A100">
        <v>20020085</v>
      </c>
      <c r="B100" t="s">
        <v>18</v>
      </c>
      <c r="C100">
        <v>10.3947368421052</v>
      </c>
      <c r="D100">
        <f>VLOOKUP(A100,combine!A:R,4,FALSE)</f>
        <v>71</v>
      </c>
      <c r="E100">
        <f>VLOOKUP(A100,combine!A:R,5,FALSE)</f>
        <v>186</v>
      </c>
      <c r="F100">
        <f>VLOOKUP(A100,combine!A:R,13,FALSE)</f>
        <v>4.46</v>
      </c>
      <c r="G100">
        <f>VLOOKUP(A100,combine!A:R,14,FALSE)</f>
        <v>39.5</v>
      </c>
      <c r="H100">
        <f>VLOOKUP(A100,combine!A:R,16,FALSE)</f>
        <v>4.1500000000000004</v>
      </c>
      <c r="I100">
        <f>VLOOKUP(A100,combine!A:R,17,FALSE)</f>
        <v>117</v>
      </c>
    </row>
    <row r="101" spans="1:9" x14ac:dyDescent="0.2">
      <c r="A101">
        <v>20010140</v>
      </c>
      <c r="B101" t="s">
        <v>34</v>
      </c>
      <c r="C101">
        <v>0</v>
      </c>
      <c r="D101">
        <f>VLOOKUP(A101,combine!A:R,4,FALSE)</f>
        <v>76.599999999999994</v>
      </c>
      <c r="E101">
        <f>VLOOKUP(A101,combine!A:R,5,FALSE)</f>
        <v>201</v>
      </c>
      <c r="F101">
        <f>VLOOKUP(A101,combine!A:R,13,FALSE)</f>
        <v>4.5</v>
      </c>
      <c r="G101">
        <f>VLOOKUP(A101,combine!A:R,14,FALSE)</f>
        <v>30.5</v>
      </c>
      <c r="H101">
        <f>VLOOKUP(A101,combine!A:R,16,FALSE)</f>
        <v>0</v>
      </c>
      <c r="I101">
        <f>VLOOKUP(A101,combine!A:R,17,FALSE)</f>
        <v>110</v>
      </c>
    </row>
    <row r="102" spans="1:9" x14ac:dyDescent="0.2">
      <c r="A102">
        <v>20020120</v>
      </c>
      <c r="B102" t="s">
        <v>90</v>
      </c>
      <c r="C102">
        <v>9.4942528735632106</v>
      </c>
      <c r="D102">
        <f>VLOOKUP(A102,combine!A:R,4,FALSE)</f>
        <v>74.599999999999994</v>
      </c>
      <c r="E102">
        <f>VLOOKUP(A102,combine!A:R,5,FALSE)</f>
        <v>216</v>
      </c>
      <c r="F102">
        <f>VLOOKUP(A102,combine!A:R,13,FALSE)</f>
        <v>4.5599999999999996</v>
      </c>
      <c r="G102">
        <f>VLOOKUP(A102,combine!A:R,14,FALSE)</f>
        <v>36</v>
      </c>
      <c r="H102">
        <f>VLOOKUP(A102,combine!A:R,16,FALSE)</f>
        <v>4.0999999999999996</v>
      </c>
      <c r="I102">
        <f>VLOOKUP(A102,combine!A:R,17,FALSE)</f>
        <v>129</v>
      </c>
    </row>
    <row r="103" spans="1:9" x14ac:dyDescent="0.2">
      <c r="A103">
        <v>20010009</v>
      </c>
      <c r="B103" t="s">
        <v>34</v>
      </c>
      <c r="C103">
        <v>0</v>
      </c>
      <c r="D103">
        <f>VLOOKUP(A103,combine!A:R,4,FALSE)</f>
        <v>73.5</v>
      </c>
      <c r="E103">
        <f>VLOOKUP(A103,combine!A:R,5,FALSE)</f>
        <v>211</v>
      </c>
      <c r="F103">
        <f>VLOOKUP(A103,combine!A:R,13,FALSE)</f>
        <v>4.6100000000000003</v>
      </c>
      <c r="G103">
        <f>VLOOKUP(A103,combine!A:R,14,FALSE)</f>
        <v>38.5</v>
      </c>
      <c r="H103">
        <f>VLOOKUP(A103,combine!A:R,16,FALSE)</f>
        <v>0</v>
      </c>
      <c r="I103">
        <f>VLOOKUP(A103,combine!A:R,17,FALSE)</f>
        <v>123</v>
      </c>
    </row>
    <row r="104" spans="1:9" x14ac:dyDescent="0.2">
      <c r="A104">
        <v>19990157</v>
      </c>
      <c r="B104" t="s">
        <v>27</v>
      </c>
      <c r="C104">
        <v>0</v>
      </c>
      <c r="D104">
        <f>VLOOKUP(A104,combine!A:R,4,FALSE)</f>
        <v>71.099999999999994</v>
      </c>
      <c r="E104">
        <f>VLOOKUP(A104,combine!A:R,5,FALSE)</f>
        <v>222</v>
      </c>
      <c r="F104">
        <f>VLOOKUP(A104,combine!A:R,13,FALSE)</f>
        <v>4.71</v>
      </c>
      <c r="G104">
        <f>VLOOKUP(A104,combine!A:R,14,FALSE)</f>
        <v>32.5</v>
      </c>
      <c r="H104">
        <f>VLOOKUP(A104,combine!A:R,16,FALSE)</f>
        <v>4.21</v>
      </c>
      <c r="I104">
        <f>VLOOKUP(A104,combine!A:R,17,FALSE)</f>
        <v>112</v>
      </c>
    </row>
    <row r="105" spans="1:9" x14ac:dyDescent="0.2">
      <c r="A105">
        <v>20010047</v>
      </c>
      <c r="B105" t="s">
        <v>103</v>
      </c>
      <c r="C105">
        <v>3.8262910798121998</v>
      </c>
      <c r="D105">
        <f>VLOOKUP(A105,combine!A:R,4,FALSE)</f>
        <v>71</v>
      </c>
      <c r="E105">
        <f>VLOOKUP(A105,combine!A:R,5,FALSE)</f>
        <v>229</v>
      </c>
      <c r="F105">
        <f>VLOOKUP(A105,combine!A:R,13,FALSE)</f>
        <v>4.63</v>
      </c>
      <c r="G105">
        <f>VLOOKUP(A105,combine!A:R,14,FALSE)</f>
        <v>35.5</v>
      </c>
      <c r="H105">
        <f>VLOOKUP(A105,combine!A:R,16,FALSE)</f>
        <v>0</v>
      </c>
      <c r="I105">
        <f>VLOOKUP(A105,combine!A:R,17,FALSE)</f>
        <v>111</v>
      </c>
    </row>
    <row r="106" spans="1:9" x14ac:dyDescent="0.2">
      <c r="A106">
        <v>20000086</v>
      </c>
      <c r="B106" t="s">
        <v>103</v>
      </c>
      <c r="C106">
        <v>4.31292517006802</v>
      </c>
      <c r="D106">
        <f>VLOOKUP(A106,combine!A:R,4,FALSE)</f>
        <v>72.400000000000006</v>
      </c>
      <c r="E106">
        <f>VLOOKUP(A106,combine!A:R,5,FALSE)</f>
        <v>249</v>
      </c>
      <c r="F106">
        <f>VLOOKUP(A106,combine!A:R,13,FALSE)</f>
        <v>4.7</v>
      </c>
      <c r="G106">
        <f>VLOOKUP(A106,combine!A:R,14,FALSE)</f>
        <v>32</v>
      </c>
      <c r="H106">
        <f>VLOOKUP(A106,combine!A:R,16,FALSE)</f>
        <v>4.3</v>
      </c>
      <c r="I106">
        <f>VLOOKUP(A106,combine!A:R,17,FALSE)</f>
        <v>109</v>
      </c>
    </row>
    <row r="107" spans="1:9" x14ac:dyDescent="0.2">
      <c r="A107">
        <v>20030057</v>
      </c>
      <c r="B107" t="s">
        <v>42</v>
      </c>
      <c r="C107">
        <v>0.90379008746355605</v>
      </c>
      <c r="D107">
        <f>VLOOKUP(A107,combine!A:R,4,FALSE)</f>
        <v>71.599999999999994</v>
      </c>
      <c r="E107">
        <f>VLOOKUP(A107,combine!A:R,5,FALSE)</f>
        <v>299</v>
      </c>
      <c r="F107">
        <f>VLOOKUP(A107,combine!A:R,13,FALSE)</f>
        <v>5.0999999999999996</v>
      </c>
      <c r="G107">
        <f>VLOOKUP(A107,combine!A:R,14,FALSE)</f>
        <v>30.5</v>
      </c>
      <c r="H107">
        <f>VLOOKUP(A107,combine!A:R,16,FALSE)</f>
        <v>4.57</v>
      </c>
      <c r="I107">
        <f>VLOOKUP(A107,combine!A:R,17,FALSE)</f>
        <v>109</v>
      </c>
    </row>
    <row r="108" spans="1:9" x14ac:dyDescent="0.2">
      <c r="A108">
        <v>19940007</v>
      </c>
      <c r="B108" t="s">
        <v>42</v>
      </c>
      <c r="C108">
        <v>2.14592274678111E-2</v>
      </c>
      <c r="D108">
        <f>VLOOKUP(A108,combine!A:R,4,FALSE)</f>
        <v>74.8</v>
      </c>
      <c r="E108">
        <f>VLOOKUP(A108,combine!A:R,5,FALSE)</f>
        <v>276</v>
      </c>
      <c r="F108">
        <f>VLOOKUP(A108,combine!A:R,13,FALSE)</f>
        <v>4.96</v>
      </c>
      <c r="G108">
        <f>VLOOKUP(A108,combine!A:R,14,FALSE)</f>
        <v>28</v>
      </c>
      <c r="H108">
        <f>VLOOKUP(A108,combine!A:R,16,FALSE)</f>
        <v>4.4000000000000004</v>
      </c>
      <c r="I108">
        <f>VLOOKUP(A108,combine!A:R,17,FALSE)</f>
        <v>109</v>
      </c>
    </row>
    <row r="109" spans="1:9" x14ac:dyDescent="0.2">
      <c r="A109">
        <v>20000035</v>
      </c>
      <c r="B109" t="s">
        <v>38</v>
      </c>
      <c r="C109">
        <v>1.8360655737704901</v>
      </c>
      <c r="D109">
        <f>VLOOKUP(A109,combine!A:R,4,FALSE)</f>
        <v>76.3</v>
      </c>
      <c r="E109">
        <f>VLOOKUP(A109,combine!A:R,5,FALSE)</f>
        <v>260</v>
      </c>
      <c r="F109">
        <f>VLOOKUP(A109,combine!A:R,13,FALSE)</f>
        <v>4.74</v>
      </c>
      <c r="G109">
        <f>VLOOKUP(A109,combine!A:R,14,FALSE)</f>
        <v>34</v>
      </c>
      <c r="H109">
        <f>VLOOKUP(A109,combine!A:R,16,FALSE)</f>
        <v>4.28</v>
      </c>
      <c r="I109">
        <f>VLOOKUP(A109,combine!A:R,17,FALSE)</f>
        <v>115</v>
      </c>
    </row>
    <row r="110" spans="1:9" x14ac:dyDescent="0.2">
      <c r="A110">
        <v>19980035</v>
      </c>
      <c r="B110" t="s">
        <v>207</v>
      </c>
      <c r="C110">
        <v>9.8362573099415194</v>
      </c>
      <c r="D110">
        <f>VLOOKUP(A110,combine!A:R,4,FALSE)</f>
        <v>70.400000000000006</v>
      </c>
      <c r="E110">
        <f>VLOOKUP(A110,combine!A:R,5,FALSE)</f>
        <v>206</v>
      </c>
      <c r="F110">
        <f>VLOOKUP(A110,combine!A:R,13,FALSE)</f>
        <v>0</v>
      </c>
      <c r="G110">
        <f>VLOOKUP(A110,combine!A:R,14,FALSE)</f>
        <v>0</v>
      </c>
      <c r="H110">
        <f>VLOOKUP(A110,combine!A:R,16,FALSE)</f>
        <v>0</v>
      </c>
      <c r="I110">
        <f>VLOOKUP(A110,combine!A:R,17,FALSE)</f>
        <v>0</v>
      </c>
    </row>
    <row r="111" spans="1:9" x14ac:dyDescent="0.2">
      <c r="A111">
        <v>20010007</v>
      </c>
      <c r="B111" t="s">
        <v>38</v>
      </c>
      <c r="C111">
        <v>1.3672456575682299</v>
      </c>
      <c r="D111">
        <f>VLOOKUP(A111,combine!A:R,4,FALSE)</f>
        <v>76.400000000000006</v>
      </c>
      <c r="E111">
        <f>VLOOKUP(A111,combine!A:R,5,FALSE)</f>
        <v>249</v>
      </c>
      <c r="F111">
        <f>VLOOKUP(A111,combine!A:R,13,FALSE)</f>
        <v>4.84</v>
      </c>
      <c r="G111">
        <f>VLOOKUP(A111,combine!A:R,14,FALSE)</f>
        <v>38.5</v>
      </c>
      <c r="H111">
        <f>VLOOKUP(A111,combine!A:R,16,FALSE)</f>
        <v>4.24</v>
      </c>
      <c r="I111">
        <f>VLOOKUP(A111,combine!A:R,17,FALSE)</f>
        <v>132</v>
      </c>
    </row>
    <row r="112" spans="1:9" x14ac:dyDescent="0.2">
      <c r="A112">
        <v>20030089</v>
      </c>
      <c r="B112" t="s">
        <v>38</v>
      </c>
      <c r="C112">
        <v>2.9259259259259198</v>
      </c>
      <c r="D112">
        <f>VLOOKUP(A112,combine!A:R,4,FALSE)</f>
        <v>74.3</v>
      </c>
      <c r="E112">
        <f>VLOOKUP(A112,combine!A:R,5,FALSE)</f>
        <v>263</v>
      </c>
      <c r="F112">
        <f>VLOOKUP(A112,combine!A:R,13,FALSE)</f>
        <v>4.6900000000000004</v>
      </c>
      <c r="G112">
        <f>VLOOKUP(A112,combine!A:R,14,FALSE)</f>
        <v>32</v>
      </c>
      <c r="H112">
        <f>VLOOKUP(A112,combine!A:R,16,FALSE)</f>
        <v>4.4400000000000004</v>
      </c>
      <c r="I112">
        <f>VLOOKUP(A112,combine!A:R,17,FALSE)</f>
        <v>113</v>
      </c>
    </row>
    <row r="113" spans="1:9" x14ac:dyDescent="0.2">
      <c r="A113">
        <v>20030161</v>
      </c>
      <c r="B113" t="s">
        <v>58</v>
      </c>
      <c r="D113">
        <f>VLOOKUP(A113,combine!A:R,4,FALSE)</f>
        <v>77.599999999999994</v>
      </c>
      <c r="E113">
        <f>VLOOKUP(A113,combine!A:R,5,FALSE)</f>
        <v>252</v>
      </c>
      <c r="F113">
        <f>VLOOKUP(A113,combine!A:R,13,FALSE)</f>
        <v>4.75</v>
      </c>
      <c r="G113">
        <f>VLOOKUP(A113,combine!A:R,14,FALSE)</f>
        <v>33.5</v>
      </c>
      <c r="H113">
        <f>VLOOKUP(A113,combine!A:R,16,FALSE)</f>
        <v>4.2699999999999996</v>
      </c>
      <c r="I113">
        <f>VLOOKUP(A113,combine!A:R,17,FALSE)</f>
        <v>115</v>
      </c>
    </row>
    <row r="114" spans="1:9" x14ac:dyDescent="0.2">
      <c r="A114">
        <v>20010184</v>
      </c>
      <c r="B114" t="s">
        <v>42</v>
      </c>
      <c r="C114">
        <v>-7.8740157480314907E-3</v>
      </c>
      <c r="D114">
        <f>VLOOKUP(A114,combine!A:R,4,FALSE)</f>
        <v>77.3</v>
      </c>
      <c r="E114">
        <f>VLOOKUP(A114,combine!A:R,5,FALSE)</f>
        <v>272</v>
      </c>
      <c r="F114">
        <f>VLOOKUP(A114,combine!A:R,13,FALSE)</f>
        <v>4.96</v>
      </c>
      <c r="G114">
        <f>VLOOKUP(A114,combine!A:R,14,FALSE)</f>
        <v>35.5</v>
      </c>
      <c r="H114">
        <f>VLOOKUP(A114,combine!A:R,16,FALSE)</f>
        <v>4.21</v>
      </c>
      <c r="I114">
        <f>VLOOKUP(A114,combine!A:R,17,FALSE)</f>
        <v>114</v>
      </c>
    </row>
    <row r="115" spans="1:9" x14ac:dyDescent="0.2">
      <c r="A115">
        <v>20010490</v>
      </c>
      <c r="B115" t="s">
        <v>34</v>
      </c>
      <c r="D115">
        <f>VLOOKUP(A115,combine!A:R,4,FALSE)</f>
        <v>73.5</v>
      </c>
      <c r="E115">
        <f>VLOOKUP(A115,combine!A:R,5,FALSE)</f>
        <v>198</v>
      </c>
      <c r="F115">
        <f>VLOOKUP(A115,combine!A:R,13,FALSE)</f>
        <v>4.8</v>
      </c>
      <c r="G115">
        <f>VLOOKUP(A115,combine!A:R,14,FALSE)</f>
        <v>32.5</v>
      </c>
      <c r="H115">
        <f>VLOOKUP(A115,combine!A:R,16,FALSE)</f>
        <v>4.22</v>
      </c>
      <c r="I115">
        <f>VLOOKUP(A115,combine!A:R,17,FALSE)</f>
        <v>112</v>
      </c>
    </row>
    <row r="116" spans="1:9" x14ac:dyDescent="0.2">
      <c r="A116">
        <v>20040198</v>
      </c>
      <c r="B116" t="s">
        <v>207</v>
      </c>
      <c r="C116">
        <v>9.3913043478260807</v>
      </c>
      <c r="D116">
        <f>VLOOKUP(A116,combine!A:R,4,FALSE)</f>
        <v>72.5</v>
      </c>
      <c r="E116">
        <f>VLOOKUP(A116,combine!A:R,5,FALSE)</f>
        <v>204</v>
      </c>
      <c r="F116">
        <f>VLOOKUP(A116,combine!A:R,13,FALSE)</f>
        <v>4.58</v>
      </c>
      <c r="G116">
        <f>VLOOKUP(A116,combine!A:R,14,FALSE)</f>
        <v>37</v>
      </c>
      <c r="H116">
        <f>VLOOKUP(A116,combine!A:R,16,FALSE)</f>
        <v>4.07</v>
      </c>
      <c r="I116">
        <f>VLOOKUP(A116,combine!A:R,17,FALSE)</f>
        <v>121</v>
      </c>
    </row>
    <row r="117" spans="1:9" x14ac:dyDescent="0.2">
      <c r="A117">
        <v>20020185</v>
      </c>
      <c r="B117" t="s">
        <v>49</v>
      </c>
      <c r="C117">
        <v>9.5</v>
      </c>
      <c r="D117">
        <f>VLOOKUP(A117,combine!A:R,4,FALSE)</f>
        <v>71.400000000000006</v>
      </c>
      <c r="E117">
        <f>VLOOKUP(A117,combine!A:R,5,FALSE)</f>
        <v>218</v>
      </c>
      <c r="F117">
        <f>VLOOKUP(A117,combine!A:R,13,FALSE)</f>
        <v>4.4400000000000004</v>
      </c>
      <c r="G117">
        <f>VLOOKUP(A117,combine!A:R,14,FALSE)</f>
        <v>40.5</v>
      </c>
      <c r="H117">
        <f>VLOOKUP(A117,combine!A:R,16,FALSE)</f>
        <v>3.93</v>
      </c>
      <c r="I117">
        <f>VLOOKUP(A117,combine!A:R,17,FALSE)</f>
        <v>122</v>
      </c>
    </row>
    <row r="118" spans="1:9" x14ac:dyDescent="0.2">
      <c r="A118">
        <v>20040130</v>
      </c>
      <c r="B118" t="s">
        <v>103</v>
      </c>
      <c r="C118">
        <v>4.2218543046357597</v>
      </c>
      <c r="D118">
        <f>VLOOKUP(A118,combine!A:R,4,FALSE)</f>
        <v>74.900000000000006</v>
      </c>
      <c r="E118">
        <f>VLOOKUP(A118,combine!A:R,5,FALSE)</f>
        <v>253</v>
      </c>
      <c r="F118">
        <f>VLOOKUP(A118,combine!A:R,13,FALSE)</f>
        <v>4.75</v>
      </c>
      <c r="G118">
        <f>VLOOKUP(A118,combine!A:R,14,FALSE)</f>
        <v>33</v>
      </c>
      <c r="H118">
        <f>VLOOKUP(A118,combine!A:R,16,FALSE)</f>
        <v>4.08</v>
      </c>
      <c r="I118">
        <f>VLOOKUP(A118,combine!A:R,17,FALSE)</f>
        <v>115</v>
      </c>
    </row>
    <row r="119" spans="1:9" x14ac:dyDescent="0.2">
      <c r="A119">
        <v>20030043</v>
      </c>
      <c r="B119" t="s">
        <v>103</v>
      </c>
      <c r="C119">
        <v>3.5549348230912399</v>
      </c>
      <c r="D119">
        <f>VLOOKUP(A119,combine!A:R,4,FALSE)</f>
        <v>72.400000000000006</v>
      </c>
      <c r="E119">
        <f>VLOOKUP(A119,combine!A:R,5,FALSE)</f>
        <v>231</v>
      </c>
      <c r="F119">
        <f>VLOOKUP(A119,combine!A:R,13,FALSE)</f>
        <v>4.6900000000000004</v>
      </c>
      <c r="G119">
        <f>VLOOKUP(A119,combine!A:R,14,FALSE)</f>
        <v>34.5</v>
      </c>
      <c r="H119">
        <f>VLOOKUP(A119,combine!A:R,16,FALSE)</f>
        <v>4.07</v>
      </c>
      <c r="I119">
        <f>VLOOKUP(A119,combine!A:R,17,FALSE)</f>
        <v>111</v>
      </c>
    </row>
    <row r="120" spans="1:9" x14ac:dyDescent="0.2">
      <c r="A120">
        <v>20020031</v>
      </c>
      <c r="B120" t="s">
        <v>103</v>
      </c>
      <c r="C120">
        <v>2.96484375</v>
      </c>
      <c r="D120">
        <f>VLOOKUP(A120,combine!A:R,4,FALSE)</f>
        <v>72</v>
      </c>
      <c r="E120">
        <f>VLOOKUP(A120,combine!A:R,5,FALSE)</f>
        <v>229</v>
      </c>
      <c r="F120">
        <f>VLOOKUP(A120,combine!A:R,13,FALSE)</f>
        <v>4.53</v>
      </c>
      <c r="G120">
        <f>VLOOKUP(A120,combine!A:R,14,FALSE)</f>
        <v>34</v>
      </c>
      <c r="H120">
        <f>VLOOKUP(A120,combine!A:R,16,FALSE)</f>
        <v>4.0999999999999996</v>
      </c>
      <c r="I120">
        <f>VLOOKUP(A120,combine!A:R,17,FALSE)</f>
        <v>114</v>
      </c>
    </row>
    <row r="121" spans="1:9" x14ac:dyDescent="0.2">
      <c r="A121">
        <v>20010020</v>
      </c>
      <c r="B121" t="s">
        <v>207</v>
      </c>
      <c r="C121">
        <v>6.9253731343283498</v>
      </c>
      <c r="D121">
        <f>VLOOKUP(A121,combine!A:R,4,FALSE)</f>
        <v>71.900000000000006</v>
      </c>
      <c r="E121">
        <f>VLOOKUP(A121,combine!A:R,5,FALSE)</f>
        <v>211</v>
      </c>
      <c r="F121">
        <f>VLOOKUP(A121,combine!A:R,13,FALSE)</f>
        <v>4.46</v>
      </c>
      <c r="G121">
        <f>VLOOKUP(A121,combine!A:R,14,FALSE)</f>
        <v>0</v>
      </c>
      <c r="H121">
        <f>VLOOKUP(A121,combine!A:R,16,FALSE)</f>
        <v>0</v>
      </c>
      <c r="I121">
        <f>VLOOKUP(A121,combine!A:R,17,FALSE)</f>
        <v>0</v>
      </c>
    </row>
    <row r="122" spans="1:9" x14ac:dyDescent="0.2">
      <c r="A122">
        <v>19990025</v>
      </c>
      <c r="B122" t="s">
        <v>18</v>
      </c>
      <c r="C122">
        <v>11.542372881355901</v>
      </c>
      <c r="D122">
        <f>VLOOKUP(A122,combine!A:R,4,FALSE)</f>
        <v>72.3</v>
      </c>
      <c r="E122">
        <f>VLOOKUP(A122,combine!A:R,5,FALSE)</f>
        <v>210</v>
      </c>
      <c r="F122">
        <f>VLOOKUP(A122,combine!A:R,13,FALSE)</f>
        <v>4.46</v>
      </c>
      <c r="G122">
        <f>VLOOKUP(A122,combine!A:R,14,FALSE)</f>
        <v>38</v>
      </c>
      <c r="H122">
        <f>VLOOKUP(A122,combine!A:R,16,FALSE)</f>
        <v>3.96</v>
      </c>
      <c r="I122">
        <f>VLOOKUP(A122,combine!A:R,17,FALSE)</f>
        <v>123</v>
      </c>
    </row>
    <row r="123" spans="1:9" x14ac:dyDescent="0.2">
      <c r="A123">
        <v>20030107</v>
      </c>
      <c r="B123" t="s">
        <v>18</v>
      </c>
      <c r="C123">
        <v>9.4513274336283093</v>
      </c>
      <c r="D123">
        <f>VLOOKUP(A123,combine!A:R,4,FALSE)</f>
        <v>69.599999999999994</v>
      </c>
      <c r="E123">
        <f>VLOOKUP(A123,combine!A:R,5,FALSE)</f>
        <v>192</v>
      </c>
      <c r="F123">
        <f>VLOOKUP(A123,combine!A:R,13,FALSE)</f>
        <v>4.54</v>
      </c>
      <c r="G123">
        <f>VLOOKUP(A123,combine!A:R,14,FALSE)</f>
        <v>36</v>
      </c>
      <c r="H123">
        <f>VLOOKUP(A123,combine!A:R,16,FALSE)</f>
        <v>3.96</v>
      </c>
      <c r="I123">
        <f>VLOOKUP(A123,combine!A:R,17,FALSE)</f>
        <v>118</v>
      </c>
    </row>
    <row r="124" spans="1:9" x14ac:dyDescent="0.2">
      <c r="A124">
        <v>19980065</v>
      </c>
      <c r="B124" t="s">
        <v>38</v>
      </c>
      <c r="C124">
        <v>0.20664206642066399</v>
      </c>
      <c r="D124">
        <f>VLOOKUP(A124,combine!A:R,4,FALSE)</f>
        <v>75.400000000000006</v>
      </c>
      <c r="E124">
        <f>VLOOKUP(A124,combine!A:R,5,FALSE)</f>
        <v>237</v>
      </c>
      <c r="F124">
        <f>VLOOKUP(A124,combine!A:R,13,FALSE)</f>
        <v>0</v>
      </c>
      <c r="G124">
        <f>VLOOKUP(A124,combine!A:R,14,FALSE)</f>
        <v>0</v>
      </c>
      <c r="H124">
        <f>VLOOKUP(A124,combine!A:R,16,FALSE)</f>
        <v>0</v>
      </c>
      <c r="I124">
        <f>VLOOKUP(A124,combine!A:R,17,FALSE)</f>
        <v>0</v>
      </c>
    </row>
    <row r="125" spans="1:9" x14ac:dyDescent="0.2">
      <c r="A125">
        <v>19990248</v>
      </c>
      <c r="B125" t="s">
        <v>38</v>
      </c>
      <c r="C125">
        <v>0.41176470588235198</v>
      </c>
      <c r="D125">
        <f>VLOOKUP(A125,combine!A:R,4,FALSE)</f>
        <v>75.599999999999994</v>
      </c>
      <c r="E125">
        <f>VLOOKUP(A125,combine!A:R,5,FALSE)</f>
        <v>283</v>
      </c>
      <c r="F125">
        <f>VLOOKUP(A125,combine!A:R,13,FALSE)</f>
        <v>4.9800000000000004</v>
      </c>
      <c r="G125">
        <f>VLOOKUP(A125,combine!A:R,14,FALSE)</f>
        <v>31</v>
      </c>
      <c r="H125">
        <f>VLOOKUP(A125,combine!A:R,16,FALSE)</f>
        <v>4.34</v>
      </c>
      <c r="I125">
        <f>VLOOKUP(A125,combine!A:R,17,FALSE)</f>
        <v>106</v>
      </c>
    </row>
    <row r="126" spans="1:9" x14ac:dyDescent="0.2">
      <c r="A126">
        <v>20010145</v>
      </c>
      <c r="B126" t="s">
        <v>18</v>
      </c>
      <c r="C126">
        <v>10.0508474576271</v>
      </c>
      <c r="D126">
        <f>VLOOKUP(A126,combine!A:R,4,FALSE)</f>
        <v>70</v>
      </c>
      <c r="E126">
        <f>VLOOKUP(A126,combine!A:R,5,FALSE)</f>
        <v>173</v>
      </c>
      <c r="F126">
        <f>VLOOKUP(A126,combine!A:R,13,FALSE)</f>
        <v>4.57</v>
      </c>
      <c r="G126">
        <f>VLOOKUP(A126,combine!A:R,14,FALSE)</f>
        <v>36</v>
      </c>
      <c r="H126">
        <f>VLOOKUP(A126,combine!A:R,16,FALSE)</f>
        <v>4.4000000000000004</v>
      </c>
      <c r="I126">
        <f>VLOOKUP(A126,combine!A:R,17,FALSE)</f>
        <v>121</v>
      </c>
    </row>
    <row r="127" spans="1:9" x14ac:dyDescent="0.2">
      <c r="A127">
        <v>20020600</v>
      </c>
      <c r="B127" t="s">
        <v>103</v>
      </c>
      <c r="C127">
        <v>3.9186046511627901</v>
      </c>
      <c r="D127">
        <f>VLOOKUP(A127,combine!A:R,4,FALSE)</f>
        <v>74.599999999999994</v>
      </c>
      <c r="E127">
        <f>VLOOKUP(A127,combine!A:R,5,FALSE)</f>
        <v>241</v>
      </c>
      <c r="F127">
        <f>VLOOKUP(A127,combine!A:R,13,FALSE)</f>
        <v>4.84</v>
      </c>
      <c r="G127">
        <f>VLOOKUP(A127,combine!A:R,14,FALSE)</f>
        <v>32</v>
      </c>
      <c r="H127">
        <f>VLOOKUP(A127,combine!A:R,16,FALSE)</f>
        <v>0</v>
      </c>
      <c r="I127">
        <f>VLOOKUP(A127,combine!A:R,17,FALSE)</f>
        <v>116</v>
      </c>
    </row>
    <row r="128" spans="1:9" x14ac:dyDescent="0.2">
      <c r="A128">
        <v>20000180</v>
      </c>
      <c r="B128" t="s">
        <v>18</v>
      </c>
      <c r="C128">
        <v>9.9210526315789398</v>
      </c>
      <c r="D128">
        <f>VLOOKUP(A128,combine!A:R,4,FALSE)</f>
        <v>72.099999999999994</v>
      </c>
      <c r="E128">
        <f>VLOOKUP(A128,combine!A:R,5,FALSE)</f>
        <v>191</v>
      </c>
      <c r="F128">
        <f>VLOOKUP(A128,combine!A:R,13,FALSE)</f>
        <v>4.46</v>
      </c>
      <c r="G128">
        <f>VLOOKUP(A128,combine!A:R,14,FALSE)</f>
        <v>32.5</v>
      </c>
      <c r="H128">
        <f>VLOOKUP(A128,combine!A:R,16,FALSE)</f>
        <v>4.55</v>
      </c>
      <c r="I128">
        <f>VLOOKUP(A128,combine!A:R,17,FALSE)</f>
        <v>120</v>
      </c>
    </row>
    <row r="129" spans="1:9" x14ac:dyDescent="0.2">
      <c r="A129">
        <v>19950028</v>
      </c>
      <c r="B129" t="s">
        <v>103</v>
      </c>
      <c r="C129">
        <v>4.5347593582887704</v>
      </c>
      <c r="D129">
        <f>VLOOKUP(A129,combine!A:R,4,FALSE)</f>
        <v>72.3</v>
      </c>
      <c r="E129">
        <f>VLOOKUP(A129,combine!A:R,5,FALSE)</f>
        <v>229</v>
      </c>
      <c r="F129">
        <f>VLOOKUP(A129,combine!A:R,13,FALSE)</f>
        <v>4.71</v>
      </c>
      <c r="G129">
        <f>VLOOKUP(A129,combine!A:R,14,FALSE)</f>
        <v>0</v>
      </c>
      <c r="H129">
        <f>VLOOKUP(A129,combine!A:R,16,FALSE)</f>
        <v>0</v>
      </c>
      <c r="I129">
        <f>VLOOKUP(A129,combine!A:R,17,FALSE)</f>
        <v>0</v>
      </c>
    </row>
    <row r="130" spans="1:9" x14ac:dyDescent="0.2">
      <c r="A130">
        <v>20010084</v>
      </c>
      <c r="B130" t="s">
        <v>207</v>
      </c>
      <c r="C130">
        <v>8.8100890207715103</v>
      </c>
      <c r="D130">
        <f>VLOOKUP(A130,combine!A:R,4,FALSE)</f>
        <v>69.599999999999994</v>
      </c>
      <c r="E130">
        <f>VLOOKUP(A130,combine!A:R,5,FALSE)</f>
        <v>212</v>
      </c>
      <c r="F130">
        <f>VLOOKUP(A130,combine!A:R,13,FALSE)</f>
        <v>4.5</v>
      </c>
      <c r="G130">
        <f>VLOOKUP(A130,combine!A:R,14,FALSE)</f>
        <v>33.5</v>
      </c>
      <c r="H130">
        <f>VLOOKUP(A130,combine!A:R,16,FALSE)</f>
        <v>0</v>
      </c>
      <c r="I130">
        <f>VLOOKUP(A130,combine!A:R,17,FALSE)</f>
        <v>114</v>
      </c>
    </row>
    <row r="131" spans="1:9" x14ac:dyDescent="0.2">
      <c r="A131">
        <v>19970066</v>
      </c>
      <c r="B131" t="s">
        <v>18</v>
      </c>
      <c r="C131">
        <v>5.8956639566395603</v>
      </c>
      <c r="D131">
        <f>VLOOKUP(A131,combine!A:R,4,FALSE)</f>
        <v>69.400000000000006</v>
      </c>
      <c r="E131">
        <f>VLOOKUP(A131,combine!A:R,5,FALSE)</f>
        <v>185</v>
      </c>
      <c r="F131">
        <f>VLOOKUP(A131,combine!A:R,13,FALSE)</f>
        <v>4.68</v>
      </c>
      <c r="G131">
        <f>VLOOKUP(A131,combine!A:R,14,FALSE)</f>
        <v>34.5</v>
      </c>
      <c r="H131">
        <f>VLOOKUP(A131,combine!A:R,16,FALSE)</f>
        <v>4.46</v>
      </c>
      <c r="I131">
        <f>VLOOKUP(A131,combine!A:R,17,FALSE)</f>
        <v>118</v>
      </c>
    </row>
    <row r="132" spans="1:9" x14ac:dyDescent="0.2">
      <c r="A132">
        <v>19980045</v>
      </c>
      <c r="B132" t="s">
        <v>18</v>
      </c>
      <c r="C132">
        <v>7.7701863354037197</v>
      </c>
      <c r="D132">
        <f>VLOOKUP(A132,combine!A:R,4,FALSE)</f>
        <v>71.099999999999994</v>
      </c>
      <c r="E132">
        <f>VLOOKUP(A132,combine!A:R,5,FALSE)</f>
        <v>192</v>
      </c>
      <c r="F132">
        <f>VLOOKUP(A132,combine!A:R,13,FALSE)</f>
        <v>0</v>
      </c>
      <c r="G132">
        <f>VLOOKUP(A132,combine!A:R,14,FALSE)</f>
        <v>33.5</v>
      </c>
      <c r="H132">
        <f>VLOOKUP(A132,combine!A:R,16,FALSE)</f>
        <v>3.82</v>
      </c>
      <c r="I132">
        <f>VLOOKUP(A132,combine!A:R,17,FALSE)</f>
        <v>120</v>
      </c>
    </row>
    <row r="133" spans="1:9" x14ac:dyDescent="0.2">
      <c r="A133">
        <v>19990113</v>
      </c>
      <c r="B133" t="s">
        <v>207</v>
      </c>
      <c r="C133">
        <v>7.5814977973568203</v>
      </c>
      <c r="D133">
        <f>VLOOKUP(A133,combine!A:R,4,FALSE)</f>
        <v>71.599999999999994</v>
      </c>
      <c r="E133">
        <f>VLOOKUP(A133,combine!A:R,5,FALSE)</f>
        <v>196</v>
      </c>
      <c r="F133">
        <f>VLOOKUP(A133,combine!A:R,13,FALSE)</f>
        <v>4.6399999999999997</v>
      </c>
      <c r="G133">
        <f>VLOOKUP(A133,combine!A:R,14,FALSE)</f>
        <v>36</v>
      </c>
      <c r="H133">
        <f>VLOOKUP(A133,combine!A:R,16,FALSE)</f>
        <v>4.0599999999999996</v>
      </c>
      <c r="I133">
        <f>VLOOKUP(A133,combine!A:R,17,FALSE)</f>
        <v>115</v>
      </c>
    </row>
    <row r="134" spans="1:9" x14ac:dyDescent="0.2">
      <c r="A134">
        <v>20030205</v>
      </c>
      <c r="B134" t="s">
        <v>18</v>
      </c>
      <c r="C134">
        <v>7.2166666666666597</v>
      </c>
      <c r="D134">
        <f>VLOOKUP(A134,combine!A:R,4,FALSE)</f>
        <v>69.3</v>
      </c>
      <c r="E134">
        <f>VLOOKUP(A134,combine!A:R,5,FALSE)</f>
        <v>181</v>
      </c>
      <c r="F134">
        <f>VLOOKUP(A134,combine!A:R,13,FALSE)</f>
        <v>4.55</v>
      </c>
      <c r="G134">
        <f>VLOOKUP(A134,combine!A:R,14,FALSE)</f>
        <v>32</v>
      </c>
      <c r="H134">
        <f>VLOOKUP(A134,combine!A:R,16,FALSE)</f>
        <v>4.1500000000000004</v>
      </c>
      <c r="I134">
        <f>VLOOKUP(A134,combine!A:R,17,FALSE)</f>
        <v>119</v>
      </c>
    </row>
    <row r="135" spans="1:9" x14ac:dyDescent="0.2">
      <c r="A135">
        <v>20000040</v>
      </c>
      <c r="B135" t="s">
        <v>103</v>
      </c>
      <c r="C135">
        <v>4.5517241379310303</v>
      </c>
      <c r="D135">
        <f>VLOOKUP(A135,combine!A:R,4,FALSE)</f>
        <v>73.099999999999994</v>
      </c>
      <c r="E135">
        <f>VLOOKUP(A135,combine!A:R,5,FALSE)</f>
        <v>221</v>
      </c>
      <c r="F135">
        <f>VLOOKUP(A135,combine!A:R,13,FALSE)</f>
        <v>4.58</v>
      </c>
      <c r="G135">
        <f>VLOOKUP(A135,combine!A:R,14,FALSE)</f>
        <v>33</v>
      </c>
      <c r="H135">
        <f>VLOOKUP(A135,combine!A:R,16,FALSE)</f>
        <v>4.1900000000000004</v>
      </c>
      <c r="I135">
        <f>VLOOKUP(A135,combine!A:R,17,FALSE)</f>
        <v>115</v>
      </c>
    </row>
    <row r="136" spans="1:9" x14ac:dyDescent="0.2">
      <c r="A136">
        <v>19960003</v>
      </c>
      <c r="B136" t="s">
        <v>38</v>
      </c>
      <c r="C136">
        <v>-1.25903614457831</v>
      </c>
      <c r="D136">
        <f>VLOOKUP(A136,combine!A:R,4,FALSE)</f>
        <v>77</v>
      </c>
      <c r="E136">
        <f>VLOOKUP(A136,combine!A:R,5,FALSE)</f>
        <v>259</v>
      </c>
      <c r="F136">
        <f>VLOOKUP(A136,combine!A:R,13,FALSE)</f>
        <v>4.79</v>
      </c>
      <c r="G136">
        <f>VLOOKUP(A136,combine!A:R,14,FALSE)</f>
        <v>0</v>
      </c>
      <c r="H136">
        <f>VLOOKUP(A136,combine!A:R,16,FALSE)</f>
        <v>0</v>
      </c>
      <c r="I136">
        <f>VLOOKUP(A136,combine!A:R,17,FALSE)</f>
        <v>0</v>
      </c>
    </row>
    <row r="137" spans="1:9" x14ac:dyDescent="0.2">
      <c r="A137">
        <v>20040015</v>
      </c>
      <c r="B137" t="s">
        <v>34</v>
      </c>
      <c r="C137">
        <v>0</v>
      </c>
      <c r="D137">
        <f>VLOOKUP(A137,combine!A:R,4,FALSE)</f>
        <v>74.8</v>
      </c>
      <c r="E137">
        <f>VLOOKUP(A137,combine!A:R,5,FALSE)</f>
        <v>209</v>
      </c>
      <c r="F137">
        <f>VLOOKUP(A137,combine!A:R,13,FALSE)</f>
        <v>4.6100000000000003</v>
      </c>
      <c r="G137">
        <f>VLOOKUP(A137,combine!A:R,14,FALSE)</f>
        <v>32.5</v>
      </c>
      <c r="H137">
        <f>VLOOKUP(A137,combine!A:R,16,FALSE)</f>
        <v>4.09</v>
      </c>
      <c r="I137">
        <f>VLOOKUP(A137,combine!A:R,17,FALSE)</f>
        <v>116</v>
      </c>
    </row>
    <row r="138" spans="1:9" x14ac:dyDescent="0.2">
      <c r="A138">
        <v>20000048</v>
      </c>
      <c r="B138" t="s">
        <v>18</v>
      </c>
      <c r="C138">
        <v>10.611650485436799</v>
      </c>
      <c r="D138">
        <f>VLOOKUP(A138,combine!A:R,4,FALSE)</f>
        <v>69.099999999999994</v>
      </c>
      <c r="E138">
        <f>VLOOKUP(A138,combine!A:R,5,FALSE)</f>
        <v>180</v>
      </c>
      <c r="F138">
        <f>VLOOKUP(A138,combine!A:R,13,FALSE)</f>
        <v>4.46</v>
      </c>
      <c r="G138">
        <f>VLOOKUP(A138,combine!A:R,14,FALSE)</f>
        <v>35.5</v>
      </c>
      <c r="H138">
        <f>VLOOKUP(A138,combine!A:R,16,FALSE)</f>
        <v>3.98</v>
      </c>
      <c r="I138">
        <f>VLOOKUP(A138,combine!A:R,17,FALSE)</f>
        <v>122</v>
      </c>
    </row>
    <row r="139" spans="1:9" x14ac:dyDescent="0.2">
      <c r="A139">
        <v>19990153</v>
      </c>
      <c r="B139" t="s">
        <v>42</v>
      </c>
      <c r="C139">
        <v>-0.84705882352941098</v>
      </c>
      <c r="D139">
        <f>VLOOKUP(A139,combine!A:R,4,FALSE)</f>
        <v>73.8</v>
      </c>
      <c r="E139">
        <f>VLOOKUP(A139,combine!A:R,5,FALSE)</f>
        <v>262</v>
      </c>
      <c r="F139">
        <f>VLOOKUP(A139,combine!A:R,13,FALSE)</f>
        <v>4.9400000000000004</v>
      </c>
      <c r="G139">
        <f>VLOOKUP(A139,combine!A:R,14,FALSE)</f>
        <v>32.5</v>
      </c>
      <c r="H139">
        <f>VLOOKUP(A139,combine!A:R,16,FALSE)</f>
        <v>4.57</v>
      </c>
      <c r="I139">
        <f>VLOOKUP(A139,combine!A:R,17,FALSE)</f>
        <v>108</v>
      </c>
    </row>
    <row r="140" spans="1:9" x14ac:dyDescent="0.2">
      <c r="A140">
        <v>19990065</v>
      </c>
      <c r="B140" t="s">
        <v>207</v>
      </c>
      <c r="C140">
        <v>8.390625</v>
      </c>
      <c r="D140">
        <f>VLOOKUP(A140,combine!A:R,4,FALSE)</f>
        <v>71.8</v>
      </c>
      <c r="E140">
        <f>VLOOKUP(A140,combine!A:R,5,FALSE)</f>
        <v>202</v>
      </c>
      <c r="F140">
        <f>VLOOKUP(A140,combine!A:R,13,FALSE)</f>
        <v>4.5199999999999996</v>
      </c>
      <c r="G140">
        <f>VLOOKUP(A140,combine!A:R,14,FALSE)</f>
        <v>36</v>
      </c>
      <c r="H140">
        <f>VLOOKUP(A140,combine!A:R,16,FALSE)</f>
        <v>4.29</v>
      </c>
      <c r="I140">
        <f>VLOOKUP(A140,combine!A:R,17,FALSE)</f>
        <v>115</v>
      </c>
    </row>
    <row r="141" spans="1:9" x14ac:dyDescent="0.2">
      <c r="A141">
        <v>20030055</v>
      </c>
      <c r="B141" t="s">
        <v>207</v>
      </c>
      <c r="C141">
        <v>6.7016129032257998</v>
      </c>
      <c r="D141">
        <f>VLOOKUP(A141,combine!A:R,4,FALSE)</f>
        <v>73</v>
      </c>
      <c r="E141">
        <f>VLOOKUP(A141,combine!A:R,5,FALSE)</f>
        <v>219</v>
      </c>
      <c r="F141">
        <f>VLOOKUP(A141,combine!A:R,13,FALSE)</f>
        <v>4.5999999999999996</v>
      </c>
      <c r="G141">
        <f>VLOOKUP(A141,combine!A:R,14,FALSE)</f>
        <v>0</v>
      </c>
      <c r="H141">
        <f>VLOOKUP(A141,combine!A:R,16,FALSE)</f>
        <v>0</v>
      </c>
      <c r="I141">
        <f>VLOOKUP(A141,combine!A:R,17,FALSE)</f>
        <v>0</v>
      </c>
    </row>
    <row r="142" spans="1:9" x14ac:dyDescent="0.2">
      <c r="A142">
        <v>19990030</v>
      </c>
      <c r="B142" t="s">
        <v>38</v>
      </c>
      <c r="C142">
        <v>0.29720279720279702</v>
      </c>
      <c r="D142">
        <f>VLOOKUP(A142,combine!A:R,4,FALSE)</f>
        <v>77.599999999999994</v>
      </c>
      <c r="E142">
        <f>VLOOKUP(A142,combine!A:R,5,FALSE)</f>
        <v>266</v>
      </c>
      <c r="F142">
        <f>VLOOKUP(A142,combine!A:R,13,FALSE)</f>
        <v>4.72</v>
      </c>
      <c r="G142">
        <f>VLOOKUP(A142,combine!A:R,14,FALSE)</f>
        <v>31</v>
      </c>
      <c r="H142">
        <f>VLOOKUP(A142,combine!A:R,16,FALSE)</f>
        <v>4.42</v>
      </c>
      <c r="I142">
        <f>VLOOKUP(A142,combine!A:R,17,FALSE)</f>
        <v>111</v>
      </c>
    </row>
    <row r="143" spans="1:9" x14ac:dyDescent="0.2">
      <c r="A143">
        <v>19980012</v>
      </c>
      <c r="B143" t="s">
        <v>103</v>
      </c>
      <c r="C143">
        <v>5.1783590963139101</v>
      </c>
      <c r="D143">
        <f>VLOOKUP(A143,combine!A:R,4,FALSE)</f>
        <v>74.400000000000006</v>
      </c>
      <c r="E143">
        <f>VLOOKUP(A143,combine!A:R,5,FALSE)</f>
        <v>244</v>
      </c>
      <c r="F143">
        <f>VLOOKUP(A143,combine!A:R,13,FALSE)</f>
        <v>0</v>
      </c>
      <c r="G143">
        <f>VLOOKUP(A143,combine!A:R,14,FALSE)</f>
        <v>0</v>
      </c>
      <c r="H143">
        <f>VLOOKUP(A143,combine!A:R,16,FALSE)</f>
        <v>0</v>
      </c>
      <c r="I143">
        <f>VLOOKUP(A143,combine!A:R,17,FALSE)</f>
        <v>0</v>
      </c>
    </row>
    <row r="144" spans="1:9" x14ac:dyDescent="0.2">
      <c r="A144">
        <v>20010103</v>
      </c>
      <c r="B144" t="s">
        <v>38</v>
      </c>
      <c r="C144">
        <v>0.11764705882352899</v>
      </c>
      <c r="D144">
        <f>VLOOKUP(A144,combine!A:R,4,FALSE)</f>
        <v>74.400000000000006</v>
      </c>
      <c r="E144">
        <f>VLOOKUP(A144,combine!A:R,5,FALSE)</f>
        <v>264</v>
      </c>
      <c r="F144">
        <f>VLOOKUP(A144,combine!A:R,13,FALSE)</f>
        <v>4.76</v>
      </c>
      <c r="G144">
        <f>VLOOKUP(A144,combine!A:R,14,FALSE)</f>
        <v>0</v>
      </c>
      <c r="H144">
        <f>VLOOKUP(A144,combine!A:R,16,FALSE)</f>
        <v>0</v>
      </c>
      <c r="I144">
        <f>VLOOKUP(A144,combine!A:R,17,FALSE)</f>
        <v>0</v>
      </c>
    </row>
    <row r="145" spans="1:9" x14ac:dyDescent="0.2">
      <c r="A145">
        <v>20040101</v>
      </c>
      <c r="B145" t="s">
        <v>103</v>
      </c>
      <c r="C145">
        <v>4.0578034682080899</v>
      </c>
      <c r="D145">
        <f>VLOOKUP(A145,combine!A:R,4,FALSE)</f>
        <v>72.8</v>
      </c>
      <c r="E145">
        <f>VLOOKUP(A145,combine!A:R,5,FALSE)</f>
        <v>232</v>
      </c>
      <c r="F145">
        <f>VLOOKUP(A145,combine!A:R,13,FALSE)</f>
        <v>4.54</v>
      </c>
      <c r="G145">
        <f>VLOOKUP(A145,combine!A:R,14,FALSE)</f>
        <v>37</v>
      </c>
      <c r="H145">
        <f>VLOOKUP(A145,combine!A:R,16,FALSE)</f>
        <v>4.1100000000000003</v>
      </c>
      <c r="I145">
        <f>VLOOKUP(A145,combine!A:R,17,FALSE)</f>
        <v>125</v>
      </c>
    </row>
    <row r="146" spans="1:9" x14ac:dyDescent="0.2">
      <c r="A146">
        <v>20000403</v>
      </c>
      <c r="B146" t="s">
        <v>103</v>
      </c>
      <c r="C146">
        <v>6</v>
      </c>
      <c r="D146">
        <f>VLOOKUP(A146,combine!A:R,4,FALSE)</f>
        <v>72</v>
      </c>
      <c r="E146">
        <f>VLOOKUP(A146,combine!A:R,5,FALSE)</f>
        <v>215</v>
      </c>
      <c r="F146">
        <f>VLOOKUP(A146,combine!A:R,13,FALSE)</f>
        <v>4.63</v>
      </c>
      <c r="G146">
        <f>VLOOKUP(A146,combine!A:R,14,FALSE)</f>
        <v>38</v>
      </c>
      <c r="H146">
        <f>VLOOKUP(A146,combine!A:R,16,FALSE)</f>
        <v>4.17</v>
      </c>
      <c r="I146">
        <f>VLOOKUP(A146,combine!A:R,17,FALSE)</f>
        <v>121</v>
      </c>
    </row>
    <row r="147" spans="1:9" x14ac:dyDescent="0.2">
      <c r="A147">
        <v>19970198</v>
      </c>
      <c r="B147" t="s">
        <v>42</v>
      </c>
      <c r="C147">
        <v>0.73958333333333304</v>
      </c>
      <c r="D147">
        <f>VLOOKUP(A147,combine!A:R,4,FALSE)</f>
        <v>74.900000000000006</v>
      </c>
      <c r="E147">
        <f>VLOOKUP(A147,combine!A:R,5,FALSE)</f>
        <v>295</v>
      </c>
      <c r="F147">
        <f>VLOOKUP(A147,combine!A:R,13,FALSE)</f>
        <v>5.34</v>
      </c>
      <c r="G147">
        <f>VLOOKUP(A147,combine!A:R,14,FALSE)</f>
        <v>26</v>
      </c>
      <c r="H147">
        <f>VLOOKUP(A147,combine!A:R,16,FALSE)</f>
        <v>4.72</v>
      </c>
      <c r="I147">
        <f>VLOOKUP(A147,combine!A:R,17,FALSE)</f>
        <v>92</v>
      </c>
    </row>
    <row r="148" spans="1:9" x14ac:dyDescent="0.2">
      <c r="A148">
        <v>19950181</v>
      </c>
      <c r="B148" t="s">
        <v>38</v>
      </c>
      <c r="C148">
        <v>0.61971830985915399</v>
      </c>
      <c r="D148">
        <f>VLOOKUP(A148,combine!A:R,4,FALSE)</f>
        <v>77.099999999999994</v>
      </c>
      <c r="E148">
        <f>VLOOKUP(A148,combine!A:R,5,FALSE)</f>
        <v>275</v>
      </c>
      <c r="F148">
        <f>VLOOKUP(A148,combine!A:R,13,FALSE)</f>
        <v>5.03</v>
      </c>
      <c r="G148">
        <f>VLOOKUP(A148,combine!A:R,14,FALSE)</f>
        <v>30.5</v>
      </c>
      <c r="H148">
        <f>VLOOKUP(A148,combine!A:R,16,FALSE)</f>
        <v>4.45</v>
      </c>
      <c r="I148">
        <f>VLOOKUP(A148,combine!A:R,17,FALSE)</f>
        <v>117</v>
      </c>
    </row>
    <row r="149" spans="1:9" x14ac:dyDescent="0.2">
      <c r="A149">
        <v>20020446</v>
      </c>
      <c r="B149" t="s">
        <v>38</v>
      </c>
      <c r="C149">
        <v>-0.37078651685393199</v>
      </c>
      <c r="D149">
        <f>VLOOKUP(A149,combine!A:R,4,FALSE)</f>
        <v>76.099999999999994</v>
      </c>
      <c r="E149">
        <f>VLOOKUP(A149,combine!A:R,5,FALSE)</f>
        <v>286</v>
      </c>
      <c r="F149">
        <f>VLOOKUP(A149,combine!A:R,13,FALSE)</f>
        <v>5.08</v>
      </c>
      <c r="G149">
        <f>VLOOKUP(A149,combine!A:R,14,FALSE)</f>
        <v>0</v>
      </c>
      <c r="H149">
        <f>VLOOKUP(A149,combine!A:R,16,FALSE)</f>
        <v>0</v>
      </c>
      <c r="I149">
        <f>VLOOKUP(A149,combine!A:R,17,FALSE)</f>
        <v>0</v>
      </c>
    </row>
    <row r="150" spans="1:9" x14ac:dyDescent="0.2">
      <c r="A150">
        <v>19960070</v>
      </c>
      <c r="B150" t="s">
        <v>38</v>
      </c>
      <c r="C150">
        <v>7.5757575757575704E-2</v>
      </c>
      <c r="D150">
        <f>VLOOKUP(A150,combine!A:R,4,FALSE)</f>
        <v>77.099999999999994</v>
      </c>
      <c r="E150">
        <f>VLOOKUP(A150,combine!A:R,5,FALSE)</f>
        <v>261</v>
      </c>
      <c r="F150">
        <f>VLOOKUP(A150,combine!A:R,13,FALSE)</f>
        <v>0</v>
      </c>
      <c r="G150">
        <f>VLOOKUP(A150,combine!A:R,14,FALSE)</f>
        <v>0</v>
      </c>
      <c r="H150">
        <f>VLOOKUP(A150,combine!A:R,16,FALSE)</f>
        <v>0</v>
      </c>
      <c r="I150">
        <f>VLOOKUP(A150,combine!A:R,17,FALSE)</f>
        <v>0</v>
      </c>
    </row>
    <row r="151" spans="1:9" x14ac:dyDescent="0.2">
      <c r="A151">
        <v>19970012</v>
      </c>
      <c r="B151" t="s">
        <v>49</v>
      </c>
      <c r="C151">
        <v>0</v>
      </c>
      <c r="D151">
        <f>VLOOKUP(A151,combine!A:R,4,FALSE)</f>
        <v>68</v>
      </c>
      <c r="E151">
        <f>VLOOKUP(A151,combine!A:R,5,FALSE)</f>
        <v>176</v>
      </c>
      <c r="F151">
        <f>VLOOKUP(A151,combine!A:R,13,FALSE)</f>
        <v>0</v>
      </c>
      <c r="G151">
        <f>VLOOKUP(A151,combine!A:R,14,FALSE)</f>
        <v>0</v>
      </c>
      <c r="H151">
        <f>VLOOKUP(A151,combine!A:R,16,FALSE)</f>
        <v>0</v>
      </c>
      <c r="I151">
        <f>VLOOKUP(A151,combine!A:R,17,FALSE)</f>
        <v>0</v>
      </c>
    </row>
    <row r="152" spans="1:9" x14ac:dyDescent="0.2">
      <c r="A152">
        <v>19950013</v>
      </c>
      <c r="B152" t="s">
        <v>103</v>
      </c>
      <c r="C152">
        <v>2.1739130434782599</v>
      </c>
      <c r="D152">
        <f>VLOOKUP(A152,combine!A:R,4,FALSE)</f>
        <v>73.900000000000006</v>
      </c>
      <c r="E152">
        <f>VLOOKUP(A152,combine!A:R,5,FALSE)</f>
        <v>244</v>
      </c>
      <c r="F152">
        <f>VLOOKUP(A152,combine!A:R,13,FALSE)</f>
        <v>4.54</v>
      </c>
      <c r="G152">
        <f>VLOOKUP(A152,combine!A:R,14,FALSE)</f>
        <v>38</v>
      </c>
      <c r="H152">
        <f>VLOOKUP(A152,combine!A:R,16,FALSE)</f>
        <v>4.41</v>
      </c>
      <c r="I152">
        <f>VLOOKUP(A152,combine!A:R,17,FALSE)</f>
        <v>125</v>
      </c>
    </row>
    <row r="153" spans="1:9" x14ac:dyDescent="0.2">
      <c r="A153">
        <v>20030082</v>
      </c>
      <c r="B153" t="s">
        <v>18</v>
      </c>
      <c r="C153">
        <v>7.4877049180327804</v>
      </c>
      <c r="D153">
        <f>VLOOKUP(A153,combine!A:R,4,FALSE)</f>
        <v>68.599999999999994</v>
      </c>
      <c r="E153">
        <f>VLOOKUP(A153,combine!A:R,5,FALSE)</f>
        <v>185</v>
      </c>
      <c r="F153">
        <f>VLOOKUP(A153,combine!A:R,13,FALSE)</f>
        <v>4.55</v>
      </c>
      <c r="G153">
        <f>VLOOKUP(A153,combine!A:R,14,FALSE)</f>
        <v>36.5</v>
      </c>
      <c r="H153">
        <f>VLOOKUP(A153,combine!A:R,16,FALSE)</f>
        <v>4.12</v>
      </c>
      <c r="I153">
        <f>VLOOKUP(A153,combine!A:R,17,FALSE)</f>
        <v>117</v>
      </c>
    </row>
    <row r="154" spans="1:9" x14ac:dyDescent="0.2">
      <c r="A154">
        <v>19970056</v>
      </c>
      <c r="B154" t="s">
        <v>207</v>
      </c>
      <c r="C154">
        <v>10.2150537634408</v>
      </c>
      <c r="D154">
        <f>VLOOKUP(A154,combine!A:R,4,FALSE)</f>
        <v>70.099999999999994</v>
      </c>
      <c r="E154">
        <f>VLOOKUP(A154,combine!A:R,5,FALSE)</f>
        <v>188</v>
      </c>
      <c r="F154">
        <f>VLOOKUP(A154,combine!A:R,13,FALSE)</f>
        <v>4.5</v>
      </c>
      <c r="G154">
        <f>VLOOKUP(A154,combine!A:R,14,FALSE)</f>
        <v>36</v>
      </c>
      <c r="H154">
        <f>VLOOKUP(A154,combine!A:R,16,FALSE)</f>
        <v>4</v>
      </c>
      <c r="I154">
        <f>VLOOKUP(A154,combine!A:R,17,FALSE)</f>
        <v>122</v>
      </c>
    </row>
    <row r="155" spans="1:9" x14ac:dyDescent="0.2">
      <c r="A155">
        <v>20020073</v>
      </c>
      <c r="B155" t="s">
        <v>103</v>
      </c>
      <c r="C155">
        <v>3.9685990338164201</v>
      </c>
      <c r="D155">
        <f>VLOOKUP(A155,combine!A:R,4,FALSE)</f>
        <v>73.5</v>
      </c>
      <c r="E155">
        <f>VLOOKUP(A155,combine!A:R,5,FALSE)</f>
        <v>231</v>
      </c>
      <c r="F155">
        <f>VLOOKUP(A155,combine!A:R,13,FALSE)</f>
        <v>4.63</v>
      </c>
      <c r="G155">
        <f>VLOOKUP(A155,combine!A:R,14,FALSE)</f>
        <v>38</v>
      </c>
      <c r="H155">
        <f>VLOOKUP(A155,combine!A:R,16,FALSE)</f>
        <v>4.21</v>
      </c>
      <c r="I155">
        <f>VLOOKUP(A155,combine!A:R,17,FALSE)</f>
        <v>120</v>
      </c>
    </row>
    <row r="156" spans="1:9" x14ac:dyDescent="0.2">
      <c r="A156">
        <v>20030145</v>
      </c>
      <c r="B156" t="s">
        <v>42</v>
      </c>
      <c r="C156">
        <v>0.33333333333333298</v>
      </c>
      <c r="D156">
        <f>VLOOKUP(A156,combine!A:R,4,FALSE)</f>
        <v>74.5</v>
      </c>
      <c r="E156">
        <f>VLOOKUP(A156,combine!A:R,5,FALSE)</f>
        <v>285</v>
      </c>
      <c r="F156">
        <f>VLOOKUP(A156,combine!A:R,13,FALSE)</f>
        <v>5</v>
      </c>
      <c r="G156">
        <f>VLOOKUP(A156,combine!A:R,14,FALSE)</f>
        <v>32</v>
      </c>
      <c r="H156">
        <f>VLOOKUP(A156,combine!A:R,16,FALSE)</f>
        <v>4.51</v>
      </c>
      <c r="I156">
        <f>VLOOKUP(A156,combine!A:R,17,FALSE)</f>
        <v>104</v>
      </c>
    </row>
    <row r="157" spans="1:9" x14ac:dyDescent="0.2">
      <c r="A157">
        <v>19990038</v>
      </c>
      <c r="B157" t="s">
        <v>38</v>
      </c>
      <c r="C157">
        <v>0.72727272727272696</v>
      </c>
      <c r="D157">
        <f>VLOOKUP(A157,combine!A:R,4,FALSE)</f>
        <v>76.8</v>
      </c>
      <c r="E157">
        <f>VLOOKUP(A157,combine!A:R,5,FALSE)</f>
        <v>260</v>
      </c>
      <c r="F157">
        <f>VLOOKUP(A157,combine!A:R,13,FALSE)</f>
        <v>4.8600000000000003</v>
      </c>
      <c r="G157">
        <f>VLOOKUP(A157,combine!A:R,14,FALSE)</f>
        <v>33.5</v>
      </c>
      <c r="H157">
        <f>VLOOKUP(A157,combine!A:R,16,FALSE)</f>
        <v>4.33</v>
      </c>
      <c r="I157">
        <f>VLOOKUP(A157,combine!A:R,17,FALSE)</f>
        <v>108</v>
      </c>
    </row>
    <row r="158" spans="1:9" x14ac:dyDescent="0.2">
      <c r="A158">
        <v>19960063</v>
      </c>
      <c r="B158" t="s">
        <v>18</v>
      </c>
      <c r="C158">
        <v>11.68</v>
      </c>
      <c r="D158">
        <f>VLOOKUP(A158,combine!A:R,4,FALSE)</f>
        <v>71.400000000000006</v>
      </c>
      <c r="E158">
        <f>VLOOKUP(A158,combine!A:R,5,FALSE)</f>
        <v>197</v>
      </c>
      <c r="F158">
        <f>VLOOKUP(A158,combine!A:R,13,FALSE)</f>
        <v>4.74</v>
      </c>
      <c r="G158">
        <f>VLOOKUP(A158,combine!A:R,14,FALSE)</f>
        <v>33.5</v>
      </c>
      <c r="H158">
        <f>VLOOKUP(A158,combine!A:R,16,FALSE)</f>
        <v>4.09</v>
      </c>
      <c r="I158">
        <f>VLOOKUP(A158,combine!A:R,17,FALSE)</f>
        <v>119</v>
      </c>
    </row>
    <row r="159" spans="1:9" x14ac:dyDescent="0.2">
      <c r="A159">
        <v>20040008</v>
      </c>
      <c r="B159" t="s">
        <v>18</v>
      </c>
      <c r="C159">
        <v>9.55448275862069</v>
      </c>
      <c r="D159">
        <f>VLOOKUP(A159,combine!A:R,4,FALSE)</f>
        <v>70</v>
      </c>
      <c r="E159">
        <f>VLOOKUP(A159,combine!A:R,5,FALSE)</f>
        <v>202</v>
      </c>
      <c r="F159">
        <f>VLOOKUP(A159,combine!A:R,13,FALSE)</f>
        <v>4.3600000000000003</v>
      </c>
      <c r="G159">
        <f>VLOOKUP(A159,combine!A:R,14,FALSE)</f>
        <v>0</v>
      </c>
      <c r="H159">
        <f>VLOOKUP(A159,combine!A:R,16,FALSE)</f>
        <v>0</v>
      </c>
      <c r="I159">
        <f>VLOOKUP(A159,combine!A:R,17,FALSE)</f>
        <v>0</v>
      </c>
    </row>
    <row r="160" spans="1:9" x14ac:dyDescent="0.2">
      <c r="A160">
        <v>20020100</v>
      </c>
      <c r="B160" t="s">
        <v>18</v>
      </c>
      <c r="C160">
        <v>6.6438356164383503</v>
      </c>
      <c r="D160">
        <f>VLOOKUP(A160,combine!A:R,4,FALSE)</f>
        <v>72.599999999999994</v>
      </c>
      <c r="E160">
        <f>VLOOKUP(A160,combine!A:R,5,FALSE)</f>
        <v>211</v>
      </c>
      <c r="F160">
        <f>VLOOKUP(A160,combine!A:R,13,FALSE)</f>
        <v>4.47</v>
      </c>
      <c r="G160">
        <f>VLOOKUP(A160,combine!A:R,14,FALSE)</f>
        <v>35</v>
      </c>
      <c r="H160">
        <f>VLOOKUP(A160,combine!A:R,16,FALSE)</f>
        <v>4.22</v>
      </c>
      <c r="I160">
        <f>VLOOKUP(A160,combine!A:R,17,FALSE)</f>
        <v>114</v>
      </c>
    </row>
    <row r="161" spans="1:9" x14ac:dyDescent="0.2">
      <c r="A161">
        <v>20040514</v>
      </c>
      <c r="B161" t="s">
        <v>42</v>
      </c>
      <c r="C161">
        <v>0.83529411764705797</v>
      </c>
      <c r="D161">
        <f>VLOOKUP(A161,combine!A:R,4,FALSE)</f>
        <v>77.400000000000006</v>
      </c>
      <c r="E161">
        <f>VLOOKUP(A161,combine!A:R,5,FALSE)</f>
        <v>305</v>
      </c>
      <c r="F161">
        <f>VLOOKUP(A161,combine!A:R,13,FALSE)</f>
        <v>5.05</v>
      </c>
      <c r="G161">
        <f>VLOOKUP(A161,combine!A:R,14,FALSE)</f>
        <v>28.5</v>
      </c>
      <c r="H161">
        <f>VLOOKUP(A161,combine!A:R,16,FALSE)</f>
        <v>4.8</v>
      </c>
      <c r="I161">
        <f>VLOOKUP(A161,combine!A:R,17,FALSE)</f>
        <v>106</v>
      </c>
    </row>
    <row r="162" spans="1:9" x14ac:dyDescent="0.2">
      <c r="A162">
        <v>19940050</v>
      </c>
      <c r="B162" t="s">
        <v>42</v>
      </c>
      <c r="C162">
        <v>1.009009009009</v>
      </c>
      <c r="D162">
        <f>VLOOKUP(A162,combine!A:R,4,FALSE)</f>
        <v>74</v>
      </c>
      <c r="E162">
        <f>VLOOKUP(A162,combine!A:R,5,FALSE)</f>
        <v>300</v>
      </c>
      <c r="F162">
        <f>VLOOKUP(A162,combine!A:R,13,FALSE)</f>
        <v>5.21</v>
      </c>
      <c r="G162">
        <f>VLOOKUP(A162,combine!A:R,14,FALSE)</f>
        <v>27</v>
      </c>
      <c r="H162">
        <f>VLOOKUP(A162,combine!A:R,16,FALSE)</f>
        <v>4.88</v>
      </c>
      <c r="I162">
        <f>VLOOKUP(A162,combine!A:R,17,FALSE)</f>
        <v>108</v>
      </c>
    </row>
    <row r="163" spans="1:9" x14ac:dyDescent="0.2">
      <c r="A163">
        <v>20030119</v>
      </c>
      <c r="B163" t="s">
        <v>207</v>
      </c>
      <c r="C163">
        <v>11.1807228915662</v>
      </c>
      <c r="D163">
        <f>VLOOKUP(A163,combine!A:R,4,FALSE)</f>
        <v>71.8</v>
      </c>
      <c r="E163">
        <f>VLOOKUP(A163,combine!A:R,5,FALSE)</f>
        <v>203</v>
      </c>
      <c r="F163">
        <f>VLOOKUP(A163,combine!A:R,13,FALSE)</f>
        <v>4.43</v>
      </c>
      <c r="G163">
        <f>VLOOKUP(A163,combine!A:R,14,FALSE)</f>
        <v>36</v>
      </c>
      <c r="H163">
        <f>VLOOKUP(A163,combine!A:R,16,FALSE)</f>
        <v>0</v>
      </c>
      <c r="I163">
        <f>VLOOKUP(A163,combine!A:R,17,FALSE)</f>
        <v>119</v>
      </c>
    </row>
    <row r="164" spans="1:9" x14ac:dyDescent="0.2">
      <c r="A164">
        <v>20010083</v>
      </c>
      <c r="B164" t="s">
        <v>103</v>
      </c>
      <c r="C164">
        <v>6.7407407407407396</v>
      </c>
      <c r="D164">
        <f>VLOOKUP(A164,combine!A:R,4,FALSE)</f>
        <v>72.099999999999994</v>
      </c>
      <c r="E164">
        <f>VLOOKUP(A164,combine!A:R,5,FALSE)</f>
        <v>238</v>
      </c>
      <c r="F164">
        <f>VLOOKUP(A164,combine!A:R,13,FALSE)</f>
        <v>4.6500000000000004</v>
      </c>
      <c r="G164">
        <f>VLOOKUP(A164,combine!A:R,14,FALSE)</f>
        <v>0</v>
      </c>
      <c r="H164">
        <f>VLOOKUP(A164,combine!A:R,16,FALSE)</f>
        <v>0</v>
      </c>
      <c r="I164">
        <f>VLOOKUP(A164,combine!A:R,17,FALSE)</f>
        <v>0</v>
      </c>
    </row>
    <row r="165" spans="1:9" x14ac:dyDescent="0.2">
      <c r="A165">
        <v>19990053</v>
      </c>
      <c r="B165" t="s">
        <v>34</v>
      </c>
      <c r="C165">
        <v>0</v>
      </c>
      <c r="D165">
        <f>VLOOKUP(A165,combine!A:R,4,FALSE)</f>
        <v>70.900000000000006</v>
      </c>
      <c r="E165">
        <f>VLOOKUP(A165,combine!A:R,5,FALSE)</f>
        <v>180</v>
      </c>
      <c r="F165">
        <f>VLOOKUP(A165,combine!A:R,13,FALSE)</f>
        <v>4.55</v>
      </c>
      <c r="G165">
        <f>VLOOKUP(A165,combine!A:R,14,FALSE)</f>
        <v>35</v>
      </c>
      <c r="H165">
        <f>VLOOKUP(A165,combine!A:R,16,FALSE)</f>
        <v>4.09</v>
      </c>
      <c r="I165">
        <f>VLOOKUP(A165,combine!A:R,17,FALSE)</f>
        <v>116</v>
      </c>
    </row>
    <row r="166" spans="1:9" x14ac:dyDescent="0.2">
      <c r="A166">
        <v>20010102</v>
      </c>
      <c r="B166" t="s">
        <v>103</v>
      </c>
      <c r="C166">
        <v>3.5722891566264998</v>
      </c>
      <c r="D166">
        <f>VLOOKUP(A166,combine!A:R,4,FALSE)</f>
        <v>75.599999999999994</v>
      </c>
      <c r="E166">
        <f>VLOOKUP(A166,combine!A:R,5,FALSE)</f>
        <v>236</v>
      </c>
      <c r="F166">
        <f>VLOOKUP(A166,combine!A:R,13,FALSE)</f>
        <v>4.75</v>
      </c>
      <c r="G166">
        <f>VLOOKUP(A166,combine!A:R,14,FALSE)</f>
        <v>37</v>
      </c>
      <c r="H166">
        <f>VLOOKUP(A166,combine!A:R,16,FALSE)</f>
        <v>4.2</v>
      </c>
      <c r="I166">
        <f>VLOOKUP(A166,combine!A:R,17,FALSE)</f>
        <v>117</v>
      </c>
    </row>
    <row r="167" spans="1:9" x14ac:dyDescent="0.2">
      <c r="A167">
        <v>19980043</v>
      </c>
      <c r="B167" t="s">
        <v>18</v>
      </c>
      <c r="C167">
        <v>9.62937062937063</v>
      </c>
      <c r="D167">
        <f>VLOOKUP(A167,combine!A:R,4,FALSE)</f>
        <v>70.400000000000006</v>
      </c>
      <c r="E167">
        <f>VLOOKUP(A167,combine!A:R,5,FALSE)</f>
        <v>193</v>
      </c>
      <c r="F167">
        <f>VLOOKUP(A167,combine!A:R,13,FALSE)</f>
        <v>4.45</v>
      </c>
      <c r="G167">
        <f>VLOOKUP(A167,combine!A:R,14,FALSE)</f>
        <v>37</v>
      </c>
      <c r="H167">
        <f>VLOOKUP(A167,combine!A:R,16,FALSE)</f>
        <v>3.78</v>
      </c>
      <c r="I167">
        <f>VLOOKUP(A167,combine!A:R,17,FALSE)</f>
        <v>135</v>
      </c>
    </row>
    <row r="168" spans="1:9" x14ac:dyDescent="0.2">
      <c r="A168">
        <v>19970058</v>
      </c>
      <c r="B168" t="s">
        <v>54</v>
      </c>
      <c r="C168">
        <v>10.617977528089799</v>
      </c>
      <c r="D168">
        <f>VLOOKUP(A168,combine!A:R,4,FALSE)</f>
        <v>71.400000000000006</v>
      </c>
      <c r="E168">
        <f>VLOOKUP(A168,combine!A:R,5,FALSE)</f>
        <v>199</v>
      </c>
      <c r="F168">
        <f>VLOOKUP(A168,combine!A:R,13,FALSE)</f>
        <v>4.5999999999999996</v>
      </c>
      <c r="G168">
        <f>VLOOKUP(A168,combine!A:R,14,FALSE)</f>
        <v>32</v>
      </c>
      <c r="H168">
        <f>VLOOKUP(A168,combine!A:R,16,FALSE)</f>
        <v>4.1100000000000003</v>
      </c>
      <c r="I168">
        <f>VLOOKUP(A168,combine!A:R,17,FALSE)</f>
        <v>116</v>
      </c>
    </row>
    <row r="169" spans="1:9" x14ac:dyDescent="0.2">
      <c r="A169">
        <v>20000043</v>
      </c>
      <c r="B169" t="s">
        <v>207</v>
      </c>
      <c r="C169">
        <v>8.3870967741935392</v>
      </c>
      <c r="D169">
        <f>VLOOKUP(A169,combine!A:R,4,FALSE)</f>
        <v>73.5</v>
      </c>
      <c r="E169">
        <f>VLOOKUP(A169,combine!A:R,5,FALSE)</f>
        <v>207</v>
      </c>
      <c r="F169">
        <f>VLOOKUP(A169,combine!A:R,13,FALSE)</f>
        <v>4.6399999999999997</v>
      </c>
      <c r="G169">
        <f>VLOOKUP(A169,combine!A:R,14,FALSE)</f>
        <v>39.5</v>
      </c>
      <c r="H169">
        <f>VLOOKUP(A169,combine!A:R,16,FALSE)</f>
        <v>4.29</v>
      </c>
      <c r="I169">
        <f>VLOOKUP(A169,combine!A:R,17,FALSE)</f>
        <v>119</v>
      </c>
    </row>
    <row r="170" spans="1:9" x14ac:dyDescent="0.2">
      <c r="A170">
        <v>20040056</v>
      </c>
      <c r="B170" t="s">
        <v>54</v>
      </c>
      <c r="C170">
        <v>9.33511586452763</v>
      </c>
      <c r="D170">
        <f>VLOOKUP(A170,combine!A:R,4,FALSE)</f>
        <v>72.400000000000006</v>
      </c>
      <c r="E170">
        <f>VLOOKUP(A170,combine!A:R,5,FALSE)</f>
        <v>193</v>
      </c>
      <c r="F170">
        <f>VLOOKUP(A170,combine!A:R,13,FALSE)</f>
        <v>4.5</v>
      </c>
      <c r="G170">
        <f>VLOOKUP(A170,combine!A:R,14,FALSE)</f>
        <v>0</v>
      </c>
      <c r="H170">
        <f>VLOOKUP(A170,combine!A:R,16,FALSE)</f>
        <v>0</v>
      </c>
      <c r="I170">
        <f>VLOOKUP(A170,combine!A:R,17,FALSE)</f>
        <v>125</v>
      </c>
    </row>
    <row r="171" spans="1:9" x14ac:dyDescent="0.2">
      <c r="A171">
        <v>19960002</v>
      </c>
      <c r="B171" t="s">
        <v>103</v>
      </c>
      <c r="C171">
        <v>3.6321839080459699</v>
      </c>
      <c r="D171">
        <f>VLOOKUP(A171,combine!A:R,4,FALSE)</f>
        <v>76.400000000000006</v>
      </c>
      <c r="E171">
        <f>VLOOKUP(A171,combine!A:R,5,FALSE)</f>
        <v>245</v>
      </c>
      <c r="F171">
        <f>VLOOKUP(A171,combine!A:R,13,FALSE)</f>
        <v>4.8099999999999996</v>
      </c>
      <c r="G171">
        <f>VLOOKUP(A171,combine!A:R,14,FALSE)</f>
        <v>32</v>
      </c>
      <c r="H171">
        <f>VLOOKUP(A171,combine!A:R,16,FALSE)</f>
        <v>4.04</v>
      </c>
      <c r="I171">
        <f>VLOOKUP(A171,combine!A:R,17,FALSE)</f>
        <v>119</v>
      </c>
    </row>
    <row r="172" spans="1:9" x14ac:dyDescent="0.2">
      <c r="A172">
        <v>19970151</v>
      </c>
      <c r="B172" t="s">
        <v>42</v>
      </c>
      <c r="C172">
        <v>1.36363636363636</v>
      </c>
      <c r="D172">
        <f>VLOOKUP(A172,combine!A:R,4,FALSE)</f>
        <v>73.3</v>
      </c>
      <c r="E172">
        <f>VLOOKUP(A172,combine!A:R,5,FALSE)</f>
        <v>292</v>
      </c>
      <c r="F172">
        <f>VLOOKUP(A172,combine!A:R,13,FALSE)</f>
        <v>5.07</v>
      </c>
      <c r="G172">
        <f>VLOOKUP(A172,combine!A:R,14,FALSE)</f>
        <v>28</v>
      </c>
      <c r="H172">
        <f>VLOOKUP(A172,combine!A:R,16,FALSE)</f>
        <v>4.2300000000000004</v>
      </c>
      <c r="I172">
        <f>VLOOKUP(A172,combine!A:R,17,FALSE)</f>
        <v>106</v>
      </c>
    </row>
    <row r="173" spans="1:9" x14ac:dyDescent="0.2">
      <c r="A173">
        <v>20030638</v>
      </c>
      <c r="B173" t="s">
        <v>18</v>
      </c>
      <c r="C173">
        <v>8.35</v>
      </c>
      <c r="D173">
        <f>VLOOKUP(A173,combine!A:R,4,FALSE)</f>
        <v>69.099999999999994</v>
      </c>
      <c r="E173">
        <f>VLOOKUP(A173,combine!A:R,5,FALSE)</f>
        <v>203</v>
      </c>
      <c r="F173">
        <f>VLOOKUP(A173,combine!A:R,13,FALSE)</f>
        <v>4.74</v>
      </c>
      <c r="G173">
        <f>VLOOKUP(A173,combine!A:R,14,FALSE)</f>
        <v>34</v>
      </c>
      <c r="H173">
        <f>VLOOKUP(A173,combine!A:R,16,FALSE)</f>
        <v>4.1900000000000004</v>
      </c>
      <c r="I173">
        <f>VLOOKUP(A173,combine!A:R,17,FALSE)</f>
        <v>117</v>
      </c>
    </row>
    <row r="174" spans="1:9" x14ac:dyDescent="0.2">
      <c r="A174">
        <v>19970413</v>
      </c>
      <c r="B174" t="s">
        <v>16608</v>
      </c>
      <c r="C174">
        <v>0</v>
      </c>
      <c r="D174">
        <f>VLOOKUP(A174,combine!A:R,4,FALSE)</f>
        <v>74.599999999999994</v>
      </c>
      <c r="E174">
        <f>VLOOKUP(A174,combine!A:R,5,FALSE)</f>
        <v>292</v>
      </c>
      <c r="F174">
        <f>VLOOKUP(A174,combine!A:R,13,FALSE)</f>
        <v>5.52</v>
      </c>
      <c r="G174">
        <f>VLOOKUP(A174,combine!A:R,14,FALSE)</f>
        <v>27.5</v>
      </c>
      <c r="H174">
        <f>VLOOKUP(A174,combine!A:R,16,FALSE)</f>
        <v>4.84</v>
      </c>
      <c r="I174">
        <f>VLOOKUP(A174,combine!A:R,17,FALSE)</f>
        <v>105</v>
      </c>
    </row>
    <row r="175" spans="1:9" x14ac:dyDescent="0.2">
      <c r="A175">
        <v>19960044</v>
      </c>
      <c r="B175" t="s">
        <v>18</v>
      </c>
      <c r="C175">
        <v>10.2746113989637</v>
      </c>
      <c r="D175">
        <f>VLOOKUP(A175,combine!A:R,4,FALSE)</f>
        <v>73.599999999999994</v>
      </c>
      <c r="E175">
        <f>VLOOKUP(A175,combine!A:R,5,FALSE)</f>
        <v>188</v>
      </c>
      <c r="F175">
        <f>VLOOKUP(A175,combine!A:R,13,FALSE)</f>
        <v>4.66</v>
      </c>
      <c r="G175">
        <f>VLOOKUP(A175,combine!A:R,14,FALSE)</f>
        <v>32</v>
      </c>
      <c r="H175">
        <f>VLOOKUP(A175,combine!A:R,16,FALSE)</f>
        <v>4.41</v>
      </c>
      <c r="I175">
        <f>VLOOKUP(A175,combine!A:R,17,FALSE)</f>
        <v>121</v>
      </c>
    </row>
    <row r="176" spans="1:9" x14ac:dyDescent="0.2">
      <c r="A176">
        <v>20030415</v>
      </c>
      <c r="B176" t="s">
        <v>103</v>
      </c>
      <c r="C176">
        <v>4.3333333333333304</v>
      </c>
      <c r="D176">
        <f>VLOOKUP(A176,combine!A:R,4,FALSE)</f>
        <v>72.400000000000006</v>
      </c>
      <c r="E176">
        <f>VLOOKUP(A176,combine!A:R,5,FALSE)</f>
        <v>240</v>
      </c>
      <c r="F176">
        <f>VLOOKUP(A176,combine!A:R,13,FALSE)</f>
        <v>4.97</v>
      </c>
      <c r="G176">
        <f>VLOOKUP(A176,combine!A:R,14,FALSE)</f>
        <v>33.5</v>
      </c>
      <c r="H176">
        <f>VLOOKUP(A176,combine!A:R,16,FALSE)</f>
        <v>4.33</v>
      </c>
      <c r="I176">
        <f>VLOOKUP(A176,combine!A:R,17,FALSE)</f>
        <v>116</v>
      </c>
    </row>
    <row r="177" spans="1:9" x14ac:dyDescent="0.2">
      <c r="A177">
        <v>20030238</v>
      </c>
      <c r="B177" t="s">
        <v>42</v>
      </c>
      <c r="C177">
        <v>1.79120879120879</v>
      </c>
      <c r="D177">
        <f>VLOOKUP(A177,combine!A:R,4,FALSE)</f>
        <v>74.099999999999994</v>
      </c>
      <c r="E177">
        <f>VLOOKUP(A177,combine!A:R,5,FALSE)</f>
        <v>288</v>
      </c>
      <c r="F177">
        <f>VLOOKUP(A177,combine!A:R,13,FALSE)</f>
        <v>5.26</v>
      </c>
      <c r="G177">
        <f>VLOOKUP(A177,combine!A:R,14,FALSE)</f>
        <v>0</v>
      </c>
      <c r="H177">
        <f>VLOOKUP(A177,combine!A:R,16,FALSE)</f>
        <v>0</v>
      </c>
      <c r="I177">
        <f>VLOOKUP(A177,combine!A:R,17,FALSE)</f>
        <v>111</v>
      </c>
    </row>
    <row r="178" spans="1:9" x14ac:dyDescent="0.2">
      <c r="A178">
        <v>20020234</v>
      </c>
      <c r="B178" t="s">
        <v>42</v>
      </c>
      <c r="C178">
        <v>-0.25</v>
      </c>
      <c r="D178">
        <f>VLOOKUP(A178,combine!A:R,4,FALSE)</f>
        <v>75.599999999999994</v>
      </c>
      <c r="E178">
        <f>VLOOKUP(A178,combine!A:R,5,FALSE)</f>
        <v>268</v>
      </c>
      <c r="F178">
        <f>VLOOKUP(A178,combine!A:R,13,FALSE)</f>
        <v>4.92</v>
      </c>
      <c r="G178">
        <f>VLOOKUP(A178,combine!A:R,14,FALSE)</f>
        <v>32.5</v>
      </c>
      <c r="H178">
        <f>VLOOKUP(A178,combine!A:R,16,FALSE)</f>
        <v>4.6100000000000003</v>
      </c>
      <c r="I178">
        <f>VLOOKUP(A178,combine!A:R,17,FALSE)</f>
        <v>110</v>
      </c>
    </row>
    <row r="179" spans="1:9" x14ac:dyDescent="0.2">
      <c r="A179">
        <v>20040080</v>
      </c>
      <c r="B179" t="s">
        <v>103</v>
      </c>
      <c r="C179">
        <v>5.6666666666666599</v>
      </c>
      <c r="D179">
        <f>VLOOKUP(A179,combine!A:R,4,FALSE)</f>
        <v>75.3</v>
      </c>
      <c r="E179">
        <f>VLOOKUP(A179,combine!A:R,5,FALSE)</f>
        <v>224</v>
      </c>
      <c r="F179">
        <f>VLOOKUP(A179,combine!A:R,13,FALSE)</f>
        <v>4.71</v>
      </c>
      <c r="G179">
        <f>VLOOKUP(A179,combine!A:R,14,FALSE)</f>
        <v>34.5</v>
      </c>
      <c r="H179">
        <f>VLOOKUP(A179,combine!A:R,16,FALSE)</f>
        <v>3.93</v>
      </c>
      <c r="I179">
        <f>VLOOKUP(A179,combine!A:R,17,FALSE)</f>
        <v>120</v>
      </c>
    </row>
    <row r="180" spans="1:9" x14ac:dyDescent="0.2">
      <c r="A180">
        <v>20040186</v>
      </c>
      <c r="B180" t="s">
        <v>207</v>
      </c>
      <c r="C180">
        <v>11.5</v>
      </c>
      <c r="D180">
        <f>VLOOKUP(A180,combine!A:R,4,FALSE)</f>
        <v>72.099999999999994</v>
      </c>
      <c r="E180">
        <f>VLOOKUP(A180,combine!A:R,5,FALSE)</f>
        <v>197</v>
      </c>
      <c r="F180">
        <f>VLOOKUP(A180,combine!A:R,13,FALSE)</f>
        <v>4.59</v>
      </c>
      <c r="G180">
        <f>VLOOKUP(A180,combine!A:R,14,FALSE)</f>
        <v>39.5</v>
      </c>
      <c r="H180">
        <f>VLOOKUP(A180,combine!A:R,16,FALSE)</f>
        <v>4</v>
      </c>
      <c r="I180">
        <f>VLOOKUP(A180,combine!A:R,17,FALSE)</f>
        <v>116</v>
      </c>
    </row>
    <row r="181" spans="1:9" x14ac:dyDescent="0.2">
      <c r="A181">
        <v>20040114</v>
      </c>
      <c r="B181" t="s">
        <v>42</v>
      </c>
      <c r="C181">
        <v>1.92307692307692</v>
      </c>
      <c r="D181">
        <f>VLOOKUP(A181,combine!A:R,4,FALSE)</f>
        <v>77.400000000000006</v>
      </c>
      <c r="E181">
        <f>VLOOKUP(A181,combine!A:R,5,FALSE)</f>
        <v>308</v>
      </c>
      <c r="F181">
        <f>VLOOKUP(A181,combine!A:R,13,FALSE)</f>
        <v>5.24</v>
      </c>
      <c r="G181">
        <f>VLOOKUP(A181,combine!A:R,14,FALSE)</f>
        <v>27</v>
      </c>
      <c r="H181">
        <f>VLOOKUP(A181,combine!A:R,16,FALSE)</f>
        <v>4.42</v>
      </c>
      <c r="I181">
        <f>VLOOKUP(A181,combine!A:R,17,FALSE)</f>
        <v>101</v>
      </c>
    </row>
    <row r="182" spans="1:9" x14ac:dyDescent="0.2">
      <c r="A182">
        <v>20040549</v>
      </c>
      <c r="B182" t="s">
        <v>38</v>
      </c>
      <c r="C182">
        <v>3</v>
      </c>
      <c r="D182">
        <f>VLOOKUP(A182,combine!A:R,4,FALSE)</f>
        <v>76</v>
      </c>
      <c r="E182">
        <f>VLOOKUP(A182,combine!A:R,5,FALSE)</f>
        <v>251</v>
      </c>
      <c r="F182">
        <f>VLOOKUP(A182,combine!A:R,13,FALSE)</f>
        <v>4.84</v>
      </c>
      <c r="G182">
        <f>VLOOKUP(A182,combine!A:R,14,FALSE)</f>
        <v>31</v>
      </c>
      <c r="H182">
        <f>VLOOKUP(A182,combine!A:R,16,FALSE)</f>
        <v>4.49</v>
      </c>
      <c r="I182">
        <f>VLOOKUP(A182,combine!A:R,17,FALSE)</f>
        <v>108</v>
      </c>
    </row>
    <row r="183" spans="1:9" x14ac:dyDescent="0.2">
      <c r="A183">
        <v>19940001</v>
      </c>
      <c r="B183" t="s">
        <v>42</v>
      </c>
      <c r="C183">
        <v>-3.1914893617021198E-2</v>
      </c>
      <c r="D183">
        <f>VLOOKUP(A183,combine!A:R,4,FALSE)</f>
        <v>75.599999999999994</v>
      </c>
      <c r="E183">
        <f>VLOOKUP(A183,combine!A:R,5,FALSE)</f>
        <v>327</v>
      </c>
      <c r="F183">
        <f>VLOOKUP(A183,combine!A:R,13,FALSE)</f>
        <v>0</v>
      </c>
      <c r="G183">
        <f>VLOOKUP(A183,combine!A:R,14,FALSE)</f>
        <v>0</v>
      </c>
      <c r="H183">
        <f>VLOOKUP(A183,combine!A:R,16,FALSE)</f>
        <v>0</v>
      </c>
      <c r="I183">
        <f>VLOOKUP(A183,combine!A:R,17,FALSE)</f>
        <v>0</v>
      </c>
    </row>
    <row r="184" spans="1:9" x14ac:dyDescent="0.2">
      <c r="A184">
        <v>19990026</v>
      </c>
      <c r="B184" t="s">
        <v>18</v>
      </c>
      <c r="C184">
        <v>7.8300970873786397</v>
      </c>
      <c r="D184">
        <f>VLOOKUP(A184,combine!A:R,4,FALSE)</f>
        <v>70</v>
      </c>
      <c r="E184">
        <f>VLOOKUP(A184,combine!A:R,5,FALSE)</f>
        <v>183</v>
      </c>
      <c r="F184">
        <f>VLOOKUP(A184,combine!A:R,13,FALSE)</f>
        <v>4.5</v>
      </c>
      <c r="G184">
        <f>VLOOKUP(A184,combine!A:R,14,FALSE)</f>
        <v>35.5</v>
      </c>
      <c r="H184">
        <f>VLOOKUP(A184,combine!A:R,16,FALSE)</f>
        <v>4.0599999999999996</v>
      </c>
      <c r="I184">
        <f>VLOOKUP(A184,combine!A:R,17,FALSE)</f>
        <v>115</v>
      </c>
    </row>
    <row r="185" spans="1:9" x14ac:dyDescent="0.2">
      <c r="A185">
        <v>20030066</v>
      </c>
      <c r="B185" t="s">
        <v>38</v>
      </c>
      <c r="C185">
        <v>0.16610169491525401</v>
      </c>
      <c r="D185">
        <f>VLOOKUP(A185,combine!A:R,4,FALSE)</f>
        <v>76</v>
      </c>
      <c r="E185">
        <f>VLOOKUP(A185,combine!A:R,5,FALSE)</f>
        <v>279</v>
      </c>
      <c r="F185">
        <f>VLOOKUP(A185,combine!A:R,13,FALSE)</f>
        <v>4.88</v>
      </c>
      <c r="G185">
        <f>VLOOKUP(A185,combine!A:R,14,FALSE)</f>
        <v>0</v>
      </c>
      <c r="H185">
        <f>VLOOKUP(A185,combine!A:R,16,FALSE)</f>
        <v>0</v>
      </c>
      <c r="I185">
        <f>VLOOKUP(A185,combine!A:R,17,FALSE)</f>
        <v>0</v>
      </c>
    </row>
    <row r="186" spans="1:9" x14ac:dyDescent="0.2">
      <c r="A186">
        <v>20040073</v>
      </c>
      <c r="B186" t="s">
        <v>18</v>
      </c>
      <c r="C186">
        <v>8.3178807947019795</v>
      </c>
      <c r="D186">
        <f>VLOOKUP(A186,combine!A:R,4,FALSE)</f>
        <v>71.5</v>
      </c>
      <c r="E186">
        <f>VLOOKUP(A186,combine!A:R,5,FALSE)</f>
        <v>201</v>
      </c>
      <c r="F186">
        <f>VLOOKUP(A186,combine!A:R,13,FALSE)</f>
        <v>4.49</v>
      </c>
      <c r="G186">
        <f>VLOOKUP(A186,combine!A:R,14,FALSE)</f>
        <v>36.5</v>
      </c>
      <c r="H186">
        <f>VLOOKUP(A186,combine!A:R,16,FALSE)</f>
        <v>0</v>
      </c>
      <c r="I186">
        <f>VLOOKUP(A186,combine!A:R,17,FALSE)</f>
        <v>116</v>
      </c>
    </row>
    <row r="187" spans="1:9" x14ac:dyDescent="0.2">
      <c r="A187">
        <v>20010123</v>
      </c>
      <c r="B187" t="s">
        <v>42</v>
      </c>
      <c r="C187">
        <v>2.0923076923076902</v>
      </c>
      <c r="D187">
        <f>VLOOKUP(A187,combine!A:R,4,FALSE)</f>
        <v>73.5</v>
      </c>
      <c r="E187">
        <f>VLOOKUP(A187,combine!A:R,5,FALSE)</f>
        <v>319</v>
      </c>
      <c r="F187">
        <f>VLOOKUP(A187,combine!A:R,13,FALSE)</f>
        <v>5.28</v>
      </c>
      <c r="G187">
        <f>VLOOKUP(A187,combine!A:R,14,FALSE)</f>
        <v>0</v>
      </c>
      <c r="H187">
        <f>VLOOKUP(A187,combine!A:R,16,FALSE)</f>
        <v>4.71</v>
      </c>
      <c r="I187">
        <f>VLOOKUP(A187,combine!A:R,17,FALSE)</f>
        <v>98</v>
      </c>
    </row>
    <row r="188" spans="1:9" x14ac:dyDescent="0.2">
      <c r="A188">
        <v>20040037</v>
      </c>
      <c r="B188" t="s">
        <v>103</v>
      </c>
      <c r="C188">
        <v>5.0055865921787701</v>
      </c>
      <c r="D188">
        <f>VLOOKUP(A188,combine!A:R,4,FALSE)</f>
        <v>73.5</v>
      </c>
      <c r="E188">
        <f>VLOOKUP(A188,combine!A:R,5,FALSE)</f>
        <v>240</v>
      </c>
      <c r="F188">
        <f>VLOOKUP(A188,combine!A:R,13,FALSE)</f>
        <v>4.55</v>
      </c>
      <c r="G188">
        <f>VLOOKUP(A188,combine!A:R,14,FALSE)</f>
        <v>34.5</v>
      </c>
      <c r="H188">
        <f>VLOOKUP(A188,combine!A:R,16,FALSE)</f>
        <v>4.0599999999999996</v>
      </c>
      <c r="I188">
        <f>VLOOKUP(A188,combine!A:R,17,FALSE)</f>
        <v>113</v>
      </c>
    </row>
    <row r="189" spans="1:9" x14ac:dyDescent="0.2">
      <c r="A189">
        <v>20030137</v>
      </c>
      <c r="B189" t="s">
        <v>207</v>
      </c>
      <c r="C189">
        <v>10.95</v>
      </c>
      <c r="D189">
        <f>VLOOKUP(A189,combine!A:R,4,FALSE)</f>
        <v>73.8</v>
      </c>
      <c r="E189">
        <f>VLOOKUP(A189,combine!A:R,5,FALSE)</f>
        <v>208</v>
      </c>
      <c r="F189">
        <f>VLOOKUP(A189,combine!A:R,13,FALSE)</f>
        <v>4.63</v>
      </c>
      <c r="G189">
        <f>VLOOKUP(A189,combine!A:R,14,FALSE)</f>
        <v>34.5</v>
      </c>
      <c r="H189">
        <f>VLOOKUP(A189,combine!A:R,16,FALSE)</f>
        <v>3.97</v>
      </c>
      <c r="I189">
        <f>VLOOKUP(A189,combine!A:R,17,FALSE)</f>
        <v>122</v>
      </c>
    </row>
    <row r="190" spans="1:9" x14ac:dyDescent="0.2">
      <c r="A190">
        <v>20040140</v>
      </c>
      <c r="B190" t="s">
        <v>103</v>
      </c>
      <c r="C190">
        <v>5.2209302325581399</v>
      </c>
      <c r="D190">
        <f>VLOOKUP(A190,combine!A:R,4,FALSE)</f>
        <v>71.8</v>
      </c>
      <c r="E190">
        <f>VLOOKUP(A190,combine!A:R,5,FALSE)</f>
        <v>227</v>
      </c>
      <c r="F190">
        <f>VLOOKUP(A190,combine!A:R,13,FALSE)</f>
        <v>4.72</v>
      </c>
      <c r="G190">
        <f>VLOOKUP(A190,combine!A:R,14,FALSE)</f>
        <v>34.5</v>
      </c>
      <c r="H190">
        <f>VLOOKUP(A190,combine!A:R,16,FALSE)</f>
        <v>4.28</v>
      </c>
      <c r="I190">
        <f>VLOOKUP(A190,combine!A:R,17,FALSE)</f>
        <v>121</v>
      </c>
    </row>
    <row r="191" spans="1:9" x14ac:dyDescent="0.2">
      <c r="A191">
        <v>19960126</v>
      </c>
      <c r="B191" t="s">
        <v>103</v>
      </c>
      <c r="C191">
        <v>3.0313901345291399</v>
      </c>
      <c r="D191">
        <f>VLOOKUP(A191,combine!A:R,4,FALSE)</f>
        <v>73.5</v>
      </c>
      <c r="E191">
        <f>VLOOKUP(A191,combine!A:R,5,FALSE)</f>
        <v>238</v>
      </c>
      <c r="F191">
        <f>VLOOKUP(A191,combine!A:R,13,FALSE)</f>
        <v>4.8499999999999996</v>
      </c>
      <c r="G191">
        <f>VLOOKUP(A191,combine!A:R,14,FALSE)</f>
        <v>31</v>
      </c>
      <c r="H191">
        <f>VLOOKUP(A191,combine!A:R,16,FALSE)</f>
        <v>4.47</v>
      </c>
      <c r="I191">
        <f>VLOOKUP(A191,combine!A:R,17,FALSE)</f>
        <v>108</v>
      </c>
    </row>
    <row r="192" spans="1:9" x14ac:dyDescent="0.2">
      <c r="A192">
        <v>20010001</v>
      </c>
      <c r="B192" t="s">
        <v>104</v>
      </c>
      <c r="C192">
        <v>1.36363636363636</v>
      </c>
      <c r="D192">
        <f>VLOOKUP(A192,combine!A:R,4,FALSE)</f>
        <v>72</v>
      </c>
      <c r="E192">
        <f>VLOOKUP(A192,combine!A:R,5,FALSE)</f>
        <v>210</v>
      </c>
      <c r="F192">
        <f>VLOOKUP(A192,combine!A:R,13,FALSE)</f>
        <v>4.33</v>
      </c>
      <c r="G192">
        <f>VLOOKUP(A192,combine!A:R,14,FALSE)</f>
        <v>38</v>
      </c>
      <c r="H192">
        <f>VLOOKUP(A192,combine!A:R,16,FALSE)</f>
        <v>0</v>
      </c>
      <c r="I192">
        <f>VLOOKUP(A192,combine!A:R,17,FALSE)</f>
        <v>0</v>
      </c>
    </row>
    <row r="193" spans="1:9" x14ac:dyDescent="0.2">
      <c r="A193">
        <v>19940127</v>
      </c>
      <c r="B193" t="s">
        <v>22</v>
      </c>
      <c r="C193">
        <v>7.9047619047618998</v>
      </c>
      <c r="D193">
        <f>VLOOKUP(A193,combine!A:R,4,FALSE)</f>
        <v>71</v>
      </c>
      <c r="E193">
        <f>VLOOKUP(A193,combine!A:R,5,FALSE)</f>
        <v>190</v>
      </c>
      <c r="F193">
        <f>VLOOKUP(A193,combine!A:R,13,FALSE)</f>
        <v>4.71</v>
      </c>
      <c r="G193">
        <f>VLOOKUP(A193,combine!A:R,14,FALSE)</f>
        <v>34</v>
      </c>
      <c r="H193">
        <f>VLOOKUP(A193,combine!A:R,16,FALSE)</f>
        <v>0</v>
      </c>
      <c r="I193">
        <f>VLOOKUP(A193,combine!A:R,17,FALSE)</f>
        <v>116</v>
      </c>
    </row>
    <row r="194" spans="1:9" x14ac:dyDescent="0.2">
      <c r="A194">
        <v>20000517</v>
      </c>
      <c r="B194" t="s">
        <v>38</v>
      </c>
      <c r="C194">
        <v>0.69957081545064304</v>
      </c>
      <c r="D194">
        <f>VLOOKUP(A194,combine!A:R,4,FALSE)</f>
        <v>74.099999999999994</v>
      </c>
      <c r="E194">
        <f>VLOOKUP(A194,combine!A:R,5,FALSE)</f>
        <v>271</v>
      </c>
      <c r="F194">
        <f>VLOOKUP(A194,combine!A:R,13,FALSE)</f>
        <v>5.04</v>
      </c>
      <c r="G194">
        <f>VLOOKUP(A194,combine!A:R,14,FALSE)</f>
        <v>32</v>
      </c>
      <c r="H194">
        <f>VLOOKUP(A194,combine!A:R,16,FALSE)</f>
        <v>4.51</v>
      </c>
      <c r="I194">
        <f>VLOOKUP(A194,combine!A:R,17,FALSE)</f>
        <v>111</v>
      </c>
    </row>
    <row r="195" spans="1:9" x14ac:dyDescent="0.2">
      <c r="A195">
        <v>19910020</v>
      </c>
      <c r="B195" t="s">
        <v>42</v>
      </c>
      <c r="C195">
        <v>1.8846153846153799</v>
      </c>
      <c r="D195">
        <f>VLOOKUP(A195,combine!A:R,4,FALSE)</f>
        <v>74.599999999999994</v>
      </c>
      <c r="E195">
        <f>VLOOKUP(A195,combine!A:R,5,FALSE)</f>
        <v>281</v>
      </c>
      <c r="F195">
        <f>VLOOKUP(A195,combine!A:R,13,FALSE)</f>
        <v>5.0599999999999996</v>
      </c>
      <c r="G195">
        <f>VLOOKUP(A195,combine!A:R,14,FALSE)</f>
        <v>30</v>
      </c>
      <c r="H195">
        <f>VLOOKUP(A195,combine!A:R,16,FALSE)</f>
        <v>4.55</v>
      </c>
      <c r="I195">
        <f>VLOOKUP(A195,combine!A:R,17,FALSE)</f>
        <v>106</v>
      </c>
    </row>
    <row r="196" spans="1:9" x14ac:dyDescent="0.2">
      <c r="A196">
        <v>19990070</v>
      </c>
      <c r="B196" t="s">
        <v>38</v>
      </c>
      <c r="C196">
        <v>-7.0422535211267595E-2</v>
      </c>
      <c r="D196">
        <f>VLOOKUP(A196,combine!A:R,4,FALSE)</f>
        <v>75.8</v>
      </c>
      <c r="E196">
        <f>VLOOKUP(A196,combine!A:R,5,FALSE)</f>
        <v>279</v>
      </c>
      <c r="F196">
        <f>VLOOKUP(A196,combine!A:R,13,FALSE)</f>
        <v>4.95</v>
      </c>
      <c r="G196">
        <f>VLOOKUP(A196,combine!A:R,14,FALSE)</f>
        <v>32.5</v>
      </c>
      <c r="H196">
        <f>VLOOKUP(A196,combine!A:R,16,FALSE)</f>
        <v>4.1399999999999997</v>
      </c>
      <c r="I196">
        <f>VLOOKUP(A196,combine!A:R,17,FALSE)</f>
        <v>111</v>
      </c>
    </row>
    <row r="197" spans="1:9" x14ac:dyDescent="0.2">
      <c r="A197">
        <v>20000118</v>
      </c>
      <c r="B197" t="s">
        <v>207</v>
      </c>
      <c r="C197">
        <v>7.6108597285067798</v>
      </c>
      <c r="D197">
        <f>VLOOKUP(A197,combine!A:R,4,FALSE)</f>
        <v>67.599999999999994</v>
      </c>
      <c r="E197">
        <f>VLOOKUP(A197,combine!A:R,5,FALSE)</f>
        <v>190</v>
      </c>
      <c r="F197">
        <f>VLOOKUP(A197,combine!A:R,13,FALSE)</f>
        <v>4.53</v>
      </c>
      <c r="G197">
        <f>VLOOKUP(A197,combine!A:R,14,FALSE)</f>
        <v>41</v>
      </c>
      <c r="H197">
        <f>VLOOKUP(A197,combine!A:R,16,FALSE)</f>
        <v>4.1900000000000004</v>
      </c>
      <c r="I197">
        <f>VLOOKUP(A197,combine!A:R,17,FALSE)</f>
        <v>121</v>
      </c>
    </row>
    <row r="198" spans="1:9" x14ac:dyDescent="0.2">
      <c r="A198">
        <v>19990023</v>
      </c>
      <c r="B198" t="s">
        <v>18</v>
      </c>
      <c r="C198">
        <v>6.5983827493261398</v>
      </c>
      <c r="D198">
        <f>VLOOKUP(A198,combine!A:R,4,FALSE)</f>
        <v>68.599999999999994</v>
      </c>
      <c r="E198">
        <f>VLOOKUP(A198,combine!A:R,5,FALSE)</f>
        <v>176</v>
      </c>
      <c r="F198">
        <f>VLOOKUP(A198,combine!A:R,13,FALSE)</f>
        <v>4.41</v>
      </c>
      <c r="G198">
        <f>VLOOKUP(A198,combine!A:R,14,FALSE)</f>
        <v>37</v>
      </c>
      <c r="H198">
        <f>VLOOKUP(A198,combine!A:R,16,FALSE)</f>
        <v>3.95</v>
      </c>
      <c r="I198">
        <f>VLOOKUP(A198,combine!A:R,17,FALSE)</f>
        <v>122</v>
      </c>
    </row>
    <row r="199" spans="1:9" x14ac:dyDescent="0.2">
      <c r="A199">
        <v>20030040</v>
      </c>
      <c r="B199" t="s">
        <v>103</v>
      </c>
      <c r="C199">
        <v>3.8545454545454501</v>
      </c>
      <c r="D199">
        <f>VLOOKUP(A199,combine!A:R,4,FALSE)</f>
        <v>72.900000000000006</v>
      </c>
      <c r="E199">
        <f>VLOOKUP(A199,combine!A:R,5,FALSE)</f>
        <v>245</v>
      </c>
      <c r="F199">
        <f>VLOOKUP(A199,combine!A:R,13,FALSE)</f>
        <v>4.8</v>
      </c>
      <c r="G199">
        <f>VLOOKUP(A199,combine!A:R,14,FALSE)</f>
        <v>0</v>
      </c>
      <c r="H199">
        <f>VLOOKUP(A199,combine!A:R,16,FALSE)</f>
        <v>0</v>
      </c>
      <c r="I199">
        <f>VLOOKUP(A199,combine!A:R,17,FALSE)</f>
        <v>0</v>
      </c>
    </row>
    <row r="200" spans="1:9" x14ac:dyDescent="0.2">
      <c r="A200">
        <v>20020197</v>
      </c>
      <c r="B200" t="s">
        <v>49</v>
      </c>
      <c r="C200">
        <v>7</v>
      </c>
      <c r="D200">
        <f>VLOOKUP(A200,combine!A:R,4,FALSE)</f>
        <v>70.8</v>
      </c>
      <c r="E200">
        <f>VLOOKUP(A200,combine!A:R,5,FALSE)</f>
        <v>219</v>
      </c>
      <c r="F200">
        <f>VLOOKUP(A200,combine!A:R,13,FALSE)</f>
        <v>4.62</v>
      </c>
      <c r="G200">
        <f>VLOOKUP(A200,combine!A:R,14,FALSE)</f>
        <v>34.5</v>
      </c>
      <c r="H200">
        <f>VLOOKUP(A200,combine!A:R,16,FALSE)</f>
        <v>0</v>
      </c>
      <c r="I200">
        <f>VLOOKUP(A200,combine!A:R,17,FALSE)</f>
        <v>119</v>
      </c>
    </row>
    <row r="201" spans="1:9" x14ac:dyDescent="0.2">
      <c r="A201">
        <v>19980049</v>
      </c>
      <c r="B201" t="s">
        <v>38</v>
      </c>
      <c r="C201">
        <v>2.3692307692307599</v>
      </c>
      <c r="D201">
        <f>VLOOKUP(A201,combine!A:R,4,FALSE)</f>
        <v>76.400000000000006</v>
      </c>
      <c r="E201">
        <f>VLOOKUP(A201,combine!A:R,5,FALSE)</f>
        <v>270</v>
      </c>
      <c r="F201">
        <f>VLOOKUP(A201,combine!A:R,13,FALSE)</f>
        <v>4.9000000000000004</v>
      </c>
      <c r="G201">
        <f>VLOOKUP(A201,combine!A:R,14,FALSE)</f>
        <v>28</v>
      </c>
      <c r="H201">
        <f>VLOOKUP(A201,combine!A:R,16,FALSE)</f>
        <v>4.47</v>
      </c>
      <c r="I201">
        <f>VLOOKUP(A201,combine!A:R,17,FALSE)</f>
        <v>111</v>
      </c>
    </row>
    <row r="202" spans="1:9" x14ac:dyDescent="0.2">
      <c r="A202">
        <v>19990009</v>
      </c>
      <c r="B202" t="s">
        <v>103</v>
      </c>
      <c r="C202">
        <v>3.65034965034965</v>
      </c>
      <c r="D202">
        <f>VLOOKUP(A202,combine!A:R,4,FALSE)</f>
        <v>74.400000000000006</v>
      </c>
      <c r="E202">
        <f>VLOOKUP(A202,combine!A:R,5,FALSE)</f>
        <v>248</v>
      </c>
      <c r="F202">
        <f>VLOOKUP(A202,combine!A:R,13,FALSE)</f>
        <v>4.63</v>
      </c>
      <c r="G202">
        <f>VLOOKUP(A202,combine!A:R,14,FALSE)</f>
        <v>34</v>
      </c>
      <c r="H202">
        <f>VLOOKUP(A202,combine!A:R,16,FALSE)</f>
        <v>4.37</v>
      </c>
      <c r="I202">
        <f>VLOOKUP(A202,combine!A:R,17,FALSE)</f>
        <v>115</v>
      </c>
    </row>
    <row r="203" spans="1:9" x14ac:dyDescent="0.2">
      <c r="A203">
        <v>20030190</v>
      </c>
      <c r="B203" t="s">
        <v>103</v>
      </c>
      <c r="C203">
        <v>8.4347826086956506</v>
      </c>
      <c r="D203">
        <f>VLOOKUP(A203,combine!A:R,4,FALSE)</f>
        <v>71.599999999999994</v>
      </c>
      <c r="E203">
        <f>VLOOKUP(A203,combine!A:R,5,FALSE)</f>
        <v>228</v>
      </c>
      <c r="F203">
        <f>VLOOKUP(A203,combine!A:R,13,FALSE)</f>
        <v>4.6500000000000004</v>
      </c>
      <c r="G203">
        <f>VLOOKUP(A203,combine!A:R,14,FALSE)</f>
        <v>30</v>
      </c>
      <c r="H203">
        <f>VLOOKUP(A203,combine!A:R,16,FALSE)</f>
        <v>4.38</v>
      </c>
      <c r="I203">
        <f>VLOOKUP(A203,combine!A:R,17,FALSE)</f>
        <v>106</v>
      </c>
    </row>
    <row r="204" spans="1:9" x14ac:dyDescent="0.2">
      <c r="A204">
        <v>20030009</v>
      </c>
      <c r="B204" t="s">
        <v>42</v>
      </c>
      <c r="C204">
        <v>0.70870337477797496</v>
      </c>
      <c r="D204">
        <f>VLOOKUP(A204,combine!A:R,4,FALSE)</f>
        <v>76.900000000000006</v>
      </c>
      <c r="E204">
        <f>VLOOKUP(A204,combine!A:R,5,FALSE)</f>
        <v>304</v>
      </c>
      <c r="F204">
        <f>VLOOKUP(A204,combine!A:R,13,FALSE)</f>
        <v>4.84</v>
      </c>
      <c r="G204">
        <f>VLOOKUP(A204,combine!A:R,14,FALSE)</f>
        <v>30</v>
      </c>
      <c r="H204">
        <f>VLOOKUP(A204,combine!A:R,16,FALSE)</f>
        <v>5.01</v>
      </c>
      <c r="I204">
        <f>VLOOKUP(A204,combine!A:R,17,FALSE)</f>
        <v>112</v>
      </c>
    </row>
    <row r="205" spans="1:9" x14ac:dyDescent="0.2">
      <c r="A205">
        <v>19950109</v>
      </c>
      <c r="B205" t="s">
        <v>18</v>
      </c>
      <c r="C205">
        <v>11.2</v>
      </c>
      <c r="D205">
        <f>VLOOKUP(A205,combine!A:R,4,FALSE)</f>
        <v>70.099999999999994</v>
      </c>
      <c r="E205">
        <f>VLOOKUP(A205,combine!A:R,5,FALSE)</f>
        <v>182</v>
      </c>
      <c r="F205">
        <f>VLOOKUP(A205,combine!A:R,13,FALSE)</f>
        <v>4.7</v>
      </c>
      <c r="G205">
        <f>VLOOKUP(A205,combine!A:R,14,FALSE)</f>
        <v>36.5</v>
      </c>
      <c r="H205">
        <f>VLOOKUP(A205,combine!A:R,16,FALSE)</f>
        <v>4</v>
      </c>
      <c r="I205">
        <f>VLOOKUP(A205,combine!A:R,17,FALSE)</f>
        <v>120</v>
      </c>
    </row>
    <row r="206" spans="1:9" x14ac:dyDescent="0.2">
      <c r="A206">
        <v>20040155</v>
      </c>
      <c r="B206" t="s">
        <v>103</v>
      </c>
      <c r="C206">
        <v>3.3442622950819598</v>
      </c>
      <c r="D206">
        <f>VLOOKUP(A206,combine!A:R,4,FALSE)</f>
        <v>74</v>
      </c>
      <c r="E206">
        <f>VLOOKUP(A206,combine!A:R,5,FALSE)</f>
        <v>239</v>
      </c>
      <c r="F206">
        <f>VLOOKUP(A206,combine!A:R,13,FALSE)</f>
        <v>4.71</v>
      </c>
      <c r="G206">
        <f>VLOOKUP(A206,combine!A:R,14,FALSE)</f>
        <v>0</v>
      </c>
      <c r="H206">
        <f>VLOOKUP(A206,combine!A:R,16,FALSE)</f>
        <v>4.0199999999999996</v>
      </c>
      <c r="I206">
        <f>VLOOKUP(A206,combine!A:R,17,FALSE)</f>
        <v>114</v>
      </c>
    </row>
    <row r="207" spans="1:9" x14ac:dyDescent="0.2">
      <c r="A207">
        <v>20000125</v>
      </c>
      <c r="B207" t="s">
        <v>18</v>
      </c>
      <c r="C207">
        <v>19</v>
      </c>
      <c r="D207">
        <f>VLOOKUP(A207,combine!A:R,4,FALSE)</f>
        <v>69.400000000000006</v>
      </c>
      <c r="E207">
        <f>VLOOKUP(A207,combine!A:R,5,FALSE)</f>
        <v>175</v>
      </c>
      <c r="F207">
        <f>VLOOKUP(A207,combine!A:R,13,FALSE)</f>
        <v>4.46</v>
      </c>
      <c r="G207">
        <f>VLOOKUP(A207,combine!A:R,14,FALSE)</f>
        <v>35</v>
      </c>
      <c r="H207">
        <f>VLOOKUP(A207,combine!A:R,16,FALSE)</f>
        <v>4.1399999999999997</v>
      </c>
      <c r="I207">
        <f>VLOOKUP(A207,combine!A:R,17,FALSE)</f>
        <v>119</v>
      </c>
    </row>
    <row r="208" spans="1:9" x14ac:dyDescent="0.2">
      <c r="A208">
        <v>20040048</v>
      </c>
      <c r="B208" t="s">
        <v>103</v>
      </c>
      <c r="C208">
        <v>5.96571428571428</v>
      </c>
      <c r="D208">
        <f>VLOOKUP(A208,combine!A:R,4,FALSE)</f>
        <v>74.5</v>
      </c>
      <c r="E208">
        <f>VLOOKUP(A208,combine!A:R,5,FALSE)</f>
        <v>241</v>
      </c>
      <c r="F208">
        <f>VLOOKUP(A208,combine!A:R,13,FALSE)</f>
        <v>4.6399999999999997</v>
      </c>
      <c r="G208">
        <f>VLOOKUP(A208,combine!A:R,14,FALSE)</f>
        <v>38.5</v>
      </c>
      <c r="H208">
        <f>VLOOKUP(A208,combine!A:R,16,FALSE)</f>
        <v>4</v>
      </c>
      <c r="I208">
        <f>VLOOKUP(A208,combine!A:R,17,FALSE)</f>
        <v>129</v>
      </c>
    </row>
    <row r="209" spans="1:9" x14ac:dyDescent="0.2">
      <c r="A209">
        <v>19990119</v>
      </c>
      <c r="B209" t="s">
        <v>103</v>
      </c>
      <c r="C209">
        <v>2.3071428571428498</v>
      </c>
      <c r="D209">
        <f>VLOOKUP(A209,combine!A:R,4,FALSE)</f>
        <v>74.5</v>
      </c>
      <c r="E209">
        <f>VLOOKUP(A209,combine!A:R,5,FALSE)</f>
        <v>239</v>
      </c>
      <c r="F209">
        <f>VLOOKUP(A209,combine!A:R,13,FALSE)</f>
        <v>4.7300000000000004</v>
      </c>
      <c r="G209">
        <f>VLOOKUP(A209,combine!A:R,14,FALSE)</f>
        <v>32</v>
      </c>
      <c r="H209">
        <f>VLOOKUP(A209,combine!A:R,16,FALSE)</f>
        <v>4.37</v>
      </c>
      <c r="I209">
        <f>VLOOKUP(A209,combine!A:R,17,FALSE)</f>
        <v>110</v>
      </c>
    </row>
    <row r="210" spans="1:9" x14ac:dyDescent="0.2">
      <c r="A210">
        <v>19960118</v>
      </c>
      <c r="B210" t="s">
        <v>27</v>
      </c>
      <c r="D210">
        <f>VLOOKUP(A210,combine!A:R,4,FALSE)</f>
        <v>73</v>
      </c>
      <c r="E210">
        <f>VLOOKUP(A210,combine!A:R,5,FALSE)</f>
        <v>232</v>
      </c>
      <c r="F210">
        <f>VLOOKUP(A210,combine!A:R,13,FALSE)</f>
        <v>4.7300000000000004</v>
      </c>
      <c r="G210">
        <f>VLOOKUP(A210,combine!A:R,14,FALSE)</f>
        <v>31</v>
      </c>
      <c r="H210">
        <f>VLOOKUP(A210,combine!A:R,16,FALSE)</f>
        <v>4.41</v>
      </c>
      <c r="I210">
        <f>VLOOKUP(A210,combine!A:R,17,FALSE)</f>
        <v>116</v>
      </c>
    </row>
    <row r="211" spans="1:9" x14ac:dyDescent="0.2">
      <c r="A211">
        <v>20000025</v>
      </c>
      <c r="B211" t="s">
        <v>42</v>
      </c>
      <c r="C211">
        <v>1.4059405940594001</v>
      </c>
      <c r="D211">
        <f>VLOOKUP(A211,combine!A:R,4,FALSE)</f>
        <v>74.400000000000006</v>
      </c>
      <c r="E211">
        <f>VLOOKUP(A211,combine!A:R,5,FALSE)</f>
        <v>305</v>
      </c>
      <c r="F211">
        <f>VLOOKUP(A211,combine!A:R,13,FALSE)</f>
        <v>5</v>
      </c>
      <c r="G211">
        <f>VLOOKUP(A211,combine!A:R,14,FALSE)</f>
        <v>30</v>
      </c>
      <c r="H211">
        <f>VLOOKUP(A211,combine!A:R,16,FALSE)</f>
        <v>4.16</v>
      </c>
      <c r="I211">
        <f>VLOOKUP(A211,combine!A:R,17,FALSE)</f>
        <v>101</v>
      </c>
    </row>
    <row r="212" spans="1:9" x14ac:dyDescent="0.2">
      <c r="A212">
        <v>20020070</v>
      </c>
      <c r="B212" t="s">
        <v>207</v>
      </c>
      <c r="C212">
        <v>9</v>
      </c>
      <c r="D212">
        <f>VLOOKUP(A212,combine!A:R,4,FALSE)</f>
        <v>73.599999999999994</v>
      </c>
      <c r="E212">
        <f>VLOOKUP(A212,combine!A:R,5,FALSE)</f>
        <v>215</v>
      </c>
      <c r="F212">
        <f>VLOOKUP(A212,combine!A:R,13,FALSE)</f>
        <v>4.6100000000000003</v>
      </c>
      <c r="G212">
        <f>VLOOKUP(A212,combine!A:R,14,FALSE)</f>
        <v>35</v>
      </c>
      <c r="H212">
        <f>VLOOKUP(A212,combine!A:R,16,FALSE)</f>
        <v>0</v>
      </c>
      <c r="I212">
        <f>VLOOKUP(A212,combine!A:R,17,FALSE)</f>
        <v>116</v>
      </c>
    </row>
    <row r="213" spans="1:9" x14ac:dyDescent="0.2">
      <c r="A213">
        <v>19980062</v>
      </c>
      <c r="B213" t="s">
        <v>38</v>
      </c>
      <c r="C213">
        <v>2.9</v>
      </c>
      <c r="D213">
        <f>VLOOKUP(A213,combine!A:R,4,FALSE)</f>
        <v>76.400000000000006</v>
      </c>
      <c r="E213">
        <f>VLOOKUP(A213,combine!A:R,5,FALSE)</f>
        <v>275</v>
      </c>
      <c r="F213">
        <f>VLOOKUP(A213,combine!A:R,13,FALSE)</f>
        <v>4.96</v>
      </c>
      <c r="G213">
        <f>VLOOKUP(A213,combine!A:R,14,FALSE)</f>
        <v>28.5</v>
      </c>
      <c r="H213">
        <f>VLOOKUP(A213,combine!A:R,16,FALSE)</f>
        <v>4.41</v>
      </c>
      <c r="I213">
        <f>VLOOKUP(A213,combine!A:R,17,FALSE)</f>
        <v>108</v>
      </c>
    </row>
    <row r="214" spans="1:9" x14ac:dyDescent="0.2">
      <c r="A214">
        <v>20040636</v>
      </c>
      <c r="B214" t="s">
        <v>103</v>
      </c>
      <c r="C214">
        <v>4.9090909090909003</v>
      </c>
      <c r="D214">
        <f>VLOOKUP(A214,combine!A:R,4,FALSE)</f>
        <v>71.8</v>
      </c>
      <c r="E214">
        <f>VLOOKUP(A214,combine!A:R,5,FALSE)</f>
        <v>224</v>
      </c>
      <c r="F214">
        <f>VLOOKUP(A214,combine!A:R,13,FALSE)</f>
        <v>4.62</v>
      </c>
      <c r="G214">
        <f>VLOOKUP(A214,combine!A:R,14,FALSE)</f>
        <v>37</v>
      </c>
      <c r="H214">
        <f>VLOOKUP(A214,combine!A:R,16,FALSE)</f>
        <v>4.2300000000000004</v>
      </c>
      <c r="I214">
        <f>VLOOKUP(A214,combine!A:R,17,FALSE)</f>
        <v>112</v>
      </c>
    </row>
    <row r="215" spans="1:9" x14ac:dyDescent="0.2">
      <c r="A215">
        <v>20040734</v>
      </c>
      <c r="B215" t="s">
        <v>42</v>
      </c>
      <c r="C215">
        <v>1.6986301369862999</v>
      </c>
      <c r="D215">
        <f>VLOOKUP(A215,combine!A:R,4,FALSE)</f>
        <v>74.900000000000006</v>
      </c>
      <c r="E215">
        <f>VLOOKUP(A215,combine!A:R,5,FALSE)</f>
        <v>286</v>
      </c>
      <c r="F215">
        <f>VLOOKUP(A215,combine!A:R,13,FALSE)</f>
        <v>5.12</v>
      </c>
      <c r="G215">
        <f>VLOOKUP(A215,combine!A:R,14,FALSE)</f>
        <v>30</v>
      </c>
      <c r="H215">
        <f>VLOOKUP(A215,combine!A:R,16,FALSE)</f>
        <v>4.53</v>
      </c>
      <c r="I215">
        <f>VLOOKUP(A215,combine!A:R,17,FALSE)</f>
        <v>111</v>
      </c>
    </row>
    <row r="216" spans="1:9" x14ac:dyDescent="0.2">
      <c r="A216">
        <v>20020177</v>
      </c>
      <c r="B216" t="s">
        <v>38</v>
      </c>
      <c r="C216">
        <v>0.71428571428571397</v>
      </c>
      <c r="D216">
        <f>VLOOKUP(A216,combine!A:R,4,FALSE)</f>
        <v>74</v>
      </c>
      <c r="E216">
        <f>VLOOKUP(A216,combine!A:R,5,FALSE)</f>
        <v>251</v>
      </c>
      <c r="F216">
        <f>VLOOKUP(A216,combine!A:R,13,FALSE)</f>
        <v>4.6500000000000004</v>
      </c>
      <c r="G216">
        <f>VLOOKUP(A216,combine!A:R,14,FALSE)</f>
        <v>36</v>
      </c>
      <c r="H216">
        <f>VLOOKUP(A216,combine!A:R,16,FALSE)</f>
        <v>4.1900000000000004</v>
      </c>
      <c r="I216">
        <f>VLOOKUP(A216,combine!A:R,17,FALSE)</f>
        <v>115</v>
      </c>
    </row>
    <row r="217" spans="1:9" x14ac:dyDescent="0.2">
      <c r="A217">
        <v>19940193</v>
      </c>
      <c r="B217" t="s">
        <v>1282</v>
      </c>
      <c r="D217">
        <f>VLOOKUP(A217,combine!A:R,4,FALSE)</f>
        <v>74.8</v>
      </c>
      <c r="E217">
        <f>VLOOKUP(A217,combine!A:R,5,FALSE)</f>
        <v>231</v>
      </c>
      <c r="F217">
        <f>VLOOKUP(A217,combine!A:R,13,FALSE)</f>
        <v>0</v>
      </c>
      <c r="G217">
        <f>VLOOKUP(A217,combine!A:R,14,FALSE)</f>
        <v>0</v>
      </c>
      <c r="H217">
        <f>VLOOKUP(A217,combine!A:R,16,FALSE)</f>
        <v>0</v>
      </c>
      <c r="I217">
        <f>VLOOKUP(A217,combine!A:R,17,FALSE)</f>
        <v>0</v>
      </c>
    </row>
    <row r="218" spans="1:9" x14ac:dyDescent="0.2">
      <c r="A218">
        <v>20040240</v>
      </c>
      <c r="B218" t="s">
        <v>103</v>
      </c>
      <c r="C218">
        <v>3.3072916666666599</v>
      </c>
      <c r="D218">
        <f>VLOOKUP(A218,combine!A:R,4,FALSE)</f>
        <v>73.599999999999994</v>
      </c>
      <c r="E218">
        <f>VLOOKUP(A218,combine!A:R,5,FALSE)</f>
        <v>230</v>
      </c>
      <c r="F218">
        <f>VLOOKUP(A218,combine!A:R,13,FALSE)</f>
        <v>4.59</v>
      </c>
      <c r="G218">
        <f>VLOOKUP(A218,combine!A:R,14,FALSE)</f>
        <v>34</v>
      </c>
      <c r="H218">
        <f>VLOOKUP(A218,combine!A:R,16,FALSE)</f>
        <v>4.05</v>
      </c>
      <c r="I218">
        <f>VLOOKUP(A218,combine!A:R,17,FALSE)</f>
        <v>112</v>
      </c>
    </row>
    <row r="219" spans="1:9" x14ac:dyDescent="0.2">
      <c r="A219">
        <v>20030231</v>
      </c>
      <c r="B219" t="s">
        <v>34</v>
      </c>
      <c r="D219">
        <f>VLOOKUP(A219,combine!A:R,4,FALSE)</f>
        <v>72.599999999999994</v>
      </c>
      <c r="E219">
        <f>VLOOKUP(A219,combine!A:R,5,FALSE)</f>
        <v>205</v>
      </c>
      <c r="F219">
        <f>VLOOKUP(A219,combine!A:R,13,FALSE)</f>
        <v>4.47</v>
      </c>
      <c r="G219">
        <f>VLOOKUP(A219,combine!A:R,14,FALSE)</f>
        <v>34.5</v>
      </c>
      <c r="H219">
        <f>VLOOKUP(A219,combine!A:R,16,FALSE)</f>
        <v>4.41</v>
      </c>
      <c r="I219">
        <f>VLOOKUP(A219,combine!A:R,17,FALSE)</f>
        <v>116</v>
      </c>
    </row>
    <row r="220" spans="1:9" x14ac:dyDescent="0.2">
      <c r="A220">
        <v>19990087</v>
      </c>
      <c r="B220" t="s">
        <v>18</v>
      </c>
      <c r="C220">
        <v>9.8793969849246199</v>
      </c>
      <c r="D220">
        <f>VLOOKUP(A220,combine!A:R,4,FALSE)</f>
        <v>73</v>
      </c>
      <c r="E220">
        <f>VLOOKUP(A220,combine!A:R,5,FALSE)</f>
        <v>191</v>
      </c>
      <c r="F220">
        <f>VLOOKUP(A220,combine!A:R,13,FALSE)</f>
        <v>4.58</v>
      </c>
      <c r="G220">
        <f>VLOOKUP(A220,combine!A:R,14,FALSE)</f>
        <v>34</v>
      </c>
      <c r="H220">
        <f>VLOOKUP(A220,combine!A:R,16,FALSE)</f>
        <v>4.1100000000000003</v>
      </c>
      <c r="I220">
        <f>VLOOKUP(A220,combine!A:R,17,FALSE)</f>
        <v>115</v>
      </c>
    </row>
    <row r="221" spans="1:9" x14ac:dyDescent="0.2">
      <c r="A221">
        <v>19990438</v>
      </c>
      <c r="B221" t="s">
        <v>49</v>
      </c>
      <c r="C221">
        <v>0</v>
      </c>
      <c r="D221">
        <f>VLOOKUP(A221,combine!A:R,4,FALSE)</f>
        <v>69.5</v>
      </c>
      <c r="E221">
        <f>VLOOKUP(A221,combine!A:R,5,FALSE)</f>
        <v>210</v>
      </c>
      <c r="F221">
        <f>VLOOKUP(A221,combine!A:R,13,FALSE)</f>
        <v>4.82</v>
      </c>
      <c r="G221">
        <f>VLOOKUP(A221,combine!A:R,14,FALSE)</f>
        <v>32.5</v>
      </c>
      <c r="H221">
        <f>VLOOKUP(A221,combine!A:R,16,FALSE)</f>
        <v>4.17</v>
      </c>
      <c r="I221">
        <f>VLOOKUP(A221,combine!A:R,17,FALSE)</f>
        <v>112</v>
      </c>
    </row>
    <row r="222" spans="1:9" x14ac:dyDescent="0.2">
      <c r="A222">
        <v>19990040</v>
      </c>
      <c r="B222" t="s">
        <v>38</v>
      </c>
      <c r="C222">
        <v>1.875</v>
      </c>
      <c r="D222">
        <f>VLOOKUP(A222,combine!A:R,4,FALSE)</f>
        <v>75.599999999999994</v>
      </c>
      <c r="E222">
        <f>VLOOKUP(A222,combine!A:R,5,FALSE)</f>
        <v>273</v>
      </c>
      <c r="F222">
        <f>VLOOKUP(A222,combine!A:R,13,FALSE)</f>
        <v>4.8499999999999996</v>
      </c>
      <c r="G222">
        <f>VLOOKUP(A222,combine!A:R,14,FALSE)</f>
        <v>34.5</v>
      </c>
      <c r="H222">
        <f>VLOOKUP(A222,combine!A:R,16,FALSE)</f>
        <v>4.57</v>
      </c>
      <c r="I222">
        <f>VLOOKUP(A222,combine!A:R,17,FALSE)</f>
        <v>111</v>
      </c>
    </row>
    <row r="223" spans="1:9" x14ac:dyDescent="0.2">
      <c r="A223">
        <v>19910154</v>
      </c>
      <c r="B223" t="s">
        <v>49</v>
      </c>
      <c r="C223">
        <v>22</v>
      </c>
      <c r="D223">
        <f>VLOOKUP(A223,combine!A:R,4,FALSE)</f>
        <v>69.900000000000006</v>
      </c>
      <c r="E223">
        <f>VLOOKUP(A223,combine!A:R,5,FALSE)</f>
        <v>193</v>
      </c>
      <c r="F223">
        <f>VLOOKUP(A223,combine!A:R,13,FALSE)</f>
        <v>4.5999999999999996</v>
      </c>
      <c r="G223">
        <f>VLOOKUP(A223,combine!A:R,14,FALSE)</f>
        <v>37</v>
      </c>
      <c r="H223">
        <f>VLOOKUP(A223,combine!A:R,16,FALSE)</f>
        <v>4.13</v>
      </c>
      <c r="I223">
        <f>VLOOKUP(A223,combine!A:R,17,FALSE)</f>
        <v>122</v>
      </c>
    </row>
    <row r="224" spans="1:9" x14ac:dyDescent="0.2">
      <c r="A224">
        <v>19980084</v>
      </c>
      <c r="B224" t="s">
        <v>103</v>
      </c>
      <c r="C224">
        <v>4.8</v>
      </c>
      <c r="D224">
        <f>VLOOKUP(A224,combine!A:R,4,FALSE)</f>
        <v>72.099999999999994</v>
      </c>
      <c r="E224">
        <f>VLOOKUP(A224,combine!A:R,5,FALSE)</f>
        <v>244</v>
      </c>
      <c r="F224">
        <f>VLOOKUP(A224,combine!A:R,13,FALSE)</f>
        <v>0</v>
      </c>
      <c r="G224">
        <f>VLOOKUP(A224,combine!A:R,14,FALSE)</f>
        <v>0</v>
      </c>
      <c r="H224">
        <f>VLOOKUP(A224,combine!A:R,16,FALSE)</f>
        <v>0</v>
      </c>
      <c r="I224">
        <f>VLOOKUP(A224,combine!A:R,17,FALSE)</f>
        <v>0</v>
      </c>
    </row>
    <row r="225" spans="1:9" x14ac:dyDescent="0.2">
      <c r="A225">
        <v>20010143</v>
      </c>
      <c r="B225" t="s">
        <v>207</v>
      </c>
      <c r="C225">
        <v>6.6875</v>
      </c>
      <c r="D225">
        <f>VLOOKUP(A225,combine!A:R,4,FALSE)</f>
        <v>72.5</v>
      </c>
      <c r="E225">
        <f>VLOOKUP(A225,combine!A:R,5,FALSE)</f>
        <v>222</v>
      </c>
      <c r="F225">
        <f>VLOOKUP(A225,combine!A:R,13,FALSE)</f>
        <v>4.43</v>
      </c>
      <c r="G225">
        <f>VLOOKUP(A225,combine!A:R,14,FALSE)</f>
        <v>41.5</v>
      </c>
      <c r="H225">
        <f>VLOOKUP(A225,combine!A:R,16,FALSE)</f>
        <v>3.9</v>
      </c>
      <c r="I225">
        <f>VLOOKUP(A225,combine!A:R,17,FALSE)</f>
        <v>130</v>
      </c>
    </row>
    <row r="226" spans="1:9" x14ac:dyDescent="0.2">
      <c r="A226">
        <v>20000076</v>
      </c>
      <c r="B226" t="s">
        <v>49</v>
      </c>
      <c r="C226">
        <v>0</v>
      </c>
      <c r="D226">
        <f>VLOOKUP(A226,combine!A:R,4,FALSE)</f>
        <v>71.5</v>
      </c>
      <c r="E226">
        <f>VLOOKUP(A226,combine!A:R,5,FALSE)</f>
        <v>216</v>
      </c>
      <c r="F226">
        <f>VLOOKUP(A226,combine!A:R,13,FALSE)</f>
        <v>4.4800000000000004</v>
      </c>
      <c r="G226">
        <f>VLOOKUP(A226,combine!A:R,14,FALSE)</f>
        <v>32.5</v>
      </c>
      <c r="H226">
        <f>VLOOKUP(A226,combine!A:R,16,FALSE)</f>
        <v>0</v>
      </c>
      <c r="I226">
        <f>VLOOKUP(A226,combine!A:R,17,FALSE)</f>
        <v>121</v>
      </c>
    </row>
    <row r="227" spans="1:9" x14ac:dyDescent="0.2">
      <c r="A227">
        <v>20040673</v>
      </c>
      <c r="B227" t="s">
        <v>42</v>
      </c>
      <c r="C227">
        <v>0.73519163763066198</v>
      </c>
      <c r="D227">
        <f>VLOOKUP(A227,combine!A:R,4,FALSE)</f>
        <v>78</v>
      </c>
      <c r="E227">
        <f>VLOOKUP(A227,combine!A:R,5,FALSE)</f>
        <v>294</v>
      </c>
      <c r="F227">
        <f>VLOOKUP(A227,combine!A:R,13,FALSE)</f>
        <v>4.87</v>
      </c>
      <c r="G227">
        <f>VLOOKUP(A227,combine!A:R,14,FALSE)</f>
        <v>25</v>
      </c>
      <c r="H227">
        <f>VLOOKUP(A227,combine!A:R,16,FALSE)</f>
        <v>4.45</v>
      </c>
      <c r="I227">
        <f>VLOOKUP(A227,combine!A:R,17,FALSE)</f>
        <v>105</v>
      </c>
    </row>
    <row r="228" spans="1:9" x14ac:dyDescent="0.2">
      <c r="A228">
        <v>20020023</v>
      </c>
      <c r="B228" t="s">
        <v>103</v>
      </c>
      <c r="C228">
        <v>4.5530546623794201</v>
      </c>
      <c r="D228">
        <f>VLOOKUP(A228,combine!A:R,4,FALSE)</f>
        <v>74.900000000000006</v>
      </c>
      <c r="E228">
        <f>VLOOKUP(A228,combine!A:R,5,FALSE)</f>
        <v>253</v>
      </c>
      <c r="F228">
        <f>VLOOKUP(A228,combine!A:R,13,FALSE)</f>
        <v>4.57</v>
      </c>
      <c r="G228">
        <f>VLOOKUP(A228,combine!A:R,14,FALSE)</f>
        <v>34</v>
      </c>
      <c r="H228">
        <f>VLOOKUP(A228,combine!A:R,16,FALSE)</f>
        <v>4.4400000000000004</v>
      </c>
      <c r="I228">
        <f>VLOOKUP(A228,combine!A:R,17,FALSE)</f>
        <v>110</v>
      </c>
    </row>
    <row r="229" spans="1:9" x14ac:dyDescent="0.2">
      <c r="A229">
        <v>20040209</v>
      </c>
      <c r="B229" t="s">
        <v>50</v>
      </c>
      <c r="C229">
        <v>0</v>
      </c>
      <c r="D229">
        <f>VLOOKUP(A229,combine!A:R,4,FALSE)</f>
        <v>74.900000000000006</v>
      </c>
      <c r="E229">
        <f>VLOOKUP(A229,combine!A:R,5,FALSE)</f>
        <v>302</v>
      </c>
      <c r="F229">
        <f>VLOOKUP(A229,combine!A:R,13,FALSE)</f>
        <v>5.25</v>
      </c>
      <c r="G229">
        <f>VLOOKUP(A229,combine!A:R,14,FALSE)</f>
        <v>29</v>
      </c>
      <c r="H229">
        <f>VLOOKUP(A229,combine!A:R,16,FALSE)</f>
        <v>4.71</v>
      </c>
      <c r="I229">
        <f>VLOOKUP(A229,combine!A:R,17,FALSE)</f>
        <v>92</v>
      </c>
    </row>
    <row r="230" spans="1:9" x14ac:dyDescent="0.2">
      <c r="A230">
        <v>20040035</v>
      </c>
      <c r="B230" t="s">
        <v>42</v>
      </c>
      <c r="C230">
        <v>2.0906250000000002</v>
      </c>
      <c r="D230">
        <f>VLOOKUP(A230,combine!A:R,4,FALSE)</f>
        <v>77.3</v>
      </c>
      <c r="E230">
        <f>VLOOKUP(A230,combine!A:R,5,FALSE)</f>
        <v>315</v>
      </c>
      <c r="F230">
        <f>VLOOKUP(A230,combine!A:R,13,FALSE)</f>
        <v>5.01</v>
      </c>
      <c r="G230">
        <f>VLOOKUP(A230,combine!A:R,14,FALSE)</f>
        <v>33.5</v>
      </c>
      <c r="H230">
        <f>VLOOKUP(A230,combine!A:R,16,FALSE)</f>
        <v>4.41</v>
      </c>
      <c r="I230">
        <f>VLOOKUP(A230,combine!A:R,17,FALSE)</f>
        <v>110</v>
      </c>
    </row>
    <row r="231" spans="1:9" x14ac:dyDescent="0.2">
      <c r="A231">
        <v>19980075</v>
      </c>
      <c r="B231" t="s">
        <v>103</v>
      </c>
      <c r="C231">
        <v>2.0526315789473601</v>
      </c>
      <c r="D231">
        <f>VLOOKUP(A231,combine!A:R,4,FALSE)</f>
        <v>75.5</v>
      </c>
      <c r="E231">
        <f>VLOOKUP(A231,combine!A:R,5,FALSE)</f>
        <v>261</v>
      </c>
      <c r="F231">
        <f>VLOOKUP(A231,combine!A:R,13,FALSE)</f>
        <v>4.68</v>
      </c>
      <c r="G231">
        <f>VLOOKUP(A231,combine!A:R,14,FALSE)</f>
        <v>34.5</v>
      </c>
      <c r="H231">
        <f>VLOOKUP(A231,combine!A:R,16,FALSE)</f>
        <v>4.47</v>
      </c>
      <c r="I231">
        <f>VLOOKUP(A231,combine!A:R,17,FALSE)</f>
        <v>117</v>
      </c>
    </row>
    <row r="232" spans="1:9" x14ac:dyDescent="0.2">
      <c r="A232">
        <v>19960098</v>
      </c>
      <c r="B232" t="s">
        <v>103</v>
      </c>
      <c r="C232">
        <v>5.2217125382263001</v>
      </c>
      <c r="D232">
        <f>VLOOKUP(A232,combine!A:R,4,FALSE)</f>
        <v>73.900000000000006</v>
      </c>
      <c r="E232">
        <f>VLOOKUP(A232,combine!A:R,5,FALSE)</f>
        <v>224</v>
      </c>
      <c r="F232">
        <f>VLOOKUP(A232,combine!A:R,13,FALSE)</f>
        <v>4.78</v>
      </c>
      <c r="G232">
        <f>VLOOKUP(A232,combine!A:R,14,FALSE)</f>
        <v>30</v>
      </c>
      <c r="H232">
        <f>VLOOKUP(A232,combine!A:R,16,FALSE)</f>
        <v>4.54</v>
      </c>
      <c r="I232">
        <f>VLOOKUP(A232,combine!A:R,17,FALSE)</f>
        <v>114</v>
      </c>
    </row>
    <row r="233" spans="1:9" x14ac:dyDescent="0.2">
      <c r="A233">
        <v>20020071</v>
      </c>
      <c r="B233" t="s">
        <v>103</v>
      </c>
      <c r="C233">
        <v>3.3734335839598999</v>
      </c>
      <c r="D233">
        <f>VLOOKUP(A233,combine!A:R,4,FALSE)</f>
        <v>75</v>
      </c>
      <c r="E233">
        <f>VLOOKUP(A233,combine!A:R,5,FALSE)</f>
        <v>244</v>
      </c>
      <c r="F233">
        <f>VLOOKUP(A233,combine!A:R,13,FALSE)</f>
        <v>4.62</v>
      </c>
      <c r="G233">
        <f>VLOOKUP(A233,combine!A:R,14,FALSE)</f>
        <v>32.5</v>
      </c>
      <c r="H233">
        <f>VLOOKUP(A233,combine!A:R,16,FALSE)</f>
        <v>4.25</v>
      </c>
      <c r="I233">
        <f>VLOOKUP(A233,combine!A:R,17,FALSE)</f>
        <v>114</v>
      </c>
    </row>
    <row r="234" spans="1:9" x14ac:dyDescent="0.2">
      <c r="A234">
        <v>20030062</v>
      </c>
      <c r="B234" t="s">
        <v>207</v>
      </c>
      <c r="C234">
        <v>9.4183266932270904</v>
      </c>
      <c r="D234">
        <f>VLOOKUP(A234,combine!A:R,4,FALSE)</f>
        <v>71.099999999999994</v>
      </c>
      <c r="E234">
        <f>VLOOKUP(A234,combine!A:R,5,FALSE)</f>
        <v>204</v>
      </c>
      <c r="F234">
        <f>VLOOKUP(A234,combine!A:R,13,FALSE)</f>
        <v>4.49</v>
      </c>
      <c r="G234">
        <f>VLOOKUP(A234,combine!A:R,14,FALSE)</f>
        <v>38</v>
      </c>
      <c r="H234">
        <f>VLOOKUP(A234,combine!A:R,16,FALSE)</f>
        <v>3.92</v>
      </c>
      <c r="I234">
        <f>VLOOKUP(A234,combine!A:R,17,FALSE)</f>
        <v>127</v>
      </c>
    </row>
    <row r="235" spans="1:9" x14ac:dyDescent="0.2">
      <c r="A235">
        <v>20030584</v>
      </c>
      <c r="B235" t="s">
        <v>34</v>
      </c>
      <c r="C235">
        <v>0</v>
      </c>
      <c r="D235">
        <f>VLOOKUP(A235,combine!A:R,4,FALSE)</f>
        <v>76.900000000000006</v>
      </c>
      <c r="E235">
        <f>VLOOKUP(A235,combine!A:R,5,FALSE)</f>
        <v>208</v>
      </c>
      <c r="F235">
        <f>VLOOKUP(A235,combine!A:R,13,FALSE)</f>
        <v>4.7</v>
      </c>
      <c r="G235">
        <f>VLOOKUP(A235,combine!A:R,14,FALSE)</f>
        <v>31</v>
      </c>
      <c r="H235">
        <f>VLOOKUP(A235,combine!A:R,16,FALSE)</f>
        <v>4.4000000000000004</v>
      </c>
      <c r="I235">
        <f>VLOOKUP(A235,combine!A:R,17,FALSE)</f>
        <v>122</v>
      </c>
    </row>
    <row r="236" spans="1:9" x14ac:dyDescent="0.2">
      <c r="A236">
        <v>19910059</v>
      </c>
      <c r="B236" t="s">
        <v>18</v>
      </c>
      <c r="C236">
        <v>12.1538461538461</v>
      </c>
      <c r="D236">
        <f>VLOOKUP(A236,combine!A:R,4,FALSE)</f>
        <v>70</v>
      </c>
      <c r="E236">
        <f>VLOOKUP(A236,combine!A:R,5,FALSE)</f>
        <v>187</v>
      </c>
      <c r="F236">
        <f>VLOOKUP(A236,combine!A:R,13,FALSE)</f>
        <v>4.57</v>
      </c>
      <c r="G236">
        <f>VLOOKUP(A236,combine!A:R,14,FALSE)</f>
        <v>32</v>
      </c>
      <c r="H236">
        <f>VLOOKUP(A236,combine!A:R,16,FALSE)</f>
        <v>4.3</v>
      </c>
      <c r="I236">
        <f>VLOOKUP(A236,combine!A:R,17,FALSE)</f>
        <v>111</v>
      </c>
    </row>
    <row r="237" spans="1:9" x14ac:dyDescent="0.2">
      <c r="A237">
        <v>20000026</v>
      </c>
      <c r="B237" t="s">
        <v>38</v>
      </c>
      <c r="C237">
        <v>-0.3</v>
      </c>
      <c r="D237">
        <f>VLOOKUP(A237,combine!A:R,4,FALSE)</f>
        <v>76.3</v>
      </c>
      <c r="E237">
        <f>VLOOKUP(A237,combine!A:R,5,FALSE)</f>
        <v>271</v>
      </c>
      <c r="F237">
        <f>VLOOKUP(A237,combine!A:R,13,FALSE)</f>
        <v>4.78</v>
      </c>
      <c r="G237">
        <f>VLOOKUP(A237,combine!A:R,14,FALSE)</f>
        <v>33</v>
      </c>
      <c r="H237">
        <f>VLOOKUP(A237,combine!A:R,16,FALSE)</f>
        <v>4.1500000000000004</v>
      </c>
      <c r="I237">
        <f>VLOOKUP(A237,combine!A:R,17,FALSE)</f>
        <v>114</v>
      </c>
    </row>
    <row r="238" spans="1:9" x14ac:dyDescent="0.2">
      <c r="A238">
        <v>20030172</v>
      </c>
      <c r="B238" t="s">
        <v>18</v>
      </c>
      <c r="C238">
        <v>11.351351351351299</v>
      </c>
      <c r="D238">
        <f>VLOOKUP(A238,combine!A:R,4,FALSE)</f>
        <v>69.400000000000006</v>
      </c>
      <c r="E238">
        <f>VLOOKUP(A238,combine!A:R,5,FALSE)</f>
        <v>194</v>
      </c>
      <c r="F238">
        <f>VLOOKUP(A238,combine!A:R,13,FALSE)</f>
        <v>4.32</v>
      </c>
      <c r="G238">
        <f>VLOOKUP(A238,combine!A:R,14,FALSE)</f>
        <v>35</v>
      </c>
      <c r="H238">
        <f>VLOOKUP(A238,combine!A:R,16,FALSE)</f>
        <v>3.96</v>
      </c>
      <c r="I238">
        <f>VLOOKUP(A238,combine!A:R,17,FALSE)</f>
        <v>129</v>
      </c>
    </row>
    <row r="239" spans="1:9" x14ac:dyDescent="0.2">
      <c r="A239">
        <v>20010012</v>
      </c>
      <c r="B239" t="s">
        <v>42</v>
      </c>
      <c r="C239">
        <v>0.91869918699186903</v>
      </c>
      <c r="D239">
        <f>VLOOKUP(A239,combine!A:R,4,FALSE)</f>
        <v>74.8</v>
      </c>
      <c r="E239">
        <f>VLOOKUP(A239,combine!A:R,5,FALSE)</f>
        <v>293</v>
      </c>
      <c r="F239">
        <f>VLOOKUP(A239,combine!A:R,13,FALSE)</f>
        <v>4.9000000000000004</v>
      </c>
      <c r="G239">
        <f>VLOOKUP(A239,combine!A:R,14,FALSE)</f>
        <v>0</v>
      </c>
      <c r="H239">
        <f>VLOOKUP(A239,combine!A:R,16,FALSE)</f>
        <v>0</v>
      </c>
      <c r="I239">
        <f>VLOOKUP(A239,combine!A:R,17,FALSE)</f>
        <v>0</v>
      </c>
    </row>
    <row r="240" spans="1:9" x14ac:dyDescent="0.2">
      <c r="A240">
        <v>20030074</v>
      </c>
      <c r="B240" t="s">
        <v>34</v>
      </c>
      <c r="C240">
        <v>0.72</v>
      </c>
      <c r="D240">
        <f>VLOOKUP(A240,combine!A:R,4,FALSE)</f>
        <v>71.099999999999994</v>
      </c>
      <c r="E240">
        <f>VLOOKUP(A240,combine!A:R,5,FALSE)</f>
        <v>186</v>
      </c>
      <c r="F240">
        <f>VLOOKUP(A240,combine!A:R,13,FALSE)</f>
        <v>4.46</v>
      </c>
      <c r="G240">
        <f>VLOOKUP(A240,combine!A:R,14,FALSE)</f>
        <v>36</v>
      </c>
      <c r="H240">
        <f>VLOOKUP(A240,combine!A:R,16,FALSE)</f>
        <v>3.96</v>
      </c>
      <c r="I240">
        <f>VLOOKUP(A240,combine!A:R,17,FALSE)</f>
        <v>122</v>
      </c>
    </row>
    <row r="241" spans="1:9" x14ac:dyDescent="0.2">
      <c r="A241">
        <v>20010117</v>
      </c>
      <c r="B241" t="s">
        <v>207</v>
      </c>
      <c r="C241">
        <v>9.6206896551724093</v>
      </c>
      <c r="D241">
        <f>VLOOKUP(A241,combine!A:R,4,FALSE)</f>
        <v>71.599999999999994</v>
      </c>
      <c r="E241">
        <f>VLOOKUP(A241,combine!A:R,5,FALSE)</f>
        <v>204</v>
      </c>
      <c r="F241">
        <f>VLOOKUP(A241,combine!A:R,13,FALSE)</f>
        <v>4.5999999999999996</v>
      </c>
      <c r="G241">
        <f>VLOOKUP(A241,combine!A:R,14,FALSE)</f>
        <v>37</v>
      </c>
      <c r="H241">
        <f>VLOOKUP(A241,combine!A:R,16,FALSE)</f>
        <v>4.12</v>
      </c>
      <c r="I241">
        <f>VLOOKUP(A241,combine!A:R,17,FALSE)</f>
        <v>121</v>
      </c>
    </row>
    <row r="242" spans="1:9" x14ac:dyDescent="0.2">
      <c r="A242">
        <v>20020157</v>
      </c>
      <c r="B242" t="s">
        <v>207</v>
      </c>
      <c r="C242">
        <v>7.7155425219941298</v>
      </c>
      <c r="D242">
        <f>VLOOKUP(A242,combine!A:R,4,FALSE)</f>
        <v>73.099999999999994</v>
      </c>
      <c r="E242">
        <f>VLOOKUP(A242,combine!A:R,5,FALSE)</f>
        <v>214</v>
      </c>
      <c r="F242">
        <f>VLOOKUP(A242,combine!A:R,13,FALSE)</f>
        <v>4.6500000000000004</v>
      </c>
      <c r="G242">
        <f>VLOOKUP(A242,combine!A:R,14,FALSE)</f>
        <v>31.5</v>
      </c>
      <c r="H242">
        <f>VLOOKUP(A242,combine!A:R,16,FALSE)</f>
        <v>0</v>
      </c>
      <c r="I242">
        <f>VLOOKUP(A242,combine!A:R,17,FALSE)</f>
        <v>113</v>
      </c>
    </row>
    <row r="243" spans="1:9" x14ac:dyDescent="0.2">
      <c r="A243">
        <v>19940210</v>
      </c>
      <c r="B243" t="s">
        <v>103</v>
      </c>
      <c r="C243">
        <v>2.3928571428571401</v>
      </c>
      <c r="D243">
        <f>VLOOKUP(A243,combine!A:R,4,FALSE)</f>
        <v>73.3</v>
      </c>
      <c r="E243">
        <f>VLOOKUP(A243,combine!A:R,5,FALSE)</f>
        <v>233</v>
      </c>
      <c r="F243">
        <f>VLOOKUP(A243,combine!A:R,13,FALSE)</f>
        <v>4.88</v>
      </c>
      <c r="G243">
        <f>VLOOKUP(A243,combine!A:R,14,FALSE)</f>
        <v>30</v>
      </c>
      <c r="H243">
        <f>VLOOKUP(A243,combine!A:R,16,FALSE)</f>
        <v>4.6500000000000004</v>
      </c>
      <c r="I243">
        <f>VLOOKUP(A243,combine!A:R,17,FALSE)</f>
        <v>113</v>
      </c>
    </row>
    <row r="244" spans="1:9" x14ac:dyDescent="0.2">
      <c r="A244">
        <v>20030064</v>
      </c>
      <c r="B244" t="s">
        <v>38</v>
      </c>
      <c r="C244">
        <v>0.38308457711442701</v>
      </c>
      <c r="D244">
        <f>VLOOKUP(A244,combine!A:R,4,FALSE)</f>
        <v>74.099999999999994</v>
      </c>
      <c r="E244">
        <f>VLOOKUP(A244,combine!A:R,5,FALSE)</f>
        <v>273</v>
      </c>
      <c r="F244">
        <f>VLOOKUP(A244,combine!A:R,13,FALSE)</f>
        <v>4.78</v>
      </c>
      <c r="G244">
        <f>VLOOKUP(A244,combine!A:R,14,FALSE)</f>
        <v>33</v>
      </c>
      <c r="H244">
        <f>VLOOKUP(A244,combine!A:R,16,FALSE)</f>
        <v>4.22</v>
      </c>
      <c r="I244">
        <f>VLOOKUP(A244,combine!A:R,17,FALSE)</f>
        <v>112</v>
      </c>
    </row>
    <row r="245" spans="1:9" x14ac:dyDescent="0.2">
      <c r="A245">
        <v>20040455</v>
      </c>
      <c r="B245" t="s">
        <v>42</v>
      </c>
      <c r="C245">
        <v>1.84</v>
      </c>
      <c r="D245">
        <f>VLOOKUP(A245,combine!A:R,4,FALSE)</f>
        <v>73</v>
      </c>
      <c r="E245">
        <f>VLOOKUP(A245,combine!A:R,5,FALSE)</f>
        <v>306</v>
      </c>
      <c r="F245">
        <f>VLOOKUP(A245,combine!A:R,13,FALSE)</f>
        <v>5.09</v>
      </c>
      <c r="G245">
        <f>VLOOKUP(A245,combine!A:R,14,FALSE)</f>
        <v>26.5</v>
      </c>
      <c r="H245">
        <f>VLOOKUP(A245,combine!A:R,16,FALSE)</f>
        <v>4.8499999999999996</v>
      </c>
      <c r="I245">
        <f>VLOOKUP(A245,combine!A:R,17,FALSE)</f>
        <v>104</v>
      </c>
    </row>
    <row r="246" spans="1:9" x14ac:dyDescent="0.2">
      <c r="A246">
        <v>19980095</v>
      </c>
      <c r="B246" t="s">
        <v>49</v>
      </c>
      <c r="C246">
        <v>0</v>
      </c>
      <c r="D246">
        <f>VLOOKUP(A246,combine!A:R,4,FALSE)</f>
        <v>71.5</v>
      </c>
      <c r="E246">
        <f>VLOOKUP(A246,combine!A:R,5,FALSE)</f>
        <v>214</v>
      </c>
      <c r="F246">
        <f>VLOOKUP(A246,combine!A:R,13,FALSE)</f>
        <v>4.5</v>
      </c>
      <c r="G246">
        <f>VLOOKUP(A246,combine!A:R,14,FALSE)</f>
        <v>35</v>
      </c>
      <c r="H246">
        <f>VLOOKUP(A246,combine!A:R,16,FALSE)</f>
        <v>4.37</v>
      </c>
      <c r="I246">
        <f>VLOOKUP(A246,combine!A:R,17,FALSE)</f>
        <v>120</v>
      </c>
    </row>
    <row r="247" spans="1:9" x14ac:dyDescent="0.2">
      <c r="A247">
        <v>20030134</v>
      </c>
      <c r="B247" t="s">
        <v>27</v>
      </c>
      <c r="D247">
        <f>VLOOKUP(A247,combine!A:R,4,FALSE)</f>
        <v>73.099999999999994</v>
      </c>
      <c r="E247">
        <f>VLOOKUP(A247,combine!A:R,5,FALSE)</f>
        <v>255</v>
      </c>
      <c r="F247">
        <f>VLOOKUP(A247,combine!A:R,13,FALSE)</f>
        <v>4.7300000000000004</v>
      </c>
      <c r="G247">
        <f>VLOOKUP(A247,combine!A:R,14,FALSE)</f>
        <v>31.5</v>
      </c>
      <c r="H247">
        <f>VLOOKUP(A247,combine!A:R,16,FALSE)</f>
        <v>4.32</v>
      </c>
      <c r="I247">
        <f>VLOOKUP(A247,combine!A:R,17,FALSE)</f>
        <v>114</v>
      </c>
    </row>
    <row r="248" spans="1:9" x14ac:dyDescent="0.2">
      <c r="A248">
        <v>20010126</v>
      </c>
      <c r="B248" t="s">
        <v>103</v>
      </c>
      <c r="C248">
        <v>4.6600985221674804</v>
      </c>
      <c r="D248">
        <f>VLOOKUP(A248,combine!A:R,4,FALSE)</f>
        <v>73</v>
      </c>
      <c r="E248">
        <f>VLOOKUP(A248,combine!A:R,5,FALSE)</f>
        <v>250</v>
      </c>
      <c r="F248">
        <f>VLOOKUP(A248,combine!A:R,13,FALSE)</f>
        <v>4.8600000000000003</v>
      </c>
      <c r="G248">
        <f>VLOOKUP(A248,combine!A:R,14,FALSE)</f>
        <v>36.5</v>
      </c>
      <c r="H248">
        <f>VLOOKUP(A248,combine!A:R,16,FALSE)</f>
        <v>4.5599999999999996</v>
      </c>
      <c r="I248">
        <f>VLOOKUP(A248,combine!A:R,17,FALSE)</f>
        <v>114</v>
      </c>
    </row>
    <row r="249" spans="1:9" x14ac:dyDescent="0.2">
      <c r="A249">
        <v>20010062</v>
      </c>
      <c r="B249" t="s">
        <v>18</v>
      </c>
      <c r="C249">
        <v>7.6959459459459403</v>
      </c>
      <c r="D249">
        <f>VLOOKUP(A249,combine!A:R,4,FALSE)</f>
        <v>73.599999999999994</v>
      </c>
      <c r="E249">
        <f>VLOOKUP(A249,combine!A:R,5,FALSE)</f>
        <v>204</v>
      </c>
      <c r="F249">
        <f>VLOOKUP(A249,combine!A:R,13,FALSE)</f>
        <v>4.5199999999999996</v>
      </c>
      <c r="G249">
        <f>VLOOKUP(A249,combine!A:R,14,FALSE)</f>
        <v>37.5</v>
      </c>
      <c r="H249">
        <f>VLOOKUP(A249,combine!A:R,16,FALSE)</f>
        <v>4.21</v>
      </c>
      <c r="I249">
        <f>VLOOKUP(A249,combine!A:R,17,FALSE)</f>
        <v>122</v>
      </c>
    </row>
    <row r="250" spans="1:9" x14ac:dyDescent="0.2">
      <c r="A250">
        <v>19960026</v>
      </c>
      <c r="B250" t="s">
        <v>103</v>
      </c>
      <c r="C250">
        <v>4.6380182002022199</v>
      </c>
      <c r="D250">
        <f>VLOOKUP(A250,combine!A:R,4,FALSE)</f>
        <v>72.400000000000006</v>
      </c>
      <c r="E250">
        <f>VLOOKUP(A250,combine!A:R,5,FALSE)</f>
        <v>235</v>
      </c>
      <c r="F250">
        <f>VLOOKUP(A250,combine!A:R,13,FALSE)</f>
        <v>0</v>
      </c>
      <c r="G250">
        <f>VLOOKUP(A250,combine!A:R,14,FALSE)</f>
        <v>0</v>
      </c>
      <c r="H250">
        <f>VLOOKUP(A250,combine!A:R,16,FALSE)</f>
        <v>0</v>
      </c>
      <c r="I250">
        <f>VLOOKUP(A250,combine!A:R,17,FALSE)</f>
        <v>0</v>
      </c>
    </row>
    <row r="251" spans="1:9" x14ac:dyDescent="0.2">
      <c r="A251">
        <v>20030077</v>
      </c>
      <c r="B251" t="s">
        <v>49</v>
      </c>
      <c r="C251">
        <v>3.6</v>
      </c>
      <c r="D251">
        <f>VLOOKUP(A251,combine!A:R,4,FALSE)</f>
        <v>72.8</v>
      </c>
      <c r="E251">
        <f>VLOOKUP(A251,combine!A:R,5,FALSE)</f>
        <v>232</v>
      </c>
      <c r="F251">
        <f>VLOOKUP(A251,combine!A:R,13,FALSE)</f>
        <v>4.45</v>
      </c>
      <c r="G251">
        <f>VLOOKUP(A251,combine!A:R,14,FALSE)</f>
        <v>35.5</v>
      </c>
      <c r="H251">
        <f>VLOOKUP(A251,combine!A:R,16,FALSE)</f>
        <v>0</v>
      </c>
      <c r="I251">
        <f>VLOOKUP(A251,combine!A:R,17,FALSE)</f>
        <v>123</v>
      </c>
    </row>
    <row r="252" spans="1:9" x14ac:dyDescent="0.2">
      <c r="A252">
        <v>20040153</v>
      </c>
      <c r="B252" t="s">
        <v>103</v>
      </c>
      <c r="C252">
        <v>-2.7543859649122799</v>
      </c>
      <c r="D252">
        <f>VLOOKUP(A252,combine!A:R,4,FALSE)</f>
        <v>74.3</v>
      </c>
      <c r="E252">
        <f>VLOOKUP(A252,combine!A:R,5,FALSE)</f>
        <v>245</v>
      </c>
      <c r="F252">
        <f>VLOOKUP(A252,combine!A:R,13,FALSE)</f>
        <v>4.72</v>
      </c>
      <c r="G252">
        <f>VLOOKUP(A252,combine!A:R,14,FALSE)</f>
        <v>34.5</v>
      </c>
      <c r="H252">
        <f>VLOOKUP(A252,combine!A:R,16,FALSE)</f>
        <v>4.04</v>
      </c>
      <c r="I252">
        <f>VLOOKUP(A252,combine!A:R,17,FALSE)</f>
        <v>129</v>
      </c>
    </row>
    <row r="253" spans="1:9" x14ac:dyDescent="0.2">
      <c r="A253">
        <v>20010152</v>
      </c>
      <c r="B253" t="s">
        <v>18</v>
      </c>
      <c r="C253">
        <v>10.340909090908999</v>
      </c>
      <c r="D253">
        <f>VLOOKUP(A253,combine!A:R,4,FALSE)</f>
        <v>70.8</v>
      </c>
      <c r="E253">
        <f>VLOOKUP(A253,combine!A:R,5,FALSE)</f>
        <v>176</v>
      </c>
      <c r="F253">
        <f>VLOOKUP(A253,combine!A:R,13,FALSE)</f>
        <v>4.49</v>
      </c>
      <c r="G253">
        <f>VLOOKUP(A253,combine!A:R,14,FALSE)</f>
        <v>39</v>
      </c>
      <c r="H253">
        <f>VLOOKUP(A253,combine!A:R,16,FALSE)</f>
        <v>4.18</v>
      </c>
      <c r="I253">
        <f>VLOOKUP(A253,combine!A:R,17,FALSE)</f>
        <v>124</v>
      </c>
    </row>
    <row r="254" spans="1:9" x14ac:dyDescent="0.2">
      <c r="A254">
        <v>19990173</v>
      </c>
      <c r="B254" t="s">
        <v>42</v>
      </c>
      <c r="C254">
        <v>1.68163265306122</v>
      </c>
      <c r="D254">
        <f>VLOOKUP(A254,combine!A:R,4,FALSE)</f>
        <v>72.400000000000006</v>
      </c>
      <c r="E254">
        <f>VLOOKUP(A254,combine!A:R,5,FALSE)</f>
        <v>302</v>
      </c>
      <c r="F254">
        <f>VLOOKUP(A254,combine!A:R,13,FALSE)</f>
        <v>5.34</v>
      </c>
      <c r="G254">
        <f>VLOOKUP(A254,combine!A:R,14,FALSE)</f>
        <v>24</v>
      </c>
      <c r="H254">
        <f>VLOOKUP(A254,combine!A:R,16,FALSE)</f>
        <v>4.45</v>
      </c>
      <c r="I254">
        <f>VLOOKUP(A254,combine!A:R,17,FALSE)</f>
        <v>96</v>
      </c>
    </row>
    <row r="255" spans="1:9" x14ac:dyDescent="0.2">
      <c r="A255">
        <v>19970194</v>
      </c>
      <c r="B255" t="s">
        <v>103</v>
      </c>
      <c r="C255">
        <v>3.9090909090908998</v>
      </c>
      <c r="D255">
        <f>VLOOKUP(A255,combine!A:R,4,FALSE)</f>
        <v>73.099999999999994</v>
      </c>
      <c r="E255">
        <f>VLOOKUP(A255,combine!A:R,5,FALSE)</f>
        <v>244</v>
      </c>
      <c r="F255">
        <f>VLOOKUP(A255,combine!A:R,13,FALSE)</f>
        <v>5</v>
      </c>
      <c r="G255">
        <f>VLOOKUP(A255,combine!A:R,14,FALSE)</f>
        <v>32</v>
      </c>
      <c r="H255">
        <f>VLOOKUP(A255,combine!A:R,16,FALSE)</f>
        <v>4.33</v>
      </c>
      <c r="I255">
        <f>VLOOKUP(A255,combine!A:R,17,FALSE)</f>
        <v>115</v>
      </c>
    </row>
    <row r="256" spans="1:9" x14ac:dyDescent="0.2">
      <c r="A256">
        <v>20020209</v>
      </c>
      <c r="B256" t="s">
        <v>207</v>
      </c>
      <c r="C256">
        <v>5.4594594594594597</v>
      </c>
      <c r="D256">
        <f>VLOOKUP(A256,combine!A:R,4,FALSE)</f>
        <v>69.5</v>
      </c>
      <c r="E256">
        <f>VLOOKUP(A256,combine!A:R,5,FALSE)</f>
        <v>207</v>
      </c>
      <c r="F256">
        <f>VLOOKUP(A256,combine!A:R,13,FALSE)</f>
        <v>4.5</v>
      </c>
      <c r="G256">
        <f>VLOOKUP(A256,combine!A:R,14,FALSE)</f>
        <v>36.5</v>
      </c>
      <c r="H256">
        <f>VLOOKUP(A256,combine!A:R,16,FALSE)</f>
        <v>0</v>
      </c>
      <c r="I256">
        <f>VLOOKUP(A256,combine!A:R,17,FALSE)</f>
        <v>120</v>
      </c>
    </row>
    <row r="257" spans="1:9" x14ac:dyDescent="0.2">
      <c r="A257">
        <v>19980097</v>
      </c>
      <c r="B257" t="s">
        <v>18</v>
      </c>
      <c r="C257">
        <v>4</v>
      </c>
      <c r="D257">
        <f>VLOOKUP(A257,combine!A:R,4,FALSE)</f>
        <v>69.900000000000006</v>
      </c>
      <c r="E257">
        <f>VLOOKUP(A257,combine!A:R,5,FALSE)</f>
        <v>178</v>
      </c>
      <c r="F257">
        <f>VLOOKUP(A257,combine!A:R,13,FALSE)</f>
        <v>0</v>
      </c>
      <c r="G257">
        <f>VLOOKUP(A257,combine!A:R,14,FALSE)</f>
        <v>0</v>
      </c>
      <c r="H257">
        <f>VLOOKUP(A257,combine!A:R,16,FALSE)</f>
        <v>0</v>
      </c>
      <c r="I257">
        <f>VLOOKUP(A257,combine!A:R,17,FALSE)</f>
        <v>0</v>
      </c>
    </row>
    <row r="258" spans="1:9" x14ac:dyDescent="0.2">
      <c r="A258">
        <v>20040051</v>
      </c>
      <c r="B258" t="s">
        <v>42</v>
      </c>
      <c r="C258">
        <v>1.72255489021956</v>
      </c>
      <c r="D258">
        <f>VLOOKUP(A258,combine!A:R,4,FALSE)</f>
        <v>74.8</v>
      </c>
      <c r="E258">
        <f>VLOOKUP(A258,combine!A:R,5,FALSE)</f>
        <v>313</v>
      </c>
      <c r="F258">
        <f>VLOOKUP(A258,combine!A:R,13,FALSE)</f>
        <v>5.14</v>
      </c>
      <c r="G258">
        <f>VLOOKUP(A258,combine!A:R,14,FALSE)</f>
        <v>28</v>
      </c>
      <c r="H258">
        <f>VLOOKUP(A258,combine!A:R,16,FALSE)</f>
        <v>4.68</v>
      </c>
      <c r="I258">
        <f>VLOOKUP(A258,combine!A:R,17,FALSE)</f>
        <v>105</v>
      </c>
    </row>
    <row r="259" spans="1:9" x14ac:dyDescent="0.2">
      <c r="A259">
        <v>20010058</v>
      </c>
      <c r="B259" t="s">
        <v>49</v>
      </c>
      <c r="C259">
        <v>-0.54545454545454497</v>
      </c>
      <c r="D259">
        <f>VLOOKUP(A259,combine!A:R,4,FALSE)</f>
        <v>69.099999999999994</v>
      </c>
      <c r="E259">
        <f>VLOOKUP(A259,combine!A:R,5,FALSE)</f>
        <v>223</v>
      </c>
      <c r="F259">
        <f>VLOOKUP(A259,combine!A:R,13,FALSE)</f>
        <v>4.6100000000000003</v>
      </c>
      <c r="G259">
        <f>VLOOKUP(A259,combine!A:R,14,FALSE)</f>
        <v>35.5</v>
      </c>
      <c r="H259">
        <f>VLOOKUP(A259,combine!A:R,16,FALSE)</f>
        <v>0</v>
      </c>
      <c r="I259">
        <f>VLOOKUP(A259,combine!A:R,17,FALSE)</f>
        <v>0</v>
      </c>
    </row>
    <row r="260" spans="1:9" x14ac:dyDescent="0.2">
      <c r="A260">
        <v>19980013</v>
      </c>
      <c r="B260" t="s">
        <v>103</v>
      </c>
      <c r="C260">
        <v>3.9728183118741001</v>
      </c>
      <c r="D260">
        <f>VLOOKUP(A260,combine!A:R,4,FALSE)</f>
        <v>72.900000000000006</v>
      </c>
      <c r="E260">
        <f>VLOOKUP(A260,combine!A:R,5,FALSE)</f>
        <v>234</v>
      </c>
      <c r="F260">
        <f>VLOOKUP(A260,combine!A:R,13,FALSE)</f>
        <v>0</v>
      </c>
      <c r="G260">
        <f>VLOOKUP(A260,combine!A:R,14,FALSE)</f>
        <v>37</v>
      </c>
      <c r="H260">
        <f>VLOOKUP(A260,combine!A:R,16,FALSE)</f>
        <v>4.1399999999999997</v>
      </c>
      <c r="I260">
        <f>VLOOKUP(A260,combine!A:R,17,FALSE)</f>
        <v>124</v>
      </c>
    </row>
    <row r="261" spans="1:9" x14ac:dyDescent="0.2">
      <c r="A261">
        <v>20030019</v>
      </c>
      <c r="B261" t="s">
        <v>104</v>
      </c>
      <c r="C261">
        <v>-1.5</v>
      </c>
      <c r="D261">
        <f>VLOOKUP(A261,combine!A:R,4,FALSE)</f>
        <v>75</v>
      </c>
      <c r="E261">
        <f>VLOOKUP(A261,combine!A:R,5,FALSE)</f>
        <v>234</v>
      </c>
      <c r="F261">
        <f>VLOOKUP(A261,combine!A:R,13,FALSE)</f>
        <v>4.6500000000000004</v>
      </c>
      <c r="G261">
        <f>VLOOKUP(A261,combine!A:R,14,FALSE)</f>
        <v>35.5</v>
      </c>
      <c r="H261">
        <f>VLOOKUP(A261,combine!A:R,16,FALSE)</f>
        <v>3.99</v>
      </c>
      <c r="I261">
        <f>VLOOKUP(A261,combine!A:R,17,FALSE)</f>
        <v>117</v>
      </c>
    </row>
    <row r="262" spans="1:9" x14ac:dyDescent="0.2">
      <c r="A262">
        <v>20000186</v>
      </c>
      <c r="B262" t="s">
        <v>38</v>
      </c>
      <c r="C262">
        <v>2.4496314496314402</v>
      </c>
      <c r="D262">
        <f>VLOOKUP(A262,combine!A:R,4,FALSE)</f>
        <v>74.400000000000006</v>
      </c>
      <c r="E262">
        <f>VLOOKUP(A262,combine!A:R,5,FALSE)</f>
        <v>270</v>
      </c>
      <c r="F262">
        <f>VLOOKUP(A262,combine!A:R,13,FALSE)</f>
        <v>4.57</v>
      </c>
      <c r="G262">
        <f>VLOOKUP(A262,combine!A:R,14,FALSE)</f>
        <v>38.5</v>
      </c>
      <c r="H262">
        <f>VLOOKUP(A262,combine!A:R,16,FALSE)</f>
        <v>4.42</v>
      </c>
      <c r="I262">
        <f>VLOOKUP(A262,combine!A:R,17,FALSE)</f>
        <v>120</v>
      </c>
    </row>
    <row r="263" spans="1:9" x14ac:dyDescent="0.2">
      <c r="A263">
        <v>19960036</v>
      </c>
      <c r="B263" t="s">
        <v>207</v>
      </c>
      <c r="C263">
        <v>7.2913992297817698</v>
      </c>
      <c r="D263">
        <f>VLOOKUP(A263,combine!A:R,4,FALSE)</f>
        <v>72</v>
      </c>
      <c r="E263">
        <f>VLOOKUP(A263,combine!A:R,5,FALSE)</f>
        <v>210</v>
      </c>
      <c r="F263">
        <f>VLOOKUP(A263,combine!A:R,13,FALSE)</f>
        <v>0</v>
      </c>
      <c r="G263">
        <f>VLOOKUP(A263,combine!A:R,14,FALSE)</f>
        <v>0</v>
      </c>
      <c r="H263">
        <f>VLOOKUP(A263,combine!A:R,16,FALSE)</f>
        <v>0</v>
      </c>
      <c r="I263">
        <f>VLOOKUP(A263,combine!A:R,17,FALSE)</f>
        <v>0</v>
      </c>
    </row>
    <row r="264" spans="1:9" x14ac:dyDescent="0.2">
      <c r="A264">
        <v>19980188</v>
      </c>
      <c r="B264" t="s">
        <v>207</v>
      </c>
      <c r="C264">
        <v>10</v>
      </c>
      <c r="D264">
        <f>VLOOKUP(A264,combine!A:R,4,FALSE)</f>
        <v>74.099999999999994</v>
      </c>
      <c r="E264">
        <f>VLOOKUP(A264,combine!A:R,5,FALSE)</f>
        <v>193</v>
      </c>
      <c r="F264">
        <f>VLOOKUP(A264,combine!A:R,13,FALSE)</f>
        <v>4.54</v>
      </c>
      <c r="G264">
        <f>VLOOKUP(A264,combine!A:R,14,FALSE)</f>
        <v>39.5</v>
      </c>
      <c r="H264">
        <f>VLOOKUP(A264,combine!A:R,16,FALSE)</f>
        <v>4.0599999999999996</v>
      </c>
      <c r="I264">
        <f>VLOOKUP(A264,combine!A:R,17,FALSE)</f>
        <v>133</v>
      </c>
    </row>
    <row r="265" spans="1:9" x14ac:dyDescent="0.2">
      <c r="A265">
        <v>20040663</v>
      </c>
      <c r="B265" t="s">
        <v>18</v>
      </c>
      <c r="C265">
        <v>8.7265193370165708</v>
      </c>
      <c r="D265">
        <f>VLOOKUP(A265,combine!A:R,4,FALSE)</f>
        <v>70.099999999999994</v>
      </c>
      <c r="E265">
        <f>VLOOKUP(A265,combine!A:R,5,FALSE)</f>
        <v>178</v>
      </c>
      <c r="F265">
        <f>VLOOKUP(A265,combine!A:R,13,FALSE)</f>
        <v>4.51</v>
      </c>
      <c r="G265">
        <f>VLOOKUP(A265,combine!A:R,14,FALSE)</f>
        <v>36.5</v>
      </c>
      <c r="H265">
        <f>VLOOKUP(A265,combine!A:R,16,FALSE)</f>
        <v>0</v>
      </c>
      <c r="I265">
        <f>VLOOKUP(A265,combine!A:R,17,FALSE)</f>
        <v>126</v>
      </c>
    </row>
    <row r="266" spans="1:9" x14ac:dyDescent="0.2">
      <c r="A266">
        <v>20030111</v>
      </c>
      <c r="B266" t="s">
        <v>18</v>
      </c>
      <c r="C266">
        <v>8.8273381294964004</v>
      </c>
      <c r="D266">
        <f>VLOOKUP(A266,combine!A:R,4,FALSE)</f>
        <v>69.599999999999994</v>
      </c>
      <c r="E266">
        <f>VLOOKUP(A266,combine!A:R,5,FALSE)</f>
        <v>201</v>
      </c>
      <c r="F266">
        <f>VLOOKUP(A266,combine!A:R,13,FALSE)</f>
        <v>4.55</v>
      </c>
      <c r="G266">
        <f>VLOOKUP(A266,combine!A:R,14,FALSE)</f>
        <v>37</v>
      </c>
      <c r="H266">
        <f>VLOOKUP(A266,combine!A:R,16,FALSE)</f>
        <v>4.07</v>
      </c>
      <c r="I266">
        <f>VLOOKUP(A266,combine!A:R,17,FALSE)</f>
        <v>126</v>
      </c>
    </row>
    <row r="267" spans="1:9" x14ac:dyDescent="0.2">
      <c r="A267">
        <v>19990010</v>
      </c>
      <c r="B267" t="s">
        <v>22</v>
      </c>
      <c r="C267">
        <v>10.4342857142857</v>
      </c>
      <c r="D267">
        <f>VLOOKUP(A267,combine!A:R,4,FALSE)</f>
        <v>73.099999999999994</v>
      </c>
      <c r="E267">
        <f>VLOOKUP(A267,combine!A:R,5,FALSE)</f>
        <v>206</v>
      </c>
      <c r="F267">
        <f>VLOOKUP(A267,combine!A:R,13,FALSE)</f>
        <v>4.53</v>
      </c>
      <c r="G267">
        <f>VLOOKUP(A267,combine!A:R,14,FALSE)</f>
        <v>38</v>
      </c>
      <c r="H267">
        <f>VLOOKUP(A267,combine!A:R,16,FALSE)</f>
        <v>4.08</v>
      </c>
      <c r="I267">
        <f>VLOOKUP(A267,combine!A:R,17,FALSE)</f>
        <v>121</v>
      </c>
    </row>
    <row r="268" spans="1:9" x14ac:dyDescent="0.2">
      <c r="A268">
        <v>19890005</v>
      </c>
      <c r="B268" t="s">
        <v>18</v>
      </c>
      <c r="C268">
        <v>9.0975609756097509</v>
      </c>
      <c r="D268">
        <f>VLOOKUP(A268,combine!A:R,4,FALSE)</f>
        <v>71.8</v>
      </c>
      <c r="E268">
        <f>VLOOKUP(A268,combine!A:R,5,FALSE)</f>
        <v>182</v>
      </c>
      <c r="F268">
        <f>VLOOKUP(A268,combine!A:R,13,FALSE)</f>
        <v>4.29</v>
      </c>
      <c r="G268">
        <f>VLOOKUP(A268,combine!A:R,14,FALSE)</f>
        <v>0</v>
      </c>
      <c r="H268">
        <f>VLOOKUP(A268,combine!A:R,16,FALSE)</f>
        <v>0</v>
      </c>
      <c r="I268">
        <f>VLOOKUP(A268,combine!A:R,17,FALSE)</f>
        <v>0</v>
      </c>
    </row>
    <row r="269" spans="1:9" x14ac:dyDescent="0.2">
      <c r="A269">
        <v>20020097</v>
      </c>
      <c r="B269" t="s">
        <v>207</v>
      </c>
      <c r="C269">
        <v>6.3134328358208904</v>
      </c>
      <c r="D269">
        <f>VLOOKUP(A269,combine!A:R,4,FALSE)</f>
        <v>71.8</v>
      </c>
      <c r="E269">
        <f>VLOOKUP(A269,combine!A:R,5,FALSE)</f>
        <v>209</v>
      </c>
      <c r="F269">
        <f>VLOOKUP(A269,combine!A:R,13,FALSE)</f>
        <v>4.5599999999999996</v>
      </c>
      <c r="G269">
        <f>VLOOKUP(A269,combine!A:R,14,FALSE)</f>
        <v>38.5</v>
      </c>
      <c r="H269">
        <f>VLOOKUP(A269,combine!A:R,16,FALSE)</f>
        <v>3.87</v>
      </c>
      <c r="I269">
        <f>VLOOKUP(A269,combine!A:R,17,FALSE)</f>
        <v>118</v>
      </c>
    </row>
    <row r="270" spans="1:9" x14ac:dyDescent="0.2">
      <c r="A270">
        <v>20010046</v>
      </c>
      <c r="B270" t="s">
        <v>38</v>
      </c>
      <c r="C270">
        <v>0.21194029850746199</v>
      </c>
      <c r="D270">
        <f>VLOOKUP(A270,combine!A:R,4,FALSE)</f>
        <v>75.599999999999994</v>
      </c>
      <c r="E270">
        <f>VLOOKUP(A270,combine!A:R,5,FALSE)</f>
        <v>263</v>
      </c>
      <c r="F270">
        <f>VLOOKUP(A270,combine!A:R,13,FALSE)</f>
        <v>4.75</v>
      </c>
      <c r="G270">
        <f>VLOOKUP(A270,combine!A:R,14,FALSE)</f>
        <v>38</v>
      </c>
      <c r="H270">
        <f>VLOOKUP(A270,combine!A:R,16,FALSE)</f>
        <v>4.03</v>
      </c>
      <c r="I270">
        <f>VLOOKUP(A270,combine!A:R,17,FALSE)</f>
        <v>119</v>
      </c>
    </row>
    <row r="271" spans="1:9" x14ac:dyDescent="0.2">
      <c r="A271">
        <v>20020052</v>
      </c>
      <c r="B271" t="s">
        <v>38</v>
      </c>
      <c r="C271">
        <v>0.99444444444444402</v>
      </c>
      <c r="D271">
        <f>VLOOKUP(A271,combine!A:R,4,FALSE)</f>
        <v>75.5</v>
      </c>
      <c r="E271">
        <f>VLOOKUP(A271,combine!A:R,5,FALSE)</f>
        <v>296</v>
      </c>
      <c r="F271">
        <f>VLOOKUP(A271,combine!A:R,13,FALSE)</f>
        <v>4.96</v>
      </c>
      <c r="G271">
        <f>VLOOKUP(A271,combine!A:R,14,FALSE)</f>
        <v>32.5</v>
      </c>
      <c r="H271">
        <f>VLOOKUP(A271,combine!A:R,16,FALSE)</f>
        <v>4.3099999999999996</v>
      </c>
      <c r="I271">
        <f>VLOOKUP(A271,combine!A:R,17,FALSE)</f>
        <v>108</v>
      </c>
    </row>
    <row r="272" spans="1:9" x14ac:dyDescent="0.2">
      <c r="A272">
        <v>20030127</v>
      </c>
      <c r="B272" t="s">
        <v>34</v>
      </c>
      <c r="C272">
        <v>0</v>
      </c>
      <c r="D272">
        <f>VLOOKUP(A272,combine!A:R,4,FALSE)</f>
        <v>73.900000000000006</v>
      </c>
      <c r="E272">
        <f>VLOOKUP(A272,combine!A:R,5,FALSE)</f>
        <v>209</v>
      </c>
      <c r="F272">
        <f>VLOOKUP(A272,combine!A:R,13,FALSE)</f>
        <v>4.6399999999999997</v>
      </c>
      <c r="G272">
        <f>VLOOKUP(A272,combine!A:R,14,FALSE)</f>
        <v>39.5</v>
      </c>
      <c r="H272">
        <f>VLOOKUP(A272,combine!A:R,16,FALSE)</f>
        <v>0</v>
      </c>
      <c r="I272">
        <f>VLOOKUP(A272,combine!A:R,17,FALSE)</f>
        <v>121</v>
      </c>
    </row>
    <row r="273" spans="1:9" x14ac:dyDescent="0.2">
      <c r="A273">
        <v>20010076</v>
      </c>
      <c r="B273" t="s">
        <v>42</v>
      </c>
      <c r="C273">
        <v>1.09478672985782</v>
      </c>
      <c r="D273">
        <f>VLOOKUP(A273,combine!A:R,4,FALSE)</f>
        <v>75.3</v>
      </c>
      <c r="E273">
        <f>VLOOKUP(A273,combine!A:R,5,FALSE)</f>
        <v>293</v>
      </c>
      <c r="F273">
        <f>VLOOKUP(A273,combine!A:R,13,FALSE)</f>
        <v>4.84</v>
      </c>
      <c r="G273">
        <f>VLOOKUP(A273,combine!A:R,14,FALSE)</f>
        <v>0</v>
      </c>
      <c r="H273">
        <f>VLOOKUP(A273,combine!A:R,16,FALSE)</f>
        <v>0</v>
      </c>
      <c r="I273">
        <f>VLOOKUP(A273,combine!A:R,17,FALSE)</f>
        <v>0</v>
      </c>
    </row>
    <row r="274" spans="1:9" x14ac:dyDescent="0.2">
      <c r="A274">
        <v>19940008</v>
      </c>
      <c r="B274" t="s">
        <v>42</v>
      </c>
      <c r="C274">
        <v>-0.62068965517241304</v>
      </c>
      <c r="D274">
        <f>VLOOKUP(A274,combine!A:R,4,FALSE)</f>
        <v>74.3</v>
      </c>
      <c r="E274">
        <f>VLOOKUP(A274,combine!A:R,5,FALSE)</f>
        <v>292</v>
      </c>
      <c r="F274">
        <f>VLOOKUP(A274,combine!A:R,13,FALSE)</f>
        <v>0</v>
      </c>
      <c r="G274">
        <f>VLOOKUP(A274,combine!A:R,14,FALSE)</f>
        <v>29.5</v>
      </c>
      <c r="H274">
        <f>VLOOKUP(A274,combine!A:R,16,FALSE)</f>
        <v>4.57</v>
      </c>
      <c r="I274">
        <f>VLOOKUP(A274,combine!A:R,17,FALSE)</f>
        <v>103</v>
      </c>
    </row>
    <row r="275" spans="1:9" x14ac:dyDescent="0.2">
      <c r="A275">
        <v>19970436</v>
      </c>
      <c r="B275" t="s">
        <v>42</v>
      </c>
      <c r="C275">
        <v>0.54987834549878301</v>
      </c>
      <c r="D275">
        <f>VLOOKUP(A275,combine!A:R,4,FALSE)</f>
        <v>75.099999999999994</v>
      </c>
      <c r="E275">
        <f>VLOOKUP(A275,combine!A:R,5,FALSE)</f>
        <v>288</v>
      </c>
      <c r="F275">
        <f>VLOOKUP(A275,combine!A:R,13,FALSE)</f>
        <v>4.9000000000000004</v>
      </c>
      <c r="G275">
        <f>VLOOKUP(A275,combine!A:R,14,FALSE)</f>
        <v>26.5</v>
      </c>
      <c r="H275">
        <f>VLOOKUP(A275,combine!A:R,16,FALSE)</f>
        <v>4.72</v>
      </c>
      <c r="I275">
        <f>VLOOKUP(A275,combine!A:R,17,FALSE)</f>
        <v>93</v>
      </c>
    </row>
    <row r="276" spans="1:9" x14ac:dyDescent="0.2">
      <c r="A276">
        <v>19960024</v>
      </c>
      <c r="B276" t="s">
        <v>34</v>
      </c>
      <c r="C276">
        <v>0</v>
      </c>
      <c r="D276">
        <f>VLOOKUP(A276,combine!A:R,4,FALSE)</f>
        <v>72.900000000000006</v>
      </c>
      <c r="E276">
        <f>VLOOKUP(A276,combine!A:R,5,FALSE)</f>
        <v>204</v>
      </c>
      <c r="F276">
        <f>VLOOKUP(A276,combine!A:R,13,FALSE)</f>
        <v>0</v>
      </c>
      <c r="G276">
        <f>VLOOKUP(A276,combine!A:R,14,FALSE)</f>
        <v>0</v>
      </c>
      <c r="H276">
        <f>VLOOKUP(A276,combine!A:R,16,FALSE)</f>
        <v>0</v>
      </c>
      <c r="I276">
        <f>VLOOKUP(A276,combine!A:R,17,FALSE)</f>
        <v>0</v>
      </c>
    </row>
    <row r="277" spans="1:9" x14ac:dyDescent="0.2">
      <c r="A277">
        <v>20000092</v>
      </c>
      <c r="B277" t="s">
        <v>103</v>
      </c>
      <c r="C277">
        <v>3.13559322033898</v>
      </c>
      <c r="D277">
        <f>VLOOKUP(A277,combine!A:R,4,FALSE)</f>
        <v>72.099999999999994</v>
      </c>
      <c r="E277">
        <f>VLOOKUP(A277,combine!A:R,5,FALSE)</f>
        <v>247</v>
      </c>
      <c r="F277">
        <f>VLOOKUP(A277,combine!A:R,13,FALSE)</f>
        <v>4.91</v>
      </c>
      <c r="G277">
        <f>VLOOKUP(A277,combine!A:R,14,FALSE)</f>
        <v>30</v>
      </c>
      <c r="H277">
        <f>VLOOKUP(A277,combine!A:R,16,FALSE)</f>
        <v>4.26</v>
      </c>
      <c r="I277">
        <f>VLOOKUP(A277,combine!A:R,17,FALSE)</f>
        <v>112</v>
      </c>
    </row>
    <row r="278" spans="1:9" x14ac:dyDescent="0.2">
      <c r="A278">
        <v>20000061</v>
      </c>
      <c r="B278" t="s">
        <v>119</v>
      </c>
      <c r="C278">
        <v>0</v>
      </c>
      <c r="D278">
        <f>VLOOKUP(A278,combine!A:R,4,FALSE)</f>
        <v>75.8</v>
      </c>
      <c r="E278">
        <f>VLOOKUP(A278,combine!A:R,5,FALSE)</f>
        <v>332</v>
      </c>
      <c r="F278">
        <f>VLOOKUP(A278,combine!A:R,13,FALSE)</f>
        <v>5.34</v>
      </c>
      <c r="G278">
        <f>VLOOKUP(A278,combine!A:R,14,FALSE)</f>
        <v>29</v>
      </c>
      <c r="H278">
        <f>VLOOKUP(A278,combine!A:R,16,FALSE)</f>
        <v>4.72</v>
      </c>
      <c r="I278">
        <f>VLOOKUP(A278,combine!A:R,17,FALSE)</f>
        <v>97</v>
      </c>
    </row>
    <row r="279" spans="1:9" x14ac:dyDescent="0.2">
      <c r="A279">
        <v>19980017</v>
      </c>
      <c r="B279" t="s">
        <v>103</v>
      </c>
      <c r="C279">
        <v>4.9537037037036997</v>
      </c>
      <c r="D279">
        <f>VLOOKUP(A279,combine!A:R,4,FALSE)</f>
        <v>74.900000000000006</v>
      </c>
      <c r="E279">
        <f>VLOOKUP(A279,combine!A:R,5,FALSE)</f>
        <v>238</v>
      </c>
      <c r="F279">
        <f>VLOOKUP(A279,combine!A:R,13,FALSE)</f>
        <v>4.62</v>
      </c>
      <c r="G279">
        <f>VLOOKUP(A279,combine!A:R,14,FALSE)</f>
        <v>30</v>
      </c>
      <c r="H279">
        <f>VLOOKUP(A279,combine!A:R,16,FALSE)</f>
        <v>4.3099999999999996</v>
      </c>
      <c r="I279">
        <f>VLOOKUP(A279,combine!A:R,17,FALSE)</f>
        <v>117</v>
      </c>
    </row>
    <row r="280" spans="1:9" x14ac:dyDescent="0.2">
      <c r="A280">
        <v>20040049</v>
      </c>
      <c r="B280" t="s">
        <v>18</v>
      </c>
      <c r="C280">
        <v>8.5307262569832396</v>
      </c>
      <c r="D280">
        <f>VLOOKUP(A280,combine!A:R,4,FALSE)</f>
        <v>70.099999999999994</v>
      </c>
      <c r="E280">
        <f>VLOOKUP(A280,combine!A:R,5,FALSE)</f>
        <v>194</v>
      </c>
      <c r="F280">
        <f>VLOOKUP(A280,combine!A:R,13,FALSE)</f>
        <v>4.58</v>
      </c>
      <c r="G280">
        <f>VLOOKUP(A280,combine!A:R,14,FALSE)</f>
        <v>0</v>
      </c>
      <c r="H280">
        <f>VLOOKUP(A280,combine!A:R,16,FALSE)</f>
        <v>0</v>
      </c>
      <c r="I280">
        <f>VLOOKUP(A280,combine!A:R,17,FALSE)</f>
        <v>0</v>
      </c>
    </row>
    <row r="281" spans="1:9" x14ac:dyDescent="0.2">
      <c r="A281">
        <v>20040096</v>
      </c>
      <c r="B281" t="s">
        <v>103</v>
      </c>
      <c r="C281">
        <v>5.0762987012987004</v>
      </c>
      <c r="D281">
        <f>VLOOKUP(A281,combine!A:R,4,FALSE)</f>
        <v>74</v>
      </c>
      <c r="E281">
        <f>VLOOKUP(A281,combine!A:R,5,FALSE)</f>
        <v>223</v>
      </c>
      <c r="F281">
        <f>VLOOKUP(A281,combine!A:R,13,FALSE)</f>
        <v>4.6500000000000004</v>
      </c>
      <c r="G281">
        <f>VLOOKUP(A281,combine!A:R,14,FALSE)</f>
        <v>37.5</v>
      </c>
      <c r="H281">
        <f>VLOOKUP(A281,combine!A:R,16,FALSE)</f>
        <v>4.08</v>
      </c>
      <c r="I281">
        <f>VLOOKUP(A281,combine!A:R,17,FALSE)</f>
        <v>120</v>
      </c>
    </row>
    <row r="282" spans="1:9" x14ac:dyDescent="0.2">
      <c r="A282">
        <v>19960016</v>
      </c>
      <c r="B282" t="s">
        <v>38</v>
      </c>
      <c r="C282">
        <v>-0.65882352941176403</v>
      </c>
      <c r="D282">
        <f>VLOOKUP(A282,combine!A:R,4,FALSE)</f>
        <v>76.8</v>
      </c>
      <c r="E282">
        <f>VLOOKUP(A282,combine!A:R,5,FALSE)</f>
        <v>261</v>
      </c>
      <c r="F282">
        <f>VLOOKUP(A282,combine!A:R,13,FALSE)</f>
        <v>0</v>
      </c>
      <c r="G282">
        <f>VLOOKUP(A282,combine!A:R,14,FALSE)</f>
        <v>33</v>
      </c>
      <c r="H282">
        <f>VLOOKUP(A282,combine!A:R,16,FALSE)</f>
        <v>0</v>
      </c>
      <c r="I282">
        <f>VLOOKUP(A282,combine!A:R,17,FALSE)</f>
        <v>117</v>
      </c>
    </row>
    <row r="283" spans="1:9" x14ac:dyDescent="0.2">
      <c r="A283">
        <v>20040199</v>
      </c>
      <c r="B283" t="s">
        <v>34</v>
      </c>
      <c r="C283">
        <v>0</v>
      </c>
      <c r="D283">
        <f>VLOOKUP(A283,combine!A:R,4,FALSE)</f>
        <v>78</v>
      </c>
      <c r="E283">
        <f>VLOOKUP(A283,combine!A:R,5,FALSE)</f>
        <v>211</v>
      </c>
      <c r="F283">
        <f>VLOOKUP(A283,combine!A:R,13,FALSE)</f>
        <v>4.55</v>
      </c>
      <c r="G283">
        <f>VLOOKUP(A283,combine!A:R,14,FALSE)</f>
        <v>34</v>
      </c>
      <c r="H283">
        <f>VLOOKUP(A283,combine!A:R,16,FALSE)</f>
        <v>4.21</v>
      </c>
      <c r="I283">
        <f>VLOOKUP(A283,combine!A:R,17,FALSE)</f>
        <v>122</v>
      </c>
    </row>
    <row r="284" spans="1:9" x14ac:dyDescent="0.2">
      <c r="A284">
        <v>20010147</v>
      </c>
      <c r="B284" t="s">
        <v>58</v>
      </c>
      <c r="C284">
        <v>0</v>
      </c>
      <c r="D284">
        <f>VLOOKUP(A284,combine!A:R,4,FALSE)</f>
        <v>77.5</v>
      </c>
      <c r="E284">
        <f>VLOOKUP(A284,combine!A:R,5,FALSE)</f>
        <v>256</v>
      </c>
      <c r="F284">
        <f>VLOOKUP(A284,combine!A:R,13,FALSE)</f>
        <v>4.97</v>
      </c>
      <c r="G284">
        <f>VLOOKUP(A284,combine!A:R,14,FALSE)</f>
        <v>35.5</v>
      </c>
      <c r="H284">
        <f>VLOOKUP(A284,combine!A:R,16,FALSE)</f>
        <v>4.4000000000000004</v>
      </c>
      <c r="I284">
        <f>VLOOKUP(A284,combine!A:R,17,FALSE)</f>
        <v>109</v>
      </c>
    </row>
    <row r="285" spans="1:9" x14ac:dyDescent="0.2">
      <c r="A285">
        <v>20040117</v>
      </c>
      <c r="B285" t="s">
        <v>38</v>
      </c>
      <c r="C285">
        <v>1.1030150753768799</v>
      </c>
      <c r="D285">
        <f>VLOOKUP(A285,combine!A:R,4,FALSE)</f>
        <v>74.900000000000006</v>
      </c>
      <c r="E285">
        <f>VLOOKUP(A285,combine!A:R,5,FALSE)</f>
        <v>271</v>
      </c>
      <c r="F285">
        <f>VLOOKUP(A285,combine!A:R,13,FALSE)</f>
        <v>4.91</v>
      </c>
      <c r="G285">
        <f>VLOOKUP(A285,combine!A:R,14,FALSE)</f>
        <v>33.5</v>
      </c>
      <c r="H285">
        <f>VLOOKUP(A285,combine!A:R,16,FALSE)</f>
        <v>0</v>
      </c>
      <c r="I285">
        <f>VLOOKUP(A285,combine!A:R,17,FALSE)</f>
        <v>112</v>
      </c>
    </row>
    <row r="286" spans="1:9" x14ac:dyDescent="0.2">
      <c r="A286">
        <v>20010073</v>
      </c>
      <c r="B286" t="s">
        <v>103</v>
      </c>
      <c r="C286">
        <v>2.2666666666666599</v>
      </c>
      <c r="D286">
        <f>VLOOKUP(A286,combine!A:R,4,FALSE)</f>
        <v>71.599999999999994</v>
      </c>
      <c r="E286">
        <f>VLOOKUP(A286,combine!A:R,5,FALSE)</f>
        <v>236</v>
      </c>
      <c r="F286">
        <f>VLOOKUP(A286,combine!A:R,13,FALSE)</f>
        <v>4.6500000000000004</v>
      </c>
      <c r="G286">
        <f>VLOOKUP(A286,combine!A:R,14,FALSE)</f>
        <v>36.5</v>
      </c>
      <c r="H286">
        <f>VLOOKUP(A286,combine!A:R,16,FALSE)</f>
        <v>4.21</v>
      </c>
      <c r="I286">
        <f>VLOOKUP(A286,combine!A:R,17,FALSE)</f>
        <v>115</v>
      </c>
    </row>
    <row r="287" spans="1:9" x14ac:dyDescent="0.2">
      <c r="A287">
        <v>19990035</v>
      </c>
      <c r="B287" t="s">
        <v>103</v>
      </c>
      <c r="C287">
        <v>6.2361111111111098</v>
      </c>
      <c r="D287">
        <f>VLOOKUP(A287,combine!A:R,4,FALSE)</f>
        <v>72.400000000000006</v>
      </c>
      <c r="E287">
        <f>VLOOKUP(A287,combine!A:R,5,FALSE)</f>
        <v>242</v>
      </c>
      <c r="F287">
        <f>VLOOKUP(A287,combine!A:R,13,FALSE)</f>
        <v>4.72</v>
      </c>
      <c r="G287">
        <f>VLOOKUP(A287,combine!A:R,14,FALSE)</f>
        <v>33</v>
      </c>
      <c r="H287">
        <f>VLOOKUP(A287,combine!A:R,16,FALSE)</f>
        <v>4.32</v>
      </c>
      <c r="I287">
        <f>VLOOKUP(A287,combine!A:R,17,FALSE)</f>
        <v>113</v>
      </c>
    </row>
    <row r="288" spans="1:9" x14ac:dyDescent="0.2">
      <c r="A288">
        <v>19950055</v>
      </c>
      <c r="B288" t="s">
        <v>18</v>
      </c>
      <c r="C288">
        <v>8</v>
      </c>
      <c r="D288">
        <f>VLOOKUP(A288,combine!A:R,4,FALSE)</f>
        <v>70.400000000000006</v>
      </c>
      <c r="E288">
        <f>VLOOKUP(A288,combine!A:R,5,FALSE)</f>
        <v>197</v>
      </c>
      <c r="F288">
        <f>VLOOKUP(A288,combine!A:R,13,FALSE)</f>
        <v>4.5599999999999996</v>
      </c>
      <c r="G288">
        <f>VLOOKUP(A288,combine!A:R,14,FALSE)</f>
        <v>0</v>
      </c>
      <c r="H288">
        <f>VLOOKUP(A288,combine!A:R,16,FALSE)</f>
        <v>0</v>
      </c>
      <c r="I288">
        <f>VLOOKUP(A288,combine!A:R,17,FALSE)</f>
        <v>0</v>
      </c>
    </row>
    <row r="289" spans="1:9" x14ac:dyDescent="0.2">
      <c r="A289">
        <v>20000095</v>
      </c>
      <c r="B289" t="s">
        <v>22</v>
      </c>
      <c r="C289">
        <v>8.5664335664335596</v>
      </c>
      <c r="D289">
        <f>VLOOKUP(A289,combine!A:R,4,FALSE)</f>
        <v>73</v>
      </c>
      <c r="E289">
        <f>VLOOKUP(A289,combine!A:R,5,FALSE)</f>
        <v>202</v>
      </c>
      <c r="F289">
        <f>VLOOKUP(A289,combine!A:R,13,FALSE)</f>
        <v>4.5</v>
      </c>
      <c r="G289">
        <f>VLOOKUP(A289,combine!A:R,14,FALSE)</f>
        <v>37</v>
      </c>
      <c r="H289">
        <f>VLOOKUP(A289,combine!A:R,16,FALSE)</f>
        <v>0</v>
      </c>
      <c r="I289">
        <f>VLOOKUP(A289,combine!A:R,17,FALSE)</f>
        <v>116</v>
      </c>
    </row>
    <row r="290" spans="1:9" x14ac:dyDescent="0.2">
      <c r="A290">
        <v>20010097</v>
      </c>
      <c r="B290" t="s">
        <v>22</v>
      </c>
      <c r="C290">
        <v>9.4839857651245492</v>
      </c>
      <c r="D290">
        <f>VLOOKUP(A290,combine!A:R,4,FALSE)</f>
        <v>72.8</v>
      </c>
      <c r="E290">
        <f>VLOOKUP(A290,combine!A:R,5,FALSE)</f>
        <v>198</v>
      </c>
      <c r="F290">
        <f>VLOOKUP(A290,combine!A:R,13,FALSE)</f>
        <v>4.57</v>
      </c>
      <c r="G290">
        <f>VLOOKUP(A290,combine!A:R,14,FALSE)</f>
        <v>41</v>
      </c>
      <c r="H290">
        <f>VLOOKUP(A290,combine!A:R,16,FALSE)</f>
        <v>4.2</v>
      </c>
      <c r="I290">
        <f>VLOOKUP(A290,combine!A:R,17,FALSE)</f>
        <v>126</v>
      </c>
    </row>
    <row r="291" spans="1:9" x14ac:dyDescent="0.2">
      <c r="A291">
        <v>19960200</v>
      </c>
      <c r="B291" t="s">
        <v>1650</v>
      </c>
      <c r="C291">
        <v>2.0289256198347099</v>
      </c>
      <c r="D291">
        <f>VLOOKUP(A291,combine!A:R,4,FALSE)</f>
        <v>75.5</v>
      </c>
      <c r="E291">
        <f>VLOOKUP(A291,combine!A:R,5,FALSE)</f>
        <v>295</v>
      </c>
      <c r="F291">
        <f>VLOOKUP(A291,combine!A:R,13,FALSE)</f>
        <v>5.01</v>
      </c>
      <c r="G291">
        <f>VLOOKUP(A291,combine!A:R,14,FALSE)</f>
        <v>29.5</v>
      </c>
      <c r="H291">
        <f>VLOOKUP(A291,combine!A:R,16,FALSE)</f>
        <v>4.7300000000000004</v>
      </c>
      <c r="I291">
        <f>VLOOKUP(A291,combine!A:R,17,FALSE)</f>
        <v>108</v>
      </c>
    </row>
    <row r="292" spans="1:9" x14ac:dyDescent="0.2">
      <c r="A292">
        <v>20030052</v>
      </c>
      <c r="B292" t="s">
        <v>103</v>
      </c>
      <c r="C292">
        <v>3.48245614035087</v>
      </c>
      <c r="D292">
        <f>VLOOKUP(A292,combine!A:R,4,FALSE)</f>
        <v>73.900000000000006</v>
      </c>
      <c r="E292">
        <f>VLOOKUP(A292,combine!A:R,5,FALSE)</f>
        <v>240</v>
      </c>
      <c r="F292">
        <f>VLOOKUP(A292,combine!A:R,13,FALSE)</f>
        <v>4.5599999999999996</v>
      </c>
      <c r="G292">
        <f>VLOOKUP(A292,combine!A:R,14,FALSE)</f>
        <v>35.5</v>
      </c>
      <c r="H292">
        <f>VLOOKUP(A292,combine!A:R,16,FALSE)</f>
        <v>4.16</v>
      </c>
      <c r="I292">
        <f>VLOOKUP(A292,combine!A:R,17,FALSE)</f>
        <v>123</v>
      </c>
    </row>
    <row r="293" spans="1:9" x14ac:dyDescent="0.2">
      <c r="A293">
        <v>20000120</v>
      </c>
      <c r="B293" t="s">
        <v>1650</v>
      </c>
      <c r="C293">
        <v>1.6834862385321101</v>
      </c>
      <c r="D293">
        <f>VLOOKUP(A293,combine!A:R,4,FALSE)</f>
        <v>76</v>
      </c>
      <c r="E293">
        <f>VLOOKUP(A293,combine!A:R,5,FALSE)</f>
        <v>289</v>
      </c>
      <c r="F293">
        <f>VLOOKUP(A293,combine!A:R,13,FALSE)</f>
        <v>5.0999999999999996</v>
      </c>
      <c r="G293">
        <f>VLOOKUP(A293,combine!A:R,14,FALSE)</f>
        <v>27.5</v>
      </c>
      <c r="H293">
        <f>VLOOKUP(A293,combine!A:R,16,FALSE)</f>
        <v>4.6100000000000003</v>
      </c>
      <c r="I293">
        <f>VLOOKUP(A293,combine!A:R,17,FALSE)</f>
        <v>102</v>
      </c>
    </row>
    <row r="294" spans="1:9" x14ac:dyDescent="0.2">
      <c r="A294">
        <v>20020141</v>
      </c>
      <c r="B294" t="s">
        <v>103</v>
      </c>
      <c r="C294">
        <v>3.7290322580645099</v>
      </c>
      <c r="D294">
        <f>VLOOKUP(A294,combine!A:R,4,FALSE)</f>
        <v>72.900000000000006</v>
      </c>
      <c r="E294">
        <f>VLOOKUP(A294,combine!A:R,5,FALSE)</f>
        <v>244</v>
      </c>
      <c r="F294">
        <f>VLOOKUP(A294,combine!A:R,13,FALSE)</f>
        <v>4.7699999999999996</v>
      </c>
      <c r="G294">
        <f>VLOOKUP(A294,combine!A:R,14,FALSE)</f>
        <v>31.5</v>
      </c>
      <c r="H294">
        <f>VLOOKUP(A294,combine!A:R,16,FALSE)</f>
        <v>0</v>
      </c>
      <c r="I294">
        <f>VLOOKUP(A294,combine!A:R,17,FALSE)</f>
        <v>106</v>
      </c>
    </row>
    <row r="295" spans="1:9" x14ac:dyDescent="0.2">
      <c r="A295">
        <v>19990062</v>
      </c>
      <c r="B295" t="s">
        <v>22</v>
      </c>
      <c r="C295">
        <v>9.0774647887323905</v>
      </c>
      <c r="D295">
        <f>VLOOKUP(A295,combine!A:R,4,FALSE)</f>
        <v>68.8</v>
      </c>
      <c r="E295">
        <f>VLOOKUP(A295,combine!A:R,5,FALSE)</f>
        <v>180</v>
      </c>
      <c r="F295">
        <f>VLOOKUP(A295,combine!A:R,13,FALSE)</f>
        <v>4.5199999999999996</v>
      </c>
      <c r="G295">
        <f>VLOOKUP(A295,combine!A:R,14,FALSE)</f>
        <v>36</v>
      </c>
      <c r="H295">
        <f>VLOOKUP(A295,combine!A:R,16,FALSE)</f>
        <v>4.3499999999999996</v>
      </c>
      <c r="I295">
        <f>VLOOKUP(A295,combine!A:R,17,FALSE)</f>
        <v>117</v>
      </c>
    </row>
    <row r="296" spans="1:9" x14ac:dyDescent="0.2">
      <c r="A296">
        <v>19990020</v>
      </c>
      <c r="B296" t="s">
        <v>1650</v>
      </c>
      <c r="C296">
        <v>0.94152046783625698</v>
      </c>
      <c r="D296">
        <f>VLOOKUP(A296,combine!A:R,4,FALSE)</f>
        <v>75.400000000000006</v>
      </c>
      <c r="E296">
        <f>VLOOKUP(A296,combine!A:R,5,FALSE)</f>
        <v>281</v>
      </c>
      <c r="F296">
        <f>VLOOKUP(A296,combine!A:R,13,FALSE)</f>
        <v>4.6900000000000004</v>
      </c>
      <c r="G296">
        <f>VLOOKUP(A296,combine!A:R,14,FALSE)</f>
        <v>32</v>
      </c>
      <c r="H296">
        <f>VLOOKUP(A296,combine!A:R,16,FALSE)</f>
        <v>4.3899999999999997</v>
      </c>
      <c r="I296">
        <f>VLOOKUP(A296,combine!A:R,17,FALSE)</f>
        <v>112</v>
      </c>
    </row>
    <row r="297" spans="1:9" x14ac:dyDescent="0.2">
      <c r="A297">
        <v>20020101</v>
      </c>
      <c r="B297" t="s">
        <v>103</v>
      </c>
      <c r="C297">
        <v>4.76844783715012</v>
      </c>
      <c r="D297">
        <f>VLOOKUP(A297,combine!A:R,4,FALSE)</f>
        <v>72.400000000000006</v>
      </c>
      <c r="E297">
        <f>VLOOKUP(A297,combine!A:R,5,FALSE)</f>
        <v>243</v>
      </c>
      <c r="F297">
        <f>VLOOKUP(A297,combine!A:R,13,FALSE)</f>
        <v>4.72</v>
      </c>
      <c r="G297">
        <f>VLOOKUP(A297,combine!A:R,14,FALSE)</f>
        <v>39</v>
      </c>
      <c r="H297">
        <f>VLOOKUP(A297,combine!A:R,16,FALSE)</f>
        <v>3.83</v>
      </c>
      <c r="I297">
        <f>VLOOKUP(A297,combine!A:R,17,FALSE)</f>
        <v>113</v>
      </c>
    </row>
    <row r="298" spans="1:9" x14ac:dyDescent="0.2">
      <c r="A298">
        <v>19970017</v>
      </c>
      <c r="B298" t="s">
        <v>1650</v>
      </c>
      <c r="C298">
        <v>1.03157894736842</v>
      </c>
      <c r="D298">
        <f>VLOOKUP(A298,combine!A:R,4,FALSE)</f>
        <v>76.099999999999994</v>
      </c>
      <c r="E298">
        <f>VLOOKUP(A298,combine!A:R,5,FALSE)</f>
        <v>277</v>
      </c>
      <c r="F298">
        <f>VLOOKUP(A298,combine!A:R,13,FALSE)</f>
        <v>4.83</v>
      </c>
      <c r="G298">
        <f>VLOOKUP(A298,combine!A:R,14,FALSE)</f>
        <v>33.5</v>
      </c>
      <c r="H298">
        <f>VLOOKUP(A298,combine!A:R,16,FALSE)</f>
        <v>4.59</v>
      </c>
      <c r="I298">
        <f>VLOOKUP(A298,combine!A:R,17,FALSE)</f>
        <v>112</v>
      </c>
    </row>
    <row r="299" spans="1:9" x14ac:dyDescent="0.2">
      <c r="A299">
        <v>19970128</v>
      </c>
      <c r="B299" t="s">
        <v>103</v>
      </c>
      <c r="C299">
        <v>3.1932773109243699</v>
      </c>
      <c r="D299">
        <f>VLOOKUP(A299,combine!A:R,4,FALSE)</f>
        <v>74.3</v>
      </c>
      <c r="E299">
        <f>VLOOKUP(A299,combine!A:R,5,FALSE)</f>
        <v>224</v>
      </c>
      <c r="F299">
        <f>VLOOKUP(A299,combine!A:R,13,FALSE)</f>
        <v>4.7699999999999996</v>
      </c>
      <c r="G299">
        <f>VLOOKUP(A299,combine!A:R,14,FALSE)</f>
        <v>39.5</v>
      </c>
      <c r="H299">
        <f>VLOOKUP(A299,combine!A:R,16,FALSE)</f>
        <v>4.2</v>
      </c>
      <c r="I299">
        <f>VLOOKUP(A299,combine!A:R,17,FALSE)</f>
        <v>122</v>
      </c>
    </row>
    <row r="300" spans="1:9" x14ac:dyDescent="0.2">
      <c r="A300">
        <v>19990085</v>
      </c>
      <c r="B300" t="s">
        <v>103</v>
      </c>
      <c r="C300">
        <v>4.5833333333333304</v>
      </c>
      <c r="D300">
        <f>VLOOKUP(A300,combine!A:R,4,FALSE)</f>
        <v>71</v>
      </c>
      <c r="E300">
        <f>VLOOKUP(A300,combine!A:R,5,FALSE)</f>
        <v>234</v>
      </c>
      <c r="F300">
        <f>VLOOKUP(A300,combine!A:R,13,FALSE)</f>
        <v>4.74</v>
      </c>
      <c r="G300">
        <f>VLOOKUP(A300,combine!A:R,14,FALSE)</f>
        <v>0</v>
      </c>
      <c r="H300">
        <f>VLOOKUP(A300,combine!A:R,16,FALSE)</f>
        <v>0</v>
      </c>
      <c r="I300">
        <f>VLOOKUP(A300,combine!A:R,17,FALSE)</f>
        <v>0</v>
      </c>
    </row>
    <row r="301" spans="1:9" x14ac:dyDescent="0.2">
      <c r="A301">
        <v>20040540</v>
      </c>
      <c r="B301" t="s">
        <v>34</v>
      </c>
      <c r="C301">
        <v>0.85714285714285698</v>
      </c>
      <c r="D301">
        <f>VLOOKUP(A301,combine!A:R,4,FALSE)</f>
        <v>71.900000000000006</v>
      </c>
      <c r="E301">
        <f>VLOOKUP(A301,combine!A:R,5,FALSE)</f>
        <v>208</v>
      </c>
      <c r="F301">
        <f>VLOOKUP(A301,combine!A:R,13,FALSE)</f>
        <v>4.51</v>
      </c>
      <c r="G301">
        <f>VLOOKUP(A301,combine!A:R,14,FALSE)</f>
        <v>35.5</v>
      </c>
      <c r="H301">
        <f>VLOOKUP(A301,combine!A:R,16,FALSE)</f>
        <v>4.3099999999999996</v>
      </c>
      <c r="I301">
        <f>VLOOKUP(A301,combine!A:R,17,FALSE)</f>
        <v>116</v>
      </c>
    </row>
    <row r="302" spans="1:9" x14ac:dyDescent="0.2">
      <c r="A302">
        <v>19970065</v>
      </c>
      <c r="B302" t="s">
        <v>103</v>
      </c>
      <c r="C302">
        <v>3.95209580838323</v>
      </c>
      <c r="D302">
        <f>VLOOKUP(A302,combine!A:R,4,FALSE)</f>
        <v>69.599999999999994</v>
      </c>
      <c r="E302">
        <f>VLOOKUP(A302,combine!A:R,5,FALSE)</f>
        <v>215</v>
      </c>
      <c r="F302">
        <f>VLOOKUP(A302,combine!A:R,13,FALSE)</f>
        <v>4.5199999999999996</v>
      </c>
      <c r="G302">
        <f>VLOOKUP(A302,combine!A:R,14,FALSE)</f>
        <v>38</v>
      </c>
      <c r="H302">
        <f>VLOOKUP(A302,combine!A:R,16,FALSE)</f>
        <v>4.21</v>
      </c>
      <c r="I302">
        <f>VLOOKUP(A302,combine!A:R,17,FALSE)</f>
        <v>125</v>
      </c>
    </row>
    <row r="303" spans="1:9" x14ac:dyDescent="0.2">
      <c r="A303">
        <v>19980008</v>
      </c>
      <c r="B303" t="s">
        <v>38</v>
      </c>
      <c r="C303">
        <v>0.25333333333333302</v>
      </c>
      <c r="D303">
        <f>VLOOKUP(A303,combine!A:R,4,FALSE)</f>
        <v>77.3</v>
      </c>
      <c r="E303">
        <f>VLOOKUP(A303,combine!A:R,5,FALSE)</f>
        <v>281</v>
      </c>
      <c r="F303">
        <f>VLOOKUP(A303,combine!A:R,13,FALSE)</f>
        <v>4.87</v>
      </c>
      <c r="G303">
        <f>VLOOKUP(A303,combine!A:R,14,FALSE)</f>
        <v>35.5</v>
      </c>
      <c r="H303">
        <f>VLOOKUP(A303,combine!A:R,16,FALSE)</f>
        <v>4.4800000000000004</v>
      </c>
      <c r="I303">
        <f>VLOOKUP(A303,combine!A:R,17,FALSE)</f>
        <v>118</v>
      </c>
    </row>
    <row r="304" spans="1:9" x14ac:dyDescent="0.2">
      <c r="A304">
        <v>20030103</v>
      </c>
      <c r="B304" t="s">
        <v>103</v>
      </c>
      <c r="C304">
        <v>4.4268727705112898</v>
      </c>
      <c r="D304">
        <f>VLOOKUP(A304,combine!A:R,4,FALSE)</f>
        <v>74.400000000000006</v>
      </c>
      <c r="E304">
        <f>VLOOKUP(A304,combine!A:R,5,FALSE)</f>
        <v>242</v>
      </c>
      <c r="F304">
        <f>VLOOKUP(A304,combine!A:R,13,FALSE)</f>
        <v>4.71</v>
      </c>
      <c r="G304">
        <f>VLOOKUP(A304,combine!A:R,14,FALSE)</f>
        <v>32.5</v>
      </c>
      <c r="H304">
        <f>VLOOKUP(A304,combine!A:R,16,FALSE)</f>
        <v>4.5199999999999996</v>
      </c>
      <c r="I304">
        <f>VLOOKUP(A304,combine!A:R,17,FALSE)</f>
        <v>113</v>
      </c>
    </row>
    <row r="305" spans="1:9" x14ac:dyDescent="0.2">
      <c r="A305">
        <v>19970052</v>
      </c>
      <c r="B305" t="s">
        <v>38</v>
      </c>
      <c r="C305">
        <v>1.17721518987341</v>
      </c>
      <c r="D305">
        <f>VLOOKUP(A305,combine!A:R,4,FALSE)</f>
        <v>76.8</v>
      </c>
      <c r="E305">
        <f>VLOOKUP(A305,combine!A:R,5,FALSE)</f>
        <v>271</v>
      </c>
      <c r="F305">
        <f>VLOOKUP(A305,combine!A:R,13,FALSE)</f>
        <v>4.91</v>
      </c>
      <c r="G305">
        <f>VLOOKUP(A305,combine!A:R,14,FALSE)</f>
        <v>35.5</v>
      </c>
      <c r="H305">
        <f>VLOOKUP(A305,combine!A:R,16,FALSE)</f>
        <v>4.5</v>
      </c>
      <c r="I305">
        <f>VLOOKUP(A305,combine!A:R,17,FALSE)</f>
        <v>122</v>
      </c>
    </row>
    <row r="306" spans="1:9" x14ac:dyDescent="0.2">
      <c r="A306">
        <v>20020008</v>
      </c>
      <c r="B306" t="s">
        <v>207</v>
      </c>
      <c r="C306">
        <v>7.7474226804123703</v>
      </c>
      <c r="D306">
        <f>VLOOKUP(A306,combine!A:R,4,FALSE)</f>
        <v>72.400000000000006</v>
      </c>
      <c r="E306">
        <f>VLOOKUP(A306,combine!A:R,5,FALSE)</f>
        <v>219</v>
      </c>
      <c r="F306">
        <f>VLOOKUP(A306,combine!A:R,13,FALSE)</f>
        <v>4.53</v>
      </c>
      <c r="G306">
        <f>VLOOKUP(A306,combine!A:R,14,FALSE)</f>
        <v>30.5</v>
      </c>
      <c r="H306">
        <f>VLOOKUP(A306,combine!A:R,16,FALSE)</f>
        <v>0</v>
      </c>
      <c r="I306">
        <f>VLOOKUP(A306,combine!A:R,17,FALSE)</f>
        <v>111</v>
      </c>
    </row>
    <row r="307" spans="1:9" x14ac:dyDescent="0.2">
      <c r="A307">
        <v>19960166</v>
      </c>
      <c r="B307" t="s">
        <v>42</v>
      </c>
      <c r="C307">
        <v>-0.24537037037036999</v>
      </c>
      <c r="D307">
        <f>VLOOKUP(A307,combine!A:R,4,FALSE)</f>
        <v>73.099999999999994</v>
      </c>
      <c r="E307">
        <f>VLOOKUP(A307,combine!A:R,5,FALSE)</f>
        <v>281</v>
      </c>
      <c r="F307">
        <f>VLOOKUP(A307,combine!A:R,13,FALSE)</f>
        <v>5.31</v>
      </c>
      <c r="G307">
        <f>VLOOKUP(A307,combine!A:R,14,FALSE)</f>
        <v>28.5</v>
      </c>
      <c r="H307">
        <f>VLOOKUP(A307,combine!A:R,16,FALSE)</f>
        <v>4.59</v>
      </c>
      <c r="I307">
        <f>VLOOKUP(A307,combine!A:R,17,FALSE)</f>
        <v>103</v>
      </c>
    </row>
    <row r="308" spans="1:9" x14ac:dyDescent="0.2">
      <c r="A308">
        <v>20030005</v>
      </c>
      <c r="B308" t="s">
        <v>18</v>
      </c>
      <c r="C308">
        <v>9.0821205821205808</v>
      </c>
      <c r="D308">
        <f>VLOOKUP(A308,combine!A:R,4,FALSE)</f>
        <v>70.400000000000006</v>
      </c>
      <c r="E308">
        <f>VLOOKUP(A308,combine!A:R,5,FALSE)</f>
        <v>189</v>
      </c>
      <c r="F308">
        <f>VLOOKUP(A308,combine!A:R,13,FALSE)</f>
        <v>4.41</v>
      </c>
      <c r="G308">
        <f>VLOOKUP(A308,combine!A:R,14,FALSE)</f>
        <v>41</v>
      </c>
      <c r="H308">
        <f>VLOOKUP(A308,combine!A:R,16,FALSE)</f>
        <v>3.82</v>
      </c>
      <c r="I308">
        <f>VLOOKUP(A308,combine!A:R,17,FALSE)</f>
        <v>136</v>
      </c>
    </row>
    <row r="309" spans="1:9" x14ac:dyDescent="0.2">
      <c r="A309">
        <v>20010056</v>
      </c>
      <c r="B309" t="s">
        <v>207</v>
      </c>
      <c r="C309">
        <v>7.5476190476190403</v>
      </c>
      <c r="D309">
        <f>VLOOKUP(A309,combine!A:R,4,FALSE)</f>
        <v>73.099999999999994</v>
      </c>
      <c r="E309">
        <f>VLOOKUP(A309,combine!A:R,5,FALSE)</f>
        <v>213</v>
      </c>
      <c r="F309">
        <f>VLOOKUP(A309,combine!A:R,13,FALSE)</f>
        <v>4.57</v>
      </c>
      <c r="G309">
        <f>VLOOKUP(A309,combine!A:R,14,FALSE)</f>
        <v>37</v>
      </c>
      <c r="H309">
        <f>VLOOKUP(A309,combine!A:R,16,FALSE)</f>
        <v>0</v>
      </c>
      <c r="I309">
        <f>VLOOKUP(A309,combine!A:R,17,FALSE)</f>
        <v>117</v>
      </c>
    </row>
    <row r="310" spans="1:9" x14ac:dyDescent="0.2">
      <c r="A310">
        <v>20020147</v>
      </c>
      <c r="B310" t="s">
        <v>38</v>
      </c>
      <c r="C310">
        <v>2.4554455445544501</v>
      </c>
      <c r="D310">
        <f>VLOOKUP(A310,combine!A:R,4,FALSE)</f>
        <v>76.900000000000006</v>
      </c>
      <c r="E310">
        <f>VLOOKUP(A310,combine!A:R,5,FALSE)</f>
        <v>284</v>
      </c>
      <c r="F310">
        <f>VLOOKUP(A310,combine!A:R,13,FALSE)</f>
        <v>4.97</v>
      </c>
      <c r="G310">
        <f>VLOOKUP(A310,combine!A:R,14,FALSE)</f>
        <v>0</v>
      </c>
      <c r="H310">
        <f>VLOOKUP(A310,combine!A:R,16,FALSE)</f>
        <v>0</v>
      </c>
      <c r="I310">
        <f>VLOOKUP(A310,combine!A:R,17,FALSE)</f>
        <v>0</v>
      </c>
    </row>
    <row r="311" spans="1:9" x14ac:dyDescent="0.2">
      <c r="A311">
        <v>19990041</v>
      </c>
      <c r="B311" t="s">
        <v>18</v>
      </c>
      <c r="C311">
        <v>9.2074688796680402</v>
      </c>
      <c r="D311">
        <f>VLOOKUP(A311,combine!A:R,4,FALSE)</f>
        <v>69.900000000000006</v>
      </c>
      <c r="E311">
        <f>VLOOKUP(A311,combine!A:R,5,FALSE)</f>
        <v>186</v>
      </c>
      <c r="F311">
        <f>VLOOKUP(A311,combine!A:R,13,FALSE)</f>
        <v>4.51</v>
      </c>
      <c r="G311">
        <f>VLOOKUP(A311,combine!A:R,14,FALSE)</f>
        <v>34.5</v>
      </c>
      <c r="H311">
        <f>VLOOKUP(A311,combine!A:R,16,FALSE)</f>
        <v>4.09</v>
      </c>
      <c r="I311">
        <f>VLOOKUP(A311,combine!A:R,17,FALSE)</f>
        <v>116</v>
      </c>
    </row>
    <row r="312" spans="1:9" x14ac:dyDescent="0.2">
      <c r="A312">
        <v>19920026</v>
      </c>
      <c r="B312" t="s">
        <v>38</v>
      </c>
      <c r="C312">
        <v>1.6</v>
      </c>
      <c r="D312">
        <f>VLOOKUP(A312,combine!A:R,4,FALSE)</f>
        <v>75.900000000000006</v>
      </c>
      <c r="E312">
        <f>VLOOKUP(A312,combine!A:R,5,FALSE)</f>
        <v>283</v>
      </c>
      <c r="F312">
        <f>VLOOKUP(A312,combine!A:R,13,FALSE)</f>
        <v>5.27</v>
      </c>
      <c r="G312">
        <f>VLOOKUP(A312,combine!A:R,14,FALSE)</f>
        <v>31</v>
      </c>
      <c r="H312">
        <f>VLOOKUP(A312,combine!A:R,16,FALSE)</f>
        <v>4.7</v>
      </c>
      <c r="I312">
        <f>VLOOKUP(A312,combine!A:R,17,FALSE)</f>
        <v>108</v>
      </c>
    </row>
    <row r="313" spans="1:9" x14ac:dyDescent="0.2">
      <c r="A313">
        <v>20030146</v>
      </c>
      <c r="B313" t="s">
        <v>42</v>
      </c>
      <c r="C313">
        <v>1.73931623931623</v>
      </c>
      <c r="D313">
        <f>VLOOKUP(A313,combine!A:R,4,FALSE)</f>
        <v>73.5</v>
      </c>
      <c r="E313">
        <f>VLOOKUP(A313,combine!A:R,5,FALSE)</f>
        <v>307</v>
      </c>
      <c r="F313">
        <f>VLOOKUP(A313,combine!A:R,13,FALSE)</f>
        <v>5.2</v>
      </c>
      <c r="G313">
        <f>VLOOKUP(A313,combine!A:R,14,FALSE)</f>
        <v>27</v>
      </c>
      <c r="H313">
        <f>VLOOKUP(A313,combine!A:R,16,FALSE)</f>
        <v>4.7</v>
      </c>
      <c r="I313">
        <f>VLOOKUP(A313,combine!A:R,17,FALSE)</f>
        <v>100</v>
      </c>
    </row>
    <row r="314" spans="1:9" x14ac:dyDescent="0.2">
      <c r="A314">
        <v>20030182</v>
      </c>
      <c r="B314" t="s">
        <v>207</v>
      </c>
      <c r="C314">
        <v>8.3243243243243192</v>
      </c>
      <c r="D314">
        <f>VLOOKUP(A314,combine!A:R,4,FALSE)</f>
        <v>72.099999999999994</v>
      </c>
      <c r="E314">
        <f>VLOOKUP(A314,combine!A:R,5,FALSE)</f>
        <v>216</v>
      </c>
      <c r="F314">
        <f>VLOOKUP(A314,combine!A:R,13,FALSE)</f>
        <v>4.6900000000000004</v>
      </c>
      <c r="G314">
        <f>VLOOKUP(A314,combine!A:R,14,FALSE)</f>
        <v>36.5</v>
      </c>
      <c r="H314">
        <f>VLOOKUP(A314,combine!A:R,16,FALSE)</f>
        <v>4.2699999999999996</v>
      </c>
      <c r="I314">
        <f>VLOOKUP(A314,combine!A:R,17,FALSE)</f>
        <v>112</v>
      </c>
    </row>
    <row r="315" spans="1:9" x14ac:dyDescent="0.2">
      <c r="A315">
        <v>20030551</v>
      </c>
      <c r="B315" t="s">
        <v>49</v>
      </c>
      <c r="D315">
        <f>VLOOKUP(A315,combine!A:R,4,FALSE)</f>
        <v>67.5</v>
      </c>
      <c r="E315">
        <f>VLOOKUP(A315,combine!A:R,5,FALSE)</f>
        <v>205</v>
      </c>
      <c r="F315">
        <f>VLOOKUP(A315,combine!A:R,13,FALSE)</f>
        <v>4.7</v>
      </c>
      <c r="G315">
        <f>VLOOKUP(A315,combine!A:R,14,FALSE)</f>
        <v>31.5</v>
      </c>
      <c r="H315">
        <f>VLOOKUP(A315,combine!A:R,16,FALSE)</f>
        <v>4.12</v>
      </c>
      <c r="I315">
        <f>VLOOKUP(A315,combine!A:R,17,FALSE)</f>
        <v>112</v>
      </c>
    </row>
    <row r="316" spans="1:9" x14ac:dyDescent="0.2">
      <c r="A316">
        <v>19990124</v>
      </c>
      <c r="B316" t="s">
        <v>103</v>
      </c>
      <c r="C316">
        <v>5.5217391304347796</v>
      </c>
      <c r="D316">
        <f>VLOOKUP(A316,combine!A:R,4,FALSE)</f>
        <v>73.8</v>
      </c>
      <c r="E316">
        <f>VLOOKUP(A316,combine!A:R,5,FALSE)</f>
        <v>241</v>
      </c>
      <c r="F316">
        <f>VLOOKUP(A316,combine!A:R,13,FALSE)</f>
        <v>4.91</v>
      </c>
      <c r="G316">
        <f>VLOOKUP(A316,combine!A:R,14,FALSE)</f>
        <v>32</v>
      </c>
      <c r="H316">
        <f>VLOOKUP(A316,combine!A:R,16,FALSE)</f>
        <v>4.33</v>
      </c>
      <c r="I316">
        <f>VLOOKUP(A316,combine!A:R,17,FALSE)</f>
        <v>111</v>
      </c>
    </row>
    <row r="317" spans="1:9" x14ac:dyDescent="0.2">
      <c r="A317">
        <v>20030686</v>
      </c>
      <c r="B317" t="s">
        <v>42</v>
      </c>
      <c r="C317">
        <v>1.9576837416481001</v>
      </c>
      <c r="D317">
        <f>VLOOKUP(A317,combine!A:R,4,FALSE)</f>
        <v>73.599999999999994</v>
      </c>
      <c r="E317">
        <f>VLOOKUP(A317,combine!A:R,5,FALSE)</f>
        <v>309</v>
      </c>
      <c r="F317">
        <f>VLOOKUP(A317,combine!A:R,13,FALSE)</f>
        <v>5.28</v>
      </c>
      <c r="G317">
        <f>VLOOKUP(A317,combine!A:R,14,FALSE)</f>
        <v>31</v>
      </c>
      <c r="H317">
        <f>VLOOKUP(A317,combine!A:R,16,FALSE)</f>
        <v>4.67</v>
      </c>
      <c r="I317">
        <f>VLOOKUP(A317,combine!A:R,17,FALSE)</f>
        <v>103</v>
      </c>
    </row>
    <row r="318" spans="1:9" x14ac:dyDescent="0.2">
      <c r="A318">
        <v>20010179</v>
      </c>
      <c r="B318" t="s">
        <v>18</v>
      </c>
      <c r="C318">
        <v>11.8</v>
      </c>
      <c r="D318">
        <f>VLOOKUP(A318,combine!A:R,4,FALSE)</f>
        <v>70.599999999999994</v>
      </c>
      <c r="E318">
        <f>VLOOKUP(A318,combine!A:R,5,FALSE)</f>
        <v>186</v>
      </c>
      <c r="F318">
        <f>VLOOKUP(A318,combine!A:R,13,FALSE)</f>
        <v>4.58</v>
      </c>
      <c r="G318">
        <f>VLOOKUP(A318,combine!A:R,14,FALSE)</f>
        <v>42</v>
      </c>
      <c r="H318">
        <f>VLOOKUP(A318,combine!A:R,16,FALSE)</f>
        <v>3.85</v>
      </c>
      <c r="I318">
        <f>VLOOKUP(A318,combine!A:R,17,FALSE)</f>
        <v>129</v>
      </c>
    </row>
    <row r="319" spans="1:9" x14ac:dyDescent="0.2">
      <c r="A319">
        <v>19950060</v>
      </c>
      <c r="B319" t="s">
        <v>104</v>
      </c>
      <c r="C319">
        <v>0</v>
      </c>
      <c r="D319">
        <f>VLOOKUP(A319,combine!A:R,4,FALSE)</f>
        <v>73.5</v>
      </c>
      <c r="E319">
        <f>VLOOKUP(A319,combine!A:R,5,FALSE)</f>
        <v>212</v>
      </c>
      <c r="F319">
        <f>VLOOKUP(A319,combine!A:R,13,FALSE)</f>
        <v>4.5199999999999996</v>
      </c>
      <c r="G319">
        <f>VLOOKUP(A319,combine!A:R,14,FALSE)</f>
        <v>36</v>
      </c>
      <c r="H319">
        <f>VLOOKUP(A319,combine!A:R,16,FALSE)</f>
        <v>4.13</v>
      </c>
      <c r="I319">
        <f>VLOOKUP(A319,combine!A:R,17,FALSE)</f>
        <v>125</v>
      </c>
    </row>
    <row r="320" spans="1:9" x14ac:dyDescent="0.2">
      <c r="A320">
        <v>20020445</v>
      </c>
      <c r="B320" t="s">
        <v>207</v>
      </c>
      <c r="C320">
        <v>0.25</v>
      </c>
      <c r="D320">
        <f>VLOOKUP(A320,combine!A:R,4,FALSE)</f>
        <v>72</v>
      </c>
      <c r="E320">
        <f>VLOOKUP(A320,combine!A:R,5,FALSE)</f>
        <v>209</v>
      </c>
      <c r="F320">
        <f>VLOOKUP(A320,combine!A:R,13,FALSE)</f>
        <v>4.63</v>
      </c>
      <c r="G320">
        <f>VLOOKUP(A320,combine!A:R,14,FALSE)</f>
        <v>0</v>
      </c>
      <c r="H320">
        <f>VLOOKUP(A320,combine!A:R,16,FALSE)</f>
        <v>0</v>
      </c>
      <c r="I320">
        <f>VLOOKUP(A320,combine!A:R,17,FALSE)</f>
        <v>117</v>
      </c>
    </row>
    <row r="321" spans="1:9" x14ac:dyDescent="0.2">
      <c r="A321">
        <v>20040583</v>
      </c>
      <c r="B321" t="s">
        <v>18</v>
      </c>
      <c r="C321">
        <v>8</v>
      </c>
      <c r="D321">
        <f>VLOOKUP(A321,combine!A:R,4,FALSE)</f>
        <v>72</v>
      </c>
      <c r="E321">
        <f>VLOOKUP(A321,combine!A:R,5,FALSE)</f>
        <v>209</v>
      </c>
      <c r="F321">
        <f>VLOOKUP(A321,combine!A:R,13,FALSE)</f>
        <v>4.63</v>
      </c>
      <c r="G321">
        <f>VLOOKUP(A321,combine!A:R,14,FALSE)</f>
        <v>38</v>
      </c>
      <c r="H321">
        <f>VLOOKUP(A321,combine!A:R,16,FALSE)</f>
        <v>4.34</v>
      </c>
      <c r="I321">
        <f>VLOOKUP(A321,combine!A:R,17,FALSE)</f>
        <v>123</v>
      </c>
    </row>
    <row r="322" spans="1:9" x14ac:dyDescent="0.2">
      <c r="A322">
        <v>20040488</v>
      </c>
      <c r="B322" t="s">
        <v>42</v>
      </c>
      <c r="C322">
        <v>0.33333333333333298</v>
      </c>
      <c r="D322">
        <f>VLOOKUP(A322,combine!A:R,4,FALSE)</f>
        <v>77.900000000000006</v>
      </c>
      <c r="E322">
        <f>VLOOKUP(A322,combine!A:R,5,FALSE)</f>
        <v>351</v>
      </c>
      <c r="F322">
        <f>VLOOKUP(A322,combine!A:R,13,FALSE)</f>
        <v>5.32</v>
      </c>
      <c r="G322">
        <f>VLOOKUP(A322,combine!A:R,14,FALSE)</f>
        <v>22</v>
      </c>
      <c r="H322">
        <f>VLOOKUP(A322,combine!A:R,16,FALSE)</f>
        <v>4.9400000000000004</v>
      </c>
      <c r="I322">
        <f>VLOOKUP(A322,combine!A:R,17,FALSE)</f>
        <v>86</v>
      </c>
    </row>
    <row r="323" spans="1:9" x14ac:dyDescent="0.2">
      <c r="A323">
        <v>20010212</v>
      </c>
      <c r="B323" t="s">
        <v>207</v>
      </c>
      <c r="C323">
        <v>12.6229508196721</v>
      </c>
      <c r="D323">
        <f>VLOOKUP(A323,combine!A:R,4,FALSE)</f>
        <v>71.599999999999994</v>
      </c>
      <c r="E323">
        <f>VLOOKUP(A323,combine!A:R,5,FALSE)</f>
        <v>200</v>
      </c>
      <c r="F323">
        <f>VLOOKUP(A323,combine!A:R,13,FALSE)</f>
        <v>4.51</v>
      </c>
      <c r="G323">
        <f>VLOOKUP(A323,combine!A:R,14,FALSE)</f>
        <v>34.5</v>
      </c>
      <c r="H323">
        <f>VLOOKUP(A323,combine!A:R,16,FALSE)</f>
        <v>0</v>
      </c>
      <c r="I323">
        <f>VLOOKUP(A323,combine!A:R,17,FALSE)</f>
        <v>119</v>
      </c>
    </row>
    <row r="324" spans="1:9" x14ac:dyDescent="0.2">
      <c r="A324">
        <v>20020006</v>
      </c>
      <c r="B324" t="s">
        <v>42</v>
      </c>
      <c r="C324">
        <v>0.67647058823529405</v>
      </c>
      <c r="D324">
        <f>VLOOKUP(A324,combine!A:R,4,FALSE)</f>
        <v>76.099999999999994</v>
      </c>
      <c r="E324">
        <f>VLOOKUP(A324,combine!A:R,5,FALSE)</f>
        <v>311</v>
      </c>
      <c r="F324">
        <f>VLOOKUP(A324,combine!A:R,13,FALSE)</f>
        <v>5.09</v>
      </c>
      <c r="G324">
        <f>VLOOKUP(A324,combine!A:R,14,FALSE)</f>
        <v>0</v>
      </c>
      <c r="H324">
        <f>VLOOKUP(A324,combine!A:R,16,FALSE)</f>
        <v>0</v>
      </c>
      <c r="I324">
        <f>VLOOKUP(A324,combine!A:R,17,FALSE)</f>
        <v>0</v>
      </c>
    </row>
    <row r="325" spans="1:9" x14ac:dyDescent="0.2">
      <c r="A325">
        <v>19970040</v>
      </c>
      <c r="B325" t="s">
        <v>18</v>
      </c>
      <c r="C325">
        <v>10.2407407407407</v>
      </c>
      <c r="D325">
        <f>VLOOKUP(A325,combine!A:R,4,FALSE)</f>
        <v>70.400000000000006</v>
      </c>
      <c r="E325">
        <f>VLOOKUP(A325,combine!A:R,5,FALSE)</f>
        <v>198</v>
      </c>
      <c r="F325">
        <f>VLOOKUP(A325,combine!A:R,13,FALSE)</f>
        <v>4.53</v>
      </c>
      <c r="G325">
        <f>VLOOKUP(A325,combine!A:R,14,FALSE)</f>
        <v>35</v>
      </c>
      <c r="H325">
        <f>VLOOKUP(A325,combine!A:R,16,FALSE)</f>
        <v>4.1399999999999997</v>
      </c>
      <c r="I325">
        <f>VLOOKUP(A325,combine!A:R,17,FALSE)</f>
        <v>117</v>
      </c>
    </row>
    <row r="326" spans="1:9" x14ac:dyDescent="0.2">
      <c r="A326">
        <v>20010107</v>
      </c>
      <c r="B326" t="s">
        <v>103</v>
      </c>
      <c r="C326">
        <v>4.0095238095237997</v>
      </c>
      <c r="D326">
        <f>VLOOKUP(A326,combine!A:R,4,FALSE)</f>
        <v>75.8</v>
      </c>
      <c r="E326">
        <f>VLOOKUP(A326,combine!A:R,5,FALSE)</f>
        <v>270</v>
      </c>
      <c r="F326">
        <f>VLOOKUP(A326,combine!A:R,13,FALSE)</f>
        <v>4.82</v>
      </c>
      <c r="G326">
        <f>VLOOKUP(A326,combine!A:R,14,FALSE)</f>
        <v>34.5</v>
      </c>
      <c r="H326">
        <f>VLOOKUP(A326,combine!A:R,16,FALSE)</f>
        <v>4.28</v>
      </c>
      <c r="I326">
        <f>VLOOKUP(A326,combine!A:R,17,FALSE)</f>
        <v>110</v>
      </c>
    </row>
    <row r="327" spans="1:9" x14ac:dyDescent="0.2">
      <c r="A327">
        <v>20010055</v>
      </c>
      <c r="B327" t="s">
        <v>103</v>
      </c>
      <c r="C327">
        <v>6.4705882352941098</v>
      </c>
      <c r="D327">
        <f>VLOOKUP(A327,combine!A:R,4,FALSE)</f>
        <v>75.900000000000006</v>
      </c>
      <c r="E327">
        <f>VLOOKUP(A327,combine!A:R,5,FALSE)</f>
        <v>227</v>
      </c>
      <c r="F327">
        <f>VLOOKUP(A327,combine!A:R,13,FALSE)</f>
        <v>4.66</v>
      </c>
      <c r="G327">
        <f>VLOOKUP(A327,combine!A:R,14,FALSE)</f>
        <v>37.5</v>
      </c>
      <c r="H327">
        <f>VLOOKUP(A327,combine!A:R,16,FALSE)</f>
        <v>4.25</v>
      </c>
      <c r="I327">
        <f>VLOOKUP(A327,combine!A:R,17,FALSE)</f>
        <v>118</v>
      </c>
    </row>
    <row r="328" spans="1:9" x14ac:dyDescent="0.2">
      <c r="A328">
        <v>19960068</v>
      </c>
      <c r="B328" t="s">
        <v>42</v>
      </c>
      <c r="C328">
        <v>1.4270833333333299</v>
      </c>
      <c r="D328">
        <f>VLOOKUP(A328,combine!A:R,4,FALSE)</f>
        <v>76</v>
      </c>
      <c r="E328">
        <f>VLOOKUP(A328,combine!A:R,5,FALSE)</f>
        <v>264</v>
      </c>
      <c r="F328">
        <f>VLOOKUP(A328,combine!A:R,13,FALSE)</f>
        <v>5.05</v>
      </c>
      <c r="G328">
        <f>VLOOKUP(A328,combine!A:R,14,FALSE)</f>
        <v>29.5</v>
      </c>
      <c r="H328">
        <f>VLOOKUP(A328,combine!A:R,16,FALSE)</f>
        <v>4.6500000000000004</v>
      </c>
      <c r="I328">
        <f>VLOOKUP(A328,combine!A:R,17,FALSE)</f>
        <v>112</v>
      </c>
    </row>
    <row r="329" spans="1:9" x14ac:dyDescent="0.2">
      <c r="A329">
        <v>19980113</v>
      </c>
      <c r="B329" t="s">
        <v>103</v>
      </c>
      <c r="C329">
        <v>5.6942148760330502</v>
      </c>
      <c r="D329">
        <f>VLOOKUP(A329,combine!A:R,4,FALSE)</f>
        <v>73.900000000000006</v>
      </c>
      <c r="E329">
        <f>VLOOKUP(A329,combine!A:R,5,FALSE)</f>
        <v>224</v>
      </c>
      <c r="F329">
        <f>VLOOKUP(A329,combine!A:R,13,FALSE)</f>
        <v>4.5599999999999996</v>
      </c>
      <c r="G329">
        <f>VLOOKUP(A329,combine!A:R,14,FALSE)</f>
        <v>37</v>
      </c>
      <c r="H329">
        <f>VLOOKUP(A329,combine!A:R,16,FALSE)</f>
        <v>4.16</v>
      </c>
      <c r="I329">
        <f>VLOOKUP(A329,combine!A:R,17,FALSE)</f>
        <v>126</v>
      </c>
    </row>
    <row r="330" spans="1:9" x14ac:dyDescent="0.2">
      <c r="A330">
        <v>20020107</v>
      </c>
      <c r="B330" t="s">
        <v>27</v>
      </c>
      <c r="D330">
        <f>VLOOKUP(A330,combine!A:R,4,FALSE)</f>
        <v>73</v>
      </c>
      <c r="E330">
        <f>VLOOKUP(A330,combine!A:R,5,FALSE)</f>
        <v>244</v>
      </c>
      <c r="F330">
        <f>VLOOKUP(A330,combine!A:R,13,FALSE)</f>
        <v>4.51</v>
      </c>
      <c r="G330">
        <f>VLOOKUP(A330,combine!A:R,14,FALSE)</f>
        <v>40</v>
      </c>
      <c r="H330">
        <f>VLOOKUP(A330,combine!A:R,16,FALSE)</f>
        <v>4.12</v>
      </c>
      <c r="I330">
        <f>VLOOKUP(A330,combine!A:R,17,FALSE)</f>
        <v>122</v>
      </c>
    </row>
    <row r="331" spans="1:9" x14ac:dyDescent="0.2">
      <c r="A331">
        <v>19960028</v>
      </c>
      <c r="B331" t="s">
        <v>207</v>
      </c>
      <c r="C331">
        <v>12.4629629629629</v>
      </c>
      <c r="D331">
        <f>VLOOKUP(A331,combine!A:R,4,FALSE)</f>
        <v>74</v>
      </c>
      <c r="E331">
        <f>VLOOKUP(A331,combine!A:R,5,FALSE)</f>
        <v>202</v>
      </c>
      <c r="F331">
        <f>VLOOKUP(A331,combine!A:R,13,FALSE)</f>
        <v>4.59</v>
      </c>
      <c r="G331">
        <f>VLOOKUP(A331,combine!A:R,14,FALSE)</f>
        <v>33.5</v>
      </c>
      <c r="H331">
        <f>VLOOKUP(A331,combine!A:R,16,FALSE)</f>
        <v>0</v>
      </c>
      <c r="I331">
        <f>VLOOKUP(A331,combine!A:R,17,FALSE)</f>
        <v>0</v>
      </c>
    </row>
    <row r="332" spans="1:9" x14ac:dyDescent="0.2">
      <c r="A332">
        <v>20020207</v>
      </c>
      <c r="B332" t="s">
        <v>49</v>
      </c>
      <c r="C332">
        <v>-0.7</v>
      </c>
      <c r="D332">
        <f>VLOOKUP(A332,combine!A:R,4,FALSE)</f>
        <v>70.8</v>
      </c>
      <c r="E332">
        <f>VLOOKUP(A332,combine!A:R,5,FALSE)</f>
        <v>213</v>
      </c>
      <c r="F332">
        <f>VLOOKUP(A332,combine!A:R,13,FALSE)</f>
        <v>4.6399999999999997</v>
      </c>
      <c r="G332">
        <f>VLOOKUP(A332,combine!A:R,14,FALSE)</f>
        <v>33</v>
      </c>
      <c r="H332">
        <f>VLOOKUP(A332,combine!A:R,16,FALSE)</f>
        <v>0</v>
      </c>
      <c r="I332">
        <f>VLOOKUP(A332,combine!A:R,17,FALSE)</f>
        <v>111</v>
      </c>
    </row>
    <row r="333" spans="1:9" x14ac:dyDescent="0.2">
      <c r="A333">
        <v>19990075</v>
      </c>
      <c r="B333" t="s">
        <v>38</v>
      </c>
      <c r="C333">
        <v>-1</v>
      </c>
      <c r="D333">
        <f>VLOOKUP(A333,combine!A:R,4,FALSE)</f>
        <v>73.400000000000006</v>
      </c>
      <c r="E333">
        <f>VLOOKUP(A333,combine!A:R,5,FALSE)</f>
        <v>238</v>
      </c>
      <c r="F333">
        <f>VLOOKUP(A333,combine!A:R,13,FALSE)</f>
        <v>4.76</v>
      </c>
      <c r="G333">
        <f>VLOOKUP(A333,combine!A:R,14,FALSE)</f>
        <v>31.5</v>
      </c>
      <c r="H333">
        <f>VLOOKUP(A333,combine!A:R,16,FALSE)</f>
        <v>4.28</v>
      </c>
      <c r="I333">
        <f>VLOOKUP(A333,combine!A:R,17,FALSE)</f>
        <v>110</v>
      </c>
    </row>
    <row r="334" spans="1:9" x14ac:dyDescent="0.2">
      <c r="A334">
        <v>20040618</v>
      </c>
      <c r="B334" t="s">
        <v>207</v>
      </c>
      <c r="C334">
        <v>10.857142857142801</v>
      </c>
      <c r="D334">
        <f>VLOOKUP(A334,combine!A:R,4,FALSE)</f>
        <v>71.5</v>
      </c>
      <c r="E334">
        <f>VLOOKUP(A334,combine!A:R,5,FALSE)</f>
        <v>207</v>
      </c>
      <c r="F334">
        <f>VLOOKUP(A334,combine!A:R,13,FALSE)</f>
        <v>4.6100000000000003</v>
      </c>
      <c r="G334">
        <f>VLOOKUP(A334,combine!A:R,14,FALSE)</f>
        <v>37</v>
      </c>
      <c r="H334">
        <f>VLOOKUP(A334,combine!A:R,16,FALSE)</f>
        <v>4.09</v>
      </c>
      <c r="I334">
        <f>VLOOKUP(A334,combine!A:R,17,FALSE)</f>
        <v>122</v>
      </c>
    </row>
    <row r="335" spans="1:9" x14ac:dyDescent="0.2">
      <c r="A335">
        <v>19930185</v>
      </c>
      <c r="B335" t="s">
        <v>42</v>
      </c>
      <c r="C335">
        <v>1.45685279187817</v>
      </c>
      <c r="D335">
        <f>VLOOKUP(A335,combine!A:R,4,FALSE)</f>
        <v>72.8</v>
      </c>
      <c r="E335">
        <f>VLOOKUP(A335,combine!A:R,5,FALSE)</f>
        <v>285</v>
      </c>
      <c r="F335">
        <f>VLOOKUP(A335,combine!A:R,13,FALSE)</f>
        <v>4.9400000000000004</v>
      </c>
      <c r="G335">
        <f>VLOOKUP(A335,combine!A:R,14,FALSE)</f>
        <v>32</v>
      </c>
      <c r="H335">
        <f>VLOOKUP(A335,combine!A:R,16,FALSE)</f>
        <v>4.4000000000000004</v>
      </c>
      <c r="I335">
        <f>VLOOKUP(A335,combine!A:R,17,FALSE)</f>
        <v>109</v>
      </c>
    </row>
    <row r="336" spans="1:9" x14ac:dyDescent="0.2">
      <c r="A336">
        <v>19960154</v>
      </c>
      <c r="B336" t="s">
        <v>103</v>
      </c>
      <c r="C336">
        <v>3.7563025210083998</v>
      </c>
      <c r="D336">
        <f>VLOOKUP(A336,combine!A:R,4,FALSE)</f>
        <v>71</v>
      </c>
      <c r="E336">
        <f>VLOOKUP(A336,combine!A:R,5,FALSE)</f>
        <v>233</v>
      </c>
      <c r="F336">
        <f>VLOOKUP(A336,combine!A:R,13,FALSE)</f>
        <v>4.8499999999999996</v>
      </c>
      <c r="G336">
        <f>VLOOKUP(A336,combine!A:R,14,FALSE)</f>
        <v>28.5</v>
      </c>
      <c r="H336">
        <f>VLOOKUP(A336,combine!A:R,16,FALSE)</f>
        <v>4.24</v>
      </c>
      <c r="I336">
        <f>VLOOKUP(A336,combine!A:R,17,FALSE)</f>
        <v>104</v>
      </c>
    </row>
    <row r="337" spans="1:9" x14ac:dyDescent="0.2">
      <c r="A337">
        <v>20010088</v>
      </c>
      <c r="B337" t="s">
        <v>103</v>
      </c>
      <c r="C337">
        <v>5.43373493975903</v>
      </c>
      <c r="D337">
        <f>VLOOKUP(A337,combine!A:R,4,FALSE)</f>
        <v>72.400000000000006</v>
      </c>
      <c r="E337">
        <f>VLOOKUP(A337,combine!A:R,5,FALSE)</f>
        <v>237</v>
      </c>
      <c r="F337">
        <f>VLOOKUP(A337,combine!A:R,13,FALSE)</f>
        <v>4.6100000000000003</v>
      </c>
      <c r="G337">
        <f>VLOOKUP(A337,combine!A:R,14,FALSE)</f>
        <v>33.5</v>
      </c>
      <c r="H337">
        <f>VLOOKUP(A337,combine!A:R,16,FALSE)</f>
        <v>4.08</v>
      </c>
      <c r="I337">
        <f>VLOOKUP(A337,combine!A:R,17,FALSE)</f>
        <v>112</v>
      </c>
    </row>
    <row r="338" spans="1:9" x14ac:dyDescent="0.2">
      <c r="A338">
        <v>19970419</v>
      </c>
      <c r="B338" t="s">
        <v>207</v>
      </c>
      <c r="C338">
        <v>7.8283752860411902</v>
      </c>
      <c r="D338">
        <f>VLOOKUP(A338,combine!A:R,4,FALSE)</f>
        <v>71.8</v>
      </c>
      <c r="E338">
        <f>VLOOKUP(A338,combine!A:R,5,FALSE)</f>
        <v>203</v>
      </c>
      <c r="F338">
        <f>VLOOKUP(A338,combine!A:R,13,FALSE)</f>
        <v>4.9000000000000004</v>
      </c>
      <c r="G338">
        <f>VLOOKUP(A338,combine!A:R,14,FALSE)</f>
        <v>31.5</v>
      </c>
      <c r="H338">
        <f>VLOOKUP(A338,combine!A:R,16,FALSE)</f>
        <v>4.3099999999999996</v>
      </c>
      <c r="I338">
        <f>VLOOKUP(A338,combine!A:R,17,FALSE)</f>
        <v>108</v>
      </c>
    </row>
    <row r="339" spans="1:9" x14ac:dyDescent="0.2">
      <c r="A339">
        <v>19990441</v>
      </c>
      <c r="B339" t="s">
        <v>103</v>
      </c>
      <c r="C339">
        <v>4.8615384615384603</v>
      </c>
      <c r="D339">
        <f>VLOOKUP(A339,combine!A:R,4,FALSE)</f>
        <v>73</v>
      </c>
      <c r="E339">
        <f>VLOOKUP(A339,combine!A:R,5,FALSE)</f>
        <v>234</v>
      </c>
      <c r="F339">
        <f>VLOOKUP(A339,combine!A:R,13,FALSE)</f>
        <v>4.67</v>
      </c>
      <c r="G339">
        <f>VLOOKUP(A339,combine!A:R,14,FALSE)</f>
        <v>36</v>
      </c>
      <c r="H339">
        <f>VLOOKUP(A339,combine!A:R,16,FALSE)</f>
        <v>4.3600000000000003</v>
      </c>
      <c r="I339">
        <f>VLOOKUP(A339,combine!A:R,17,FALSE)</f>
        <v>117</v>
      </c>
    </row>
    <row r="340" spans="1:9" x14ac:dyDescent="0.2">
      <c r="A340">
        <v>20030505</v>
      </c>
      <c r="B340" t="s">
        <v>34</v>
      </c>
      <c r="D340">
        <f>VLOOKUP(A340,combine!A:R,4,FALSE)</f>
        <v>72</v>
      </c>
      <c r="E340">
        <f>VLOOKUP(A340,combine!A:R,5,FALSE)</f>
        <v>208</v>
      </c>
      <c r="F340">
        <f>VLOOKUP(A340,combine!A:R,13,FALSE)</f>
        <v>4.57</v>
      </c>
      <c r="G340">
        <f>VLOOKUP(A340,combine!A:R,14,FALSE)</f>
        <v>30.5</v>
      </c>
      <c r="H340">
        <f>VLOOKUP(A340,combine!A:R,16,FALSE)</f>
        <v>4.09</v>
      </c>
      <c r="I340">
        <f>VLOOKUP(A340,combine!A:R,17,FALSE)</f>
        <v>119</v>
      </c>
    </row>
    <row r="341" spans="1:9" x14ac:dyDescent="0.2">
      <c r="A341">
        <v>19970073</v>
      </c>
      <c r="B341" t="s">
        <v>38</v>
      </c>
      <c r="C341">
        <v>0.60308285163776498</v>
      </c>
      <c r="D341">
        <f>VLOOKUP(A341,combine!A:R,4,FALSE)</f>
        <v>78</v>
      </c>
      <c r="E341">
        <f>VLOOKUP(A341,combine!A:R,5,FALSE)</f>
        <v>243</v>
      </c>
      <c r="F341">
        <f>VLOOKUP(A341,combine!A:R,13,FALSE)</f>
        <v>4.67</v>
      </c>
      <c r="G341">
        <f>VLOOKUP(A341,combine!A:R,14,FALSE)</f>
        <v>32</v>
      </c>
      <c r="H341">
        <f>VLOOKUP(A341,combine!A:R,16,FALSE)</f>
        <v>4.07</v>
      </c>
      <c r="I341">
        <f>VLOOKUP(A341,combine!A:R,17,FALSE)</f>
        <v>111</v>
      </c>
    </row>
    <row r="342" spans="1:9" x14ac:dyDescent="0.2">
      <c r="A342">
        <v>20000152</v>
      </c>
      <c r="B342" t="s">
        <v>207</v>
      </c>
      <c r="C342">
        <v>9.3469387755101998</v>
      </c>
      <c r="D342">
        <f>VLOOKUP(A342,combine!A:R,4,FALSE)</f>
        <v>72.400000000000006</v>
      </c>
      <c r="E342">
        <f>VLOOKUP(A342,combine!A:R,5,FALSE)</f>
        <v>188</v>
      </c>
      <c r="F342">
        <f>VLOOKUP(A342,combine!A:R,13,FALSE)</f>
        <v>4.58</v>
      </c>
      <c r="G342">
        <f>VLOOKUP(A342,combine!A:R,14,FALSE)</f>
        <v>35.5</v>
      </c>
      <c r="H342">
        <f>VLOOKUP(A342,combine!A:R,16,FALSE)</f>
        <v>4.38</v>
      </c>
      <c r="I342">
        <f>VLOOKUP(A342,combine!A:R,17,FALSE)</f>
        <v>124</v>
      </c>
    </row>
    <row r="343" spans="1:9" x14ac:dyDescent="0.2">
      <c r="A343">
        <v>19970459</v>
      </c>
      <c r="B343" t="s">
        <v>38</v>
      </c>
      <c r="C343">
        <v>1.4769874476987399</v>
      </c>
      <c r="D343">
        <f>VLOOKUP(A343,combine!A:R,4,FALSE)</f>
        <v>76</v>
      </c>
      <c r="E343">
        <f>VLOOKUP(A343,combine!A:R,5,FALSE)</f>
        <v>283</v>
      </c>
      <c r="F343">
        <f>VLOOKUP(A343,combine!A:R,13,FALSE)</f>
        <v>5.12</v>
      </c>
      <c r="G343">
        <f>VLOOKUP(A343,combine!A:R,14,FALSE)</f>
        <v>29.5</v>
      </c>
      <c r="H343">
        <f>VLOOKUP(A343,combine!A:R,16,FALSE)</f>
        <v>4.4800000000000004</v>
      </c>
      <c r="I343">
        <f>VLOOKUP(A343,combine!A:R,17,FALSE)</f>
        <v>113</v>
      </c>
    </row>
    <row r="344" spans="1:9" x14ac:dyDescent="0.2">
      <c r="A344">
        <v>20040222</v>
      </c>
      <c r="B344" t="s">
        <v>103</v>
      </c>
      <c r="C344">
        <v>3.46428571428571</v>
      </c>
      <c r="D344">
        <f>VLOOKUP(A344,combine!A:R,4,FALSE)</f>
        <v>70.900000000000006</v>
      </c>
      <c r="E344">
        <f>VLOOKUP(A344,combine!A:R,5,FALSE)</f>
        <v>230</v>
      </c>
      <c r="F344">
        <f>VLOOKUP(A344,combine!A:R,13,FALSE)</f>
        <v>4.6900000000000004</v>
      </c>
      <c r="G344">
        <f>VLOOKUP(A344,combine!A:R,14,FALSE)</f>
        <v>0</v>
      </c>
      <c r="H344">
        <f>VLOOKUP(A344,combine!A:R,16,FALSE)</f>
        <v>0</v>
      </c>
      <c r="I344">
        <f>VLOOKUP(A344,combine!A:R,17,FALSE)</f>
        <v>106</v>
      </c>
    </row>
    <row r="345" spans="1:9" x14ac:dyDescent="0.2">
      <c r="A345">
        <v>19970044</v>
      </c>
      <c r="B345" t="s">
        <v>18</v>
      </c>
      <c r="C345">
        <v>9.7165991902834001</v>
      </c>
      <c r="D345">
        <f>VLOOKUP(A345,combine!A:R,4,FALSE)</f>
        <v>71.099999999999994</v>
      </c>
      <c r="E345">
        <f>VLOOKUP(A345,combine!A:R,5,FALSE)</f>
        <v>181</v>
      </c>
      <c r="F345">
        <f>VLOOKUP(A345,combine!A:R,13,FALSE)</f>
        <v>4.6100000000000003</v>
      </c>
      <c r="G345">
        <f>VLOOKUP(A345,combine!A:R,14,FALSE)</f>
        <v>36.5</v>
      </c>
      <c r="H345">
        <f>VLOOKUP(A345,combine!A:R,16,FALSE)</f>
        <v>4.16</v>
      </c>
      <c r="I345">
        <f>VLOOKUP(A345,combine!A:R,17,FALSE)</f>
        <v>119</v>
      </c>
    </row>
    <row r="346" spans="1:9" x14ac:dyDescent="0.2">
      <c r="A346">
        <v>20030156</v>
      </c>
      <c r="B346" t="s">
        <v>58</v>
      </c>
      <c r="C346">
        <v>0</v>
      </c>
      <c r="D346">
        <f>VLOOKUP(A346,combine!A:R,4,FALSE)</f>
        <v>75.3</v>
      </c>
      <c r="E346">
        <f>VLOOKUP(A346,combine!A:R,5,FALSE)</f>
        <v>249</v>
      </c>
      <c r="F346">
        <f>VLOOKUP(A346,combine!A:R,13,FALSE)</f>
        <v>4.79</v>
      </c>
      <c r="G346">
        <f>VLOOKUP(A346,combine!A:R,14,FALSE)</f>
        <v>39</v>
      </c>
      <c r="H346">
        <f>VLOOKUP(A346,combine!A:R,16,FALSE)</f>
        <v>4.37</v>
      </c>
      <c r="I346">
        <f>VLOOKUP(A346,combine!A:R,17,FALSE)</f>
        <v>120</v>
      </c>
    </row>
    <row r="347" spans="1:9" x14ac:dyDescent="0.2">
      <c r="A347">
        <v>20030109</v>
      </c>
      <c r="B347" t="s">
        <v>38</v>
      </c>
      <c r="C347">
        <v>2.5787781350482302</v>
      </c>
      <c r="D347">
        <f>VLOOKUP(A347,combine!A:R,4,FALSE)</f>
        <v>74.599999999999994</v>
      </c>
      <c r="E347">
        <f>VLOOKUP(A347,combine!A:R,5,FALSE)</f>
        <v>284</v>
      </c>
      <c r="F347">
        <f>VLOOKUP(A347,combine!A:R,13,FALSE)</f>
        <v>5.09</v>
      </c>
      <c r="G347">
        <f>VLOOKUP(A347,combine!A:R,14,FALSE)</f>
        <v>28.5</v>
      </c>
      <c r="H347">
        <f>VLOOKUP(A347,combine!A:R,16,FALSE)</f>
        <v>4.5199999999999996</v>
      </c>
      <c r="I347">
        <f>VLOOKUP(A347,combine!A:R,17,FALSE)</f>
        <v>107</v>
      </c>
    </row>
    <row r="348" spans="1:9" x14ac:dyDescent="0.2">
      <c r="A348">
        <v>20010186</v>
      </c>
      <c r="B348" t="s">
        <v>42</v>
      </c>
      <c r="C348">
        <v>1.3076923076922999</v>
      </c>
      <c r="D348">
        <f>VLOOKUP(A348,combine!A:R,4,FALSE)</f>
        <v>75.3</v>
      </c>
      <c r="E348">
        <f>VLOOKUP(A348,combine!A:R,5,FALSE)</f>
        <v>342</v>
      </c>
      <c r="F348">
        <f>VLOOKUP(A348,combine!A:R,13,FALSE)</f>
        <v>5.04</v>
      </c>
      <c r="G348">
        <f>VLOOKUP(A348,combine!A:R,14,FALSE)</f>
        <v>28.5</v>
      </c>
      <c r="H348">
        <f>VLOOKUP(A348,combine!A:R,16,FALSE)</f>
        <v>4.7300000000000004</v>
      </c>
      <c r="I348">
        <f>VLOOKUP(A348,combine!A:R,17,FALSE)</f>
        <v>99</v>
      </c>
    </row>
    <row r="349" spans="1:9" x14ac:dyDescent="0.2">
      <c r="A349">
        <v>20000094</v>
      </c>
      <c r="B349" t="s">
        <v>944</v>
      </c>
      <c r="C349">
        <v>0</v>
      </c>
      <c r="D349">
        <f>VLOOKUP(A349,combine!A:R,4,FALSE)</f>
        <v>77</v>
      </c>
      <c r="E349">
        <f>VLOOKUP(A349,combine!A:R,5,FALSE)</f>
        <v>302</v>
      </c>
      <c r="F349">
        <f>VLOOKUP(A349,combine!A:R,13,FALSE)</f>
        <v>5.2</v>
      </c>
      <c r="G349">
        <f>VLOOKUP(A349,combine!A:R,14,FALSE)</f>
        <v>0</v>
      </c>
      <c r="H349">
        <f>VLOOKUP(A349,combine!A:R,16,FALSE)</f>
        <v>0</v>
      </c>
      <c r="I349">
        <f>VLOOKUP(A349,combine!A:R,17,FALSE)</f>
        <v>0</v>
      </c>
    </row>
    <row r="350" spans="1:9" x14ac:dyDescent="0.2">
      <c r="A350">
        <v>19990158</v>
      </c>
      <c r="B350" t="s">
        <v>38</v>
      </c>
      <c r="C350">
        <v>2.6019417475728099</v>
      </c>
      <c r="D350">
        <f>VLOOKUP(A350,combine!A:R,4,FALSE)</f>
        <v>74.099999999999994</v>
      </c>
      <c r="E350">
        <f>VLOOKUP(A350,combine!A:R,5,FALSE)</f>
        <v>255</v>
      </c>
      <c r="F350">
        <f>VLOOKUP(A350,combine!A:R,13,FALSE)</f>
        <v>4.88</v>
      </c>
      <c r="G350">
        <f>VLOOKUP(A350,combine!A:R,14,FALSE)</f>
        <v>31</v>
      </c>
      <c r="H350">
        <f>VLOOKUP(A350,combine!A:R,16,FALSE)</f>
        <v>4.38</v>
      </c>
      <c r="I350">
        <f>VLOOKUP(A350,combine!A:R,17,FALSE)</f>
        <v>112</v>
      </c>
    </row>
    <row r="351" spans="1:9" x14ac:dyDescent="0.2">
      <c r="A351">
        <v>20010022</v>
      </c>
      <c r="B351" t="s">
        <v>18</v>
      </c>
      <c r="C351">
        <v>7.68037974683544</v>
      </c>
      <c r="D351">
        <f>VLOOKUP(A351,combine!A:R,4,FALSE)</f>
        <v>70.5</v>
      </c>
      <c r="E351">
        <f>VLOOKUP(A351,combine!A:R,5,FALSE)</f>
        <v>192</v>
      </c>
      <c r="F351">
        <f>VLOOKUP(A351,combine!A:R,13,FALSE)</f>
        <v>4.4400000000000004</v>
      </c>
      <c r="G351">
        <f>VLOOKUP(A351,combine!A:R,14,FALSE)</f>
        <v>39.5</v>
      </c>
      <c r="H351">
        <f>VLOOKUP(A351,combine!A:R,16,FALSE)</f>
        <v>3.9</v>
      </c>
      <c r="I351">
        <f>VLOOKUP(A351,combine!A:R,17,FALSE)</f>
        <v>121</v>
      </c>
    </row>
    <row r="352" spans="1:9" x14ac:dyDescent="0.2">
      <c r="A352">
        <v>20000050</v>
      </c>
      <c r="B352" t="s">
        <v>103</v>
      </c>
      <c r="C352">
        <v>5.9464285714285703</v>
      </c>
      <c r="D352">
        <f>VLOOKUP(A352,combine!A:R,4,FALSE)</f>
        <v>73</v>
      </c>
      <c r="E352">
        <f>VLOOKUP(A352,combine!A:R,5,FALSE)</f>
        <v>233</v>
      </c>
      <c r="F352">
        <f>VLOOKUP(A352,combine!A:R,13,FALSE)</f>
        <v>4.5599999999999996</v>
      </c>
      <c r="G352">
        <f>VLOOKUP(A352,combine!A:R,14,FALSE)</f>
        <v>36</v>
      </c>
      <c r="H352">
        <f>VLOOKUP(A352,combine!A:R,16,FALSE)</f>
        <v>0</v>
      </c>
      <c r="I352">
        <f>VLOOKUP(A352,combine!A:R,17,FALSE)</f>
        <v>120</v>
      </c>
    </row>
    <row r="353" spans="1:9" x14ac:dyDescent="0.2">
      <c r="A353">
        <v>20030160</v>
      </c>
      <c r="B353" t="s">
        <v>119</v>
      </c>
      <c r="C353">
        <v>0</v>
      </c>
      <c r="D353">
        <f>VLOOKUP(A353,combine!A:R,4,FALSE)</f>
        <v>78</v>
      </c>
      <c r="E353">
        <f>VLOOKUP(A353,combine!A:R,5,FALSE)</f>
        <v>310</v>
      </c>
      <c r="F353">
        <f>VLOOKUP(A353,combine!A:R,13,FALSE)</f>
        <v>5.26</v>
      </c>
      <c r="G353">
        <f>VLOOKUP(A353,combine!A:R,14,FALSE)</f>
        <v>28</v>
      </c>
      <c r="H353">
        <f>VLOOKUP(A353,combine!A:R,16,FALSE)</f>
        <v>4.97</v>
      </c>
      <c r="I353">
        <f>VLOOKUP(A353,combine!A:R,17,FALSE)</f>
        <v>96</v>
      </c>
    </row>
    <row r="354" spans="1:9" x14ac:dyDescent="0.2">
      <c r="A354">
        <v>20020418</v>
      </c>
      <c r="B354" t="s">
        <v>207</v>
      </c>
      <c r="C354">
        <v>8.625</v>
      </c>
      <c r="D354">
        <f>VLOOKUP(A354,combine!A:R,4,FALSE)</f>
        <v>72</v>
      </c>
      <c r="E354">
        <f>VLOOKUP(A354,combine!A:R,5,FALSE)</f>
        <v>194</v>
      </c>
      <c r="F354">
        <f>VLOOKUP(A354,combine!A:R,13,FALSE)</f>
        <v>4.57</v>
      </c>
      <c r="G354">
        <f>VLOOKUP(A354,combine!A:R,14,FALSE)</f>
        <v>37</v>
      </c>
      <c r="H354">
        <f>VLOOKUP(A354,combine!A:R,16,FALSE)</f>
        <v>4.24</v>
      </c>
      <c r="I354">
        <f>VLOOKUP(A354,combine!A:R,17,FALSE)</f>
        <v>120</v>
      </c>
    </row>
    <row r="355" spans="1:9" x14ac:dyDescent="0.2">
      <c r="A355">
        <v>20020128</v>
      </c>
      <c r="B355" t="s">
        <v>103</v>
      </c>
      <c r="C355">
        <v>3.3674630261660901</v>
      </c>
      <c r="D355">
        <f>VLOOKUP(A355,combine!A:R,4,FALSE)</f>
        <v>72.900000000000006</v>
      </c>
      <c r="E355">
        <f>VLOOKUP(A355,combine!A:R,5,FALSE)</f>
        <v>231</v>
      </c>
      <c r="F355">
        <f>VLOOKUP(A355,combine!A:R,13,FALSE)</f>
        <v>4.8499999999999996</v>
      </c>
      <c r="G355">
        <f>VLOOKUP(A355,combine!A:R,14,FALSE)</f>
        <v>30</v>
      </c>
      <c r="H355">
        <f>VLOOKUP(A355,combine!A:R,16,FALSE)</f>
        <v>4.41</v>
      </c>
      <c r="I355">
        <f>VLOOKUP(A355,combine!A:R,17,FALSE)</f>
        <v>0</v>
      </c>
    </row>
    <row r="356" spans="1:9" x14ac:dyDescent="0.2">
      <c r="A356">
        <v>20020094</v>
      </c>
      <c r="B356" t="s">
        <v>207</v>
      </c>
      <c r="C356">
        <v>9.0782828282828198</v>
      </c>
      <c r="D356">
        <f>VLOOKUP(A356,combine!A:R,4,FALSE)</f>
        <v>71.599999999999994</v>
      </c>
      <c r="E356">
        <f>VLOOKUP(A356,combine!A:R,5,FALSE)</f>
        <v>210</v>
      </c>
      <c r="F356">
        <f>VLOOKUP(A356,combine!A:R,13,FALSE)</f>
        <v>4.5599999999999996</v>
      </c>
      <c r="G356">
        <f>VLOOKUP(A356,combine!A:R,14,FALSE)</f>
        <v>0</v>
      </c>
      <c r="H356">
        <f>VLOOKUP(A356,combine!A:R,16,FALSE)</f>
        <v>0</v>
      </c>
      <c r="I356">
        <f>VLOOKUP(A356,combine!A:R,17,FALSE)</f>
        <v>112</v>
      </c>
    </row>
    <row r="357" spans="1:9" x14ac:dyDescent="0.2">
      <c r="A357">
        <v>19970024</v>
      </c>
      <c r="B357" t="s">
        <v>18</v>
      </c>
      <c r="C357">
        <v>9.8857142857142808</v>
      </c>
      <c r="D357">
        <f>VLOOKUP(A357,combine!A:R,4,FALSE)</f>
        <v>73.099999999999994</v>
      </c>
      <c r="E357">
        <f>VLOOKUP(A357,combine!A:R,5,FALSE)</f>
        <v>203</v>
      </c>
      <c r="F357">
        <f>VLOOKUP(A357,combine!A:R,13,FALSE)</f>
        <v>0</v>
      </c>
      <c r="G357">
        <f>VLOOKUP(A357,combine!A:R,14,FALSE)</f>
        <v>0</v>
      </c>
      <c r="H357">
        <f>VLOOKUP(A357,combine!A:R,16,FALSE)</f>
        <v>0</v>
      </c>
      <c r="I357">
        <f>VLOOKUP(A357,combine!A:R,17,FALSE)</f>
        <v>0</v>
      </c>
    </row>
    <row r="358" spans="1:9" x14ac:dyDescent="0.2">
      <c r="A358">
        <v>20010019</v>
      </c>
      <c r="B358" t="s">
        <v>42</v>
      </c>
      <c r="C358">
        <v>1.60869565217391</v>
      </c>
      <c r="D358">
        <f>VLOOKUP(A358,combine!A:R,4,FALSE)</f>
        <v>73.3</v>
      </c>
      <c r="E358">
        <f>VLOOKUP(A358,combine!A:R,5,FALSE)</f>
        <v>314</v>
      </c>
      <c r="F358">
        <f>VLOOKUP(A358,combine!A:R,13,FALSE)</f>
        <v>5.25</v>
      </c>
      <c r="G358">
        <f>VLOOKUP(A358,combine!A:R,14,FALSE)</f>
        <v>0</v>
      </c>
      <c r="H358">
        <f>VLOOKUP(A358,combine!A:R,16,FALSE)</f>
        <v>0</v>
      </c>
      <c r="I358">
        <f>VLOOKUP(A358,combine!A:R,17,FALSE)</f>
        <v>0</v>
      </c>
    </row>
    <row r="359" spans="1:9" x14ac:dyDescent="0.2">
      <c r="A359">
        <v>20000137</v>
      </c>
      <c r="B359" t="s">
        <v>103</v>
      </c>
      <c r="C359">
        <v>2.2419047619047601</v>
      </c>
      <c r="D359">
        <f>VLOOKUP(A359,combine!A:R,4,FALSE)</f>
        <v>75.400000000000006</v>
      </c>
      <c r="E359">
        <f>VLOOKUP(A359,combine!A:R,5,FALSE)</f>
        <v>253</v>
      </c>
      <c r="F359">
        <f>VLOOKUP(A359,combine!A:R,13,FALSE)</f>
        <v>5.01</v>
      </c>
      <c r="G359">
        <f>VLOOKUP(A359,combine!A:R,14,FALSE)</f>
        <v>31.5</v>
      </c>
      <c r="H359">
        <f>VLOOKUP(A359,combine!A:R,16,FALSE)</f>
        <v>4.21</v>
      </c>
      <c r="I359">
        <f>VLOOKUP(A359,combine!A:R,17,FALSE)</f>
        <v>109</v>
      </c>
    </row>
    <row r="360" spans="1:9" x14ac:dyDescent="0.2">
      <c r="A360">
        <v>19980117</v>
      </c>
      <c r="B360" t="s">
        <v>18</v>
      </c>
      <c r="C360">
        <v>6.7763975155279503</v>
      </c>
      <c r="D360">
        <f>VLOOKUP(A360,combine!A:R,4,FALSE)</f>
        <v>69.3</v>
      </c>
      <c r="E360">
        <f>VLOOKUP(A360,combine!A:R,5,FALSE)</f>
        <v>179</v>
      </c>
      <c r="F360">
        <f>VLOOKUP(A360,combine!A:R,13,FALSE)</f>
        <v>4.59</v>
      </c>
      <c r="G360">
        <f>VLOOKUP(A360,combine!A:R,14,FALSE)</f>
        <v>38</v>
      </c>
      <c r="H360">
        <f>VLOOKUP(A360,combine!A:R,16,FALSE)</f>
        <v>3.95</v>
      </c>
      <c r="I360">
        <f>VLOOKUP(A360,combine!A:R,17,FALSE)</f>
        <v>116</v>
      </c>
    </row>
    <row r="361" spans="1:9" x14ac:dyDescent="0.2">
      <c r="A361">
        <v>19990073</v>
      </c>
      <c r="B361" t="s">
        <v>77</v>
      </c>
      <c r="C361">
        <v>1.4730769230769201</v>
      </c>
      <c r="D361">
        <f>VLOOKUP(A361,combine!A:R,4,FALSE)</f>
        <v>74.5</v>
      </c>
      <c r="E361">
        <f>VLOOKUP(A361,combine!A:R,5,FALSE)</f>
        <v>241</v>
      </c>
      <c r="F361">
        <f>VLOOKUP(A361,combine!A:R,13,FALSE)</f>
        <v>4.68</v>
      </c>
      <c r="G361">
        <f>VLOOKUP(A361,combine!A:R,14,FALSE)</f>
        <v>39</v>
      </c>
      <c r="H361">
        <f>VLOOKUP(A361,combine!A:R,16,FALSE)</f>
        <v>4.41</v>
      </c>
      <c r="I361">
        <f>VLOOKUP(A361,combine!A:R,17,FALSE)</f>
        <v>122</v>
      </c>
    </row>
    <row r="362" spans="1:9" x14ac:dyDescent="0.2">
      <c r="A362">
        <v>20040038</v>
      </c>
      <c r="B362" t="s">
        <v>18</v>
      </c>
      <c r="C362">
        <v>8.2790697674418592</v>
      </c>
      <c r="D362">
        <f>VLOOKUP(A362,combine!A:R,4,FALSE)</f>
        <v>70.599999999999994</v>
      </c>
      <c r="E362">
        <f>VLOOKUP(A362,combine!A:R,5,FALSE)</f>
        <v>194</v>
      </c>
      <c r="F362">
        <f>VLOOKUP(A362,combine!A:R,13,FALSE)</f>
        <v>4.5</v>
      </c>
      <c r="G362">
        <f>VLOOKUP(A362,combine!A:R,14,FALSE)</f>
        <v>39.5</v>
      </c>
      <c r="H362">
        <f>VLOOKUP(A362,combine!A:R,16,FALSE)</f>
        <v>0</v>
      </c>
      <c r="I362">
        <f>VLOOKUP(A362,combine!A:R,17,FALSE)</f>
        <v>127</v>
      </c>
    </row>
    <row r="363" spans="1:9" x14ac:dyDescent="0.2">
      <c r="A363">
        <v>19970008</v>
      </c>
      <c r="B363" t="s">
        <v>103</v>
      </c>
      <c r="C363">
        <v>3.2380952380952301</v>
      </c>
      <c r="D363">
        <f>VLOOKUP(A363,combine!A:R,4,FALSE)</f>
        <v>73.8</v>
      </c>
      <c r="E363">
        <f>VLOOKUP(A363,combine!A:R,5,FALSE)</f>
        <v>234</v>
      </c>
      <c r="F363">
        <f>VLOOKUP(A363,combine!A:R,13,FALSE)</f>
        <v>0</v>
      </c>
      <c r="G363">
        <f>VLOOKUP(A363,combine!A:R,14,FALSE)</f>
        <v>35.5</v>
      </c>
      <c r="H363">
        <f>VLOOKUP(A363,combine!A:R,16,FALSE)</f>
        <v>4.4000000000000004</v>
      </c>
      <c r="I363">
        <f>VLOOKUP(A363,combine!A:R,17,FALSE)</f>
        <v>120</v>
      </c>
    </row>
    <row r="364" spans="1:9" x14ac:dyDescent="0.2">
      <c r="A364">
        <v>20020166</v>
      </c>
      <c r="B364" t="s">
        <v>49</v>
      </c>
      <c r="C364">
        <v>0</v>
      </c>
      <c r="D364">
        <f>VLOOKUP(A364,combine!A:R,4,FALSE)</f>
        <v>70</v>
      </c>
      <c r="E364">
        <f>VLOOKUP(A364,combine!A:R,5,FALSE)</f>
        <v>224</v>
      </c>
      <c r="F364">
        <f>VLOOKUP(A364,combine!A:R,13,FALSE)</f>
        <v>4.78</v>
      </c>
      <c r="G364">
        <f>VLOOKUP(A364,combine!A:R,14,FALSE)</f>
        <v>31.5</v>
      </c>
      <c r="H364">
        <f>VLOOKUP(A364,combine!A:R,16,FALSE)</f>
        <v>4.08</v>
      </c>
      <c r="I364">
        <f>VLOOKUP(A364,combine!A:R,17,FALSE)</f>
        <v>117</v>
      </c>
    </row>
    <row r="365" spans="1:9" x14ac:dyDescent="0.2">
      <c r="A365">
        <v>19970050</v>
      </c>
      <c r="B365" t="s">
        <v>22</v>
      </c>
      <c r="C365">
        <v>5.5531914893616996</v>
      </c>
      <c r="D365">
        <f>VLOOKUP(A365,combine!A:R,4,FALSE)</f>
        <v>71.8</v>
      </c>
      <c r="E365">
        <f>VLOOKUP(A365,combine!A:R,5,FALSE)</f>
        <v>207</v>
      </c>
      <c r="F365">
        <f>VLOOKUP(A365,combine!A:R,13,FALSE)</f>
        <v>0</v>
      </c>
      <c r="G365">
        <f>VLOOKUP(A365,combine!A:R,14,FALSE)</f>
        <v>0</v>
      </c>
      <c r="H365">
        <f>VLOOKUP(A365,combine!A:R,16,FALSE)</f>
        <v>0</v>
      </c>
      <c r="I365">
        <f>VLOOKUP(A365,combine!A:R,17,FALSE)</f>
        <v>0</v>
      </c>
    </row>
    <row r="366" spans="1:9" x14ac:dyDescent="0.2">
      <c r="A366">
        <v>19970071</v>
      </c>
      <c r="B366" t="s">
        <v>49</v>
      </c>
      <c r="C366">
        <v>0</v>
      </c>
      <c r="D366">
        <f>VLOOKUP(A366,combine!A:R,4,FALSE)</f>
        <v>71.099999999999994</v>
      </c>
      <c r="E366">
        <f>VLOOKUP(A366,combine!A:R,5,FALSE)</f>
        <v>220</v>
      </c>
      <c r="F366">
        <f>VLOOKUP(A366,combine!A:R,13,FALSE)</f>
        <v>0</v>
      </c>
      <c r="G366">
        <f>VLOOKUP(A366,combine!A:R,14,FALSE)</f>
        <v>0</v>
      </c>
      <c r="H366">
        <f>VLOOKUP(A366,combine!A:R,16,FALSE)</f>
        <v>0</v>
      </c>
      <c r="I366">
        <f>VLOOKUP(A366,combine!A:R,17,FALSE)</f>
        <v>0</v>
      </c>
    </row>
    <row r="367" spans="1:9" x14ac:dyDescent="0.2">
      <c r="A367">
        <v>19990109</v>
      </c>
      <c r="B367" t="s">
        <v>38</v>
      </c>
      <c r="C367">
        <v>0.87804878048780399</v>
      </c>
      <c r="D367">
        <f>VLOOKUP(A367,combine!A:R,4,FALSE)</f>
        <v>77.099999999999994</v>
      </c>
      <c r="E367">
        <f>VLOOKUP(A367,combine!A:R,5,FALSE)</f>
        <v>279</v>
      </c>
      <c r="F367">
        <f>VLOOKUP(A367,combine!A:R,13,FALSE)</f>
        <v>5.08</v>
      </c>
      <c r="G367">
        <f>VLOOKUP(A367,combine!A:R,14,FALSE)</f>
        <v>29.5</v>
      </c>
      <c r="H367">
        <f>VLOOKUP(A367,combine!A:R,16,FALSE)</f>
        <v>4.34</v>
      </c>
      <c r="I367">
        <f>VLOOKUP(A367,combine!A:R,17,FALSE)</f>
        <v>110</v>
      </c>
    </row>
    <row r="368" spans="1:9" x14ac:dyDescent="0.2">
      <c r="A368">
        <v>19970045</v>
      </c>
      <c r="B368" t="s">
        <v>58</v>
      </c>
      <c r="C368">
        <v>0</v>
      </c>
      <c r="D368">
        <f>VLOOKUP(A368,combine!A:R,4,FALSE)</f>
        <v>76.599999999999994</v>
      </c>
      <c r="E368">
        <f>VLOOKUP(A368,combine!A:R,5,FALSE)</f>
        <v>260</v>
      </c>
      <c r="F368">
        <f>VLOOKUP(A368,combine!A:R,13,FALSE)</f>
        <v>0</v>
      </c>
      <c r="G368">
        <f>VLOOKUP(A368,combine!A:R,14,FALSE)</f>
        <v>0</v>
      </c>
      <c r="H368">
        <f>VLOOKUP(A368,combine!A:R,16,FALSE)</f>
        <v>0</v>
      </c>
      <c r="I368">
        <f>VLOOKUP(A368,combine!A:R,17,FALSE)</f>
        <v>0</v>
      </c>
    </row>
    <row r="369" spans="1:9" x14ac:dyDescent="0.2">
      <c r="A369">
        <v>20020061</v>
      </c>
      <c r="B369" t="s">
        <v>38</v>
      </c>
      <c r="C369">
        <v>0.91623036649214595</v>
      </c>
      <c r="D369">
        <f>VLOOKUP(A369,combine!A:R,4,FALSE)</f>
        <v>79</v>
      </c>
      <c r="E369">
        <f>VLOOKUP(A369,combine!A:R,5,FALSE)</f>
        <v>276</v>
      </c>
      <c r="F369">
        <f>VLOOKUP(A369,combine!A:R,13,FALSE)</f>
        <v>4.8600000000000003</v>
      </c>
      <c r="G369">
        <f>VLOOKUP(A369,combine!A:R,14,FALSE)</f>
        <v>33</v>
      </c>
      <c r="H369">
        <f>VLOOKUP(A369,combine!A:R,16,FALSE)</f>
        <v>4.25</v>
      </c>
      <c r="I369">
        <f>VLOOKUP(A369,combine!A:R,17,FALSE)</f>
        <v>107</v>
      </c>
    </row>
    <row r="370" spans="1:9" x14ac:dyDescent="0.2">
      <c r="A370">
        <v>20030094</v>
      </c>
      <c r="B370" t="s">
        <v>103</v>
      </c>
      <c r="C370">
        <v>4.8868421052631499</v>
      </c>
      <c r="D370">
        <f>VLOOKUP(A370,combine!A:R,4,FALSE)</f>
        <v>72.400000000000006</v>
      </c>
      <c r="E370">
        <f>VLOOKUP(A370,combine!A:R,5,FALSE)</f>
        <v>236</v>
      </c>
      <c r="F370">
        <f>VLOOKUP(A370,combine!A:R,13,FALSE)</f>
        <v>4.71</v>
      </c>
      <c r="G370">
        <f>VLOOKUP(A370,combine!A:R,14,FALSE)</f>
        <v>32.5</v>
      </c>
      <c r="H370">
        <f>VLOOKUP(A370,combine!A:R,16,FALSE)</f>
        <v>4.26</v>
      </c>
      <c r="I370">
        <f>VLOOKUP(A370,combine!A:R,17,FALSE)</f>
        <v>0</v>
      </c>
    </row>
    <row r="371" spans="1:9" x14ac:dyDescent="0.2">
      <c r="A371">
        <v>20030228</v>
      </c>
      <c r="B371" t="s">
        <v>103</v>
      </c>
      <c r="C371">
        <v>2.2233250620347298</v>
      </c>
      <c r="D371">
        <f>VLOOKUP(A371,combine!A:R,4,FALSE)</f>
        <v>74.599999999999994</v>
      </c>
      <c r="E371">
        <f>VLOOKUP(A371,combine!A:R,5,FALSE)</f>
        <v>252</v>
      </c>
      <c r="F371">
        <f>VLOOKUP(A371,combine!A:R,13,FALSE)</f>
        <v>4.84</v>
      </c>
      <c r="G371">
        <f>VLOOKUP(A371,combine!A:R,14,FALSE)</f>
        <v>33</v>
      </c>
      <c r="H371">
        <f>VLOOKUP(A371,combine!A:R,16,FALSE)</f>
        <v>4.38</v>
      </c>
      <c r="I371">
        <f>VLOOKUP(A371,combine!A:R,17,FALSE)</f>
        <v>110</v>
      </c>
    </row>
    <row r="372" spans="1:9" x14ac:dyDescent="0.2">
      <c r="A372">
        <v>19920007</v>
      </c>
      <c r="B372" t="s">
        <v>18</v>
      </c>
      <c r="C372">
        <v>12.186567164179101</v>
      </c>
      <c r="D372">
        <f>VLOOKUP(A372,combine!A:R,4,FALSE)</f>
        <v>72.3</v>
      </c>
      <c r="E372">
        <f>VLOOKUP(A372,combine!A:R,5,FALSE)</f>
        <v>191</v>
      </c>
      <c r="F372">
        <f>VLOOKUP(A372,combine!A:R,13,FALSE)</f>
        <v>4.45</v>
      </c>
      <c r="G372">
        <f>VLOOKUP(A372,combine!A:R,14,FALSE)</f>
        <v>35.5</v>
      </c>
      <c r="H372">
        <f>VLOOKUP(A372,combine!A:R,16,FALSE)</f>
        <v>0</v>
      </c>
      <c r="I372">
        <f>VLOOKUP(A372,combine!A:R,17,FALSE)</f>
        <v>0</v>
      </c>
    </row>
    <row r="373" spans="1:9" x14ac:dyDescent="0.2">
      <c r="A373">
        <v>20010095</v>
      </c>
      <c r="B373" t="s">
        <v>50</v>
      </c>
      <c r="C373">
        <v>0</v>
      </c>
      <c r="D373">
        <f>VLOOKUP(A373,combine!A:R,4,FALSE)</f>
        <v>75.599999999999994</v>
      </c>
      <c r="E373">
        <f>VLOOKUP(A373,combine!A:R,5,FALSE)</f>
        <v>334</v>
      </c>
      <c r="F373">
        <f>VLOOKUP(A373,combine!A:R,13,FALSE)</f>
        <v>5.27</v>
      </c>
      <c r="G373">
        <f>VLOOKUP(A373,combine!A:R,14,FALSE)</f>
        <v>29.5</v>
      </c>
      <c r="H373">
        <f>VLOOKUP(A373,combine!A:R,16,FALSE)</f>
        <v>4.93</v>
      </c>
      <c r="I373">
        <f>VLOOKUP(A373,combine!A:R,17,FALSE)</f>
        <v>102</v>
      </c>
    </row>
    <row r="374" spans="1:9" x14ac:dyDescent="0.2">
      <c r="A374">
        <v>20010165</v>
      </c>
      <c r="B374" t="s">
        <v>22</v>
      </c>
      <c r="C374">
        <v>10.103448275862</v>
      </c>
      <c r="D374">
        <f>VLOOKUP(A374,combine!A:R,4,FALSE)</f>
        <v>71.400000000000006</v>
      </c>
      <c r="E374">
        <f>VLOOKUP(A374,combine!A:R,5,FALSE)</f>
        <v>186</v>
      </c>
      <c r="F374">
        <f>VLOOKUP(A374,combine!A:R,13,FALSE)</f>
        <v>4.4800000000000004</v>
      </c>
      <c r="G374">
        <f>VLOOKUP(A374,combine!A:R,14,FALSE)</f>
        <v>34.5</v>
      </c>
      <c r="H374">
        <f>VLOOKUP(A374,combine!A:R,16,FALSE)</f>
        <v>4.2</v>
      </c>
      <c r="I374">
        <f>VLOOKUP(A374,combine!A:R,17,FALSE)</f>
        <v>118</v>
      </c>
    </row>
    <row r="375" spans="1:9" x14ac:dyDescent="0.2">
      <c r="A375">
        <v>20030048</v>
      </c>
      <c r="B375" t="s">
        <v>38</v>
      </c>
      <c r="C375">
        <v>1.82868525896414</v>
      </c>
      <c r="D375">
        <f>VLOOKUP(A375,combine!A:R,4,FALSE)</f>
        <v>76.400000000000006</v>
      </c>
      <c r="E375">
        <f>VLOOKUP(A375,combine!A:R,5,FALSE)</f>
        <v>273</v>
      </c>
      <c r="F375">
        <f>VLOOKUP(A375,combine!A:R,13,FALSE)</f>
        <v>4.76</v>
      </c>
      <c r="G375">
        <f>VLOOKUP(A375,combine!A:R,14,FALSE)</f>
        <v>36.5</v>
      </c>
      <c r="H375">
        <f>VLOOKUP(A375,combine!A:R,16,FALSE)</f>
        <v>0</v>
      </c>
      <c r="I375">
        <f>VLOOKUP(A375,combine!A:R,17,FALSE)</f>
        <v>121</v>
      </c>
    </row>
    <row r="376" spans="1:9" x14ac:dyDescent="0.2">
      <c r="A376">
        <v>20020564</v>
      </c>
      <c r="B376" t="s">
        <v>49</v>
      </c>
      <c r="D376">
        <f>VLOOKUP(A376,combine!A:R,4,FALSE)</f>
        <v>69</v>
      </c>
      <c r="E376">
        <f>VLOOKUP(A376,combine!A:R,5,FALSE)</f>
        <v>213</v>
      </c>
      <c r="F376">
        <f>VLOOKUP(A376,combine!A:R,13,FALSE)</f>
        <v>4.8099999999999996</v>
      </c>
      <c r="G376">
        <f>VLOOKUP(A376,combine!A:R,14,FALSE)</f>
        <v>31</v>
      </c>
      <c r="H376">
        <f>VLOOKUP(A376,combine!A:R,16,FALSE)</f>
        <v>0</v>
      </c>
      <c r="I376">
        <f>VLOOKUP(A376,combine!A:R,17,FALSE)</f>
        <v>105</v>
      </c>
    </row>
    <row r="377" spans="1:9" x14ac:dyDescent="0.2">
      <c r="A377">
        <v>19970433</v>
      </c>
      <c r="B377" t="s">
        <v>22</v>
      </c>
      <c r="C377">
        <v>9.2112676056338003</v>
      </c>
      <c r="D377">
        <f>VLOOKUP(A377,combine!A:R,4,FALSE)</f>
        <v>71.8</v>
      </c>
      <c r="E377">
        <f>VLOOKUP(A377,combine!A:R,5,FALSE)</f>
        <v>183</v>
      </c>
      <c r="F377">
        <f>VLOOKUP(A377,combine!A:R,13,FALSE)</f>
        <v>4.62</v>
      </c>
      <c r="G377">
        <f>VLOOKUP(A377,combine!A:R,14,FALSE)</f>
        <v>31.5</v>
      </c>
      <c r="H377">
        <f>VLOOKUP(A377,combine!A:R,16,FALSE)</f>
        <v>4.49</v>
      </c>
      <c r="I377">
        <f>VLOOKUP(A377,combine!A:R,17,FALSE)</f>
        <v>113</v>
      </c>
    </row>
    <row r="378" spans="1:9" x14ac:dyDescent="0.2">
      <c r="A378">
        <v>20020063</v>
      </c>
      <c r="B378" t="s">
        <v>34</v>
      </c>
      <c r="C378">
        <v>0</v>
      </c>
      <c r="D378">
        <f>VLOOKUP(A378,combine!A:R,4,FALSE)</f>
        <v>73.3</v>
      </c>
      <c r="E378">
        <f>VLOOKUP(A378,combine!A:R,5,FALSE)</f>
        <v>188</v>
      </c>
      <c r="F378">
        <f>VLOOKUP(A378,combine!A:R,13,FALSE)</f>
        <v>4.5999999999999996</v>
      </c>
      <c r="G378">
        <f>VLOOKUP(A378,combine!A:R,14,FALSE)</f>
        <v>37</v>
      </c>
      <c r="H378">
        <f>VLOOKUP(A378,combine!A:R,16,FALSE)</f>
        <v>0</v>
      </c>
      <c r="I378">
        <f>VLOOKUP(A378,combine!A:R,17,FALSE)</f>
        <v>118</v>
      </c>
    </row>
    <row r="379" spans="1:9" x14ac:dyDescent="0.2">
      <c r="A379">
        <v>19990110</v>
      </c>
      <c r="B379" t="s">
        <v>207</v>
      </c>
      <c r="C379">
        <v>5.9090909090909003</v>
      </c>
      <c r="D379">
        <f>VLOOKUP(A379,combine!A:R,4,FALSE)</f>
        <v>69.900000000000006</v>
      </c>
      <c r="E379">
        <f>VLOOKUP(A379,combine!A:R,5,FALSE)</f>
        <v>191</v>
      </c>
      <c r="F379">
        <f>VLOOKUP(A379,combine!A:R,13,FALSE)</f>
        <v>4.57</v>
      </c>
      <c r="G379">
        <f>VLOOKUP(A379,combine!A:R,14,FALSE)</f>
        <v>42</v>
      </c>
      <c r="H379">
        <f>VLOOKUP(A379,combine!A:R,16,FALSE)</f>
        <v>3.97</v>
      </c>
      <c r="I379">
        <f>VLOOKUP(A379,combine!A:R,17,FALSE)</f>
        <v>130</v>
      </c>
    </row>
    <row r="380" spans="1:9" x14ac:dyDescent="0.2">
      <c r="A380">
        <v>19950222</v>
      </c>
      <c r="B380" t="s">
        <v>58</v>
      </c>
      <c r="C380">
        <v>0</v>
      </c>
      <c r="D380">
        <f>VLOOKUP(A380,combine!A:R,4,FALSE)</f>
        <v>73.3</v>
      </c>
      <c r="E380">
        <f>VLOOKUP(A380,combine!A:R,5,FALSE)</f>
        <v>225</v>
      </c>
      <c r="F380">
        <f>VLOOKUP(A380,combine!A:R,13,FALSE)</f>
        <v>4.72</v>
      </c>
      <c r="G380">
        <f>VLOOKUP(A380,combine!A:R,14,FALSE)</f>
        <v>33.5</v>
      </c>
      <c r="H380">
        <f>VLOOKUP(A380,combine!A:R,16,FALSE)</f>
        <v>4.18</v>
      </c>
      <c r="I380">
        <f>VLOOKUP(A380,combine!A:R,17,FALSE)</f>
        <v>110</v>
      </c>
    </row>
    <row r="381" spans="1:9" x14ac:dyDescent="0.2">
      <c r="A381">
        <v>20010024</v>
      </c>
      <c r="B381" t="s">
        <v>18</v>
      </c>
      <c r="C381">
        <v>9.1923076923076898</v>
      </c>
      <c r="D381">
        <f>VLOOKUP(A381,combine!A:R,4,FALSE)</f>
        <v>73.599999999999994</v>
      </c>
      <c r="E381">
        <f>VLOOKUP(A381,combine!A:R,5,FALSE)</f>
        <v>200</v>
      </c>
      <c r="F381">
        <f>VLOOKUP(A381,combine!A:R,13,FALSE)</f>
        <v>4.5</v>
      </c>
      <c r="G381">
        <f>VLOOKUP(A381,combine!A:R,14,FALSE)</f>
        <v>0</v>
      </c>
      <c r="H381">
        <f>VLOOKUP(A381,combine!A:R,16,FALSE)</f>
        <v>0</v>
      </c>
      <c r="I381">
        <f>VLOOKUP(A381,combine!A:R,17,FALSE)</f>
        <v>0</v>
      </c>
    </row>
    <row r="382" spans="1:9" x14ac:dyDescent="0.2">
      <c r="A382">
        <v>19990007</v>
      </c>
      <c r="B382" t="s">
        <v>18</v>
      </c>
      <c r="C382">
        <v>8.3409090909090899</v>
      </c>
      <c r="D382">
        <f>VLOOKUP(A382,combine!A:R,4,FALSE)</f>
        <v>71.8</v>
      </c>
      <c r="E382">
        <f>VLOOKUP(A382,combine!A:R,5,FALSE)</f>
        <v>184</v>
      </c>
      <c r="F382">
        <f>VLOOKUP(A382,combine!A:R,13,FALSE)</f>
        <v>4.28</v>
      </c>
      <c r="G382">
        <f>VLOOKUP(A382,combine!A:R,14,FALSE)</f>
        <v>37</v>
      </c>
      <c r="H382">
        <f>VLOOKUP(A382,combine!A:R,16,FALSE)</f>
        <v>3.79</v>
      </c>
      <c r="I382">
        <f>VLOOKUP(A382,combine!A:R,17,FALSE)</f>
        <v>121</v>
      </c>
    </row>
    <row r="383" spans="1:9" x14ac:dyDescent="0.2">
      <c r="A383">
        <v>19990031</v>
      </c>
      <c r="B383" t="s">
        <v>103</v>
      </c>
      <c r="C383">
        <v>4.4494382022471903</v>
      </c>
      <c r="D383">
        <f>VLOOKUP(A383,combine!A:R,4,FALSE)</f>
        <v>71.8</v>
      </c>
      <c r="E383">
        <f>VLOOKUP(A383,combine!A:R,5,FALSE)</f>
        <v>239</v>
      </c>
      <c r="F383">
        <f>VLOOKUP(A383,combine!A:R,13,FALSE)</f>
        <v>4.5599999999999996</v>
      </c>
      <c r="G383">
        <f>VLOOKUP(A383,combine!A:R,14,FALSE)</f>
        <v>33</v>
      </c>
      <c r="H383">
        <f>VLOOKUP(A383,combine!A:R,16,FALSE)</f>
        <v>4.25</v>
      </c>
      <c r="I383">
        <f>VLOOKUP(A383,combine!A:R,17,FALSE)</f>
        <v>116</v>
      </c>
    </row>
    <row r="384" spans="1:9" x14ac:dyDescent="0.2">
      <c r="A384">
        <v>19930095</v>
      </c>
      <c r="B384" t="s">
        <v>38</v>
      </c>
      <c r="C384">
        <v>0.217391304347826</v>
      </c>
      <c r="D384">
        <f>VLOOKUP(A384,combine!A:R,4,FALSE)</f>
        <v>75</v>
      </c>
      <c r="E384">
        <f>VLOOKUP(A384,combine!A:R,5,FALSE)</f>
        <v>241</v>
      </c>
      <c r="F384">
        <f>VLOOKUP(A384,combine!A:R,13,FALSE)</f>
        <v>4.93</v>
      </c>
      <c r="G384">
        <f>VLOOKUP(A384,combine!A:R,14,FALSE)</f>
        <v>36.5</v>
      </c>
      <c r="H384">
        <f>VLOOKUP(A384,combine!A:R,16,FALSE)</f>
        <v>4.2300000000000004</v>
      </c>
      <c r="I384">
        <f>VLOOKUP(A384,combine!A:R,17,FALSE)</f>
        <v>128</v>
      </c>
    </row>
    <row r="385" spans="1:9" x14ac:dyDescent="0.2">
      <c r="A385">
        <v>20030108</v>
      </c>
      <c r="B385" t="s">
        <v>49</v>
      </c>
      <c r="C385">
        <v>0</v>
      </c>
      <c r="D385">
        <f>VLOOKUP(A385,combine!A:R,4,FALSE)</f>
        <v>67</v>
      </c>
      <c r="E385">
        <f>VLOOKUP(A385,combine!A:R,5,FALSE)</f>
        <v>195</v>
      </c>
      <c r="F385">
        <f>VLOOKUP(A385,combine!A:R,13,FALSE)</f>
        <v>4.49</v>
      </c>
      <c r="G385">
        <f>VLOOKUP(A385,combine!A:R,14,FALSE)</f>
        <v>38</v>
      </c>
      <c r="H385">
        <f>VLOOKUP(A385,combine!A:R,16,FALSE)</f>
        <v>4.0199999999999996</v>
      </c>
      <c r="I385">
        <f>VLOOKUP(A385,combine!A:R,17,FALSE)</f>
        <v>123</v>
      </c>
    </row>
    <row r="386" spans="1:9" x14ac:dyDescent="0.2">
      <c r="A386">
        <v>20030158</v>
      </c>
      <c r="B386" t="s">
        <v>34</v>
      </c>
      <c r="D386">
        <f>VLOOKUP(A386,combine!A:R,4,FALSE)</f>
        <v>71.400000000000006</v>
      </c>
      <c r="E386">
        <f>VLOOKUP(A386,combine!A:R,5,FALSE)</f>
        <v>215</v>
      </c>
      <c r="F386">
        <f>VLOOKUP(A386,combine!A:R,13,FALSE)</f>
        <v>4.53</v>
      </c>
      <c r="G386">
        <f>VLOOKUP(A386,combine!A:R,14,FALSE)</f>
        <v>32</v>
      </c>
      <c r="H386">
        <f>VLOOKUP(A386,combine!A:R,16,FALSE)</f>
        <v>4.2300000000000004</v>
      </c>
      <c r="I386">
        <f>VLOOKUP(A386,combine!A:R,17,FALSE)</f>
        <v>119</v>
      </c>
    </row>
    <row r="387" spans="1:9" x14ac:dyDescent="0.2">
      <c r="A387">
        <v>20020231</v>
      </c>
      <c r="B387" t="s">
        <v>42</v>
      </c>
      <c r="C387">
        <v>2.0697674418604599</v>
      </c>
      <c r="D387">
        <f>VLOOKUP(A387,combine!A:R,4,FALSE)</f>
        <v>75.5</v>
      </c>
      <c r="E387">
        <f>VLOOKUP(A387,combine!A:R,5,FALSE)</f>
        <v>295</v>
      </c>
      <c r="F387">
        <f>VLOOKUP(A387,combine!A:R,13,FALSE)</f>
        <v>5.26</v>
      </c>
      <c r="G387">
        <f>VLOOKUP(A387,combine!A:R,14,FALSE)</f>
        <v>0</v>
      </c>
      <c r="H387">
        <f>VLOOKUP(A387,combine!A:R,16,FALSE)</f>
        <v>0</v>
      </c>
      <c r="I387">
        <f>VLOOKUP(A387,combine!A:R,17,FALSE)</f>
        <v>0</v>
      </c>
    </row>
    <row r="388" spans="1:9" x14ac:dyDescent="0.2">
      <c r="A388">
        <v>20040699</v>
      </c>
      <c r="B388" t="s">
        <v>18</v>
      </c>
      <c r="C388">
        <v>11.7878787878787</v>
      </c>
      <c r="D388">
        <f>VLOOKUP(A388,combine!A:R,4,FALSE)</f>
        <v>71</v>
      </c>
      <c r="E388">
        <f>VLOOKUP(A388,combine!A:R,5,FALSE)</f>
        <v>185</v>
      </c>
      <c r="F388">
        <f>VLOOKUP(A388,combine!A:R,13,FALSE)</f>
        <v>4.37</v>
      </c>
      <c r="G388">
        <f>VLOOKUP(A388,combine!A:R,14,FALSE)</f>
        <v>39.5</v>
      </c>
      <c r="H388">
        <f>VLOOKUP(A388,combine!A:R,16,FALSE)</f>
        <v>4.2300000000000004</v>
      </c>
      <c r="I388">
        <f>VLOOKUP(A388,combine!A:R,17,FALSE)</f>
        <v>125</v>
      </c>
    </row>
    <row r="389" spans="1:9" x14ac:dyDescent="0.2">
      <c r="A389">
        <v>20020228</v>
      </c>
      <c r="B389" t="s">
        <v>207</v>
      </c>
      <c r="C389">
        <v>9.8636363636363598</v>
      </c>
      <c r="D389">
        <f>VLOOKUP(A389,combine!A:R,4,FALSE)</f>
        <v>71.900000000000006</v>
      </c>
      <c r="E389">
        <f>VLOOKUP(A389,combine!A:R,5,FALSE)</f>
        <v>210</v>
      </c>
      <c r="F389">
        <f>VLOOKUP(A389,combine!A:R,13,FALSE)</f>
        <v>4.5999999999999996</v>
      </c>
      <c r="G389">
        <f>VLOOKUP(A389,combine!A:R,14,FALSE)</f>
        <v>36.5</v>
      </c>
      <c r="H389">
        <f>VLOOKUP(A389,combine!A:R,16,FALSE)</f>
        <v>0</v>
      </c>
      <c r="I389">
        <f>VLOOKUP(A389,combine!A:R,17,FALSE)</f>
        <v>120</v>
      </c>
    </row>
    <row r="390" spans="1:9" x14ac:dyDescent="0.2">
      <c r="A390">
        <v>20010087</v>
      </c>
      <c r="B390" t="s">
        <v>38</v>
      </c>
      <c r="C390">
        <v>-1.42405063291139</v>
      </c>
      <c r="D390">
        <f>VLOOKUP(A390,combine!A:R,4,FALSE)</f>
        <v>77</v>
      </c>
      <c r="E390">
        <f>VLOOKUP(A390,combine!A:R,5,FALSE)</f>
        <v>255</v>
      </c>
      <c r="F390">
        <f>VLOOKUP(A390,combine!A:R,13,FALSE)</f>
        <v>4.9000000000000004</v>
      </c>
      <c r="G390">
        <f>VLOOKUP(A390,combine!A:R,14,FALSE)</f>
        <v>41</v>
      </c>
      <c r="H390">
        <f>VLOOKUP(A390,combine!A:R,16,FALSE)</f>
        <v>4.43</v>
      </c>
      <c r="I390">
        <f>VLOOKUP(A390,combine!A:R,17,FALSE)</f>
        <v>127</v>
      </c>
    </row>
    <row r="391" spans="1:9" x14ac:dyDescent="0.2">
      <c r="A391">
        <v>20010157</v>
      </c>
      <c r="B391" t="s">
        <v>103</v>
      </c>
      <c r="C391">
        <v>1.1764705882352899</v>
      </c>
      <c r="D391">
        <f>VLOOKUP(A391,combine!A:R,4,FALSE)</f>
        <v>73.599999999999994</v>
      </c>
      <c r="E391">
        <f>VLOOKUP(A391,combine!A:R,5,FALSE)</f>
        <v>238</v>
      </c>
      <c r="F391">
        <f>VLOOKUP(A391,combine!A:R,13,FALSE)</f>
        <v>4.75</v>
      </c>
      <c r="G391">
        <f>VLOOKUP(A391,combine!A:R,14,FALSE)</f>
        <v>40</v>
      </c>
      <c r="H391">
        <f>VLOOKUP(A391,combine!A:R,16,FALSE)</f>
        <v>4.21</v>
      </c>
      <c r="I391">
        <f>VLOOKUP(A391,combine!A:R,17,FALSE)</f>
        <v>119</v>
      </c>
    </row>
    <row r="392" spans="1:9" x14ac:dyDescent="0.2">
      <c r="A392">
        <v>20030128</v>
      </c>
      <c r="B392" t="s">
        <v>38</v>
      </c>
      <c r="C392">
        <v>-0.18181818181818099</v>
      </c>
      <c r="D392">
        <f>VLOOKUP(A392,combine!A:R,4,FALSE)</f>
        <v>76.400000000000006</v>
      </c>
      <c r="E392">
        <f>VLOOKUP(A392,combine!A:R,5,FALSE)</f>
        <v>248</v>
      </c>
      <c r="F392">
        <f>VLOOKUP(A392,combine!A:R,13,FALSE)</f>
        <v>4.8600000000000003</v>
      </c>
      <c r="G392">
        <f>VLOOKUP(A392,combine!A:R,14,FALSE)</f>
        <v>34.5</v>
      </c>
      <c r="H392">
        <f>VLOOKUP(A392,combine!A:R,16,FALSE)</f>
        <v>0</v>
      </c>
      <c r="I392">
        <f>VLOOKUP(A392,combine!A:R,17,FALSE)</f>
        <v>117</v>
      </c>
    </row>
    <row r="393" spans="1:9" x14ac:dyDescent="0.2">
      <c r="A393">
        <v>19960252</v>
      </c>
      <c r="B393" t="s">
        <v>38</v>
      </c>
      <c r="C393">
        <v>-1.375</v>
      </c>
      <c r="D393">
        <f>VLOOKUP(A393,combine!A:R,4,FALSE)</f>
        <v>74.5</v>
      </c>
      <c r="E393">
        <f>VLOOKUP(A393,combine!A:R,5,FALSE)</f>
        <v>241</v>
      </c>
      <c r="F393">
        <f>VLOOKUP(A393,combine!A:R,13,FALSE)</f>
        <v>4.78</v>
      </c>
      <c r="G393">
        <f>VLOOKUP(A393,combine!A:R,14,FALSE)</f>
        <v>31.5</v>
      </c>
      <c r="H393">
        <f>VLOOKUP(A393,combine!A:R,16,FALSE)</f>
        <v>4.3</v>
      </c>
      <c r="I393">
        <f>VLOOKUP(A393,combine!A:R,17,FALSE)</f>
        <v>115</v>
      </c>
    </row>
    <row r="394" spans="1:9" x14ac:dyDescent="0.2">
      <c r="A394">
        <v>20020131</v>
      </c>
      <c r="B394" t="s">
        <v>207</v>
      </c>
      <c r="C394">
        <v>6.84</v>
      </c>
      <c r="D394">
        <f>VLOOKUP(A394,combine!A:R,4,FALSE)</f>
        <v>74</v>
      </c>
      <c r="E394">
        <f>VLOOKUP(A394,combine!A:R,5,FALSE)</f>
        <v>199</v>
      </c>
      <c r="F394">
        <f>VLOOKUP(A394,combine!A:R,13,FALSE)</f>
        <v>4.72</v>
      </c>
      <c r="G394">
        <f>VLOOKUP(A394,combine!A:R,14,FALSE)</f>
        <v>36.5</v>
      </c>
      <c r="H394">
        <f>VLOOKUP(A394,combine!A:R,16,FALSE)</f>
        <v>0</v>
      </c>
      <c r="I394">
        <f>VLOOKUP(A394,combine!A:R,17,FALSE)</f>
        <v>124</v>
      </c>
    </row>
    <row r="395" spans="1:9" x14ac:dyDescent="0.2">
      <c r="A395">
        <v>19990414</v>
      </c>
      <c r="B395" t="s">
        <v>103</v>
      </c>
      <c r="C395">
        <v>3.9666666666666601</v>
      </c>
      <c r="D395">
        <f>VLOOKUP(A395,combine!A:R,4,FALSE)</f>
        <v>76</v>
      </c>
      <c r="E395">
        <f>VLOOKUP(A395,combine!A:R,5,FALSE)</f>
        <v>236</v>
      </c>
      <c r="F395">
        <f>VLOOKUP(A395,combine!A:R,13,FALSE)</f>
        <v>4.95</v>
      </c>
      <c r="G395">
        <f>VLOOKUP(A395,combine!A:R,14,FALSE)</f>
        <v>33</v>
      </c>
      <c r="H395">
        <f>VLOOKUP(A395,combine!A:R,16,FALSE)</f>
        <v>4.4000000000000004</v>
      </c>
      <c r="I395">
        <f>VLOOKUP(A395,combine!A:R,17,FALSE)</f>
        <v>113</v>
      </c>
    </row>
    <row r="396" spans="1:9" x14ac:dyDescent="0.2">
      <c r="A396">
        <v>20010133</v>
      </c>
      <c r="B396" t="s">
        <v>42</v>
      </c>
      <c r="C396">
        <v>-0.47222222222222199</v>
      </c>
      <c r="D396">
        <f>VLOOKUP(A396,combine!A:R,4,FALSE)</f>
        <v>73.900000000000006</v>
      </c>
      <c r="E396">
        <f>VLOOKUP(A396,combine!A:R,5,FALSE)</f>
        <v>295</v>
      </c>
      <c r="F396">
        <f>VLOOKUP(A396,combine!A:R,13,FALSE)</f>
        <v>5.27</v>
      </c>
      <c r="G396">
        <f>VLOOKUP(A396,combine!A:R,14,FALSE)</f>
        <v>0</v>
      </c>
      <c r="H396">
        <f>VLOOKUP(A396,combine!A:R,16,FALSE)</f>
        <v>0</v>
      </c>
      <c r="I396">
        <f>VLOOKUP(A396,combine!A:R,17,FALSE)</f>
        <v>0</v>
      </c>
    </row>
    <row r="397" spans="1:9" x14ac:dyDescent="0.2">
      <c r="A397">
        <v>20040672</v>
      </c>
      <c r="B397" t="s">
        <v>49</v>
      </c>
      <c r="C397">
        <v>6</v>
      </c>
      <c r="D397">
        <f>VLOOKUP(A397,combine!A:R,4,FALSE)</f>
        <v>67.5</v>
      </c>
      <c r="E397">
        <f>VLOOKUP(A397,combine!A:R,5,FALSE)</f>
        <v>193</v>
      </c>
      <c r="F397">
        <f>VLOOKUP(A397,combine!A:R,13,FALSE)</f>
        <v>4.71</v>
      </c>
      <c r="G397">
        <f>VLOOKUP(A397,combine!A:R,14,FALSE)</f>
        <v>34</v>
      </c>
      <c r="H397">
        <f>VLOOKUP(A397,combine!A:R,16,FALSE)</f>
        <v>4.1500000000000004</v>
      </c>
      <c r="I397">
        <f>VLOOKUP(A397,combine!A:R,17,FALSE)</f>
        <v>114</v>
      </c>
    </row>
    <row r="398" spans="1:9" x14ac:dyDescent="0.2">
      <c r="A398">
        <v>20040660</v>
      </c>
      <c r="B398" t="s">
        <v>22</v>
      </c>
      <c r="C398">
        <v>9.5</v>
      </c>
      <c r="D398">
        <f>VLOOKUP(A398,combine!A:R,4,FALSE)</f>
        <v>70.5</v>
      </c>
      <c r="E398">
        <f>VLOOKUP(A398,combine!A:R,5,FALSE)</f>
        <v>204</v>
      </c>
      <c r="F398">
        <f>VLOOKUP(A398,combine!A:R,13,FALSE)</f>
        <v>4.55</v>
      </c>
      <c r="G398">
        <f>VLOOKUP(A398,combine!A:R,14,FALSE)</f>
        <v>36</v>
      </c>
      <c r="H398">
        <f>VLOOKUP(A398,combine!A:R,16,FALSE)</f>
        <v>4.12</v>
      </c>
      <c r="I398">
        <f>VLOOKUP(A398,combine!A:R,17,FALSE)</f>
        <v>117</v>
      </c>
    </row>
    <row r="399" spans="1:9" x14ac:dyDescent="0.2">
      <c r="A399">
        <v>20020260</v>
      </c>
      <c r="B399" t="s">
        <v>103</v>
      </c>
      <c r="C399">
        <v>5.8571428571428497</v>
      </c>
      <c r="D399">
        <f>VLOOKUP(A399,combine!A:R,4,FALSE)</f>
        <v>72.3</v>
      </c>
      <c r="E399">
        <f>VLOOKUP(A399,combine!A:R,5,FALSE)</f>
        <v>231</v>
      </c>
      <c r="F399">
        <f>VLOOKUP(A399,combine!A:R,13,FALSE)</f>
        <v>4.5999999999999996</v>
      </c>
      <c r="G399">
        <f>VLOOKUP(A399,combine!A:R,14,FALSE)</f>
        <v>32.5</v>
      </c>
      <c r="H399">
        <f>VLOOKUP(A399,combine!A:R,16,FALSE)</f>
        <v>0</v>
      </c>
      <c r="I399">
        <f>VLOOKUP(A399,combine!A:R,17,FALSE)</f>
        <v>107</v>
      </c>
    </row>
    <row r="400" spans="1:9" x14ac:dyDescent="0.2">
      <c r="A400">
        <v>20020089</v>
      </c>
      <c r="B400" t="s">
        <v>103</v>
      </c>
      <c r="C400">
        <v>4.3758573388202997</v>
      </c>
      <c r="D400">
        <f>VLOOKUP(A400,combine!A:R,4,FALSE)</f>
        <v>74.099999999999994</v>
      </c>
      <c r="E400">
        <f>VLOOKUP(A400,combine!A:R,5,FALSE)</f>
        <v>257</v>
      </c>
      <c r="F400">
        <f>VLOOKUP(A400,combine!A:R,13,FALSE)</f>
        <v>4.8600000000000003</v>
      </c>
      <c r="G400">
        <f>VLOOKUP(A400,combine!A:R,14,FALSE)</f>
        <v>35</v>
      </c>
      <c r="H400">
        <f>VLOOKUP(A400,combine!A:R,16,FALSE)</f>
        <v>4.12</v>
      </c>
      <c r="I400">
        <f>VLOOKUP(A400,combine!A:R,17,FALSE)</f>
        <v>119</v>
      </c>
    </row>
    <row r="401" spans="1:9" x14ac:dyDescent="0.2">
      <c r="A401">
        <v>19990176</v>
      </c>
      <c r="B401" t="s">
        <v>38</v>
      </c>
      <c r="C401">
        <v>-0.266666666666666</v>
      </c>
      <c r="D401">
        <f>VLOOKUP(A401,combine!A:R,4,FALSE)</f>
        <v>77</v>
      </c>
      <c r="E401">
        <f>VLOOKUP(A401,combine!A:R,5,FALSE)</f>
        <v>264</v>
      </c>
      <c r="F401">
        <f>VLOOKUP(A401,combine!A:R,13,FALSE)</f>
        <v>5</v>
      </c>
      <c r="G401">
        <f>VLOOKUP(A401,combine!A:R,14,FALSE)</f>
        <v>34</v>
      </c>
      <c r="H401">
        <f>VLOOKUP(A401,combine!A:R,16,FALSE)</f>
        <v>4.5199999999999996</v>
      </c>
      <c r="I401">
        <f>VLOOKUP(A401,combine!A:R,17,FALSE)</f>
        <v>112</v>
      </c>
    </row>
    <row r="402" spans="1:9" x14ac:dyDescent="0.2">
      <c r="A402">
        <v>20030210</v>
      </c>
      <c r="B402" t="s">
        <v>103</v>
      </c>
      <c r="C402">
        <v>3.1630434782608599</v>
      </c>
      <c r="D402">
        <f>VLOOKUP(A402,combine!A:R,4,FALSE)</f>
        <v>71.900000000000006</v>
      </c>
      <c r="E402">
        <f>VLOOKUP(A402,combine!A:R,5,FALSE)</f>
        <v>251</v>
      </c>
      <c r="F402">
        <f>VLOOKUP(A402,combine!A:R,13,FALSE)</f>
        <v>4.8600000000000003</v>
      </c>
      <c r="G402">
        <f>VLOOKUP(A402,combine!A:R,14,FALSE)</f>
        <v>27.5</v>
      </c>
      <c r="H402">
        <f>VLOOKUP(A402,combine!A:R,16,FALSE)</f>
        <v>0</v>
      </c>
      <c r="I402">
        <f>VLOOKUP(A402,combine!A:R,17,FALSE)</f>
        <v>109</v>
      </c>
    </row>
    <row r="403" spans="1:9" x14ac:dyDescent="0.2">
      <c r="A403">
        <v>19990036</v>
      </c>
      <c r="B403" t="s">
        <v>103</v>
      </c>
      <c r="C403">
        <v>3.2079646017699099</v>
      </c>
      <c r="D403">
        <f>VLOOKUP(A403,combine!A:R,4,FALSE)</f>
        <v>73.5</v>
      </c>
      <c r="E403">
        <f>VLOOKUP(A403,combine!A:R,5,FALSE)</f>
        <v>233</v>
      </c>
      <c r="F403">
        <f>VLOOKUP(A403,combine!A:R,13,FALSE)</f>
        <v>4.47</v>
      </c>
      <c r="G403">
        <f>VLOOKUP(A403,combine!A:R,14,FALSE)</f>
        <v>36</v>
      </c>
      <c r="H403">
        <f>VLOOKUP(A403,combine!A:R,16,FALSE)</f>
        <v>4.08</v>
      </c>
      <c r="I403">
        <f>VLOOKUP(A403,combine!A:R,17,FALSE)</f>
        <v>118</v>
      </c>
    </row>
    <row r="404" spans="1:9" x14ac:dyDescent="0.2">
      <c r="A404">
        <v>20000241</v>
      </c>
      <c r="B404" t="s">
        <v>42</v>
      </c>
      <c r="C404">
        <v>-0.92528735632183901</v>
      </c>
      <c r="D404">
        <f>VLOOKUP(A404,combine!A:R,4,FALSE)</f>
        <v>77</v>
      </c>
      <c r="E404">
        <f>VLOOKUP(A404,combine!A:R,5,FALSE)</f>
        <v>284</v>
      </c>
      <c r="F404">
        <f>VLOOKUP(A404,combine!A:R,13,FALSE)</f>
        <v>5</v>
      </c>
      <c r="G404">
        <f>VLOOKUP(A404,combine!A:R,14,FALSE)</f>
        <v>30.5</v>
      </c>
      <c r="H404">
        <f>VLOOKUP(A404,combine!A:R,16,FALSE)</f>
        <v>4.5199999999999996</v>
      </c>
      <c r="I404">
        <f>VLOOKUP(A404,combine!A:R,17,FALSE)</f>
        <v>113</v>
      </c>
    </row>
    <row r="405" spans="1:9" x14ac:dyDescent="0.2">
      <c r="A405">
        <v>19920036</v>
      </c>
      <c r="B405" t="s">
        <v>34</v>
      </c>
      <c r="C405">
        <v>0</v>
      </c>
      <c r="D405">
        <f>VLOOKUP(A405,combine!A:R,4,FALSE)</f>
        <v>72.8</v>
      </c>
      <c r="E405">
        <f>VLOOKUP(A405,combine!A:R,5,FALSE)</f>
        <v>200</v>
      </c>
      <c r="F405">
        <f>VLOOKUP(A405,combine!A:R,13,FALSE)</f>
        <v>4.58</v>
      </c>
      <c r="G405">
        <f>VLOOKUP(A405,combine!A:R,14,FALSE)</f>
        <v>35</v>
      </c>
      <c r="H405">
        <f>VLOOKUP(A405,combine!A:R,16,FALSE)</f>
        <v>4.1399999999999997</v>
      </c>
      <c r="I405">
        <f>VLOOKUP(A405,combine!A:R,17,FALSE)</f>
        <v>120</v>
      </c>
    </row>
    <row r="406" spans="1:9" x14ac:dyDescent="0.2">
      <c r="A406">
        <v>20020009</v>
      </c>
      <c r="B406" t="s">
        <v>42</v>
      </c>
      <c r="C406">
        <v>1.1352657004830899</v>
      </c>
      <c r="D406">
        <f>VLOOKUP(A406,combine!A:R,4,FALSE)</f>
        <v>78.900000000000006</v>
      </c>
      <c r="E406">
        <f>VLOOKUP(A406,combine!A:R,5,FALSE)</f>
        <v>306</v>
      </c>
      <c r="F406">
        <f>VLOOKUP(A406,combine!A:R,13,FALSE)</f>
        <v>4.87</v>
      </c>
      <c r="G406">
        <f>VLOOKUP(A406,combine!A:R,14,FALSE)</f>
        <v>27.5</v>
      </c>
      <c r="H406">
        <f>VLOOKUP(A406,combine!A:R,16,FALSE)</f>
        <v>4.66</v>
      </c>
      <c r="I406">
        <f>VLOOKUP(A406,combine!A:R,17,FALSE)</f>
        <v>106</v>
      </c>
    </row>
    <row r="407" spans="1:9" x14ac:dyDescent="0.2">
      <c r="A407">
        <v>20000057</v>
      </c>
      <c r="B407" t="s">
        <v>207</v>
      </c>
      <c r="C407">
        <v>8.8276515151515103</v>
      </c>
      <c r="D407">
        <f>VLOOKUP(A407,combine!A:R,4,FALSE)</f>
        <v>73.8</v>
      </c>
      <c r="E407">
        <f>VLOOKUP(A407,combine!A:R,5,FALSE)</f>
        <v>209</v>
      </c>
      <c r="F407">
        <f>VLOOKUP(A407,combine!A:R,13,FALSE)</f>
        <v>4.5</v>
      </c>
      <c r="G407">
        <f>VLOOKUP(A407,combine!A:R,14,FALSE)</f>
        <v>0</v>
      </c>
      <c r="H407">
        <f>VLOOKUP(A407,combine!A:R,16,FALSE)</f>
        <v>0</v>
      </c>
      <c r="I407">
        <f>VLOOKUP(A407,combine!A:R,17,FALSE)</f>
        <v>0</v>
      </c>
    </row>
    <row r="408" spans="1:9" x14ac:dyDescent="0.2">
      <c r="A408">
        <v>19940018</v>
      </c>
      <c r="B408" t="s">
        <v>18</v>
      </c>
      <c r="C408">
        <v>10</v>
      </c>
      <c r="D408">
        <f>VLOOKUP(A408,combine!A:R,4,FALSE)</f>
        <v>71.3</v>
      </c>
      <c r="E408">
        <f>VLOOKUP(A408,combine!A:R,5,FALSE)</f>
        <v>191</v>
      </c>
      <c r="F408">
        <f>VLOOKUP(A408,combine!A:R,13,FALSE)</f>
        <v>4.45</v>
      </c>
      <c r="G408">
        <f>VLOOKUP(A408,combine!A:R,14,FALSE)</f>
        <v>36</v>
      </c>
      <c r="H408">
        <f>VLOOKUP(A408,combine!A:R,16,FALSE)</f>
        <v>4.16</v>
      </c>
      <c r="I408">
        <f>VLOOKUP(A408,combine!A:R,17,FALSE)</f>
        <v>118</v>
      </c>
    </row>
    <row r="409" spans="1:9" x14ac:dyDescent="0.2">
      <c r="A409">
        <v>20040013</v>
      </c>
      <c r="B409" t="s">
        <v>34</v>
      </c>
      <c r="C409">
        <v>0</v>
      </c>
      <c r="D409">
        <f>VLOOKUP(A409,combine!A:R,4,FALSE)</f>
        <v>70.900000000000006</v>
      </c>
      <c r="E409">
        <f>VLOOKUP(A409,combine!A:R,5,FALSE)</f>
        <v>197</v>
      </c>
      <c r="F409">
        <f>VLOOKUP(A409,combine!A:R,13,FALSE)</f>
        <v>4.41</v>
      </c>
      <c r="G409">
        <f>VLOOKUP(A409,combine!A:R,14,FALSE)</f>
        <v>34.5</v>
      </c>
      <c r="H409">
        <f>VLOOKUP(A409,combine!A:R,16,FALSE)</f>
        <v>0</v>
      </c>
      <c r="I409">
        <f>VLOOKUP(A409,combine!A:R,17,FALSE)</f>
        <v>120</v>
      </c>
    </row>
    <row r="410" spans="1:9" x14ac:dyDescent="0.2">
      <c r="A410">
        <v>20030039</v>
      </c>
      <c r="B410" t="s">
        <v>18</v>
      </c>
      <c r="C410">
        <v>9.5342465753424595</v>
      </c>
      <c r="D410">
        <f>VLOOKUP(A410,combine!A:R,4,FALSE)</f>
        <v>72.8</v>
      </c>
      <c r="E410">
        <f>VLOOKUP(A410,combine!A:R,5,FALSE)</f>
        <v>202</v>
      </c>
      <c r="F410">
        <f>VLOOKUP(A410,combine!A:R,13,FALSE)</f>
        <v>4.47</v>
      </c>
      <c r="G410">
        <f>VLOOKUP(A410,combine!A:R,14,FALSE)</f>
        <v>38.5</v>
      </c>
      <c r="H410">
        <f>VLOOKUP(A410,combine!A:R,16,FALSE)</f>
        <v>4.1500000000000004</v>
      </c>
      <c r="I410">
        <f>VLOOKUP(A410,combine!A:R,17,FALSE)</f>
        <v>123</v>
      </c>
    </row>
    <row r="411" spans="1:9" x14ac:dyDescent="0.2">
      <c r="A411">
        <v>19980025</v>
      </c>
      <c r="B411" t="s">
        <v>207</v>
      </c>
      <c r="C411">
        <v>9.5310734463276798</v>
      </c>
      <c r="D411">
        <f>VLOOKUP(A411,combine!A:R,4,FALSE)</f>
        <v>72.599999999999994</v>
      </c>
      <c r="E411">
        <f>VLOOKUP(A411,combine!A:R,5,FALSE)</f>
        <v>211</v>
      </c>
      <c r="F411">
        <f>VLOOKUP(A411,combine!A:R,13,FALSE)</f>
        <v>0</v>
      </c>
      <c r="G411">
        <f>VLOOKUP(A411,combine!A:R,14,FALSE)</f>
        <v>38.5</v>
      </c>
      <c r="H411">
        <f>VLOOKUP(A411,combine!A:R,16,FALSE)</f>
        <v>3.95</v>
      </c>
      <c r="I411">
        <f>VLOOKUP(A411,combine!A:R,17,FALSE)</f>
        <v>128</v>
      </c>
    </row>
    <row r="412" spans="1:9" x14ac:dyDescent="0.2">
      <c r="A412">
        <v>20040249</v>
      </c>
      <c r="B412" t="s">
        <v>38</v>
      </c>
      <c r="C412">
        <v>-0.20253164556962</v>
      </c>
      <c r="D412">
        <f>VLOOKUP(A412,combine!A:R,4,FALSE)</f>
        <v>77.8</v>
      </c>
      <c r="E412">
        <f>VLOOKUP(A412,combine!A:R,5,FALSE)</f>
        <v>255</v>
      </c>
      <c r="F412">
        <f>VLOOKUP(A412,combine!A:R,13,FALSE)</f>
        <v>4.68</v>
      </c>
      <c r="G412">
        <f>VLOOKUP(A412,combine!A:R,14,FALSE)</f>
        <v>33.5</v>
      </c>
      <c r="H412">
        <f>VLOOKUP(A412,combine!A:R,16,FALSE)</f>
        <v>0</v>
      </c>
      <c r="I412">
        <f>VLOOKUP(A412,combine!A:R,17,FALSE)</f>
        <v>0</v>
      </c>
    </row>
    <row r="413" spans="1:9" x14ac:dyDescent="0.2">
      <c r="A413">
        <v>20010013</v>
      </c>
      <c r="B413" t="s">
        <v>42</v>
      </c>
      <c r="C413">
        <v>1.0978835978835899</v>
      </c>
      <c r="D413">
        <f>VLOOKUP(A413,combine!A:R,4,FALSE)</f>
        <v>78.099999999999994</v>
      </c>
      <c r="E413">
        <f>VLOOKUP(A413,combine!A:R,5,FALSE)</f>
        <v>321</v>
      </c>
      <c r="F413">
        <f>VLOOKUP(A413,combine!A:R,13,FALSE)</f>
        <v>5.13</v>
      </c>
      <c r="G413">
        <f>VLOOKUP(A413,combine!A:R,14,FALSE)</f>
        <v>30</v>
      </c>
      <c r="H413">
        <f>VLOOKUP(A413,combine!A:R,16,FALSE)</f>
        <v>4.72</v>
      </c>
      <c r="I413">
        <f>VLOOKUP(A413,combine!A:R,17,FALSE)</f>
        <v>110</v>
      </c>
    </row>
    <row r="414" spans="1:9" x14ac:dyDescent="0.2">
      <c r="A414">
        <v>20040660</v>
      </c>
      <c r="B414" t="s">
        <v>207</v>
      </c>
      <c r="C414">
        <v>9.5</v>
      </c>
      <c r="D414">
        <f>VLOOKUP(A414,combine!A:R,4,FALSE)</f>
        <v>70.5</v>
      </c>
      <c r="E414">
        <f>VLOOKUP(A414,combine!A:R,5,FALSE)</f>
        <v>204</v>
      </c>
      <c r="F414">
        <f>VLOOKUP(A414,combine!A:R,13,FALSE)</f>
        <v>4.55</v>
      </c>
      <c r="G414">
        <f>VLOOKUP(A414,combine!A:R,14,FALSE)</f>
        <v>36</v>
      </c>
      <c r="H414">
        <f>VLOOKUP(A414,combine!A:R,16,FALSE)</f>
        <v>4.12</v>
      </c>
      <c r="I414">
        <f>VLOOKUP(A414,combine!A:R,17,FALSE)</f>
        <v>117</v>
      </c>
    </row>
    <row r="415" spans="1:9" x14ac:dyDescent="0.2">
      <c r="A415">
        <v>19990025</v>
      </c>
      <c r="B415" t="s">
        <v>207</v>
      </c>
      <c r="C415">
        <v>11.542372881355901</v>
      </c>
      <c r="D415">
        <f>VLOOKUP(A415,combine!A:R,4,FALSE)</f>
        <v>72.3</v>
      </c>
      <c r="E415">
        <f>VLOOKUP(A415,combine!A:R,5,FALSE)</f>
        <v>210</v>
      </c>
      <c r="F415">
        <f>VLOOKUP(A415,combine!A:R,13,FALSE)</f>
        <v>4.46</v>
      </c>
      <c r="G415">
        <f>VLOOKUP(A415,combine!A:R,14,FALSE)</f>
        <v>38</v>
      </c>
      <c r="H415">
        <f>VLOOKUP(A415,combine!A:R,16,FALSE)</f>
        <v>3.96</v>
      </c>
      <c r="I415">
        <f>VLOOKUP(A415,combine!A:R,17,FALSE)</f>
        <v>123</v>
      </c>
    </row>
    <row r="416" spans="1:9" x14ac:dyDescent="0.2">
      <c r="A416">
        <v>19970177</v>
      </c>
      <c r="B416" t="s">
        <v>58</v>
      </c>
      <c r="D416">
        <f>VLOOKUP(A416,combine!A:R,4,FALSE)</f>
        <v>76.400000000000006</v>
      </c>
      <c r="E416">
        <f>VLOOKUP(A416,combine!A:R,5,FALSE)</f>
        <v>246</v>
      </c>
      <c r="F416">
        <f>VLOOKUP(A416,combine!A:R,13,FALSE)</f>
        <v>4.84</v>
      </c>
      <c r="G416">
        <f>VLOOKUP(A416,combine!A:R,14,FALSE)</f>
        <v>33.5</v>
      </c>
      <c r="H416">
        <f>VLOOKUP(A416,combine!A:R,16,FALSE)</f>
        <v>4.07</v>
      </c>
      <c r="I416">
        <f>VLOOKUP(A416,combine!A:R,17,FALSE)</f>
        <v>118</v>
      </c>
    </row>
    <row r="417" spans="1:9" x14ac:dyDescent="0.2">
      <c r="A417">
        <v>20040109</v>
      </c>
      <c r="B417" t="s">
        <v>58</v>
      </c>
      <c r="D417">
        <f>VLOOKUP(A417,combine!A:R,4,FALSE)</f>
        <v>77</v>
      </c>
      <c r="E417">
        <f>VLOOKUP(A417,combine!A:R,5,FALSE)</f>
        <v>260</v>
      </c>
      <c r="F417">
        <f>VLOOKUP(A417,combine!A:R,13,FALSE)</f>
        <v>4.8899999999999997</v>
      </c>
      <c r="G417">
        <f>VLOOKUP(A417,combine!A:R,14,FALSE)</f>
        <v>34.5</v>
      </c>
      <c r="H417">
        <f>VLOOKUP(A417,combine!A:R,16,FALSE)</f>
        <v>4.13</v>
      </c>
      <c r="I417">
        <f>VLOOKUP(A417,combine!A:R,17,FALSE)</f>
        <v>115</v>
      </c>
    </row>
    <row r="418" spans="1:9" x14ac:dyDescent="0.2">
      <c r="A418">
        <v>20030239</v>
      </c>
      <c r="B418" t="s">
        <v>103</v>
      </c>
      <c r="C418">
        <v>2.10365853658536</v>
      </c>
      <c r="D418">
        <f>VLOOKUP(A418,combine!A:R,4,FALSE)</f>
        <v>74.099999999999994</v>
      </c>
      <c r="E418">
        <f>VLOOKUP(A418,combine!A:R,5,FALSE)</f>
        <v>264</v>
      </c>
      <c r="F418">
        <f>VLOOKUP(A418,combine!A:R,13,FALSE)</f>
        <v>4.79</v>
      </c>
      <c r="G418">
        <f>VLOOKUP(A418,combine!A:R,14,FALSE)</f>
        <v>0</v>
      </c>
      <c r="H418">
        <f>VLOOKUP(A418,combine!A:R,16,FALSE)</f>
        <v>0</v>
      </c>
      <c r="I418">
        <f>VLOOKUP(A418,combine!A:R,17,FALSE)</f>
        <v>0</v>
      </c>
    </row>
    <row r="419" spans="1:9" x14ac:dyDescent="0.2">
      <c r="A419">
        <v>20020176</v>
      </c>
      <c r="B419" t="s">
        <v>18</v>
      </c>
      <c r="C419">
        <v>5.75</v>
      </c>
      <c r="D419">
        <f>VLOOKUP(A419,combine!A:R,4,FALSE)</f>
        <v>71.3</v>
      </c>
      <c r="E419">
        <f>VLOOKUP(A419,combine!A:R,5,FALSE)</f>
        <v>180</v>
      </c>
      <c r="F419">
        <f>VLOOKUP(A419,combine!A:R,13,FALSE)</f>
        <v>4.68</v>
      </c>
      <c r="G419">
        <f>VLOOKUP(A419,combine!A:R,14,FALSE)</f>
        <v>35</v>
      </c>
      <c r="H419">
        <f>VLOOKUP(A419,combine!A:R,16,FALSE)</f>
        <v>0</v>
      </c>
      <c r="I419">
        <f>VLOOKUP(A419,combine!A:R,17,FALSE)</f>
        <v>122</v>
      </c>
    </row>
    <row r="420" spans="1:9" x14ac:dyDescent="0.2">
      <c r="A420">
        <v>20010016</v>
      </c>
      <c r="B420" t="s">
        <v>16620</v>
      </c>
      <c r="C420">
        <v>0.35294117647058798</v>
      </c>
      <c r="D420">
        <f>VLOOKUP(A420,combine!A:R,4,FALSE)</f>
        <v>69.599999999999994</v>
      </c>
      <c r="E420">
        <f>VLOOKUP(A420,combine!A:R,5,FALSE)</f>
        <v>184</v>
      </c>
      <c r="F420">
        <f>VLOOKUP(A420,combine!A:R,13,FALSE)</f>
        <v>4.3099999999999996</v>
      </c>
      <c r="G420">
        <f>VLOOKUP(A420,combine!A:R,14,FALSE)</f>
        <v>42</v>
      </c>
      <c r="H420">
        <f>VLOOKUP(A420,combine!A:R,16,FALSE)</f>
        <v>0</v>
      </c>
      <c r="I420">
        <f>VLOOKUP(A420,combine!A:R,17,FALSE)</f>
        <v>0</v>
      </c>
    </row>
    <row r="421" spans="1:9" x14ac:dyDescent="0.2">
      <c r="A421">
        <v>20030053</v>
      </c>
      <c r="B421" t="s">
        <v>103</v>
      </c>
      <c r="C421">
        <v>4.2085714285714202</v>
      </c>
      <c r="D421">
        <f>VLOOKUP(A421,combine!A:R,4,FALSE)</f>
        <v>72.5</v>
      </c>
      <c r="E421">
        <f>VLOOKUP(A421,combine!A:R,5,FALSE)</f>
        <v>252</v>
      </c>
      <c r="F421">
        <f>VLOOKUP(A421,combine!A:R,13,FALSE)</f>
        <v>4.88</v>
      </c>
      <c r="G421">
        <f>VLOOKUP(A421,combine!A:R,14,FALSE)</f>
        <v>33</v>
      </c>
      <c r="H421">
        <f>VLOOKUP(A421,combine!A:R,16,FALSE)</f>
        <v>4.32</v>
      </c>
      <c r="I421">
        <f>VLOOKUP(A421,combine!A:R,17,FALSE)</f>
        <v>117</v>
      </c>
    </row>
    <row r="422" spans="1:9" x14ac:dyDescent="0.2">
      <c r="A422">
        <v>20030140</v>
      </c>
      <c r="B422" t="s">
        <v>54</v>
      </c>
      <c r="C422">
        <v>16.8333333333333</v>
      </c>
      <c r="D422">
        <f>VLOOKUP(A422,combine!A:R,4,FALSE)</f>
        <v>73</v>
      </c>
      <c r="E422">
        <f>VLOOKUP(A422,combine!A:R,5,FALSE)</f>
        <v>208</v>
      </c>
      <c r="F422">
        <f>VLOOKUP(A422,combine!A:R,13,FALSE)</f>
        <v>4.53</v>
      </c>
      <c r="G422">
        <f>VLOOKUP(A422,combine!A:R,14,FALSE)</f>
        <v>35.5</v>
      </c>
      <c r="H422">
        <f>VLOOKUP(A422,combine!A:R,16,FALSE)</f>
        <v>4.03</v>
      </c>
      <c r="I422">
        <f>VLOOKUP(A422,combine!A:R,17,FALSE)</f>
        <v>115</v>
      </c>
    </row>
    <row r="423" spans="1:9" x14ac:dyDescent="0.2">
      <c r="A423">
        <v>20040108</v>
      </c>
      <c r="B423" t="s">
        <v>34</v>
      </c>
      <c r="C423">
        <v>0</v>
      </c>
      <c r="D423">
        <f>VLOOKUP(A423,combine!A:R,4,FALSE)</f>
        <v>72.5</v>
      </c>
      <c r="E423">
        <f>VLOOKUP(A423,combine!A:R,5,FALSE)</f>
        <v>212</v>
      </c>
      <c r="F423">
        <f>VLOOKUP(A423,combine!A:R,13,FALSE)</f>
        <v>4.5599999999999996</v>
      </c>
      <c r="G423">
        <f>VLOOKUP(A423,combine!A:R,14,FALSE)</f>
        <v>36</v>
      </c>
      <c r="H423">
        <f>VLOOKUP(A423,combine!A:R,16,FALSE)</f>
        <v>3.91</v>
      </c>
      <c r="I423">
        <f>VLOOKUP(A423,combine!A:R,17,FALSE)</f>
        <v>121</v>
      </c>
    </row>
    <row r="424" spans="1:9" x14ac:dyDescent="0.2">
      <c r="A424">
        <v>19930162</v>
      </c>
      <c r="B424" t="s">
        <v>18</v>
      </c>
      <c r="C424">
        <v>8.1782178217821695</v>
      </c>
      <c r="D424">
        <f>VLOOKUP(A424,combine!A:R,4,FALSE)</f>
        <v>68.5</v>
      </c>
      <c r="E424">
        <f>VLOOKUP(A424,combine!A:R,5,FALSE)</f>
        <v>180</v>
      </c>
      <c r="F424">
        <f>VLOOKUP(A424,combine!A:R,13,FALSE)</f>
        <v>4.49</v>
      </c>
      <c r="G424">
        <f>VLOOKUP(A424,combine!A:R,14,FALSE)</f>
        <v>34.5</v>
      </c>
      <c r="H424">
        <f>VLOOKUP(A424,combine!A:R,16,FALSE)</f>
        <v>4.2</v>
      </c>
      <c r="I424">
        <f>VLOOKUP(A424,combine!A:R,17,FALSE)</f>
        <v>121</v>
      </c>
    </row>
    <row r="425" spans="1:9" x14ac:dyDescent="0.2">
      <c r="A425">
        <v>20020202</v>
      </c>
      <c r="B425" t="s">
        <v>34</v>
      </c>
      <c r="C425">
        <v>0</v>
      </c>
      <c r="D425">
        <f>VLOOKUP(A425,combine!A:R,4,FALSE)</f>
        <v>73</v>
      </c>
      <c r="E425">
        <f>VLOOKUP(A425,combine!A:R,5,FALSE)</f>
        <v>190</v>
      </c>
      <c r="F425">
        <f>VLOOKUP(A425,combine!A:R,13,FALSE)</f>
        <v>4.55</v>
      </c>
      <c r="G425">
        <f>VLOOKUP(A425,combine!A:R,14,FALSE)</f>
        <v>32.5</v>
      </c>
      <c r="H425">
        <f>VLOOKUP(A425,combine!A:R,16,FALSE)</f>
        <v>4.17</v>
      </c>
      <c r="I425">
        <f>VLOOKUP(A425,combine!A:R,17,FALSE)</f>
        <v>119</v>
      </c>
    </row>
    <row r="426" spans="1:9" x14ac:dyDescent="0.2">
      <c r="A426">
        <v>20020242</v>
      </c>
      <c r="B426" t="s">
        <v>38</v>
      </c>
      <c r="C426">
        <v>2.0291262135922299</v>
      </c>
      <c r="D426">
        <f>VLOOKUP(A426,combine!A:R,4,FALSE)</f>
        <v>77</v>
      </c>
      <c r="E426">
        <f>VLOOKUP(A426,combine!A:R,5,FALSE)</f>
        <v>279</v>
      </c>
      <c r="F426">
        <f>VLOOKUP(A426,combine!A:R,13,FALSE)</f>
        <v>4.93</v>
      </c>
      <c r="G426">
        <f>VLOOKUP(A426,combine!A:R,14,FALSE)</f>
        <v>33.5</v>
      </c>
      <c r="H426">
        <f>VLOOKUP(A426,combine!A:R,16,FALSE)</f>
        <v>4.51</v>
      </c>
      <c r="I426">
        <f>VLOOKUP(A426,combine!A:R,17,FALSE)</f>
        <v>106</v>
      </c>
    </row>
    <row r="427" spans="1:9" x14ac:dyDescent="0.2">
      <c r="A427">
        <v>20000072</v>
      </c>
      <c r="B427" t="s">
        <v>15758</v>
      </c>
      <c r="C427">
        <v>0.578125</v>
      </c>
      <c r="D427">
        <f>VLOOKUP(A427,combine!A:R,4,FALSE)</f>
        <v>72.900000000000006</v>
      </c>
      <c r="E427">
        <f>VLOOKUP(A427,combine!A:R,5,FALSE)</f>
        <v>283</v>
      </c>
      <c r="F427">
        <f>VLOOKUP(A427,combine!A:R,13,FALSE)</f>
        <v>5.28</v>
      </c>
      <c r="G427">
        <f>VLOOKUP(A427,combine!A:R,14,FALSE)</f>
        <v>27.5</v>
      </c>
      <c r="H427">
        <f>VLOOKUP(A427,combine!A:R,16,FALSE)</f>
        <v>4.6500000000000004</v>
      </c>
      <c r="I427">
        <f>VLOOKUP(A427,combine!A:R,17,FALSE)</f>
        <v>108</v>
      </c>
    </row>
    <row r="428" spans="1:9" x14ac:dyDescent="0.2">
      <c r="A428">
        <v>20030059</v>
      </c>
      <c r="B428" t="s">
        <v>103</v>
      </c>
      <c r="C428">
        <v>4.84</v>
      </c>
      <c r="D428">
        <f>VLOOKUP(A428,combine!A:R,4,FALSE)</f>
        <v>76</v>
      </c>
      <c r="E428">
        <f>VLOOKUP(A428,combine!A:R,5,FALSE)</f>
        <v>266</v>
      </c>
      <c r="F428">
        <f>VLOOKUP(A428,combine!A:R,13,FALSE)</f>
        <v>4.9000000000000004</v>
      </c>
      <c r="G428">
        <f>VLOOKUP(A428,combine!A:R,14,FALSE)</f>
        <v>37</v>
      </c>
      <c r="H428">
        <f>VLOOKUP(A428,combine!A:R,16,FALSE)</f>
        <v>4.45</v>
      </c>
      <c r="I428">
        <f>VLOOKUP(A428,combine!A:R,17,FALSE)</f>
        <v>114</v>
      </c>
    </row>
    <row r="429" spans="1:9" x14ac:dyDescent="0.2">
      <c r="A429">
        <v>20000118</v>
      </c>
      <c r="B429" t="s">
        <v>18</v>
      </c>
      <c r="C429">
        <v>7.6108597285067798</v>
      </c>
      <c r="D429">
        <f>VLOOKUP(A429,combine!A:R,4,FALSE)</f>
        <v>67.599999999999994</v>
      </c>
      <c r="E429">
        <f>VLOOKUP(A429,combine!A:R,5,FALSE)</f>
        <v>190</v>
      </c>
      <c r="F429">
        <f>VLOOKUP(A429,combine!A:R,13,FALSE)</f>
        <v>4.53</v>
      </c>
      <c r="G429">
        <f>VLOOKUP(A429,combine!A:R,14,FALSE)</f>
        <v>41</v>
      </c>
      <c r="H429">
        <f>VLOOKUP(A429,combine!A:R,16,FALSE)</f>
        <v>4.1900000000000004</v>
      </c>
      <c r="I429">
        <f>VLOOKUP(A429,combine!A:R,17,FALSE)</f>
        <v>121</v>
      </c>
    </row>
    <row r="430" spans="1:9" x14ac:dyDescent="0.2">
      <c r="A430">
        <v>19990068</v>
      </c>
      <c r="B430" t="s">
        <v>207</v>
      </c>
      <c r="C430">
        <v>12.9787234042553</v>
      </c>
      <c r="D430">
        <f>VLOOKUP(A430,combine!A:R,4,FALSE)</f>
        <v>72.599999999999994</v>
      </c>
      <c r="E430">
        <f>VLOOKUP(A430,combine!A:R,5,FALSE)</f>
        <v>210</v>
      </c>
      <c r="F430">
        <f>VLOOKUP(A430,combine!A:R,13,FALSE)</f>
        <v>4.5599999999999996</v>
      </c>
      <c r="G430">
        <f>VLOOKUP(A430,combine!A:R,14,FALSE)</f>
        <v>36</v>
      </c>
      <c r="H430">
        <f>VLOOKUP(A430,combine!A:R,16,FALSE)</f>
        <v>3.88</v>
      </c>
      <c r="I430">
        <f>VLOOKUP(A430,combine!A:R,17,FALSE)</f>
        <v>117</v>
      </c>
    </row>
    <row r="431" spans="1:9" x14ac:dyDescent="0.2">
      <c r="A431">
        <v>20040667</v>
      </c>
      <c r="B431" t="s">
        <v>944</v>
      </c>
      <c r="D431">
        <f>VLOOKUP(A431,combine!A:R,4,FALSE)</f>
        <v>76.5</v>
      </c>
      <c r="E431">
        <f>VLOOKUP(A431,combine!A:R,5,FALSE)</f>
        <v>336</v>
      </c>
      <c r="F431">
        <f>VLOOKUP(A431,combine!A:R,13,FALSE)</f>
        <v>4.99</v>
      </c>
      <c r="G431">
        <f>VLOOKUP(A431,combine!A:R,14,FALSE)</f>
        <v>29</v>
      </c>
      <c r="H431">
        <f>VLOOKUP(A431,combine!A:R,16,FALSE)</f>
        <v>4.75</v>
      </c>
      <c r="I431">
        <f>VLOOKUP(A431,combine!A:R,17,FALSE)</f>
        <v>115</v>
      </c>
    </row>
    <row r="432" spans="1:9" x14ac:dyDescent="0.2">
      <c r="A432">
        <v>19970001</v>
      </c>
      <c r="B432" t="s">
        <v>50</v>
      </c>
      <c r="C432">
        <v>0</v>
      </c>
      <c r="D432">
        <f>VLOOKUP(A432,combine!A:R,4,FALSE)</f>
        <v>78.900000000000006</v>
      </c>
      <c r="E432">
        <f>VLOOKUP(A432,combine!A:R,5,FALSE)</f>
        <v>334</v>
      </c>
      <c r="F432">
        <f>VLOOKUP(A432,combine!A:R,13,FALSE)</f>
        <v>0</v>
      </c>
      <c r="G432">
        <f>VLOOKUP(A432,combine!A:R,14,FALSE)</f>
        <v>0</v>
      </c>
      <c r="H432">
        <f>VLOOKUP(A432,combine!A:R,16,FALSE)</f>
        <v>0</v>
      </c>
      <c r="I432">
        <f>VLOOKUP(A432,combine!A:R,17,FALSE)</f>
        <v>0</v>
      </c>
    </row>
    <row r="433" spans="1:9" x14ac:dyDescent="0.2">
      <c r="A433">
        <v>19940427</v>
      </c>
      <c r="B433" t="s">
        <v>42</v>
      </c>
      <c r="C433">
        <v>0.31818181818181801</v>
      </c>
      <c r="D433">
        <f>VLOOKUP(A433,combine!A:R,4,FALSE)</f>
        <v>74.099999999999994</v>
      </c>
      <c r="E433">
        <f>VLOOKUP(A433,combine!A:R,5,FALSE)</f>
        <v>263</v>
      </c>
      <c r="F433">
        <f>VLOOKUP(A433,combine!A:R,13,FALSE)</f>
        <v>5.1100000000000003</v>
      </c>
      <c r="G433">
        <f>VLOOKUP(A433,combine!A:R,14,FALSE)</f>
        <v>29.5</v>
      </c>
      <c r="H433">
        <f>VLOOKUP(A433,combine!A:R,16,FALSE)</f>
        <v>4.57</v>
      </c>
      <c r="I433">
        <f>VLOOKUP(A433,combine!A:R,17,FALSE)</f>
        <v>108</v>
      </c>
    </row>
    <row r="434" spans="1:9" x14ac:dyDescent="0.2">
      <c r="A434">
        <v>20030028</v>
      </c>
      <c r="B434" t="s">
        <v>18</v>
      </c>
      <c r="C434">
        <v>8.5073529411764692</v>
      </c>
      <c r="D434">
        <f>VLOOKUP(A434,combine!A:R,4,FALSE)</f>
        <v>73.400000000000006</v>
      </c>
      <c r="E434">
        <f>VLOOKUP(A434,combine!A:R,5,FALSE)</f>
        <v>197</v>
      </c>
      <c r="F434">
        <f>VLOOKUP(A434,combine!A:R,13,FALSE)</f>
        <v>4.47</v>
      </c>
      <c r="G434">
        <f>VLOOKUP(A434,combine!A:R,14,FALSE)</f>
        <v>35.5</v>
      </c>
      <c r="H434">
        <f>VLOOKUP(A434,combine!A:R,16,FALSE)</f>
        <v>3.95</v>
      </c>
      <c r="I434">
        <f>VLOOKUP(A434,combine!A:R,17,FALSE)</f>
        <v>128</v>
      </c>
    </row>
    <row r="435" spans="1:9" x14ac:dyDescent="0.2">
      <c r="A435">
        <v>20020133</v>
      </c>
      <c r="B435" t="s">
        <v>103</v>
      </c>
      <c r="C435">
        <v>4.2986111111111098</v>
      </c>
      <c r="D435">
        <f>VLOOKUP(A435,combine!A:R,4,FALSE)</f>
        <v>75.8</v>
      </c>
      <c r="E435">
        <f>VLOOKUP(A435,combine!A:R,5,FALSE)</f>
        <v>242</v>
      </c>
      <c r="F435">
        <f>VLOOKUP(A435,combine!A:R,13,FALSE)</f>
        <v>4.6100000000000003</v>
      </c>
      <c r="G435">
        <f>VLOOKUP(A435,combine!A:R,14,FALSE)</f>
        <v>35</v>
      </c>
      <c r="H435">
        <f>VLOOKUP(A435,combine!A:R,16,FALSE)</f>
        <v>4.05</v>
      </c>
      <c r="I435">
        <f>VLOOKUP(A435,combine!A:R,17,FALSE)</f>
        <v>118</v>
      </c>
    </row>
    <row r="436" spans="1:9" x14ac:dyDescent="0.2">
      <c r="A436">
        <v>19950006</v>
      </c>
      <c r="B436" t="s">
        <v>16644</v>
      </c>
      <c r="C436">
        <v>0.20799999999999999</v>
      </c>
      <c r="D436">
        <f>VLOOKUP(A436,combine!A:R,4,FALSE)</f>
        <v>77.599999999999994</v>
      </c>
      <c r="E436">
        <f>VLOOKUP(A436,combine!A:R,5,FALSE)</f>
        <v>274</v>
      </c>
      <c r="F436">
        <f>VLOOKUP(A436,combine!A:R,13,FALSE)</f>
        <v>0</v>
      </c>
      <c r="G436">
        <f>VLOOKUP(A436,combine!A:R,14,FALSE)</f>
        <v>0</v>
      </c>
      <c r="H436">
        <f>VLOOKUP(A436,combine!A:R,16,FALSE)</f>
        <v>0</v>
      </c>
      <c r="I436">
        <f>VLOOKUP(A436,combine!A:R,17,FALSE)</f>
        <v>0</v>
      </c>
    </row>
    <row r="437" spans="1:9" x14ac:dyDescent="0.2">
      <c r="A437">
        <v>20020045</v>
      </c>
      <c r="B437" t="s">
        <v>207</v>
      </c>
      <c r="C437">
        <v>8.3975155279503095</v>
      </c>
      <c r="D437">
        <f>VLOOKUP(A437,combine!A:R,4,FALSE)</f>
        <v>74.400000000000006</v>
      </c>
      <c r="E437">
        <f>VLOOKUP(A437,combine!A:R,5,FALSE)</f>
        <v>222</v>
      </c>
      <c r="F437">
        <f>VLOOKUP(A437,combine!A:R,13,FALSE)</f>
        <v>4.41</v>
      </c>
      <c r="G437">
        <f>VLOOKUP(A437,combine!A:R,14,FALSE)</f>
        <v>38.5</v>
      </c>
      <c r="H437">
        <f>VLOOKUP(A437,combine!A:R,16,FALSE)</f>
        <v>3.93</v>
      </c>
      <c r="I437">
        <f>VLOOKUP(A437,combine!A:R,17,FALSE)</f>
        <v>119</v>
      </c>
    </row>
    <row r="438" spans="1:9" x14ac:dyDescent="0.2">
      <c r="A438">
        <v>20000030</v>
      </c>
      <c r="B438" t="s">
        <v>103</v>
      </c>
      <c r="C438">
        <v>4.5667574931880104</v>
      </c>
      <c r="D438">
        <f>VLOOKUP(A438,combine!A:R,4,FALSE)</f>
        <v>75</v>
      </c>
      <c r="E438">
        <f>VLOOKUP(A438,combine!A:R,5,FALSE)</f>
        <v>244</v>
      </c>
      <c r="F438">
        <f>VLOOKUP(A438,combine!A:R,13,FALSE)</f>
        <v>4.47</v>
      </c>
      <c r="G438">
        <f>VLOOKUP(A438,combine!A:R,14,FALSE)</f>
        <v>38</v>
      </c>
      <c r="H438">
        <f>VLOOKUP(A438,combine!A:R,16,FALSE)</f>
        <v>4.13</v>
      </c>
      <c r="I438">
        <f>VLOOKUP(A438,combine!A:R,17,FALSE)</f>
        <v>119</v>
      </c>
    </row>
    <row r="439" spans="1:9" x14ac:dyDescent="0.2">
      <c r="A439">
        <v>20020139</v>
      </c>
      <c r="B439" t="s">
        <v>42</v>
      </c>
      <c r="C439">
        <v>1.42960288808664</v>
      </c>
      <c r="D439">
        <f>VLOOKUP(A439,combine!A:R,4,FALSE)</f>
        <v>74.8</v>
      </c>
      <c r="E439">
        <f>VLOOKUP(A439,combine!A:R,5,FALSE)</f>
        <v>300</v>
      </c>
      <c r="F439">
        <f>VLOOKUP(A439,combine!A:R,13,FALSE)</f>
        <v>5.0199999999999996</v>
      </c>
      <c r="G439">
        <f>VLOOKUP(A439,combine!A:R,14,FALSE)</f>
        <v>29</v>
      </c>
      <c r="H439">
        <f>VLOOKUP(A439,combine!A:R,16,FALSE)</f>
        <v>4.24</v>
      </c>
      <c r="I439">
        <f>VLOOKUP(A439,combine!A:R,17,FALSE)</f>
        <v>97</v>
      </c>
    </row>
    <row r="440" spans="1:9" x14ac:dyDescent="0.2">
      <c r="A440">
        <v>20030126</v>
      </c>
      <c r="B440" t="s">
        <v>42</v>
      </c>
      <c r="C440">
        <v>0.207792207792207</v>
      </c>
      <c r="D440">
        <f>VLOOKUP(A440,combine!A:R,4,FALSE)</f>
        <v>78.099999999999994</v>
      </c>
      <c r="E440">
        <f>VLOOKUP(A440,combine!A:R,5,FALSE)</f>
        <v>302</v>
      </c>
      <c r="F440">
        <f>VLOOKUP(A440,combine!A:R,13,FALSE)</f>
        <v>5.08</v>
      </c>
      <c r="G440">
        <f>VLOOKUP(A440,combine!A:R,14,FALSE)</f>
        <v>0</v>
      </c>
      <c r="H440">
        <f>VLOOKUP(A440,combine!A:R,16,FALSE)</f>
        <v>0</v>
      </c>
      <c r="I440">
        <f>VLOOKUP(A440,combine!A:R,17,FALSE)</f>
        <v>105</v>
      </c>
    </row>
    <row r="441" spans="1:9" x14ac:dyDescent="0.2">
      <c r="A441">
        <v>20040165</v>
      </c>
      <c r="B441" t="s">
        <v>103</v>
      </c>
      <c r="C441">
        <v>2.9491525423728802</v>
      </c>
      <c r="D441">
        <f>VLOOKUP(A441,combine!A:R,4,FALSE)</f>
        <v>75.5</v>
      </c>
      <c r="E441">
        <f>VLOOKUP(A441,combine!A:R,5,FALSE)</f>
        <v>251</v>
      </c>
      <c r="F441">
        <f>VLOOKUP(A441,combine!A:R,13,FALSE)</f>
        <v>4.79</v>
      </c>
      <c r="G441">
        <f>VLOOKUP(A441,combine!A:R,14,FALSE)</f>
        <v>32.5</v>
      </c>
      <c r="H441">
        <f>VLOOKUP(A441,combine!A:R,16,FALSE)</f>
        <v>3.94</v>
      </c>
      <c r="I441">
        <f>VLOOKUP(A441,combine!A:R,17,FALSE)</f>
        <v>116</v>
      </c>
    </row>
    <row r="442" spans="1:9" x14ac:dyDescent="0.2">
      <c r="A442">
        <v>20040671</v>
      </c>
      <c r="B442" t="s">
        <v>103</v>
      </c>
      <c r="C442">
        <v>6.125</v>
      </c>
      <c r="D442">
        <f>VLOOKUP(A442,combine!A:R,4,FALSE)</f>
        <v>73</v>
      </c>
      <c r="E442">
        <f>VLOOKUP(A442,combine!A:R,5,FALSE)</f>
        <v>224</v>
      </c>
      <c r="F442">
        <f>VLOOKUP(A442,combine!A:R,13,FALSE)</f>
        <v>4.57</v>
      </c>
      <c r="G442">
        <f>VLOOKUP(A442,combine!A:R,14,FALSE)</f>
        <v>37</v>
      </c>
      <c r="H442">
        <f>VLOOKUP(A442,combine!A:R,16,FALSE)</f>
        <v>4.25</v>
      </c>
      <c r="I442">
        <f>VLOOKUP(A442,combine!A:R,17,FALSE)</f>
        <v>112</v>
      </c>
    </row>
    <row r="443" spans="1:9" x14ac:dyDescent="0.2">
      <c r="A443">
        <v>20040071</v>
      </c>
      <c r="B443" t="s">
        <v>42</v>
      </c>
      <c r="C443">
        <v>0.34688995215311003</v>
      </c>
      <c r="D443">
        <f>VLOOKUP(A443,combine!A:R,4,FALSE)</f>
        <v>75.400000000000006</v>
      </c>
      <c r="E443">
        <f>VLOOKUP(A443,combine!A:R,5,FALSE)</f>
        <v>314</v>
      </c>
      <c r="F443">
        <f>VLOOKUP(A443,combine!A:R,13,FALSE)</f>
        <v>5.03</v>
      </c>
      <c r="G443">
        <f>VLOOKUP(A443,combine!A:R,14,FALSE)</f>
        <v>29.5</v>
      </c>
      <c r="H443">
        <f>VLOOKUP(A443,combine!A:R,16,FALSE)</f>
        <v>0</v>
      </c>
      <c r="I443">
        <f>VLOOKUP(A443,combine!A:R,17,FALSE)</f>
        <v>102</v>
      </c>
    </row>
    <row r="444" spans="1:9" x14ac:dyDescent="0.2">
      <c r="A444">
        <v>20020041</v>
      </c>
      <c r="B444" t="s">
        <v>207</v>
      </c>
      <c r="C444">
        <v>13.085603112840399</v>
      </c>
      <c r="D444">
        <f>VLOOKUP(A444,combine!A:R,4,FALSE)</f>
        <v>73.099999999999994</v>
      </c>
      <c r="E444">
        <f>VLOOKUP(A444,combine!A:R,5,FALSE)</f>
        <v>220</v>
      </c>
      <c r="F444">
        <f>VLOOKUP(A444,combine!A:R,13,FALSE)</f>
        <v>4.5599999999999996</v>
      </c>
      <c r="G444">
        <f>VLOOKUP(A444,combine!A:R,14,FALSE)</f>
        <v>33.5</v>
      </c>
      <c r="H444">
        <f>VLOOKUP(A444,combine!A:R,16,FALSE)</f>
        <v>0</v>
      </c>
      <c r="I444">
        <f>VLOOKUP(A444,combine!A:R,17,FALSE)</f>
        <v>116</v>
      </c>
    </row>
    <row r="445" spans="1:9" x14ac:dyDescent="0.2">
      <c r="A445">
        <v>20040092</v>
      </c>
      <c r="B445" t="s">
        <v>18</v>
      </c>
      <c r="C445">
        <v>8.7037037037037006</v>
      </c>
      <c r="D445">
        <f>VLOOKUP(A445,combine!A:R,4,FALSE)</f>
        <v>70.599999999999994</v>
      </c>
      <c r="E445">
        <f>VLOOKUP(A445,combine!A:R,5,FALSE)</f>
        <v>199</v>
      </c>
      <c r="F445">
        <f>VLOOKUP(A445,combine!A:R,13,FALSE)</f>
        <v>4.49</v>
      </c>
      <c r="G445">
        <f>VLOOKUP(A445,combine!A:R,14,FALSE)</f>
        <v>36.5</v>
      </c>
      <c r="H445">
        <f>VLOOKUP(A445,combine!A:R,16,FALSE)</f>
        <v>3.91</v>
      </c>
      <c r="I445">
        <f>VLOOKUP(A445,combine!A:R,17,FALSE)</f>
        <v>123</v>
      </c>
    </row>
    <row r="446" spans="1:9" x14ac:dyDescent="0.2">
      <c r="A446">
        <v>20030154</v>
      </c>
      <c r="B446" t="s">
        <v>207</v>
      </c>
      <c r="C446">
        <v>10.193548387096699</v>
      </c>
      <c r="D446">
        <f>VLOOKUP(A446,combine!A:R,4,FALSE)</f>
        <v>74.3</v>
      </c>
      <c r="E446">
        <f>VLOOKUP(A446,combine!A:R,5,FALSE)</f>
        <v>220</v>
      </c>
      <c r="F446">
        <f>VLOOKUP(A446,combine!A:R,13,FALSE)</f>
        <v>4.6399999999999997</v>
      </c>
      <c r="G446">
        <f>VLOOKUP(A446,combine!A:R,14,FALSE)</f>
        <v>33.5</v>
      </c>
      <c r="H446">
        <f>VLOOKUP(A446,combine!A:R,16,FALSE)</f>
        <v>4.1500000000000004</v>
      </c>
      <c r="I446">
        <f>VLOOKUP(A446,combine!A:R,17,FALSE)</f>
        <v>119</v>
      </c>
    </row>
    <row r="447" spans="1:9" x14ac:dyDescent="0.2">
      <c r="A447">
        <v>20040669</v>
      </c>
      <c r="B447" t="s">
        <v>38</v>
      </c>
      <c r="C447">
        <v>-1.3333333333333299</v>
      </c>
      <c r="D447">
        <f>VLOOKUP(A447,combine!A:R,4,FALSE)</f>
        <v>75</v>
      </c>
      <c r="E447">
        <f>VLOOKUP(A447,combine!A:R,5,FALSE)</f>
        <v>259</v>
      </c>
      <c r="F447">
        <f>VLOOKUP(A447,combine!A:R,13,FALSE)</f>
        <v>4.97</v>
      </c>
      <c r="G447">
        <f>VLOOKUP(A447,combine!A:R,14,FALSE)</f>
        <v>29</v>
      </c>
      <c r="H447">
        <f>VLOOKUP(A447,combine!A:R,16,FALSE)</f>
        <v>4.4800000000000004</v>
      </c>
      <c r="I447">
        <f>VLOOKUP(A447,combine!A:R,17,FALSE)</f>
        <v>108</v>
      </c>
    </row>
    <row r="448" spans="1:9" x14ac:dyDescent="0.2">
      <c r="A448">
        <v>20040668</v>
      </c>
      <c r="B448" t="s">
        <v>18</v>
      </c>
      <c r="C448">
        <v>6.8</v>
      </c>
      <c r="D448">
        <f>VLOOKUP(A448,combine!A:R,4,FALSE)</f>
        <v>69.3</v>
      </c>
      <c r="E448">
        <f>VLOOKUP(A448,combine!A:R,5,FALSE)</f>
        <v>194</v>
      </c>
      <c r="F448">
        <f>VLOOKUP(A448,combine!A:R,13,FALSE)</f>
        <v>4.63</v>
      </c>
      <c r="G448">
        <f>VLOOKUP(A448,combine!A:R,14,FALSE)</f>
        <v>31</v>
      </c>
      <c r="H448">
        <f>VLOOKUP(A448,combine!A:R,16,FALSE)</f>
        <v>0</v>
      </c>
      <c r="I448">
        <f>VLOOKUP(A448,combine!A:R,17,FALSE)</f>
        <v>112</v>
      </c>
    </row>
    <row r="449" spans="1:9" x14ac:dyDescent="0.2">
      <c r="A449">
        <v>20040094</v>
      </c>
      <c r="B449" t="s">
        <v>50</v>
      </c>
      <c r="C449">
        <v>0</v>
      </c>
      <c r="D449">
        <f>VLOOKUP(A449,combine!A:R,4,FALSE)</f>
        <v>75.599999999999994</v>
      </c>
      <c r="E449">
        <f>VLOOKUP(A449,combine!A:R,5,FALSE)</f>
        <v>312</v>
      </c>
      <c r="F449">
        <f>VLOOKUP(A449,combine!A:R,13,FALSE)</f>
        <v>5.12</v>
      </c>
      <c r="G449">
        <f>VLOOKUP(A449,combine!A:R,14,FALSE)</f>
        <v>31.5</v>
      </c>
      <c r="H449">
        <f>VLOOKUP(A449,combine!A:R,16,FALSE)</f>
        <v>4.58</v>
      </c>
      <c r="I449">
        <f>VLOOKUP(A449,combine!A:R,17,FALSE)</f>
        <v>105</v>
      </c>
    </row>
    <row r="450" spans="1:9" x14ac:dyDescent="0.2">
      <c r="A450">
        <v>20030054</v>
      </c>
      <c r="B450" t="s">
        <v>34</v>
      </c>
      <c r="C450">
        <v>0</v>
      </c>
      <c r="D450">
        <f>VLOOKUP(A450,combine!A:R,4,FALSE)</f>
        <v>72.599999999999994</v>
      </c>
      <c r="E450">
        <f>VLOOKUP(A450,combine!A:R,5,FALSE)</f>
        <v>216</v>
      </c>
      <c r="F450">
        <f>VLOOKUP(A450,combine!A:R,13,FALSE)</f>
        <v>4.7300000000000004</v>
      </c>
      <c r="G450">
        <f>VLOOKUP(A450,combine!A:R,14,FALSE)</f>
        <v>33.5</v>
      </c>
      <c r="H450">
        <f>VLOOKUP(A450,combine!A:R,16,FALSE)</f>
        <v>4.25</v>
      </c>
      <c r="I450">
        <f>VLOOKUP(A450,combine!A:R,17,FALSE)</f>
        <v>114</v>
      </c>
    </row>
    <row r="451" spans="1:9" x14ac:dyDescent="0.2">
      <c r="A451">
        <v>19950434</v>
      </c>
      <c r="B451" t="s">
        <v>49</v>
      </c>
      <c r="D451">
        <f>VLOOKUP(A451,combine!A:R,4,FALSE)</f>
        <v>70.8</v>
      </c>
      <c r="E451">
        <f>VLOOKUP(A451,combine!A:R,5,FALSE)</f>
        <v>201</v>
      </c>
      <c r="F451">
        <f>VLOOKUP(A451,combine!A:R,13,FALSE)</f>
        <v>0</v>
      </c>
      <c r="G451">
        <f>VLOOKUP(A451,combine!A:R,14,FALSE)</f>
        <v>0</v>
      </c>
      <c r="H451">
        <f>VLOOKUP(A451,combine!A:R,16,FALSE)</f>
        <v>0</v>
      </c>
      <c r="I451">
        <f>VLOOKUP(A451,combine!A:R,17,FALSE)</f>
        <v>0</v>
      </c>
    </row>
    <row r="452" spans="1:9" x14ac:dyDescent="0.2">
      <c r="A452">
        <v>20040112</v>
      </c>
      <c r="B452" t="s">
        <v>103</v>
      </c>
      <c r="C452">
        <v>3.4615384615384599</v>
      </c>
      <c r="D452">
        <f>VLOOKUP(A452,combine!A:R,4,FALSE)</f>
        <v>72.5</v>
      </c>
      <c r="E452">
        <f>VLOOKUP(A452,combine!A:R,5,FALSE)</f>
        <v>230</v>
      </c>
      <c r="F452">
        <f>VLOOKUP(A452,combine!A:R,13,FALSE)</f>
        <v>4.51</v>
      </c>
      <c r="G452">
        <f>VLOOKUP(A452,combine!A:R,14,FALSE)</f>
        <v>39</v>
      </c>
      <c r="H452">
        <f>VLOOKUP(A452,combine!A:R,16,FALSE)</f>
        <v>0</v>
      </c>
      <c r="I452">
        <f>VLOOKUP(A452,combine!A:R,17,FALSE)</f>
        <v>0</v>
      </c>
    </row>
    <row r="453" spans="1:9" x14ac:dyDescent="0.2">
      <c r="A453">
        <v>19970228</v>
      </c>
      <c r="B453" t="s">
        <v>58</v>
      </c>
      <c r="C453">
        <v>0</v>
      </c>
      <c r="D453">
        <f>VLOOKUP(A453,combine!A:R,4,FALSE)</f>
        <v>76.5</v>
      </c>
      <c r="E453">
        <f>VLOOKUP(A453,combine!A:R,5,FALSE)</f>
        <v>249</v>
      </c>
      <c r="F453">
        <f>VLOOKUP(A453,combine!A:R,13,FALSE)</f>
        <v>4.92</v>
      </c>
      <c r="G453">
        <f>VLOOKUP(A453,combine!A:R,14,FALSE)</f>
        <v>32</v>
      </c>
      <c r="H453">
        <f>VLOOKUP(A453,combine!A:R,16,FALSE)</f>
        <v>4.29</v>
      </c>
      <c r="I453">
        <f>VLOOKUP(A453,combine!A:R,17,FALSE)</f>
        <v>112</v>
      </c>
    </row>
    <row r="454" spans="1:9" x14ac:dyDescent="0.2">
      <c r="A454">
        <v>20010044</v>
      </c>
      <c r="B454" t="s">
        <v>42</v>
      </c>
      <c r="C454">
        <v>-0.11874999999999999</v>
      </c>
      <c r="D454">
        <f>VLOOKUP(A454,combine!A:R,4,FALSE)</f>
        <v>76.900000000000006</v>
      </c>
      <c r="E454">
        <f>VLOOKUP(A454,combine!A:R,5,FALSE)</f>
        <v>318</v>
      </c>
      <c r="F454">
        <f>VLOOKUP(A454,combine!A:R,13,FALSE)</f>
        <v>5.18</v>
      </c>
      <c r="G454">
        <f>VLOOKUP(A454,combine!A:R,14,FALSE)</f>
        <v>31</v>
      </c>
      <c r="H454">
        <f>VLOOKUP(A454,combine!A:R,16,FALSE)</f>
        <v>4.4000000000000004</v>
      </c>
      <c r="I454">
        <f>VLOOKUP(A454,combine!A:R,17,FALSE)</f>
        <v>108</v>
      </c>
    </row>
    <row r="455" spans="1:9" x14ac:dyDescent="0.2">
      <c r="A455">
        <v>19950056</v>
      </c>
      <c r="B455" t="s">
        <v>1282</v>
      </c>
      <c r="D455">
        <f>VLOOKUP(A455,combine!A:R,4,FALSE)</f>
        <v>69.8</v>
      </c>
      <c r="E455">
        <f>VLOOKUP(A455,combine!A:R,5,FALSE)</f>
        <v>206</v>
      </c>
      <c r="F455">
        <f>VLOOKUP(A455,combine!A:R,13,FALSE)</f>
        <v>0</v>
      </c>
      <c r="G455">
        <f>VLOOKUP(A455,combine!A:R,14,FALSE)</f>
        <v>0</v>
      </c>
      <c r="H455">
        <f>VLOOKUP(A455,combine!A:R,16,FALSE)</f>
        <v>0</v>
      </c>
      <c r="I455">
        <f>VLOOKUP(A455,combine!A:R,17,FALSE)</f>
        <v>0</v>
      </c>
    </row>
    <row r="456" spans="1:9" x14ac:dyDescent="0.2">
      <c r="A456">
        <v>20000058</v>
      </c>
      <c r="B456" t="s">
        <v>207</v>
      </c>
      <c r="C456">
        <v>10.1079136690647</v>
      </c>
      <c r="D456">
        <f>VLOOKUP(A456,combine!A:R,4,FALSE)</f>
        <v>73.3</v>
      </c>
      <c r="E456">
        <f>VLOOKUP(A456,combine!A:R,5,FALSE)</f>
        <v>194</v>
      </c>
      <c r="F456">
        <f>VLOOKUP(A456,combine!A:R,13,FALSE)</f>
        <v>4.5999999999999996</v>
      </c>
      <c r="G456">
        <f>VLOOKUP(A456,combine!A:R,14,FALSE)</f>
        <v>37.5</v>
      </c>
      <c r="H456">
        <f>VLOOKUP(A456,combine!A:R,16,FALSE)</f>
        <v>4.29</v>
      </c>
      <c r="I456">
        <f>VLOOKUP(A456,combine!A:R,17,FALSE)</f>
        <v>123</v>
      </c>
    </row>
    <row r="457" spans="1:9" x14ac:dyDescent="0.2">
      <c r="A457">
        <v>19990100</v>
      </c>
      <c r="B457" t="s">
        <v>103</v>
      </c>
      <c r="C457">
        <v>4.7045454545454497</v>
      </c>
      <c r="D457">
        <f>VLOOKUP(A457,combine!A:R,4,FALSE)</f>
        <v>74.5</v>
      </c>
      <c r="E457">
        <f>VLOOKUP(A457,combine!A:R,5,FALSE)</f>
        <v>239</v>
      </c>
      <c r="F457">
        <f>VLOOKUP(A457,combine!A:R,13,FALSE)</f>
        <v>4.6399999999999997</v>
      </c>
      <c r="G457">
        <f>VLOOKUP(A457,combine!A:R,14,FALSE)</f>
        <v>33</v>
      </c>
      <c r="H457">
        <f>VLOOKUP(A457,combine!A:R,16,FALSE)</f>
        <v>4.1900000000000004</v>
      </c>
      <c r="I457">
        <f>VLOOKUP(A457,combine!A:R,17,FALSE)</f>
        <v>114</v>
      </c>
    </row>
    <row r="458" spans="1:9" x14ac:dyDescent="0.2">
      <c r="A458">
        <v>20010071</v>
      </c>
      <c r="B458" t="s">
        <v>16643</v>
      </c>
      <c r="C458">
        <v>12.341666666666599</v>
      </c>
      <c r="D458">
        <f>VLOOKUP(A458,combine!A:R,4,FALSE)</f>
        <v>72.3</v>
      </c>
      <c r="E458">
        <f>VLOOKUP(A458,combine!A:R,5,FALSE)</f>
        <v>199</v>
      </c>
      <c r="F458">
        <f>VLOOKUP(A458,combine!A:R,13,FALSE)</f>
        <v>4.53</v>
      </c>
      <c r="G458">
        <f>VLOOKUP(A458,combine!A:R,14,FALSE)</f>
        <v>34.5</v>
      </c>
      <c r="H458">
        <f>VLOOKUP(A458,combine!A:R,16,FALSE)</f>
        <v>4.2699999999999996</v>
      </c>
      <c r="I458">
        <f>VLOOKUP(A458,combine!A:R,17,FALSE)</f>
        <v>113</v>
      </c>
    </row>
    <row r="459" spans="1:9" x14ac:dyDescent="0.2">
      <c r="A459">
        <v>19970060</v>
      </c>
      <c r="B459" t="s">
        <v>207</v>
      </c>
      <c r="C459">
        <v>10.6107954545454</v>
      </c>
      <c r="D459">
        <f>VLOOKUP(A459,combine!A:R,4,FALSE)</f>
        <v>73.8</v>
      </c>
      <c r="E459">
        <f>VLOOKUP(A459,combine!A:R,5,FALSE)</f>
        <v>206</v>
      </c>
      <c r="F459">
        <f>VLOOKUP(A459,combine!A:R,13,FALSE)</f>
        <v>4.6399999999999997</v>
      </c>
      <c r="G459">
        <f>VLOOKUP(A459,combine!A:R,14,FALSE)</f>
        <v>39</v>
      </c>
      <c r="H459">
        <f>VLOOKUP(A459,combine!A:R,16,FALSE)</f>
        <v>4.24</v>
      </c>
      <c r="I459">
        <f>VLOOKUP(A459,combine!A:R,17,FALSE)</f>
        <v>121</v>
      </c>
    </row>
    <row r="460" spans="1:9" x14ac:dyDescent="0.2">
      <c r="A460">
        <v>20030029</v>
      </c>
      <c r="B460" t="s">
        <v>103</v>
      </c>
      <c r="C460">
        <v>4.4736091298145499</v>
      </c>
      <c r="D460">
        <f>VLOOKUP(A460,combine!A:R,4,FALSE)</f>
        <v>73.599999999999994</v>
      </c>
      <c r="E460">
        <f>VLOOKUP(A460,combine!A:R,5,FALSE)</f>
        <v>236</v>
      </c>
      <c r="F460">
        <f>VLOOKUP(A460,combine!A:R,13,FALSE)</f>
        <v>4.6900000000000004</v>
      </c>
      <c r="G460">
        <f>VLOOKUP(A460,combine!A:R,14,FALSE)</f>
        <v>34.5</v>
      </c>
      <c r="H460">
        <f>VLOOKUP(A460,combine!A:R,16,FALSE)</f>
        <v>4.07</v>
      </c>
      <c r="I460">
        <f>VLOOKUP(A460,combine!A:R,17,FALSE)</f>
        <v>123</v>
      </c>
    </row>
    <row r="461" spans="1:9" x14ac:dyDescent="0.2">
      <c r="A461">
        <v>20030147</v>
      </c>
      <c r="B461" t="s">
        <v>42</v>
      </c>
      <c r="C461">
        <v>2.0344827586206802</v>
      </c>
      <c r="D461">
        <f>VLOOKUP(A461,combine!A:R,4,FALSE)</f>
        <v>76.5</v>
      </c>
      <c r="E461">
        <f>VLOOKUP(A461,combine!A:R,5,FALSE)</f>
        <v>327</v>
      </c>
      <c r="F461">
        <f>VLOOKUP(A461,combine!A:R,13,FALSE)</f>
        <v>4.96</v>
      </c>
      <c r="G461">
        <f>VLOOKUP(A461,combine!A:R,14,FALSE)</f>
        <v>30</v>
      </c>
      <c r="H461">
        <f>VLOOKUP(A461,combine!A:R,16,FALSE)</f>
        <v>4.6900000000000004</v>
      </c>
      <c r="I461">
        <f>VLOOKUP(A461,combine!A:R,17,FALSE)</f>
        <v>106</v>
      </c>
    </row>
    <row r="462" spans="1:9" x14ac:dyDescent="0.2">
      <c r="A462">
        <v>20010610</v>
      </c>
      <c r="B462" t="s">
        <v>16643</v>
      </c>
      <c r="C462">
        <v>4.5</v>
      </c>
      <c r="D462">
        <f>VLOOKUP(A462,combine!A:R,4,FALSE)</f>
        <v>70.400000000000006</v>
      </c>
      <c r="E462">
        <f>VLOOKUP(A462,combine!A:R,5,FALSE)</f>
        <v>193</v>
      </c>
      <c r="F462">
        <f>VLOOKUP(A462,combine!A:R,13,FALSE)</f>
        <v>4.7</v>
      </c>
      <c r="G462">
        <f>VLOOKUP(A462,combine!A:R,14,FALSE)</f>
        <v>39</v>
      </c>
      <c r="H462">
        <f>VLOOKUP(A462,combine!A:R,16,FALSE)</f>
        <v>4.4000000000000004</v>
      </c>
      <c r="I462">
        <f>VLOOKUP(A462,combine!A:R,17,FALSE)</f>
        <v>118</v>
      </c>
    </row>
    <row r="463" spans="1:9" x14ac:dyDescent="0.2">
      <c r="A463">
        <v>20010041</v>
      </c>
      <c r="B463" t="s">
        <v>34</v>
      </c>
      <c r="C463">
        <v>1</v>
      </c>
      <c r="D463">
        <f>VLOOKUP(A463,combine!A:R,4,FALSE)</f>
        <v>73</v>
      </c>
      <c r="E463">
        <f>VLOOKUP(A463,combine!A:R,5,FALSE)</f>
        <v>205</v>
      </c>
      <c r="F463">
        <f>VLOOKUP(A463,combine!A:R,13,FALSE)</f>
        <v>4.4800000000000004</v>
      </c>
      <c r="G463">
        <f>VLOOKUP(A463,combine!A:R,14,FALSE)</f>
        <v>36.5</v>
      </c>
      <c r="H463">
        <f>VLOOKUP(A463,combine!A:R,16,FALSE)</f>
        <v>4.07</v>
      </c>
      <c r="I463">
        <f>VLOOKUP(A463,combine!A:R,17,FALSE)</f>
        <v>120</v>
      </c>
    </row>
    <row r="464" spans="1:9" x14ac:dyDescent="0.2">
      <c r="A464">
        <v>20010074</v>
      </c>
      <c r="B464" t="s">
        <v>34</v>
      </c>
      <c r="C464">
        <v>0</v>
      </c>
      <c r="D464">
        <f>VLOOKUP(A464,combine!A:R,4,FALSE)</f>
        <v>69</v>
      </c>
      <c r="E464">
        <f>VLOOKUP(A464,combine!A:R,5,FALSE)</f>
        <v>184</v>
      </c>
      <c r="F464">
        <f>VLOOKUP(A464,combine!A:R,13,FALSE)</f>
        <v>4.4400000000000004</v>
      </c>
      <c r="G464">
        <f>VLOOKUP(A464,combine!A:R,14,FALSE)</f>
        <v>38.5</v>
      </c>
      <c r="H464">
        <f>VLOOKUP(A464,combine!A:R,16,FALSE)</f>
        <v>4.25</v>
      </c>
      <c r="I464">
        <f>VLOOKUP(A464,combine!A:R,17,FALSE)</f>
        <v>121</v>
      </c>
    </row>
    <row r="465" spans="1:9" x14ac:dyDescent="0.2">
      <c r="A465">
        <v>20040070</v>
      </c>
      <c r="B465" t="s">
        <v>18</v>
      </c>
      <c r="C465">
        <v>9.2222222222222197</v>
      </c>
      <c r="D465">
        <f>VLOOKUP(A465,combine!A:R,4,FALSE)</f>
        <v>72.900000000000006</v>
      </c>
      <c r="E465">
        <f>VLOOKUP(A465,combine!A:R,5,FALSE)</f>
        <v>195</v>
      </c>
      <c r="F465">
        <f>VLOOKUP(A465,combine!A:R,13,FALSE)</f>
        <v>4.46</v>
      </c>
      <c r="G465">
        <f>VLOOKUP(A465,combine!A:R,14,FALSE)</f>
        <v>38.5</v>
      </c>
      <c r="H465">
        <f>VLOOKUP(A465,combine!A:R,16,FALSE)</f>
        <v>3.88</v>
      </c>
      <c r="I465">
        <f>VLOOKUP(A465,combine!A:R,17,FALSE)</f>
        <v>122</v>
      </c>
    </row>
    <row r="466" spans="1:9" x14ac:dyDescent="0.2">
      <c r="A466">
        <v>20010198</v>
      </c>
      <c r="B466" t="s">
        <v>58</v>
      </c>
      <c r="C466">
        <v>0</v>
      </c>
      <c r="D466">
        <f>VLOOKUP(A466,combine!A:R,4,FALSE)</f>
        <v>76.099999999999994</v>
      </c>
      <c r="E466">
        <f>VLOOKUP(A466,combine!A:R,5,FALSE)</f>
        <v>242</v>
      </c>
      <c r="F466">
        <f>VLOOKUP(A466,combine!A:R,13,FALSE)</f>
        <v>4.76</v>
      </c>
      <c r="G466">
        <f>VLOOKUP(A466,combine!A:R,14,FALSE)</f>
        <v>37</v>
      </c>
      <c r="H466">
        <f>VLOOKUP(A466,combine!A:R,16,FALSE)</f>
        <v>0</v>
      </c>
      <c r="I466">
        <f>VLOOKUP(A466,combine!A:R,17,FALSE)</f>
        <v>127</v>
      </c>
    </row>
    <row r="467" spans="1:9" x14ac:dyDescent="0.2">
      <c r="A467">
        <v>20030117</v>
      </c>
      <c r="B467" t="s">
        <v>42</v>
      </c>
      <c r="C467">
        <v>2.4375</v>
      </c>
      <c r="D467">
        <f>VLOOKUP(A467,combine!A:R,4,FALSE)</f>
        <v>71.5</v>
      </c>
      <c r="E467">
        <f>VLOOKUP(A467,combine!A:R,5,FALSE)</f>
        <v>283</v>
      </c>
      <c r="F467">
        <f>VLOOKUP(A467,combine!A:R,13,FALSE)</f>
        <v>4.91</v>
      </c>
      <c r="G467">
        <f>VLOOKUP(A467,combine!A:R,14,FALSE)</f>
        <v>33.5</v>
      </c>
      <c r="H467">
        <f>VLOOKUP(A467,combine!A:R,16,FALSE)</f>
        <v>4.4000000000000004</v>
      </c>
      <c r="I467">
        <f>VLOOKUP(A467,combine!A:R,17,FALSE)</f>
        <v>111</v>
      </c>
    </row>
    <row r="468" spans="1:9" x14ac:dyDescent="0.2">
      <c r="A468">
        <v>19920005</v>
      </c>
      <c r="B468" t="s">
        <v>18</v>
      </c>
      <c r="C468">
        <v>8.2380952380952301</v>
      </c>
      <c r="D468">
        <f>VLOOKUP(A468,combine!A:R,4,FALSE)</f>
        <v>69.099999999999994</v>
      </c>
      <c r="E468">
        <f>VLOOKUP(A468,combine!A:R,5,FALSE)</f>
        <v>174</v>
      </c>
      <c r="F468">
        <f>VLOOKUP(A468,combine!A:R,13,FALSE)</f>
        <v>0</v>
      </c>
      <c r="G468">
        <f>VLOOKUP(A468,combine!A:R,14,FALSE)</f>
        <v>0</v>
      </c>
      <c r="H468">
        <f>VLOOKUP(A468,combine!A:R,16,FALSE)</f>
        <v>0</v>
      </c>
      <c r="I468">
        <f>VLOOKUP(A468,combine!A:R,17,FALSE)</f>
        <v>0</v>
      </c>
    </row>
    <row r="469" spans="1:9" x14ac:dyDescent="0.2">
      <c r="A469">
        <v>20020126</v>
      </c>
      <c r="B469" t="s">
        <v>1650</v>
      </c>
      <c r="C469">
        <v>0.164179104477611</v>
      </c>
      <c r="D469">
        <f>VLOOKUP(A469,combine!A:R,4,FALSE)</f>
        <v>75.099999999999994</v>
      </c>
      <c r="E469">
        <f>VLOOKUP(A469,combine!A:R,5,FALSE)</f>
        <v>272</v>
      </c>
      <c r="F469">
        <f>VLOOKUP(A469,combine!A:R,13,FALSE)</f>
        <v>4.8499999999999996</v>
      </c>
      <c r="G469">
        <f>VLOOKUP(A469,combine!A:R,14,FALSE)</f>
        <v>31</v>
      </c>
      <c r="H469">
        <f>VLOOKUP(A469,combine!A:R,16,FALSE)</f>
        <v>4.25</v>
      </c>
      <c r="I469">
        <f>VLOOKUP(A469,combine!A:R,17,FALSE)</f>
        <v>109</v>
      </c>
    </row>
    <row r="470" spans="1:9" x14ac:dyDescent="0.2">
      <c r="A470">
        <v>20020065</v>
      </c>
      <c r="B470" t="s">
        <v>34</v>
      </c>
      <c r="C470">
        <v>-0.266666666666666</v>
      </c>
      <c r="D470">
        <f>VLOOKUP(A470,combine!A:R,4,FALSE)</f>
        <v>69.099999999999994</v>
      </c>
      <c r="E470">
        <f>VLOOKUP(A470,combine!A:R,5,FALSE)</f>
        <v>191</v>
      </c>
      <c r="F470">
        <f>VLOOKUP(A470,combine!A:R,13,FALSE)</f>
        <v>4.47</v>
      </c>
      <c r="G470">
        <f>VLOOKUP(A470,combine!A:R,14,FALSE)</f>
        <v>36</v>
      </c>
      <c r="H470">
        <f>VLOOKUP(A470,combine!A:R,16,FALSE)</f>
        <v>3.76</v>
      </c>
      <c r="I470">
        <f>VLOOKUP(A470,combine!A:R,17,FALSE)</f>
        <v>115</v>
      </c>
    </row>
    <row r="471" spans="1:9" x14ac:dyDescent="0.2">
      <c r="A471">
        <v>20010461</v>
      </c>
      <c r="B471" t="s">
        <v>103</v>
      </c>
      <c r="C471">
        <v>3.0571428571428498</v>
      </c>
      <c r="D471">
        <f>VLOOKUP(A471,combine!A:R,4,FALSE)</f>
        <v>76</v>
      </c>
      <c r="E471">
        <f>VLOOKUP(A471,combine!A:R,5,FALSE)</f>
        <v>252</v>
      </c>
      <c r="F471">
        <f>VLOOKUP(A471,combine!A:R,13,FALSE)</f>
        <v>4.97</v>
      </c>
      <c r="G471">
        <f>VLOOKUP(A471,combine!A:R,14,FALSE)</f>
        <v>31.5</v>
      </c>
      <c r="H471">
        <f>VLOOKUP(A471,combine!A:R,16,FALSE)</f>
        <v>4.0999999999999996</v>
      </c>
      <c r="I471">
        <f>VLOOKUP(A471,combine!A:R,17,FALSE)</f>
        <v>118</v>
      </c>
    </row>
    <row r="472" spans="1:9" x14ac:dyDescent="0.2">
      <c r="A472">
        <v>20040032</v>
      </c>
      <c r="B472" t="s">
        <v>58</v>
      </c>
      <c r="C472">
        <v>0</v>
      </c>
      <c r="D472">
        <f>VLOOKUP(A472,combine!A:R,4,FALSE)</f>
        <v>75.5</v>
      </c>
      <c r="E472">
        <f>VLOOKUP(A472,combine!A:R,5,FALSE)</f>
        <v>258</v>
      </c>
      <c r="F472">
        <f>VLOOKUP(A472,combine!A:R,13,FALSE)</f>
        <v>4.5199999999999996</v>
      </c>
      <c r="G472">
        <f>VLOOKUP(A472,combine!A:R,14,FALSE)</f>
        <v>35.5</v>
      </c>
      <c r="H472">
        <f>VLOOKUP(A472,combine!A:R,16,FALSE)</f>
        <v>4.1100000000000003</v>
      </c>
      <c r="I472">
        <f>VLOOKUP(A472,combine!A:R,17,FALSE)</f>
        <v>123</v>
      </c>
    </row>
    <row r="473" spans="1:9" x14ac:dyDescent="0.2">
      <c r="A473">
        <v>19950034</v>
      </c>
      <c r="B473" t="s">
        <v>18</v>
      </c>
      <c r="C473">
        <v>10.8157894736842</v>
      </c>
      <c r="D473">
        <f>VLOOKUP(A473,combine!A:R,4,FALSE)</f>
        <v>71.099999999999994</v>
      </c>
      <c r="E473">
        <f>VLOOKUP(A473,combine!A:R,5,FALSE)</f>
        <v>188</v>
      </c>
      <c r="F473">
        <f>VLOOKUP(A473,combine!A:R,13,FALSE)</f>
        <v>4.54</v>
      </c>
      <c r="G473">
        <f>VLOOKUP(A473,combine!A:R,14,FALSE)</f>
        <v>34.5</v>
      </c>
      <c r="H473">
        <f>VLOOKUP(A473,combine!A:R,16,FALSE)</f>
        <v>4.0599999999999996</v>
      </c>
      <c r="I473">
        <f>VLOOKUP(A473,combine!A:R,17,FALSE)</f>
        <v>122</v>
      </c>
    </row>
    <row r="474" spans="1:9" x14ac:dyDescent="0.2">
      <c r="A474">
        <v>19930207</v>
      </c>
      <c r="B474" t="s">
        <v>103</v>
      </c>
      <c r="C474">
        <v>2.8333333333333299</v>
      </c>
      <c r="D474">
        <f>VLOOKUP(A474,combine!A:R,4,FALSE)</f>
        <v>73.5</v>
      </c>
      <c r="E474">
        <f>VLOOKUP(A474,combine!A:R,5,FALSE)</f>
        <v>228</v>
      </c>
      <c r="F474">
        <f>VLOOKUP(A474,combine!A:R,13,FALSE)</f>
        <v>4.6399999999999997</v>
      </c>
      <c r="G474">
        <f>VLOOKUP(A474,combine!A:R,14,FALSE)</f>
        <v>37</v>
      </c>
      <c r="H474">
        <f>VLOOKUP(A474,combine!A:R,16,FALSE)</f>
        <v>4.01</v>
      </c>
      <c r="I474">
        <f>VLOOKUP(A474,combine!A:R,17,FALSE)</f>
        <v>122</v>
      </c>
    </row>
    <row r="475" spans="1:9" x14ac:dyDescent="0.2">
      <c r="A475">
        <v>19980024</v>
      </c>
      <c r="B475" t="s">
        <v>207</v>
      </c>
      <c r="C475">
        <v>8.5899280575539496</v>
      </c>
      <c r="D475">
        <f>VLOOKUP(A475,combine!A:R,4,FALSE)</f>
        <v>73.400000000000006</v>
      </c>
      <c r="E475">
        <f>VLOOKUP(A475,combine!A:R,5,FALSE)</f>
        <v>211</v>
      </c>
      <c r="F475">
        <f>VLOOKUP(A475,combine!A:R,13,FALSE)</f>
        <v>4.4800000000000004</v>
      </c>
      <c r="G475">
        <f>VLOOKUP(A475,combine!A:R,14,FALSE)</f>
        <v>33.5</v>
      </c>
      <c r="H475">
        <f>VLOOKUP(A475,combine!A:R,16,FALSE)</f>
        <v>4.25</v>
      </c>
      <c r="I475">
        <f>VLOOKUP(A475,combine!A:R,17,FALSE)</f>
        <v>122</v>
      </c>
    </row>
    <row r="476" spans="1:9" x14ac:dyDescent="0.2">
      <c r="A476">
        <v>20040532</v>
      </c>
      <c r="B476" t="s">
        <v>103</v>
      </c>
      <c r="C476">
        <v>4.4285714285714199</v>
      </c>
      <c r="D476">
        <f>VLOOKUP(A476,combine!A:R,4,FALSE)</f>
        <v>72.400000000000006</v>
      </c>
      <c r="E476">
        <f>VLOOKUP(A476,combine!A:R,5,FALSE)</f>
        <v>235</v>
      </c>
      <c r="F476">
        <f>VLOOKUP(A476,combine!A:R,13,FALSE)</f>
        <v>4.57</v>
      </c>
      <c r="G476">
        <f>VLOOKUP(A476,combine!A:R,14,FALSE)</f>
        <v>33.5</v>
      </c>
      <c r="H476">
        <f>VLOOKUP(A476,combine!A:R,16,FALSE)</f>
        <v>4.09</v>
      </c>
      <c r="I476">
        <f>VLOOKUP(A476,combine!A:R,17,FALSE)</f>
        <v>117</v>
      </c>
    </row>
    <row r="477" spans="1:9" x14ac:dyDescent="0.2">
      <c r="A477">
        <v>19930040</v>
      </c>
      <c r="B477" t="s">
        <v>38</v>
      </c>
      <c r="C477">
        <v>-0.162420382165605</v>
      </c>
      <c r="D477">
        <f>VLOOKUP(A477,combine!A:R,4,FALSE)</f>
        <v>76.3</v>
      </c>
      <c r="E477">
        <f>VLOOKUP(A477,combine!A:R,5,FALSE)</f>
        <v>252</v>
      </c>
      <c r="F477">
        <f>VLOOKUP(A477,combine!A:R,13,FALSE)</f>
        <v>4.9400000000000004</v>
      </c>
      <c r="G477">
        <f>VLOOKUP(A477,combine!A:R,14,FALSE)</f>
        <v>32.5</v>
      </c>
      <c r="H477">
        <f>VLOOKUP(A477,combine!A:R,16,FALSE)</f>
        <v>4.47</v>
      </c>
      <c r="I477">
        <f>VLOOKUP(A477,combine!A:R,17,FALSE)</f>
        <v>120</v>
      </c>
    </row>
    <row r="478" spans="1:9" x14ac:dyDescent="0.2">
      <c r="A478">
        <v>20020188</v>
      </c>
      <c r="B478" t="s">
        <v>103</v>
      </c>
      <c r="C478">
        <v>3.1454545454545402</v>
      </c>
      <c r="D478">
        <f>VLOOKUP(A478,combine!A:R,4,FALSE)</f>
        <v>73.599999999999994</v>
      </c>
      <c r="E478">
        <f>VLOOKUP(A478,combine!A:R,5,FALSE)</f>
        <v>221</v>
      </c>
      <c r="F478">
        <f>VLOOKUP(A478,combine!A:R,13,FALSE)</f>
        <v>4.5199999999999996</v>
      </c>
      <c r="G478">
        <f>VLOOKUP(A478,combine!A:R,14,FALSE)</f>
        <v>41</v>
      </c>
      <c r="H478">
        <f>VLOOKUP(A478,combine!A:R,16,FALSE)</f>
        <v>4.07</v>
      </c>
      <c r="I478">
        <f>VLOOKUP(A478,combine!A:R,17,FALSE)</f>
        <v>118</v>
      </c>
    </row>
    <row r="479" spans="1:9" x14ac:dyDescent="0.2">
      <c r="A479">
        <v>20040232</v>
      </c>
      <c r="B479" t="s">
        <v>58</v>
      </c>
      <c r="C479">
        <v>0.57142857142857095</v>
      </c>
      <c r="D479">
        <f>VLOOKUP(A479,combine!A:R,4,FALSE)</f>
        <v>74</v>
      </c>
      <c r="E479">
        <f>VLOOKUP(A479,combine!A:R,5,FALSE)</f>
        <v>275</v>
      </c>
      <c r="F479">
        <f>VLOOKUP(A479,combine!A:R,13,FALSE)</f>
        <v>5.07</v>
      </c>
      <c r="G479">
        <f>VLOOKUP(A479,combine!A:R,14,FALSE)</f>
        <v>33</v>
      </c>
      <c r="H479">
        <f>VLOOKUP(A479,combine!A:R,16,FALSE)</f>
        <v>4.18</v>
      </c>
      <c r="I479">
        <f>VLOOKUP(A479,combine!A:R,17,FALSE)</f>
        <v>109</v>
      </c>
    </row>
    <row r="480" spans="1:9" x14ac:dyDescent="0.2">
      <c r="A480">
        <v>20040253</v>
      </c>
      <c r="B480" t="s">
        <v>38</v>
      </c>
      <c r="C480">
        <v>6.5</v>
      </c>
      <c r="D480">
        <f>VLOOKUP(A480,combine!A:R,4,FALSE)</f>
        <v>75.400000000000006</v>
      </c>
      <c r="E480">
        <f>VLOOKUP(A480,combine!A:R,5,FALSE)</f>
        <v>267</v>
      </c>
      <c r="F480">
        <f>VLOOKUP(A480,combine!A:R,13,FALSE)</f>
        <v>4.5999999999999996</v>
      </c>
      <c r="G480">
        <f>VLOOKUP(A480,combine!A:R,14,FALSE)</f>
        <v>36.5</v>
      </c>
      <c r="H480">
        <f>VLOOKUP(A480,combine!A:R,16,FALSE)</f>
        <v>4.4800000000000004</v>
      </c>
      <c r="I480">
        <f>VLOOKUP(A480,combine!A:R,17,FALSE)</f>
        <v>123</v>
      </c>
    </row>
    <row r="481" spans="1:9" x14ac:dyDescent="0.2">
      <c r="A481">
        <v>20000077</v>
      </c>
      <c r="B481" t="s">
        <v>18</v>
      </c>
      <c r="C481">
        <v>8.3387096774193505</v>
      </c>
      <c r="D481">
        <f>VLOOKUP(A481,combine!A:R,4,FALSE)</f>
        <v>69.900000000000006</v>
      </c>
      <c r="E481">
        <f>VLOOKUP(A481,combine!A:R,5,FALSE)</f>
        <v>197</v>
      </c>
      <c r="F481">
        <f>VLOOKUP(A481,combine!A:R,13,FALSE)</f>
        <v>4.62</v>
      </c>
      <c r="G481">
        <f>VLOOKUP(A481,combine!A:R,14,FALSE)</f>
        <v>37</v>
      </c>
      <c r="H481">
        <f>VLOOKUP(A481,combine!A:R,16,FALSE)</f>
        <v>4</v>
      </c>
      <c r="I481">
        <f>VLOOKUP(A481,combine!A:R,17,FALSE)</f>
        <v>126</v>
      </c>
    </row>
    <row r="482" spans="1:9" x14ac:dyDescent="0.2">
      <c r="A482">
        <v>19980124</v>
      </c>
      <c r="B482" t="s">
        <v>42</v>
      </c>
      <c r="C482">
        <v>0.375</v>
      </c>
      <c r="D482">
        <f>VLOOKUP(A482,combine!A:R,4,FALSE)</f>
        <v>73.599999999999994</v>
      </c>
      <c r="E482">
        <f>VLOOKUP(A482,combine!A:R,5,FALSE)</f>
        <v>293</v>
      </c>
      <c r="F482">
        <f>VLOOKUP(A482,combine!A:R,13,FALSE)</f>
        <v>5.14</v>
      </c>
      <c r="G482">
        <f>VLOOKUP(A482,combine!A:R,14,FALSE)</f>
        <v>29</v>
      </c>
      <c r="H482">
        <f>VLOOKUP(A482,combine!A:R,16,FALSE)</f>
        <v>4.59</v>
      </c>
      <c r="I482">
        <f>VLOOKUP(A482,combine!A:R,17,FALSE)</f>
        <v>107</v>
      </c>
    </row>
    <row r="483" spans="1:9" x14ac:dyDescent="0.2">
      <c r="A483">
        <v>20040196</v>
      </c>
      <c r="B483" t="s">
        <v>103</v>
      </c>
      <c r="C483">
        <v>9</v>
      </c>
      <c r="D483">
        <f>VLOOKUP(A483,combine!A:R,4,FALSE)</f>
        <v>76.099999999999994</v>
      </c>
      <c r="E483">
        <f>VLOOKUP(A483,combine!A:R,5,FALSE)</f>
        <v>242</v>
      </c>
      <c r="F483">
        <f>VLOOKUP(A483,combine!A:R,13,FALSE)</f>
        <v>4.66</v>
      </c>
      <c r="G483">
        <f>VLOOKUP(A483,combine!A:R,14,FALSE)</f>
        <v>34.5</v>
      </c>
      <c r="H483">
        <f>VLOOKUP(A483,combine!A:R,16,FALSE)</f>
        <v>3.94</v>
      </c>
      <c r="I483">
        <f>VLOOKUP(A483,combine!A:R,17,FALSE)</f>
        <v>118</v>
      </c>
    </row>
    <row r="484" spans="1:9" x14ac:dyDescent="0.2">
      <c r="A484">
        <v>20000097</v>
      </c>
      <c r="B484" t="s">
        <v>49</v>
      </c>
      <c r="D484">
        <f>VLOOKUP(A484,combine!A:R,4,FALSE)</f>
        <v>70</v>
      </c>
      <c r="E484">
        <f>VLOOKUP(A484,combine!A:R,5,FALSE)</f>
        <v>214</v>
      </c>
      <c r="F484">
        <f>VLOOKUP(A484,combine!A:R,13,FALSE)</f>
        <v>4.41</v>
      </c>
      <c r="G484">
        <f>VLOOKUP(A484,combine!A:R,14,FALSE)</f>
        <v>41.5</v>
      </c>
      <c r="H484">
        <f>VLOOKUP(A484,combine!A:R,16,FALSE)</f>
        <v>3.93</v>
      </c>
      <c r="I484">
        <f>VLOOKUP(A484,combine!A:R,17,FALSE)</f>
        <v>131</v>
      </c>
    </row>
    <row r="485" spans="1:9" x14ac:dyDescent="0.2">
      <c r="A485">
        <v>20030063</v>
      </c>
      <c r="B485" t="s">
        <v>58</v>
      </c>
      <c r="D485">
        <f>VLOOKUP(A485,combine!A:R,4,FALSE)</f>
        <v>77.400000000000006</v>
      </c>
      <c r="E485">
        <f>VLOOKUP(A485,combine!A:R,5,FALSE)</f>
        <v>247</v>
      </c>
      <c r="F485">
        <f>VLOOKUP(A485,combine!A:R,13,FALSE)</f>
        <v>4.6100000000000003</v>
      </c>
      <c r="G485">
        <f>VLOOKUP(A485,combine!A:R,14,FALSE)</f>
        <v>33.5</v>
      </c>
      <c r="H485">
        <f>VLOOKUP(A485,combine!A:R,16,FALSE)</f>
        <v>0</v>
      </c>
      <c r="I485">
        <f>VLOOKUP(A485,combine!A:R,17,FALSE)</f>
        <v>0</v>
      </c>
    </row>
    <row r="486" spans="1:9" x14ac:dyDescent="0.2">
      <c r="A486">
        <v>20020092</v>
      </c>
      <c r="B486" t="s">
        <v>207</v>
      </c>
      <c r="C486">
        <v>5.6923076923076898</v>
      </c>
      <c r="D486">
        <f>VLOOKUP(A486,combine!A:R,4,FALSE)</f>
        <v>71</v>
      </c>
      <c r="E486">
        <f>VLOOKUP(A486,combine!A:R,5,FALSE)</f>
        <v>213</v>
      </c>
      <c r="F486">
        <f>VLOOKUP(A486,combine!A:R,13,FALSE)</f>
        <v>4.5199999999999996</v>
      </c>
      <c r="G486">
        <f>VLOOKUP(A486,combine!A:R,14,FALSE)</f>
        <v>39.5</v>
      </c>
      <c r="H486">
        <f>VLOOKUP(A486,combine!A:R,16,FALSE)</f>
        <v>0</v>
      </c>
      <c r="I486">
        <f>VLOOKUP(A486,combine!A:R,17,FALSE)</f>
        <v>124</v>
      </c>
    </row>
    <row r="487" spans="1:9" x14ac:dyDescent="0.2">
      <c r="A487">
        <v>20020055</v>
      </c>
      <c r="B487" t="s">
        <v>58</v>
      </c>
      <c r="C487">
        <v>0</v>
      </c>
      <c r="D487">
        <f>VLOOKUP(A487,combine!A:R,4,FALSE)</f>
        <v>76.3</v>
      </c>
      <c r="E487">
        <f>VLOOKUP(A487,combine!A:R,5,FALSE)</f>
        <v>251</v>
      </c>
      <c r="F487">
        <f>VLOOKUP(A487,combine!A:R,13,FALSE)</f>
        <v>4.67</v>
      </c>
      <c r="G487">
        <f>VLOOKUP(A487,combine!A:R,14,FALSE)</f>
        <v>38</v>
      </c>
      <c r="H487">
        <f>VLOOKUP(A487,combine!A:R,16,FALSE)</f>
        <v>4.18</v>
      </c>
      <c r="I487">
        <f>VLOOKUP(A487,combine!A:R,17,FALSE)</f>
        <v>114</v>
      </c>
    </row>
    <row r="488" spans="1:9" x14ac:dyDescent="0.2">
      <c r="A488">
        <v>20030046</v>
      </c>
      <c r="B488" t="s">
        <v>18</v>
      </c>
      <c r="C488">
        <v>9.09777777777777</v>
      </c>
      <c r="D488">
        <f>VLOOKUP(A488,combine!A:R,4,FALSE)</f>
        <v>72.3</v>
      </c>
      <c r="E488">
        <f>VLOOKUP(A488,combine!A:R,5,FALSE)</f>
        <v>198</v>
      </c>
      <c r="F488">
        <f>VLOOKUP(A488,combine!A:R,13,FALSE)</f>
        <v>4.42</v>
      </c>
      <c r="G488">
        <f>VLOOKUP(A488,combine!A:R,14,FALSE)</f>
        <v>35</v>
      </c>
      <c r="H488">
        <f>VLOOKUP(A488,combine!A:R,16,FALSE)</f>
        <v>0</v>
      </c>
      <c r="I488">
        <f>VLOOKUP(A488,combine!A:R,17,FALSE)</f>
        <v>124</v>
      </c>
    </row>
    <row r="489" spans="1:9" x14ac:dyDescent="0.2">
      <c r="A489">
        <v>20020005</v>
      </c>
      <c r="B489" t="s">
        <v>18</v>
      </c>
      <c r="C489">
        <v>10.267748478701799</v>
      </c>
      <c r="D489">
        <f>VLOOKUP(A489,combine!A:R,4,FALSE)</f>
        <v>71.900000000000006</v>
      </c>
      <c r="E489">
        <f>VLOOKUP(A489,combine!A:R,5,FALSE)</f>
        <v>204</v>
      </c>
      <c r="F489">
        <f>VLOOKUP(A489,combine!A:R,13,FALSE)</f>
        <v>4.49</v>
      </c>
      <c r="G489">
        <f>VLOOKUP(A489,combine!A:R,14,FALSE)</f>
        <v>36</v>
      </c>
      <c r="H489">
        <f>VLOOKUP(A489,combine!A:R,16,FALSE)</f>
        <v>0</v>
      </c>
      <c r="I489">
        <f>VLOOKUP(A489,combine!A:R,17,FALSE)</f>
        <v>124</v>
      </c>
    </row>
    <row r="490" spans="1:9" x14ac:dyDescent="0.2">
      <c r="A490">
        <v>20010129</v>
      </c>
      <c r="B490" t="s">
        <v>58</v>
      </c>
      <c r="C490">
        <v>0</v>
      </c>
      <c r="D490">
        <f>VLOOKUP(A490,combine!A:R,4,FALSE)</f>
        <v>74.099999999999994</v>
      </c>
      <c r="E490">
        <f>VLOOKUP(A490,combine!A:R,5,FALSE)</f>
        <v>275</v>
      </c>
      <c r="F490">
        <f>VLOOKUP(A490,combine!A:R,13,FALSE)</f>
        <v>5</v>
      </c>
      <c r="G490">
        <f>VLOOKUP(A490,combine!A:R,14,FALSE)</f>
        <v>30</v>
      </c>
      <c r="H490">
        <f>VLOOKUP(A490,combine!A:R,16,FALSE)</f>
        <v>4.26</v>
      </c>
      <c r="I490">
        <f>VLOOKUP(A490,combine!A:R,17,FALSE)</f>
        <v>106</v>
      </c>
    </row>
    <row r="491" spans="1:9" x14ac:dyDescent="0.2">
      <c r="A491">
        <v>19940033</v>
      </c>
      <c r="B491" t="s">
        <v>34</v>
      </c>
      <c r="C491">
        <v>0</v>
      </c>
      <c r="D491">
        <f>VLOOKUP(A491,combine!A:R,4,FALSE)</f>
        <v>71.5</v>
      </c>
      <c r="E491">
        <f>VLOOKUP(A491,combine!A:R,5,FALSE)</f>
        <v>173</v>
      </c>
      <c r="F491">
        <f>VLOOKUP(A491,combine!A:R,13,FALSE)</f>
        <v>4.55</v>
      </c>
      <c r="G491">
        <f>VLOOKUP(A491,combine!A:R,14,FALSE)</f>
        <v>36.5</v>
      </c>
      <c r="H491">
        <f>VLOOKUP(A491,combine!A:R,16,FALSE)</f>
        <v>4.1500000000000004</v>
      </c>
      <c r="I491">
        <f>VLOOKUP(A491,combine!A:R,17,FALSE)</f>
        <v>121</v>
      </c>
    </row>
    <row r="492" spans="1:9" x14ac:dyDescent="0.2">
      <c r="A492">
        <v>20040079</v>
      </c>
      <c r="B492" t="s">
        <v>103</v>
      </c>
      <c r="C492">
        <v>3.8048780487804801</v>
      </c>
      <c r="D492">
        <f>VLOOKUP(A492,combine!A:R,4,FALSE)</f>
        <v>75.3</v>
      </c>
      <c r="E492">
        <f>VLOOKUP(A492,combine!A:R,5,FALSE)</f>
        <v>223</v>
      </c>
      <c r="F492">
        <f>VLOOKUP(A492,combine!A:R,13,FALSE)</f>
        <v>4.55</v>
      </c>
      <c r="G492">
        <f>VLOOKUP(A492,combine!A:R,14,FALSE)</f>
        <v>36.5</v>
      </c>
      <c r="H492">
        <f>VLOOKUP(A492,combine!A:R,16,FALSE)</f>
        <v>4.12</v>
      </c>
      <c r="I492">
        <f>VLOOKUP(A492,combine!A:R,17,FALSE)</f>
        <v>121</v>
      </c>
    </row>
    <row r="493" spans="1:9" x14ac:dyDescent="0.2">
      <c r="A493">
        <v>20000131</v>
      </c>
      <c r="B493" t="s">
        <v>119</v>
      </c>
      <c r="C493">
        <v>0</v>
      </c>
      <c r="D493">
        <f>VLOOKUP(A493,combine!A:R,4,FALSE)</f>
        <v>75.3</v>
      </c>
      <c r="E493">
        <f>VLOOKUP(A493,combine!A:R,5,FALSE)</f>
        <v>299</v>
      </c>
      <c r="F493">
        <f>VLOOKUP(A493,combine!A:R,13,FALSE)</f>
        <v>5.38</v>
      </c>
      <c r="G493">
        <f>VLOOKUP(A493,combine!A:R,14,FALSE)</f>
        <v>26.5</v>
      </c>
      <c r="H493">
        <f>VLOOKUP(A493,combine!A:R,16,FALSE)</f>
        <v>4.88</v>
      </c>
      <c r="I493">
        <f>VLOOKUP(A493,combine!A:R,17,FALSE)</f>
        <v>99</v>
      </c>
    </row>
    <row r="494" spans="1:9" x14ac:dyDescent="0.2">
      <c r="A494">
        <v>20030191</v>
      </c>
      <c r="B494" t="s">
        <v>103</v>
      </c>
      <c r="C494">
        <v>5.1590909090909003</v>
      </c>
      <c r="D494">
        <f>VLOOKUP(A494,combine!A:R,4,FALSE)</f>
        <v>72.900000000000006</v>
      </c>
      <c r="E494">
        <f>VLOOKUP(A494,combine!A:R,5,FALSE)</f>
        <v>241</v>
      </c>
      <c r="F494">
        <f>VLOOKUP(A494,combine!A:R,13,FALSE)</f>
        <v>4.62</v>
      </c>
      <c r="G494">
        <f>VLOOKUP(A494,combine!A:R,14,FALSE)</f>
        <v>0</v>
      </c>
      <c r="H494">
        <f>VLOOKUP(A494,combine!A:R,16,FALSE)</f>
        <v>0</v>
      </c>
      <c r="I494">
        <f>VLOOKUP(A494,combine!A:R,17,FALSE)</f>
        <v>0</v>
      </c>
    </row>
    <row r="495" spans="1:9" x14ac:dyDescent="0.2">
      <c r="A495">
        <v>20030068</v>
      </c>
      <c r="B495" t="s">
        <v>103</v>
      </c>
      <c r="C495">
        <v>3.82311111111111</v>
      </c>
      <c r="D495">
        <f>VLOOKUP(A495,combine!A:R,4,FALSE)</f>
        <v>72.599999999999994</v>
      </c>
      <c r="E495">
        <f>VLOOKUP(A495,combine!A:R,5,FALSE)</f>
        <v>242</v>
      </c>
      <c r="F495">
        <f>VLOOKUP(A495,combine!A:R,13,FALSE)</f>
        <v>4.78</v>
      </c>
      <c r="G495">
        <f>VLOOKUP(A495,combine!A:R,14,FALSE)</f>
        <v>33</v>
      </c>
      <c r="H495">
        <f>VLOOKUP(A495,combine!A:R,16,FALSE)</f>
        <v>0</v>
      </c>
      <c r="I495">
        <f>VLOOKUP(A495,combine!A:R,17,FALSE)</f>
        <v>113</v>
      </c>
    </row>
    <row r="496" spans="1:9" x14ac:dyDescent="0.2">
      <c r="A496">
        <v>20000009</v>
      </c>
      <c r="B496" t="s">
        <v>103</v>
      </c>
      <c r="C496">
        <v>3.9589934762348502</v>
      </c>
      <c r="D496">
        <f>VLOOKUP(A496,combine!A:R,4,FALSE)</f>
        <v>75.900000000000006</v>
      </c>
      <c r="E496">
        <f>VLOOKUP(A496,combine!A:R,5,FALSE)</f>
        <v>258</v>
      </c>
      <c r="F496">
        <f>VLOOKUP(A496,combine!A:R,13,FALSE)</f>
        <v>4.6100000000000003</v>
      </c>
      <c r="G496">
        <f>VLOOKUP(A496,combine!A:R,14,FALSE)</f>
        <v>34</v>
      </c>
      <c r="H496">
        <f>VLOOKUP(A496,combine!A:R,16,FALSE)</f>
        <v>4.18</v>
      </c>
      <c r="I496">
        <f>VLOOKUP(A496,combine!A:R,17,FALSE)</f>
        <v>122</v>
      </c>
    </row>
    <row r="497" spans="1:9" x14ac:dyDescent="0.2">
      <c r="A497">
        <v>20030014</v>
      </c>
      <c r="B497" t="s">
        <v>38</v>
      </c>
      <c r="C497">
        <v>0.183098591549295</v>
      </c>
      <c r="D497">
        <f>VLOOKUP(A497,combine!A:R,4,FALSE)</f>
        <v>75.599999999999994</v>
      </c>
      <c r="E497">
        <f>VLOOKUP(A497,combine!A:R,5,FALSE)</f>
        <v>281</v>
      </c>
      <c r="F497">
        <f>VLOOKUP(A497,combine!A:R,13,FALSE)</f>
        <v>4.8899999999999997</v>
      </c>
      <c r="G497">
        <f>VLOOKUP(A497,combine!A:R,14,FALSE)</f>
        <v>30.5</v>
      </c>
      <c r="H497">
        <f>VLOOKUP(A497,combine!A:R,16,FALSE)</f>
        <v>0</v>
      </c>
      <c r="I497">
        <f>VLOOKUP(A497,combine!A:R,17,FALSE)</f>
        <v>109</v>
      </c>
    </row>
    <row r="498" spans="1:9" x14ac:dyDescent="0.2">
      <c r="A498">
        <v>20030035</v>
      </c>
      <c r="B498" t="s">
        <v>18</v>
      </c>
      <c r="C498">
        <v>9.8688293370944997</v>
      </c>
      <c r="D498">
        <f>VLOOKUP(A498,combine!A:R,4,FALSE)</f>
        <v>73</v>
      </c>
      <c r="E498">
        <f>VLOOKUP(A498,combine!A:R,5,FALSE)</f>
        <v>207</v>
      </c>
      <c r="F498">
        <f>VLOOKUP(A498,combine!A:R,13,FALSE)</f>
        <v>4.49</v>
      </c>
      <c r="G498">
        <f>VLOOKUP(A498,combine!A:R,14,FALSE)</f>
        <v>40</v>
      </c>
      <c r="H498">
        <f>VLOOKUP(A498,combine!A:R,16,FALSE)</f>
        <v>3.89</v>
      </c>
      <c r="I498">
        <f>VLOOKUP(A498,combine!A:R,17,FALSE)</f>
        <v>131</v>
      </c>
    </row>
    <row r="499" spans="1:9" x14ac:dyDescent="0.2">
      <c r="A499">
        <v>20000039</v>
      </c>
      <c r="B499" t="s">
        <v>207</v>
      </c>
      <c r="C499">
        <v>7.5735294117647003</v>
      </c>
      <c r="D499">
        <f>VLOOKUP(A499,combine!A:R,4,FALSE)</f>
        <v>69.900000000000006</v>
      </c>
      <c r="E499">
        <f>VLOOKUP(A499,combine!A:R,5,FALSE)</f>
        <v>204</v>
      </c>
      <c r="F499">
        <f>VLOOKUP(A499,combine!A:R,13,FALSE)</f>
        <v>4.5999999999999996</v>
      </c>
      <c r="G499">
        <f>VLOOKUP(A499,combine!A:R,14,FALSE)</f>
        <v>36</v>
      </c>
      <c r="H499">
        <f>VLOOKUP(A499,combine!A:R,16,FALSE)</f>
        <v>4.01</v>
      </c>
      <c r="I499">
        <f>VLOOKUP(A499,combine!A:R,17,FALSE)</f>
        <v>116</v>
      </c>
    </row>
    <row r="500" spans="1:9" x14ac:dyDescent="0.2">
      <c r="A500">
        <v>19980096</v>
      </c>
      <c r="B500" t="s">
        <v>34</v>
      </c>
      <c r="C500">
        <v>0</v>
      </c>
      <c r="D500">
        <f>VLOOKUP(A500,combine!A:R,4,FALSE)</f>
        <v>69.599999999999994</v>
      </c>
      <c r="E500">
        <f>VLOOKUP(A500,combine!A:R,5,FALSE)</f>
        <v>179</v>
      </c>
      <c r="F500">
        <f>VLOOKUP(A500,combine!A:R,13,FALSE)</f>
        <v>4.45</v>
      </c>
      <c r="G500">
        <f>VLOOKUP(A500,combine!A:R,14,FALSE)</f>
        <v>36</v>
      </c>
      <c r="H500">
        <f>VLOOKUP(A500,combine!A:R,16,FALSE)</f>
        <v>4.25</v>
      </c>
      <c r="I500">
        <f>VLOOKUP(A500,combine!A:R,17,FALSE)</f>
        <v>122</v>
      </c>
    </row>
    <row r="501" spans="1:9" x14ac:dyDescent="0.2">
      <c r="A501">
        <v>20000254</v>
      </c>
      <c r="B501" t="s">
        <v>207</v>
      </c>
      <c r="C501">
        <v>7.6417910447761104</v>
      </c>
      <c r="D501">
        <f>VLOOKUP(A501,combine!A:R,4,FALSE)</f>
        <v>72.099999999999994</v>
      </c>
      <c r="E501">
        <f>VLOOKUP(A501,combine!A:R,5,FALSE)</f>
        <v>189</v>
      </c>
      <c r="F501">
        <f>VLOOKUP(A501,combine!A:R,13,FALSE)</f>
        <v>4.5599999999999996</v>
      </c>
      <c r="G501">
        <f>VLOOKUP(A501,combine!A:R,14,FALSE)</f>
        <v>38.5</v>
      </c>
      <c r="H501">
        <f>VLOOKUP(A501,combine!A:R,16,FALSE)</f>
        <v>4.2</v>
      </c>
      <c r="I501">
        <f>VLOOKUP(A501,combine!A:R,17,FALSE)</f>
        <v>118</v>
      </c>
    </row>
    <row r="502" spans="1:9" x14ac:dyDescent="0.2">
      <c r="A502">
        <v>19980028</v>
      </c>
      <c r="B502" t="s">
        <v>18</v>
      </c>
      <c r="C502">
        <v>10.510548523206699</v>
      </c>
      <c r="D502">
        <f>VLOOKUP(A502,combine!A:R,4,FALSE)</f>
        <v>69.599999999999994</v>
      </c>
      <c r="E502">
        <f>VLOOKUP(A502,combine!A:R,5,FALSE)</f>
        <v>193</v>
      </c>
      <c r="F502">
        <f>VLOOKUP(A502,combine!A:R,13,FALSE)</f>
        <v>4.5</v>
      </c>
      <c r="G502">
        <f>VLOOKUP(A502,combine!A:R,14,FALSE)</f>
        <v>35.5</v>
      </c>
      <c r="H502">
        <f>VLOOKUP(A502,combine!A:R,16,FALSE)</f>
        <v>4.1900000000000004</v>
      </c>
      <c r="I502">
        <f>VLOOKUP(A502,combine!A:R,17,FALSE)</f>
        <v>120</v>
      </c>
    </row>
    <row r="503" spans="1:9" x14ac:dyDescent="0.2">
      <c r="A503">
        <v>20040014</v>
      </c>
      <c r="B503" t="s">
        <v>42</v>
      </c>
      <c r="C503">
        <v>-0.30111524163568698</v>
      </c>
      <c r="D503">
        <f>VLOOKUP(A503,combine!A:R,4,FALSE)</f>
        <v>74.5</v>
      </c>
      <c r="E503">
        <f>VLOOKUP(A503,combine!A:R,5,FALSE)</f>
        <v>295</v>
      </c>
      <c r="F503">
        <f>VLOOKUP(A503,combine!A:R,13,FALSE)</f>
        <v>4.68</v>
      </c>
      <c r="G503">
        <f>VLOOKUP(A503,combine!A:R,14,FALSE)</f>
        <v>0</v>
      </c>
      <c r="H503">
        <f>VLOOKUP(A503,combine!A:R,16,FALSE)</f>
        <v>0</v>
      </c>
      <c r="I503">
        <f>VLOOKUP(A503,combine!A:R,17,FALSE)</f>
        <v>0</v>
      </c>
    </row>
    <row r="504" spans="1:9" x14ac:dyDescent="0.2">
      <c r="A504">
        <v>20040025</v>
      </c>
      <c r="B504" t="s">
        <v>18</v>
      </c>
      <c r="C504">
        <v>9.0583941605839406</v>
      </c>
      <c r="D504">
        <f>VLOOKUP(A504,combine!A:R,4,FALSE)</f>
        <v>69.599999999999994</v>
      </c>
      <c r="E504">
        <f>VLOOKUP(A504,combine!A:R,5,FALSE)</f>
        <v>195</v>
      </c>
      <c r="F504">
        <f>VLOOKUP(A504,combine!A:R,13,FALSE)</f>
        <v>4.3600000000000003</v>
      </c>
      <c r="G504">
        <f>VLOOKUP(A504,combine!A:R,14,FALSE)</f>
        <v>41</v>
      </c>
      <c r="H504">
        <f>VLOOKUP(A504,combine!A:R,16,FALSE)</f>
        <v>0</v>
      </c>
      <c r="I504">
        <f>VLOOKUP(A504,combine!A:R,17,FALSE)</f>
        <v>128</v>
      </c>
    </row>
    <row r="505" spans="1:9" x14ac:dyDescent="0.2">
      <c r="A505">
        <v>20020199</v>
      </c>
      <c r="B505" t="s">
        <v>49</v>
      </c>
      <c r="C505">
        <v>3.2</v>
      </c>
      <c r="D505">
        <f>VLOOKUP(A505,combine!A:R,4,FALSE)</f>
        <v>70</v>
      </c>
      <c r="E505">
        <f>VLOOKUP(A505,combine!A:R,5,FALSE)</f>
        <v>214</v>
      </c>
      <c r="F505">
        <f>VLOOKUP(A505,combine!A:R,13,FALSE)</f>
        <v>4.6900000000000004</v>
      </c>
      <c r="G505">
        <f>VLOOKUP(A505,combine!A:R,14,FALSE)</f>
        <v>34</v>
      </c>
      <c r="H505">
        <f>VLOOKUP(A505,combine!A:R,16,FALSE)</f>
        <v>4.5999999999999996</v>
      </c>
      <c r="I505">
        <f>VLOOKUP(A505,combine!A:R,17,FALSE)</f>
        <v>117</v>
      </c>
    </row>
    <row r="506" spans="1:9" x14ac:dyDescent="0.2">
      <c r="A506">
        <v>19990147</v>
      </c>
      <c r="B506" t="s">
        <v>18</v>
      </c>
      <c r="C506">
        <v>9.2765957446808507</v>
      </c>
      <c r="D506">
        <f>VLOOKUP(A506,combine!A:R,4,FALSE)</f>
        <v>70</v>
      </c>
      <c r="E506">
        <f>VLOOKUP(A506,combine!A:R,5,FALSE)</f>
        <v>195</v>
      </c>
      <c r="F506">
        <f>VLOOKUP(A506,combine!A:R,13,FALSE)</f>
        <v>4.5</v>
      </c>
      <c r="G506">
        <f>VLOOKUP(A506,combine!A:R,14,FALSE)</f>
        <v>43.5</v>
      </c>
      <c r="H506">
        <f>VLOOKUP(A506,combine!A:R,16,FALSE)</f>
        <v>3.86</v>
      </c>
      <c r="I506">
        <f>VLOOKUP(A506,combine!A:R,17,FALSE)</f>
        <v>129</v>
      </c>
    </row>
    <row r="507" spans="1:9" x14ac:dyDescent="0.2">
      <c r="A507">
        <v>20040179</v>
      </c>
      <c r="B507" t="s">
        <v>16642</v>
      </c>
      <c r="C507">
        <v>0.62209302325581395</v>
      </c>
      <c r="D507">
        <f>VLOOKUP(A507,combine!A:R,4,FALSE)</f>
        <v>76</v>
      </c>
      <c r="E507">
        <f>VLOOKUP(A507,combine!A:R,5,FALSE)</f>
        <v>313</v>
      </c>
      <c r="F507">
        <f>VLOOKUP(A507,combine!A:R,13,FALSE)</f>
        <v>5.18</v>
      </c>
      <c r="G507">
        <f>VLOOKUP(A507,combine!A:R,14,FALSE)</f>
        <v>28</v>
      </c>
      <c r="H507">
        <f>VLOOKUP(A507,combine!A:R,16,FALSE)</f>
        <v>4.55</v>
      </c>
      <c r="I507">
        <f>VLOOKUP(A507,combine!A:R,17,FALSE)</f>
        <v>0</v>
      </c>
    </row>
    <row r="508" spans="1:9" x14ac:dyDescent="0.2">
      <c r="A508">
        <v>20000149</v>
      </c>
      <c r="B508" t="s">
        <v>38</v>
      </c>
      <c r="C508">
        <v>-0.74793388429751995</v>
      </c>
      <c r="D508">
        <f>VLOOKUP(A508,combine!A:R,4,FALSE)</f>
        <v>76</v>
      </c>
      <c r="E508">
        <f>VLOOKUP(A508,combine!A:R,5,FALSE)</f>
        <v>243</v>
      </c>
      <c r="F508">
        <f>VLOOKUP(A508,combine!A:R,13,FALSE)</f>
        <v>4.6500000000000004</v>
      </c>
      <c r="G508">
        <f>VLOOKUP(A508,combine!A:R,14,FALSE)</f>
        <v>34</v>
      </c>
      <c r="H508">
        <f>VLOOKUP(A508,combine!A:R,16,FALSE)</f>
        <v>4.28</v>
      </c>
      <c r="I508">
        <f>VLOOKUP(A508,combine!A:R,17,FALSE)</f>
        <v>120</v>
      </c>
    </row>
    <row r="509" spans="1:9" x14ac:dyDescent="0.2">
      <c r="A509">
        <v>20030100</v>
      </c>
      <c r="B509" t="s">
        <v>207</v>
      </c>
      <c r="C509">
        <v>10.212871287128699</v>
      </c>
      <c r="D509">
        <f>VLOOKUP(A509,combine!A:R,4,FALSE)</f>
        <v>72.900000000000006</v>
      </c>
      <c r="E509">
        <f>VLOOKUP(A509,combine!A:R,5,FALSE)</f>
        <v>206</v>
      </c>
      <c r="F509">
        <f>VLOOKUP(A509,combine!A:R,13,FALSE)</f>
        <v>4.58</v>
      </c>
      <c r="G509">
        <f>VLOOKUP(A509,combine!A:R,14,FALSE)</f>
        <v>33.5</v>
      </c>
      <c r="H509">
        <f>VLOOKUP(A509,combine!A:R,16,FALSE)</f>
        <v>4.17</v>
      </c>
      <c r="I509">
        <f>VLOOKUP(A509,combine!A:R,17,FALSE)</f>
        <v>117</v>
      </c>
    </row>
    <row r="510" spans="1:9" x14ac:dyDescent="0.2">
      <c r="A510">
        <v>19990094</v>
      </c>
      <c r="B510" t="s">
        <v>42</v>
      </c>
      <c r="C510">
        <v>0.24444444444444399</v>
      </c>
      <c r="D510">
        <f>VLOOKUP(A510,combine!A:R,4,FALSE)</f>
        <v>76.099999999999994</v>
      </c>
      <c r="E510">
        <f>VLOOKUP(A510,combine!A:R,5,FALSE)</f>
        <v>293</v>
      </c>
      <c r="F510">
        <f>VLOOKUP(A510,combine!A:R,13,FALSE)</f>
        <v>5.03</v>
      </c>
      <c r="G510">
        <f>VLOOKUP(A510,combine!A:R,14,FALSE)</f>
        <v>31.5</v>
      </c>
      <c r="H510">
        <f>VLOOKUP(A510,combine!A:R,16,FALSE)</f>
        <v>4.7300000000000004</v>
      </c>
      <c r="I510">
        <f>VLOOKUP(A510,combine!A:R,17,FALSE)</f>
        <v>110</v>
      </c>
    </row>
    <row r="511" spans="1:9" x14ac:dyDescent="0.2">
      <c r="A511">
        <v>20030116</v>
      </c>
      <c r="B511" t="s">
        <v>42</v>
      </c>
      <c r="C511">
        <v>1.1773049645389999</v>
      </c>
      <c r="D511">
        <f>VLOOKUP(A511,combine!A:R,4,FALSE)</f>
        <v>75</v>
      </c>
      <c r="E511">
        <f>VLOOKUP(A511,combine!A:R,5,FALSE)</f>
        <v>312</v>
      </c>
      <c r="F511">
        <f>VLOOKUP(A511,combine!A:R,13,FALSE)</f>
        <v>5.16</v>
      </c>
      <c r="G511">
        <f>VLOOKUP(A511,combine!A:R,14,FALSE)</f>
        <v>28.5</v>
      </c>
      <c r="H511">
        <f>VLOOKUP(A511,combine!A:R,16,FALSE)</f>
        <v>5</v>
      </c>
      <c r="I511">
        <f>VLOOKUP(A511,combine!A:R,17,FALSE)</f>
        <v>99</v>
      </c>
    </row>
    <row r="512" spans="1:9" x14ac:dyDescent="0.2">
      <c r="A512">
        <v>20020140</v>
      </c>
      <c r="B512" t="s">
        <v>207</v>
      </c>
      <c r="C512">
        <v>8.1428571428571406</v>
      </c>
      <c r="D512">
        <f>VLOOKUP(A512,combine!A:R,4,FALSE)</f>
        <v>72.099999999999994</v>
      </c>
      <c r="E512">
        <f>VLOOKUP(A512,combine!A:R,5,FALSE)</f>
        <v>209</v>
      </c>
      <c r="F512">
        <f>VLOOKUP(A512,combine!A:R,13,FALSE)</f>
        <v>4.66</v>
      </c>
      <c r="G512">
        <f>VLOOKUP(A512,combine!A:R,14,FALSE)</f>
        <v>0</v>
      </c>
      <c r="H512">
        <f>VLOOKUP(A512,combine!A:R,16,FALSE)</f>
        <v>0</v>
      </c>
      <c r="I512">
        <f>VLOOKUP(A512,combine!A:R,17,FALSE)</f>
        <v>111</v>
      </c>
    </row>
    <row r="513" spans="1:9" x14ac:dyDescent="0.2">
      <c r="A513">
        <v>20010233</v>
      </c>
      <c r="B513" t="s">
        <v>54</v>
      </c>
      <c r="C513">
        <v>10.231746031746001</v>
      </c>
      <c r="D513">
        <f>VLOOKUP(A513,combine!A:R,4,FALSE)</f>
        <v>71</v>
      </c>
      <c r="E513">
        <f>VLOOKUP(A513,combine!A:R,5,FALSE)</f>
        <v>197</v>
      </c>
      <c r="F513">
        <f>VLOOKUP(A513,combine!A:R,13,FALSE)</f>
        <v>4.5999999999999996</v>
      </c>
      <c r="G513">
        <f>VLOOKUP(A513,combine!A:R,14,FALSE)</f>
        <v>38</v>
      </c>
      <c r="H513">
        <f>VLOOKUP(A513,combine!A:R,16,FALSE)</f>
        <v>4.0999999999999996</v>
      </c>
      <c r="I513">
        <f>VLOOKUP(A513,combine!A:R,17,FALSE)</f>
        <v>117</v>
      </c>
    </row>
    <row r="514" spans="1:9" x14ac:dyDescent="0.2">
      <c r="A514">
        <v>20040122</v>
      </c>
      <c r="B514" t="s">
        <v>207</v>
      </c>
      <c r="C514">
        <v>7.83928571428571</v>
      </c>
      <c r="D514">
        <f>VLOOKUP(A514,combine!A:R,4,FALSE)</f>
        <v>73.099999999999994</v>
      </c>
      <c r="E514">
        <f>VLOOKUP(A514,combine!A:R,5,FALSE)</f>
        <v>222</v>
      </c>
      <c r="F514">
        <f>VLOOKUP(A514,combine!A:R,13,FALSE)</f>
        <v>4.6500000000000004</v>
      </c>
      <c r="G514">
        <f>VLOOKUP(A514,combine!A:R,14,FALSE)</f>
        <v>0</v>
      </c>
      <c r="H514">
        <f>VLOOKUP(A514,combine!A:R,16,FALSE)</f>
        <v>0</v>
      </c>
      <c r="I514">
        <f>VLOOKUP(A514,combine!A:R,17,FALSE)</f>
        <v>0</v>
      </c>
    </row>
    <row r="515" spans="1:9" x14ac:dyDescent="0.2">
      <c r="A515">
        <v>20000251</v>
      </c>
      <c r="B515" t="s">
        <v>103</v>
      </c>
      <c r="C515">
        <v>4.5333333333333297</v>
      </c>
      <c r="D515">
        <f>VLOOKUP(A515,combine!A:R,4,FALSE)</f>
        <v>73.900000000000006</v>
      </c>
      <c r="E515">
        <f>VLOOKUP(A515,combine!A:R,5,FALSE)</f>
        <v>233</v>
      </c>
      <c r="F515">
        <f>VLOOKUP(A515,combine!A:R,13,FALSE)</f>
        <v>4.7699999999999996</v>
      </c>
      <c r="G515">
        <f>VLOOKUP(A515,combine!A:R,14,FALSE)</f>
        <v>32</v>
      </c>
      <c r="H515">
        <f>VLOOKUP(A515,combine!A:R,16,FALSE)</f>
        <v>4.45</v>
      </c>
      <c r="I515">
        <f>VLOOKUP(A515,combine!A:R,17,FALSE)</f>
        <v>111</v>
      </c>
    </row>
    <row r="516" spans="1:9" x14ac:dyDescent="0.2">
      <c r="A516">
        <v>20040010</v>
      </c>
      <c r="B516" t="s">
        <v>18</v>
      </c>
      <c r="C516">
        <v>8.2554744525547399</v>
      </c>
      <c r="D516">
        <f>VLOOKUP(A516,combine!A:R,4,FALSE)</f>
        <v>70.599999999999994</v>
      </c>
      <c r="E516">
        <f>VLOOKUP(A516,combine!A:R,5,FALSE)</f>
        <v>186</v>
      </c>
      <c r="F516">
        <f>VLOOKUP(A516,combine!A:R,13,FALSE)</f>
        <v>4.3499999999999996</v>
      </c>
      <c r="G516">
        <f>VLOOKUP(A516,combine!A:R,14,FALSE)</f>
        <v>36</v>
      </c>
      <c r="H516">
        <f>VLOOKUP(A516,combine!A:R,16,FALSE)</f>
        <v>3.75</v>
      </c>
      <c r="I516">
        <f>VLOOKUP(A516,combine!A:R,17,FALSE)</f>
        <v>120</v>
      </c>
    </row>
    <row r="517" spans="1:9" x14ac:dyDescent="0.2">
      <c r="A517">
        <v>20000491</v>
      </c>
      <c r="B517" t="s">
        <v>38</v>
      </c>
      <c r="C517">
        <v>1.82222222222222</v>
      </c>
      <c r="D517">
        <f>VLOOKUP(A517,combine!A:R,4,FALSE)</f>
        <v>74.900000000000006</v>
      </c>
      <c r="E517">
        <f>VLOOKUP(A517,combine!A:R,5,FALSE)</f>
        <v>314</v>
      </c>
      <c r="F517">
        <f>VLOOKUP(A517,combine!A:R,13,FALSE)</f>
        <v>5.01</v>
      </c>
      <c r="G517">
        <f>VLOOKUP(A517,combine!A:R,14,FALSE)</f>
        <v>31.5</v>
      </c>
      <c r="H517">
        <f>VLOOKUP(A517,combine!A:R,16,FALSE)</f>
        <v>4.57</v>
      </c>
      <c r="I517">
        <f>VLOOKUP(A517,combine!A:R,17,FALSE)</f>
        <v>101</v>
      </c>
    </row>
    <row r="518" spans="1:9" x14ac:dyDescent="0.2">
      <c r="A518">
        <v>19970114</v>
      </c>
      <c r="B518" t="s">
        <v>42</v>
      </c>
      <c r="C518">
        <v>1.31847133757961</v>
      </c>
      <c r="D518">
        <f>VLOOKUP(A518,combine!A:R,4,FALSE)</f>
        <v>75.900000000000006</v>
      </c>
      <c r="E518">
        <f>VLOOKUP(A518,combine!A:R,5,FALSE)</f>
        <v>301</v>
      </c>
      <c r="F518">
        <f>VLOOKUP(A518,combine!A:R,13,FALSE)</f>
        <v>5.13</v>
      </c>
      <c r="G518">
        <f>VLOOKUP(A518,combine!A:R,14,FALSE)</f>
        <v>33</v>
      </c>
      <c r="H518">
        <f>VLOOKUP(A518,combine!A:R,16,FALSE)</f>
        <v>4.5199999999999996</v>
      </c>
      <c r="I518">
        <f>VLOOKUP(A518,combine!A:R,17,FALSE)</f>
        <v>114</v>
      </c>
    </row>
    <row r="519" spans="1:9" x14ac:dyDescent="0.2">
      <c r="A519">
        <v>20000087</v>
      </c>
      <c r="B519" t="s">
        <v>58</v>
      </c>
      <c r="C519">
        <v>0</v>
      </c>
      <c r="D519">
        <f>VLOOKUP(A519,combine!A:R,4,FALSE)</f>
        <v>76</v>
      </c>
      <c r="E519">
        <f>VLOOKUP(A519,combine!A:R,5,FALSE)</f>
        <v>259</v>
      </c>
      <c r="F519">
        <f>VLOOKUP(A519,combine!A:R,13,FALSE)</f>
        <v>4.7</v>
      </c>
      <c r="G519">
        <f>VLOOKUP(A519,combine!A:R,14,FALSE)</f>
        <v>35</v>
      </c>
      <c r="H519">
        <f>VLOOKUP(A519,combine!A:R,16,FALSE)</f>
        <v>4.0599999999999996</v>
      </c>
      <c r="I519">
        <f>VLOOKUP(A519,combine!A:R,17,FALSE)</f>
        <v>118</v>
      </c>
    </row>
    <row r="520" spans="1:9" x14ac:dyDescent="0.2">
      <c r="A520">
        <v>19970034</v>
      </c>
      <c r="B520" t="s">
        <v>103</v>
      </c>
      <c r="C520">
        <v>4.5305164319248803</v>
      </c>
      <c r="D520">
        <f>VLOOKUP(A520,combine!A:R,4,FALSE)</f>
        <v>74.900000000000006</v>
      </c>
      <c r="E520">
        <f>VLOOKUP(A520,combine!A:R,5,FALSE)</f>
        <v>240</v>
      </c>
      <c r="F520">
        <f>VLOOKUP(A520,combine!A:R,13,FALSE)</f>
        <v>4.67</v>
      </c>
      <c r="G520">
        <f>VLOOKUP(A520,combine!A:R,14,FALSE)</f>
        <v>36.5</v>
      </c>
      <c r="H520">
        <f>VLOOKUP(A520,combine!A:R,16,FALSE)</f>
        <v>4.24</v>
      </c>
      <c r="I520">
        <f>VLOOKUP(A520,combine!A:R,17,FALSE)</f>
        <v>116</v>
      </c>
    </row>
    <row r="521" spans="1:9" x14ac:dyDescent="0.2">
      <c r="A521">
        <v>19980051</v>
      </c>
      <c r="B521" t="s">
        <v>103</v>
      </c>
      <c r="C521">
        <v>3.6466666666666598</v>
      </c>
      <c r="D521">
        <f>VLOOKUP(A521,combine!A:R,4,FALSE)</f>
        <v>74.599999999999994</v>
      </c>
      <c r="E521">
        <f>VLOOKUP(A521,combine!A:R,5,FALSE)</f>
        <v>267</v>
      </c>
      <c r="F521">
        <f>VLOOKUP(A521,combine!A:R,13,FALSE)</f>
        <v>4.66</v>
      </c>
      <c r="G521">
        <f>VLOOKUP(A521,combine!A:R,14,FALSE)</f>
        <v>34.5</v>
      </c>
      <c r="H521">
        <f>VLOOKUP(A521,combine!A:R,16,FALSE)</f>
        <v>3.93</v>
      </c>
      <c r="I521">
        <f>VLOOKUP(A521,combine!A:R,17,FALSE)</f>
        <v>117</v>
      </c>
    </row>
    <row r="522" spans="1:9" x14ac:dyDescent="0.2">
      <c r="A522">
        <v>20040027</v>
      </c>
      <c r="B522" t="s">
        <v>103</v>
      </c>
      <c r="C522">
        <v>0.28171641791044699</v>
      </c>
      <c r="D522">
        <f>VLOOKUP(A522,combine!A:R,4,FALSE)</f>
        <v>74.599999999999994</v>
      </c>
      <c r="E522">
        <f>VLOOKUP(A522,combine!A:R,5,FALSE)</f>
        <v>260</v>
      </c>
      <c r="F522">
        <f>VLOOKUP(A522,combine!A:R,13,FALSE)</f>
        <v>4.6500000000000004</v>
      </c>
      <c r="G522">
        <f>VLOOKUP(A522,combine!A:R,14,FALSE)</f>
        <v>34</v>
      </c>
      <c r="H522">
        <f>VLOOKUP(A522,combine!A:R,16,FALSE)</f>
        <v>4.1399999999999997</v>
      </c>
      <c r="I522">
        <f>VLOOKUP(A522,combine!A:R,17,FALSE)</f>
        <v>121</v>
      </c>
    </row>
    <row r="523" spans="1:9" x14ac:dyDescent="0.2">
      <c r="A523">
        <v>20030067</v>
      </c>
      <c r="B523" t="s">
        <v>103</v>
      </c>
      <c r="C523">
        <v>1.02758620689655</v>
      </c>
      <c r="D523">
        <f>VLOOKUP(A523,combine!A:R,4,FALSE)</f>
        <v>74.599999999999994</v>
      </c>
      <c r="E523">
        <f>VLOOKUP(A523,combine!A:R,5,FALSE)</f>
        <v>246</v>
      </c>
      <c r="F523">
        <f>VLOOKUP(A523,combine!A:R,13,FALSE)</f>
        <v>4.67</v>
      </c>
      <c r="G523">
        <f>VLOOKUP(A523,combine!A:R,14,FALSE)</f>
        <v>37</v>
      </c>
      <c r="H523">
        <f>VLOOKUP(A523,combine!A:R,16,FALSE)</f>
        <v>4.33</v>
      </c>
      <c r="I523">
        <f>VLOOKUP(A523,combine!A:R,17,FALSE)</f>
        <v>125</v>
      </c>
    </row>
    <row r="524" spans="1:9" x14ac:dyDescent="0.2">
      <c r="A524">
        <v>19980064</v>
      </c>
      <c r="B524" t="s">
        <v>16608</v>
      </c>
      <c r="C524">
        <v>0.93333333333333302</v>
      </c>
      <c r="D524">
        <f>VLOOKUP(A524,combine!A:R,4,FALSE)</f>
        <v>74.099999999999994</v>
      </c>
      <c r="E524">
        <f>VLOOKUP(A524,combine!A:R,5,FALSE)</f>
        <v>300</v>
      </c>
      <c r="F524">
        <f>VLOOKUP(A524,combine!A:R,13,FALSE)</f>
        <v>5.32</v>
      </c>
      <c r="G524">
        <f>VLOOKUP(A524,combine!A:R,14,FALSE)</f>
        <v>28</v>
      </c>
      <c r="H524">
        <f>VLOOKUP(A524,combine!A:R,16,FALSE)</f>
        <v>4.55</v>
      </c>
      <c r="I524">
        <f>VLOOKUP(A524,combine!A:R,17,FALSE)</f>
        <v>100</v>
      </c>
    </row>
    <row r="525" spans="1:9" x14ac:dyDescent="0.2">
      <c r="A525">
        <v>20040729</v>
      </c>
      <c r="B525" t="s">
        <v>34</v>
      </c>
      <c r="D525">
        <f>VLOOKUP(A525,combine!A:R,4,FALSE)</f>
        <v>72.599999999999994</v>
      </c>
      <c r="E525">
        <f>VLOOKUP(A525,combine!A:R,5,FALSE)</f>
        <v>193</v>
      </c>
      <c r="F525">
        <f>VLOOKUP(A525,combine!A:R,13,FALSE)</f>
        <v>4.5</v>
      </c>
      <c r="G525">
        <f>VLOOKUP(A525,combine!A:R,14,FALSE)</f>
        <v>31.5</v>
      </c>
      <c r="H525">
        <f>VLOOKUP(A525,combine!A:R,16,FALSE)</f>
        <v>3.87</v>
      </c>
      <c r="I525">
        <f>VLOOKUP(A525,combine!A:R,17,FALSE)</f>
        <v>119</v>
      </c>
    </row>
    <row r="526" spans="1:9" x14ac:dyDescent="0.2">
      <c r="A526">
        <v>20020138</v>
      </c>
      <c r="B526" t="s">
        <v>58</v>
      </c>
      <c r="D526">
        <f>VLOOKUP(A526,combine!A:R,4,FALSE)</f>
        <v>75</v>
      </c>
      <c r="E526">
        <f>VLOOKUP(A526,combine!A:R,5,FALSE)</f>
        <v>265</v>
      </c>
      <c r="F526">
        <f>VLOOKUP(A526,combine!A:R,13,FALSE)</f>
        <v>4.7699999999999996</v>
      </c>
      <c r="G526">
        <f>VLOOKUP(A526,combine!A:R,14,FALSE)</f>
        <v>38.5</v>
      </c>
      <c r="H526">
        <f>VLOOKUP(A526,combine!A:R,16,FALSE)</f>
        <v>0</v>
      </c>
      <c r="I526">
        <f>VLOOKUP(A526,combine!A:R,17,FALSE)</f>
        <v>115</v>
      </c>
    </row>
    <row r="527" spans="1:9" x14ac:dyDescent="0.2">
      <c r="A527">
        <v>20020173</v>
      </c>
      <c r="B527" t="s">
        <v>18</v>
      </c>
      <c r="C527">
        <v>10.1443298969072</v>
      </c>
      <c r="D527">
        <f>VLOOKUP(A527,combine!A:R,4,FALSE)</f>
        <v>70.5</v>
      </c>
      <c r="E527">
        <f>VLOOKUP(A527,combine!A:R,5,FALSE)</f>
        <v>178</v>
      </c>
      <c r="F527">
        <f>VLOOKUP(A527,combine!A:R,13,FALSE)</f>
        <v>4.5599999999999996</v>
      </c>
      <c r="G527">
        <f>VLOOKUP(A527,combine!A:R,14,FALSE)</f>
        <v>36.5</v>
      </c>
      <c r="H527">
        <f>VLOOKUP(A527,combine!A:R,16,FALSE)</f>
        <v>3.92</v>
      </c>
      <c r="I527">
        <f>VLOOKUP(A527,combine!A:R,17,FALSE)</f>
        <v>118</v>
      </c>
    </row>
    <row r="528" spans="1:9" x14ac:dyDescent="0.2">
      <c r="A528">
        <v>19940012</v>
      </c>
      <c r="B528" t="s">
        <v>18</v>
      </c>
      <c r="C528">
        <v>10.1392405063291</v>
      </c>
      <c r="D528">
        <f>VLOOKUP(A528,combine!A:R,4,FALSE)</f>
        <v>68.5</v>
      </c>
      <c r="E528">
        <f>VLOOKUP(A528,combine!A:R,5,FALSE)</f>
        <v>184</v>
      </c>
      <c r="F528">
        <f>VLOOKUP(A528,combine!A:R,13,FALSE)</f>
        <v>0</v>
      </c>
      <c r="G528">
        <f>VLOOKUP(A528,combine!A:R,14,FALSE)</f>
        <v>0</v>
      </c>
      <c r="H528">
        <f>VLOOKUP(A528,combine!A:R,16,FALSE)</f>
        <v>0</v>
      </c>
      <c r="I528">
        <f>VLOOKUP(A528,combine!A:R,17,FALSE)</f>
        <v>0</v>
      </c>
    </row>
    <row r="529" spans="1:9" x14ac:dyDescent="0.2">
      <c r="A529">
        <v>20020106</v>
      </c>
      <c r="B529" t="s">
        <v>103</v>
      </c>
      <c r="C529">
        <v>4.6531440162271798</v>
      </c>
      <c r="D529">
        <f>VLOOKUP(A529,combine!A:R,4,FALSE)</f>
        <v>73.900000000000006</v>
      </c>
      <c r="E529">
        <f>VLOOKUP(A529,combine!A:R,5,FALSE)</f>
        <v>236</v>
      </c>
      <c r="F529">
        <f>VLOOKUP(A529,combine!A:R,13,FALSE)</f>
        <v>4.66</v>
      </c>
      <c r="G529">
        <f>VLOOKUP(A529,combine!A:R,14,FALSE)</f>
        <v>35.5</v>
      </c>
      <c r="H529">
        <f>VLOOKUP(A529,combine!A:R,16,FALSE)</f>
        <v>4.09</v>
      </c>
      <c r="I529">
        <f>VLOOKUP(A529,combine!A:R,17,FALSE)</f>
        <v>116</v>
      </c>
    </row>
    <row r="530" spans="1:9" x14ac:dyDescent="0.2">
      <c r="A530">
        <v>20020074</v>
      </c>
      <c r="B530" t="s">
        <v>22</v>
      </c>
      <c r="C530">
        <v>8.5106382978723403</v>
      </c>
      <c r="D530">
        <f>VLOOKUP(A530,combine!A:R,4,FALSE)</f>
        <v>71.5</v>
      </c>
      <c r="E530">
        <f>VLOOKUP(A530,combine!A:R,5,FALSE)</f>
        <v>205</v>
      </c>
      <c r="F530">
        <f>VLOOKUP(A530,combine!A:R,13,FALSE)</f>
        <v>4.37</v>
      </c>
      <c r="G530">
        <f>VLOOKUP(A530,combine!A:R,14,FALSE)</f>
        <v>39.5</v>
      </c>
      <c r="H530">
        <f>VLOOKUP(A530,combine!A:R,16,FALSE)</f>
        <v>4.01</v>
      </c>
      <c r="I530">
        <f>VLOOKUP(A530,combine!A:R,17,FALSE)</f>
        <v>117</v>
      </c>
    </row>
    <row r="531" spans="1:9" x14ac:dyDescent="0.2">
      <c r="A531">
        <v>20030182</v>
      </c>
      <c r="B531" t="s">
        <v>22</v>
      </c>
      <c r="C531">
        <v>8.3243243243243192</v>
      </c>
      <c r="D531">
        <f>VLOOKUP(A531,combine!A:R,4,FALSE)</f>
        <v>72.099999999999994</v>
      </c>
      <c r="E531">
        <f>VLOOKUP(A531,combine!A:R,5,FALSE)</f>
        <v>216</v>
      </c>
      <c r="F531">
        <f>VLOOKUP(A531,combine!A:R,13,FALSE)</f>
        <v>4.6900000000000004</v>
      </c>
      <c r="G531">
        <f>VLOOKUP(A531,combine!A:R,14,FALSE)</f>
        <v>36.5</v>
      </c>
      <c r="H531">
        <f>VLOOKUP(A531,combine!A:R,16,FALSE)</f>
        <v>4.2699999999999996</v>
      </c>
      <c r="I531">
        <f>VLOOKUP(A531,combine!A:R,17,FALSE)</f>
        <v>112</v>
      </c>
    </row>
    <row r="532" spans="1:9" x14ac:dyDescent="0.2">
      <c r="A532">
        <v>20000122</v>
      </c>
      <c r="B532" t="s">
        <v>42</v>
      </c>
      <c r="C532">
        <v>2.1343283582089501</v>
      </c>
      <c r="D532">
        <f>VLOOKUP(A532,combine!A:R,4,FALSE)</f>
        <v>75.5</v>
      </c>
      <c r="E532">
        <f>VLOOKUP(A532,combine!A:R,5,FALSE)</f>
        <v>282</v>
      </c>
      <c r="F532">
        <f>VLOOKUP(A532,combine!A:R,13,FALSE)</f>
        <v>4.93</v>
      </c>
      <c r="G532">
        <f>VLOOKUP(A532,combine!A:R,14,FALSE)</f>
        <v>30.5</v>
      </c>
      <c r="H532">
        <f>VLOOKUP(A532,combine!A:R,16,FALSE)</f>
        <v>4.25</v>
      </c>
      <c r="I532">
        <f>VLOOKUP(A532,combine!A:R,17,FALSE)</f>
        <v>111</v>
      </c>
    </row>
    <row r="533" spans="1:9" x14ac:dyDescent="0.2">
      <c r="A533">
        <v>20040044</v>
      </c>
      <c r="B533" t="s">
        <v>22</v>
      </c>
      <c r="C533">
        <v>7.8895522388059698</v>
      </c>
      <c r="D533">
        <f>VLOOKUP(A533,combine!A:R,4,FALSE)</f>
        <v>68.400000000000006</v>
      </c>
      <c r="E533">
        <f>VLOOKUP(A533,combine!A:R,5,FALSE)</f>
        <v>204</v>
      </c>
      <c r="F533">
        <f>VLOOKUP(A533,combine!A:R,13,FALSE)</f>
        <v>4.4000000000000004</v>
      </c>
      <c r="G533">
        <f>VLOOKUP(A533,combine!A:R,14,FALSE)</f>
        <v>41.5</v>
      </c>
      <c r="H533">
        <f>VLOOKUP(A533,combine!A:R,16,FALSE)</f>
        <v>3.91</v>
      </c>
      <c r="I533">
        <f>VLOOKUP(A533,combine!A:R,17,FALSE)</f>
        <v>128</v>
      </c>
    </row>
    <row r="534" spans="1:9" x14ac:dyDescent="0.2">
      <c r="A534">
        <v>20010037</v>
      </c>
      <c r="B534" t="s">
        <v>22</v>
      </c>
      <c r="C534">
        <v>10.6949152542372</v>
      </c>
      <c r="D534">
        <f>VLOOKUP(A534,combine!A:R,4,FALSE)</f>
        <v>74.3</v>
      </c>
      <c r="E534">
        <f>VLOOKUP(A534,combine!A:R,5,FALSE)</f>
        <v>206</v>
      </c>
      <c r="F534">
        <f>VLOOKUP(A534,combine!A:R,13,FALSE)</f>
        <v>4.55</v>
      </c>
      <c r="G534">
        <f>VLOOKUP(A534,combine!A:R,14,FALSE)</f>
        <v>40</v>
      </c>
      <c r="H534">
        <f>VLOOKUP(A534,combine!A:R,16,FALSE)</f>
        <v>4.2</v>
      </c>
      <c r="I534">
        <f>VLOOKUP(A534,combine!A:R,17,FALSE)</f>
        <v>126</v>
      </c>
    </row>
    <row r="535" spans="1:9" x14ac:dyDescent="0.2">
      <c r="A535">
        <v>20010091</v>
      </c>
      <c r="B535" t="s">
        <v>22</v>
      </c>
      <c r="C535">
        <v>9.2045454545454497</v>
      </c>
      <c r="D535">
        <f>VLOOKUP(A535,combine!A:R,4,FALSE)</f>
        <v>70.3</v>
      </c>
      <c r="E535">
        <f>VLOOKUP(A535,combine!A:R,5,FALSE)</f>
        <v>217</v>
      </c>
      <c r="F535">
        <f>VLOOKUP(A535,combine!A:R,13,FALSE)</f>
        <v>4.5999999999999996</v>
      </c>
      <c r="G535">
        <f>VLOOKUP(A535,combine!A:R,14,FALSE)</f>
        <v>0</v>
      </c>
      <c r="H535">
        <f>VLOOKUP(A535,combine!A:R,16,FALSE)</f>
        <v>0</v>
      </c>
      <c r="I535">
        <f>VLOOKUP(A535,combine!A:R,17,FALSE)</f>
        <v>0</v>
      </c>
    </row>
    <row r="536" spans="1:9" x14ac:dyDescent="0.2">
      <c r="A536">
        <v>20030198</v>
      </c>
      <c r="B536" t="s">
        <v>103</v>
      </c>
      <c r="C536">
        <v>5.4575645756457503</v>
      </c>
      <c r="D536">
        <f>VLOOKUP(A536,combine!A:R,4,FALSE)</f>
        <v>72.099999999999994</v>
      </c>
      <c r="E536">
        <f>VLOOKUP(A536,combine!A:R,5,FALSE)</f>
        <v>218</v>
      </c>
      <c r="F536">
        <f>VLOOKUP(A536,combine!A:R,13,FALSE)</f>
        <v>4.66</v>
      </c>
      <c r="G536">
        <f>VLOOKUP(A536,combine!A:R,14,FALSE)</f>
        <v>35</v>
      </c>
      <c r="H536">
        <f>VLOOKUP(A536,combine!A:R,16,FALSE)</f>
        <v>0</v>
      </c>
      <c r="I536">
        <f>VLOOKUP(A536,combine!A:R,17,FALSE)</f>
        <v>113</v>
      </c>
    </row>
    <row r="537" spans="1:9" x14ac:dyDescent="0.2">
      <c r="A537">
        <v>19990058</v>
      </c>
      <c r="B537" t="s">
        <v>42</v>
      </c>
      <c r="C537">
        <v>0.26056338028169002</v>
      </c>
      <c r="D537">
        <f>VLOOKUP(A537,combine!A:R,4,FALSE)</f>
        <v>73.5</v>
      </c>
      <c r="E537">
        <f>VLOOKUP(A537,combine!A:R,5,FALSE)</f>
        <v>263</v>
      </c>
      <c r="F537">
        <f>VLOOKUP(A537,combine!A:R,13,FALSE)</f>
        <v>4.83</v>
      </c>
      <c r="G537">
        <f>VLOOKUP(A537,combine!A:R,14,FALSE)</f>
        <v>34.5</v>
      </c>
      <c r="H537">
        <f>VLOOKUP(A537,combine!A:R,16,FALSE)</f>
        <v>4.2300000000000004</v>
      </c>
      <c r="I537">
        <f>VLOOKUP(A537,combine!A:R,17,FALSE)</f>
        <v>107</v>
      </c>
    </row>
    <row r="538" spans="1:9" x14ac:dyDescent="0.2">
      <c r="A538">
        <v>20020011</v>
      </c>
      <c r="B538" t="s">
        <v>38</v>
      </c>
      <c r="C538">
        <v>-3.03061224489795</v>
      </c>
      <c r="D538">
        <f>VLOOKUP(A538,combine!A:R,4,FALSE)</f>
        <v>72.900000000000006</v>
      </c>
      <c r="E538">
        <f>VLOOKUP(A538,combine!A:R,5,FALSE)</f>
        <v>266</v>
      </c>
      <c r="F538">
        <f>VLOOKUP(A538,combine!A:R,13,FALSE)</f>
        <v>4.4800000000000004</v>
      </c>
      <c r="G538">
        <f>VLOOKUP(A538,combine!A:R,14,FALSE)</f>
        <v>0</v>
      </c>
      <c r="H538">
        <f>VLOOKUP(A538,combine!A:R,16,FALSE)</f>
        <v>0</v>
      </c>
      <c r="I538">
        <f>VLOOKUP(A538,combine!A:R,17,FALSE)</f>
        <v>0</v>
      </c>
    </row>
    <row r="539" spans="1:9" x14ac:dyDescent="0.2">
      <c r="A539">
        <v>20040173</v>
      </c>
      <c r="B539" t="s">
        <v>22</v>
      </c>
      <c r="C539">
        <v>10.918604651162701</v>
      </c>
      <c r="D539">
        <f>VLOOKUP(A539,combine!A:R,4,FALSE)</f>
        <v>69.599999999999994</v>
      </c>
      <c r="E539">
        <f>VLOOKUP(A539,combine!A:R,5,FALSE)</f>
        <v>185</v>
      </c>
      <c r="F539">
        <f>VLOOKUP(A539,combine!A:R,13,FALSE)</f>
        <v>4.5</v>
      </c>
      <c r="G539">
        <f>VLOOKUP(A539,combine!A:R,14,FALSE)</f>
        <v>34.5</v>
      </c>
      <c r="H539">
        <f>VLOOKUP(A539,combine!A:R,16,FALSE)</f>
        <v>4.0599999999999996</v>
      </c>
      <c r="I539">
        <f>VLOOKUP(A539,combine!A:R,17,FALSE)</f>
        <v>115</v>
      </c>
    </row>
    <row r="540" spans="1:9" x14ac:dyDescent="0.2">
      <c r="A540">
        <v>19980466</v>
      </c>
      <c r="B540" t="s">
        <v>16608</v>
      </c>
      <c r="C540">
        <v>0</v>
      </c>
      <c r="D540">
        <f>VLOOKUP(A540,combine!A:R,4,FALSE)</f>
        <v>74.400000000000006</v>
      </c>
      <c r="E540">
        <f>VLOOKUP(A540,combine!A:R,5,FALSE)</f>
        <v>292</v>
      </c>
      <c r="F540">
        <f>VLOOKUP(A540,combine!A:R,13,FALSE)</f>
        <v>5.24</v>
      </c>
      <c r="G540">
        <f>VLOOKUP(A540,combine!A:R,14,FALSE)</f>
        <v>25</v>
      </c>
      <c r="H540">
        <f>VLOOKUP(A540,combine!A:R,16,FALSE)</f>
        <v>4.8499999999999996</v>
      </c>
      <c r="I540">
        <f>VLOOKUP(A540,combine!A:R,17,FALSE)</f>
        <v>100</v>
      </c>
    </row>
    <row r="541" spans="1:9" x14ac:dyDescent="0.2">
      <c r="A541">
        <v>20020042</v>
      </c>
      <c r="B541" t="s">
        <v>42</v>
      </c>
      <c r="C541">
        <v>0.79428571428571404</v>
      </c>
      <c r="D541">
        <f>VLOOKUP(A541,combine!A:R,4,FALSE)</f>
        <v>73.8</v>
      </c>
      <c r="E541">
        <f>VLOOKUP(A541,combine!A:R,5,FALSE)</f>
        <v>305</v>
      </c>
      <c r="F541">
        <f>VLOOKUP(A541,combine!A:R,13,FALSE)</f>
        <v>4.95</v>
      </c>
      <c r="G541">
        <f>VLOOKUP(A541,combine!A:R,14,FALSE)</f>
        <v>30</v>
      </c>
      <c r="H541">
        <f>VLOOKUP(A541,combine!A:R,16,FALSE)</f>
        <v>4.3499999999999996</v>
      </c>
      <c r="I541">
        <f>VLOOKUP(A541,combine!A:R,17,FALSE)</f>
        <v>100</v>
      </c>
    </row>
    <row r="542" spans="1:9" x14ac:dyDescent="0.2">
      <c r="A542">
        <v>20020238</v>
      </c>
      <c r="B542" t="s">
        <v>38</v>
      </c>
      <c r="C542">
        <v>0.300480769230769</v>
      </c>
      <c r="D542">
        <f>VLOOKUP(A542,combine!A:R,4,FALSE)</f>
        <v>75.599999999999994</v>
      </c>
      <c r="E542">
        <f>VLOOKUP(A542,combine!A:R,5,FALSE)</f>
        <v>267</v>
      </c>
      <c r="F542">
        <f>VLOOKUP(A542,combine!A:R,13,FALSE)</f>
        <v>4.93</v>
      </c>
      <c r="G542">
        <f>VLOOKUP(A542,combine!A:R,14,FALSE)</f>
        <v>34</v>
      </c>
      <c r="H542">
        <f>VLOOKUP(A542,combine!A:R,16,FALSE)</f>
        <v>4.2300000000000004</v>
      </c>
      <c r="I542">
        <f>VLOOKUP(A542,combine!A:R,17,FALSE)</f>
        <v>109</v>
      </c>
    </row>
    <row r="543" spans="1:9" x14ac:dyDescent="0.2">
      <c r="A543">
        <v>20040047</v>
      </c>
      <c r="B543" t="s">
        <v>42</v>
      </c>
      <c r="C543">
        <v>-0.13450292397660801</v>
      </c>
      <c r="D543">
        <f>VLOOKUP(A543,combine!A:R,4,FALSE)</f>
        <v>74.8</v>
      </c>
      <c r="E543">
        <f>VLOOKUP(A543,combine!A:R,5,FALSE)</f>
        <v>304</v>
      </c>
      <c r="F543">
        <f>VLOOKUP(A543,combine!A:R,13,FALSE)</f>
        <v>4.74</v>
      </c>
      <c r="G543">
        <f>VLOOKUP(A543,combine!A:R,14,FALSE)</f>
        <v>34</v>
      </c>
      <c r="H543">
        <f>VLOOKUP(A543,combine!A:R,16,FALSE)</f>
        <v>4.5999999999999996</v>
      </c>
      <c r="I543">
        <f>VLOOKUP(A543,combine!A:R,17,FALSE)</f>
        <v>114</v>
      </c>
    </row>
    <row r="544" spans="1:9" x14ac:dyDescent="0.2">
      <c r="A544">
        <v>20030488</v>
      </c>
      <c r="B544" t="s">
        <v>22</v>
      </c>
      <c r="C544">
        <v>10.509090909090901</v>
      </c>
      <c r="D544">
        <f>VLOOKUP(A544,combine!A:R,4,FALSE)</f>
        <v>69.5</v>
      </c>
      <c r="E544">
        <f>VLOOKUP(A544,combine!A:R,5,FALSE)</f>
        <v>202</v>
      </c>
      <c r="F544">
        <f>VLOOKUP(A544,combine!A:R,13,FALSE)</f>
        <v>4.5999999999999996</v>
      </c>
      <c r="G544">
        <f>VLOOKUP(A544,combine!A:R,14,FALSE)</f>
        <v>33.5</v>
      </c>
      <c r="H544">
        <f>VLOOKUP(A544,combine!A:R,16,FALSE)</f>
        <v>4.18</v>
      </c>
      <c r="I544">
        <f>VLOOKUP(A544,combine!A:R,17,FALSE)</f>
        <v>117</v>
      </c>
    </row>
    <row r="545" spans="1:9" x14ac:dyDescent="0.2">
      <c r="A545">
        <v>19980033</v>
      </c>
      <c r="B545" t="s">
        <v>207</v>
      </c>
      <c r="C545">
        <v>9.3236994219653102</v>
      </c>
      <c r="D545">
        <f>VLOOKUP(A545,combine!A:R,4,FALSE)</f>
        <v>71.8</v>
      </c>
      <c r="E545">
        <f>VLOOKUP(A545,combine!A:R,5,FALSE)</f>
        <v>204</v>
      </c>
      <c r="F545">
        <f>VLOOKUP(A545,combine!A:R,13,FALSE)</f>
        <v>4.55</v>
      </c>
      <c r="G545">
        <f>VLOOKUP(A545,combine!A:R,14,FALSE)</f>
        <v>39.5</v>
      </c>
      <c r="H545">
        <f>VLOOKUP(A545,combine!A:R,16,FALSE)</f>
        <v>3.96</v>
      </c>
      <c r="I545">
        <f>VLOOKUP(A545,combine!A:R,17,FALSE)</f>
        <v>120</v>
      </c>
    </row>
    <row r="546" spans="1:9" x14ac:dyDescent="0.2">
      <c r="A546">
        <v>20020105</v>
      </c>
      <c r="B546" t="s">
        <v>18</v>
      </c>
      <c r="C546">
        <v>7.5159705159705101</v>
      </c>
      <c r="D546">
        <f>VLOOKUP(A546,combine!A:R,4,FALSE)</f>
        <v>71.599999999999994</v>
      </c>
      <c r="E546">
        <f>VLOOKUP(A546,combine!A:R,5,FALSE)</f>
        <v>207</v>
      </c>
      <c r="F546">
        <f>VLOOKUP(A546,combine!A:R,13,FALSE)</f>
        <v>4.58</v>
      </c>
      <c r="G546">
        <f>VLOOKUP(A546,combine!A:R,14,FALSE)</f>
        <v>39</v>
      </c>
      <c r="H546">
        <f>VLOOKUP(A546,combine!A:R,16,FALSE)</f>
        <v>4.2</v>
      </c>
      <c r="I546">
        <f>VLOOKUP(A546,combine!A:R,17,FALSE)</f>
        <v>122</v>
      </c>
    </row>
    <row r="547" spans="1:9" x14ac:dyDescent="0.2">
      <c r="A547">
        <v>19980021</v>
      </c>
      <c r="B547" t="s">
        <v>34</v>
      </c>
      <c r="C547">
        <v>0</v>
      </c>
      <c r="D547">
        <f>VLOOKUP(A547,combine!A:R,4,FALSE)</f>
        <v>75.599999999999994</v>
      </c>
      <c r="E547">
        <f>VLOOKUP(A547,combine!A:R,5,FALSE)</f>
        <v>194</v>
      </c>
      <c r="F547">
        <f>VLOOKUP(A547,combine!A:R,13,FALSE)</f>
        <v>4.38</v>
      </c>
      <c r="G547">
        <f>VLOOKUP(A547,combine!A:R,14,FALSE)</f>
        <v>33</v>
      </c>
      <c r="H547">
        <f>VLOOKUP(A547,combine!A:R,16,FALSE)</f>
        <v>4.17</v>
      </c>
      <c r="I547">
        <f>VLOOKUP(A547,combine!A:R,17,FALSE)</f>
        <v>117</v>
      </c>
    </row>
    <row r="548" spans="1:9" x14ac:dyDescent="0.2">
      <c r="A548">
        <v>19950034</v>
      </c>
      <c r="B548" t="s">
        <v>207</v>
      </c>
      <c r="C548">
        <v>10.8157894736842</v>
      </c>
      <c r="D548">
        <f>VLOOKUP(A548,combine!A:R,4,FALSE)</f>
        <v>71.099999999999994</v>
      </c>
      <c r="E548">
        <f>VLOOKUP(A548,combine!A:R,5,FALSE)</f>
        <v>188</v>
      </c>
      <c r="F548">
        <f>VLOOKUP(A548,combine!A:R,13,FALSE)</f>
        <v>4.54</v>
      </c>
      <c r="G548">
        <f>VLOOKUP(A548,combine!A:R,14,FALSE)</f>
        <v>34.5</v>
      </c>
      <c r="H548">
        <f>VLOOKUP(A548,combine!A:R,16,FALSE)</f>
        <v>4.0599999999999996</v>
      </c>
      <c r="I548">
        <f>VLOOKUP(A548,combine!A:R,17,FALSE)</f>
        <v>122</v>
      </c>
    </row>
    <row r="549" spans="1:9" x14ac:dyDescent="0.2">
      <c r="A549">
        <v>20040088</v>
      </c>
      <c r="B549" t="s">
        <v>38</v>
      </c>
      <c r="C549">
        <v>1.14096916299559</v>
      </c>
      <c r="D549">
        <f>VLOOKUP(A549,combine!A:R,4,FALSE)</f>
        <v>75.099999999999994</v>
      </c>
      <c r="E549">
        <f>VLOOKUP(A549,combine!A:R,5,FALSE)</f>
        <v>289</v>
      </c>
      <c r="F549">
        <f>VLOOKUP(A549,combine!A:R,13,FALSE)</f>
        <v>4.84</v>
      </c>
      <c r="G549">
        <f>VLOOKUP(A549,combine!A:R,14,FALSE)</f>
        <v>36.5</v>
      </c>
      <c r="H549">
        <f>VLOOKUP(A549,combine!A:R,16,FALSE)</f>
        <v>4.32</v>
      </c>
      <c r="I549">
        <f>VLOOKUP(A549,combine!A:R,17,FALSE)</f>
        <v>118</v>
      </c>
    </row>
    <row r="550" spans="1:9" x14ac:dyDescent="0.2">
      <c r="A550">
        <v>19960057</v>
      </c>
      <c r="B550" t="s">
        <v>38</v>
      </c>
      <c r="C550">
        <v>-0.62962962962962898</v>
      </c>
      <c r="D550">
        <f>VLOOKUP(A550,combine!A:R,4,FALSE)</f>
        <v>76.099999999999994</v>
      </c>
      <c r="E550">
        <f>VLOOKUP(A550,combine!A:R,5,FALSE)</f>
        <v>245</v>
      </c>
      <c r="F550">
        <f>VLOOKUP(A550,combine!A:R,13,FALSE)</f>
        <v>4.57</v>
      </c>
      <c r="G550">
        <f>VLOOKUP(A550,combine!A:R,14,FALSE)</f>
        <v>33</v>
      </c>
      <c r="H550">
        <f>VLOOKUP(A550,combine!A:R,16,FALSE)</f>
        <v>4.3899999999999997</v>
      </c>
      <c r="I550">
        <f>VLOOKUP(A550,combine!A:R,17,FALSE)</f>
        <v>133</v>
      </c>
    </row>
    <row r="551" spans="1:9" x14ac:dyDescent="0.2">
      <c r="A551">
        <v>19960075</v>
      </c>
      <c r="B551" t="s">
        <v>49</v>
      </c>
      <c r="C551">
        <v>0</v>
      </c>
      <c r="D551">
        <f>VLOOKUP(A551,combine!A:R,4,FALSE)</f>
        <v>72.099999999999994</v>
      </c>
      <c r="E551">
        <f>VLOOKUP(A551,combine!A:R,5,FALSE)</f>
        <v>199</v>
      </c>
      <c r="F551">
        <f>VLOOKUP(A551,combine!A:R,13,FALSE)</f>
        <v>4.76</v>
      </c>
      <c r="G551">
        <f>VLOOKUP(A551,combine!A:R,14,FALSE)</f>
        <v>37.5</v>
      </c>
      <c r="H551">
        <f>VLOOKUP(A551,combine!A:R,16,FALSE)</f>
        <v>4.2699999999999996</v>
      </c>
      <c r="I551">
        <f>VLOOKUP(A551,combine!A:R,17,FALSE)</f>
        <v>122</v>
      </c>
    </row>
    <row r="552" spans="1:9" x14ac:dyDescent="0.2">
      <c r="A552">
        <v>19970459</v>
      </c>
      <c r="B552" t="s">
        <v>42</v>
      </c>
      <c r="C552">
        <v>1.4769874476987399</v>
      </c>
      <c r="D552">
        <f>VLOOKUP(A552,combine!A:R,4,FALSE)</f>
        <v>76</v>
      </c>
      <c r="E552">
        <f>VLOOKUP(A552,combine!A:R,5,FALSE)</f>
        <v>283</v>
      </c>
      <c r="F552">
        <f>VLOOKUP(A552,combine!A:R,13,FALSE)</f>
        <v>5.12</v>
      </c>
      <c r="G552">
        <f>VLOOKUP(A552,combine!A:R,14,FALSE)</f>
        <v>29.5</v>
      </c>
      <c r="H552">
        <f>VLOOKUP(A552,combine!A:R,16,FALSE)</f>
        <v>4.4800000000000004</v>
      </c>
      <c r="I552">
        <f>VLOOKUP(A552,combine!A:R,17,FALSE)</f>
        <v>113</v>
      </c>
    </row>
    <row r="553" spans="1:9" x14ac:dyDescent="0.2">
      <c r="A553">
        <v>20040139</v>
      </c>
      <c r="B553" t="s">
        <v>42</v>
      </c>
      <c r="C553">
        <v>1.9285714285714199</v>
      </c>
      <c r="D553">
        <f>VLOOKUP(A553,combine!A:R,4,FALSE)</f>
        <v>75</v>
      </c>
      <c r="E553">
        <f>VLOOKUP(A553,combine!A:R,5,FALSE)</f>
        <v>309</v>
      </c>
      <c r="F553">
        <f>VLOOKUP(A553,combine!A:R,13,FALSE)</f>
        <v>5.15</v>
      </c>
      <c r="G553">
        <f>VLOOKUP(A553,combine!A:R,14,FALSE)</f>
        <v>0</v>
      </c>
      <c r="H553">
        <f>VLOOKUP(A553,combine!A:R,16,FALSE)</f>
        <v>0</v>
      </c>
      <c r="I553">
        <f>VLOOKUP(A553,combine!A:R,17,FALSE)</f>
        <v>0</v>
      </c>
    </row>
    <row r="554" spans="1:9" x14ac:dyDescent="0.2">
      <c r="A554">
        <v>19920029</v>
      </c>
      <c r="B554" t="s">
        <v>18</v>
      </c>
      <c r="C554">
        <v>9.9302325581395294</v>
      </c>
      <c r="D554">
        <f>VLOOKUP(A554,combine!A:R,4,FALSE)</f>
        <v>70</v>
      </c>
      <c r="E554">
        <f>VLOOKUP(A554,combine!A:R,5,FALSE)</f>
        <v>177</v>
      </c>
      <c r="F554">
        <f>VLOOKUP(A554,combine!A:R,13,FALSE)</f>
        <v>4.51</v>
      </c>
      <c r="G554">
        <f>VLOOKUP(A554,combine!A:R,14,FALSE)</f>
        <v>34</v>
      </c>
      <c r="H554">
        <f>VLOOKUP(A554,combine!A:R,16,FALSE)</f>
        <v>4.16</v>
      </c>
      <c r="I554">
        <f>VLOOKUP(A554,combine!A:R,17,FALSE)</f>
        <v>120</v>
      </c>
    </row>
    <row r="555" spans="1:9" x14ac:dyDescent="0.2">
      <c r="A555">
        <v>20020201</v>
      </c>
      <c r="B555" t="s">
        <v>58</v>
      </c>
      <c r="D555">
        <f>VLOOKUP(A555,combine!A:R,4,FALSE)</f>
        <v>75.8</v>
      </c>
      <c r="E555">
        <f>VLOOKUP(A555,combine!A:R,5,FALSE)</f>
        <v>262</v>
      </c>
      <c r="F555">
        <f>VLOOKUP(A555,combine!A:R,13,FALSE)</f>
        <v>4.8</v>
      </c>
      <c r="G555">
        <f>VLOOKUP(A555,combine!A:R,14,FALSE)</f>
        <v>0</v>
      </c>
      <c r="H555">
        <f>VLOOKUP(A555,combine!A:R,16,FALSE)</f>
        <v>0</v>
      </c>
      <c r="I555">
        <f>VLOOKUP(A555,combine!A:R,17,FALSE)</f>
        <v>0</v>
      </c>
    </row>
    <row r="556" spans="1:9" x14ac:dyDescent="0.2">
      <c r="A556">
        <v>20000412</v>
      </c>
      <c r="B556" t="s">
        <v>49</v>
      </c>
      <c r="D556">
        <f>VLOOKUP(A556,combine!A:R,4,FALSE)</f>
        <v>70.5</v>
      </c>
      <c r="E556">
        <f>VLOOKUP(A556,combine!A:R,5,FALSE)</f>
        <v>184</v>
      </c>
      <c r="F556">
        <f>VLOOKUP(A556,combine!A:R,13,FALSE)</f>
        <v>4.51</v>
      </c>
      <c r="G556">
        <f>VLOOKUP(A556,combine!A:R,14,FALSE)</f>
        <v>0</v>
      </c>
      <c r="H556">
        <f>VLOOKUP(A556,combine!A:R,16,FALSE)</f>
        <v>0</v>
      </c>
      <c r="I556">
        <f>VLOOKUP(A556,combine!A:R,17,FALSE)</f>
        <v>118</v>
      </c>
    </row>
    <row r="557" spans="1:9" x14ac:dyDescent="0.2">
      <c r="A557">
        <v>19930054</v>
      </c>
      <c r="B557" t="s">
        <v>103</v>
      </c>
      <c r="C557">
        <v>5.6923076923076898</v>
      </c>
      <c r="D557">
        <f>VLOOKUP(A557,combine!A:R,4,FALSE)</f>
        <v>72.5</v>
      </c>
      <c r="E557">
        <f>VLOOKUP(A557,combine!A:R,5,FALSE)</f>
        <v>228</v>
      </c>
      <c r="F557">
        <f>VLOOKUP(A557,combine!A:R,13,FALSE)</f>
        <v>4.55</v>
      </c>
      <c r="G557">
        <f>VLOOKUP(A557,combine!A:R,14,FALSE)</f>
        <v>39</v>
      </c>
      <c r="H557">
        <f>VLOOKUP(A557,combine!A:R,16,FALSE)</f>
        <v>4.26</v>
      </c>
      <c r="I557">
        <f>VLOOKUP(A557,combine!A:R,17,FALSE)</f>
        <v>125</v>
      </c>
    </row>
    <row r="558" spans="1:9" x14ac:dyDescent="0.2">
      <c r="A558">
        <v>19990016</v>
      </c>
      <c r="B558" t="s">
        <v>38</v>
      </c>
      <c r="C558">
        <v>-0.61538461538461497</v>
      </c>
      <c r="D558">
        <f>VLOOKUP(A558,combine!A:R,4,FALSE)</f>
        <v>76.900000000000006</v>
      </c>
      <c r="E558">
        <f>VLOOKUP(A558,combine!A:R,5,FALSE)</f>
        <v>262</v>
      </c>
      <c r="F558">
        <f>VLOOKUP(A558,combine!A:R,13,FALSE)</f>
        <v>4.58</v>
      </c>
      <c r="G558">
        <f>VLOOKUP(A558,combine!A:R,14,FALSE)</f>
        <v>37</v>
      </c>
      <c r="H558">
        <f>VLOOKUP(A558,combine!A:R,16,FALSE)</f>
        <v>4.24</v>
      </c>
      <c r="I558">
        <f>VLOOKUP(A558,combine!A:R,17,FALSE)</f>
        <v>122</v>
      </c>
    </row>
    <row r="559" spans="1:9" x14ac:dyDescent="0.2">
      <c r="A559">
        <v>19960061</v>
      </c>
      <c r="B559" t="s">
        <v>54</v>
      </c>
      <c r="C559">
        <v>9.8197879858657195</v>
      </c>
      <c r="D559">
        <f>VLOOKUP(A559,combine!A:R,4,FALSE)</f>
        <v>71.400000000000006</v>
      </c>
      <c r="E559">
        <f>VLOOKUP(A559,combine!A:R,5,FALSE)</f>
        <v>189</v>
      </c>
      <c r="F559">
        <f>VLOOKUP(A559,combine!A:R,13,FALSE)</f>
        <v>4.63</v>
      </c>
      <c r="G559">
        <f>VLOOKUP(A559,combine!A:R,14,FALSE)</f>
        <v>35</v>
      </c>
      <c r="H559">
        <f>VLOOKUP(A559,combine!A:R,16,FALSE)</f>
        <v>4.3899999999999997</v>
      </c>
      <c r="I559">
        <f>VLOOKUP(A559,combine!A:R,17,FALSE)</f>
        <v>120</v>
      </c>
    </row>
    <row r="560" spans="1:9" x14ac:dyDescent="0.2">
      <c r="A560">
        <v>20010063</v>
      </c>
      <c r="B560" t="s">
        <v>16641</v>
      </c>
      <c r="C560">
        <v>-0.23106060606060599</v>
      </c>
      <c r="D560">
        <f>VLOOKUP(A560,combine!A:R,4,FALSE)</f>
        <v>74.400000000000006</v>
      </c>
      <c r="E560">
        <f>VLOOKUP(A560,combine!A:R,5,FALSE)</f>
        <v>264</v>
      </c>
      <c r="F560">
        <f>VLOOKUP(A560,combine!A:R,13,FALSE)</f>
        <v>4.9000000000000004</v>
      </c>
      <c r="G560">
        <f>VLOOKUP(A560,combine!A:R,14,FALSE)</f>
        <v>40</v>
      </c>
      <c r="H560">
        <f>VLOOKUP(A560,combine!A:R,16,FALSE)</f>
        <v>0</v>
      </c>
      <c r="I560">
        <f>VLOOKUP(A560,combine!A:R,17,FALSE)</f>
        <v>125</v>
      </c>
    </row>
    <row r="561" spans="1:9" x14ac:dyDescent="0.2">
      <c r="A561">
        <v>20000067</v>
      </c>
      <c r="B561" t="s">
        <v>103</v>
      </c>
      <c r="C561">
        <v>4.2683823529411704</v>
      </c>
      <c r="D561">
        <f>VLOOKUP(A561,combine!A:R,4,FALSE)</f>
        <v>72</v>
      </c>
      <c r="E561">
        <f>VLOOKUP(A561,combine!A:R,5,FALSE)</f>
        <v>237</v>
      </c>
      <c r="F561">
        <f>VLOOKUP(A561,combine!A:R,13,FALSE)</f>
        <v>4.63</v>
      </c>
      <c r="G561">
        <f>VLOOKUP(A561,combine!A:R,14,FALSE)</f>
        <v>36</v>
      </c>
      <c r="H561">
        <f>VLOOKUP(A561,combine!A:R,16,FALSE)</f>
        <v>4.09</v>
      </c>
      <c r="I561">
        <f>VLOOKUP(A561,combine!A:R,17,FALSE)</f>
        <v>117</v>
      </c>
    </row>
    <row r="562" spans="1:9" x14ac:dyDescent="0.2">
      <c r="A562">
        <v>19950016</v>
      </c>
      <c r="B562" t="s">
        <v>38</v>
      </c>
      <c r="C562">
        <v>-0.32142857142857101</v>
      </c>
      <c r="D562">
        <f>VLOOKUP(A562,combine!A:R,4,FALSE)</f>
        <v>73.599999999999994</v>
      </c>
      <c r="E562">
        <f>VLOOKUP(A562,combine!A:R,5,FALSE)</f>
        <v>265</v>
      </c>
      <c r="F562">
        <f>VLOOKUP(A562,combine!A:R,13,FALSE)</f>
        <v>4.76</v>
      </c>
      <c r="G562">
        <f>VLOOKUP(A562,combine!A:R,14,FALSE)</f>
        <v>32</v>
      </c>
      <c r="H562">
        <f>VLOOKUP(A562,combine!A:R,16,FALSE)</f>
        <v>4.5</v>
      </c>
      <c r="I562">
        <f>VLOOKUP(A562,combine!A:R,17,FALSE)</f>
        <v>113</v>
      </c>
    </row>
    <row r="563" spans="1:9" x14ac:dyDescent="0.2">
      <c r="A563">
        <v>19980142</v>
      </c>
      <c r="B563" t="s">
        <v>103</v>
      </c>
      <c r="C563">
        <v>4.7111111111111104</v>
      </c>
      <c r="D563">
        <f>VLOOKUP(A563,combine!A:R,4,FALSE)</f>
        <v>74.599999999999994</v>
      </c>
      <c r="E563">
        <f>VLOOKUP(A563,combine!A:R,5,FALSE)</f>
        <v>224</v>
      </c>
      <c r="F563">
        <f>VLOOKUP(A563,combine!A:R,13,FALSE)</f>
        <v>4.62</v>
      </c>
      <c r="G563">
        <f>VLOOKUP(A563,combine!A:R,14,FALSE)</f>
        <v>31.5</v>
      </c>
      <c r="H563">
        <f>VLOOKUP(A563,combine!A:R,16,FALSE)</f>
        <v>4.1100000000000003</v>
      </c>
      <c r="I563">
        <f>VLOOKUP(A563,combine!A:R,17,FALSE)</f>
        <v>113</v>
      </c>
    </row>
    <row r="564" spans="1:9" x14ac:dyDescent="0.2">
      <c r="A564">
        <v>20020058</v>
      </c>
      <c r="B564" t="s">
        <v>90</v>
      </c>
      <c r="C564">
        <v>7.4838709677419297</v>
      </c>
      <c r="D564">
        <f>VLOOKUP(A564,combine!A:R,4,FALSE)</f>
        <v>73.099999999999994</v>
      </c>
      <c r="E564">
        <f>VLOOKUP(A564,combine!A:R,5,FALSE)</f>
        <v>211</v>
      </c>
      <c r="F564">
        <f>VLOOKUP(A564,combine!A:R,13,FALSE)</f>
        <v>4.5599999999999996</v>
      </c>
      <c r="G564">
        <f>VLOOKUP(A564,combine!A:R,14,FALSE)</f>
        <v>36.5</v>
      </c>
      <c r="H564">
        <f>VLOOKUP(A564,combine!A:R,16,FALSE)</f>
        <v>4.1399999999999997</v>
      </c>
      <c r="I564">
        <f>VLOOKUP(A564,combine!A:R,17,FALSE)</f>
        <v>121</v>
      </c>
    </row>
    <row r="565" spans="1:9" x14ac:dyDescent="0.2">
      <c r="A565">
        <v>20000177</v>
      </c>
      <c r="B565" t="s">
        <v>103</v>
      </c>
      <c r="C565">
        <v>4.5301668806161697</v>
      </c>
      <c r="D565">
        <f>VLOOKUP(A565,combine!A:R,4,FALSE)</f>
        <v>73.099999999999994</v>
      </c>
      <c r="E565">
        <f>VLOOKUP(A565,combine!A:R,5,FALSE)</f>
        <v>240</v>
      </c>
      <c r="F565">
        <f>VLOOKUP(A565,combine!A:R,13,FALSE)</f>
        <v>4.6900000000000004</v>
      </c>
      <c r="G565">
        <f>VLOOKUP(A565,combine!A:R,14,FALSE)</f>
        <v>0</v>
      </c>
      <c r="H565">
        <f>VLOOKUP(A565,combine!A:R,16,FALSE)</f>
        <v>0</v>
      </c>
      <c r="I565">
        <f>VLOOKUP(A565,combine!A:R,17,FALSE)</f>
        <v>0</v>
      </c>
    </row>
    <row r="566" spans="1:9" x14ac:dyDescent="0.2">
      <c r="A566">
        <v>20010025</v>
      </c>
      <c r="B566" t="s">
        <v>34</v>
      </c>
      <c r="C566">
        <v>0</v>
      </c>
      <c r="D566">
        <f>VLOOKUP(A566,combine!A:R,4,FALSE)</f>
        <v>71.400000000000006</v>
      </c>
      <c r="E566">
        <f>VLOOKUP(A566,combine!A:R,5,FALSE)</f>
        <v>185</v>
      </c>
      <c r="F566">
        <f>VLOOKUP(A566,combine!A:R,13,FALSE)</f>
        <v>4.47</v>
      </c>
      <c r="G566">
        <f>VLOOKUP(A566,combine!A:R,14,FALSE)</f>
        <v>39.5</v>
      </c>
      <c r="H566">
        <f>VLOOKUP(A566,combine!A:R,16,FALSE)</f>
        <v>4.0599999999999996</v>
      </c>
      <c r="I566">
        <f>VLOOKUP(A566,combine!A:R,17,FALSE)</f>
        <v>120</v>
      </c>
    </row>
    <row r="567" spans="1:9" x14ac:dyDescent="0.2">
      <c r="A567">
        <v>20020059</v>
      </c>
      <c r="B567" t="s">
        <v>18</v>
      </c>
      <c r="C567">
        <v>8.2088122605363907</v>
      </c>
      <c r="D567">
        <f>VLOOKUP(A567,combine!A:R,4,FALSE)</f>
        <v>69.900000000000006</v>
      </c>
      <c r="E567">
        <f>VLOOKUP(A567,combine!A:R,5,FALSE)</f>
        <v>196</v>
      </c>
      <c r="F567">
        <f>VLOOKUP(A567,combine!A:R,13,FALSE)</f>
        <v>4.46</v>
      </c>
      <c r="G567">
        <f>VLOOKUP(A567,combine!A:R,14,FALSE)</f>
        <v>36.5</v>
      </c>
      <c r="H567">
        <f>VLOOKUP(A567,combine!A:R,16,FALSE)</f>
        <v>4.24</v>
      </c>
      <c r="I567">
        <f>VLOOKUP(A567,combine!A:R,17,FALSE)</f>
        <v>118</v>
      </c>
    </row>
    <row r="568" spans="1:9" x14ac:dyDescent="0.2">
      <c r="A568">
        <v>20030124</v>
      </c>
      <c r="B568" t="s">
        <v>34</v>
      </c>
      <c r="C568">
        <v>0</v>
      </c>
      <c r="D568">
        <f>VLOOKUP(A568,combine!A:R,4,FALSE)</f>
        <v>72.099999999999994</v>
      </c>
      <c r="E568">
        <f>VLOOKUP(A568,combine!A:R,5,FALSE)</f>
        <v>184</v>
      </c>
      <c r="F568">
        <f>VLOOKUP(A568,combine!A:R,13,FALSE)</f>
        <v>4.6100000000000003</v>
      </c>
      <c r="G568">
        <f>VLOOKUP(A568,combine!A:R,14,FALSE)</f>
        <v>36</v>
      </c>
      <c r="H568">
        <f>VLOOKUP(A568,combine!A:R,16,FALSE)</f>
        <v>0</v>
      </c>
      <c r="I568">
        <f>VLOOKUP(A568,combine!A:R,17,FALSE)</f>
        <v>0</v>
      </c>
    </row>
    <row r="569" spans="1:9" x14ac:dyDescent="0.2">
      <c r="A569">
        <v>20010196</v>
      </c>
      <c r="B569" t="s">
        <v>18</v>
      </c>
      <c r="C569">
        <v>8.6203703703703702</v>
      </c>
      <c r="D569">
        <f>VLOOKUP(A569,combine!A:R,4,FALSE)</f>
        <v>70.099999999999994</v>
      </c>
      <c r="E569">
        <f>VLOOKUP(A569,combine!A:R,5,FALSE)</f>
        <v>188</v>
      </c>
      <c r="F569">
        <f>VLOOKUP(A569,combine!A:R,13,FALSE)</f>
        <v>4.5999999999999996</v>
      </c>
      <c r="G569">
        <f>VLOOKUP(A569,combine!A:R,14,FALSE)</f>
        <v>36</v>
      </c>
      <c r="H569">
        <f>VLOOKUP(A569,combine!A:R,16,FALSE)</f>
        <v>0</v>
      </c>
      <c r="I569">
        <f>VLOOKUP(A569,combine!A:R,17,FALSE)</f>
        <v>120</v>
      </c>
    </row>
    <row r="570" spans="1:9" x14ac:dyDescent="0.2">
      <c r="A570">
        <v>20010169</v>
      </c>
      <c r="B570" t="s">
        <v>34</v>
      </c>
      <c r="C570">
        <v>0.90909090909090895</v>
      </c>
      <c r="D570">
        <f>VLOOKUP(A570,combine!A:R,4,FALSE)</f>
        <v>69.8</v>
      </c>
      <c r="E570">
        <f>VLOOKUP(A570,combine!A:R,5,FALSE)</f>
        <v>179</v>
      </c>
      <c r="F570">
        <f>VLOOKUP(A570,combine!A:R,13,FALSE)</f>
        <v>4.46</v>
      </c>
      <c r="G570">
        <f>VLOOKUP(A570,combine!A:R,14,FALSE)</f>
        <v>38</v>
      </c>
      <c r="H570">
        <f>VLOOKUP(A570,combine!A:R,16,FALSE)</f>
        <v>0</v>
      </c>
      <c r="I570">
        <f>VLOOKUP(A570,combine!A:R,17,FALSE)</f>
        <v>123</v>
      </c>
    </row>
    <row r="571" spans="1:9" x14ac:dyDescent="0.2">
      <c r="A571">
        <v>20020498</v>
      </c>
      <c r="B571" t="s">
        <v>49</v>
      </c>
      <c r="C571">
        <v>-0.33333333333333298</v>
      </c>
      <c r="D571">
        <f>VLOOKUP(A571,combine!A:R,4,FALSE)</f>
        <v>70</v>
      </c>
      <c r="E571">
        <f>VLOOKUP(A571,combine!A:R,5,FALSE)</f>
        <v>200</v>
      </c>
      <c r="F571">
        <f>VLOOKUP(A571,combine!A:R,13,FALSE)</f>
        <v>4.6399999999999997</v>
      </c>
      <c r="G571">
        <f>VLOOKUP(A571,combine!A:R,14,FALSE)</f>
        <v>0</v>
      </c>
      <c r="H571">
        <f>VLOOKUP(A571,combine!A:R,16,FALSE)</f>
        <v>0</v>
      </c>
      <c r="I571">
        <f>VLOOKUP(A571,combine!A:R,17,FALSE)</f>
        <v>0</v>
      </c>
    </row>
    <row r="572" spans="1:9" x14ac:dyDescent="0.2">
      <c r="A572">
        <v>20020172</v>
      </c>
      <c r="B572" t="s">
        <v>42</v>
      </c>
      <c r="C572">
        <v>2</v>
      </c>
      <c r="D572">
        <f>VLOOKUP(A572,combine!A:R,4,FALSE)</f>
        <v>74.599999999999994</v>
      </c>
      <c r="E572">
        <f>VLOOKUP(A572,combine!A:R,5,FALSE)</f>
        <v>279</v>
      </c>
      <c r="F572">
        <f>VLOOKUP(A572,combine!A:R,13,FALSE)</f>
        <v>5.08</v>
      </c>
      <c r="G572">
        <f>VLOOKUP(A572,combine!A:R,14,FALSE)</f>
        <v>37.5</v>
      </c>
      <c r="H572">
        <f>VLOOKUP(A572,combine!A:R,16,FALSE)</f>
        <v>4.12</v>
      </c>
      <c r="I572">
        <f>VLOOKUP(A572,combine!A:R,17,FALSE)</f>
        <v>130</v>
      </c>
    </row>
    <row r="573" spans="1:9" x14ac:dyDescent="0.2">
      <c r="A573">
        <v>20040127</v>
      </c>
      <c r="B573" t="s">
        <v>103</v>
      </c>
      <c r="C573">
        <v>3.5576923076922999</v>
      </c>
      <c r="D573">
        <f>VLOOKUP(A573,combine!A:R,4,FALSE)</f>
        <v>74.3</v>
      </c>
      <c r="E573">
        <f>VLOOKUP(A573,combine!A:R,5,FALSE)</f>
        <v>244</v>
      </c>
      <c r="F573">
        <f>VLOOKUP(A573,combine!A:R,13,FALSE)</f>
        <v>4.75</v>
      </c>
      <c r="G573">
        <f>VLOOKUP(A573,combine!A:R,14,FALSE)</f>
        <v>0</v>
      </c>
      <c r="H573">
        <f>VLOOKUP(A573,combine!A:R,16,FALSE)</f>
        <v>0</v>
      </c>
      <c r="I573">
        <f>VLOOKUP(A573,combine!A:R,17,FALSE)</f>
        <v>0</v>
      </c>
    </row>
    <row r="574" spans="1:9" x14ac:dyDescent="0.2">
      <c r="A574">
        <v>20010069</v>
      </c>
      <c r="B574" t="s">
        <v>18</v>
      </c>
      <c r="C574">
        <v>13</v>
      </c>
      <c r="D574">
        <f>VLOOKUP(A574,combine!A:R,4,FALSE)</f>
        <v>70.5</v>
      </c>
      <c r="E574">
        <f>VLOOKUP(A574,combine!A:R,5,FALSE)</f>
        <v>199</v>
      </c>
      <c r="F574">
        <f>VLOOKUP(A574,combine!A:R,13,FALSE)</f>
        <v>4.47</v>
      </c>
      <c r="G574">
        <f>VLOOKUP(A574,combine!A:R,14,FALSE)</f>
        <v>36</v>
      </c>
      <c r="H574">
        <f>VLOOKUP(A574,combine!A:R,16,FALSE)</f>
        <v>4.18</v>
      </c>
      <c r="I574">
        <f>VLOOKUP(A574,combine!A:R,17,FALSE)</f>
        <v>120</v>
      </c>
    </row>
    <row r="575" spans="1:9" x14ac:dyDescent="0.2">
      <c r="A575">
        <v>20040217</v>
      </c>
      <c r="B575" t="s">
        <v>104</v>
      </c>
      <c r="C575">
        <v>0</v>
      </c>
      <c r="D575">
        <f>VLOOKUP(A575,combine!A:R,4,FALSE)</f>
        <v>75.5</v>
      </c>
      <c r="E575">
        <f>VLOOKUP(A575,combine!A:R,5,FALSE)</f>
        <v>233</v>
      </c>
      <c r="F575">
        <f>VLOOKUP(A575,combine!A:R,13,FALSE)</f>
        <v>4.8</v>
      </c>
      <c r="G575">
        <f>VLOOKUP(A575,combine!A:R,14,FALSE)</f>
        <v>30.5</v>
      </c>
      <c r="H575">
        <f>VLOOKUP(A575,combine!A:R,16,FALSE)</f>
        <v>4.3</v>
      </c>
      <c r="I575">
        <f>VLOOKUP(A575,combine!A:R,17,FALSE)</f>
        <v>109</v>
      </c>
    </row>
    <row r="576" spans="1:9" x14ac:dyDescent="0.2">
      <c r="A576">
        <v>20020184</v>
      </c>
      <c r="B576" t="s">
        <v>34</v>
      </c>
      <c r="C576">
        <v>0</v>
      </c>
      <c r="D576">
        <f>VLOOKUP(A576,combine!A:R,4,FALSE)</f>
        <v>74</v>
      </c>
      <c r="E576">
        <f>VLOOKUP(A576,combine!A:R,5,FALSE)</f>
        <v>200</v>
      </c>
      <c r="F576">
        <f>VLOOKUP(A576,combine!A:R,13,FALSE)</f>
        <v>4.67</v>
      </c>
      <c r="G576">
        <f>VLOOKUP(A576,combine!A:R,14,FALSE)</f>
        <v>35</v>
      </c>
      <c r="H576">
        <f>VLOOKUP(A576,combine!A:R,16,FALSE)</f>
        <v>0</v>
      </c>
      <c r="I576">
        <f>VLOOKUP(A576,combine!A:R,17,FALSE)</f>
        <v>0</v>
      </c>
    </row>
    <row r="577" spans="1:9" x14ac:dyDescent="0.2">
      <c r="A577">
        <v>20030544</v>
      </c>
      <c r="B577" t="s">
        <v>38</v>
      </c>
      <c r="C577">
        <v>0</v>
      </c>
      <c r="D577">
        <f>VLOOKUP(A577,combine!A:R,4,FALSE)</f>
        <v>77.099999999999994</v>
      </c>
      <c r="E577">
        <f>VLOOKUP(A577,combine!A:R,5,FALSE)</f>
        <v>275</v>
      </c>
      <c r="F577">
        <f>VLOOKUP(A577,combine!A:R,13,FALSE)</f>
        <v>5.0199999999999996</v>
      </c>
      <c r="G577">
        <f>VLOOKUP(A577,combine!A:R,14,FALSE)</f>
        <v>27</v>
      </c>
      <c r="H577">
        <f>VLOOKUP(A577,combine!A:R,16,FALSE)</f>
        <v>4.75</v>
      </c>
      <c r="I577">
        <f>VLOOKUP(A577,combine!A:R,17,FALSE)</f>
        <v>109</v>
      </c>
    </row>
    <row r="578" spans="1:9" x14ac:dyDescent="0.2">
      <c r="A578">
        <v>20030197</v>
      </c>
      <c r="B578" t="s">
        <v>34</v>
      </c>
      <c r="C578">
        <v>0</v>
      </c>
      <c r="D578">
        <f>VLOOKUP(A578,combine!A:R,4,FALSE)</f>
        <v>73</v>
      </c>
      <c r="E578">
        <f>VLOOKUP(A578,combine!A:R,5,FALSE)</f>
        <v>217</v>
      </c>
      <c r="F578">
        <f>VLOOKUP(A578,combine!A:R,13,FALSE)</f>
        <v>4.58</v>
      </c>
      <c r="G578">
        <f>VLOOKUP(A578,combine!A:R,14,FALSE)</f>
        <v>35</v>
      </c>
      <c r="H578">
        <f>VLOOKUP(A578,combine!A:R,16,FALSE)</f>
        <v>4.0599999999999996</v>
      </c>
      <c r="I578">
        <f>VLOOKUP(A578,combine!A:R,17,FALSE)</f>
        <v>117</v>
      </c>
    </row>
    <row r="579" spans="1:9" x14ac:dyDescent="0.2">
      <c r="A579">
        <v>19980112</v>
      </c>
      <c r="B579" t="s">
        <v>38</v>
      </c>
      <c r="C579">
        <v>2.4545454545454501</v>
      </c>
      <c r="D579">
        <f>VLOOKUP(A579,combine!A:R,4,FALSE)</f>
        <v>75.099999999999994</v>
      </c>
      <c r="E579">
        <f>VLOOKUP(A579,combine!A:R,5,FALSE)</f>
        <v>285</v>
      </c>
      <c r="F579">
        <f>VLOOKUP(A579,combine!A:R,13,FALSE)</f>
        <v>5.18</v>
      </c>
      <c r="G579">
        <f>VLOOKUP(A579,combine!A:R,14,FALSE)</f>
        <v>30.5</v>
      </c>
      <c r="H579">
        <f>VLOOKUP(A579,combine!A:R,16,FALSE)</f>
        <v>0</v>
      </c>
      <c r="I579">
        <f>VLOOKUP(A579,combine!A:R,17,FALSE)</f>
        <v>0</v>
      </c>
    </row>
    <row r="580" spans="1:9" x14ac:dyDescent="0.2">
      <c r="A580">
        <v>20020427</v>
      </c>
      <c r="B580" t="s">
        <v>103</v>
      </c>
      <c r="C580">
        <v>3.1216730038022802</v>
      </c>
      <c r="D580">
        <f>VLOOKUP(A580,combine!A:R,4,FALSE)</f>
        <v>73.099999999999994</v>
      </c>
      <c r="E580">
        <f>VLOOKUP(A580,combine!A:R,5,FALSE)</f>
        <v>239</v>
      </c>
      <c r="F580">
        <f>VLOOKUP(A580,combine!A:R,13,FALSE)</f>
        <v>4.6100000000000003</v>
      </c>
      <c r="G580">
        <f>VLOOKUP(A580,combine!A:R,14,FALSE)</f>
        <v>36.5</v>
      </c>
      <c r="H580">
        <f>VLOOKUP(A580,combine!A:R,16,FALSE)</f>
        <v>0</v>
      </c>
      <c r="I580">
        <f>VLOOKUP(A580,combine!A:R,17,FALSE)</f>
        <v>111</v>
      </c>
    </row>
    <row r="581" spans="1:9" x14ac:dyDescent="0.2">
      <c r="A581">
        <v>19990014</v>
      </c>
      <c r="B581" t="s">
        <v>50</v>
      </c>
      <c r="C581">
        <v>0</v>
      </c>
      <c r="D581">
        <f>VLOOKUP(A581,combine!A:R,4,FALSE)</f>
        <v>78.099999999999994</v>
      </c>
      <c r="E581">
        <f>VLOOKUP(A581,combine!A:R,5,FALSE)</f>
        <v>310</v>
      </c>
      <c r="F581">
        <f>VLOOKUP(A581,combine!A:R,13,FALSE)</f>
        <v>5.22</v>
      </c>
      <c r="G581">
        <f>VLOOKUP(A581,combine!A:R,14,FALSE)</f>
        <v>29.5</v>
      </c>
      <c r="H581">
        <f>VLOOKUP(A581,combine!A:R,16,FALSE)</f>
        <v>4.4000000000000004</v>
      </c>
      <c r="I581">
        <f>VLOOKUP(A581,combine!A:R,17,FALSE)</f>
        <v>104</v>
      </c>
    </row>
    <row r="582" spans="1:9" x14ac:dyDescent="0.2">
      <c r="A582">
        <v>20010171</v>
      </c>
      <c r="B582" t="s">
        <v>42</v>
      </c>
      <c r="C582">
        <v>0.84615384615384603</v>
      </c>
      <c r="D582">
        <f>VLOOKUP(A582,combine!A:R,4,FALSE)</f>
        <v>75.5</v>
      </c>
      <c r="E582">
        <f>VLOOKUP(A582,combine!A:R,5,FALSE)</f>
        <v>309</v>
      </c>
      <c r="F582">
        <f>VLOOKUP(A582,combine!A:R,13,FALSE)</f>
        <v>4.8600000000000003</v>
      </c>
      <c r="G582">
        <f>VLOOKUP(A582,combine!A:R,14,FALSE)</f>
        <v>33</v>
      </c>
      <c r="H582">
        <f>VLOOKUP(A582,combine!A:R,16,FALSE)</f>
        <v>4.72</v>
      </c>
      <c r="I582">
        <f>VLOOKUP(A582,combine!A:R,17,FALSE)</f>
        <v>110</v>
      </c>
    </row>
    <row r="583" spans="1:9" x14ac:dyDescent="0.2">
      <c r="A583">
        <v>20020257</v>
      </c>
      <c r="B583" t="s">
        <v>27</v>
      </c>
      <c r="C583">
        <v>2.8571428571428501</v>
      </c>
      <c r="D583">
        <f>VLOOKUP(A583,combine!A:R,4,FALSE)</f>
        <v>67.8</v>
      </c>
      <c r="E583">
        <f>VLOOKUP(A583,combine!A:R,5,FALSE)</f>
        <v>237</v>
      </c>
      <c r="F583">
        <f>VLOOKUP(A583,combine!A:R,13,FALSE)</f>
        <v>4.4800000000000004</v>
      </c>
      <c r="G583">
        <f>VLOOKUP(A583,combine!A:R,14,FALSE)</f>
        <v>35</v>
      </c>
      <c r="H583">
        <f>VLOOKUP(A583,combine!A:R,16,FALSE)</f>
        <v>4.25</v>
      </c>
      <c r="I583">
        <f>VLOOKUP(A583,combine!A:R,17,FALSE)</f>
        <v>113</v>
      </c>
    </row>
    <row r="584" spans="1:9" x14ac:dyDescent="0.2">
      <c r="A584">
        <v>20000059</v>
      </c>
      <c r="B584" t="s">
        <v>103</v>
      </c>
      <c r="C584">
        <v>2.65617977528089</v>
      </c>
      <c r="D584">
        <f>VLOOKUP(A584,combine!A:R,4,FALSE)</f>
        <v>75.3</v>
      </c>
      <c r="E584">
        <f>VLOOKUP(A584,combine!A:R,5,FALSE)</f>
        <v>252</v>
      </c>
      <c r="F584">
        <f>VLOOKUP(A584,combine!A:R,13,FALSE)</f>
        <v>4.7</v>
      </c>
      <c r="G584">
        <f>VLOOKUP(A584,combine!A:R,14,FALSE)</f>
        <v>35</v>
      </c>
      <c r="H584">
        <f>VLOOKUP(A584,combine!A:R,16,FALSE)</f>
        <v>4.49</v>
      </c>
      <c r="I584">
        <f>VLOOKUP(A584,combine!A:R,17,FALSE)</f>
        <v>118</v>
      </c>
    </row>
    <row r="585" spans="1:9" x14ac:dyDescent="0.2">
      <c r="A585">
        <v>20020056</v>
      </c>
      <c r="B585" t="s">
        <v>49</v>
      </c>
      <c r="C585">
        <v>0</v>
      </c>
      <c r="D585">
        <f>VLOOKUP(A585,combine!A:R,4,FALSE)</f>
        <v>70.5</v>
      </c>
      <c r="E585">
        <f>VLOOKUP(A585,combine!A:R,5,FALSE)</f>
        <v>220</v>
      </c>
      <c r="F585">
        <f>VLOOKUP(A585,combine!A:R,13,FALSE)</f>
        <v>4.5999999999999996</v>
      </c>
      <c r="G585">
        <f>VLOOKUP(A585,combine!A:R,14,FALSE)</f>
        <v>38</v>
      </c>
      <c r="H585">
        <f>VLOOKUP(A585,combine!A:R,16,FALSE)</f>
        <v>4.0599999999999996</v>
      </c>
      <c r="I585">
        <f>VLOOKUP(A585,combine!A:R,17,FALSE)</f>
        <v>115</v>
      </c>
    </row>
    <row r="586" spans="1:9" x14ac:dyDescent="0.2">
      <c r="A586">
        <v>19970003</v>
      </c>
      <c r="B586" t="s">
        <v>18</v>
      </c>
      <c r="C586">
        <v>7.4075471698113198</v>
      </c>
      <c r="D586">
        <f>VLOOKUP(A586,combine!A:R,4,FALSE)</f>
        <v>71.900000000000006</v>
      </c>
      <c r="E586">
        <f>VLOOKUP(A586,combine!A:R,5,FALSE)</f>
        <v>197</v>
      </c>
      <c r="F586">
        <f>VLOOKUP(A586,combine!A:R,13,FALSE)</f>
        <v>0</v>
      </c>
      <c r="G586">
        <f>VLOOKUP(A586,combine!A:R,14,FALSE)</f>
        <v>0</v>
      </c>
      <c r="H586">
        <f>VLOOKUP(A586,combine!A:R,16,FALSE)</f>
        <v>0</v>
      </c>
      <c r="I586">
        <f>VLOOKUP(A586,combine!A:R,17,FALSE)</f>
        <v>0</v>
      </c>
    </row>
    <row r="587" spans="1:9" x14ac:dyDescent="0.2">
      <c r="A587">
        <v>20000042</v>
      </c>
      <c r="B587" t="s">
        <v>42</v>
      </c>
      <c r="C587">
        <v>0.70758122743682295</v>
      </c>
      <c r="D587">
        <f>VLOOKUP(A587,combine!A:R,4,FALSE)</f>
        <v>75.099999999999994</v>
      </c>
      <c r="E587">
        <f>VLOOKUP(A587,combine!A:R,5,FALSE)</f>
        <v>297</v>
      </c>
      <c r="F587">
        <f>VLOOKUP(A587,combine!A:R,13,FALSE)</f>
        <v>4.91</v>
      </c>
      <c r="G587">
        <f>VLOOKUP(A587,combine!A:R,14,FALSE)</f>
        <v>31</v>
      </c>
      <c r="H587">
        <f>VLOOKUP(A587,combine!A:R,16,FALSE)</f>
        <v>4.62</v>
      </c>
      <c r="I587">
        <f>VLOOKUP(A587,combine!A:R,17,FALSE)</f>
        <v>111</v>
      </c>
    </row>
    <row r="588" spans="1:9" x14ac:dyDescent="0.2">
      <c r="A588">
        <v>19970021</v>
      </c>
      <c r="B588" t="s">
        <v>1650</v>
      </c>
      <c r="C588">
        <v>0.79850746268656703</v>
      </c>
      <c r="D588">
        <f>VLOOKUP(A588,combine!A:R,4,FALSE)</f>
        <v>74.599999999999994</v>
      </c>
      <c r="E588">
        <f>VLOOKUP(A588,combine!A:R,5,FALSE)</f>
        <v>288</v>
      </c>
      <c r="F588">
        <f>VLOOKUP(A588,combine!A:R,13,FALSE)</f>
        <v>4.83</v>
      </c>
      <c r="G588">
        <f>VLOOKUP(A588,combine!A:R,14,FALSE)</f>
        <v>33</v>
      </c>
      <c r="H588">
        <f>VLOOKUP(A588,combine!A:R,16,FALSE)</f>
        <v>4.29</v>
      </c>
      <c r="I588">
        <f>VLOOKUP(A588,combine!A:R,17,FALSE)</f>
        <v>115</v>
      </c>
    </row>
    <row r="589" spans="1:9" x14ac:dyDescent="0.2">
      <c r="A589">
        <v>19940404</v>
      </c>
      <c r="B589" t="s">
        <v>3475</v>
      </c>
      <c r="C589">
        <v>0.2</v>
      </c>
      <c r="D589">
        <f>VLOOKUP(A589,combine!A:R,4,FALSE)</f>
        <v>77</v>
      </c>
      <c r="E589">
        <f>VLOOKUP(A589,combine!A:R,5,FALSE)</f>
        <v>274</v>
      </c>
      <c r="F589">
        <f>VLOOKUP(A589,combine!A:R,13,FALSE)</f>
        <v>5.23</v>
      </c>
      <c r="G589">
        <f>VLOOKUP(A589,combine!A:R,14,FALSE)</f>
        <v>26</v>
      </c>
      <c r="H589">
        <f>VLOOKUP(A589,combine!A:R,16,FALSE)</f>
        <v>4.78</v>
      </c>
      <c r="I589">
        <f>VLOOKUP(A589,combine!A:R,17,FALSE)</f>
        <v>106</v>
      </c>
    </row>
    <row r="590" spans="1:9" x14ac:dyDescent="0.2">
      <c r="A590">
        <v>20020500</v>
      </c>
      <c r="B590" t="s">
        <v>16621</v>
      </c>
      <c r="C590">
        <v>0</v>
      </c>
      <c r="D590">
        <f>VLOOKUP(A590,combine!A:R,4,FALSE)</f>
        <v>76.8</v>
      </c>
      <c r="E590">
        <f>VLOOKUP(A590,combine!A:R,5,FALSE)</f>
        <v>355</v>
      </c>
      <c r="F590">
        <f>VLOOKUP(A590,combine!A:R,13,FALSE)</f>
        <v>5.57</v>
      </c>
      <c r="G590">
        <f>VLOOKUP(A590,combine!A:R,14,FALSE)</f>
        <v>23</v>
      </c>
      <c r="H590">
        <f>VLOOKUP(A590,combine!A:R,16,FALSE)</f>
        <v>5.15</v>
      </c>
      <c r="I590">
        <f>VLOOKUP(A590,combine!A:R,17,FALSE)</f>
        <v>90</v>
      </c>
    </row>
    <row r="591" spans="1:9" x14ac:dyDescent="0.2">
      <c r="A591">
        <v>20010004</v>
      </c>
      <c r="B591" t="s">
        <v>38</v>
      </c>
      <c r="C591">
        <v>1.05816831683168</v>
      </c>
      <c r="D591">
        <f>VLOOKUP(A591,combine!A:R,4,FALSE)</f>
        <v>76.099999999999994</v>
      </c>
      <c r="E591">
        <f>VLOOKUP(A591,combine!A:R,5,FALSE)</f>
        <v>267</v>
      </c>
      <c r="F591">
        <f>VLOOKUP(A591,combine!A:R,13,FALSE)</f>
        <v>4.6399999999999997</v>
      </c>
      <c r="G591">
        <f>VLOOKUP(A591,combine!A:R,14,FALSE)</f>
        <v>34</v>
      </c>
      <c r="H591">
        <f>VLOOKUP(A591,combine!A:R,16,FALSE)</f>
        <v>0</v>
      </c>
      <c r="I591">
        <f>VLOOKUP(A591,combine!A:R,17,FALSE)</f>
        <v>117</v>
      </c>
    </row>
    <row r="592" spans="1:9" x14ac:dyDescent="0.2">
      <c r="A592">
        <v>19990052</v>
      </c>
      <c r="B592" t="s">
        <v>42</v>
      </c>
      <c r="C592">
        <v>1.6589861751152</v>
      </c>
      <c r="D592">
        <f>VLOOKUP(A592,combine!A:R,4,FALSE)</f>
        <v>75</v>
      </c>
      <c r="E592">
        <f>VLOOKUP(A592,combine!A:R,5,FALSE)</f>
        <v>299</v>
      </c>
      <c r="F592">
        <f>VLOOKUP(A592,combine!A:R,13,FALSE)</f>
        <v>5</v>
      </c>
      <c r="G592">
        <f>VLOOKUP(A592,combine!A:R,14,FALSE)</f>
        <v>32</v>
      </c>
      <c r="H592">
        <f>VLOOKUP(A592,combine!A:R,16,FALSE)</f>
        <v>4.46</v>
      </c>
      <c r="I592">
        <f>VLOOKUP(A592,combine!A:R,17,FALSE)</f>
        <v>111</v>
      </c>
    </row>
    <row r="593" spans="1:9" x14ac:dyDescent="0.2">
      <c r="A593">
        <v>19890065</v>
      </c>
      <c r="B593" t="s">
        <v>16608</v>
      </c>
      <c r="C593">
        <v>0</v>
      </c>
      <c r="D593">
        <f>VLOOKUP(A593,combine!A:R,4,FALSE)</f>
        <v>75.5</v>
      </c>
      <c r="E593">
        <f>VLOOKUP(A593,combine!A:R,5,FALSE)</f>
        <v>272</v>
      </c>
      <c r="F593">
        <f>VLOOKUP(A593,combine!A:R,13,FALSE)</f>
        <v>5.17</v>
      </c>
      <c r="G593">
        <f>VLOOKUP(A593,combine!A:R,14,FALSE)</f>
        <v>28</v>
      </c>
      <c r="H593">
        <f>VLOOKUP(A593,combine!A:R,16,FALSE)</f>
        <v>4.4800000000000004</v>
      </c>
      <c r="I593">
        <f>VLOOKUP(A593,combine!A:R,17,FALSE)</f>
        <v>106</v>
      </c>
    </row>
    <row r="594" spans="1:9" x14ac:dyDescent="0.2">
      <c r="A594">
        <v>20020079</v>
      </c>
      <c r="B594" t="s">
        <v>18</v>
      </c>
      <c r="C594">
        <v>6</v>
      </c>
      <c r="D594">
        <f>VLOOKUP(A594,combine!A:R,4,FALSE)</f>
        <v>68.3</v>
      </c>
      <c r="E594">
        <f>VLOOKUP(A594,combine!A:R,5,FALSE)</f>
        <v>186</v>
      </c>
      <c r="F594">
        <f>VLOOKUP(A594,combine!A:R,13,FALSE)</f>
        <v>4.47</v>
      </c>
      <c r="G594">
        <f>VLOOKUP(A594,combine!A:R,14,FALSE)</f>
        <v>39</v>
      </c>
      <c r="H594">
        <f>VLOOKUP(A594,combine!A:R,16,FALSE)</f>
        <v>0</v>
      </c>
      <c r="I594">
        <f>VLOOKUP(A594,combine!A:R,17,FALSE)</f>
        <v>117</v>
      </c>
    </row>
    <row r="595" spans="1:9" x14ac:dyDescent="0.2">
      <c r="A595">
        <v>20030174</v>
      </c>
      <c r="B595" t="s">
        <v>42</v>
      </c>
      <c r="C595">
        <v>5.6074766355140103E-2</v>
      </c>
      <c r="D595">
        <f>VLOOKUP(A595,combine!A:R,4,FALSE)</f>
        <v>73</v>
      </c>
      <c r="E595">
        <f>VLOOKUP(A595,combine!A:R,5,FALSE)</f>
        <v>303</v>
      </c>
      <c r="F595">
        <f>VLOOKUP(A595,combine!A:R,13,FALSE)</f>
        <v>5.05</v>
      </c>
      <c r="G595">
        <f>VLOOKUP(A595,combine!A:R,14,FALSE)</f>
        <v>32</v>
      </c>
      <c r="H595">
        <f>VLOOKUP(A595,combine!A:R,16,FALSE)</f>
        <v>4.21</v>
      </c>
      <c r="I595">
        <f>VLOOKUP(A595,combine!A:R,17,FALSE)</f>
        <v>104</v>
      </c>
    </row>
    <row r="596" spans="1:9" x14ac:dyDescent="0.2">
      <c r="A596">
        <v>20010092</v>
      </c>
      <c r="B596" t="s">
        <v>119</v>
      </c>
      <c r="C596">
        <v>0</v>
      </c>
      <c r="D596">
        <f>VLOOKUP(A596,combine!A:R,4,FALSE)</f>
        <v>76.5</v>
      </c>
      <c r="E596">
        <f>VLOOKUP(A596,combine!A:R,5,FALSE)</f>
        <v>298</v>
      </c>
      <c r="F596">
        <f>VLOOKUP(A596,combine!A:R,13,FALSE)</f>
        <v>5.23</v>
      </c>
      <c r="G596">
        <f>VLOOKUP(A596,combine!A:R,14,FALSE)</f>
        <v>34.5</v>
      </c>
      <c r="H596">
        <f>VLOOKUP(A596,combine!A:R,16,FALSE)</f>
        <v>0</v>
      </c>
      <c r="I596">
        <f>VLOOKUP(A596,combine!A:R,17,FALSE)</f>
        <v>0</v>
      </c>
    </row>
    <row r="597" spans="1:9" x14ac:dyDescent="0.2">
      <c r="A597">
        <v>19960009</v>
      </c>
      <c r="B597" t="s">
        <v>50</v>
      </c>
      <c r="C597">
        <v>0</v>
      </c>
      <c r="D597">
        <f>VLOOKUP(A597,combine!A:R,4,FALSE)</f>
        <v>78.099999999999994</v>
      </c>
      <c r="E597">
        <f>VLOOKUP(A597,combine!A:R,5,FALSE)</f>
        <v>248</v>
      </c>
      <c r="F597">
        <f>VLOOKUP(A597,combine!A:R,13,FALSE)</f>
        <v>0</v>
      </c>
      <c r="G597">
        <f>VLOOKUP(A597,combine!A:R,14,FALSE)</f>
        <v>0</v>
      </c>
      <c r="H597">
        <f>VLOOKUP(A597,combine!A:R,16,FALSE)</f>
        <v>0</v>
      </c>
      <c r="I597">
        <f>VLOOKUP(A597,combine!A:R,17,FALSE)</f>
        <v>0</v>
      </c>
    </row>
    <row r="598" spans="1:9" x14ac:dyDescent="0.2">
      <c r="A598">
        <v>20030033</v>
      </c>
      <c r="B598" t="s">
        <v>119</v>
      </c>
      <c r="C598">
        <v>2.1111111111111098</v>
      </c>
      <c r="D598">
        <f>VLOOKUP(A598,combine!A:R,4,FALSE)</f>
        <v>78.3</v>
      </c>
      <c r="E598">
        <f>VLOOKUP(A598,combine!A:R,5,FALSE)</f>
        <v>297</v>
      </c>
      <c r="F598">
        <f>VLOOKUP(A598,combine!A:R,13,FALSE)</f>
        <v>4.96</v>
      </c>
      <c r="G598">
        <f>VLOOKUP(A598,combine!A:R,14,FALSE)</f>
        <v>36</v>
      </c>
      <c r="H598">
        <f>VLOOKUP(A598,combine!A:R,16,FALSE)</f>
        <v>4.37</v>
      </c>
      <c r="I598">
        <f>VLOOKUP(A598,combine!A:R,17,FALSE)</f>
        <v>119</v>
      </c>
    </row>
    <row r="599" spans="1:9" x14ac:dyDescent="0.2">
      <c r="A599">
        <v>19990106</v>
      </c>
      <c r="B599" t="s">
        <v>103</v>
      </c>
      <c r="C599">
        <v>4.4142857142857101</v>
      </c>
      <c r="D599">
        <f>VLOOKUP(A599,combine!A:R,4,FALSE)</f>
        <v>74</v>
      </c>
      <c r="E599">
        <f>VLOOKUP(A599,combine!A:R,5,FALSE)</f>
        <v>233</v>
      </c>
      <c r="F599">
        <f>VLOOKUP(A599,combine!A:R,13,FALSE)</f>
        <v>4.6900000000000004</v>
      </c>
      <c r="G599">
        <f>VLOOKUP(A599,combine!A:R,14,FALSE)</f>
        <v>35</v>
      </c>
      <c r="H599">
        <f>VLOOKUP(A599,combine!A:R,16,FALSE)</f>
        <v>4.0599999999999996</v>
      </c>
      <c r="I599">
        <f>VLOOKUP(A599,combine!A:R,17,FALSE)</f>
        <v>123</v>
      </c>
    </row>
    <row r="600" spans="1:9" x14ac:dyDescent="0.2">
      <c r="A600">
        <v>19980439</v>
      </c>
      <c r="B600" t="s">
        <v>172</v>
      </c>
      <c r="D600">
        <f>VLOOKUP(A600,combine!A:R,4,FALSE)</f>
        <v>70.599999999999994</v>
      </c>
      <c r="E600">
        <f>VLOOKUP(A600,combine!A:R,5,FALSE)</f>
        <v>187</v>
      </c>
      <c r="F600">
        <f>VLOOKUP(A600,combine!A:R,13,FALSE)</f>
        <v>0</v>
      </c>
      <c r="G600">
        <f>VLOOKUP(A600,combine!A:R,14,FALSE)</f>
        <v>0</v>
      </c>
      <c r="H600">
        <f>VLOOKUP(A600,combine!A:R,16,FALSE)</f>
        <v>0</v>
      </c>
      <c r="I600">
        <f>VLOOKUP(A600,combine!A:R,17,FALSE)</f>
        <v>0</v>
      </c>
    </row>
    <row r="601" spans="1:9" x14ac:dyDescent="0.2">
      <c r="A601">
        <v>20020010</v>
      </c>
      <c r="B601" t="s">
        <v>50</v>
      </c>
      <c r="C601">
        <v>0</v>
      </c>
      <c r="D601">
        <f>VLOOKUP(A601,combine!A:R,4,FALSE)</f>
        <v>77.5</v>
      </c>
      <c r="E601">
        <f>VLOOKUP(A601,combine!A:R,5,FALSE)</f>
        <v>304</v>
      </c>
      <c r="F601">
        <f>VLOOKUP(A601,combine!A:R,13,FALSE)</f>
        <v>5.23</v>
      </c>
      <c r="G601">
        <f>VLOOKUP(A601,combine!A:R,14,FALSE)</f>
        <v>0</v>
      </c>
      <c r="H601">
        <f>VLOOKUP(A601,combine!A:R,16,FALSE)</f>
        <v>0</v>
      </c>
      <c r="I601">
        <f>VLOOKUP(A601,combine!A:R,17,FALSE)</f>
        <v>102</v>
      </c>
    </row>
    <row r="602" spans="1:9" x14ac:dyDescent="0.2">
      <c r="A602">
        <v>20030152</v>
      </c>
      <c r="B602" t="s">
        <v>22</v>
      </c>
      <c r="C602">
        <v>9.4242424242424203</v>
      </c>
      <c r="D602">
        <f>VLOOKUP(A602,combine!A:R,4,FALSE)</f>
        <v>71.8</v>
      </c>
      <c r="E602">
        <f>VLOOKUP(A602,combine!A:R,5,FALSE)</f>
        <v>196</v>
      </c>
      <c r="F602">
        <f>VLOOKUP(A602,combine!A:R,13,FALSE)</f>
        <v>4.5199999999999996</v>
      </c>
      <c r="G602">
        <f>VLOOKUP(A602,combine!A:R,14,FALSE)</f>
        <v>34.5</v>
      </c>
      <c r="H602">
        <f>VLOOKUP(A602,combine!A:R,16,FALSE)</f>
        <v>4.0999999999999996</v>
      </c>
      <c r="I602">
        <f>VLOOKUP(A602,combine!A:R,17,FALSE)</f>
        <v>119</v>
      </c>
    </row>
    <row r="603" spans="1:9" x14ac:dyDescent="0.2">
      <c r="A603">
        <v>19960001</v>
      </c>
      <c r="B603" t="s">
        <v>34</v>
      </c>
      <c r="C603">
        <v>0</v>
      </c>
      <c r="D603">
        <f>VLOOKUP(A603,combine!A:R,4,FALSE)</f>
        <v>75.3</v>
      </c>
      <c r="E603">
        <f>VLOOKUP(A603,combine!A:R,5,FALSE)</f>
        <v>220</v>
      </c>
      <c r="F603">
        <f>VLOOKUP(A603,combine!A:R,13,FALSE)</f>
        <v>0</v>
      </c>
      <c r="G603">
        <f>VLOOKUP(A603,combine!A:R,14,FALSE)</f>
        <v>31.5</v>
      </c>
      <c r="H603">
        <f>VLOOKUP(A603,combine!A:R,16,FALSE)</f>
        <v>4.25</v>
      </c>
      <c r="I603">
        <f>VLOOKUP(A603,combine!A:R,17,FALSE)</f>
        <v>125</v>
      </c>
    </row>
    <row r="604" spans="1:9" x14ac:dyDescent="0.2">
      <c r="A604">
        <v>20000113</v>
      </c>
      <c r="B604" t="s">
        <v>42</v>
      </c>
      <c r="C604">
        <v>1.6034482758620601</v>
      </c>
      <c r="D604">
        <f>VLOOKUP(A604,combine!A:R,4,FALSE)</f>
        <v>73.5</v>
      </c>
      <c r="E604">
        <f>VLOOKUP(A604,combine!A:R,5,FALSE)</f>
        <v>283</v>
      </c>
      <c r="F604">
        <f>VLOOKUP(A604,combine!A:R,13,FALSE)</f>
        <v>5.0599999999999996</v>
      </c>
      <c r="G604">
        <f>VLOOKUP(A604,combine!A:R,14,FALSE)</f>
        <v>28</v>
      </c>
      <c r="H604">
        <f>VLOOKUP(A604,combine!A:R,16,FALSE)</f>
        <v>4.75</v>
      </c>
      <c r="I604">
        <f>VLOOKUP(A604,combine!A:R,17,FALSE)</f>
        <v>106</v>
      </c>
    </row>
    <row r="605" spans="1:9" x14ac:dyDescent="0.2">
      <c r="A605">
        <v>20000045</v>
      </c>
      <c r="B605" t="s">
        <v>207</v>
      </c>
      <c r="C605">
        <v>8.5748663101604201</v>
      </c>
      <c r="D605">
        <f>VLOOKUP(A605,combine!A:R,4,FALSE)</f>
        <v>73</v>
      </c>
      <c r="E605">
        <f>VLOOKUP(A605,combine!A:R,5,FALSE)</f>
        <v>221</v>
      </c>
      <c r="F605">
        <f>VLOOKUP(A605,combine!A:R,13,FALSE)</f>
        <v>4.71</v>
      </c>
      <c r="G605">
        <f>VLOOKUP(A605,combine!A:R,14,FALSE)</f>
        <v>33.5</v>
      </c>
      <c r="H605">
        <f>VLOOKUP(A605,combine!A:R,16,FALSE)</f>
        <v>4.38</v>
      </c>
      <c r="I605">
        <f>VLOOKUP(A605,combine!A:R,17,FALSE)</f>
        <v>113</v>
      </c>
    </row>
    <row r="606" spans="1:9" x14ac:dyDescent="0.2">
      <c r="A606">
        <v>20010036</v>
      </c>
      <c r="B606" t="s">
        <v>34</v>
      </c>
      <c r="C606">
        <v>0.476190476190476</v>
      </c>
      <c r="D606">
        <f>VLOOKUP(A606,combine!A:R,4,FALSE)</f>
        <v>73</v>
      </c>
      <c r="E606">
        <f>VLOOKUP(A606,combine!A:R,5,FALSE)</f>
        <v>192</v>
      </c>
      <c r="F606">
        <f>VLOOKUP(A606,combine!A:R,13,FALSE)</f>
        <v>4.58</v>
      </c>
      <c r="G606">
        <f>VLOOKUP(A606,combine!A:R,14,FALSE)</f>
        <v>33</v>
      </c>
      <c r="H606">
        <f>VLOOKUP(A606,combine!A:R,16,FALSE)</f>
        <v>4.1399999999999997</v>
      </c>
      <c r="I606">
        <f>VLOOKUP(A606,combine!A:R,17,FALSE)</f>
        <v>108</v>
      </c>
    </row>
    <row r="607" spans="1:9" x14ac:dyDescent="0.2">
      <c r="A607">
        <v>19970042</v>
      </c>
      <c r="B607" t="s">
        <v>104</v>
      </c>
      <c r="C607">
        <v>-0.83333333333333304</v>
      </c>
      <c r="D607">
        <f>VLOOKUP(A607,combine!A:R,4,FALSE)</f>
        <v>74.3</v>
      </c>
      <c r="E607">
        <f>VLOOKUP(A607,combine!A:R,5,FALSE)</f>
        <v>195</v>
      </c>
      <c r="F607">
        <f>VLOOKUP(A607,combine!A:R,13,FALSE)</f>
        <v>4.96</v>
      </c>
      <c r="G607">
        <f>VLOOKUP(A607,combine!A:R,14,FALSE)</f>
        <v>30</v>
      </c>
      <c r="H607">
        <f>VLOOKUP(A607,combine!A:R,16,FALSE)</f>
        <v>4.29</v>
      </c>
      <c r="I607">
        <f>VLOOKUP(A607,combine!A:R,17,FALSE)</f>
        <v>111</v>
      </c>
    </row>
    <row r="608" spans="1:9" x14ac:dyDescent="0.2">
      <c r="A608">
        <v>19930082</v>
      </c>
      <c r="B608" t="s">
        <v>207</v>
      </c>
      <c r="C608">
        <v>7.5358255451713303</v>
      </c>
      <c r="D608">
        <f>VLOOKUP(A608,combine!A:R,4,FALSE)</f>
        <v>73.099999999999994</v>
      </c>
      <c r="E608">
        <f>VLOOKUP(A608,combine!A:R,5,FALSE)</f>
        <v>219</v>
      </c>
      <c r="F608">
        <f>VLOOKUP(A608,combine!A:R,13,FALSE)</f>
        <v>0</v>
      </c>
      <c r="G608">
        <f>VLOOKUP(A608,combine!A:R,14,FALSE)</f>
        <v>0</v>
      </c>
      <c r="H608">
        <f>VLOOKUP(A608,combine!A:R,16,FALSE)</f>
        <v>0</v>
      </c>
      <c r="I608">
        <f>VLOOKUP(A608,combine!A:R,17,FALSE)</f>
        <v>0</v>
      </c>
    </row>
    <row r="609" spans="1:9" x14ac:dyDescent="0.2">
      <c r="A609">
        <v>19950020</v>
      </c>
      <c r="B609" t="s">
        <v>42</v>
      </c>
      <c r="C609">
        <v>-1.0714285714285701</v>
      </c>
      <c r="D609">
        <f>VLOOKUP(A609,combine!A:R,4,FALSE)</f>
        <v>76.900000000000006</v>
      </c>
      <c r="E609">
        <f>VLOOKUP(A609,combine!A:R,5,FALSE)</f>
        <v>291</v>
      </c>
      <c r="F609">
        <f>VLOOKUP(A609,combine!A:R,13,FALSE)</f>
        <v>0</v>
      </c>
      <c r="G609">
        <f>VLOOKUP(A609,combine!A:R,14,FALSE)</f>
        <v>0</v>
      </c>
      <c r="H609">
        <f>VLOOKUP(A609,combine!A:R,16,FALSE)</f>
        <v>0</v>
      </c>
      <c r="I609">
        <f>VLOOKUP(A609,combine!A:R,17,FALSE)</f>
        <v>0</v>
      </c>
    </row>
    <row r="610" spans="1:9" x14ac:dyDescent="0.2">
      <c r="A610">
        <v>20020060</v>
      </c>
      <c r="B610" t="s">
        <v>38</v>
      </c>
      <c r="C610">
        <v>2.8444444444444401</v>
      </c>
      <c r="D610">
        <f>VLOOKUP(A610,combine!A:R,4,FALSE)</f>
        <v>75.3</v>
      </c>
      <c r="E610">
        <f>VLOOKUP(A610,combine!A:R,5,FALSE)</f>
        <v>279</v>
      </c>
      <c r="F610">
        <f>VLOOKUP(A610,combine!A:R,13,FALSE)</f>
        <v>4.82</v>
      </c>
      <c r="G610">
        <f>VLOOKUP(A610,combine!A:R,14,FALSE)</f>
        <v>33.5</v>
      </c>
      <c r="H610">
        <f>VLOOKUP(A610,combine!A:R,16,FALSE)</f>
        <v>4.2699999999999996</v>
      </c>
      <c r="I610">
        <f>VLOOKUP(A610,combine!A:R,17,FALSE)</f>
        <v>113</v>
      </c>
    </row>
    <row r="611" spans="1:9" x14ac:dyDescent="0.2">
      <c r="A611">
        <v>19950015</v>
      </c>
      <c r="B611" t="s">
        <v>1650</v>
      </c>
      <c r="C611">
        <v>-1.5833333333333299</v>
      </c>
      <c r="D611">
        <f>VLOOKUP(A611,combine!A:R,4,FALSE)</f>
        <v>74.3</v>
      </c>
      <c r="E611">
        <f>VLOOKUP(A611,combine!A:R,5,FALSE)</f>
        <v>290</v>
      </c>
      <c r="F611">
        <f>VLOOKUP(A611,combine!A:R,13,FALSE)</f>
        <v>0</v>
      </c>
      <c r="G611">
        <f>VLOOKUP(A611,combine!A:R,14,FALSE)</f>
        <v>0</v>
      </c>
      <c r="H611">
        <f>VLOOKUP(A611,combine!A:R,16,FALSE)</f>
        <v>0</v>
      </c>
      <c r="I611">
        <f>VLOOKUP(A611,combine!A:R,17,FALSE)</f>
        <v>0</v>
      </c>
    </row>
    <row r="612" spans="1:9" x14ac:dyDescent="0.2">
      <c r="A612">
        <v>20020145</v>
      </c>
      <c r="B612" t="s">
        <v>27</v>
      </c>
      <c r="C612">
        <v>0</v>
      </c>
      <c r="D612">
        <f>VLOOKUP(A612,combine!A:R,4,FALSE)</f>
        <v>72.599999999999994</v>
      </c>
      <c r="E612">
        <f>VLOOKUP(A612,combine!A:R,5,FALSE)</f>
        <v>242</v>
      </c>
      <c r="F612">
        <f>VLOOKUP(A612,combine!A:R,13,FALSE)</f>
        <v>4.68</v>
      </c>
      <c r="G612">
        <f>VLOOKUP(A612,combine!A:R,14,FALSE)</f>
        <v>34</v>
      </c>
      <c r="H612">
        <f>VLOOKUP(A612,combine!A:R,16,FALSE)</f>
        <v>4.3499999999999996</v>
      </c>
      <c r="I612">
        <f>VLOOKUP(A612,combine!A:R,17,FALSE)</f>
        <v>112</v>
      </c>
    </row>
    <row r="613" spans="1:9" x14ac:dyDescent="0.2">
      <c r="A613">
        <v>19920012</v>
      </c>
      <c r="B613" t="s">
        <v>38</v>
      </c>
      <c r="C613">
        <v>1.6612903225806399</v>
      </c>
      <c r="D613">
        <f>VLOOKUP(A613,combine!A:R,4,FALSE)</f>
        <v>74.8</v>
      </c>
      <c r="E613">
        <f>VLOOKUP(A613,combine!A:R,5,FALSE)</f>
        <v>259</v>
      </c>
      <c r="F613">
        <f>VLOOKUP(A613,combine!A:R,13,FALSE)</f>
        <v>5.18</v>
      </c>
      <c r="G613">
        <f>VLOOKUP(A613,combine!A:R,14,FALSE)</f>
        <v>29</v>
      </c>
      <c r="H613">
        <f>VLOOKUP(A613,combine!A:R,16,FALSE)</f>
        <v>4.4400000000000004</v>
      </c>
      <c r="I613">
        <f>VLOOKUP(A613,combine!A:R,17,FALSE)</f>
        <v>116</v>
      </c>
    </row>
    <row r="614" spans="1:9" x14ac:dyDescent="0.2">
      <c r="A614">
        <v>20010113</v>
      </c>
      <c r="B614" t="s">
        <v>119</v>
      </c>
      <c r="C614">
        <v>1.9090909090909001</v>
      </c>
      <c r="D614">
        <f>VLOOKUP(A614,combine!A:R,4,FALSE)</f>
        <v>77</v>
      </c>
      <c r="E614">
        <f>VLOOKUP(A614,combine!A:R,5,FALSE)</f>
        <v>303</v>
      </c>
      <c r="F614">
        <f>VLOOKUP(A614,combine!A:R,13,FALSE)</f>
        <v>5.29</v>
      </c>
      <c r="G614">
        <f>VLOOKUP(A614,combine!A:R,14,FALSE)</f>
        <v>33.5</v>
      </c>
      <c r="H614">
        <f>VLOOKUP(A614,combine!A:R,16,FALSE)</f>
        <v>4.62</v>
      </c>
      <c r="I614">
        <f>VLOOKUP(A614,combine!A:R,17,FALSE)</f>
        <v>106</v>
      </c>
    </row>
    <row r="615" spans="1:9" x14ac:dyDescent="0.2">
      <c r="A615">
        <v>20030090</v>
      </c>
      <c r="B615" t="s">
        <v>22</v>
      </c>
      <c r="C615">
        <v>5.9520958083832296</v>
      </c>
      <c r="D615">
        <f>VLOOKUP(A615,combine!A:R,4,FALSE)</f>
        <v>70</v>
      </c>
      <c r="E615">
        <f>VLOOKUP(A615,combine!A:R,5,FALSE)</f>
        <v>187</v>
      </c>
      <c r="F615">
        <f>VLOOKUP(A615,combine!A:R,13,FALSE)</f>
        <v>4.4800000000000004</v>
      </c>
      <c r="G615">
        <f>VLOOKUP(A615,combine!A:R,14,FALSE)</f>
        <v>35.5</v>
      </c>
      <c r="H615">
        <f>VLOOKUP(A615,combine!A:R,16,FALSE)</f>
        <v>4.01</v>
      </c>
      <c r="I615">
        <f>VLOOKUP(A615,combine!A:R,17,FALSE)</f>
        <v>121</v>
      </c>
    </row>
    <row r="616" spans="1:9" x14ac:dyDescent="0.2">
      <c r="A616">
        <v>20030118</v>
      </c>
      <c r="B616" t="s">
        <v>27</v>
      </c>
      <c r="C616">
        <v>0</v>
      </c>
      <c r="D616">
        <f>VLOOKUP(A616,combine!A:R,4,FALSE)</f>
        <v>71</v>
      </c>
      <c r="E616">
        <f>VLOOKUP(A616,combine!A:R,5,FALSE)</f>
        <v>260</v>
      </c>
      <c r="F616">
        <f>VLOOKUP(A616,combine!A:R,13,FALSE)</f>
        <v>4.9000000000000004</v>
      </c>
      <c r="G616">
        <f>VLOOKUP(A616,combine!A:R,14,FALSE)</f>
        <v>29</v>
      </c>
      <c r="H616">
        <f>VLOOKUP(A616,combine!A:R,16,FALSE)</f>
        <v>0</v>
      </c>
      <c r="I616">
        <f>VLOOKUP(A616,combine!A:R,17,FALSE)</f>
        <v>103</v>
      </c>
    </row>
    <row r="617" spans="1:9" x14ac:dyDescent="0.2">
      <c r="A617">
        <v>20020181</v>
      </c>
      <c r="B617" t="s">
        <v>207</v>
      </c>
      <c r="C617">
        <v>9.9901477832512295</v>
      </c>
      <c r="D617">
        <f>VLOOKUP(A617,combine!A:R,4,FALSE)</f>
        <v>72</v>
      </c>
      <c r="E617">
        <f>VLOOKUP(A617,combine!A:R,5,FALSE)</f>
        <v>209</v>
      </c>
      <c r="F617">
        <f>VLOOKUP(A617,combine!A:R,13,FALSE)</f>
        <v>4.5199999999999996</v>
      </c>
      <c r="G617">
        <f>VLOOKUP(A617,combine!A:R,14,FALSE)</f>
        <v>0</v>
      </c>
      <c r="H617">
        <f>VLOOKUP(A617,combine!A:R,16,FALSE)</f>
        <v>0</v>
      </c>
      <c r="I617">
        <f>VLOOKUP(A617,combine!A:R,17,FALSE)</f>
        <v>0</v>
      </c>
    </row>
    <row r="618" spans="1:9" x14ac:dyDescent="0.2">
      <c r="A618">
        <v>20030162</v>
      </c>
      <c r="B618" t="s">
        <v>103</v>
      </c>
      <c r="C618">
        <v>4.0999999999999996</v>
      </c>
      <c r="D618">
        <f>VLOOKUP(A618,combine!A:R,4,FALSE)</f>
        <v>71.900000000000006</v>
      </c>
      <c r="E618">
        <f>VLOOKUP(A618,combine!A:R,5,FALSE)</f>
        <v>229</v>
      </c>
      <c r="F618">
        <f>VLOOKUP(A618,combine!A:R,13,FALSE)</f>
        <v>4.74</v>
      </c>
      <c r="G618">
        <f>VLOOKUP(A618,combine!A:R,14,FALSE)</f>
        <v>29</v>
      </c>
      <c r="H618">
        <f>VLOOKUP(A618,combine!A:R,16,FALSE)</f>
        <v>4.33</v>
      </c>
      <c r="I618">
        <f>VLOOKUP(A618,combine!A:R,17,FALSE)</f>
        <v>111</v>
      </c>
    </row>
    <row r="619" spans="1:9" x14ac:dyDescent="0.2">
      <c r="A619">
        <v>19980105</v>
      </c>
      <c r="B619" t="s">
        <v>42</v>
      </c>
      <c r="C619">
        <v>-6</v>
      </c>
      <c r="D619">
        <f>VLOOKUP(A619,combine!A:R,4,FALSE)</f>
        <v>76.3</v>
      </c>
      <c r="E619">
        <f>VLOOKUP(A619,combine!A:R,5,FALSE)</f>
        <v>292</v>
      </c>
      <c r="F619">
        <f>VLOOKUP(A619,combine!A:R,13,FALSE)</f>
        <v>5.15</v>
      </c>
      <c r="G619">
        <f>VLOOKUP(A619,combine!A:R,14,FALSE)</f>
        <v>27.5</v>
      </c>
      <c r="H619">
        <f>VLOOKUP(A619,combine!A:R,16,FALSE)</f>
        <v>4.4000000000000004</v>
      </c>
      <c r="I619">
        <f>VLOOKUP(A619,combine!A:R,17,FALSE)</f>
        <v>99</v>
      </c>
    </row>
    <row r="620" spans="1:9" x14ac:dyDescent="0.2">
      <c r="A620">
        <v>19980450</v>
      </c>
      <c r="B620" t="s">
        <v>22</v>
      </c>
      <c r="C620">
        <v>21</v>
      </c>
      <c r="D620">
        <f>VLOOKUP(A620,combine!A:R,4,FALSE)</f>
        <v>71</v>
      </c>
      <c r="E620">
        <f>VLOOKUP(A620,combine!A:R,5,FALSE)</f>
        <v>198</v>
      </c>
      <c r="F620">
        <f>VLOOKUP(A620,combine!A:R,13,FALSE)</f>
        <v>4.5999999999999996</v>
      </c>
      <c r="G620">
        <f>VLOOKUP(A620,combine!A:R,14,FALSE)</f>
        <v>35</v>
      </c>
      <c r="H620">
        <f>VLOOKUP(A620,combine!A:R,16,FALSE)</f>
        <v>4.07</v>
      </c>
      <c r="I620">
        <f>VLOOKUP(A620,combine!A:R,17,FALSE)</f>
        <v>120</v>
      </c>
    </row>
    <row r="621" spans="1:9" x14ac:dyDescent="0.2">
      <c r="A621">
        <v>19990406</v>
      </c>
      <c r="B621" t="s">
        <v>34</v>
      </c>
      <c r="C621">
        <v>0</v>
      </c>
      <c r="D621">
        <f>VLOOKUP(A621,combine!A:R,4,FALSE)</f>
        <v>74</v>
      </c>
      <c r="E621">
        <f>VLOOKUP(A621,combine!A:R,5,FALSE)</f>
        <v>211</v>
      </c>
      <c r="F621">
        <f>VLOOKUP(A621,combine!A:R,13,FALSE)</f>
        <v>4.5999999999999996</v>
      </c>
      <c r="G621">
        <f>VLOOKUP(A621,combine!A:R,14,FALSE)</f>
        <v>41.5</v>
      </c>
      <c r="H621">
        <f>VLOOKUP(A621,combine!A:R,16,FALSE)</f>
        <v>4.13</v>
      </c>
      <c r="I621">
        <f>VLOOKUP(A621,combine!A:R,17,FALSE)</f>
        <v>112</v>
      </c>
    </row>
    <row r="622" spans="1:9" x14ac:dyDescent="0.2">
      <c r="A622">
        <v>20040102</v>
      </c>
      <c r="B622" t="s">
        <v>18</v>
      </c>
      <c r="C622">
        <v>8.9545454545454497</v>
      </c>
      <c r="D622">
        <f>VLOOKUP(A622,combine!A:R,4,FALSE)</f>
        <v>70.400000000000006</v>
      </c>
      <c r="E622">
        <f>VLOOKUP(A622,combine!A:R,5,FALSE)</f>
        <v>194</v>
      </c>
      <c r="F622">
        <f>VLOOKUP(A622,combine!A:R,13,FALSE)</f>
        <v>4.47</v>
      </c>
      <c r="G622">
        <f>VLOOKUP(A622,combine!A:R,14,FALSE)</f>
        <v>0</v>
      </c>
      <c r="H622">
        <f>VLOOKUP(A622,combine!A:R,16,FALSE)</f>
        <v>0</v>
      </c>
      <c r="I622">
        <f>VLOOKUP(A622,combine!A:R,17,FALSE)</f>
        <v>0</v>
      </c>
    </row>
    <row r="623" spans="1:9" x14ac:dyDescent="0.2">
      <c r="A623">
        <v>20040063</v>
      </c>
      <c r="B623" t="s">
        <v>38</v>
      </c>
      <c r="C623">
        <v>2</v>
      </c>
      <c r="D623">
        <f>VLOOKUP(A623,combine!A:R,4,FALSE)</f>
        <v>78.599999999999994</v>
      </c>
      <c r="E623">
        <f>VLOOKUP(A623,combine!A:R,5,FALSE)</f>
        <v>305</v>
      </c>
      <c r="F623">
        <f>VLOOKUP(A623,combine!A:R,13,FALSE)</f>
        <v>4.9000000000000004</v>
      </c>
      <c r="G623">
        <f>VLOOKUP(A623,combine!A:R,14,FALSE)</f>
        <v>29</v>
      </c>
      <c r="H623">
        <f>VLOOKUP(A623,combine!A:R,16,FALSE)</f>
        <v>0</v>
      </c>
      <c r="I623">
        <f>VLOOKUP(A623,combine!A:R,17,FALSE)</f>
        <v>106</v>
      </c>
    </row>
    <row r="624" spans="1:9" x14ac:dyDescent="0.2">
      <c r="A624">
        <v>20000404</v>
      </c>
      <c r="B624" t="s">
        <v>1650</v>
      </c>
      <c r="C624">
        <v>3</v>
      </c>
      <c r="D624">
        <f>VLOOKUP(A624,combine!A:R,4,FALSE)</f>
        <v>76</v>
      </c>
      <c r="E624">
        <f>VLOOKUP(A624,combine!A:R,5,FALSE)</f>
        <v>285</v>
      </c>
      <c r="F624">
        <f>VLOOKUP(A624,combine!A:R,13,FALSE)</f>
        <v>5.03</v>
      </c>
      <c r="G624">
        <f>VLOOKUP(A624,combine!A:R,14,FALSE)</f>
        <v>28</v>
      </c>
      <c r="H624">
        <f>VLOOKUP(A624,combine!A:R,16,FALSE)</f>
        <v>4.76</v>
      </c>
      <c r="I624">
        <f>VLOOKUP(A624,combine!A:R,17,FALSE)</f>
        <v>105</v>
      </c>
    </row>
    <row r="625" spans="1:9" x14ac:dyDescent="0.2">
      <c r="A625">
        <v>20010557</v>
      </c>
      <c r="B625" t="s">
        <v>58</v>
      </c>
      <c r="C625">
        <v>0</v>
      </c>
      <c r="D625">
        <f>VLOOKUP(A625,combine!A:R,4,FALSE)</f>
        <v>76.400000000000006</v>
      </c>
      <c r="E625">
        <f>VLOOKUP(A625,combine!A:R,5,FALSE)</f>
        <v>247</v>
      </c>
      <c r="F625">
        <f>VLOOKUP(A625,combine!A:R,13,FALSE)</f>
        <v>4.8600000000000003</v>
      </c>
      <c r="G625">
        <f>VLOOKUP(A625,combine!A:R,14,FALSE)</f>
        <v>32.5</v>
      </c>
      <c r="H625">
        <f>VLOOKUP(A625,combine!A:R,16,FALSE)</f>
        <v>4.25</v>
      </c>
      <c r="I625">
        <f>VLOOKUP(A625,combine!A:R,17,FALSE)</f>
        <v>113</v>
      </c>
    </row>
    <row r="626" spans="1:9" x14ac:dyDescent="0.2">
      <c r="A626">
        <v>20030217</v>
      </c>
      <c r="B626" t="s">
        <v>207</v>
      </c>
      <c r="C626">
        <v>7.8076923076923004</v>
      </c>
      <c r="D626">
        <f>VLOOKUP(A626,combine!A:R,4,FALSE)</f>
        <v>72.400000000000006</v>
      </c>
      <c r="E626">
        <f>VLOOKUP(A626,combine!A:R,5,FALSE)</f>
        <v>216</v>
      </c>
      <c r="F626">
        <f>VLOOKUP(A626,combine!A:R,13,FALSE)</f>
        <v>4.55</v>
      </c>
      <c r="G626">
        <f>VLOOKUP(A626,combine!A:R,14,FALSE)</f>
        <v>36</v>
      </c>
      <c r="H626">
        <f>VLOOKUP(A626,combine!A:R,16,FALSE)</f>
        <v>4.0999999999999996</v>
      </c>
      <c r="I626">
        <f>VLOOKUP(A626,combine!A:R,17,FALSE)</f>
        <v>120</v>
      </c>
    </row>
    <row r="627" spans="1:9" x14ac:dyDescent="0.2">
      <c r="A627">
        <v>20010039</v>
      </c>
      <c r="B627" t="s">
        <v>103</v>
      </c>
      <c r="C627">
        <v>3.06756756756756</v>
      </c>
      <c r="D627">
        <f>VLOOKUP(A627,combine!A:R,4,FALSE)</f>
        <v>73.3</v>
      </c>
      <c r="E627">
        <f>VLOOKUP(A627,combine!A:R,5,FALSE)</f>
        <v>234</v>
      </c>
      <c r="F627">
        <f>VLOOKUP(A627,combine!A:R,13,FALSE)</f>
        <v>4.62</v>
      </c>
      <c r="G627">
        <f>VLOOKUP(A627,combine!A:R,14,FALSE)</f>
        <v>38.5</v>
      </c>
      <c r="H627">
        <f>VLOOKUP(A627,combine!A:R,16,FALSE)</f>
        <v>4.5</v>
      </c>
      <c r="I627">
        <f>VLOOKUP(A627,combine!A:R,17,FALSE)</f>
        <v>124</v>
      </c>
    </row>
    <row r="628" spans="1:9" x14ac:dyDescent="0.2">
      <c r="A628">
        <v>19980100</v>
      </c>
      <c r="B628" t="s">
        <v>1650</v>
      </c>
      <c r="C628">
        <v>1.81944444444444</v>
      </c>
      <c r="D628">
        <f>VLOOKUP(A628,combine!A:R,4,FALSE)</f>
        <v>74.400000000000006</v>
      </c>
      <c r="E628">
        <f>VLOOKUP(A628,combine!A:R,5,FALSE)</f>
        <v>285</v>
      </c>
      <c r="F628">
        <f>VLOOKUP(A628,combine!A:R,13,FALSE)</f>
        <v>5.1100000000000003</v>
      </c>
      <c r="G628">
        <f>VLOOKUP(A628,combine!A:R,14,FALSE)</f>
        <v>25</v>
      </c>
      <c r="H628">
        <f>VLOOKUP(A628,combine!A:R,16,FALSE)</f>
        <v>5.0999999999999996</v>
      </c>
      <c r="I628">
        <f>VLOOKUP(A628,combine!A:R,17,FALSE)</f>
        <v>99</v>
      </c>
    </row>
    <row r="629" spans="1:9" x14ac:dyDescent="0.2">
      <c r="A629">
        <v>20020111</v>
      </c>
      <c r="B629" t="s">
        <v>103</v>
      </c>
      <c r="C629">
        <v>4.8600000000000003</v>
      </c>
      <c r="D629">
        <f>VLOOKUP(A629,combine!A:R,4,FALSE)</f>
        <v>73.900000000000006</v>
      </c>
      <c r="E629">
        <f>VLOOKUP(A629,combine!A:R,5,FALSE)</f>
        <v>236</v>
      </c>
      <c r="F629">
        <f>VLOOKUP(A629,combine!A:R,13,FALSE)</f>
        <v>4.79</v>
      </c>
      <c r="G629">
        <f>VLOOKUP(A629,combine!A:R,14,FALSE)</f>
        <v>35.5</v>
      </c>
      <c r="H629">
        <f>VLOOKUP(A629,combine!A:R,16,FALSE)</f>
        <v>4.09</v>
      </c>
      <c r="I629">
        <f>VLOOKUP(A629,combine!A:R,17,FALSE)</f>
        <v>116</v>
      </c>
    </row>
    <row r="630" spans="1:9" x14ac:dyDescent="0.2">
      <c r="A630">
        <v>19990032</v>
      </c>
      <c r="B630" t="s">
        <v>34</v>
      </c>
      <c r="C630">
        <v>0</v>
      </c>
      <c r="D630">
        <f>VLOOKUP(A630,combine!A:R,4,FALSE)</f>
        <v>71.099999999999994</v>
      </c>
      <c r="E630">
        <f>VLOOKUP(A630,combine!A:R,5,FALSE)</f>
        <v>194</v>
      </c>
      <c r="F630">
        <f>VLOOKUP(A630,combine!A:R,13,FALSE)</f>
        <v>4.41</v>
      </c>
      <c r="G630">
        <f>VLOOKUP(A630,combine!A:R,14,FALSE)</f>
        <v>36.5</v>
      </c>
      <c r="H630">
        <f>VLOOKUP(A630,combine!A:R,16,FALSE)</f>
        <v>3.86</v>
      </c>
      <c r="I630">
        <f>VLOOKUP(A630,combine!A:R,17,FALSE)</f>
        <v>115</v>
      </c>
    </row>
    <row r="631" spans="1:9" x14ac:dyDescent="0.2">
      <c r="A631">
        <v>20040082</v>
      </c>
      <c r="B631" t="s">
        <v>34</v>
      </c>
      <c r="C631">
        <v>0</v>
      </c>
      <c r="D631">
        <f>VLOOKUP(A631,combine!A:R,4,FALSE)</f>
        <v>73.099999999999994</v>
      </c>
      <c r="E631">
        <f>VLOOKUP(A631,combine!A:R,5,FALSE)</f>
        <v>213</v>
      </c>
      <c r="F631">
        <f>VLOOKUP(A631,combine!A:R,13,FALSE)</f>
        <v>4.5199999999999996</v>
      </c>
      <c r="G631">
        <f>VLOOKUP(A631,combine!A:R,14,FALSE)</f>
        <v>37</v>
      </c>
      <c r="H631">
        <f>VLOOKUP(A631,combine!A:R,16,FALSE)</f>
        <v>0</v>
      </c>
      <c r="I631">
        <f>VLOOKUP(A631,combine!A:R,17,FALSE)</f>
        <v>129</v>
      </c>
    </row>
    <row r="632" spans="1:9" x14ac:dyDescent="0.2">
      <c r="A632">
        <v>19990491</v>
      </c>
      <c r="B632" t="s">
        <v>1650</v>
      </c>
      <c r="C632">
        <v>1.1000000000000001</v>
      </c>
      <c r="D632">
        <f>VLOOKUP(A632,combine!A:R,4,FALSE)</f>
        <v>76.900000000000006</v>
      </c>
      <c r="E632">
        <f>VLOOKUP(A632,combine!A:R,5,FALSE)</f>
        <v>258</v>
      </c>
      <c r="F632">
        <f>VLOOKUP(A632,combine!A:R,13,FALSE)</f>
        <v>4.87</v>
      </c>
      <c r="G632">
        <f>VLOOKUP(A632,combine!A:R,14,FALSE)</f>
        <v>31.5</v>
      </c>
      <c r="H632">
        <f>VLOOKUP(A632,combine!A:R,16,FALSE)</f>
        <v>4.33</v>
      </c>
      <c r="I632">
        <f>VLOOKUP(A632,combine!A:R,17,FALSE)</f>
        <v>115</v>
      </c>
    </row>
    <row r="633" spans="1:9" x14ac:dyDescent="0.2">
      <c r="A633">
        <v>20020072</v>
      </c>
      <c r="B633" t="s">
        <v>22</v>
      </c>
      <c r="C633">
        <v>11.6</v>
      </c>
      <c r="D633">
        <f>VLOOKUP(A633,combine!A:R,4,FALSE)</f>
        <v>71.400000000000006</v>
      </c>
      <c r="E633">
        <f>VLOOKUP(A633,combine!A:R,5,FALSE)</f>
        <v>204</v>
      </c>
      <c r="F633">
        <f>VLOOKUP(A633,combine!A:R,13,FALSE)</f>
        <v>4.59</v>
      </c>
      <c r="G633">
        <f>VLOOKUP(A633,combine!A:R,14,FALSE)</f>
        <v>38</v>
      </c>
      <c r="H633">
        <f>VLOOKUP(A633,combine!A:R,16,FALSE)</f>
        <v>0</v>
      </c>
      <c r="I633">
        <f>VLOOKUP(A633,combine!A:R,17,FALSE)</f>
        <v>119</v>
      </c>
    </row>
    <row r="634" spans="1:9" x14ac:dyDescent="0.2">
      <c r="A634">
        <v>20010114</v>
      </c>
      <c r="B634" t="s">
        <v>1650</v>
      </c>
      <c r="C634">
        <v>1.8</v>
      </c>
      <c r="D634">
        <f>VLOOKUP(A634,combine!A:R,4,FALSE)</f>
        <v>78.099999999999994</v>
      </c>
      <c r="E634">
        <f>VLOOKUP(A634,combine!A:R,5,FALSE)</f>
        <v>281</v>
      </c>
      <c r="F634">
        <f>VLOOKUP(A634,combine!A:R,13,FALSE)</f>
        <v>4.82</v>
      </c>
      <c r="G634">
        <f>VLOOKUP(A634,combine!A:R,14,FALSE)</f>
        <v>35.5</v>
      </c>
      <c r="H634">
        <f>VLOOKUP(A634,combine!A:R,16,FALSE)</f>
        <v>4.37</v>
      </c>
      <c r="I634">
        <f>VLOOKUP(A634,combine!A:R,17,FALSE)</f>
        <v>107</v>
      </c>
    </row>
    <row r="635" spans="1:9" x14ac:dyDescent="0.2">
      <c r="A635">
        <v>20040656</v>
      </c>
      <c r="B635" t="s">
        <v>103</v>
      </c>
      <c r="C635">
        <v>5.8888888888888804</v>
      </c>
      <c r="D635">
        <f>VLOOKUP(A635,combine!A:R,4,FALSE)</f>
        <v>75.099999999999994</v>
      </c>
      <c r="E635">
        <f>VLOOKUP(A635,combine!A:R,5,FALSE)</f>
        <v>252</v>
      </c>
      <c r="F635">
        <f>VLOOKUP(A635,combine!A:R,13,FALSE)</f>
        <v>4.75</v>
      </c>
      <c r="G635">
        <f>VLOOKUP(A635,combine!A:R,14,FALSE)</f>
        <v>0</v>
      </c>
      <c r="H635">
        <f>VLOOKUP(A635,combine!A:R,16,FALSE)</f>
        <v>0</v>
      </c>
      <c r="I635">
        <f>VLOOKUP(A635,combine!A:R,17,FALSE)</f>
        <v>0</v>
      </c>
    </row>
    <row r="636" spans="1:9" x14ac:dyDescent="0.2">
      <c r="A636">
        <v>20020047</v>
      </c>
      <c r="B636" t="s">
        <v>34</v>
      </c>
      <c r="C636">
        <v>0</v>
      </c>
      <c r="D636">
        <f>VLOOKUP(A636,combine!A:R,4,FALSE)</f>
        <v>73.5</v>
      </c>
      <c r="E636">
        <f>VLOOKUP(A636,combine!A:R,5,FALSE)</f>
        <v>194</v>
      </c>
      <c r="F636">
        <f>VLOOKUP(A636,combine!A:R,13,FALSE)</f>
        <v>4.41</v>
      </c>
      <c r="G636">
        <f>VLOOKUP(A636,combine!A:R,14,FALSE)</f>
        <v>39.5</v>
      </c>
      <c r="H636">
        <f>VLOOKUP(A636,combine!A:R,16,FALSE)</f>
        <v>4.0999999999999996</v>
      </c>
      <c r="I636">
        <f>VLOOKUP(A636,combine!A:R,17,FALSE)</f>
        <v>117</v>
      </c>
    </row>
    <row r="637" spans="1:9" x14ac:dyDescent="0.2">
      <c r="A637">
        <v>20000110</v>
      </c>
      <c r="B637" t="s">
        <v>58</v>
      </c>
      <c r="C637">
        <v>0</v>
      </c>
      <c r="D637">
        <f>VLOOKUP(A637,combine!A:R,4,FALSE)</f>
        <v>76.3</v>
      </c>
      <c r="E637">
        <f>VLOOKUP(A637,combine!A:R,5,FALSE)</f>
        <v>253</v>
      </c>
      <c r="F637">
        <f>VLOOKUP(A637,combine!A:R,13,FALSE)</f>
        <v>4.83</v>
      </c>
      <c r="G637">
        <f>VLOOKUP(A637,combine!A:R,14,FALSE)</f>
        <v>37.5</v>
      </c>
      <c r="H637">
        <f>VLOOKUP(A637,combine!A:R,16,FALSE)</f>
        <v>4.3</v>
      </c>
      <c r="I637">
        <f>VLOOKUP(A637,combine!A:R,17,FALSE)</f>
        <v>114</v>
      </c>
    </row>
    <row r="638" spans="1:9" x14ac:dyDescent="0.2">
      <c r="A638">
        <v>19920056</v>
      </c>
      <c r="B638" t="s">
        <v>172</v>
      </c>
      <c r="D638">
        <f>VLOOKUP(A638,combine!A:R,4,FALSE)</f>
        <v>71.8</v>
      </c>
      <c r="E638">
        <f>VLOOKUP(A638,combine!A:R,5,FALSE)</f>
        <v>183</v>
      </c>
      <c r="F638">
        <f>VLOOKUP(A638,combine!A:R,13,FALSE)</f>
        <v>0</v>
      </c>
      <c r="G638">
        <f>VLOOKUP(A638,combine!A:R,14,FALSE)</f>
        <v>0</v>
      </c>
      <c r="H638">
        <f>VLOOKUP(A638,combine!A:R,16,FALSE)</f>
        <v>0</v>
      </c>
      <c r="I638">
        <f>VLOOKUP(A638,combine!A:R,17,FALSE)</f>
        <v>0</v>
      </c>
    </row>
    <row r="639" spans="1:9" x14ac:dyDescent="0.2">
      <c r="A639">
        <v>20030123</v>
      </c>
      <c r="B639" t="s">
        <v>18</v>
      </c>
      <c r="C639">
        <v>7.8571428571428497</v>
      </c>
      <c r="D639">
        <f>VLOOKUP(A639,combine!A:R,4,FALSE)</f>
        <v>68.8</v>
      </c>
      <c r="E639">
        <f>VLOOKUP(A639,combine!A:R,5,FALSE)</f>
        <v>192</v>
      </c>
      <c r="F639">
        <f>VLOOKUP(A639,combine!A:R,13,FALSE)</f>
        <v>4.46</v>
      </c>
      <c r="G639">
        <f>VLOOKUP(A639,combine!A:R,14,FALSE)</f>
        <v>37</v>
      </c>
      <c r="H639">
        <f>VLOOKUP(A639,combine!A:R,16,FALSE)</f>
        <v>4.0599999999999996</v>
      </c>
      <c r="I639">
        <f>VLOOKUP(A639,combine!A:R,17,FALSE)</f>
        <v>127</v>
      </c>
    </row>
    <row r="640" spans="1:9" x14ac:dyDescent="0.2">
      <c r="A640">
        <v>19940127</v>
      </c>
      <c r="B640" t="s">
        <v>207</v>
      </c>
      <c r="C640">
        <v>7.9047619047618998</v>
      </c>
      <c r="D640">
        <f>VLOOKUP(A640,combine!A:R,4,FALSE)</f>
        <v>71</v>
      </c>
      <c r="E640">
        <f>VLOOKUP(A640,combine!A:R,5,FALSE)</f>
        <v>190</v>
      </c>
      <c r="F640">
        <f>VLOOKUP(A640,combine!A:R,13,FALSE)</f>
        <v>4.71</v>
      </c>
      <c r="G640">
        <f>VLOOKUP(A640,combine!A:R,14,FALSE)</f>
        <v>34</v>
      </c>
      <c r="H640">
        <f>VLOOKUP(A640,combine!A:R,16,FALSE)</f>
        <v>0</v>
      </c>
      <c r="I640">
        <f>VLOOKUP(A640,combine!A:R,17,FALSE)</f>
        <v>116</v>
      </c>
    </row>
    <row r="641" spans="1:9" x14ac:dyDescent="0.2">
      <c r="A641">
        <v>20040495</v>
      </c>
      <c r="B641" t="s">
        <v>38</v>
      </c>
      <c r="C641">
        <v>-2.07692307692307</v>
      </c>
      <c r="D641">
        <f>VLOOKUP(A641,combine!A:R,4,FALSE)</f>
        <v>76.599999999999994</v>
      </c>
      <c r="E641">
        <f>VLOOKUP(A641,combine!A:R,5,FALSE)</f>
        <v>265</v>
      </c>
      <c r="F641">
        <f>VLOOKUP(A641,combine!A:R,13,FALSE)</f>
        <v>4.95</v>
      </c>
      <c r="G641">
        <f>VLOOKUP(A641,combine!A:R,14,FALSE)</f>
        <v>30.5</v>
      </c>
      <c r="H641">
        <f>VLOOKUP(A641,combine!A:R,16,FALSE)</f>
        <v>4.28</v>
      </c>
      <c r="I641">
        <f>VLOOKUP(A641,combine!A:R,17,FALSE)</f>
        <v>107</v>
      </c>
    </row>
    <row r="642" spans="1:9" x14ac:dyDescent="0.2">
      <c r="A642">
        <v>20040649</v>
      </c>
      <c r="B642" t="s">
        <v>22</v>
      </c>
      <c r="C642">
        <v>5.25</v>
      </c>
      <c r="D642">
        <f>VLOOKUP(A642,combine!A:R,4,FALSE)</f>
        <v>73</v>
      </c>
      <c r="E642">
        <f>VLOOKUP(A642,combine!A:R,5,FALSE)</f>
        <v>201</v>
      </c>
      <c r="F642">
        <f>VLOOKUP(A642,combine!A:R,13,FALSE)</f>
        <v>4.63</v>
      </c>
      <c r="G642">
        <f>VLOOKUP(A642,combine!A:R,14,FALSE)</f>
        <v>34.5</v>
      </c>
      <c r="H642">
        <f>VLOOKUP(A642,combine!A:R,16,FALSE)</f>
        <v>0</v>
      </c>
      <c r="I642">
        <f>VLOOKUP(A642,combine!A:R,17,FALSE)</f>
        <v>127</v>
      </c>
    </row>
    <row r="643" spans="1:9" x14ac:dyDescent="0.2">
      <c r="A643">
        <v>20000032</v>
      </c>
      <c r="B643" t="s">
        <v>34</v>
      </c>
      <c r="C643">
        <v>0.58823529411764697</v>
      </c>
      <c r="D643">
        <f>VLOOKUP(A643,combine!A:R,4,FALSE)</f>
        <v>70.400000000000006</v>
      </c>
      <c r="E643">
        <f>VLOOKUP(A643,combine!A:R,5,FALSE)</f>
        <v>175</v>
      </c>
      <c r="F643">
        <f>VLOOKUP(A643,combine!A:R,13,FALSE)</f>
        <v>4.46</v>
      </c>
      <c r="G643">
        <f>VLOOKUP(A643,combine!A:R,14,FALSE)</f>
        <v>37.5</v>
      </c>
      <c r="H643">
        <f>VLOOKUP(A643,combine!A:R,16,FALSE)</f>
        <v>4.04</v>
      </c>
      <c r="I643">
        <f>VLOOKUP(A643,combine!A:R,17,FALSE)</f>
        <v>123</v>
      </c>
    </row>
    <row r="644" spans="1:9" x14ac:dyDescent="0.2">
      <c r="A644">
        <v>19990046</v>
      </c>
      <c r="B644" t="s">
        <v>49</v>
      </c>
      <c r="C644">
        <v>0</v>
      </c>
      <c r="D644">
        <f>VLOOKUP(A644,combine!A:R,4,FALSE)</f>
        <v>67.599999999999994</v>
      </c>
      <c r="E644">
        <f>VLOOKUP(A644,combine!A:R,5,FALSE)</f>
        <v>205</v>
      </c>
      <c r="F644">
        <f>VLOOKUP(A644,combine!A:R,13,FALSE)</f>
        <v>4.57</v>
      </c>
      <c r="G644">
        <f>VLOOKUP(A644,combine!A:R,14,FALSE)</f>
        <v>34</v>
      </c>
      <c r="H644">
        <f>VLOOKUP(A644,combine!A:R,16,FALSE)</f>
        <v>4.09</v>
      </c>
      <c r="I644">
        <f>VLOOKUP(A644,combine!A:R,17,FALSE)</f>
        <v>114</v>
      </c>
    </row>
    <row r="645" spans="1:9" x14ac:dyDescent="0.2">
      <c r="A645">
        <v>19990069</v>
      </c>
      <c r="B645" t="s">
        <v>58</v>
      </c>
      <c r="C645">
        <v>2.4</v>
      </c>
      <c r="D645">
        <f>VLOOKUP(A645,combine!A:R,4,FALSE)</f>
        <v>77</v>
      </c>
      <c r="E645">
        <f>VLOOKUP(A645,combine!A:R,5,FALSE)</f>
        <v>260</v>
      </c>
      <c r="F645">
        <f>VLOOKUP(A645,combine!A:R,13,FALSE)</f>
        <v>4.84</v>
      </c>
      <c r="G645">
        <f>VLOOKUP(A645,combine!A:R,14,FALSE)</f>
        <v>32</v>
      </c>
      <c r="H645">
        <f>VLOOKUP(A645,combine!A:R,16,FALSE)</f>
        <v>4.1100000000000003</v>
      </c>
      <c r="I645">
        <f>VLOOKUP(A645,combine!A:R,17,FALSE)</f>
        <v>121</v>
      </c>
    </row>
    <row r="646" spans="1:9" x14ac:dyDescent="0.2">
      <c r="A646">
        <v>19990191</v>
      </c>
      <c r="B646" t="s">
        <v>16609</v>
      </c>
      <c r="D646">
        <f>VLOOKUP(A646,combine!A:R,4,FALSE)</f>
        <v>75.400000000000006</v>
      </c>
      <c r="E646">
        <f>VLOOKUP(A646,combine!A:R,5,FALSE)</f>
        <v>273</v>
      </c>
      <c r="F646">
        <f>VLOOKUP(A646,combine!A:R,13,FALSE)</f>
        <v>5.04</v>
      </c>
      <c r="G646">
        <f>VLOOKUP(A646,combine!A:R,14,FALSE)</f>
        <v>29.5</v>
      </c>
      <c r="H646">
        <f>VLOOKUP(A646,combine!A:R,16,FALSE)</f>
        <v>4.57</v>
      </c>
      <c r="I646">
        <f>VLOOKUP(A646,combine!A:R,17,FALSE)</f>
        <v>107</v>
      </c>
    </row>
    <row r="647" spans="1:9" x14ac:dyDescent="0.2">
      <c r="A647">
        <v>20000027</v>
      </c>
      <c r="B647" t="s">
        <v>58</v>
      </c>
      <c r="C647">
        <v>0</v>
      </c>
      <c r="D647">
        <f>VLOOKUP(A647,combine!A:R,4,FALSE)</f>
        <v>77.599999999999994</v>
      </c>
      <c r="E647">
        <f>VLOOKUP(A647,combine!A:R,5,FALSE)</f>
        <v>270</v>
      </c>
      <c r="F647">
        <f>VLOOKUP(A647,combine!A:R,13,FALSE)</f>
        <v>4.78</v>
      </c>
      <c r="G647">
        <f>VLOOKUP(A647,combine!A:R,14,FALSE)</f>
        <v>33.5</v>
      </c>
      <c r="H647">
        <f>VLOOKUP(A647,combine!A:R,16,FALSE)</f>
        <v>4.08</v>
      </c>
      <c r="I647">
        <f>VLOOKUP(A647,combine!A:R,17,FALSE)</f>
        <v>123</v>
      </c>
    </row>
    <row r="648" spans="1:9" x14ac:dyDescent="0.2">
      <c r="A648">
        <v>20020582</v>
      </c>
      <c r="B648" t="s">
        <v>119</v>
      </c>
      <c r="C648">
        <v>0</v>
      </c>
      <c r="D648">
        <f>VLOOKUP(A648,combine!A:R,4,FALSE)</f>
        <v>75</v>
      </c>
      <c r="E648">
        <f>VLOOKUP(A648,combine!A:R,5,FALSE)</f>
        <v>293</v>
      </c>
      <c r="F648">
        <f>VLOOKUP(A648,combine!A:R,13,FALSE)</f>
        <v>5.26</v>
      </c>
      <c r="G648">
        <f>VLOOKUP(A648,combine!A:R,14,FALSE)</f>
        <v>25.5</v>
      </c>
      <c r="H648">
        <f>VLOOKUP(A648,combine!A:R,16,FALSE)</f>
        <v>4.6399999999999997</v>
      </c>
      <c r="I648">
        <f>VLOOKUP(A648,combine!A:R,17,FALSE)</f>
        <v>96</v>
      </c>
    </row>
    <row r="649" spans="1:9" x14ac:dyDescent="0.2">
      <c r="A649">
        <v>19980072</v>
      </c>
      <c r="B649" t="s">
        <v>103</v>
      </c>
      <c r="C649">
        <v>3.7660098522167398</v>
      </c>
      <c r="D649">
        <f>VLOOKUP(A649,combine!A:R,4,FALSE)</f>
        <v>72.5</v>
      </c>
      <c r="E649">
        <f>VLOOKUP(A649,combine!A:R,5,FALSE)</f>
        <v>261</v>
      </c>
      <c r="F649">
        <f>VLOOKUP(A649,combine!A:R,13,FALSE)</f>
        <v>4.68</v>
      </c>
      <c r="G649">
        <f>VLOOKUP(A649,combine!A:R,14,FALSE)</f>
        <v>34</v>
      </c>
      <c r="H649">
        <f>VLOOKUP(A649,combine!A:R,16,FALSE)</f>
        <v>4.1399999999999997</v>
      </c>
      <c r="I649">
        <f>VLOOKUP(A649,combine!A:R,17,FALSE)</f>
        <v>117</v>
      </c>
    </row>
    <row r="650" spans="1:9" x14ac:dyDescent="0.2">
      <c r="A650">
        <v>20010232</v>
      </c>
      <c r="B650" t="s">
        <v>103</v>
      </c>
      <c r="C650">
        <v>4.2585034013605396</v>
      </c>
      <c r="D650">
        <f>VLOOKUP(A650,combine!A:R,4,FALSE)</f>
        <v>70.599999999999994</v>
      </c>
      <c r="E650">
        <f>VLOOKUP(A650,combine!A:R,5,FALSE)</f>
        <v>219</v>
      </c>
      <c r="F650">
        <f>VLOOKUP(A650,combine!A:R,13,FALSE)</f>
        <v>4.8099999999999996</v>
      </c>
      <c r="G650">
        <f>VLOOKUP(A650,combine!A:R,14,FALSE)</f>
        <v>0</v>
      </c>
      <c r="H650">
        <f>VLOOKUP(A650,combine!A:R,16,FALSE)</f>
        <v>0</v>
      </c>
      <c r="I650">
        <f>VLOOKUP(A650,combine!A:R,17,FALSE)</f>
        <v>104</v>
      </c>
    </row>
    <row r="651" spans="1:9" x14ac:dyDescent="0.2">
      <c r="A651">
        <v>20030061</v>
      </c>
      <c r="B651" t="s">
        <v>58</v>
      </c>
      <c r="C651">
        <v>0</v>
      </c>
      <c r="D651">
        <f>VLOOKUP(A651,combine!A:R,4,FALSE)</f>
        <v>75.3</v>
      </c>
      <c r="E651">
        <f>VLOOKUP(A651,combine!A:R,5,FALSE)</f>
        <v>258</v>
      </c>
      <c r="F651">
        <f>VLOOKUP(A651,combine!A:R,13,FALSE)</f>
        <v>4.6900000000000004</v>
      </c>
      <c r="G651">
        <f>VLOOKUP(A651,combine!A:R,14,FALSE)</f>
        <v>37</v>
      </c>
      <c r="H651">
        <f>VLOOKUP(A651,combine!A:R,16,FALSE)</f>
        <v>4.18</v>
      </c>
      <c r="I651">
        <f>VLOOKUP(A651,combine!A:R,17,FALSE)</f>
        <v>122</v>
      </c>
    </row>
    <row r="652" spans="1:9" x14ac:dyDescent="0.2">
      <c r="A652">
        <v>20040089</v>
      </c>
      <c r="B652" t="s">
        <v>18</v>
      </c>
      <c r="C652">
        <v>10.9220779220779</v>
      </c>
      <c r="D652">
        <f>VLOOKUP(A652,combine!A:R,4,FALSE)</f>
        <v>74.400000000000006</v>
      </c>
      <c r="E652">
        <f>VLOOKUP(A652,combine!A:R,5,FALSE)</f>
        <v>209</v>
      </c>
      <c r="F652">
        <f>VLOOKUP(A652,combine!A:R,13,FALSE)</f>
        <v>4.54</v>
      </c>
      <c r="G652">
        <f>VLOOKUP(A652,combine!A:R,14,FALSE)</f>
        <v>0</v>
      </c>
      <c r="H652">
        <f>VLOOKUP(A652,combine!A:R,16,FALSE)</f>
        <v>0</v>
      </c>
      <c r="I652">
        <f>VLOOKUP(A652,combine!A:R,17,FALSE)</f>
        <v>0</v>
      </c>
    </row>
    <row r="653" spans="1:9" x14ac:dyDescent="0.2">
      <c r="A653">
        <v>19980092</v>
      </c>
      <c r="B653" t="s">
        <v>34</v>
      </c>
      <c r="C653">
        <v>0</v>
      </c>
      <c r="D653">
        <f>VLOOKUP(A653,combine!A:R,4,FALSE)</f>
        <v>71.599999999999994</v>
      </c>
      <c r="E653">
        <f>VLOOKUP(A653,combine!A:R,5,FALSE)</f>
        <v>195</v>
      </c>
      <c r="F653">
        <f>VLOOKUP(A653,combine!A:R,13,FALSE)</f>
        <v>0</v>
      </c>
      <c r="G653">
        <f>VLOOKUP(A653,combine!A:R,14,FALSE)</f>
        <v>30.5</v>
      </c>
      <c r="H653">
        <f>VLOOKUP(A653,combine!A:R,16,FALSE)</f>
        <v>4.09</v>
      </c>
      <c r="I653">
        <f>VLOOKUP(A653,combine!A:R,17,FALSE)</f>
        <v>110</v>
      </c>
    </row>
    <row r="654" spans="1:9" x14ac:dyDescent="0.2">
      <c r="A654">
        <v>20020103</v>
      </c>
      <c r="B654" t="s">
        <v>58</v>
      </c>
      <c r="C654">
        <v>0</v>
      </c>
      <c r="D654">
        <f>VLOOKUP(A654,combine!A:R,4,FALSE)</f>
        <v>76.400000000000006</v>
      </c>
      <c r="E654">
        <f>VLOOKUP(A654,combine!A:R,5,FALSE)</f>
        <v>255</v>
      </c>
      <c r="F654">
        <f>VLOOKUP(A654,combine!A:R,13,FALSE)</f>
        <v>4.78</v>
      </c>
      <c r="G654">
        <f>VLOOKUP(A654,combine!A:R,14,FALSE)</f>
        <v>29</v>
      </c>
      <c r="H654">
        <f>VLOOKUP(A654,combine!A:R,16,FALSE)</f>
        <v>4.29</v>
      </c>
      <c r="I654">
        <f>VLOOKUP(A654,combine!A:R,17,FALSE)</f>
        <v>109</v>
      </c>
    </row>
    <row r="655" spans="1:9" x14ac:dyDescent="0.2">
      <c r="A655">
        <v>20040154</v>
      </c>
      <c r="B655" t="s">
        <v>16612</v>
      </c>
      <c r="C655">
        <v>0</v>
      </c>
      <c r="D655">
        <f>VLOOKUP(A655,combine!A:R,4,FALSE)</f>
        <v>70.5</v>
      </c>
      <c r="E655">
        <f>VLOOKUP(A655,combine!A:R,5,FALSE)</f>
        <v>237</v>
      </c>
      <c r="F655">
        <f>VLOOKUP(A655,combine!A:R,13,FALSE)</f>
        <v>4.49</v>
      </c>
      <c r="G655">
        <f>VLOOKUP(A655,combine!A:R,14,FALSE)</f>
        <v>31</v>
      </c>
      <c r="H655">
        <f>VLOOKUP(A655,combine!A:R,16,FALSE)</f>
        <v>4.1500000000000004</v>
      </c>
      <c r="I655">
        <f>VLOOKUP(A655,combine!A:R,17,FALSE)</f>
        <v>114</v>
      </c>
    </row>
    <row r="656" spans="1:9" x14ac:dyDescent="0.2">
      <c r="A656">
        <v>20000198</v>
      </c>
      <c r="B656" t="s">
        <v>207</v>
      </c>
      <c r="C656">
        <v>8.0243902439024293</v>
      </c>
      <c r="D656">
        <f>VLOOKUP(A656,combine!A:R,4,FALSE)</f>
        <v>73.099999999999994</v>
      </c>
      <c r="E656">
        <f>VLOOKUP(A656,combine!A:R,5,FALSE)</f>
        <v>201</v>
      </c>
      <c r="F656">
        <f>VLOOKUP(A656,combine!A:R,13,FALSE)</f>
        <v>4.51</v>
      </c>
      <c r="G656">
        <f>VLOOKUP(A656,combine!A:R,14,FALSE)</f>
        <v>33</v>
      </c>
      <c r="H656">
        <f>VLOOKUP(A656,combine!A:R,16,FALSE)</f>
        <v>4.09</v>
      </c>
      <c r="I656">
        <f>VLOOKUP(A656,combine!A:R,17,FALSE)</f>
        <v>115</v>
      </c>
    </row>
    <row r="657" spans="1:9" x14ac:dyDescent="0.2">
      <c r="A657">
        <v>19980107</v>
      </c>
      <c r="B657" t="s">
        <v>1650</v>
      </c>
      <c r="C657">
        <v>1.42105263157894</v>
      </c>
      <c r="D657">
        <f>VLOOKUP(A657,combine!A:R,4,FALSE)</f>
        <v>75.599999999999994</v>
      </c>
      <c r="E657">
        <f>VLOOKUP(A657,combine!A:R,5,FALSE)</f>
        <v>285</v>
      </c>
      <c r="F657">
        <f>VLOOKUP(A657,combine!A:R,13,FALSE)</f>
        <v>5.17</v>
      </c>
      <c r="G657">
        <f>VLOOKUP(A657,combine!A:R,14,FALSE)</f>
        <v>29.5</v>
      </c>
      <c r="H657">
        <f>VLOOKUP(A657,combine!A:R,16,FALSE)</f>
        <v>4.71</v>
      </c>
      <c r="I657">
        <f>VLOOKUP(A657,combine!A:R,17,FALSE)</f>
        <v>104</v>
      </c>
    </row>
    <row r="658" spans="1:9" x14ac:dyDescent="0.2">
      <c r="A658">
        <v>19980163</v>
      </c>
      <c r="B658" t="s">
        <v>38</v>
      </c>
      <c r="C658">
        <v>-0.90909090909090895</v>
      </c>
      <c r="D658">
        <f>VLOOKUP(A658,combine!A:R,4,FALSE)</f>
        <v>75.900000000000006</v>
      </c>
      <c r="E658">
        <f>VLOOKUP(A658,combine!A:R,5,FALSE)</f>
        <v>270</v>
      </c>
      <c r="F658">
        <f>VLOOKUP(A658,combine!A:R,13,FALSE)</f>
        <v>4.9800000000000004</v>
      </c>
      <c r="G658">
        <f>VLOOKUP(A658,combine!A:R,14,FALSE)</f>
        <v>32.5</v>
      </c>
      <c r="H658">
        <f>VLOOKUP(A658,combine!A:R,16,FALSE)</f>
        <v>4.3499999999999996</v>
      </c>
      <c r="I658">
        <f>VLOOKUP(A658,combine!A:R,17,FALSE)</f>
        <v>115</v>
      </c>
    </row>
    <row r="659" spans="1:9" x14ac:dyDescent="0.2">
      <c r="A659">
        <v>19930098</v>
      </c>
      <c r="B659" t="s">
        <v>58</v>
      </c>
      <c r="D659">
        <f>VLOOKUP(A659,combine!A:R,4,FALSE)</f>
        <v>76.400000000000006</v>
      </c>
      <c r="E659">
        <f>VLOOKUP(A659,combine!A:R,5,FALSE)</f>
        <v>259</v>
      </c>
      <c r="F659">
        <f>VLOOKUP(A659,combine!A:R,13,FALSE)</f>
        <v>4.9400000000000004</v>
      </c>
      <c r="G659">
        <f>VLOOKUP(A659,combine!A:R,14,FALSE)</f>
        <v>32</v>
      </c>
      <c r="H659">
        <f>VLOOKUP(A659,combine!A:R,16,FALSE)</f>
        <v>4.2</v>
      </c>
      <c r="I659">
        <f>VLOOKUP(A659,combine!A:R,17,FALSE)</f>
        <v>116</v>
      </c>
    </row>
    <row r="660" spans="1:9" x14ac:dyDescent="0.2">
      <c r="A660">
        <v>19990179</v>
      </c>
      <c r="B660" t="s">
        <v>58</v>
      </c>
      <c r="C660">
        <v>-0.8</v>
      </c>
      <c r="D660">
        <f>VLOOKUP(A660,combine!A:R,4,FALSE)</f>
        <v>74.900000000000006</v>
      </c>
      <c r="E660">
        <f>VLOOKUP(A660,combine!A:R,5,FALSE)</f>
        <v>255</v>
      </c>
      <c r="F660">
        <f>VLOOKUP(A660,combine!A:R,13,FALSE)</f>
        <v>4.88</v>
      </c>
      <c r="G660">
        <f>VLOOKUP(A660,combine!A:R,14,FALSE)</f>
        <v>31</v>
      </c>
      <c r="H660">
        <f>VLOOKUP(A660,combine!A:R,16,FALSE)</f>
        <v>4.3499999999999996</v>
      </c>
      <c r="I660">
        <f>VLOOKUP(A660,combine!A:R,17,FALSE)</f>
        <v>112</v>
      </c>
    </row>
    <row r="661" spans="1:9" x14ac:dyDescent="0.2">
      <c r="A661">
        <v>19950241</v>
      </c>
      <c r="B661" t="s">
        <v>42</v>
      </c>
      <c r="C661">
        <v>2.5</v>
      </c>
      <c r="D661">
        <f>VLOOKUP(A661,combine!A:R,4,FALSE)</f>
        <v>75.900000000000006</v>
      </c>
      <c r="E661">
        <f>VLOOKUP(A661,combine!A:R,5,FALSE)</f>
        <v>292</v>
      </c>
      <c r="F661">
        <f>VLOOKUP(A661,combine!A:R,13,FALSE)</f>
        <v>5.23</v>
      </c>
      <c r="G661">
        <f>VLOOKUP(A661,combine!A:R,14,FALSE)</f>
        <v>25.5</v>
      </c>
      <c r="H661">
        <f>VLOOKUP(A661,combine!A:R,16,FALSE)</f>
        <v>4.78</v>
      </c>
      <c r="I661">
        <f>VLOOKUP(A661,combine!A:R,17,FALSE)</f>
        <v>98</v>
      </c>
    </row>
    <row r="662" spans="1:9" x14ac:dyDescent="0.2">
      <c r="A662">
        <v>20030069</v>
      </c>
      <c r="B662" t="s">
        <v>58</v>
      </c>
      <c r="C662">
        <v>0</v>
      </c>
      <c r="D662">
        <f>VLOOKUP(A662,combine!A:R,4,FALSE)</f>
        <v>77.8</v>
      </c>
      <c r="E662">
        <f>VLOOKUP(A662,combine!A:R,5,FALSE)</f>
        <v>264</v>
      </c>
      <c r="F662">
        <f>VLOOKUP(A662,combine!A:R,13,FALSE)</f>
        <v>4.6500000000000004</v>
      </c>
      <c r="G662">
        <f>VLOOKUP(A662,combine!A:R,14,FALSE)</f>
        <v>31</v>
      </c>
      <c r="H662">
        <f>VLOOKUP(A662,combine!A:R,16,FALSE)</f>
        <v>0</v>
      </c>
      <c r="I662">
        <f>VLOOKUP(A662,combine!A:R,17,FALSE)</f>
        <v>0</v>
      </c>
    </row>
    <row r="663" spans="1:9" x14ac:dyDescent="0.2">
      <c r="A663">
        <v>19960007</v>
      </c>
      <c r="B663" t="s">
        <v>34</v>
      </c>
      <c r="C663">
        <v>0</v>
      </c>
      <c r="D663">
        <f>VLOOKUP(A663,combine!A:R,4,FALSE)</f>
        <v>70.5</v>
      </c>
      <c r="E663">
        <f>VLOOKUP(A663,combine!A:R,5,FALSE)</f>
        <v>184</v>
      </c>
      <c r="F663">
        <f>VLOOKUP(A663,combine!A:R,13,FALSE)</f>
        <v>0</v>
      </c>
      <c r="G663">
        <f>VLOOKUP(A663,combine!A:R,14,FALSE)</f>
        <v>0</v>
      </c>
      <c r="H663">
        <f>VLOOKUP(A663,combine!A:R,16,FALSE)</f>
        <v>0</v>
      </c>
      <c r="I663">
        <f>VLOOKUP(A663,combine!A:R,17,FALSE)</f>
        <v>0</v>
      </c>
    </row>
    <row r="664" spans="1:9" x14ac:dyDescent="0.2">
      <c r="A664">
        <v>19990086</v>
      </c>
      <c r="B664" t="s">
        <v>49</v>
      </c>
      <c r="C664">
        <v>0</v>
      </c>
      <c r="D664">
        <f>VLOOKUP(A664,combine!A:R,4,FALSE)</f>
        <v>72.5</v>
      </c>
      <c r="E664">
        <f>VLOOKUP(A664,combine!A:R,5,FALSE)</f>
        <v>235</v>
      </c>
      <c r="F664">
        <f>VLOOKUP(A664,combine!A:R,13,FALSE)</f>
        <v>4.63</v>
      </c>
      <c r="G664">
        <f>VLOOKUP(A664,combine!A:R,14,FALSE)</f>
        <v>38.5</v>
      </c>
      <c r="H664">
        <f>VLOOKUP(A664,combine!A:R,16,FALSE)</f>
        <v>0</v>
      </c>
      <c r="I664">
        <f>VLOOKUP(A664,combine!A:R,17,FALSE)</f>
        <v>128</v>
      </c>
    </row>
    <row r="665" spans="1:9" x14ac:dyDescent="0.2">
      <c r="A665">
        <v>20030683</v>
      </c>
      <c r="B665" t="s">
        <v>50</v>
      </c>
      <c r="C665">
        <v>0</v>
      </c>
      <c r="D665">
        <f>VLOOKUP(A665,combine!A:R,4,FALSE)</f>
        <v>77.8</v>
      </c>
      <c r="E665">
        <f>VLOOKUP(A665,combine!A:R,5,FALSE)</f>
        <v>328</v>
      </c>
      <c r="F665">
        <f>VLOOKUP(A665,combine!A:R,13,FALSE)</f>
        <v>5.43</v>
      </c>
      <c r="G665">
        <f>VLOOKUP(A665,combine!A:R,14,FALSE)</f>
        <v>30</v>
      </c>
      <c r="H665">
        <f>VLOOKUP(A665,combine!A:R,16,FALSE)</f>
        <v>4.96</v>
      </c>
      <c r="I665">
        <f>VLOOKUP(A665,combine!A:R,17,FALSE)</f>
        <v>103</v>
      </c>
    </row>
    <row r="666" spans="1:9" x14ac:dyDescent="0.2">
      <c r="A666">
        <v>20030251</v>
      </c>
      <c r="B666" t="s">
        <v>103</v>
      </c>
      <c r="C666">
        <v>5.5053763440860202</v>
      </c>
      <c r="D666">
        <f>VLOOKUP(A666,combine!A:R,4,FALSE)</f>
        <v>74.099999999999994</v>
      </c>
      <c r="E666">
        <f>VLOOKUP(A666,combine!A:R,5,FALSE)</f>
        <v>245</v>
      </c>
      <c r="F666">
        <f>VLOOKUP(A666,combine!A:R,13,FALSE)</f>
        <v>4.71</v>
      </c>
      <c r="G666">
        <f>VLOOKUP(A666,combine!A:R,14,FALSE)</f>
        <v>31</v>
      </c>
      <c r="H666">
        <f>VLOOKUP(A666,combine!A:R,16,FALSE)</f>
        <v>4.32</v>
      </c>
      <c r="I666">
        <f>VLOOKUP(A666,combine!A:R,17,FALSE)</f>
        <v>111</v>
      </c>
    </row>
    <row r="667" spans="1:9" x14ac:dyDescent="0.2">
      <c r="A667">
        <v>20010150</v>
      </c>
      <c r="B667" t="s">
        <v>49</v>
      </c>
      <c r="D667">
        <f>VLOOKUP(A667,combine!A:R,4,FALSE)</f>
        <v>69.900000000000006</v>
      </c>
      <c r="E667">
        <f>VLOOKUP(A667,combine!A:R,5,FALSE)</f>
        <v>194</v>
      </c>
      <c r="F667">
        <f>VLOOKUP(A667,combine!A:R,13,FALSE)</f>
        <v>4.3899999999999997</v>
      </c>
      <c r="G667">
        <f>VLOOKUP(A667,combine!A:R,14,FALSE)</f>
        <v>35.5</v>
      </c>
      <c r="H667">
        <f>VLOOKUP(A667,combine!A:R,16,FALSE)</f>
        <v>4.09</v>
      </c>
      <c r="I667">
        <f>VLOOKUP(A667,combine!A:R,17,FALSE)</f>
        <v>119</v>
      </c>
    </row>
    <row r="668" spans="1:9" x14ac:dyDescent="0.2">
      <c r="A668">
        <v>20040126</v>
      </c>
      <c r="B668" t="s">
        <v>38</v>
      </c>
      <c r="C668">
        <v>-3.5419126328217199E-3</v>
      </c>
      <c r="D668">
        <f>VLOOKUP(A668,combine!A:R,4,FALSE)</f>
        <v>78</v>
      </c>
      <c r="E668">
        <f>VLOOKUP(A668,combine!A:R,5,FALSE)</f>
        <v>265</v>
      </c>
      <c r="F668">
        <f>VLOOKUP(A668,combine!A:R,13,FALSE)</f>
        <v>4.76</v>
      </c>
      <c r="G668">
        <f>VLOOKUP(A668,combine!A:R,14,FALSE)</f>
        <v>33</v>
      </c>
      <c r="H668">
        <f>VLOOKUP(A668,combine!A:R,16,FALSE)</f>
        <v>4.34</v>
      </c>
      <c r="I668">
        <f>VLOOKUP(A668,combine!A:R,17,FALSE)</f>
        <v>120</v>
      </c>
    </row>
    <row r="669" spans="1:9" x14ac:dyDescent="0.2">
      <c r="A669">
        <v>19980019</v>
      </c>
      <c r="B669" t="s">
        <v>38</v>
      </c>
      <c r="C669">
        <v>0.82882882882882802</v>
      </c>
      <c r="D669">
        <f>VLOOKUP(A669,combine!A:R,4,FALSE)</f>
        <v>76.8</v>
      </c>
      <c r="E669">
        <f>VLOOKUP(A669,combine!A:R,5,FALSE)</f>
        <v>296</v>
      </c>
      <c r="F669">
        <f>VLOOKUP(A669,combine!A:R,13,FALSE)</f>
        <v>0</v>
      </c>
      <c r="G669">
        <f>VLOOKUP(A669,combine!A:R,14,FALSE)</f>
        <v>0</v>
      </c>
      <c r="H669">
        <f>VLOOKUP(A669,combine!A:R,16,FALSE)</f>
        <v>0</v>
      </c>
      <c r="I669">
        <f>VLOOKUP(A669,combine!A:R,17,FALSE)</f>
        <v>0</v>
      </c>
    </row>
    <row r="670" spans="1:9" x14ac:dyDescent="0.2">
      <c r="A670">
        <v>19980216</v>
      </c>
      <c r="B670" t="s">
        <v>18</v>
      </c>
      <c r="C670">
        <v>12.111940298507401</v>
      </c>
      <c r="D670">
        <f>VLOOKUP(A670,combine!A:R,4,FALSE)</f>
        <v>72.400000000000006</v>
      </c>
      <c r="E670">
        <f>VLOOKUP(A670,combine!A:R,5,FALSE)</f>
        <v>192</v>
      </c>
      <c r="F670">
        <f>VLOOKUP(A670,combine!A:R,13,FALSE)</f>
        <v>0</v>
      </c>
      <c r="G670">
        <f>VLOOKUP(A670,combine!A:R,14,FALSE)</f>
        <v>40</v>
      </c>
      <c r="H670">
        <f>VLOOKUP(A670,combine!A:R,16,FALSE)</f>
        <v>3.9</v>
      </c>
      <c r="I670">
        <f>VLOOKUP(A670,combine!A:R,17,FALSE)</f>
        <v>127</v>
      </c>
    </row>
    <row r="671" spans="1:9" x14ac:dyDescent="0.2">
      <c r="A671">
        <v>20020143</v>
      </c>
      <c r="B671" t="s">
        <v>103</v>
      </c>
      <c r="C671">
        <v>3.9016129032258</v>
      </c>
      <c r="D671">
        <f>VLOOKUP(A671,combine!A:R,4,FALSE)</f>
        <v>77.5</v>
      </c>
      <c r="E671">
        <f>VLOOKUP(A671,combine!A:R,5,FALSE)</f>
        <v>248</v>
      </c>
      <c r="F671">
        <f>VLOOKUP(A671,combine!A:R,13,FALSE)</f>
        <v>4.63</v>
      </c>
      <c r="G671">
        <f>VLOOKUP(A671,combine!A:R,14,FALSE)</f>
        <v>42</v>
      </c>
      <c r="H671">
        <f>VLOOKUP(A671,combine!A:R,16,FALSE)</f>
        <v>4.21</v>
      </c>
      <c r="I671">
        <f>VLOOKUP(A671,combine!A:R,17,FALSE)</f>
        <v>122</v>
      </c>
    </row>
    <row r="672" spans="1:9" x14ac:dyDescent="0.2">
      <c r="A672">
        <v>20040121</v>
      </c>
      <c r="B672" t="s">
        <v>18</v>
      </c>
      <c r="C672">
        <v>7.9344262295081904</v>
      </c>
      <c r="D672">
        <f>VLOOKUP(A672,combine!A:R,4,FALSE)</f>
        <v>71</v>
      </c>
      <c r="E672">
        <f>VLOOKUP(A672,combine!A:R,5,FALSE)</f>
        <v>197</v>
      </c>
      <c r="F672">
        <f>VLOOKUP(A672,combine!A:R,13,FALSE)</f>
        <v>4.5</v>
      </c>
      <c r="G672">
        <f>VLOOKUP(A672,combine!A:R,14,FALSE)</f>
        <v>37.5</v>
      </c>
      <c r="H672">
        <f>VLOOKUP(A672,combine!A:R,16,FALSE)</f>
        <v>0</v>
      </c>
      <c r="I672">
        <f>VLOOKUP(A672,combine!A:R,17,FALSE)</f>
        <v>122</v>
      </c>
    </row>
    <row r="673" spans="1:9" x14ac:dyDescent="0.2">
      <c r="A673">
        <v>20000054</v>
      </c>
      <c r="B673" t="s">
        <v>18</v>
      </c>
      <c r="C673">
        <v>10.3050847457627</v>
      </c>
      <c r="D673">
        <f>VLOOKUP(A673,combine!A:R,4,FALSE)</f>
        <v>73</v>
      </c>
      <c r="E673">
        <f>VLOOKUP(A673,combine!A:R,5,FALSE)</f>
        <v>192</v>
      </c>
      <c r="F673">
        <f>VLOOKUP(A673,combine!A:R,13,FALSE)</f>
        <v>4.43</v>
      </c>
      <c r="G673">
        <f>VLOOKUP(A673,combine!A:R,14,FALSE)</f>
        <v>38.5</v>
      </c>
      <c r="H673">
        <f>VLOOKUP(A673,combine!A:R,16,FALSE)</f>
        <v>3.99</v>
      </c>
      <c r="I673">
        <f>VLOOKUP(A673,combine!A:R,17,FALSE)</f>
        <v>124</v>
      </c>
    </row>
    <row r="674" spans="1:9" x14ac:dyDescent="0.2">
      <c r="A674">
        <v>20030252</v>
      </c>
      <c r="B674" t="s">
        <v>207</v>
      </c>
      <c r="C674">
        <v>9.2333333333333307</v>
      </c>
      <c r="D674">
        <f>VLOOKUP(A674,combine!A:R,4,FALSE)</f>
        <v>74</v>
      </c>
      <c r="E674">
        <f>VLOOKUP(A674,combine!A:R,5,FALSE)</f>
        <v>206</v>
      </c>
      <c r="F674">
        <f>VLOOKUP(A674,combine!A:R,13,FALSE)</f>
        <v>4.58</v>
      </c>
      <c r="G674">
        <f>VLOOKUP(A674,combine!A:R,14,FALSE)</f>
        <v>38</v>
      </c>
      <c r="H674">
        <f>VLOOKUP(A674,combine!A:R,16,FALSE)</f>
        <v>4.04</v>
      </c>
      <c r="I674">
        <f>VLOOKUP(A674,combine!A:R,17,FALSE)</f>
        <v>125</v>
      </c>
    </row>
    <row r="675" spans="1:9" x14ac:dyDescent="0.2">
      <c r="A675">
        <v>20040036</v>
      </c>
      <c r="B675" t="s">
        <v>42</v>
      </c>
      <c r="C675">
        <v>1.1130952380952299</v>
      </c>
      <c r="D675">
        <f>VLOOKUP(A675,combine!A:R,4,FALSE)</f>
        <v>76.5</v>
      </c>
      <c r="E675">
        <f>VLOOKUP(A675,combine!A:R,5,FALSE)</f>
        <v>344</v>
      </c>
      <c r="F675">
        <f>VLOOKUP(A675,combine!A:R,13,FALSE)</f>
        <v>5.18</v>
      </c>
      <c r="G675">
        <f>VLOOKUP(A675,combine!A:R,14,FALSE)</f>
        <v>24.5</v>
      </c>
      <c r="H675">
        <f>VLOOKUP(A675,combine!A:R,16,FALSE)</f>
        <v>4.84</v>
      </c>
      <c r="I675">
        <f>VLOOKUP(A675,combine!A:R,17,FALSE)</f>
        <v>93</v>
      </c>
    </row>
    <row r="676" spans="1:9" x14ac:dyDescent="0.2">
      <c r="A676">
        <v>20040093</v>
      </c>
      <c r="B676" t="s">
        <v>103</v>
      </c>
      <c r="C676">
        <v>4.8695652173913002</v>
      </c>
      <c r="D676">
        <f>VLOOKUP(A676,combine!A:R,4,FALSE)</f>
        <v>74.400000000000006</v>
      </c>
      <c r="E676">
        <f>VLOOKUP(A676,combine!A:R,5,FALSE)</f>
        <v>227</v>
      </c>
      <c r="F676">
        <f>VLOOKUP(A676,combine!A:R,13,FALSE)</f>
        <v>4.6500000000000004</v>
      </c>
      <c r="G676">
        <f>VLOOKUP(A676,combine!A:R,14,FALSE)</f>
        <v>0</v>
      </c>
      <c r="H676">
        <f>VLOOKUP(A676,combine!A:R,16,FALSE)</f>
        <v>0</v>
      </c>
      <c r="I676">
        <f>VLOOKUP(A676,combine!A:R,17,FALSE)</f>
        <v>0</v>
      </c>
    </row>
    <row r="677" spans="1:9" x14ac:dyDescent="0.2">
      <c r="A677">
        <v>20020567</v>
      </c>
      <c r="B677" t="s">
        <v>18</v>
      </c>
      <c r="C677">
        <v>12.7777777777777</v>
      </c>
      <c r="D677">
        <f>VLOOKUP(A677,combine!A:R,4,FALSE)</f>
        <v>73.5</v>
      </c>
      <c r="E677">
        <f>VLOOKUP(A677,combine!A:R,5,FALSE)</f>
        <v>195</v>
      </c>
      <c r="F677">
        <f>VLOOKUP(A677,combine!A:R,13,FALSE)</f>
        <v>4.57</v>
      </c>
      <c r="G677">
        <f>VLOOKUP(A677,combine!A:R,14,FALSE)</f>
        <v>34</v>
      </c>
      <c r="H677">
        <f>VLOOKUP(A677,combine!A:R,16,FALSE)</f>
        <v>4.33</v>
      </c>
      <c r="I677">
        <f>VLOOKUP(A677,combine!A:R,17,FALSE)</f>
        <v>117</v>
      </c>
    </row>
    <row r="678" spans="1:9" x14ac:dyDescent="0.2">
      <c r="A678">
        <v>20000512</v>
      </c>
      <c r="B678" t="s">
        <v>103</v>
      </c>
      <c r="C678">
        <v>1.1111111111111101</v>
      </c>
      <c r="D678">
        <f>VLOOKUP(A678,combine!A:R,4,FALSE)</f>
        <v>74</v>
      </c>
      <c r="E678">
        <f>VLOOKUP(A678,combine!A:R,5,FALSE)</f>
        <v>247</v>
      </c>
      <c r="F678">
        <f>VLOOKUP(A678,combine!A:R,13,FALSE)</f>
        <v>4.9800000000000004</v>
      </c>
      <c r="G678">
        <f>VLOOKUP(A678,combine!A:R,14,FALSE)</f>
        <v>32</v>
      </c>
      <c r="H678">
        <f>VLOOKUP(A678,combine!A:R,16,FALSE)</f>
        <v>4.3899999999999997</v>
      </c>
      <c r="I678">
        <f>VLOOKUP(A678,combine!A:R,17,FALSE)</f>
        <v>113</v>
      </c>
    </row>
    <row r="679" spans="1:9" x14ac:dyDescent="0.2">
      <c r="A679">
        <v>20030189</v>
      </c>
      <c r="B679" t="s">
        <v>38</v>
      </c>
      <c r="C679">
        <v>0.63084112149532701</v>
      </c>
      <c r="D679">
        <f>VLOOKUP(A679,combine!A:R,4,FALSE)</f>
        <v>74.900000000000006</v>
      </c>
      <c r="E679">
        <f>VLOOKUP(A679,combine!A:R,5,FALSE)</f>
        <v>271</v>
      </c>
      <c r="F679">
        <f>VLOOKUP(A679,combine!A:R,13,FALSE)</f>
        <v>4.8600000000000003</v>
      </c>
      <c r="G679">
        <f>VLOOKUP(A679,combine!A:R,14,FALSE)</f>
        <v>34.5</v>
      </c>
      <c r="H679">
        <f>VLOOKUP(A679,combine!A:R,16,FALSE)</f>
        <v>4.38</v>
      </c>
      <c r="I679">
        <f>VLOOKUP(A679,combine!A:R,17,FALSE)</f>
        <v>114</v>
      </c>
    </row>
    <row r="680" spans="1:9" x14ac:dyDescent="0.2">
      <c r="A680">
        <v>19950423</v>
      </c>
      <c r="B680" t="s">
        <v>38</v>
      </c>
      <c r="C680">
        <v>1.9523809523809501</v>
      </c>
      <c r="D680">
        <f>VLOOKUP(A680,combine!A:R,4,FALSE)</f>
        <v>75.3</v>
      </c>
      <c r="E680">
        <f>VLOOKUP(A680,combine!A:R,5,FALSE)</f>
        <v>253</v>
      </c>
      <c r="F680">
        <f>VLOOKUP(A680,combine!A:R,13,FALSE)</f>
        <v>4.96</v>
      </c>
      <c r="G680">
        <f>VLOOKUP(A680,combine!A:R,14,FALSE)</f>
        <v>31</v>
      </c>
      <c r="H680">
        <f>VLOOKUP(A680,combine!A:R,16,FALSE)</f>
        <v>4.28</v>
      </c>
      <c r="I680">
        <f>VLOOKUP(A680,combine!A:R,17,FALSE)</f>
        <v>113</v>
      </c>
    </row>
    <row r="681" spans="1:9" x14ac:dyDescent="0.2">
      <c r="A681">
        <v>19990054</v>
      </c>
      <c r="B681" t="s">
        <v>49</v>
      </c>
      <c r="D681">
        <f>VLOOKUP(A681,combine!A:R,4,FALSE)</f>
        <v>70.5</v>
      </c>
      <c r="E681">
        <f>VLOOKUP(A681,combine!A:R,5,FALSE)</f>
        <v>200</v>
      </c>
      <c r="F681">
        <f>VLOOKUP(A681,combine!A:R,13,FALSE)</f>
        <v>4.54</v>
      </c>
      <c r="G681">
        <f>VLOOKUP(A681,combine!A:R,14,FALSE)</f>
        <v>38.5</v>
      </c>
      <c r="H681">
        <f>VLOOKUP(A681,combine!A:R,16,FALSE)</f>
        <v>4.16</v>
      </c>
      <c r="I681">
        <f>VLOOKUP(A681,combine!A:R,17,FALSE)</f>
        <v>115</v>
      </c>
    </row>
    <row r="682" spans="1:9" x14ac:dyDescent="0.2">
      <c r="A682">
        <v>19950158</v>
      </c>
      <c r="B682" t="s">
        <v>42</v>
      </c>
      <c r="C682">
        <v>-0.78260869565217395</v>
      </c>
      <c r="D682">
        <f>VLOOKUP(A682,combine!A:R,4,FALSE)</f>
        <v>75.400000000000006</v>
      </c>
      <c r="E682">
        <f>VLOOKUP(A682,combine!A:R,5,FALSE)</f>
        <v>329</v>
      </c>
      <c r="F682">
        <f>VLOOKUP(A682,combine!A:R,13,FALSE)</f>
        <v>0</v>
      </c>
      <c r="G682">
        <f>VLOOKUP(A682,combine!A:R,14,FALSE)</f>
        <v>0</v>
      </c>
      <c r="H682">
        <f>VLOOKUP(A682,combine!A:R,16,FALSE)</f>
        <v>0</v>
      </c>
      <c r="I682">
        <f>VLOOKUP(A682,combine!A:R,17,FALSE)</f>
        <v>0</v>
      </c>
    </row>
    <row r="683" spans="1:9" x14ac:dyDescent="0.2">
      <c r="A683">
        <v>20030535</v>
      </c>
      <c r="B683" t="s">
        <v>49</v>
      </c>
      <c r="D683">
        <f>VLOOKUP(A683,combine!A:R,4,FALSE)</f>
        <v>69.3</v>
      </c>
      <c r="E683">
        <f>VLOOKUP(A683,combine!A:R,5,FALSE)</f>
        <v>198</v>
      </c>
      <c r="F683">
        <f>VLOOKUP(A683,combine!A:R,13,FALSE)</f>
        <v>4.71</v>
      </c>
      <c r="G683">
        <f>VLOOKUP(A683,combine!A:R,14,FALSE)</f>
        <v>32</v>
      </c>
      <c r="H683">
        <f>VLOOKUP(A683,combine!A:R,16,FALSE)</f>
        <v>4.1399999999999997</v>
      </c>
      <c r="I683">
        <f>VLOOKUP(A683,combine!A:R,17,FALSE)</f>
        <v>109</v>
      </c>
    </row>
    <row r="684" spans="1:9" x14ac:dyDescent="0.2">
      <c r="A684">
        <v>19960093</v>
      </c>
      <c r="B684" t="s">
        <v>18</v>
      </c>
      <c r="C684">
        <v>4.625</v>
      </c>
      <c r="D684">
        <f>VLOOKUP(A684,combine!A:R,4,FALSE)</f>
        <v>70.8</v>
      </c>
      <c r="E684">
        <f>VLOOKUP(A684,combine!A:R,5,FALSE)</f>
        <v>190</v>
      </c>
      <c r="F684">
        <f>VLOOKUP(A684,combine!A:R,13,FALSE)</f>
        <v>4.53</v>
      </c>
      <c r="G684">
        <f>VLOOKUP(A684,combine!A:R,14,FALSE)</f>
        <v>34.5</v>
      </c>
      <c r="H684">
        <f>VLOOKUP(A684,combine!A:R,16,FALSE)</f>
        <v>0</v>
      </c>
      <c r="I684">
        <f>VLOOKUP(A684,combine!A:R,17,FALSE)</f>
        <v>120</v>
      </c>
    </row>
    <row r="685" spans="1:9" x14ac:dyDescent="0.2">
      <c r="A685">
        <v>20040057</v>
      </c>
      <c r="B685" t="s">
        <v>38</v>
      </c>
      <c r="C685">
        <v>0.68047337278106501</v>
      </c>
      <c r="D685">
        <f>VLOOKUP(A685,combine!A:R,4,FALSE)</f>
        <v>77.8</v>
      </c>
      <c r="E685">
        <f>VLOOKUP(A685,combine!A:R,5,FALSE)</f>
        <v>274</v>
      </c>
      <c r="F685">
        <f>VLOOKUP(A685,combine!A:R,13,FALSE)</f>
        <v>4.74</v>
      </c>
      <c r="G685">
        <f>VLOOKUP(A685,combine!A:R,14,FALSE)</f>
        <v>37</v>
      </c>
      <c r="H685">
        <f>VLOOKUP(A685,combine!A:R,16,FALSE)</f>
        <v>4.4400000000000004</v>
      </c>
      <c r="I685">
        <f>VLOOKUP(A685,combine!A:R,17,FALSE)</f>
        <v>114</v>
      </c>
    </row>
    <row r="686" spans="1:9" x14ac:dyDescent="0.2">
      <c r="A686">
        <v>20040124</v>
      </c>
      <c r="B686" t="s">
        <v>18</v>
      </c>
      <c r="C686">
        <v>12.057971014492701</v>
      </c>
      <c r="D686">
        <f>VLOOKUP(A686,combine!A:R,4,FALSE)</f>
        <v>70.900000000000006</v>
      </c>
      <c r="E686">
        <f>VLOOKUP(A686,combine!A:R,5,FALSE)</f>
        <v>187</v>
      </c>
      <c r="F686">
        <f>VLOOKUP(A686,combine!A:R,13,FALSE)</f>
        <v>4.33</v>
      </c>
      <c r="G686">
        <f>VLOOKUP(A686,combine!A:R,14,FALSE)</f>
        <v>37.5</v>
      </c>
      <c r="H686">
        <f>VLOOKUP(A686,combine!A:R,16,FALSE)</f>
        <v>4.03</v>
      </c>
      <c r="I686">
        <f>VLOOKUP(A686,combine!A:R,17,FALSE)</f>
        <v>121</v>
      </c>
    </row>
    <row r="687" spans="1:9" x14ac:dyDescent="0.2">
      <c r="A687">
        <v>20020503</v>
      </c>
      <c r="B687" t="s">
        <v>38</v>
      </c>
      <c r="C687">
        <v>-1.1666666666666601</v>
      </c>
      <c r="D687">
        <f>VLOOKUP(A687,combine!A:R,4,FALSE)</f>
        <v>76</v>
      </c>
      <c r="E687">
        <f>VLOOKUP(A687,combine!A:R,5,FALSE)</f>
        <v>240</v>
      </c>
      <c r="F687">
        <f>VLOOKUP(A687,combine!A:R,13,FALSE)</f>
        <v>4.59</v>
      </c>
      <c r="G687">
        <f>VLOOKUP(A687,combine!A:R,14,FALSE)</f>
        <v>35</v>
      </c>
      <c r="H687">
        <f>VLOOKUP(A687,combine!A:R,16,FALSE)</f>
        <v>4.24</v>
      </c>
      <c r="I687">
        <f>VLOOKUP(A687,combine!A:R,17,FALSE)</f>
        <v>113</v>
      </c>
    </row>
    <row r="688" spans="1:9" x14ac:dyDescent="0.2">
      <c r="A688">
        <v>20000078</v>
      </c>
      <c r="B688" t="s">
        <v>34</v>
      </c>
      <c r="C688">
        <v>0</v>
      </c>
      <c r="D688">
        <f>VLOOKUP(A688,combine!A:R,4,FALSE)</f>
        <v>71.3</v>
      </c>
      <c r="E688">
        <f>VLOOKUP(A688,combine!A:R,5,FALSE)</f>
        <v>192</v>
      </c>
      <c r="F688">
        <f>VLOOKUP(A688,combine!A:R,13,FALSE)</f>
        <v>4.4800000000000004</v>
      </c>
      <c r="G688">
        <f>VLOOKUP(A688,combine!A:R,14,FALSE)</f>
        <v>34</v>
      </c>
      <c r="H688">
        <f>VLOOKUP(A688,combine!A:R,16,FALSE)</f>
        <v>4.3899999999999997</v>
      </c>
      <c r="I688">
        <f>VLOOKUP(A688,combine!A:R,17,FALSE)</f>
        <v>115</v>
      </c>
    </row>
    <row r="689" spans="1:9" x14ac:dyDescent="0.2">
      <c r="A689">
        <v>19960013</v>
      </c>
      <c r="B689" t="s">
        <v>18</v>
      </c>
      <c r="C689">
        <v>8.1403508771929793</v>
      </c>
      <c r="D689">
        <f>VLOOKUP(A689,combine!A:R,4,FALSE)</f>
        <v>71.5</v>
      </c>
      <c r="E689">
        <f>VLOOKUP(A689,combine!A:R,5,FALSE)</f>
        <v>189</v>
      </c>
      <c r="F689">
        <f>VLOOKUP(A689,combine!A:R,13,FALSE)</f>
        <v>0</v>
      </c>
      <c r="G689">
        <f>VLOOKUP(A689,combine!A:R,14,FALSE)</f>
        <v>33.5</v>
      </c>
      <c r="H689">
        <f>VLOOKUP(A689,combine!A:R,16,FALSE)</f>
        <v>4.0999999999999996</v>
      </c>
      <c r="I689">
        <f>VLOOKUP(A689,combine!A:R,17,FALSE)</f>
        <v>122</v>
      </c>
    </row>
    <row r="690" spans="1:9" x14ac:dyDescent="0.2">
      <c r="A690">
        <v>20030589</v>
      </c>
      <c r="B690" t="s">
        <v>103</v>
      </c>
      <c r="C690">
        <v>-0.79004329004328999</v>
      </c>
      <c r="D690">
        <f>VLOOKUP(A690,combine!A:R,4,FALSE)</f>
        <v>75</v>
      </c>
      <c r="E690">
        <f>VLOOKUP(A690,combine!A:R,5,FALSE)</f>
        <v>236</v>
      </c>
      <c r="F690">
        <f>VLOOKUP(A690,combine!A:R,13,FALSE)</f>
        <v>4.6399999999999997</v>
      </c>
      <c r="G690">
        <f>VLOOKUP(A690,combine!A:R,14,FALSE)</f>
        <v>35</v>
      </c>
      <c r="H690">
        <f>VLOOKUP(A690,combine!A:R,16,FALSE)</f>
        <v>4.58</v>
      </c>
      <c r="I690">
        <f>VLOOKUP(A690,combine!A:R,17,FALSE)</f>
        <v>116</v>
      </c>
    </row>
    <row r="691" spans="1:9" x14ac:dyDescent="0.2">
      <c r="A691">
        <v>20020603</v>
      </c>
      <c r="B691" t="s">
        <v>103</v>
      </c>
      <c r="C691">
        <v>2.5833333333333299</v>
      </c>
      <c r="D691">
        <f>VLOOKUP(A691,combine!A:R,4,FALSE)</f>
        <v>74.900000000000006</v>
      </c>
      <c r="E691">
        <f>VLOOKUP(A691,combine!A:R,5,FALSE)</f>
        <v>236</v>
      </c>
      <c r="F691">
        <f>VLOOKUP(A691,combine!A:R,13,FALSE)</f>
        <v>4.8099999999999996</v>
      </c>
      <c r="G691">
        <f>VLOOKUP(A691,combine!A:R,14,FALSE)</f>
        <v>34.5</v>
      </c>
      <c r="H691">
        <f>VLOOKUP(A691,combine!A:R,16,FALSE)</f>
        <v>4.34</v>
      </c>
      <c r="I691">
        <f>VLOOKUP(A691,combine!A:R,17,FALSE)</f>
        <v>115</v>
      </c>
    </row>
    <row r="692" spans="1:9" x14ac:dyDescent="0.2">
      <c r="A692">
        <v>20020613</v>
      </c>
      <c r="B692" t="s">
        <v>18</v>
      </c>
      <c r="C692">
        <v>10.368932038834901</v>
      </c>
      <c r="D692">
        <f>VLOOKUP(A692,combine!A:R,4,FALSE)</f>
        <v>76.3</v>
      </c>
      <c r="E692">
        <f>VLOOKUP(A692,combine!A:R,5,FALSE)</f>
        <v>192</v>
      </c>
      <c r="F692">
        <f>VLOOKUP(A692,combine!A:R,13,FALSE)</f>
        <v>4.7</v>
      </c>
      <c r="G692">
        <f>VLOOKUP(A692,combine!A:R,14,FALSE)</f>
        <v>37</v>
      </c>
      <c r="H692">
        <f>VLOOKUP(A692,combine!A:R,16,FALSE)</f>
        <v>0</v>
      </c>
      <c r="I692">
        <f>VLOOKUP(A692,combine!A:R,17,FALSE)</f>
        <v>115</v>
      </c>
    </row>
    <row r="693" spans="1:9" x14ac:dyDescent="0.2">
      <c r="A693">
        <v>19950065</v>
      </c>
      <c r="B693" t="s">
        <v>42</v>
      </c>
      <c r="C693">
        <v>2.55555555555555</v>
      </c>
      <c r="D693">
        <f>VLOOKUP(A693,combine!A:R,4,FALSE)</f>
        <v>76.599999999999994</v>
      </c>
      <c r="E693">
        <f>VLOOKUP(A693,combine!A:R,5,FALSE)</f>
        <v>310</v>
      </c>
      <c r="F693">
        <f>VLOOKUP(A693,combine!A:R,13,FALSE)</f>
        <v>0</v>
      </c>
      <c r="G693">
        <f>VLOOKUP(A693,combine!A:R,14,FALSE)</f>
        <v>0</v>
      </c>
      <c r="H693">
        <f>VLOOKUP(A693,combine!A:R,16,FALSE)</f>
        <v>0</v>
      </c>
      <c r="I693">
        <f>VLOOKUP(A693,combine!A:R,17,FALSE)</f>
        <v>0</v>
      </c>
    </row>
    <row r="694" spans="1:9" x14ac:dyDescent="0.2">
      <c r="A694">
        <v>20020615</v>
      </c>
      <c r="B694" t="s">
        <v>49</v>
      </c>
      <c r="D694">
        <f>VLOOKUP(A694,combine!A:R,4,FALSE)</f>
        <v>70.400000000000006</v>
      </c>
      <c r="E694">
        <f>VLOOKUP(A694,combine!A:R,5,FALSE)</f>
        <v>211</v>
      </c>
      <c r="F694">
        <f>VLOOKUP(A694,combine!A:R,13,FALSE)</f>
        <v>4.5999999999999996</v>
      </c>
      <c r="G694">
        <f>VLOOKUP(A694,combine!A:R,14,FALSE)</f>
        <v>33.5</v>
      </c>
      <c r="H694">
        <f>VLOOKUP(A694,combine!A:R,16,FALSE)</f>
        <v>4.0199999999999996</v>
      </c>
      <c r="I694">
        <f>VLOOKUP(A694,combine!A:R,17,FALSE)</f>
        <v>112</v>
      </c>
    </row>
    <row r="695" spans="1:9" x14ac:dyDescent="0.2">
      <c r="A695">
        <v>20040085</v>
      </c>
      <c r="B695" t="s">
        <v>18</v>
      </c>
      <c r="C695">
        <v>9.7083333333333304</v>
      </c>
      <c r="D695">
        <f>VLOOKUP(A695,combine!A:R,4,FALSE)</f>
        <v>72</v>
      </c>
      <c r="E695">
        <f>VLOOKUP(A695,combine!A:R,5,FALSE)</f>
        <v>197</v>
      </c>
      <c r="F695">
        <f>VLOOKUP(A695,combine!A:R,13,FALSE)</f>
        <v>4.55</v>
      </c>
      <c r="G695">
        <f>VLOOKUP(A695,combine!A:R,14,FALSE)</f>
        <v>35</v>
      </c>
      <c r="H695">
        <f>VLOOKUP(A695,combine!A:R,16,FALSE)</f>
        <v>0</v>
      </c>
      <c r="I695">
        <f>VLOOKUP(A695,combine!A:R,17,FALSE)</f>
        <v>116</v>
      </c>
    </row>
    <row r="696" spans="1:9" x14ac:dyDescent="0.2">
      <c r="A696">
        <v>20040552</v>
      </c>
      <c r="B696" t="s">
        <v>42</v>
      </c>
      <c r="C696">
        <v>0.5</v>
      </c>
      <c r="D696">
        <f>VLOOKUP(A696,combine!A:R,4,FALSE)</f>
        <v>73.5</v>
      </c>
      <c r="E696">
        <f>VLOOKUP(A696,combine!A:R,5,FALSE)</f>
        <v>307</v>
      </c>
      <c r="F696">
        <f>VLOOKUP(A696,combine!A:R,13,FALSE)</f>
        <v>5.17</v>
      </c>
      <c r="G696">
        <f>VLOOKUP(A696,combine!A:R,14,FALSE)</f>
        <v>29</v>
      </c>
      <c r="H696">
        <f>VLOOKUP(A696,combine!A:R,16,FALSE)</f>
        <v>4.75</v>
      </c>
      <c r="I696">
        <f>VLOOKUP(A696,combine!A:R,17,FALSE)</f>
        <v>110</v>
      </c>
    </row>
    <row r="697" spans="1:9" x14ac:dyDescent="0.2">
      <c r="A697">
        <v>20020049</v>
      </c>
      <c r="B697" t="s">
        <v>103</v>
      </c>
      <c r="C697">
        <v>6.8888888888888804</v>
      </c>
      <c r="D697">
        <f>VLOOKUP(A697,combine!A:R,4,FALSE)</f>
        <v>72.900000000000006</v>
      </c>
      <c r="E697">
        <f>VLOOKUP(A697,combine!A:R,5,FALSE)</f>
        <v>233</v>
      </c>
      <c r="F697">
        <f>VLOOKUP(A697,combine!A:R,13,FALSE)</f>
        <v>4.62</v>
      </c>
      <c r="G697">
        <f>VLOOKUP(A697,combine!A:R,14,FALSE)</f>
        <v>31</v>
      </c>
      <c r="H697">
        <f>VLOOKUP(A697,combine!A:R,16,FALSE)</f>
        <v>0</v>
      </c>
      <c r="I697">
        <f>VLOOKUP(A697,combine!A:R,17,FALSE)</f>
        <v>108</v>
      </c>
    </row>
    <row r="698" spans="1:9" x14ac:dyDescent="0.2">
      <c r="A698">
        <v>20030227</v>
      </c>
      <c r="B698" t="s">
        <v>38</v>
      </c>
      <c r="C698">
        <v>1.29411764705882</v>
      </c>
      <c r="D698">
        <f>VLOOKUP(A698,combine!A:R,4,FALSE)</f>
        <v>78.900000000000006</v>
      </c>
      <c r="E698">
        <f>VLOOKUP(A698,combine!A:R,5,FALSE)</f>
        <v>257</v>
      </c>
      <c r="F698">
        <f>VLOOKUP(A698,combine!A:R,13,FALSE)</f>
        <v>4.93</v>
      </c>
      <c r="G698">
        <f>VLOOKUP(A698,combine!A:R,14,FALSE)</f>
        <v>34.5</v>
      </c>
      <c r="H698">
        <f>VLOOKUP(A698,combine!A:R,16,FALSE)</f>
        <v>4.3099999999999996</v>
      </c>
      <c r="I698">
        <f>VLOOKUP(A698,combine!A:R,17,FALSE)</f>
        <v>115</v>
      </c>
    </row>
    <row r="699" spans="1:9" x14ac:dyDescent="0.2">
      <c r="A699">
        <v>19970028</v>
      </c>
      <c r="B699" t="s">
        <v>38</v>
      </c>
      <c r="C699">
        <v>-0.89500000000000002</v>
      </c>
      <c r="D699">
        <f>VLOOKUP(A699,combine!A:R,4,FALSE)</f>
        <v>77.8</v>
      </c>
      <c r="E699">
        <f>VLOOKUP(A699,combine!A:R,5,FALSE)</f>
        <v>282</v>
      </c>
      <c r="F699">
        <f>VLOOKUP(A699,combine!A:R,13,FALSE)</f>
        <v>5.01</v>
      </c>
      <c r="G699">
        <f>VLOOKUP(A699,combine!A:R,14,FALSE)</f>
        <v>29.5</v>
      </c>
      <c r="H699">
        <f>VLOOKUP(A699,combine!A:R,16,FALSE)</f>
        <v>4.6100000000000003</v>
      </c>
      <c r="I699">
        <f>VLOOKUP(A699,combine!A:R,17,FALSE)</f>
        <v>110</v>
      </c>
    </row>
    <row r="700" spans="1:9" x14ac:dyDescent="0.2">
      <c r="A700">
        <v>19980061</v>
      </c>
      <c r="B700" t="s">
        <v>90</v>
      </c>
      <c r="C700">
        <v>11.3529411764705</v>
      </c>
      <c r="D700">
        <f>VLOOKUP(A700,combine!A:R,4,FALSE)</f>
        <v>72.3</v>
      </c>
      <c r="E700">
        <f>VLOOKUP(A700,combine!A:R,5,FALSE)</f>
        <v>208</v>
      </c>
      <c r="F700">
        <f>VLOOKUP(A700,combine!A:R,13,FALSE)</f>
        <v>4.53</v>
      </c>
      <c r="G700">
        <f>VLOOKUP(A700,combine!A:R,14,FALSE)</f>
        <v>40.5</v>
      </c>
      <c r="H700">
        <f>VLOOKUP(A700,combine!A:R,16,FALSE)</f>
        <v>4.0599999999999996</v>
      </c>
      <c r="I700">
        <f>VLOOKUP(A700,combine!A:R,17,FALSE)</f>
        <v>125</v>
      </c>
    </row>
    <row r="701" spans="1:9" x14ac:dyDescent="0.2">
      <c r="A701">
        <v>19990156</v>
      </c>
      <c r="B701" t="s">
        <v>103</v>
      </c>
      <c r="C701">
        <v>4.2790697674418601</v>
      </c>
      <c r="D701">
        <f>VLOOKUP(A701,combine!A:R,4,FALSE)</f>
        <v>73.3</v>
      </c>
      <c r="E701">
        <f>VLOOKUP(A701,combine!A:R,5,FALSE)</f>
        <v>241</v>
      </c>
      <c r="F701">
        <f>VLOOKUP(A701,combine!A:R,13,FALSE)</f>
        <v>4.68</v>
      </c>
      <c r="G701">
        <f>VLOOKUP(A701,combine!A:R,14,FALSE)</f>
        <v>36</v>
      </c>
      <c r="H701">
        <f>VLOOKUP(A701,combine!A:R,16,FALSE)</f>
        <v>4.16</v>
      </c>
      <c r="I701">
        <f>VLOOKUP(A701,combine!A:R,17,FALSE)</f>
        <v>117</v>
      </c>
    </row>
    <row r="702" spans="1:9" x14ac:dyDescent="0.2">
      <c r="A702">
        <v>19960133</v>
      </c>
      <c r="B702" t="s">
        <v>54</v>
      </c>
      <c r="C702">
        <v>11.5</v>
      </c>
      <c r="D702">
        <f>VLOOKUP(A702,combine!A:R,4,FALSE)</f>
        <v>73.8</v>
      </c>
      <c r="E702">
        <f>VLOOKUP(A702,combine!A:R,5,FALSE)</f>
        <v>208</v>
      </c>
      <c r="F702">
        <f>VLOOKUP(A702,combine!A:R,13,FALSE)</f>
        <v>4.67</v>
      </c>
      <c r="G702">
        <f>VLOOKUP(A702,combine!A:R,14,FALSE)</f>
        <v>33</v>
      </c>
      <c r="H702">
        <f>VLOOKUP(A702,combine!A:R,16,FALSE)</f>
        <v>4.26</v>
      </c>
      <c r="I702">
        <f>VLOOKUP(A702,combine!A:R,17,FALSE)</f>
        <v>126</v>
      </c>
    </row>
    <row r="703" spans="1:9" x14ac:dyDescent="0.2">
      <c r="A703">
        <v>19990051</v>
      </c>
      <c r="B703" t="s">
        <v>103</v>
      </c>
      <c r="C703">
        <v>2.8</v>
      </c>
      <c r="D703">
        <f>VLOOKUP(A703,combine!A:R,4,FALSE)</f>
        <v>74</v>
      </c>
      <c r="E703">
        <f>VLOOKUP(A703,combine!A:R,5,FALSE)</f>
        <v>245</v>
      </c>
      <c r="F703">
        <f>VLOOKUP(A703,combine!A:R,13,FALSE)</f>
        <v>4.63</v>
      </c>
      <c r="G703">
        <f>VLOOKUP(A703,combine!A:R,14,FALSE)</f>
        <v>33</v>
      </c>
      <c r="H703">
        <f>VLOOKUP(A703,combine!A:R,16,FALSE)</f>
        <v>4.21</v>
      </c>
      <c r="I703">
        <f>VLOOKUP(A703,combine!A:R,17,FALSE)</f>
        <v>115</v>
      </c>
    </row>
    <row r="704" spans="1:9" x14ac:dyDescent="0.2">
      <c r="A704">
        <v>20020411</v>
      </c>
      <c r="B704" t="s">
        <v>207</v>
      </c>
      <c r="C704">
        <v>13</v>
      </c>
      <c r="D704">
        <f>VLOOKUP(A704,combine!A:R,4,FALSE)</f>
        <v>73</v>
      </c>
      <c r="E704">
        <f>VLOOKUP(A704,combine!A:R,5,FALSE)</f>
        <v>213</v>
      </c>
      <c r="F704">
        <f>VLOOKUP(A704,combine!A:R,13,FALSE)</f>
        <v>4.5999999999999996</v>
      </c>
      <c r="G704">
        <f>VLOOKUP(A704,combine!A:R,14,FALSE)</f>
        <v>0</v>
      </c>
      <c r="H704">
        <f>VLOOKUP(A704,combine!A:R,16,FALSE)</f>
        <v>0</v>
      </c>
      <c r="I704">
        <f>VLOOKUP(A704,combine!A:R,17,FALSE)</f>
        <v>121</v>
      </c>
    </row>
    <row r="705" spans="1:9" x14ac:dyDescent="0.2">
      <c r="A705">
        <v>20030235</v>
      </c>
      <c r="B705" t="s">
        <v>49</v>
      </c>
      <c r="D705">
        <f>VLOOKUP(A705,combine!A:R,4,FALSE)</f>
        <v>71.8</v>
      </c>
      <c r="E705">
        <f>VLOOKUP(A705,combine!A:R,5,FALSE)</f>
        <v>223</v>
      </c>
      <c r="F705">
        <f>VLOOKUP(A705,combine!A:R,13,FALSE)</f>
        <v>4.6500000000000004</v>
      </c>
      <c r="G705">
        <f>VLOOKUP(A705,combine!A:R,14,FALSE)</f>
        <v>0</v>
      </c>
      <c r="H705">
        <f>VLOOKUP(A705,combine!A:R,16,FALSE)</f>
        <v>0</v>
      </c>
      <c r="I705">
        <f>VLOOKUP(A705,combine!A:R,17,FALSE)</f>
        <v>0</v>
      </c>
    </row>
    <row r="706" spans="1:9" x14ac:dyDescent="0.2">
      <c r="A706">
        <v>19950159</v>
      </c>
      <c r="B706" t="s">
        <v>38</v>
      </c>
      <c r="C706">
        <v>0.79220779220779203</v>
      </c>
      <c r="D706">
        <f>VLOOKUP(A706,combine!A:R,4,FALSE)</f>
        <v>73.8</v>
      </c>
      <c r="E706">
        <f>VLOOKUP(A706,combine!A:R,5,FALSE)</f>
        <v>286</v>
      </c>
      <c r="F706">
        <f>VLOOKUP(A706,combine!A:R,13,FALSE)</f>
        <v>5.0999999999999996</v>
      </c>
      <c r="G706">
        <f>VLOOKUP(A706,combine!A:R,14,FALSE)</f>
        <v>27</v>
      </c>
      <c r="H706">
        <f>VLOOKUP(A706,combine!A:R,16,FALSE)</f>
        <v>4.72</v>
      </c>
      <c r="I706">
        <f>VLOOKUP(A706,combine!A:R,17,FALSE)</f>
        <v>101</v>
      </c>
    </row>
    <row r="707" spans="1:9" x14ac:dyDescent="0.2">
      <c r="A707">
        <v>19990138</v>
      </c>
      <c r="B707" t="s">
        <v>38</v>
      </c>
      <c r="C707">
        <v>-0.115384615384615</v>
      </c>
      <c r="D707">
        <f>VLOOKUP(A707,combine!A:R,4,FALSE)</f>
        <v>75</v>
      </c>
      <c r="E707">
        <f>VLOOKUP(A707,combine!A:R,5,FALSE)</f>
        <v>277</v>
      </c>
      <c r="F707">
        <f>VLOOKUP(A707,combine!A:R,13,FALSE)</f>
        <v>4.93</v>
      </c>
      <c r="G707">
        <f>VLOOKUP(A707,combine!A:R,14,FALSE)</f>
        <v>33.5</v>
      </c>
      <c r="H707">
        <f>VLOOKUP(A707,combine!A:R,16,FALSE)</f>
        <v>4.2699999999999996</v>
      </c>
      <c r="I707">
        <f>VLOOKUP(A707,combine!A:R,17,FALSE)</f>
        <v>108</v>
      </c>
    </row>
    <row r="708" spans="1:9" x14ac:dyDescent="0.2">
      <c r="A708">
        <v>20020177</v>
      </c>
      <c r="B708" t="s">
        <v>103</v>
      </c>
      <c r="C708">
        <v>0.71428571428571397</v>
      </c>
      <c r="D708">
        <f>VLOOKUP(A708,combine!A:R,4,FALSE)</f>
        <v>74</v>
      </c>
      <c r="E708">
        <f>VLOOKUP(A708,combine!A:R,5,FALSE)</f>
        <v>251</v>
      </c>
      <c r="F708">
        <f>VLOOKUP(A708,combine!A:R,13,FALSE)</f>
        <v>4.6500000000000004</v>
      </c>
      <c r="G708">
        <f>VLOOKUP(A708,combine!A:R,14,FALSE)</f>
        <v>36</v>
      </c>
      <c r="H708">
        <f>VLOOKUP(A708,combine!A:R,16,FALSE)</f>
        <v>4.1900000000000004</v>
      </c>
      <c r="I708">
        <f>VLOOKUP(A708,combine!A:R,17,FALSE)</f>
        <v>115</v>
      </c>
    </row>
    <row r="709" spans="1:9" x14ac:dyDescent="0.2">
      <c r="A709">
        <v>20040068</v>
      </c>
      <c r="B709" t="s">
        <v>58</v>
      </c>
      <c r="C709">
        <v>1.3333333333333299</v>
      </c>
      <c r="D709">
        <f>VLOOKUP(A709,combine!A:R,4,FALSE)</f>
        <v>76</v>
      </c>
      <c r="E709">
        <f>VLOOKUP(A709,combine!A:R,5,FALSE)</f>
        <v>263</v>
      </c>
      <c r="F709">
        <f>VLOOKUP(A709,combine!A:R,13,FALSE)</f>
        <v>4.8099999999999996</v>
      </c>
      <c r="G709">
        <f>VLOOKUP(A709,combine!A:R,14,FALSE)</f>
        <v>35</v>
      </c>
      <c r="H709">
        <f>VLOOKUP(A709,combine!A:R,16,FALSE)</f>
        <v>3.98</v>
      </c>
      <c r="I709">
        <f>VLOOKUP(A709,combine!A:R,17,FALSE)</f>
        <v>117</v>
      </c>
    </row>
    <row r="710" spans="1:9" x14ac:dyDescent="0.2">
      <c r="A710">
        <v>19960018</v>
      </c>
      <c r="B710" t="s">
        <v>34</v>
      </c>
      <c r="C710">
        <v>0</v>
      </c>
      <c r="D710">
        <f>VLOOKUP(A710,combine!A:R,4,FALSE)</f>
        <v>71.400000000000006</v>
      </c>
      <c r="E710">
        <f>VLOOKUP(A710,combine!A:R,5,FALSE)</f>
        <v>191</v>
      </c>
      <c r="F710">
        <f>VLOOKUP(A710,combine!A:R,13,FALSE)</f>
        <v>4.5</v>
      </c>
      <c r="G710">
        <f>VLOOKUP(A710,combine!A:R,14,FALSE)</f>
        <v>34.5</v>
      </c>
      <c r="H710">
        <f>VLOOKUP(A710,combine!A:R,16,FALSE)</f>
        <v>4.2300000000000004</v>
      </c>
      <c r="I710">
        <f>VLOOKUP(A710,combine!A:R,17,FALSE)</f>
        <v>120</v>
      </c>
    </row>
    <row r="711" spans="1:9" x14ac:dyDescent="0.2">
      <c r="A711">
        <v>20000156</v>
      </c>
      <c r="B711" t="s">
        <v>49</v>
      </c>
      <c r="C711">
        <v>0.5</v>
      </c>
      <c r="D711">
        <f>VLOOKUP(A711,combine!A:R,4,FALSE)</f>
        <v>71.900000000000006</v>
      </c>
      <c r="E711">
        <f>VLOOKUP(A711,combine!A:R,5,FALSE)</f>
        <v>221</v>
      </c>
      <c r="F711">
        <f>VLOOKUP(A711,combine!A:R,13,FALSE)</f>
        <v>4.68</v>
      </c>
      <c r="G711">
        <f>VLOOKUP(A711,combine!A:R,14,FALSE)</f>
        <v>37.5</v>
      </c>
      <c r="H711">
        <f>VLOOKUP(A711,combine!A:R,16,FALSE)</f>
        <v>4.21</v>
      </c>
      <c r="I711">
        <f>VLOOKUP(A711,combine!A:R,17,FALSE)</f>
        <v>117</v>
      </c>
    </row>
    <row r="712" spans="1:9" x14ac:dyDescent="0.2">
      <c r="A712">
        <v>20030020</v>
      </c>
      <c r="B712" t="s">
        <v>50</v>
      </c>
      <c r="C712">
        <v>0.11111111111111099</v>
      </c>
      <c r="D712">
        <f>VLOOKUP(A712,combine!A:R,4,FALSE)</f>
        <v>77.400000000000006</v>
      </c>
      <c r="E712">
        <f>VLOOKUP(A712,combine!A:R,5,FALSE)</f>
        <v>338</v>
      </c>
      <c r="F712">
        <f>VLOOKUP(A712,combine!A:R,13,FALSE)</f>
        <v>5.23</v>
      </c>
      <c r="G712">
        <f>VLOOKUP(A712,combine!A:R,14,FALSE)</f>
        <v>27</v>
      </c>
      <c r="H712">
        <f>VLOOKUP(A712,combine!A:R,16,FALSE)</f>
        <v>0</v>
      </c>
      <c r="I712">
        <f>VLOOKUP(A712,combine!A:R,17,FALSE)</f>
        <v>100</v>
      </c>
    </row>
    <row r="713" spans="1:9" x14ac:dyDescent="0.2">
      <c r="A713">
        <v>20010085</v>
      </c>
      <c r="B713" t="s">
        <v>49</v>
      </c>
      <c r="C713">
        <v>0</v>
      </c>
      <c r="D713">
        <f>VLOOKUP(A713,combine!A:R,4,FALSE)</f>
        <v>70.099999999999994</v>
      </c>
      <c r="E713">
        <f>VLOOKUP(A713,combine!A:R,5,FALSE)</f>
        <v>197</v>
      </c>
      <c r="F713">
        <f>VLOOKUP(A713,combine!A:R,13,FALSE)</f>
        <v>4.46</v>
      </c>
      <c r="G713">
        <f>VLOOKUP(A713,combine!A:R,14,FALSE)</f>
        <v>32</v>
      </c>
      <c r="H713">
        <f>VLOOKUP(A713,combine!A:R,16,FALSE)</f>
        <v>0</v>
      </c>
      <c r="I713">
        <f>VLOOKUP(A713,combine!A:R,17,FALSE)</f>
        <v>115</v>
      </c>
    </row>
    <row r="714" spans="1:9" x14ac:dyDescent="0.2">
      <c r="A714">
        <v>20000081</v>
      </c>
      <c r="B714" t="s">
        <v>49</v>
      </c>
      <c r="C714">
        <v>0</v>
      </c>
      <c r="D714">
        <f>VLOOKUP(A714,combine!A:R,4,FALSE)</f>
        <v>71.3</v>
      </c>
      <c r="E714">
        <f>VLOOKUP(A714,combine!A:R,5,FALSE)</f>
        <v>215</v>
      </c>
      <c r="F714">
        <f>VLOOKUP(A714,combine!A:R,13,FALSE)</f>
        <v>4.68</v>
      </c>
      <c r="G714">
        <f>VLOOKUP(A714,combine!A:R,14,FALSE)</f>
        <v>30</v>
      </c>
      <c r="H714">
        <f>VLOOKUP(A714,combine!A:R,16,FALSE)</f>
        <v>4.41</v>
      </c>
      <c r="I714">
        <f>VLOOKUP(A714,combine!A:R,17,FALSE)</f>
        <v>115</v>
      </c>
    </row>
    <row r="715" spans="1:9" x14ac:dyDescent="0.2">
      <c r="A715">
        <v>19970162</v>
      </c>
      <c r="B715" t="s">
        <v>119</v>
      </c>
      <c r="C715">
        <v>0</v>
      </c>
      <c r="D715">
        <f>VLOOKUP(A715,combine!A:R,4,FALSE)</f>
        <v>76.400000000000006</v>
      </c>
      <c r="E715">
        <f>VLOOKUP(A715,combine!A:R,5,FALSE)</f>
        <v>296</v>
      </c>
      <c r="F715">
        <f>VLOOKUP(A715,combine!A:R,13,FALSE)</f>
        <v>5.22</v>
      </c>
      <c r="G715">
        <f>VLOOKUP(A715,combine!A:R,14,FALSE)</f>
        <v>32.5</v>
      </c>
      <c r="H715">
        <f>VLOOKUP(A715,combine!A:R,16,FALSE)</f>
        <v>4.13</v>
      </c>
      <c r="I715">
        <f>VLOOKUP(A715,combine!A:R,17,FALSE)</f>
        <v>111</v>
      </c>
    </row>
    <row r="716" spans="1:9" x14ac:dyDescent="0.2">
      <c r="A716">
        <v>20030051</v>
      </c>
      <c r="B716" t="s">
        <v>103</v>
      </c>
      <c r="C716">
        <v>4.3333333333333304</v>
      </c>
      <c r="D716">
        <f>VLOOKUP(A716,combine!A:R,4,FALSE)</f>
        <v>73.400000000000006</v>
      </c>
      <c r="E716">
        <f>VLOOKUP(A716,combine!A:R,5,FALSE)</f>
        <v>251</v>
      </c>
      <c r="F716">
        <f>VLOOKUP(A716,combine!A:R,13,FALSE)</f>
        <v>4.7</v>
      </c>
      <c r="G716">
        <f>VLOOKUP(A716,combine!A:R,14,FALSE)</f>
        <v>27.5</v>
      </c>
      <c r="H716">
        <f>VLOOKUP(A716,combine!A:R,16,FALSE)</f>
        <v>0</v>
      </c>
      <c r="I716">
        <f>VLOOKUP(A716,combine!A:R,17,FALSE)</f>
        <v>0</v>
      </c>
    </row>
    <row r="717" spans="1:9" x14ac:dyDescent="0.2">
      <c r="A717">
        <v>20010050</v>
      </c>
      <c r="B717" t="s">
        <v>16608</v>
      </c>
      <c r="C717">
        <v>0</v>
      </c>
      <c r="D717">
        <f>VLOOKUP(A717,combine!A:R,4,FALSE)</f>
        <v>74</v>
      </c>
      <c r="E717">
        <f>VLOOKUP(A717,combine!A:R,5,FALSE)</f>
        <v>307</v>
      </c>
      <c r="F717">
        <f>VLOOKUP(A717,combine!A:R,13,FALSE)</f>
        <v>5.13</v>
      </c>
      <c r="G717">
        <f>VLOOKUP(A717,combine!A:R,14,FALSE)</f>
        <v>33</v>
      </c>
      <c r="H717">
        <f>VLOOKUP(A717,combine!A:R,16,FALSE)</f>
        <v>4.3499999999999996</v>
      </c>
      <c r="I717">
        <f>VLOOKUP(A717,combine!A:R,17,FALSE)</f>
        <v>108</v>
      </c>
    </row>
    <row r="718" spans="1:9" x14ac:dyDescent="0.2">
      <c r="A718">
        <v>20010002</v>
      </c>
      <c r="B718" t="s">
        <v>119</v>
      </c>
      <c r="C718">
        <v>0</v>
      </c>
      <c r="D718">
        <f>VLOOKUP(A718,combine!A:R,4,FALSE)</f>
        <v>78</v>
      </c>
      <c r="E718">
        <f>VLOOKUP(A718,combine!A:R,5,FALSE)</f>
        <v>370</v>
      </c>
      <c r="F718">
        <f>VLOOKUP(A718,combine!A:R,13,FALSE)</f>
        <v>5.32</v>
      </c>
      <c r="G718">
        <f>VLOOKUP(A718,combine!A:R,14,FALSE)</f>
        <v>28</v>
      </c>
      <c r="H718">
        <f>VLOOKUP(A718,combine!A:R,16,FALSE)</f>
        <v>5.18</v>
      </c>
      <c r="I718">
        <f>VLOOKUP(A718,combine!A:R,17,FALSE)</f>
        <v>105</v>
      </c>
    </row>
    <row r="719" spans="1:9" x14ac:dyDescent="0.2">
      <c r="A719">
        <v>19990161</v>
      </c>
      <c r="B719" t="s">
        <v>16623</v>
      </c>
      <c r="D719">
        <f>VLOOKUP(A719,combine!A:R,4,FALSE)</f>
        <v>75</v>
      </c>
      <c r="E719">
        <f>VLOOKUP(A719,combine!A:R,5,FALSE)</f>
        <v>319</v>
      </c>
      <c r="F719">
        <f>VLOOKUP(A719,combine!A:R,13,FALSE)</f>
        <v>5.21</v>
      </c>
      <c r="G719">
        <f>VLOOKUP(A719,combine!A:R,14,FALSE)</f>
        <v>26</v>
      </c>
      <c r="H719">
        <f>VLOOKUP(A719,combine!A:R,16,FALSE)</f>
        <v>4.62</v>
      </c>
      <c r="I719">
        <f>VLOOKUP(A719,combine!A:R,17,FALSE)</f>
        <v>102</v>
      </c>
    </row>
    <row r="720" spans="1:9" x14ac:dyDescent="0.2">
      <c r="A720">
        <v>20040207</v>
      </c>
      <c r="B720" t="s">
        <v>50</v>
      </c>
      <c r="C720">
        <v>0</v>
      </c>
      <c r="D720">
        <f>VLOOKUP(A720,combine!A:R,4,FALSE)</f>
        <v>77.900000000000006</v>
      </c>
      <c r="E720">
        <f>VLOOKUP(A720,combine!A:R,5,FALSE)</f>
        <v>304</v>
      </c>
      <c r="F720">
        <f>VLOOKUP(A720,combine!A:R,13,FALSE)</f>
        <v>5.26</v>
      </c>
      <c r="G720">
        <f>VLOOKUP(A720,combine!A:R,14,FALSE)</f>
        <v>27.5</v>
      </c>
      <c r="H720">
        <f>VLOOKUP(A720,combine!A:R,16,FALSE)</f>
        <v>0</v>
      </c>
      <c r="I720">
        <f>VLOOKUP(A720,combine!A:R,17,FALSE)</f>
        <v>98</v>
      </c>
    </row>
    <row r="721" spans="1:9" x14ac:dyDescent="0.2">
      <c r="A721">
        <v>20040158</v>
      </c>
      <c r="B721" t="s">
        <v>22</v>
      </c>
      <c r="C721">
        <v>10.8333333333333</v>
      </c>
      <c r="D721">
        <f>VLOOKUP(A721,combine!A:R,4,FALSE)</f>
        <v>72.5</v>
      </c>
      <c r="E721">
        <f>VLOOKUP(A721,combine!A:R,5,FALSE)</f>
        <v>201</v>
      </c>
      <c r="F721">
        <f>VLOOKUP(A721,combine!A:R,13,FALSE)</f>
        <v>4.53</v>
      </c>
      <c r="G721">
        <f>VLOOKUP(A721,combine!A:R,14,FALSE)</f>
        <v>36</v>
      </c>
      <c r="H721">
        <f>VLOOKUP(A721,combine!A:R,16,FALSE)</f>
        <v>0</v>
      </c>
      <c r="I721">
        <f>VLOOKUP(A721,combine!A:R,17,FALSE)</f>
        <v>128</v>
      </c>
    </row>
    <row r="722" spans="1:9" x14ac:dyDescent="0.2">
      <c r="A722">
        <v>19990056</v>
      </c>
      <c r="B722" t="s">
        <v>16644</v>
      </c>
      <c r="C722">
        <v>1.8571428571428501</v>
      </c>
      <c r="D722">
        <f>VLOOKUP(A722,combine!A:R,4,FALSE)</f>
        <v>77</v>
      </c>
      <c r="E722">
        <f>VLOOKUP(A722,combine!A:R,5,FALSE)</f>
        <v>288</v>
      </c>
      <c r="F722">
        <f>VLOOKUP(A722,combine!A:R,13,FALSE)</f>
        <v>5.12</v>
      </c>
      <c r="G722">
        <f>VLOOKUP(A722,combine!A:R,14,FALSE)</f>
        <v>30</v>
      </c>
      <c r="H722">
        <f>VLOOKUP(A722,combine!A:R,16,FALSE)</f>
        <v>4.3899999999999997</v>
      </c>
      <c r="I722">
        <f>VLOOKUP(A722,combine!A:R,17,FALSE)</f>
        <v>111</v>
      </c>
    </row>
    <row r="723" spans="1:9" x14ac:dyDescent="0.2">
      <c r="A723">
        <v>20020574</v>
      </c>
      <c r="B723" t="s">
        <v>49</v>
      </c>
      <c r="C723">
        <v>0</v>
      </c>
      <c r="D723">
        <f>VLOOKUP(A723,combine!A:R,4,FALSE)</f>
        <v>74</v>
      </c>
      <c r="E723">
        <f>VLOOKUP(A723,combine!A:R,5,FALSE)</f>
        <v>226</v>
      </c>
      <c r="F723">
        <f>VLOOKUP(A723,combine!A:R,13,FALSE)</f>
        <v>4.66</v>
      </c>
      <c r="G723">
        <f>VLOOKUP(A723,combine!A:R,14,FALSE)</f>
        <v>41.5</v>
      </c>
      <c r="H723">
        <f>VLOOKUP(A723,combine!A:R,16,FALSE)</f>
        <v>4.13</v>
      </c>
      <c r="I723">
        <f>VLOOKUP(A723,combine!A:R,17,FALSE)</f>
        <v>126</v>
      </c>
    </row>
    <row r="724" spans="1:9" x14ac:dyDescent="0.2">
      <c r="A724">
        <v>20030101</v>
      </c>
      <c r="B724" t="s">
        <v>49</v>
      </c>
      <c r="C724">
        <v>0</v>
      </c>
      <c r="D724">
        <f>VLOOKUP(A724,combine!A:R,4,FALSE)</f>
        <v>69</v>
      </c>
      <c r="E724">
        <f>VLOOKUP(A724,combine!A:R,5,FALSE)</f>
        <v>213</v>
      </c>
      <c r="F724">
        <f>VLOOKUP(A724,combine!A:R,13,FALSE)</f>
        <v>4.6399999999999997</v>
      </c>
      <c r="G724">
        <f>VLOOKUP(A724,combine!A:R,14,FALSE)</f>
        <v>32.5</v>
      </c>
      <c r="H724">
        <f>VLOOKUP(A724,combine!A:R,16,FALSE)</f>
        <v>4.46</v>
      </c>
      <c r="I724">
        <f>VLOOKUP(A724,combine!A:R,17,FALSE)</f>
        <v>112</v>
      </c>
    </row>
    <row r="725" spans="1:9" x14ac:dyDescent="0.2">
      <c r="A725">
        <v>20020003</v>
      </c>
      <c r="B725" t="s">
        <v>104</v>
      </c>
      <c r="C725">
        <v>0</v>
      </c>
      <c r="D725">
        <f>VLOOKUP(A725,combine!A:R,4,FALSE)</f>
        <v>76</v>
      </c>
      <c r="E725">
        <f>VLOOKUP(A725,combine!A:R,5,FALSE)</f>
        <v>215</v>
      </c>
      <c r="F725">
        <f>VLOOKUP(A725,combine!A:R,13,FALSE)</f>
        <v>4.8499999999999996</v>
      </c>
      <c r="G725">
        <f>VLOOKUP(A725,combine!A:R,14,FALSE)</f>
        <v>32</v>
      </c>
      <c r="H725">
        <f>VLOOKUP(A725,combine!A:R,16,FALSE)</f>
        <v>4.21</v>
      </c>
      <c r="I725">
        <f>VLOOKUP(A725,combine!A:R,17,FALSE)</f>
        <v>107</v>
      </c>
    </row>
    <row r="726" spans="1:9" x14ac:dyDescent="0.2">
      <c r="A726">
        <v>20000028</v>
      </c>
      <c r="B726" t="s">
        <v>103</v>
      </c>
      <c r="C726">
        <v>3.9354838709677402</v>
      </c>
      <c r="D726">
        <f>VLOOKUP(A726,combine!A:R,4,FALSE)</f>
        <v>73.900000000000006</v>
      </c>
      <c r="E726">
        <f>VLOOKUP(A726,combine!A:R,5,FALSE)</f>
        <v>250</v>
      </c>
      <c r="F726">
        <f>VLOOKUP(A726,combine!A:R,13,FALSE)</f>
        <v>4.7699999999999996</v>
      </c>
      <c r="G726">
        <f>VLOOKUP(A726,combine!A:R,14,FALSE)</f>
        <v>33</v>
      </c>
      <c r="H726">
        <f>VLOOKUP(A726,combine!A:R,16,FALSE)</f>
        <v>4.17</v>
      </c>
      <c r="I726">
        <f>VLOOKUP(A726,combine!A:R,17,FALSE)</f>
        <v>113</v>
      </c>
    </row>
    <row r="727" spans="1:9" x14ac:dyDescent="0.2">
      <c r="A727">
        <v>20040030</v>
      </c>
      <c r="B727" t="s">
        <v>49</v>
      </c>
      <c r="C727">
        <v>0</v>
      </c>
      <c r="D727">
        <f>VLOOKUP(A727,combine!A:R,4,FALSE)</f>
        <v>72.099999999999994</v>
      </c>
      <c r="E727">
        <f>VLOOKUP(A727,combine!A:R,5,FALSE)</f>
        <v>227</v>
      </c>
      <c r="F727">
        <f>VLOOKUP(A727,combine!A:R,13,FALSE)</f>
        <v>4.38</v>
      </c>
      <c r="G727">
        <f>VLOOKUP(A727,combine!A:R,14,FALSE)</f>
        <v>38</v>
      </c>
      <c r="H727">
        <f>VLOOKUP(A727,combine!A:R,16,FALSE)</f>
        <v>0</v>
      </c>
      <c r="I727">
        <f>VLOOKUP(A727,combine!A:R,17,FALSE)</f>
        <v>120</v>
      </c>
    </row>
    <row r="728" spans="1:9" x14ac:dyDescent="0.2">
      <c r="A728">
        <v>20030015</v>
      </c>
      <c r="B728" t="s">
        <v>38</v>
      </c>
      <c r="C728">
        <v>1.425</v>
      </c>
      <c r="D728">
        <f>VLOOKUP(A728,combine!A:R,4,FALSE)</f>
        <v>74</v>
      </c>
      <c r="E728">
        <f>VLOOKUP(A728,combine!A:R,5,FALSE)</f>
        <v>264</v>
      </c>
      <c r="F728">
        <f>VLOOKUP(A728,combine!A:R,13,FALSE)</f>
        <v>4.74</v>
      </c>
      <c r="G728">
        <f>VLOOKUP(A728,combine!A:R,14,FALSE)</f>
        <v>34</v>
      </c>
      <c r="H728">
        <f>VLOOKUP(A728,combine!A:R,16,FALSE)</f>
        <v>4.54</v>
      </c>
      <c r="I728">
        <f>VLOOKUP(A728,combine!A:R,17,FALSE)</f>
        <v>117</v>
      </c>
    </row>
    <row r="729" spans="1:9" x14ac:dyDescent="0.2">
      <c r="A729">
        <v>20040192</v>
      </c>
      <c r="B729" t="s">
        <v>18</v>
      </c>
      <c r="C729">
        <v>10.092592592592499</v>
      </c>
      <c r="D729">
        <f>VLOOKUP(A729,combine!A:R,4,FALSE)</f>
        <v>69.3</v>
      </c>
      <c r="E729">
        <f>VLOOKUP(A729,combine!A:R,5,FALSE)</f>
        <v>175</v>
      </c>
      <c r="F729">
        <f>VLOOKUP(A729,combine!A:R,13,FALSE)</f>
        <v>4.49</v>
      </c>
      <c r="G729">
        <f>VLOOKUP(A729,combine!A:R,14,FALSE)</f>
        <v>39</v>
      </c>
      <c r="H729">
        <f>VLOOKUP(A729,combine!A:R,16,FALSE)</f>
        <v>3.9</v>
      </c>
      <c r="I729">
        <f>VLOOKUP(A729,combine!A:R,17,FALSE)</f>
        <v>123</v>
      </c>
    </row>
    <row r="730" spans="1:9" x14ac:dyDescent="0.2">
      <c r="A730">
        <v>20040498</v>
      </c>
      <c r="B730" t="s">
        <v>34</v>
      </c>
      <c r="C730">
        <v>6.5550122249388698</v>
      </c>
      <c r="D730">
        <f>VLOOKUP(A730,combine!A:R,4,FALSE)</f>
        <v>72.099999999999994</v>
      </c>
      <c r="E730">
        <f>VLOOKUP(A730,combine!A:R,5,FALSE)</f>
        <v>213</v>
      </c>
      <c r="F730">
        <f>VLOOKUP(A730,combine!A:R,13,FALSE)</f>
        <v>4.5999999999999996</v>
      </c>
      <c r="G730">
        <f>VLOOKUP(A730,combine!A:R,14,FALSE)</f>
        <v>35</v>
      </c>
      <c r="H730">
        <f>VLOOKUP(A730,combine!A:R,16,FALSE)</f>
        <v>3.98</v>
      </c>
      <c r="I730">
        <f>VLOOKUP(A730,combine!A:R,17,FALSE)</f>
        <v>120</v>
      </c>
    </row>
    <row r="731" spans="1:9" x14ac:dyDescent="0.2">
      <c r="A731">
        <v>19980020</v>
      </c>
      <c r="B731" t="s">
        <v>22</v>
      </c>
      <c r="C731">
        <v>8.55555555555555</v>
      </c>
      <c r="D731">
        <f>VLOOKUP(A731,combine!A:R,4,FALSE)</f>
        <v>69.400000000000006</v>
      </c>
      <c r="E731">
        <f>VLOOKUP(A731,combine!A:R,5,FALSE)</f>
        <v>185</v>
      </c>
      <c r="F731">
        <f>VLOOKUP(A731,combine!A:R,13,FALSE)</f>
        <v>0</v>
      </c>
      <c r="G731">
        <f>VLOOKUP(A731,combine!A:R,14,FALSE)</f>
        <v>0</v>
      </c>
      <c r="H731">
        <f>VLOOKUP(A731,combine!A:R,16,FALSE)</f>
        <v>0</v>
      </c>
      <c r="I731">
        <f>VLOOKUP(A731,combine!A:R,17,FALSE)</f>
        <v>0</v>
      </c>
    </row>
    <row r="732" spans="1:9" x14ac:dyDescent="0.2">
      <c r="A732">
        <v>19960099</v>
      </c>
      <c r="B732" t="s">
        <v>1650</v>
      </c>
      <c r="C732">
        <v>1.1338912133891199</v>
      </c>
      <c r="D732">
        <f>VLOOKUP(A732,combine!A:R,4,FALSE)</f>
        <v>76.900000000000006</v>
      </c>
      <c r="E732">
        <f>VLOOKUP(A732,combine!A:R,5,FALSE)</f>
        <v>263</v>
      </c>
      <c r="F732">
        <f>VLOOKUP(A732,combine!A:R,13,FALSE)</f>
        <v>4.8600000000000003</v>
      </c>
      <c r="G732">
        <f>VLOOKUP(A732,combine!A:R,14,FALSE)</f>
        <v>36.5</v>
      </c>
      <c r="H732">
        <f>VLOOKUP(A732,combine!A:R,16,FALSE)</f>
        <v>4.37</v>
      </c>
      <c r="I732">
        <f>VLOOKUP(A732,combine!A:R,17,FALSE)</f>
        <v>124</v>
      </c>
    </row>
    <row r="733" spans="1:9" x14ac:dyDescent="0.2">
      <c r="A733">
        <v>20000145</v>
      </c>
      <c r="B733" t="s">
        <v>22</v>
      </c>
      <c r="C733">
        <v>12.9166666666666</v>
      </c>
      <c r="D733">
        <f>VLOOKUP(A733,combine!A:R,4,FALSE)</f>
        <v>73</v>
      </c>
      <c r="E733">
        <f>VLOOKUP(A733,combine!A:R,5,FALSE)</f>
        <v>199</v>
      </c>
      <c r="F733">
        <f>VLOOKUP(A733,combine!A:R,13,FALSE)</f>
        <v>4.55</v>
      </c>
      <c r="G733">
        <f>VLOOKUP(A733,combine!A:R,14,FALSE)</f>
        <v>0</v>
      </c>
      <c r="H733">
        <f>VLOOKUP(A733,combine!A:R,16,FALSE)</f>
        <v>0</v>
      </c>
      <c r="I733">
        <f>VLOOKUP(A733,combine!A:R,17,FALSE)</f>
        <v>0</v>
      </c>
    </row>
    <row r="734" spans="1:9" x14ac:dyDescent="0.2">
      <c r="A734">
        <v>19970095</v>
      </c>
      <c r="B734" t="s">
        <v>1282</v>
      </c>
      <c r="C734">
        <v>9</v>
      </c>
      <c r="D734">
        <f>VLOOKUP(A734,combine!A:R,4,FALSE)</f>
        <v>73.099999999999994</v>
      </c>
      <c r="E734">
        <f>VLOOKUP(A734,combine!A:R,5,FALSE)</f>
        <v>184</v>
      </c>
      <c r="F734">
        <f>VLOOKUP(A734,combine!A:R,13,FALSE)</f>
        <v>0</v>
      </c>
      <c r="G734">
        <f>VLOOKUP(A734,combine!A:R,14,FALSE)</f>
        <v>0</v>
      </c>
      <c r="H734">
        <f>VLOOKUP(A734,combine!A:R,16,FALSE)</f>
        <v>0</v>
      </c>
      <c r="I734">
        <f>VLOOKUP(A734,combine!A:R,17,FALSE)</f>
        <v>0</v>
      </c>
    </row>
    <row r="735" spans="1:9" x14ac:dyDescent="0.2">
      <c r="A735">
        <v>20030139</v>
      </c>
      <c r="B735" t="s">
        <v>34</v>
      </c>
      <c r="C735">
        <v>0</v>
      </c>
      <c r="D735">
        <f>VLOOKUP(A735,combine!A:R,4,FALSE)</f>
        <v>70.3</v>
      </c>
      <c r="E735">
        <f>VLOOKUP(A735,combine!A:R,5,FALSE)</f>
        <v>193</v>
      </c>
      <c r="F735">
        <f>VLOOKUP(A735,combine!A:R,13,FALSE)</f>
        <v>4.68</v>
      </c>
      <c r="G735">
        <f>VLOOKUP(A735,combine!A:R,14,FALSE)</f>
        <v>34.5</v>
      </c>
      <c r="H735">
        <f>VLOOKUP(A735,combine!A:R,16,FALSE)</f>
        <v>4.03</v>
      </c>
      <c r="I735">
        <f>VLOOKUP(A735,combine!A:R,17,FALSE)</f>
        <v>115</v>
      </c>
    </row>
    <row r="736" spans="1:9" x14ac:dyDescent="0.2">
      <c r="A736">
        <v>20040039</v>
      </c>
      <c r="B736" t="s">
        <v>103</v>
      </c>
      <c r="C736">
        <v>4.0841042893187502</v>
      </c>
      <c r="D736">
        <f>VLOOKUP(A736,combine!A:R,4,FALSE)</f>
        <v>73.599999999999994</v>
      </c>
      <c r="E736">
        <f>VLOOKUP(A736,combine!A:R,5,FALSE)</f>
        <v>234</v>
      </c>
      <c r="F736">
        <f>VLOOKUP(A736,combine!A:R,13,FALSE)</f>
        <v>4.67</v>
      </c>
      <c r="G736">
        <f>VLOOKUP(A736,combine!A:R,14,FALSE)</f>
        <v>0</v>
      </c>
      <c r="H736">
        <f>VLOOKUP(A736,combine!A:R,16,FALSE)</f>
        <v>0</v>
      </c>
      <c r="I736">
        <f>VLOOKUP(A736,combine!A:R,17,FALSE)</f>
        <v>0</v>
      </c>
    </row>
    <row r="737" spans="1:9" x14ac:dyDescent="0.2">
      <c r="A737">
        <v>20040120</v>
      </c>
      <c r="B737" t="s">
        <v>34</v>
      </c>
      <c r="C737">
        <v>0</v>
      </c>
      <c r="D737">
        <f>VLOOKUP(A737,combine!A:R,4,FALSE)</f>
        <v>75.599999999999994</v>
      </c>
      <c r="E737">
        <f>VLOOKUP(A737,combine!A:R,5,FALSE)</f>
        <v>226</v>
      </c>
      <c r="F737">
        <f>VLOOKUP(A737,combine!A:R,13,FALSE)</f>
        <v>4.76</v>
      </c>
      <c r="G737">
        <f>VLOOKUP(A737,combine!A:R,14,FALSE)</f>
        <v>40.5</v>
      </c>
      <c r="H737">
        <f>VLOOKUP(A737,combine!A:R,16,FALSE)</f>
        <v>4.17</v>
      </c>
      <c r="I737">
        <f>VLOOKUP(A737,combine!A:R,17,FALSE)</f>
        <v>130</v>
      </c>
    </row>
    <row r="738" spans="1:9" x14ac:dyDescent="0.2">
      <c r="A738">
        <v>20020020</v>
      </c>
      <c r="B738" t="s">
        <v>34</v>
      </c>
      <c r="C738">
        <v>0</v>
      </c>
      <c r="D738">
        <f>VLOOKUP(A738,combine!A:R,4,FALSE)</f>
        <v>74.8</v>
      </c>
      <c r="E738">
        <f>VLOOKUP(A738,combine!A:R,5,FALSE)</f>
        <v>210</v>
      </c>
      <c r="F738">
        <f>VLOOKUP(A738,combine!A:R,13,FALSE)</f>
        <v>4.4000000000000004</v>
      </c>
      <c r="G738">
        <f>VLOOKUP(A738,combine!A:R,14,FALSE)</f>
        <v>39.5</v>
      </c>
      <c r="H738">
        <f>VLOOKUP(A738,combine!A:R,16,FALSE)</f>
        <v>4.05</v>
      </c>
      <c r="I738">
        <f>VLOOKUP(A738,combine!A:R,17,FALSE)</f>
        <v>124</v>
      </c>
    </row>
    <row r="739" spans="1:9" x14ac:dyDescent="0.2">
      <c r="A739">
        <v>20040220</v>
      </c>
      <c r="B739" t="s">
        <v>58</v>
      </c>
      <c r="C739">
        <v>5.3076923076923004</v>
      </c>
      <c r="D739">
        <f>VLOOKUP(A739,combine!A:R,4,FALSE)</f>
        <v>77</v>
      </c>
      <c r="E739">
        <f>VLOOKUP(A739,combine!A:R,5,FALSE)</f>
        <v>263</v>
      </c>
      <c r="F739">
        <f>VLOOKUP(A739,combine!A:R,13,FALSE)</f>
        <v>5</v>
      </c>
      <c r="G739">
        <f>VLOOKUP(A739,combine!A:R,14,FALSE)</f>
        <v>28</v>
      </c>
      <c r="H739">
        <f>VLOOKUP(A739,combine!A:R,16,FALSE)</f>
        <v>4.4000000000000004</v>
      </c>
      <c r="I739">
        <f>VLOOKUP(A739,combine!A:R,17,FALSE)</f>
        <v>109</v>
      </c>
    </row>
    <row r="740" spans="1:9" x14ac:dyDescent="0.2">
      <c r="A740">
        <v>19990072</v>
      </c>
      <c r="B740" t="s">
        <v>16640</v>
      </c>
      <c r="C740">
        <v>1.8333333333333299</v>
      </c>
      <c r="D740">
        <f>VLOOKUP(A740,combine!A:R,4,FALSE)</f>
        <v>76.400000000000006</v>
      </c>
      <c r="E740">
        <f>VLOOKUP(A740,combine!A:R,5,FALSE)</f>
        <v>315</v>
      </c>
      <c r="F740">
        <f>VLOOKUP(A740,combine!A:R,13,FALSE)</f>
        <v>5.36</v>
      </c>
      <c r="G740">
        <f>VLOOKUP(A740,combine!A:R,14,FALSE)</f>
        <v>27.5</v>
      </c>
      <c r="H740">
        <f>VLOOKUP(A740,combine!A:R,16,FALSE)</f>
        <v>4.68</v>
      </c>
      <c r="I740">
        <f>VLOOKUP(A740,combine!A:R,17,FALSE)</f>
        <v>94</v>
      </c>
    </row>
    <row r="741" spans="1:9" x14ac:dyDescent="0.2">
      <c r="A741">
        <v>20000140</v>
      </c>
      <c r="B741" t="s">
        <v>18</v>
      </c>
      <c r="C741">
        <v>9.3103448275861993</v>
      </c>
      <c r="D741">
        <f>VLOOKUP(A741,combine!A:R,4,FALSE)</f>
        <v>69.900000000000006</v>
      </c>
      <c r="E741">
        <f>VLOOKUP(A741,combine!A:R,5,FALSE)</f>
        <v>204</v>
      </c>
      <c r="F741">
        <f>VLOOKUP(A741,combine!A:R,13,FALSE)</f>
        <v>4.5999999999999996</v>
      </c>
      <c r="G741">
        <f>VLOOKUP(A741,combine!A:R,14,FALSE)</f>
        <v>36</v>
      </c>
      <c r="H741">
        <f>VLOOKUP(A741,combine!A:R,16,FALSE)</f>
        <v>4.01</v>
      </c>
      <c r="I741">
        <f>VLOOKUP(A741,combine!A:R,17,FALSE)</f>
        <v>116</v>
      </c>
    </row>
    <row r="742" spans="1:9" x14ac:dyDescent="0.2">
      <c r="A742">
        <v>20010070</v>
      </c>
      <c r="B742" t="s">
        <v>103</v>
      </c>
      <c r="C742">
        <v>4.6633663366336604</v>
      </c>
      <c r="D742">
        <f>VLOOKUP(A742,combine!A:R,4,FALSE)</f>
        <v>75.8</v>
      </c>
      <c r="E742">
        <f>VLOOKUP(A742,combine!A:R,5,FALSE)</f>
        <v>244</v>
      </c>
      <c r="F742">
        <f>VLOOKUP(A742,combine!A:R,13,FALSE)</f>
        <v>4.4800000000000004</v>
      </c>
      <c r="G742">
        <f>VLOOKUP(A742,combine!A:R,14,FALSE)</f>
        <v>32</v>
      </c>
      <c r="H742">
        <f>VLOOKUP(A742,combine!A:R,16,FALSE)</f>
        <v>4.09</v>
      </c>
      <c r="I742">
        <f>VLOOKUP(A742,combine!A:R,17,FALSE)</f>
        <v>120</v>
      </c>
    </row>
    <row r="743" spans="1:9" x14ac:dyDescent="0.2">
      <c r="A743">
        <v>20020198</v>
      </c>
      <c r="B743" t="s">
        <v>103</v>
      </c>
      <c r="C743">
        <v>3.5</v>
      </c>
      <c r="D743">
        <f>VLOOKUP(A743,combine!A:R,4,FALSE)</f>
        <v>74</v>
      </c>
      <c r="E743">
        <f>VLOOKUP(A743,combine!A:R,5,FALSE)</f>
        <v>238</v>
      </c>
      <c r="F743">
        <f>VLOOKUP(A743,combine!A:R,13,FALSE)</f>
        <v>4.88</v>
      </c>
      <c r="G743">
        <f>VLOOKUP(A743,combine!A:R,14,FALSE)</f>
        <v>40</v>
      </c>
      <c r="H743">
        <f>VLOOKUP(A743,combine!A:R,16,FALSE)</f>
        <v>0</v>
      </c>
      <c r="I743">
        <f>VLOOKUP(A743,combine!A:R,17,FALSE)</f>
        <v>114</v>
      </c>
    </row>
    <row r="744" spans="1:9" x14ac:dyDescent="0.2">
      <c r="A744">
        <v>19950001</v>
      </c>
      <c r="B744" t="s">
        <v>49</v>
      </c>
      <c r="C744">
        <v>0</v>
      </c>
      <c r="D744">
        <f>VLOOKUP(A744,combine!A:R,4,FALSE)</f>
        <v>70</v>
      </c>
      <c r="E744">
        <f>VLOOKUP(A744,combine!A:R,5,FALSE)</f>
        <v>227</v>
      </c>
      <c r="F744">
        <f>VLOOKUP(A744,combine!A:R,13,FALSE)</f>
        <v>0</v>
      </c>
      <c r="G744">
        <f>VLOOKUP(A744,combine!A:R,14,FALSE)</f>
        <v>0</v>
      </c>
      <c r="H744">
        <f>VLOOKUP(A744,combine!A:R,16,FALSE)</f>
        <v>0</v>
      </c>
      <c r="I744">
        <f>VLOOKUP(A744,combine!A:R,17,FALSE)</f>
        <v>0</v>
      </c>
    </row>
    <row r="745" spans="1:9" x14ac:dyDescent="0.2">
      <c r="A745">
        <v>20030564</v>
      </c>
      <c r="B745" t="s">
        <v>49</v>
      </c>
      <c r="D745">
        <f>VLOOKUP(A745,combine!A:R,4,FALSE)</f>
        <v>72.099999999999994</v>
      </c>
      <c r="E745">
        <f>VLOOKUP(A745,combine!A:R,5,FALSE)</f>
        <v>228</v>
      </c>
      <c r="F745">
        <f>VLOOKUP(A745,combine!A:R,13,FALSE)</f>
        <v>4.6500000000000004</v>
      </c>
      <c r="G745">
        <f>VLOOKUP(A745,combine!A:R,14,FALSE)</f>
        <v>37</v>
      </c>
      <c r="H745">
        <f>VLOOKUP(A745,combine!A:R,16,FALSE)</f>
        <v>4.42</v>
      </c>
      <c r="I745">
        <f>VLOOKUP(A745,combine!A:R,17,FALSE)</f>
        <v>117</v>
      </c>
    </row>
    <row r="746" spans="1:9" x14ac:dyDescent="0.2">
      <c r="A746">
        <v>19990253</v>
      </c>
      <c r="B746" t="s">
        <v>27</v>
      </c>
      <c r="D746">
        <f>VLOOKUP(A746,combine!A:R,4,FALSE)</f>
        <v>70</v>
      </c>
      <c r="E746">
        <f>VLOOKUP(A746,combine!A:R,5,FALSE)</f>
        <v>228</v>
      </c>
      <c r="F746">
        <f>VLOOKUP(A746,combine!A:R,13,FALSE)</f>
        <v>4.62</v>
      </c>
      <c r="G746">
        <f>VLOOKUP(A746,combine!A:R,14,FALSE)</f>
        <v>31.5</v>
      </c>
      <c r="H746">
        <f>VLOOKUP(A746,combine!A:R,16,FALSE)</f>
        <v>4.21</v>
      </c>
      <c r="I746">
        <f>VLOOKUP(A746,combine!A:R,17,FALSE)</f>
        <v>108</v>
      </c>
    </row>
    <row r="747" spans="1:9" x14ac:dyDescent="0.2">
      <c r="A747">
        <v>19980015</v>
      </c>
      <c r="B747" t="s">
        <v>103</v>
      </c>
      <c r="C747">
        <v>3.26984126984126</v>
      </c>
      <c r="D747">
        <f>VLOOKUP(A747,combine!A:R,4,FALSE)</f>
        <v>72.099999999999994</v>
      </c>
      <c r="E747">
        <f>VLOOKUP(A747,combine!A:R,5,FALSE)</f>
        <v>231</v>
      </c>
      <c r="F747">
        <f>VLOOKUP(A747,combine!A:R,13,FALSE)</f>
        <v>0</v>
      </c>
      <c r="G747">
        <f>VLOOKUP(A747,combine!A:R,14,FALSE)</f>
        <v>34.5</v>
      </c>
      <c r="H747">
        <f>VLOOKUP(A747,combine!A:R,16,FALSE)</f>
        <v>3.97</v>
      </c>
      <c r="I747">
        <f>VLOOKUP(A747,combine!A:R,17,FALSE)</f>
        <v>127</v>
      </c>
    </row>
    <row r="748" spans="1:9" x14ac:dyDescent="0.2">
      <c r="A748">
        <v>20040023</v>
      </c>
      <c r="B748" t="s">
        <v>42</v>
      </c>
      <c r="C748">
        <v>-3.03030303030303E-2</v>
      </c>
      <c r="D748">
        <f>VLOOKUP(A748,combine!A:R,4,FALSE)</f>
        <v>76</v>
      </c>
      <c r="E748">
        <f>VLOOKUP(A748,combine!A:R,5,FALSE)</f>
        <v>321</v>
      </c>
      <c r="F748">
        <f>VLOOKUP(A748,combine!A:R,13,FALSE)</f>
        <v>5.05</v>
      </c>
      <c r="G748">
        <f>VLOOKUP(A748,combine!A:R,14,FALSE)</f>
        <v>32.5</v>
      </c>
      <c r="H748">
        <f>VLOOKUP(A748,combine!A:R,16,FALSE)</f>
        <v>0</v>
      </c>
      <c r="I748">
        <f>VLOOKUP(A748,combine!A:R,17,FALSE)</f>
        <v>105</v>
      </c>
    </row>
    <row r="749" spans="1:9" x14ac:dyDescent="0.2">
      <c r="A749">
        <v>20010104</v>
      </c>
      <c r="B749" t="s">
        <v>103</v>
      </c>
      <c r="C749">
        <v>4.1570881226053604</v>
      </c>
      <c r="D749">
        <f>VLOOKUP(A749,combine!A:R,4,FALSE)</f>
        <v>74.400000000000006</v>
      </c>
      <c r="E749">
        <f>VLOOKUP(A749,combine!A:R,5,FALSE)</f>
        <v>245</v>
      </c>
      <c r="F749">
        <f>VLOOKUP(A749,combine!A:R,13,FALSE)</f>
        <v>4.7</v>
      </c>
      <c r="G749">
        <f>VLOOKUP(A749,combine!A:R,14,FALSE)</f>
        <v>0</v>
      </c>
      <c r="H749">
        <f>VLOOKUP(A749,combine!A:R,16,FALSE)</f>
        <v>0</v>
      </c>
      <c r="I749">
        <f>VLOOKUP(A749,combine!A:R,17,FALSE)</f>
        <v>0</v>
      </c>
    </row>
    <row r="750" spans="1:9" x14ac:dyDescent="0.2">
      <c r="A750">
        <v>19930044</v>
      </c>
      <c r="B750" t="s">
        <v>103</v>
      </c>
      <c r="C750">
        <v>3.5813953488372001</v>
      </c>
      <c r="D750">
        <f>VLOOKUP(A750,combine!A:R,4,FALSE)</f>
        <v>74.5</v>
      </c>
      <c r="E750">
        <f>VLOOKUP(A750,combine!A:R,5,FALSE)</f>
        <v>236</v>
      </c>
      <c r="F750">
        <f>VLOOKUP(A750,combine!A:R,13,FALSE)</f>
        <v>4.8499999999999996</v>
      </c>
      <c r="G750">
        <f>VLOOKUP(A750,combine!A:R,14,FALSE)</f>
        <v>33</v>
      </c>
      <c r="H750">
        <f>VLOOKUP(A750,combine!A:R,16,FALSE)</f>
        <v>4.1500000000000004</v>
      </c>
      <c r="I750">
        <f>VLOOKUP(A750,combine!A:R,17,FALSE)</f>
        <v>117</v>
      </c>
    </row>
    <row r="751" spans="1:9" x14ac:dyDescent="0.2">
      <c r="A751">
        <v>20040157</v>
      </c>
      <c r="B751" t="s">
        <v>34</v>
      </c>
      <c r="C751">
        <v>0</v>
      </c>
      <c r="D751">
        <f>VLOOKUP(A751,combine!A:R,4,FALSE)</f>
        <v>74.5</v>
      </c>
      <c r="E751">
        <f>VLOOKUP(A751,combine!A:R,5,FALSE)</f>
        <v>199</v>
      </c>
      <c r="F751">
        <f>VLOOKUP(A751,combine!A:R,13,FALSE)</f>
        <v>4.55</v>
      </c>
      <c r="G751">
        <f>VLOOKUP(A751,combine!A:R,14,FALSE)</f>
        <v>41</v>
      </c>
      <c r="H751">
        <f>VLOOKUP(A751,combine!A:R,16,FALSE)</f>
        <v>4.08</v>
      </c>
      <c r="I751">
        <f>VLOOKUP(A751,combine!A:R,17,FALSE)</f>
        <v>131</v>
      </c>
    </row>
    <row r="752" spans="1:9" x14ac:dyDescent="0.2">
      <c r="A752">
        <v>20040547</v>
      </c>
      <c r="B752" t="s">
        <v>103</v>
      </c>
      <c r="C752">
        <v>5</v>
      </c>
      <c r="D752">
        <f>VLOOKUP(A752,combine!A:R,4,FALSE)</f>
        <v>72.8</v>
      </c>
      <c r="E752">
        <f>VLOOKUP(A752,combine!A:R,5,FALSE)</f>
        <v>249</v>
      </c>
      <c r="F752">
        <f>VLOOKUP(A752,combine!A:R,13,FALSE)</f>
        <v>4.72</v>
      </c>
      <c r="G752">
        <f>VLOOKUP(A752,combine!A:R,14,FALSE)</f>
        <v>35.5</v>
      </c>
      <c r="H752">
        <f>VLOOKUP(A752,combine!A:R,16,FALSE)</f>
        <v>4.21</v>
      </c>
      <c r="I752">
        <f>VLOOKUP(A752,combine!A:R,17,FALSE)</f>
        <v>118</v>
      </c>
    </row>
    <row r="753" spans="1:9" x14ac:dyDescent="0.2">
      <c r="A753">
        <v>20040565</v>
      </c>
      <c r="B753" t="s">
        <v>38</v>
      </c>
      <c r="C753">
        <v>-0.75</v>
      </c>
      <c r="D753">
        <f>VLOOKUP(A753,combine!A:R,4,FALSE)</f>
        <v>75.3</v>
      </c>
      <c r="E753">
        <f>VLOOKUP(A753,combine!A:R,5,FALSE)</f>
        <v>269</v>
      </c>
      <c r="F753">
        <f>VLOOKUP(A753,combine!A:R,13,FALSE)</f>
        <v>4.78</v>
      </c>
      <c r="G753">
        <f>VLOOKUP(A753,combine!A:R,14,FALSE)</f>
        <v>39</v>
      </c>
      <c r="H753">
        <f>VLOOKUP(A753,combine!A:R,16,FALSE)</f>
        <v>4.03</v>
      </c>
      <c r="I753">
        <f>VLOOKUP(A753,combine!A:R,17,FALSE)</f>
        <v>124</v>
      </c>
    </row>
    <row r="754" spans="1:9" x14ac:dyDescent="0.2">
      <c r="A754">
        <v>20010127</v>
      </c>
      <c r="B754" t="s">
        <v>207</v>
      </c>
      <c r="C754">
        <v>9.125</v>
      </c>
      <c r="D754">
        <f>VLOOKUP(A754,combine!A:R,4,FALSE)</f>
        <v>69.900000000000006</v>
      </c>
      <c r="E754">
        <f>VLOOKUP(A754,combine!A:R,5,FALSE)</f>
        <v>186</v>
      </c>
      <c r="F754">
        <f>VLOOKUP(A754,combine!A:R,13,FALSE)</f>
        <v>4.43</v>
      </c>
      <c r="G754">
        <f>VLOOKUP(A754,combine!A:R,14,FALSE)</f>
        <v>36</v>
      </c>
      <c r="H754">
        <f>VLOOKUP(A754,combine!A:R,16,FALSE)</f>
        <v>4.21</v>
      </c>
      <c r="I754">
        <f>VLOOKUP(A754,combine!A:R,17,FALSE)</f>
        <v>114</v>
      </c>
    </row>
    <row r="755" spans="1:9" x14ac:dyDescent="0.2">
      <c r="A755">
        <v>20040182</v>
      </c>
      <c r="B755" t="s">
        <v>103</v>
      </c>
      <c r="C755">
        <v>3.2083333333333299</v>
      </c>
      <c r="D755">
        <f>VLOOKUP(A755,combine!A:R,4,FALSE)</f>
        <v>74.5</v>
      </c>
      <c r="E755">
        <f>VLOOKUP(A755,combine!A:R,5,FALSE)</f>
        <v>242</v>
      </c>
      <c r="F755">
        <f>VLOOKUP(A755,combine!A:R,13,FALSE)</f>
        <v>4.67</v>
      </c>
      <c r="G755">
        <f>VLOOKUP(A755,combine!A:R,14,FALSE)</f>
        <v>34.5</v>
      </c>
      <c r="H755">
        <f>VLOOKUP(A755,combine!A:R,16,FALSE)</f>
        <v>4.08</v>
      </c>
      <c r="I755">
        <f>VLOOKUP(A755,combine!A:R,17,FALSE)</f>
        <v>116</v>
      </c>
    </row>
    <row r="756" spans="1:9" x14ac:dyDescent="0.2">
      <c r="A756">
        <v>20040191</v>
      </c>
      <c r="B756" t="s">
        <v>27</v>
      </c>
      <c r="C756">
        <v>0</v>
      </c>
      <c r="D756">
        <f>VLOOKUP(A756,combine!A:R,4,FALSE)</f>
        <v>72</v>
      </c>
      <c r="E756">
        <f>VLOOKUP(A756,combine!A:R,5,FALSE)</f>
        <v>230</v>
      </c>
      <c r="F756">
        <f>VLOOKUP(A756,combine!A:R,13,FALSE)</f>
        <v>4.67</v>
      </c>
      <c r="G756">
        <f>VLOOKUP(A756,combine!A:R,14,FALSE)</f>
        <v>32</v>
      </c>
      <c r="H756">
        <f>VLOOKUP(A756,combine!A:R,16,FALSE)</f>
        <v>3.91</v>
      </c>
      <c r="I756">
        <f>VLOOKUP(A756,combine!A:R,17,FALSE)</f>
        <v>120</v>
      </c>
    </row>
    <row r="757" spans="1:9" x14ac:dyDescent="0.2">
      <c r="A757">
        <v>20020501</v>
      </c>
      <c r="B757" t="s">
        <v>103</v>
      </c>
      <c r="C757">
        <v>2.2000000000000002</v>
      </c>
      <c r="D757">
        <f>VLOOKUP(A757,combine!A:R,4,FALSE)</f>
        <v>75</v>
      </c>
      <c r="E757">
        <f>VLOOKUP(A757,combine!A:R,5,FALSE)</f>
        <v>247</v>
      </c>
      <c r="F757">
        <f>VLOOKUP(A757,combine!A:R,13,FALSE)</f>
        <v>4.71</v>
      </c>
      <c r="G757">
        <f>VLOOKUP(A757,combine!A:R,14,FALSE)</f>
        <v>34</v>
      </c>
      <c r="H757">
        <f>VLOOKUP(A757,combine!A:R,16,FALSE)</f>
        <v>4.1100000000000003</v>
      </c>
      <c r="I757">
        <f>VLOOKUP(A757,combine!A:R,17,FALSE)</f>
        <v>112</v>
      </c>
    </row>
    <row r="758" spans="1:9" x14ac:dyDescent="0.2">
      <c r="A758">
        <v>19980046</v>
      </c>
      <c r="B758" t="s">
        <v>18</v>
      </c>
      <c r="C758">
        <v>9.8633540372670794</v>
      </c>
      <c r="D758">
        <f>VLOOKUP(A758,combine!A:R,4,FALSE)</f>
        <v>71</v>
      </c>
      <c r="E758">
        <f>VLOOKUP(A758,combine!A:R,5,FALSE)</f>
        <v>173</v>
      </c>
      <c r="F758">
        <f>VLOOKUP(A758,combine!A:R,13,FALSE)</f>
        <v>0</v>
      </c>
      <c r="G758">
        <f>VLOOKUP(A758,combine!A:R,14,FALSE)</f>
        <v>0</v>
      </c>
      <c r="H758">
        <f>VLOOKUP(A758,combine!A:R,16,FALSE)</f>
        <v>0</v>
      </c>
      <c r="I758">
        <f>VLOOKUP(A758,combine!A:R,17,FALSE)</f>
        <v>0</v>
      </c>
    </row>
    <row r="759" spans="1:9" x14ac:dyDescent="0.2">
      <c r="A759">
        <v>20010159</v>
      </c>
      <c r="B759" t="s">
        <v>34</v>
      </c>
      <c r="C759">
        <v>0</v>
      </c>
      <c r="D759">
        <f>VLOOKUP(A759,combine!A:R,4,FALSE)</f>
        <v>71.400000000000006</v>
      </c>
      <c r="E759">
        <f>VLOOKUP(A759,combine!A:R,5,FALSE)</f>
        <v>191</v>
      </c>
      <c r="F759">
        <f>VLOOKUP(A759,combine!A:R,13,FALSE)</f>
        <v>4.4400000000000004</v>
      </c>
      <c r="G759">
        <f>VLOOKUP(A759,combine!A:R,14,FALSE)</f>
        <v>39.5</v>
      </c>
      <c r="H759">
        <f>VLOOKUP(A759,combine!A:R,16,FALSE)</f>
        <v>4.0599999999999996</v>
      </c>
      <c r="I759">
        <f>VLOOKUP(A759,combine!A:R,17,FALSE)</f>
        <v>122</v>
      </c>
    </row>
    <row r="760" spans="1:9" x14ac:dyDescent="0.2">
      <c r="A760">
        <v>20020240</v>
      </c>
      <c r="B760" t="s">
        <v>38</v>
      </c>
      <c r="C760">
        <v>1.11392405063291</v>
      </c>
      <c r="D760">
        <f>VLOOKUP(A760,combine!A:R,4,FALSE)</f>
        <v>75.599999999999994</v>
      </c>
      <c r="E760">
        <f>VLOOKUP(A760,combine!A:R,5,FALSE)</f>
        <v>259</v>
      </c>
      <c r="F760">
        <f>VLOOKUP(A760,combine!A:R,13,FALSE)</f>
        <v>4.68</v>
      </c>
      <c r="G760">
        <f>VLOOKUP(A760,combine!A:R,14,FALSE)</f>
        <v>40</v>
      </c>
      <c r="H760">
        <f>VLOOKUP(A760,combine!A:R,16,FALSE)</f>
        <v>4.1900000000000004</v>
      </c>
      <c r="I760">
        <f>VLOOKUP(A760,combine!A:R,17,FALSE)</f>
        <v>125</v>
      </c>
    </row>
    <row r="761" spans="1:9" x14ac:dyDescent="0.2">
      <c r="A761">
        <v>20030751</v>
      </c>
      <c r="B761" t="s">
        <v>38</v>
      </c>
      <c r="C761">
        <v>0.25</v>
      </c>
      <c r="D761">
        <f>VLOOKUP(A761,combine!A:R,4,FALSE)</f>
        <v>75</v>
      </c>
      <c r="E761">
        <f>VLOOKUP(A761,combine!A:R,5,FALSE)</f>
        <v>299</v>
      </c>
      <c r="F761">
        <f>VLOOKUP(A761,combine!A:R,13,FALSE)</f>
        <v>5.15</v>
      </c>
      <c r="G761">
        <f>VLOOKUP(A761,combine!A:R,14,FALSE)</f>
        <v>0</v>
      </c>
      <c r="H761">
        <f>VLOOKUP(A761,combine!A:R,16,FALSE)</f>
        <v>0</v>
      </c>
      <c r="I761">
        <f>VLOOKUP(A761,combine!A:R,17,FALSE)</f>
        <v>0</v>
      </c>
    </row>
    <row r="762" spans="1:9" x14ac:dyDescent="0.2">
      <c r="A762">
        <v>20040555</v>
      </c>
      <c r="B762" t="s">
        <v>27</v>
      </c>
      <c r="C762">
        <v>0</v>
      </c>
      <c r="D762">
        <f>VLOOKUP(A762,combine!A:R,4,FALSE)</f>
        <v>71.599999999999994</v>
      </c>
      <c r="E762">
        <f>VLOOKUP(A762,combine!A:R,5,FALSE)</f>
        <v>246</v>
      </c>
      <c r="F762">
        <f>VLOOKUP(A762,combine!A:R,13,FALSE)</f>
        <v>4.6500000000000004</v>
      </c>
      <c r="G762">
        <f>VLOOKUP(A762,combine!A:R,14,FALSE)</f>
        <v>32</v>
      </c>
      <c r="H762">
        <f>VLOOKUP(A762,combine!A:R,16,FALSE)</f>
        <v>4.18</v>
      </c>
      <c r="I762">
        <f>VLOOKUP(A762,combine!A:R,17,FALSE)</f>
        <v>117</v>
      </c>
    </row>
    <row r="763" spans="1:9" x14ac:dyDescent="0.2">
      <c r="A763">
        <v>20040550</v>
      </c>
      <c r="B763" t="s">
        <v>103</v>
      </c>
      <c r="C763">
        <v>3.2857142857142798</v>
      </c>
      <c r="D763">
        <f>VLOOKUP(A763,combine!A:R,4,FALSE)</f>
        <v>75.099999999999994</v>
      </c>
      <c r="E763">
        <f>VLOOKUP(A763,combine!A:R,5,FALSE)</f>
        <v>250</v>
      </c>
      <c r="F763">
        <f>VLOOKUP(A763,combine!A:R,13,FALSE)</f>
        <v>4.76</v>
      </c>
      <c r="G763">
        <f>VLOOKUP(A763,combine!A:R,14,FALSE)</f>
        <v>37.5</v>
      </c>
      <c r="H763">
        <f>VLOOKUP(A763,combine!A:R,16,FALSE)</f>
        <v>4.1900000000000004</v>
      </c>
      <c r="I763">
        <f>VLOOKUP(A763,combine!A:R,17,FALSE)</f>
        <v>118</v>
      </c>
    </row>
    <row r="764" spans="1:9" x14ac:dyDescent="0.2">
      <c r="A764">
        <v>19980150</v>
      </c>
      <c r="B764" t="s">
        <v>34</v>
      </c>
      <c r="C764">
        <v>0</v>
      </c>
      <c r="D764">
        <f>VLOOKUP(A764,combine!A:R,4,FALSE)</f>
        <v>72.599999999999994</v>
      </c>
      <c r="E764">
        <f>VLOOKUP(A764,combine!A:R,5,FALSE)</f>
        <v>197</v>
      </c>
      <c r="F764">
        <f>VLOOKUP(A764,combine!A:R,13,FALSE)</f>
        <v>4.47</v>
      </c>
      <c r="G764">
        <f>VLOOKUP(A764,combine!A:R,14,FALSE)</f>
        <v>34.5</v>
      </c>
      <c r="H764">
        <f>VLOOKUP(A764,combine!A:R,16,FALSE)</f>
        <v>4.3600000000000003</v>
      </c>
      <c r="I764">
        <f>VLOOKUP(A764,combine!A:R,17,FALSE)</f>
        <v>126</v>
      </c>
    </row>
    <row r="765" spans="1:9" x14ac:dyDescent="0.2">
      <c r="A765">
        <v>20010115</v>
      </c>
      <c r="B765" t="s">
        <v>27</v>
      </c>
      <c r="C765">
        <v>10.5</v>
      </c>
      <c r="D765">
        <f>VLOOKUP(A765,combine!A:R,4,FALSE)</f>
        <v>72.900000000000006</v>
      </c>
      <c r="E765">
        <f>VLOOKUP(A765,combine!A:R,5,FALSE)</f>
        <v>250</v>
      </c>
      <c r="F765">
        <f>VLOOKUP(A765,combine!A:R,13,FALSE)</f>
        <v>4.68</v>
      </c>
      <c r="G765">
        <f>VLOOKUP(A765,combine!A:R,14,FALSE)</f>
        <v>31</v>
      </c>
      <c r="H765">
        <f>VLOOKUP(A765,combine!A:R,16,FALSE)</f>
        <v>4.5</v>
      </c>
      <c r="I765">
        <f>VLOOKUP(A765,combine!A:R,17,FALSE)</f>
        <v>114</v>
      </c>
    </row>
    <row r="766" spans="1:9" x14ac:dyDescent="0.2">
      <c r="A766">
        <v>20020001</v>
      </c>
      <c r="B766" t="s">
        <v>104</v>
      </c>
      <c r="C766">
        <v>0</v>
      </c>
      <c r="D766">
        <f>VLOOKUP(A766,combine!A:R,4,FALSE)</f>
        <v>75.400000000000006</v>
      </c>
      <c r="E766">
        <f>VLOOKUP(A766,combine!A:R,5,FALSE)</f>
        <v>223</v>
      </c>
      <c r="F766">
        <f>VLOOKUP(A766,combine!A:R,13,FALSE)</f>
        <v>4.67</v>
      </c>
      <c r="G766">
        <f>VLOOKUP(A766,combine!A:R,14,FALSE)</f>
        <v>35</v>
      </c>
      <c r="H766">
        <f>VLOOKUP(A766,combine!A:R,16,FALSE)</f>
        <v>4.28</v>
      </c>
      <c r="I766">
        <f>VLOOKUP(A766,combine!A:R,17,FALSE)</f>
        <v>106</v>
      </c>
    </row>
    <row r="767" spans="1:9" x14ac:dyDescent="0.2">
      <c r="A767">
        <v>19940088</v>
      </c>
      <c r="B767" t="s">
        <v>38</v>
      </c>
      <c r="C767">
        <v>0</v>
      </c>
      <c r="D767">
        <f>VLOOKUP(A767,combine!A:R,4,FALSE)</f>
        <v>75.3</v>
      </c>
      <c r="E767">
        <f>VLOOKUP(A767,combine!A:R,5,FALSE)</f>
        <v>235</v>
      </c>
      <c r="F767">
        <f>VLOOKUP(A767,combine!A:R,13,FALSE)</f>
        <v>4.9000000000000004</v>
      </c>
      <c r="G767">
        <f>VLOOKUP(A767,combine!A:R,14,FALSE)</f>
        <v>36</v>
      </c>
      <c r="H767">
        <f>VLOOKUP(A767,combine!A:R,16,FALSE)</f>
        <v>4.4000000000000004</v>
      </c>
      <c r="I767">
        <f>VLOOKUP(A767,combine!A:R,17,FALSE)</f>
        <v>116</v>
      </c>
    </row>
    <row r="768" spans="1:9" x14ac:dyDescent="0.2">
      <c r="A768">
        <v>19980181</v>
      </c>
      <c r="B768" t="s">
        <v>38</v>
      </c>
      <c r="C768">
        <v>-0.76190476190476097</v>
      </c>
      <c r="D768">
        <f>VLOOKUP(A768,combine!A:R,4,FALSE)</f>
        <v>75.599999999999994</v>
      </c>
      <c r="E768">
        <f>VLOOKUP(A768,combine!A:R,5,FALSE)</f>
        <v>281</v>
      </c>
      <c r="F768">
        <f>VLOOKUP(A768,combine!A:R,13,FALSE)</f>
        <v>5.14</v>
      </c>
      <c r="G768">
        <f>VLOOKUP(A768,combine!A:R,14,FALSE)</f>
        <v>29</v>
      </c>
      <c r="H768">
        <f>VLOOKUP(A768,combine!A:R,16,FALSE)</f>
        <v>4.68</v>
      </c>
      <c r="I768">
        <f>VLOOKUP(A768,combine!A:R,17,FALSE)</f>
        <v>103</v>
      </c>
    </row>
    <row r="769" spans="1:9" x14ac:dyDescent="0.2">
      <c r="A769">
        <v>19980199</v>
      </c>
      <c r="B769" t="s">
        <v>50</v>
      </c>
      <c r="C769">
        <v>0</v>
      </c>
      <c r="D769">
        <f>VLOOKUP(A769,combine!A:R,4,FALSE)</f>
        <v>78.099999999999994</v>
      </c>
      <c r="E769">
        <f>VLOOKUP(A769,combine!A:R,5,FALSE)</f>
        <v>300</v>
      </c>
      <c r="F769">
        <f>VLOOKUP(A769,combine!A:R,13,FALSE)</f>
        <v>0</v>
      </c>
      <c r="G769">
        <f>VLOOKUP(A769,combine!A:R,14,FALSE)</f>
        <v>28</v>
      </c>
      <c r="H769">
        <f>VLOOKUP(A769,combine!A:R,16,FALSE)</f>
        <v>0</v>
      </c>
      <c r="I769">
        <f>VLOOKUP(A769,combine!A:R,17,FALSE)</f>
        <v>0</v>
      </c>
    </row>
    <row r="770" spans="1:9" x14ac:dyDescent="0.2">
      <c r="A770">
        <v>20020038</v>
      </c>
      <c r="B770" t="s">
        <v>103</v>
      </c>
      <c r="C770">
        <v>2.4545454545454501</v>
      </c>
      <c r="D770">
        <f>VLOOKUP(A770,combine!A:R,4,FALSE)</f>
        <v>74.099999999999994</v>
      </c>
      <c r="E770">
        <f>VLOOKUP(A770,combine!A:R,5,FALSE)</f>
        <v>244</v>
      </c>
      <c r="F770">
        <f>VLOOKUP(A770,combine!A:R,13,FALSE)</f>
        <v>4.5599999999999996</v>
      </c>
      <c r="G770">
        <f>VLOOKUP(A770,combine!A:R,14,FALSE)</f>
        <v>42</v>
      </c>
      <c r="H770">
        <f>VLOOKUP(A770,combine!A:R,16,FALSE)</f>
        <v>4.1100000000000003</v>
      </c>
      <c r="I770">
        <f>VLOOKUP(A770,combine!A:R,17,FALSE)</f>
        <v>121</v>
      </c>
    </row>
    <row r="771" spans="1:9" x14ac:dyDescent="0.2">
      <c r="A771">
        <v>19970072</v>
      </c>
      <c r="B771" t="s">
        <v>16608</v>
      </c>
      <c r="C771">
        <v>0</v>
      </c>
      <c r="D771">
        <f>VLOOKUP(A771,combine!A:R,4,FALSE)</f>
        <v>77.400000000000006</v>
      </c>
      <c r="E771">
        <f>VLOOKUP(A771,combine!A:R,5,FALSE)</f>
        <v>302</v>
      </c>
      <c r="F771">
        <f>VLOOKUP(A771,combine!A:R,13,FALSE)</f>
        <v>5.24</v>
      </c>
      <c r="G771">
        <f>VLOOKUP(A771,combine!A:R,14,FALSE)</f>
        <v>28</v>
      </c>
      <c r="H771">
        <f>VLOOKUP(A771,combine!A:R,16,FALSE)</f>
        <v>4.63</v>
      </c>
      <c r="I771">
        <f>VLOOKUP(A771,combine!A:R,17,FALSE)</f>
        <v>90</v>
      </c>
    </row>
    <row r="772" spans="1:9" x14ac:dyDescent="0.2">
      <c r="A772">
        <v>19910025</v>
      </c>
      <c r="B772" t="s">
        <v>42</v>
      </c>
      <c r="C772">
        <v>1.9166666666666601</v>
      </c>
      <c r="D772">
        <f>VLOOKUP(A772,combine!A:R,4,FALSE)</f>
        <v>76.3</v>
      </c>
      <c r="E772">
        <f>VLOOKUP(A772,combine!A:R,5,FALSE)</f>
        <v>303</v>
      </c>
      <c r="F772">
        <f>VLOOKUP(A772,combine!A:R,13,FALSE)</f>
        <v>0</v>
      </c>
      <c r="G772">
        <f>VLOOKUP(A772,combine!A:R,14,FALSE)</f>
        <v>0</v>
      </c>
      <c r="H772">
        <f>VLOOKUP(A772,combine!A:R,16,FALSE)</f>
        <v>0</v>
      </c>
      <c r="I772">
        <f>VLOOKUP(A772,combine!A:R,17,FALSE)</f>
        <v>0</v>
      </c>
    </row>
    <row r="773" spans="1:9" x14ac:dyDescent="0.2">
      <c r="A773">
        <v>19950012</v>
      </c>
      <c r="B773" t="s">
        <v>42</v>
      </c>
      <c r="C773">
        <v>0.308370044052863</v>
      </c>
      <c r="D773">
        <f>VLOOKUP(A773,combine!A:R,4,FALSE)</f>
        <v>73</v>
      </c>
      <c r="E773">
        <f>VLOOKUP(A773,combine!A:R,5,FALSE)</f>
        <v>281</v>
      </c>
      <c r="F773">
        <f>VLOOKUP(A773,combine!A:R,13,FALSE)</f>
        <v>0</v>
      </c>
      <c r="G773">
        <f>VLOOKUP(A773,combine!A:R,14,FALSE)</f>
        <v>0</v>
      </c>
      <c r="H773">
        <f>VLOOKUP(A773,combine!A:R,16,FALSE)</f>
        <v>0</v>
      </c>
      <c r="I773">
        <f>VLOOKUP(A773,combine!A:R,17,FALSE)</f>
        <v>0</v>
      </c>
    </row>
    <row r="774" spans="1:9" x14ac:dyDescent="0.2">
      <c r="A774">
        <v>20040245</v>
      </c>
      <c r="B774" t="s">
        <v>58</v>
      </c>
      <c r="C774">
        <v>0</v>
      </c>
      <c r="D774">
        <f>VLOOKUP(A774,combine!A:R,4,FALSE)</f>
        <v>78</v>
      </c>
      <c r="E774">
        <f>VLOOKUP(A774,combine!A:R,5,FALSE)</f>
        <v>269</v>
      </c>
      <c r="F774">
        <f>VLOOKUP(A774,combine!A:R,13,FALSE)</f>
        <v>4.8899999999999997</v>
      </c>
      <c r="G774">
        <f>VLOOKUP(A774,combine!A:R,14,FALSE)</f>
        <v>30</v>
      </c>
      <c r="H774">
        <f>VLOOKUP(A774,combine!A:R,16,FALSE)</f>
        <v>4.54</v>
      </c>
      <c r="I774">
        <f>VLOOKUP(A774,combine!A:R,17,FALSE)</f>
        <v>106</v>
      </c>
    </row>
    <row r="775" spans="1:9" x14ac:dyDescent="0.2">
      <c r="A775">
        <v>20030167</v>
      </c>
      <c r="B775" t="s">
        <v>34</v>
      </c>
      <c r="C775">
        <v>0</v>
      </c>
      <c r="D775">
        <f>VLOOKUP(A775,combine!A:R,4,FALSE)</f>
        <v>74.3</v>
      </c>
      <c r="E775">
        <f>VLOOKUP(A775,combine!A:R,5,FALSE)</f>
        <v>213</v>
      </c>
      <c r="F775">
        <f>VLOOKUP(A775,combine!A:R,13,FALSE)</f>
        <v>4.5599999999999996</v>
      </c>
      <c r="G775">
        <f>VLOOKUP(A775,combine!A:R,14,FALSE)</f>
        <v>35.5</v>
      </c>
      <c r="H775">
        <f>VLOOKUP(A775,combine!A:R,16,FALSE)</f>
        <v>4.1500000000000004</v>
      </c>
      <c r="I775">
        <f>VLOOKUP(A775,combine!A:R,17,FALSE)</f>
        <v>116</v>
      </c>
    </row>
    <row r="776" spans="1:9" x14ac:dyDescent="0.2">
      <c r="A776">
        <v>20020136</v>
      </c>
      <c r="B776" t="s">
        <v>27</v>
      </c>
      <c r="D776">
        <f>VLOOKUP(A776,combine!A:R,4,FALSE)</f>
        <v>72.599999999999994</v>
      </c>
      <c r="E776">
        <f>VLOOKUP(A776,combine!A:R,5,FALSE)</f>
        <v>245</v>
      </c>
      <c r="F776">
        <f>VLOOKUP(A776,combine!A:R,13,FALSE)</f>
        <v>4.74</v>
      </c>
      <c r="G776">
        <f>VLOOKUP(A776,combine!A:R,14,FALSE)</f>
        <v>32.5</v>
      </c>
      <c r="H776">
        <f>VLOOKUP(A776,combine!A:R,16,FALSE)</f>
        <v>4.2699999999999996</v>
      </c>
      <c r="I776">
        <f>VLOOKUP(A776,combine!A:R,17,FALSE)</f>
        <v>111</v>
      </c>
    </row>
    <row r="777" spans="1:9" x14ac:dyDescent="0.2">
      <c r="A777">
        <v>20030003</v>
      </c>
      <c r="B777" t="s">
        <v>34</v>
      </c>
      <c r="C777">
        <v>0</v>
      </c>
      <c r="D777">
        <f>VLOOKUP(A777,combine!A:R,4,FALSE)</f>
        <v>74</v>
      </c>
      <c r="E777">
        <f>VLOOKUP(A777,combine!A:R,5,FALSE)</f>
        <v>230</v>
      </c>
      <c r="F777">
        <f>VLOOKUP(A777,combine!A:R,13,FALSE)</f>
        <v>4.4000000000000004</v>
      </c>
      <c r="G777">
        <f>VLOOKUP(A777,combine!A:R,14,FALSE)</f>
        <v>39</v>
      </c>
      <c r="H777">
        <f>VLOOKUP(A777,combine!A:R,16,FALSE)</f>
        <v>0</v>
      </c>
      <c r="I777">
        <f>VLOOKUP(A777,combine!A:R,17,FALSE)</f>
        <v>132</v>
      </c>
    </row>
    <row r="778" spans="1:9" x14ac:dyDescent="0.2">
      <c r="A778">
        <v>20030075</v>
      </c>
      <c r="B778" t="s">
        <v>50</v>
      </c>
      <c r="C778">
        <v>-0.33333333333333298</v>
      </c>
      <c r="D778">
        <f>VLOOKUP(A778,combine!A:R,4,FALSE)</f>
        <v>79</v>
      </c>
      <c r="E778">
        <f>VLOOKUP(A778,combine!A:R,5,FALSE)</f>
        <v>321</v>
      </c>
      <c r="F778">
        <f>VLOOKUP(A778,combine!A:R,13,FALSE)</f>
        <v>5.15</v>
      </c>
      <c r="G778">
        <f>VLOOKUP(A778,combine!A:R,14,FALSE)</f>
        <v>31.5</v>
      </c>
      <c r="H778">
        <f>VLOOKUP(A778,combine!A:R,16,FALSE)</f>
        <v>4.5</v>
      </c>
      <c r="I778">
        <f>VLOOKUP(A778,combine!A:R,17,FALSE)</f>
        <v>107</v>
      </c>
    </row>
    <row r="779" spans="1:9" x14ac:dyDescent="0.2">
      <c r="A779">
        <v>19950120</v>
      </c>
      <c r="B779" t="s">
        <v>42</v>
      </c>
      <c r="C779">
        <v>2.6666666666666599</v>
      </c>
      <c r="D779">
        <f>VLOOKUP(A779,combine!A:R,4,FALSE)</f>
        <v>74.5</v>
      </c>
      <c r="E779">
        <f>VLOOKUP(A779,combine!A:R,5,FALSE)</f>
        <v>283</v>
      </c>
      <c r="F779">
        <f>VLOOKUP(A779,combine!A:R,13,FALSE)</f>
        <v>5.3</v>
      </c>
      <c r="G779">
        <f>VLOOKUP(A779,combine!A:R,14,FALSE)</f>
        <v>29.5</v>
      </c>
      <c r="H779">
        <f>VLOOKUP(A779,combine!A:R,16,FALSE)</f>
        <v>4.6500000000000004</v>
      </c>
      <c r="I779">
        <f>VLOOKUP(A779,combine!A:R,17,FALSE)</f>
        <v>105</v>
      </c>
    </row>
    <row r="780" spans="1:9" x14ac:dyDescent="0.2">
      <c r="A780">
        <v>19990218</v>
      </c>
      <c r="B780" t="s">
        <v>58</v>
      </c>
      <c r="C780">
        <v>0</v>
      </c>
      <c r="D780">
        <f>VLOOKUP(A780,combine!A:R,4,FALSE)</f>
        <v>74.599999999999994</v>
      </c>
      <c r="E780">
        <f>VLOOKUP(A780,combine!A:R,5,FALSE)</f>
        <v>215</v>
      </c>
      <c r="F780">
        <f>VLOOKUP(A780,combine!A:R,13,FALSE)</f>
        <v>4.67</v>
      </c>
      <c r="G780">
        <f>VLOOKUP(A780,combine!A:R,14,FALSE)</f>
        <v>34.5</v>
      </c>
      <c r="H780">
        <f>VLOOKUP(A780,combine!A:R,16,FALSE)</f>
        <v>4.28</v>
      </c>
      <c r="I780">
        <f>VLOOKUP(A780,combine!A:R,17,FALSE)</f>
        <v>113</v>
      </c>
    </row>
    <row r="781" spans="1:9" x14ac:dyDescent="0.2">
      <c r="A781">
        <v>20000211</v>
      </c>
      <c r="B781" t="s">
        <v>18</v>
      </c>
      <c r="C781">
        <v>11.6</v>
      </c>
      <c r="D781">
        <f>VLOOKUP(A781,combine!A:R,4,FALSE)</f>
        <v>70.900000000000006</v>
      </c>
      <c r="E781">
        <f>VLOOKUP(A781,combine!A:R,5,FALSE)</f>
        <v>196</v>
      </c>
      <c r="F781">
        <f>VLOOKUP(A781,combine!A:R,13,FALSE)</f>
        <v>4.55</v>
      </c>
      <c r="G781">
        <f>VLOOKUP(A781,combine!A:R,14,FALSE)</f>
        <v>36.5</v>
      </c>
      <c r="H781">
        <f>VLOOKUP(A781,combine!A:R,16,FALSE)</f>
        <v>4.16</v>
      </c>
      <c r="I781">
        <f>VLOOKUP(A781,combine!A:R,17,FALSE)</f>
        <v>121</v>
      </c>
    </row>
    <row r="782" spans="1:9" x14ac:dyDescent="0.2">
      <c r="A782">
        <v>20030133</v>
      </c>
      <c r="B782" t="s">
        <v>16608</v>
      </c>
      <c r="C782">
        <v>0</v>
      </c>
      <c r="D782">
        <f>VLOOKUP(A782,combine!A:R,4,FALSE)</f>
        <v>75.900000000000006</v>
      </c>
      <c r="E782">
        <f>VLOOKUP(A782,combine!A:R,5,FALSE)</f>
        <v>299</v>
      </c>
      <c r="F782">
        <f>VLOOKUP(A782,combine!A:R,13,FALSE)</f>
        <v>5.57</v>
      </c>
      <c r="G782">
        <f>VLOOKUP(A782,combine!A:R,14,FALSE)</f>
        <v>28</v>
      </c>
      <c r="H782">
        <f>VLOOKUP(A782,combine!A:R,16,FALSE)</f>
        <v>4.72</v>
      </c>
      <c r="I782">
        <f>VLOOKUP(A782,combine!A:R,17,FALSE)</f>
        <v>106</v>
      </c>
    </row>
    <row r="783" spans="1:9" x14ac:dyDescent="0.2">
      <c r="A783">
        <v>20020077</v>
      </c>
      <c r="B783" t="s">
        <v>103</v>
      </c>
      <c r="C783">
        <v>4.8181818181818103</v>
      </c>
      <c r="D783">
        <f>VLOOKUP(A783,combine!A:R,4,FALSE)</f>
        <v>75.099999999999994</v>
      </c>
      <c r="E783">
        <f>VLOOKUP(A783,combine!A:R,5,FALSE)</f>
        <v>243</v>
      </c>
      <c r="F783">
        <f>VLOOKUP(A783,combine!A:R,13,FALSE)</f>
        <v>4.6900000000000004</v>
      </c>
      <c r="G783">
        <f>VLOOKUP(A783,combine!A:R,14,FALSE)</f>
        <v>0</v>
      </c>
      <c r="H783">
        <f>VLOOKUP(A783,combine!A:R,16,FALSE)</f>
        <v>0</v>
      </c>
      <c r="I783">
        <f>VLOOKUP(A783,combine!A:R,17,FALSE)</f>
        <v>0</v>
      </c>
    </row>
    <row r="784" spans="1:9" x14ac:dyDescent="0.2">
      <c r="A784">
        <v>20020050</v>
      </c>
      <c r="B784" t="s">
        <v>16629</v>
      </c>
      <c r="C784">
        <v>-2.3333333333333299</v>
      </c>
      <c r="D784">
        <f>VLOOKUP(A784,combine!A:R,4,FALSE)</f>
        <v>75.599999999999994</v>
      </c>
      <c r="E784">
        <f>VLOOKUP(A784,combine!A:R,5,FALSE)</f>
        <v>320</v>
      </c>
      <c r="F784">
        <f>VLOOKUP(A784,combine!A:R,13,FALSE)</f>
        <v>5.22</v>
      </c>
      <c r="G784">
        <f>VLOOKUP(A784,combine!A:R,14,FALSE)</f>
        <v>30</v>
      </c>
      <c r="H784">
        <f>VLOOKUP(A784,combine!A:R,16,FALSE)</f>
        <v>4.8099999999999996</v>
      </c>
      <c r="I784">
        <f>VLOOKUP(A784,combine!A:R,17,FALSE)</f>
        <v>104</v>
      </c>
    </row>
    <row r="785" spans="1:9" x14ac:dyDescent="0.2">
      <c r="A785">
        <v>20030494</v>
      </c>
      <c r="B785" t="s">
        <v>49</v>
      </c>
      <c r="D785">
        <f>VLOOKUP(A785,combine!A:R,4,FALSE)</f>
        <v>71.8</v>
      </c>
      <c r="E785">
        <f>VLOOKUP(A785,combine!A:R,5,FALSE)</f>
        <v>246</v>
      </c>
      <c r="F785">
        <f>VLOOKUP(A785,combine!A:R,13,FALSE)</f>
        <v>4.75</v>
      </c>
      <c r="G785">
        <f>VLOOKUP(A785,combine!A:R,14,FALSE)</f>
        <v>34</v>
      </c>
      <c r="H785">
        <f>VLOOKUP(A785,combine!A:R,16,FALSE)</f>
        <v>4.24</v>
      </c>
      <c r="I785">
        <f>VLOOKUP(A785,combine!A:R,17,FALSE)</f>
        <v>111</v>
      </c>
    </row>
    <row r="786" spans="1:9" x14ac:dyDescent="0.2">
      <c r="A786">
        <v>19930001</v>
      </c>
      <c r="B786" t="s">
        <v>104</v>
      </c>
      <c r="C786">
        <v>0</v>
      </c>
      <c r="D786">
        <f>VLOOKUP(A786,combine!A:R,4,FALSE)</f>
        <v>77</v>
      </c>
      <c r="E786">
        <f>VLOOKUP(A786,combine!A:R,5,FALSE)</f>
        <v>233</v>
      </c>
      <c r="F786">
        <f>VLOOKUP(A786,combine!A:R,13,FALSE)</f>
        <v>0</v>
      </c>
      <c r="G786">
        <f>VLOOKUP(A786,combine!A:R,14,FALSE)</f>
        <v>32.5</v>
      </c>
      <c r="H786">
        <f>VLOOKUP(A786,combine!A:R,16,FALSE)</f>
        <v>4.54</v>
      </c>
      <c r="I786">
        <f>VLOOKUP(A786,combine!A:R,17,FALSE)</f>
        <v>111</v>
      </c>
    </row>
    <row r="787" spans="1:9" x14ac:dyDescent="0.2">
      <c r="A787">
        <v>20010030</v>
      </c>
      <c r="B787" t="s">
        <v>34</v>
      </c>
      <c r="C787">
        <v>0</v>
      </c>
      <c r="D787">
        <f>VLOOKUP(A787,combine!A:R,4,FALSE)</f>
        <v>72</v>
      </c>
      <c r="E787">
        <f>VLOOKUP(A787,combine!A:R,5,FALSE)</f>
        <v>198</v>
      </c>
      <c r="F787">
        <f>VLOOKUP(A787,combine!A:R,13,FALSE)</f>
        <v>4.45</v>
      </c>
      <c r="G787">
        <f>VLOOKUP(A787,combine!A:R,14,FALSE)</f>
        <v>36</v>
      </c>
      <c r="H787">
        <f>VLOOKUP(A787,combine!A:R,16,FALSE)</f>
        <v>0</v>
      </c>
      <c r="I787">
        <f>VLOOKUP(A787,combine!A:R,17,FALSE)</f>
        <v>0</v>
      </c>
    </row>
    <row r="788" spans="1:9" x14ac:dyDescent="0.2">
      <c r="A788">
        <v>20030151</v>
      </c>
      <c r="B788" t="s">
        <v>50</v>
      </c>
      <c r="C788">
        <v>0</v>
      </c>
      <c r="D788">
        <f>VLOOKUP(A788,combine!A:R,4,FALSE)</f>
        <v>77.3</v>
      </c>
      <c r="E788">
        <f>VLOOKUP(A788,combine!A:R,5,FALSE)</f>
        <v>307</v>
      </c>
      <c r="F788">
        <f>VLOOKUP(A788,combine!A:R,13,FALSE)</f>
        <v>5.01</v>
      </c>
      <c r="G788">
        <f>VLOOKUP(A788,combine!A:R,14,FALSE)</f>
        <v>30</v>
      </c>
      <c r="H788">
        <f>VLOOKUP(A788,combine!A:R,16,FALSE)</f>
        <v>4.43</v>
      </c>
      <c r="I788">
        <f>VLOOKUP(A788,combine!A:R,17,FALSE)</f>
        <v>109</v>
      </c>
    </row>
    <row r="789" spans="1:9" x14ac:dyDescent="0.2">
      <c r="A789">
        <v>20030187</v>
      </c>
      <c r="B789" t="s">
        <v>42</v>
      </c>
      <c r="C789">
        <v>2.1052631578947301</v>
      </c>
      <c r="D789">
        <f>VLOOKUP(A789,combine!A:R,4,FALSE)</f>
        <v>73.599999999999994</v>
      </c>
      <c r="E789">
        <f>VLOOKUP(A789,combine!A:R,5,FALSE)</f>
        <v>297</v>
      </c>
      <c r="F789">
        <f>VLOOKUP(A789,combine!A:R,13,FALSE)</f>
        <v>5.2</v>
      </c>
      <c r="G789">
        <f>VLOOKUP(A789,combine!A:R,14,FALSE)</f>
        <v>31.5</v>
      </c>
      <c r="H789">
        <f>VLOOKUP(A789,combine!A:R,16,FALSE)</f>
        <v>4.68</v>
      </c>
      <c r="I789">
        <f>VLOOKUP(A789,combine!A:R,17,FALSE)</f>
        <v>111</v>
      </c>
    </row>
    <row r="790" spans="1:9" x14ac:dyDescent="0.2">
      <c r="A790">
        <v>20040578</v>
      </c>
      <c r="B790" t="s">
        <v>49</v>
      </c>
      <c r="C790">
        <v>10</v>
      </c>
      <c r="D790">
        <f>VLOOKUP(A790,combine!A:R,4,FALSE)</f>
        <v>71.400000000000006</v>
      </c>
      <c r="E790">
        <f>VLOOKUP(A790,combine!A:R,5,FALSE)</f>
        <v>224</v>
      </c>
      <c r="F790">
        <f>VLOOKUP(A790,combine!A:R,13,FALSE)</f>
        <v>4.45</v>
      </c>
      <c r="G790">
        <f>VLOOKUP(A790,combine!A:R,14,FALSE)</f>
        <v>34.5</v>
      </c>
      <c r="H790">
        <f>VLOOKUP(A790,combine!A:R,16,FALSE)</f>
        <v>4.12</v>
      </c>
      <c r="I790">
        <f>VLOOKUP(A790,combine!A:R,17,FALSE)</f>
        <v>112</v>
      </c>
    </row>
    <row r="791" spans="1:9" x14ac:dyDescent="0.2">
      <c r="A791">
        <v>19990105</v>
      </c>
      <c r="B791" t="s">
        <v>34</v>
      </c>
      <c r="C791">
        <v>0</v>
      </c>
      <c r="D791">
        <f>VLOOKUP(A791,combine!A:R,4,FALSE)</f>
        <v>73</v>
      </c>
      <c r="E791">
        <f>VLOOKUP(A791,combine!A:R,5,FALSE)</f>
        <v>197</v>
      </c>
      <c r="F791">
        <f>VLOOKUP(A791,combine!A:R,13,FALSE)</f>
        <v>4.49</v>
      </c>
      <c r="G791">
        <f>VLOOKUP(A791,combine!A:R,14,FALSE)</f>
        <v>35.5</v>
      </c>
      <c r="H791">
        <f>VLOOKUP(A791,combine!A:R,16,FALSE)</f>
        <v>4.01</v>
      </c>
      <c r="I791">
        <f>VLOOKUP(A791,combine!A:R,17,FALSE)</f>
        <v>118</v>
      </c>
    </row>
    <row r="792" spans="1:9" x14ac:dyDescent="0.2">
      <c r="A792">
        <v>20030024</v>
      </c>
      <c r="B792" t="s">
        <v>16622</v>
      </c>
      <c r="C792">
        <v>0.16666666666666599</v>
      </c>
      <c r="D792">
        <f>VLOOKUP(A792,combine!A:R,4,FALSE)</f>
        <v>75.400000000000006</v>
      </c>
      <c r="E792">
        <f>VLOOKUP(A792,combine!A:R,5,FALSE)</f>
        <v>257</v>
      </c>
      <c r="F792">
        <f>VLOOKUP(A792,combine!A:R,13,FALSE)</f>
        <v>4.6500000000000004</v>
      </c>
      <c r="G792">
        <f>VLOOKUP(A792,combine!A:R,14,FALSE)</f>
        <v>37.5</v>
      </c>
      <c r="H792">
        <f>VLOOKUP(A792,combine!A:R,16,FALSE)</f>
        <v>0</v>
      </c>
      <c r="I792">
        <f>VLOOKUP(A792,combine!A:R,17,FALSE)</f>
        <v>123</v>
      </c>
    </row>
    <row r="793" spans="1:9" x14ac:dyDescent="0.2">
      <c r="A793">
        <v>19980120</v>
      </c>
      <c r="B793" t="s">
        <v>103</v>
      </c>
      <c r="C793">
        <v>2.2753623188405698</v>
      </c>
      <c r="D793">
        <f>VLOOKUP(A793,combine!A:R,4,FALSE)</f>
        <v>73.400000000000006</v>
      </c>
      <c r="E793">
        <f>VLOOKUP(A793,combine!A:R,5,FALSE)</f>
        <v>229</v>
      </c>
      <c r="F793">
        <f>VLOOKUP(A793,combine!A:R,13,FALSE)</f>
        <v>4.78</v>
      </c>
      <c r="G793">
        <f>VLOOKUP(A793,combine!A:R,14,FALSE)</f>
        <v>32</v>
      </c>
      <c r="H793">
        <f>VLOOKUP(A793,combine!A:R,16,FALSE)</f>
        <v>4.29</v>
      </c>
      <c r="I793">
        <f>VLOOKUP(A793,combine!A:R,17,FALSE)</f>
        <v>115</v>
      </c>
    </row>
    <row r="794" spans="1:9" x14ac:dyDescent="0.2">
      <c r="A794">
        <v>19970010</v>
      </c>
      <c r="B794" t="s">
        <v>119</v>
      </c>
      <c r="C794">
        <v>0</v>
      </c>
      <c r="D794">
        <f>VLOOKUP(A794,combine!A:R,4,FALSE)</f>
        <v>75</v>
      </c>
      <c r="E794">
        <f>VLOOKUP(A794,combine!A:R,5,FALSE)</f>
        <v>313</v>
      </c>
      <c r="F794">
        <f>VLOOKUP(A794,combine!A:R,13,FALSE)</f>
        <v>0</v>
      </c>
      <c r="G794">
        <f>VLOOKUP(A794,combine!A:R,14,FALSE)</f>
        <v>0</v>
      </c>
      <c r="H794">
        <f>VLOOKUP(A794,combine!A:R,16,FALSE)</f>
        <v>0</v>
      </c>
      <c r="I794">
        <f>VLOOKUP(A794,combine!A:R,17,FALSE)</f>
        <v>0</v>
      </c>
    </row>
    <row r="795" spans="1:9" x14ac:dyDescent="0.2">
      <c r="A795">
        <v>20020161</v>
      </c>
      <c r="B795" t="s">
        <v>207</v>
      </c>
      <c r="C795">
        <v>9.2222222222222197</v>
      </c>
      <c r="D795">
        <f>VLOOKUP(A795,combine!A:R,4,FALSE)</f>
        <v>72.900000000000006</v>
      </c>
      <c r="E795">
        <f>VLOOKUP(A795,combine!A:R,5,FALSE)</f>
        <v>196</v>
      </c>
      <c r="F795">
        <f>VLOOKUP(A795,combine!A:R,13,FALSE)</f>
        <v>4.54</v>
      </c>
      <c r="G795">
        <f>VLOOKUP(A795,combine!A:R,14,FALSE)</f>
        <v>35.5</v>
      </c>
      <c r="H795">
        <f>VLOOKUP(A795,combine!A:R,16,FALSE)</f>
        <v>3.97</v>
      </c>
      <c r="I795">
        <f>VLOOKUP(A795,combine!A:R,17,FALSE)</f>
        <v>115</v>
      </c>
    </row>
    <row r="796" spans="1:9" x14ac:dyDescent="0.2">
      <c r="A796">
        <v>20020057</v>
      </c>
      <c r="B796" t="s">
        <v>54</v>
      </c>
      <c r="C796">
        <v>9.3715415019762798</v>
      </c>
      <c r="D796">
        <f>VLOOKUP(A796,combine!A:R,4,FALSE)</f>
        <v>75.099999999999994</v>
      </c>
      <c r="E796">
        <f>VLOOKUP(A796,combine!A:R,5,FALSE)</f>
        <v>208</v>
      </c>
      <c r="F796">
        <f>VLOOKUP(A796,combine!A:R,13,FALSE)</f>
        <v>4.4800000000000004</v>
      </c>
      <c r="G796">
        <f>VLOOKUP(A796,combine!A:R,14,FALSE)</f>
        <v>39.5</v>
      </c>
      <c r="H796">
        <f>VLOOKUP(A796,combine!A:R,16,FALSE)</f>
        <v>3.92</v>
      </c>
      <c r="I796">
        <f>VLOOKUP(A796,combine!A:R,17,FALSE)</f>
        <v>123</v>
      </c>
    </row>
    <row r="797" spans="1:9" x14ac:dyDescent="0.2">
      <c r="A797">
        <v>19950411</v>
      </c>
      <c r="B797" t="s">
        <v>42</v>
      </c>
      <c r="C797">
        <v>2.5</v>
      </c>
      <c r="D797">
        <f>VLOOKUP(A797,combine!A:R,4,FALSE)</f>
        <v>73.599999999999994</v>
      </c>
      <c r="E797">
        <f>VLOOKUP(A797,combine!A:R,5,FALSE)</f>
        <v>283</v>
      </c>
      <c r="F797">
        <f>VLOOKUP(A797,combine!A:R,13,FALSE)</f>
        <v>5.24</v>
      </c>
      <c r="G797">
        <f>VLOOKUP(A797,combine!A:R,14,FALSE)</f>
        <v>26</v>
      </c>
      <c r="H797">
        <f>VLOOKUP(A797,combine!A:R,16,FALSE)</f>
        <v>0</v>
      </c>
      <c r="I797">
        <f>VLOOKUP(A797,combine!A:R,17,FALSE)</f>
        <v>106</v>
      </c>
    </row>
    <row r="798" spans="1:9" x14ac:dyDescent="0.2">
      <c r="A798">
        <v>19980039</v>
      </c>
      <c r="B798" t="s">
        <v>103</v>
      </c>
      <c r="C798">
        <v>3.43708609271523</v>
      </c>
      <c r="D798">
        <f>VLOOKUP(A798,combine!A:R,4,FALSE)</f>
        <v>72.900000000000006</v>
      </c>
      <c r="E798">
        <f>VLOOKUP(A798,combine!A:R,5,FALSE)</f>
        <v>246</v>
      </c>
      <c r="F798">
        <f>VLOOKUP(A798,combine!A:R,13,FALSE)</f>
        <v>0</v>
      </c>
      <c r="G798">
        <f>VLOOKUP(A798,combine!A:R,14,FALSE)</f>
        <v>30.5</v>
      </c>
      <c r="H798">
        <f>VLOOKUP(A798,combine!A:R,16,FALSE)</f>
        <v>4.28</v>
      </c>
      <c r="I798">
        <f>VLOOKUP(A798,combine!A:R,17,FALSE)</f>
        <v>112</v>
      </c>
    </row>
    <row r="799" spans="1:9" x14ac:dyDescent="0.2">
      <c r="A799">
        <v>20030150</v>
      </c>
      <c r="B799" t="s">
        <v>38</v>
      </c>
      <c r="C799">
        <v>0.4</v>
      </c>
      <c r="D799">
        <f>VLOOKUP(A799,combine!A:R,4,FALSE)</f>
        <v>76.5</v>
      </c>
      <c r="E799">
        <f>VLOOKUP(A799,combine!A:R,5,FALSE)</f>
        <v>272</v>
      </c>
      <c r="F799">
        <f>VLOOKUP(A799,combine!A:R,13,FALSE)</f>
        <v>4.9000000000000004</v>
      </c>
      <c r="G799">
        <f>VLOOKUP(A799,combine!A:R,14,FALSE)</f>
        <v>0</v>
      </c>
      <c r="H799">
        <f>VLOOKUP(A799,combine!A:R,16,FALSE)</f>
        <v>0</v>
      </c>
      <c r="I799">
        <f>VLOOKUP(A799,combine!A:R,17,FALSE)</f>
        <v>0</v>
      </c>
    </row>
    <row r="800" spans="1:9" x14ac:dyDescent="0.2">
      <c r="A800">
        <v>20010229</v>
      </c>
      <c r="B800" t="s">
        <v>16620</v>
      </c>
      <c r="C800">
        <v>0</v>
      </c>
      <c r="D800">
        <f>VLOOKUP(A800,combine!A:R,4,FALSE)</f>
        <v>72.599999999999994</v>
      </c>
      <c r="E800">
        <f>VLOOKUP(A800,combine!A:R,5,FALSE)</f>
        <v>196</v>
      </c>
      <c r="F800">
        <f>VLOOKUP(A800,combine!A:R,13,FALSE)</f>
        <v>4.34</v>
      </c>
      <c r="G800">
        <f>VLOOKUP(A800,combine!A:R,14,FALSE)</f>
        <v>39</v>
      </c>
      <c r="H800">
        <f>VLOOKUP(A800,combine!A:R,16,FALSE)</f>
        <v>0</v>
      </c>
      <c r="I800">
        <f>VLOOKUP(A800,combine!A:R,17,FALSE)</f>
        <v>0</v>
      </c>
    </row>
    <row r="801" spans="1:9" x14ac:dyDescent="0.2">
      <c r="A801">
        <v>20040234</v>
      </c>
      <c r="B801" t="s">
        <v>38</v>
      </c>
      <c r="C801">
        <v>2.1685393258426902</v>
      </c>
      <c r="D801">
        <f>VLOOKUP(A801,combine!A:R,4,FALSE)</f>
        <v>76.599999999999994</v>
      </c>
      <c r="E801">
        <f>VLOOKUP(A801,combine!A:R,5,FALSE)</f>
        <v>260</v>
      </c>
      <c r="F801">
        <f>VLOOKUP(A801,combine!A:R,13,FALSE)</f>
        <v>4.8099999999999996</v>
      </c>
      <c r="G801">
        <f>VLOOKUP(A801,combine!A:R,14,FALSE)</f>
        <v>35.5</v>
      </c>
      <c r="H801">
        <f>VLOOKUP(A801,combine!A:R,16,FALSE)</f>
        <v>4.08</v>
      </c>
      <c r="I801">
        <f>VLOOKUP(A801,combine!A:R,17,FALSE)</f>
        <v>110</v>
      </c>
    </row>
    <row r="802" spans="1:9" x14ac:dyDescent="0.2">
      <c r="A802">
        <v>20030096</v>
      </c>
      <c r="B802" t="s">
        <v>49</v>
      </c>
      <c r="C802">
        <v>-0.8</v>
      </c>
      <c r="D802">
        <f>VLOOKUP(A802,combine!A:R,4,FALSE)</f>
        <v>72.900000000000006</v>
      </c>
      <c r="E802">
        <f>VLOOKUP(A802,combine!A:R,5,FALSE)</f>
        <v>219</v>
      </c>
      <c r="F802">
        <f>VLOOKUP(A802,combine!A:R,13,FALSE)</f>
        <v>4.41</v>
      </c>
      <c r="G802">
        <f>VLOOKUP(A802,combine!A:R,14,FALSE)</f>
        <v>0</v>
      </c>
      <c r="H802">
        <f>VLOOKUP(A802,combine!A:R,16,FALSE)</f>
        <v>0</v>
      </c>
      <c r="I802">
        <f>VLOOKUP(A802,combine!A:R,17,FALSE)</f>
        <v>137</v>
      </c>
    </row>
    <row r="803" spans="1:9" x14ac:dyDescent="0.2">
      <c r="A803">
        <v>19990004</v>
      </c>
      <c r="B803" t="s">
        <v>49</v>
      </c>
      <c r="C803">
        <v>0</v>
      </c>
      <c r="D803">
        <f>VLOOKUP(A803,combine!A:R,4,FALSE)</f>
        <v>72</v>
      </c>
      <c r="E803">
        <f>VLOOKUP(A803,combine!A:R,5,FALSE)</f>
        <v>216</v>
      </c>
      <c r="F803">
        <f>VLOOKUP(A803,combine!A:R,13,FALSE)</f>
        <v>4.38</v>
      </c>
      <c r="G803">
        <f>VLOOKUP(A803,combine!A:R,14,FALSE)</f>
        <v>0</v>
      </c>
      <c r="H803">
        <f>VLOOKUP(A803,combine!A:R,16,FALSE)</f>
        <v>3.88</v>
      </c>
      <c r="I803">
        <f>VLOOKUP(A803,combine!A:R,17,FALSE)</f>
        <v>0</v>
      </c>
    </row>
    <row r="804" spans="1:9" x14ac:dyDescent="0.2">
      <c r="A804">
        <v>19960066</v>
      </c>
      <c r="B804" t="s">
        <v>50</v>
      </c>
      <c r="C804">
        <v>1</v>
      </c>
      <c r="D804">
        <f>VLOOKUP(A804,combine!A:R,4,FALSE)</f>
        <v>76.099999999999994</v>
      </c>
      <c r="E804">
        <f>VLOOKUP(A804,combine!A:R,5,FALSE)</f>
        <v>301</v>
      </c>
      <c r="F804">
        <f>VLOOKUP(A804,combine!A:R,13,FALSE)</f>
        <v>5.17</v>
      </c>
      <c r="G804">
        <f>VLOOKUP(A804,combine!A:R,14,FALSE)</f>
        <v>28</v>
      </c>
      <c r="H804">
        <f>VLOOKUP(A804,combine!A:R,16,FALSE)</f>
        <v>4.95</v>
      </c>
      <c r="I804">
        <f>VLOOKUP(A804,combine!A:R,17,FALSE)</f>
        <v>107</v>
      </c>
    </row>
    <row r="805" spans="1:9" x14ac:dyDescent="0.2">
      <c r="A805">
        <v>20040103</v>
      </c>
      <c r="B805" t="s">
        <v>38</v>
      </c>
      <c r="C805">
        <v>2.6071428571428501</v>
      </c>
      <c r="D805">
        <f>VLOOKUP(A805,combine!A:R,4,FALSE)</f>
        <v>77</v>
      </c>
      <c r="E805">
        <f>VLOOKUP(A805,combine!A:R,5,FALSE)</f>
        <v>271</v>
      </c>
      <c r="F805">
        <f>VLOOKUP(A805,combine!A:R,13,FALSE)</f>
        <v>4.82</v>
      </c>
      <c r="G805">
        <f>VLOOKUP(A805,combine!A:R,14,FALSE)</f>
        <v>32.5</v>
      </c>
      <c r="H805">
        <f>VLOOKUP(A805,combine!A:R,16,FALSE)</f>
        <v>4.38</v>
      </c>
      <c r="I805">
        <f>VLOOKUP(A805,combine!A:R,17,FALSE)</f>
        <v>109</v>
      </c>
    </row>
    <row r="806" spans="1:9" x14ac:dyDescent="0.2">
      <c r="A806">
        <v>19970098</v>
      </c>
      <c r="B806" t="s">
        <v>34</v>
      </c>
      <c r="C806">
        <v>0</v>
      </c>
      <c r="D806">
        <f>VLOOKUP(A806,combine!A:R,4,FALSE)</f>
        <v>70.8</v>
      </c>
      <c r="E806">
        <f>VLOOKUP(A806,combine!A:R,5,FALSE)</f>
        <v>193</v>
      </c>
      <c r="F806">
        <f>VLOOKUP(A806,combine!A:R,13,FALSE)</f>
        <v>4.55</v>
      </c>
      <c r="G806">
        <f>VLOOKUP(A806,combine!A:R,14,FALSE)</f>
        <v>32</v>
      </c>
      <c r="H806">
        <f>VLOOKUP(A806,combine!A:R,16,FALSE)</f>
        <v>4.46</v>
      </c>
      <c r="I806">
        <f>VLOOKUP(A806,combine!A:R,17,FALSE)</f>
        <v>113</v>
      </c>
    </row>
    <row r="807" spans="1:9" x14ac:dyDescent="0.2">
      <c r="A807">
        <v>20040042</v>
      </c>
      <c r="B807" t="s">
        <v>38</v>
      </c>
      <c r="C807">
        <v>-0.219780219780219</v>
      </c>
      <c r="D807">
        <f>VLOOKUP(A807,combine!A:R,4,FALSE)</f>
        <v>75.3</v>
      </c>
      <c r="E807">
        <f>VLOOKUP(A807,combine!A:R,5,FALSE)</f>
        <v>263</v>
      </c>
      <c r="F807">
        <f>VLOOKUP(A807,combine!A:R,13,FALSE)</f>
        <v>4.71</v>
      </c>
      <c r="G807">
        <f>VLOOKUP(A807,combine!A:R,14,FALSE)</f>
        <v>35.5</v>
      </c>
      <c r="H807">
        <f>VLOOKUP(A807,combine!A:R,16,FALSE)</f>
        <v>4.07</v>
      </c>
      <c r="I807">
        <f>VLOOKUP(A807,combine!A:R,17,FALSE)</f>
        <v>126</v>
      </c>
    </row>
    <row r="808" spans="1:9" x14ac:dyDescent="0.2">
      <c r="A808">
        <v>20040141</v>
      </c>
      <c r="B808" t="s">
        <v>50</v>
      </c>
      <c r="C808">
        <v>0</v>
      </c>
      <c r="D808">
        <f>VLOOKUP(A808,combine!A:R,4,FALSE)</f>
        <v>76.900000000000006</v>
      </c>
      <c r="E808">
        <f>VLOOKUP(A808,combine!A:R,5,FALSE)</f>
        <v>281</v>
      </c>
      <c r="F808">
        <f>VLOOKUP(A808,combine!A:R,13,FALSE)</f>
        <v>5.04</v>
      </c>
      <c r="G808">
        <f>VLOOKUP(A808,combine!A:R,14,FALSE)</f>
        <v>34.5</v>
      </c>
      <c r="H808">
        <f>VLOOKUP(A808,combine!A:R,16,FALSE)</f>
        <v>4.68</v>
      </c>
      <c r="I808">
        <f>VLOOKUP(A808,combine!A:R,17,FALSE)</f>
        <v>110</v>
      </c>
    </row>
    <row r="809" spans="1:9" x14ac:dyDescent="0.2">
      <c r="A809">
        <v>20020093</v>
      </c>
      <c r="B809" t="s">
        <v>16629</v>
      </c>
      <c r="C809">
        <v>0</v>
      </c>
      <c r="D809">
        <f>VLOOKUP(A809,combine!A:R,4,FALSE)</f>
        <v>75.5</v>
      </c>
      <c r="E809">
        <f>VLOOKUP(A809,combine!A:R,5,FALSE)</f>
        <v>318</v>
      </c>
      <c r="F809">
        <f>VLOOKUP(A809,combine!A:R,13,FALSE)</f>
        <v>5.31</v>
      </c>
      <c r="G809">
        <f>VLOOKUP(A809,combine!A:R,14,FALSE)</f>
        <v>0</v>
      </c>
      <c r="H809">
        <f>VLOOKUP(A809,combine!A:R,16,FALSE)</f>
        <v>0</v>
      </c>
      <c r="I809">
        <f>VLOOKUP(A809,combine!A:R,17,FALSE)</f>
        <v>0</v>
      </c>
    </row>
    <row r="810" spans="1:9" x14ac:dyDescent="0.2">
      <c r="A810">
        <v>20030007</v>
      </c>
      <c r="B810" t="s">
        <v>104</v>
      </c>
      <c r="C810">
        <v>0</v>
      </c>
      <c r="D810">
        <f>VLOOKUP(A810,combine!A:R,4,FALSE)</f>
        <v>77.400000000000006</v>
      </c>
      <c r="E810">
        <f>VLOOKUP(A810,combine!A:R,5,FALSE)</f>
        <v>241</v>
      </c>
      <c r="F810">
        <f>VLOOKUP(A810,combine!A:R,13,FALSE)</f>
        <v>5.0999999999999996</v>
      </c>
      <c r="G810">
        <f>VLOOKUP(A810,combine!A:R,14,FALSE)</f>
        <v>0</v>
      </c>
      <c r="H810">
        <f>VLOOKUP(A810,combine!A:R,16,FALSE)</f>
        <v>0</v>
      </c>
      <c r="I810">
        <f>VLOOKUP(A810,combine!A:R,17,FALSE)</f>
        <v>0</v>
      </c>
    </row>
    <row r="811" spans="1:9" x14ac:dyDescent="0.2">
      <c r="A811">
        <v>20010018</v>
      </c>
      <c r="B811" t="s">
        <v>50</v>
      </c>
      <c r="C811">
        <v>0</v>
      </c>
      <c r="D811">
        <f>VLOOKUP(A811,combine!A:R,4,FALSE)</f>
        <v>77.5</v>
      </c>
      <c r="E811">
        <f>VLOOKUP(A811,combine!A:R,5,FALSE)</f>
        <v>310</v>
      </c>
      <c r="F811">
        <f>VLOOKUP(A811,combine!A:R,13,FALSE)</f>
        <v>5.29</v>
      </c>
      <c r="G811">
        <f>VLOOKUP(A811,combine!A:R,14,FALSE)</f>
        <v>27</v>
      </c>
      <c r="H811">
        <f>VLOOKUP(A811,combine!A:R,16,FALSE)</f>
        <v>4.67</v>
      </c>
      <c r="I811">
        <f>VLOOKUP(A811,combine!A:R,17,FALSE)</f>
        <v>99</v>
      </c>
    </row>
    <row r="812" spans="1:9" x14ac:dyDescent="0.2">
      <c r="A812">
        <v>19980076</v>
      </c>
      <c r="B812" t="s">
        <v>49</v>
      </c>
      <c r="C812">
        <v>0</v>
      </c>
      <c r="D812">
        <f>VLOOKUP(A812,combine!A:R,4,FALSE)</f>
        <v>71.8</v>
      </c>
      <c r="E812">
        <f>VLOOKUP(A812,combine!A:R,5,FALSE)</f>
        <v>213</v>
      </c>
      <c r="F812">
        <f>VLOOKUP(A812,combine!A:R,13,FALSE)</f>
        <v>4.4400000000000004</v>
      </c>
      <c r="G812">
        <f>VLOOKUP(A812,combine!A:R,14,FALSE)</f>
        <v>38.5</v>
      </c>
      <c r="H812">
        <f>VLOOKUP(A812,combine!A:R,16,FALSE)</f>
        <v>0</v>
      </c>
      <c r="I812">
        <f>VLOOKUP(A812,combine!A:R,17,FALSE)</f>
        <v>129</v>
      </c>
    </row>
    <row r="813" spans="1:9" x14ac:dyDescent="0.2">
      <c r="A813">
        <v>20030176</v>
      </c>
      <c r="B813" t="s">
        <v>38</v>
      </c>
      <c r="C813">
        <v>0.49397590361445698</v>
      </c>
      <c r="D813">
        <f>VLOOKUP(A813,combine!A:R,4,FALSE)</f>
        <v>75</v>
      </c>
      <c r="E813">
        <f>VLOOKUP(A813,combine!A:R,5,FALSE)</f>
        <v>267</v>
      </c>
      <c r="F813">
        <f>VLOOKUP(A813,combine!A:R,13,FALSE)</f>
        <v>4.78</v>
      </c>
      <c r="G813">
        <f>VLOOKUP(A813,combine!A:R,14,FALSE)</f>
        <v>32</v>
      </c>
      <c r="H813">
        <f>VLOOKUP(A813,combine!A:R,16,FALSE)</f>
        <v>4.32</v>
      </c>
      <c r="I813">
        <f>VLOOKUP(A813,combine!A:R,17,FALSE)</f>
        <v>105</v>
      </c>
    </row>
    <row r="814" spans="1:9" x14ac:dyDescent="0.2">
      <c r="A814">
        <v>19980181</v>
      </c>
      <c r="B814" t="s">
        <v>42</v>
      </c>
      <c r="C814">
        <v>-0.76190476190476097</v>
      </c>
      <c r="D814">
        <f>VLOOKUP(A814,combine!A:R,4,FALSE)</f>
        <v>75.599999999999994</v>
      </c>
      <c r="E814">
        <f>VLOOKUP(A814,combine!A:R,5,FALSE)</f>
        <v>281</v>
      </c>
      <c r="F814">
        <f>VLOOKUP(A814,combine!A:R,13,FALSE)</f>
        <v>5.14</v>
      </c>
      <c r="G814">
        <f>VLOOKUP(A814,combine!A:R,14,FALSE)</f>
        <v>29</v>
      </c>
      <c r="H814">
        <f>VLOOKUP(A814,combine!A:R,16,FALSE)</f>
        <v>4.68</v>
      </c>
      <c r="I814">
        <f>VLOOKUP(A814,combine!A:R,17,FALSE)</f>
        <v>103</v>
      </c>
    </row>
    <row r="815" spans="1:9" x14ac:dyDescent="0.2">
      <c r="A815">
        <v>20020167</v>
      </c>
      <c r="B815" t="s">
        <v>38</v>
      </c>
      <c r="C815">
        <v>-1.6</v>
      </c>
      <c r="D815">
        <f>VLOOKUP(A815,combine!A:R,4,FALSE)</f>
        <v>75</v>
      </c>
      <c r="E815">
        <f>VLOOKUP(A815,combine!A:R,5,FALSE)</f>
        <v>234</v>
      </c>
      <c r="F815">
        <f>VLOOKUP(A815,combine!A:R,13,FALSE)</f>
        <v>4.62</v>
      </c>
      <c r="G815">
        <f>VLOOKUP(A815,combine!A:R,14,FALSE)</f>
        <v>36.5</v>
      </c>
      <c r="H815">
        <f>VLOOKUP(A815,combine!A:R,16,FALSE)</f>
        <v>4.28</v>
      </c>
      <c r="I815">
        <f>VLOOKUP(A815,combine!A:R,17,FALSE)</f>
        <v>120</v>
      </c>
    </row>
    <row r="816" spans="1:9" x14ac:dyDescent="0.2">
      <c r="A816">
        <v>20040150</v>
      </c>
      <c r="B816" t="s">
        <v>18</v>
      </c>
      <c r="C816">
        <v>10.545454545454501</v>
      </c>
      <c r="D816">
        <f>VLOOKUP(A816,combine!A:R,4,FALSE)</f>
        <v>72</v>
      </c>
      <c r="E816">
        <f>VLOOKUP(A816,combine!A:R,5,FALSE)</f>
        <v>189</v>
      </c>
      <c r="F816">
        <f>VLOOKUP(A816,combine!A:R,13,FALSE)</f>
        <v>4.5</v>
      </c>
      <c r="G816">
        <f>VLOOKUP(A816,combine!A:R,14,FALSE)</f>
        <v>35</v>
      </c>
      <c r="H816">
        <f>VLOOKUP(A816,combine!A:R,16,FALSE)</f>
        <v>4.1399999999999997</v>
      </c>
      <c r="I816">
        <f>VLOOKUP(A816,combine!A:R,17,FALSE)</f>
        <v>117</v>
      </c>
    </row>
    <row r="817" spans="1:9" x14ac:dyDescent="0.2">
      <c r="A817">
        <v>20020245</v>
      </c>
      <c r="B817" t="s">
        <v>103</v>
      </c>
      <c r="C817">
        <v>5.8</v>
      </c>
      <c r="D817">
        <f>VLOOKUP(A817,combine!A:R,4,FALSE)</f>
        <v>75.400000000000006</v>
      </c>
      <c r="E817">
        <f>VLOOKUP(A817,combine!A:R,5,FALSE)</f>
        <v>250</v>
      </c>
      <c r="F817">
        <f>VLOOKUP(A817,combine!A:R,13,FALSE)</f>
        <v>4.8</v>
      </c>
      <c r="G817">
        <f>VLOOKUP(A817,combine!A:R,14,FALSE)</f>
        <v>33.5</v>
      </c>
      <c r="H817">
        <f>VLOOKUP(A817,combine!A:R,16,FALSE)</f>
        <v>4.38</v>
      </c>
      <c r="I817">
        <f>VLOOKUP(A817,combine!A:R,17,FALSE)</f>
        <v>112</v>
      </c>
    </row>
    <row r="818" spans="1:9" x14ac:dyDescent="0.2">
      <c r="A818">
        <v>20030047</v>
      </c>
      <c r="B818" t="s">
        <v>103</v>
      </c>
      <c r="C818">
        <v>4.2949790794979004</v>
      </c>
      <c r="D818">
        <f>VLOOKUP(A818,combine!A:R,4,FALSE)</f>
        <v>73</v>
      </c>
      <c r="E818">
        <f>VLOOKUP(A818,combine!A:R,5,FALSE)</f>
        <v>253</v>
      </c>
      <c r="F818">
        <f>VLOOKUP(A818,combine!A:R,13,FALSE)</f>
        <v>4.6900000000000004</v>
      </c>
      <c r="G818">
        <f>VLOOKUP(A818,combine!A:R,14,FALSE)</f>
        <v>37</v>
      </c>
      <c r="H818">
        <f>VLOOKUP(A818,combine!A:R,16,FALSE)</f>
        <v>4.24</v>
      </c>
      <c r="I818">
        <f>VLOOKUP(A818,combine!A:R,17,FALSE)</f>
        <v>117</v>
      </c>
    </row>
    <row r="819" spans="1:9" x14ac:dyDescent="0.2">
      <c r="A819">
        <v>20000051</v>
      </c>
      <c r="B819" t="s">
        <v>119</v>
      </c>
      <c r="C819">
        <v>0</v>
      </c>
      <c r="D819">
        <f>VLOOKUP(A819,combine!A:R,4,FALSE)</f>
        <v>76</v>
      </c>
      <c r="E819">
        <f>VLOOKUP(A819,combine!A:R,5,FALSE)</f>
        <v>322</v>
      </c>
      <c r="F819">
        <f>VLOOKUP(A819,combine!A:R,13,FALSE)</f>
        <v>5.4</v>
      </c>
      <c r="G819">
        <f>VLOOKUP(A819,combine!A:R,14,FALSE)</f>
        <v>28</v>
      </c>
      <c r="H819">
        <f>VLOOKUP(A819,combine!A:R,16,FALSE)</f>
        <v>4.97</v>
      </c>
      <c r="I819">
        <f>VLOOKUP(A819,combine!A:R,17,FALSE)</f>
        <v>101</v>
      </c>
    </row>
    <row r="820" spans="1:9" x14ac:dyDescent="0.2">
      <c r="A820">
        <v>19950009</v>
      </c>
      <c r="B820" t="s">
        <v>58</v>
      </c>
      <c r="C820">
        <v>0</v>
      </c>
      <c r="D820">
        <f>VLOOKUP(A820,combine!A:R,4,FALSE)</f>
        <v>78.400000000000006</v>
      </c>
      <c r="E820">
        <f>VLOOKUP(A820,combine!A:R,5,FALSE)</f>
        <v>258</v>
      </c>
      <c r="F820">
        <f>VLOOKUP(A820,combine!A:R,13,FALSE)</f>
        <v>4.84</v>
      </c>
      <c r="G820">
        <f>VLOOKUP(A820,combine!A:R,14,FALSE)</f>
        <v>35</v>
      </c>
      <c r="H820">
        <f>VLOOKUP(A820,combine!A:R,16,FALSE)</f>
        <v>4.21</v>
      </c>
      <c r="I820">
        <f>VLOOKUP(A820,combine!A:R,17,FALSE)</f>
        <v>120</v>
      </c>
    </row>
    <row r="821" spans="1:9" x14ac:dyDescent="0.2">
      <c r="A821">
        <v>19980067</v>
      </c>
      <c r="B821" t="s">
        <v>207</v>
      </c>
      <c r="C821">
        <v>12.8333333333333</v>
      </c>
      <c r="D821">
        <f>VLOOKUP(A821,combine!A:R,4,FALSE)</f>
        <v>74.8</v>
      </c>
      <c r="E821">
        <f>VLOOKUP(A821,combine!A:R,5,FALSE)</f>
        <v>219</v>
      </c>
      <c r="F821">
        <f>VLOOKUP(A821,combine!A:R,13,FALSE)</f>
        <v>4.62</v>
      </c>
      <c r="G821">
        <f>VLOOKUP(A821,combine!A:R,14,FALSE)</f>
        <v>34.5</v>
      </c>
      <c r="H821">
        <f>VLOOKUP(A821,combine!A:R,16,FALSE)</f>
        <v>0</v>
      </c>
      <c r="I821">
        <f>VLOOKUP(A821,combine!A:R,17,FALSE)</f>
        <v>115</v>
      </c>
    </row>
    <row r="822" spans="1:9" x14ac:dyDescent="0.2">
      <c r="A822">
        <v>19980433</v>
      </c>
      <c r="B822" t="s">
        <v>27</v>
      </c>
      <c r="D822">
        <f>VLOOKUP(A822,combine!A:R,4,FALSE)</f>
        <v>72</v>
      </c>
      <c r="E822">
        <f>VLOOKUP(A822,combine!A:R,5,FALSE)</f>
        <v>232</v>
      </c>
      <c r="F822">
        <f>VLOOKUP(A822,combine!A:R,13,FALSE)</f>
        <v>4.63</v>
      </c>
      <c r="G822">
        <f>VLOOKUP(A822,combine!A:R,14,FALSE)</f>
        <v>31</v>
      </c>
      <c r="H822">
        <f>VLOOKUP(A822,combine!A:R,16,FALSE)</f>
        <v>4.22</v>
      </c>
      <c r="I822">
        <f>VLOOKUP(A822,combine!A:R,17,FALSE)</f>
        <v>115</v>
      </c>
    </row>
    <row r="823" spans="1:9" x14ac:dyDescent="0.2">
      <c r="A823">
        <v>20030446</v>
      </c>
      <c r="B823" t="s">
        <v>49</v>
      </c>
      <c r="C823">
        <v>0.88888888888888795</v>
      </c>
      <c r="D823">
        <f>VLOOKUP(A823,combine!A:R,4,FALSE)</f>
        <v>69.099999999999994</v>
      </c>
      <c r="E823">
        <f>VLOOKUP(A823,combine!A:R,5,FALSE)</f>
        <v>225</v>
      </c>
      <c r="F823">
        <f>VLOOKUP(A823,combine!A:R,13,FALSE)</f>
        <v>4.5</v>
      </c>
      <c r="G823">
        <f>VLOOKUP(A823,combine!A:R,14,FALSE)</f>
        <v>0</v>
      </c>
      <c r="H823">
        <f>VLOOKUP(A823,combine!A:R,16,FALSE)</f>
        <v>0</v>
      </c>
      <c r="I823">
        <f>VLOOKUP(A823,combine!A:R,17,FALSE)</f>
        <v>0</v>
      </c>
    </row>
    <row r="824" spans="1:9" x14ac:dyDescent="0.2">
      <c r="A824">
        <v>19970014</v>
      </c>
      <c r="B824" t="s">
        <v>38</v>
      </c>
      <c r="C824">
        <v>-3.5</v>
      </c>
      <c r="D824">
        <f>VLOOKUP(A824,combine!A:R,4,FALSE)</f>
        <v>74</v>
      </c>
      <c r="E824">
        <f>VLOOKUP(A824,combine!A:R,5,FALSE)</f>
        <v>259</v>
      </c>
      <c r="F824">
        <f>VLOOKUP(A824,combine!A:R,13,FALSE)</f>
        <v>4.92</v>
      </c>
      <c r="G824">
        <f>VLOOKUP(A824,combine!A:R,14,FALSE)</f>
        <v>0</v>
      </c>
      <c r="H824">
        <f>VLOOKUP(A824,combine!A:R,16,FALSE)</f>
        <v>0</v>
      </c>
      <c r="I824">
        <f>VLOOKUP(A824,combine!A:R,17,FALSE)</f>
        <v>0</v>
      </c>
    </row>
    <row r="825" spans="1:9" x14ac:dyDescent="0.2">
      <c r="A825">
        <v>20010090</v>
      </c>
      <c r="B825" t="s">
        <v>58</v>
      </c>
      <c r="C825">
        <v>0</v>
      </c>
      <c r="D825">
        <f>VLOOKUP(A825,combine!A:R,4,FALSE)</f>
        <v>77</v>
      </c>
      <c r="E825">
        <f>VLOOKUP(A825,combine!A:R,5,FALSE)</f>
        <v>256</v>
      </c>
      <c r="F825">
        <f>VLOOKUP(A825,combine!A:R,13,FALSE)</f>
        <v>4.84</v>
      </c>
      <c r="G825">
        <f>VLOOKUP(A825,combine!A:R,14,FALSE)</f>
        <v>34</v>
      </c>
      <c r="H825">
        <f>VLOOKUP(A825,combine!A:R,16,FALSE)</f>
        <v>4.1500000000000004</v>
      </c>
      <c r="I825">
        <f>VLOOKUP(A825,combine!A:R,17,FALSE)</f>
        <v>113</v>
      </c>
    </row>
    <row r="826" spans="1:9" x14ac:dyDescent="0.2">
      <c r="A826">
        <v>19980009</v>
      </c>
      <c r="B826" t="s">
        <v>49</v>
      </c>
      <c r="C826">
        <v>0</v>
      </c>
      <c r="D826">
        <f>VLOOKUP(A826,combine!A:R,4,FALSE)</f>
        <v>71.900000000000006</v>
      </c>
      <c r="E826">
        <f>VLOOKUP(A826,combine!A:R,5,FALSE)</f>
        <v>226</v>
      </c>
      <c r="F826">
        <f>VLOOKUP(A826,combine!A:R,13,FALSE)</f>
        <v>0</v>
      </c>
      <c r="G826">
        <f>VLOOKUP(A826,combine!A:R,14,FALSE)</f>
        <v>0</v>
      </c>
      <c r="H826">
        <f>VLOOKUP(A826,combine!A:R,16,FALSE)</f>
        <v>0</v>
      </c>
      <c r="I826">
        <f>VLOOKUP(A826,combine!A:R,17,FALSE)</f>
        <v>0</v>
      </c>
    </row>
    <row r="827" spans="1:9" x14ac:dyDescent="0.2">
      <c r="A827">
        <v>19940218</v>
      </c>
      <c r="B827" t="s">
        <v>16608</v>
      </c>
      <c r="C827">
        <v>0</v>
      </c>
      <c r="D827">
        <f>VLOOKUP(A827,combine!A:R,4,FALSE)</f>
        <v>74.900000000000006</v>
      </c>
      <c r="E827">
        <f>VLOOKUP(A827,combine!A:R,5,FALSE)</f>
        <v>280</v>
      </c>
      <c r="F827">
        <f>VLOOKUP(A827,combine!A:R,13,FALSE)</f>
        <v>5.14</v>
      </c>
      <c r="G827">
        <f>VLOOKUP(A827,combine!A:R,14,FALSE)</f>
        <v>28</v>
      </c>
      <c r="H827">
        <f>VLOOKUP(A827,combine!A:R,16,FALSE)</f>
        <v>4.59</v>
      </c>
      <c r="I827">
        <f>VLOOKUP(A827,combine!A:R,17,FALSE)</f>
        <v>102</v>
      </c>
    </row>
    <row r="828" spans="1:9" x14ac:dyDescent="0.2">
      <c r="A828">
        <v>19930222</v>
      </c>
      <c r="B828" t="s">
        <v>104</v>
      </c>
      <c r="C828">
        <v>0</v>
      </c>
      <c r="D828">
        <f>VLOOKUP(A828,combine!A:R,4,FALSE)</f>
        <v>74.5</v>
      </c>
      <c r="E828">
        <f>VLOOKUP(A828,combine!A:R,5,FALSE)</f>
        <v>211</v>
      </c>
      <c r="F828">
        <f>VLOOKUP(A828,combine!A:R,13,FALSE)</f>
        <v>4.92</v>
      </c>
      <c r="G828">
        <f>VLOOKUP(A828,combine!A:R,14,FALSE)</f>
        <v>32.5</v>
      </c>
      <c r="H828">
        <f>VLOOKUP(A828,combine!A:R,16,FALSE)</f>
        <v>4.2</v>
      </c>
      <c r="I828">
        <f>VLOOKUP(A828,combine!A:R,17,FALSE)</f>
        <v>116</v>
      </c>
    </row>
    <row r="829" spans="1:9" x14ac:dyDescent="0.2">
      <c r="A829">
        <v>19960408</v>
      </c>
      <c r="B829" t="s">
        <v>16608</v>
      </c>
      <c r="C829">
        <v>0</v>
      </c>
      <c r="D829">
        <f>VLOOKUP(A829,combine!A:R,4,FALSE)</f>
        <v>74.3</v>
      </c>
      <c r="E829">
        <f>VLOOKUP(A829,combine!A:R,5,FALSE)</f>
        <v>291</v>
      </c>
      <c r="F829">
        <f>VLOOKUP(A829,combine!A:R,13,FALSE)</f>
        <v>0</v>
      </c>
      <c r="G829">
        <f>VLOOKUP(A829,combine!A:R,14,FALSE)</f>
        <v>0</v>
      </c>
      <c r="H829">
        <f>VLOOKUP(A829,combine!A:R,16,FALSE)</f>
        <v>0</v>
      </c>
      <c r="I829">
        <f>VLOOKUP(A829,combine!A:R,17,FALSE)</f>
        <v>0</v>
      </c>
    </row>
    <row r="830" spans="1:9" x14ac:dyDescent="0.2">
      <c r="A830">
        <v>20010086</v>
      </c>
      <c r="B830" t="s">
        <v>18</v>
      </c>
      <c r="C830">
        <v>14.5714285714285</v>
      </c>
      <c r="D830">
        <f>VLOOKUP(A830,combine!A:R,4,FALSE)</f>
        <v>69.599999999999994</v>
      </c>
      <c r="E830">
        <f>VLOOKUP(A830,combine!A:R,5,FALSE)</f>
        <v>183</v>
      </c>
      <c r="F830">
        <f>VLOOKUP(A830,combine!A:R,13,FALSE)</f>
        <v>4.46</v>
      </c>
      <c r="G830">
        <f>VLOOKUP(A830,combine!A:R,14,FALSE)</f>
        <v>42.5</v>
      </c>
      <c r="H830">
        <f>VLOOKUP(A830,combine!A:R,16,FALSE)</f>
        <v>4.21</v>
      </c>
      <c r="I830">
        <f>VLOOKUP(A830,combine!A:R,17,FALSE)</f>
        <v>130</v>
      </c>
    </row>
    <row r="831" spans="1:9" x14ac:dyDescent="0.2">
      <c r="A831">
        <v>20010075</v>
      </c>
      <c r="B831" t="s">
        <v>42</v>
      </c>
      <c r="C831">
        <v>1</v>
      </c>
      <c r="D831">
        <f>VLOOKUP(A831,combine!A:R,4,FALSE)</f>
        <v>76</v>
      </c>
      <c r="E831">
        <f>VLOOKUP(A831,combine!A:R,5,FALSE)</f>
        <v>302</v>
      </c>
      <c r="F831">
        <f>VLOOKUP(A831,combine!A:R,13,FALSE)</f>
        <v>5.23</v>
      </c>
      <c r="G831">
        <f>VLOOKUP(A831,combine!A:R,14,FALSE)</f>
        <v>0</v>
      </c>
      <c r="H831">
        <f>VLOOKUP(A831,combine!A:R,16,FALSE)</f>
        <v>0</v>
      </c>
      <c r="I831">
        <f>VLOOKUP(A831,combine!A:R,17,FALSE)</f>
        <v>0</v>
      </c>
    </row>
    <row r="832" spans="1:9" x14ac:dyDescent="0.2">
      <c r="A832">
        <v>19970009</v>
      </c>
      <c r="B832" t="s">
        <v>207</v>
      </c>
      <c r="C832">
        <v>17</v>
      </c>
      <c r="D832">
        <f>VLOOKUP(A832,combine!A:R,4,FALSE)</f>
        <v>71.3</v>
      </c>
      <c r="E832">
        <f>VLOOKUP(A832,combine!A:R,5,FALSE)</f>
        <v>196</v>
      </c>
      <c r="F832">
        <f>VLOOKUP(A832,combine!A:R,13,FALSE)</f>
        <v>4.5</v>
      </c>
      <c r="G832">
        <f>VLOOKUP(A832,combine!A:R,14,FALSE)</f>
        <v>35.5</v>
      </c>
      <c r="H832">
        <f>VLOOKUP(A832,combine!A:R,16,FALSE)</f>
        <v>4.17</v>
      </c>
      <c r="I832">
        <f>VLOOKUP(A832,combine!A:R,17,FALSE)</f>
        <v>118</v>
      </c>
    </row>
    <row r="833" spans="1:9" x14ac:dyDescent="0.2">
      <c r="A833">
        <v>20010052</v>
      </c>
      <c r="B833" t="s">
        <v>34</v>
      </c>
      <c r="C833">
        <v>0</v>
      </c>
      <c r="D833">
        <f>VLOOKUP(A833,combine!A:R,4,FALSE)</f>
        <v>71.599999999999994</v>
      </c>
      <c r="E833">
        <f>VLOOKUP(A833,combine!A:R,5,FALSE)</f>
        <v>210</v>
      </c>
      <c r="F833">
        <f>VLOOKUP(A833,combine!A:R,13,FALSE)</f>
        <v>4.33</v>
      </c>
      <c r="G833">
        <f>VLOOKUP(A833,combine!A:R,14,FALSE)</f>
        <v>45</v>
      </c>
      <c r="H833">
        <f>VLOOKUP(A833,combine!A:R,16,FALSE)</f>
        <v>4</v>
      </c>
      <c r="I833">
        <f>VLOOKUP(A833,combine!A:R,17,FALSE)</f>
        <v>134</v>
      </c>
    </row>
    <row r="834" spans="1:9" x14ac:dyDescent="0.2">
      <c r="A834">
        <v>20020114</v>
      </c>
      <c r="B834" t="s">
        <v>58</v>
      </c>
      <c r="C834">
        <v>0.26315789473684198</v>
      </c>
      <c r="D834">
        <f>VLOOKUP(A834,combine!A:R,4,FALSE)</f>
        <v>75</v>
      </c>
      <c r="E834">
        <f>VLOOKUP(A834,combine!A:R,5,FALSE)</f>
        <v>247</v>
      </c>
      <c r="F834">
        <f>VLOOKUP(A834,combine!A:R,13,FALSE)</f>
        <v>4.84</v>
      </c>
      <c r="G834">
        <f>VLOOKUP(A834,combine!A:R,14,FALSE)</f>
        <v>29.5</v>
      </c>
      <c r="H834">
        <f>VLOOKUP(A834,combine!A:R,16,FALSE)</f>
        <v>4.28</v>
      </c>
      <c r="I834">
        <f>VLOOKUP(A834,combine!A:R,17,FALSE)</f>
        <v>111</v>
      </c>
    </row>
    <row r="835" spans="1:9" x14ac:dyDescent="0.2">
      <c r="A835">
        <v>19960439</v>
      </c>
      <c r="B835" t="s">
        <v>172</v>
      </c>
      <c r="D835">
        <f>VLOOKUP(A835,combine!A:R,4,FALSE)</f>
        <v>70.099999999999994</v>
      </c>
      <c r="E835">
        <f>VLOOKUP(A835,combine!A:R,5,FALSE)</f>
        <v>180</v>
      </c>
      <c r="F835">
        <f>VLOOKUP(A835,combine!A:R,13,FALSE)</f>
        <v>0</v>
      </c>
      <c r="G835">
        <f>VLOOKUP(A835,combine!A:R,14,FALSE)</f>
        <v>0</v>
      </c>
      <c r="H835">
        <f>VLOOKUP(A835,combine!A:R,16,FALSE)</f>
        <v>0</v>
      </c>
      <c r="I835">
        <f>VLOOKUP(A835,combine!A:R,17,FALSE)</f>
        <v>0</v>
      </c>
    </row>
    <row r="836" spans="1:9" x14ac:dyDescent="0.2">
      <c r="A836">
        <v>20030087</v>
      </c>
      <c r="B836" t="s">
        <v>119</v>
      </c>
      <c r="C836">
        <v>1.6666666666666601</v>
      </c>
      <c r="D836">
        <f>VLOOKUP(A836,combine!A:R,4,FALSE)</f>
        <v>75.900000000000006</v>
      </c>
      <c r="E836">
        <f>VLOOKUP(A836,combine!A:R,5,FALSE)</f>
        <v>321</v>
      </c>
      <c r="F836">
        <f>VLOOKUP(A836,combine!A:R,13,FALSE)</f>
        <v>5.2</v>
      </c>
      <c r="G836">
        <f>VLOOKUP(A836,combine!A:R,14,FALSE)</f>
        <v>30</v>
      </c>
      <c r="H836">
        <f>VLOOKUP(A836,combine!A:R,16,FALSE)</f>
        <v>4.55</v>
      </c>
      <c r="I836">
        <f>VLOOKUP(A836,combine!A:R,17,FALSE)</f>
        <v>106</v>
      </c>
    </row>
    <row r="837" spans="1:9" x14ac:dyDescent="0.2">
      <c r="A837">
        <v>20040160</v>
      </c>
      <c r="B837" t="s">
        <v>103</v>
      </c>
      <c r="C837">
        <v>8.125</v>
      </c>
      <c r="D837">
        <f>VLOOKUP(A837,combine!A:R,4,FALSE)</f>
        <v>71.3</v>
      </c>
      <c r="E837">
        <f>VLOOKUP(A837,combine!A:R,5,FALSE)</f>
        <v>209</v>
      </c>
      <c r="F837">
        <f>VLOOKUP(A837,combine!A:R,13,FALSE)</f>
        <v>4.6500000000000004</v>
      </c>
      <c r="G837">
        <f>VLOOKUP(A837,combine!A:R,14,FALSE)</f>
        <v>36</v>
      </c>
      <c r="H837">
        <f>VLOOKUP(A837,combine!A:R,16,FALSE)</f>
        <v>4.08</v>
      </c>
      <c r="I837">
        <f>VLOOKUP(A837,combine!A:R,17,FALSE)</f>
        <v>120</v>
      </c>
    </row>
    <row r="838" spans="1:9" x14ac:dyDescent="0.2">
      <c r="A838">
        <v>20030504</v>
      </c>
      <c r="B838" t="s">
        <v>18</v>
      </c>
      <c r="C838">
        <v>13.5</v>
      </c>
      <c r="D838">
        <f>VLOOKUP(A838,combine!A:R,4,FALSE)</f>
        <v>69.900000000000006</v>
      </c>
      <c r="E838">
        <f>VLOOKUP(A838,combine!A:R,5,FALSE)</f>
        <v>188</v>
      </c>
      <c r="F838">
        <f>VLOOKUP(A838,combine!A:R,13,FALSE)</f>
        <v>4.59</v>
      </c>
      <c r="G838">
        <f>VLOOKUP(A838,combine!A:R,14,FALSE)</f>
        <v>0</v>
      </c>
      <c r="H838">
        <f>VLOOKUP(A838,combine!A:R,16,FALSE)</f>
        <v>0</v>
      </c>
      <c r="I838">
        <f>VLOOKUP(A838,combine!A:R,17,FALSE)</f>
        <v>0</v>
      </c>
    </row>
    <row r="839" spans="1:9" x14ac:dyDescent="0.2">
      <c r="A839">
        <v>19960040</v>
      </c>
      <c r="B839" t="s">
        <v>22</v>
      </c>
      <c r="C839">
        <v>6.3333333333333304</v>
      </c>
      <c r="D839">
        <f>VLOOKUP(A839,combine!A:R,4,FALSE)</f>
        <v>72.5</v>
      </c>
      <c r="E839">
        <f>VLOOKUP(A839,combine!A:R,5,FALSE)</f>
        <v>197</v>
      </c>
      <c r="F839">
        <f>VLOOKUP(A839,combine!A:R,13,FALSE)</f>
        <v>4.5999999999999996</v>
      </c>
      <c r="G839">
        <f>VLOOKUP(A839,combine!A:R,14,FALSE)</f>
        <v>31.5</v>
      </c>
      <c r="H839">
        <f>VLOOKUP(A839,combine!A:R,16,FALSE)</f>
        <v>4.3099999999999996</v>
      </c>
      <c r="I839">
        <f>VLOOKUP(A839,combine!A:R,17,FALSE)</f>
        <v>118</v>
      </c>
    </row>
    <row r="840" spans="1:9" x14ac:dyDescent="0.2">
      <c r="A840">
        <v>19950074</v>
      </c>
      <c r="B840" t="s">
        <v>49</v>
      </c>
      <c r="C840">
        <v>0.44444444444444398</v>
      </c>
      <c r="D840">
        <f>VLOOKUP(A840,combine!A:R,4,FALSE)</f>
        <v>71.3</v>
      </c>
      <c r="E840">
        <f>VLOOKUP(A840,combine!A:R,5,FALSE)</f>
        <v>203</v>
      </c>
      <c r="F840">
        <f>VLOOKUP(A840,combine!A:R,13,FALSE)</f>
        <v>0</v>
      </c>
      <c r="G840">
        <f>VLOOKUP(A840,combine!A:R,14,FALSE)</f>
        <v>41.5</v>
      </c>
      <c r="H840">
        <f>VLOOKUP(A840,combine!A:R,16,FALSE)</f>
        <v>4.0999999999999996</v>
      </c>
      <c r="I840">
        <f>VLOOKUP(A840,combine!A:R,17,FALSE)</f>
        <v>131</v>
      </c>
    </row>
    <row r="841" spans="1:9" x14ac:dyDescent="0.2">
      <c r="A841">
        <v>20000182</v>
      </c>
      <c r="B841" t="s">
        <v>119</v>
      </c>
      <c r="C841">
        <v>0</v>
      </c>
      <c r="D841">
        <f>VLOOKUP(A841,combine!A:R,4,FALSE)</f>
        <v>75.099999999999994</v>
      </c>
      <c r="E841">
        <f>VLOOKUP(A841,combine!A:R,5,FALSE)</f>
        <v>320</v>
      </c>
      <c r="F841">
        <f>VLOOKUP(A841,combine!A:R,13,FALSE)</f>
        <v>5.66</v>
      </c>
      <c r="G841">
        <f>VLOOKUP(A841,combine!A:R,14,FALSE)</f>
        <v>25.5</v>
      </c>
      <c r="H841">
        <f>VLOOKUP(A841,combine!A:R,16,FALSE)</f>
        <v>5.22</v>
      </c>
      <c r="I841">
        <f>VLOOKUP(A841,combine!A:R,17,FALSE)</f>
        <v>94</v>
      </c>
    </row>
    <row r="842" spans="1:9" x14ac:dyDescent="0.2">
      <c r="A842">
        <v>20040486</v>
      </c>
      <c r="B842" t="s">
        <v>18</v>
      </c>
      <c r="C842">
        <v>6.5</v>
      </c>
      <c r="D842">
        <f>VLOOKUP(A842,combine!A:R,4,FALSE)</f>
        <v>69.3</v>
      </c>
      <c r="E842">
        <f>VLOOKUP(A842,combine!A:R,5,FALSE)</f>
        <v>187</v>
      </c>
      <c r="F842">
        <f>VLOOKUP(A842,combine!A:R,13,FALSE)</f>
        <v>4.45</v>
      </c>
      <c r="G842">
        <f>VLOOKUP(A842,combine!A:R,14,FALSE)</f>
        <v>33</v>
      </c>
      <c r="H842">
        <f>VLOOKUP(A842,combine!A:R,16,FALSE)</f>
        <v>4.4400000000000004</v>
      </c>
      <c r="I842">
        <f>VLOOKUP(A842,combine!A:R,17,FALSE)</f>
        <v>124</v>
      </c>
    </row>
    <row r="843" spans="1:9" x14ac:dyDescent="0.2">
      <c r="A843">
        <v>20030593</v>
      </c>
      <c r="B843" t="s">
        <v>103</v>
      </c>
      <c r="C843">
        <v>5.2249999999999996</v>
      </c>
      <c r="D843">
        <f>VLOOKUP(A843,combine!A:R,4,FALSE)</f>
        <v>74.400000000000006</v>
      </c>
      <c r="E843">
        <f>VLOOKUP(A843,combine!A:R,5,FALSE)</f>
        <v>253</v>
      </c>
      <c r="F843">
        <f>VLOOKUP(A843,combine!A:R,13,FALSE)</f>
        <v>4.88</v>
      </c>
      <c r="G843">
        <f>VLOOKUP(A843,combine!A:R,14,FALSE)</f>
        <v>0</v>
      </c>
      <c r="H843">
        <f>VLOOKUP(A843,combine!A:R,16,FALSE)</f>
        <v>0</v>
      </c>
      <c r="I843">
        <f>VLOOKUP(A843,combine!A:R,17,FALSE)</f>
        <v>0</v>
      </c>
    </row>
    <row r="844" spans="1:9" x14ac:dyDescent="0.2">
      <c r="A844">
        <v>20000152</v>
      </c>
      <c r="B844" t="s">
        <v>22</v>
      </c>
      <c r="C844">
        <v>9.3469387755101998</v>
      </c>
      <c r="D844">
        <f>VLOOKUP(A844,combine!A:R,4,FALSE)</f>
        <v>72.400000000000006</v>
      </c>
      <c r="E844">
        <f>VLOOKUP(A844,combine!A:R,5,FALSE)</f>
        <v>188</v>
      </c>
      <c r="F844">
        <f>VLOOKUP(A844,combine!A:R,13,FALSE)</f>
        <v>4.58</v>
      </c>
      <c r="G844">
        <f>VLOOKUP(A844,combine!A:R,14,FALSE)</f>
        <v>35.5</v>
      </c>
      <c r="H844">
        <f>VLOOKUP(A844,combine!A:R,16,FALSE)</f>
        <v>4.38</v>
      </c>
      <c r="I844">
        <f>VLOOKUP(A844,combine!A:R,17,FALSE)</f>
        <v>124</v>
      </c>
    </row>
    <row r="845" spans="1:9" x14ac:dyDescent="0.2">
      <c r="A845">
        <v>20020963</v>
      </c>
      <c r="B845" t="s">
        <v>34</v>
      </c>
      <c r="D845">
        <f>VLOOKUP(A845,combine!A:R,4,FALSE)</f>
        <v>75</v>
      </c>
      <c r="E845">
        <f>VLOOKUP(A845,combine!A:R,5,FALSE)</f>
        <v>214</v>
      </c>
      <c r="F845">
        <f>VLOOKUP(A845,combine!A:R,13,FALSE)</f>
        <v>4.7300000000000004</v>
      </c>
      <c r="G845">
        <f>VLOOKUP(A845,combine!A:R,14,FALSE)</f>
        <v>37</v>
      </c>
      <c r="H845">
        <f>VLOOKUP(A845,combine!A:R,16,FALSE)</f>
        <v>4.2</v>
      </c>
      <c r="I845">
        <f>VLOOKUP(A845,combine!A:R,17,FALSE)</f>
        <v>120</v>
      </c>
    </row>
    <row r="846" spans="1:9" x14ac:dyDescent="0.2">
      <c r="A846">
        <v>20030194</v>
      </c>
      <c r="B846" t="s">
        <v>38</v>
      </c>
      <c r="C846">
        <v>1</v>
      </c>
      <c r="D846">
        <f>VLOOKUP(A846,combine!A:R,4,FALSE)</f>
        <v>74.5</v>
      </c>
      <c r="E846">
        <f>VLOOKUP(A846,combine!A:R,5,FALSE)</f>
        <v>267</v>
      </c>
      <c r="F846">
        <f>VLOOKUP(A846,combine!A:R,13,FALSE)</f>
        <v>4.84</v>
      </c>
      <c r="G846">
        <f>VLOOKUP(A846,combine!A:R,14,FALSE)</f>
        <v>30</v>
      </c>
      <c r="H846">
        <f>VLOOKUP(A846,combine!A:R,16,FALSE)</f>
        <v>4.4800000000000004</v>
      </c>
      <c r="I846">
        <f>VLOOKUP(A846,combine!A:R,17,FALSE)</f>
        <v>106</v>
      </c>
    </row>
    <row r="847" spans="1:9" x14ac:dyDescent="0.2">
      <c r="A847">
        <v>20040433</v>
      </c>
      <c r="B847" t="s">
        <v>103</v>
      </c>
      <c r="C847">
        <v>5</v>
      </c>
      <c r="D847">
        <f>VLOOKUP(A847,combine!A:R,4,FALSE)</f>
        <v>73</v>
      </c>
      <c r="E847">
        <f>VLOOKUP(A847,combine!A:R,5,FALSE)</f>
        <v>241</v>
      </c>
      <c r="F847">
        <f>VLOOKUP(A847,combine!A:R,13,FALSE)</f>
        <v>4.68</v>
      </c>
      <c r="G847">
        <f>VLOOKUP(A847,combine!A:R,14,FALSE)</f>
        <v>33</v>
      </c>
      <c r="H847">
        <f>VLOOKUP(A847,combine!A:R,16,FALSE)</f>
        <v>4.21</v>
      </c>
      <c r="I847">
        <f>VLOOKUP(A847,combine!A:R,17,FALSE)</f>
        <v>112</v>
      </c>
    </row>
    <row r="848" spans="1:9" x14ac:dyDescent="0.2">
      <c r="A848">
        <v>20030141</v>
      </c>
      <c r="B848" t="s">
        <v>42</v>
      </c>
      <c r="C848">
        <v>-1.5</v>
      </c>
      <c r="D848">
        <f>VLOOKUP(A848,combine!A:R,4,FALSE)</f>
        <v>74.8</v>
      </c>
      <c r="E848">
        <f>VLOOKUP(A848,combine!A:R,5,FALSE)</f>
        <v>281</v>
      </c>
      <c r="F848">
        <f>VLOOKUP(A848,combine!A:R,13,FALSE)</f>
        <v>4.95</v>
      </c>
      <c r="G848">
        <f>VLOOKUP(A848,combine!A:R,14,FALSE)</f>
        <v>35</v>
      </c>
      <c r="H848">
        <f>VLOOKUP(A848,combine!A:R,16,FALSE)</f>
        <v>4.28</v>
      </c>
      <c r="I848">
        <f>VLOOKUP(A848,combine!A:R,17,FALSE)</f>
        <v>114</v>
      </c>
    </row>
    <row r="849" spans="1:9" x14ac:dyDescent="0.2">
      <c r="A849">
        <v>20010199</v>
      </c>
      <c r="B849" t="s">
        <v>119</v>
      </c>
      <c r="C849">
        <v>0</v>
      </c>
      <c r="D849">
        <f>VLOOKUP(A849,combine!A:R,4,FALSE)</f>
        <v>78.099999999999994</v>
      </c>
      <c r="E849">
        <f>VLOOKUP(A849,combine!A:R,5,FALSE)</f>
        <v>298</v>
      </c>
      <c r="F849">
        <f>VLOOKUP(A849,combine!A:R,13,FALSE)</f>
        <v>5.3</v>
      </c>
      <c r="G849">
        <f>VLOOKUP(A849,combine!A:R,14,FALSE)</f>
        <v>0</v>
      </c>
      <c r="H849">
        <f>VLOOKUP(A849,combine!A:R,16,FALSE)</f>
        <v>0</v>
      </c>
      <c r="I849">
        <f>VLOOKUP(A849,combine!A:R,17,FALSE)</f>
        <v>0</v>
      </c>
    </row>
    <row r="850" spans="1:9" x14ac:dyDescent="0.2">
      <c r="A850">
        <v>20020620</v>
      </c>
      <c r="B850" t="s">
        <v>18</v>
      </c>
      <c r="C850">
        <v>12.5</v>
      </c>
      <c r="D850">
        <f>VLOOKUP(A850,combine!A:R,4,FALSE)</f>
        <v>69.099999999999994</v>
      </c>
      <c r="E850">
        <f>VLOOKUP(A850,combine!A:R,5,FALSE)</f>
        <v>192</v>
      </c>
      <c r="F850">
        <f>VLOOKUP(A850,combine!A:R,13,FALSE)</f>
        <v>4.55</v>
      </c>
      <c r="G850">
        <f>VLOOKUP(A850,combine!A:R,14,FALSE)</f>
        <v>40.5</v>
      </c>
      <c r="H850">
        <f>VLOOKUP(A850,combine!A:R,16,FALSE)</f>
        <v>3.97</v>
      </c>
      <c r="I850">
        <f>VLOOKUP(A850,combine!A:R,17,FALSE)</f>
        <v>114</v>
      </c>
    </row>
    <row r="851" spans="1:9" x14ac:dyDescent="0.2">
      <c r="A851">
        <v>19970108</v>
      </c>
      <c r="B851" t="s">
        <v>34</v>
      </c>
      <c r="C851">
        <v>0</v>
      </c>
      <c r="D851">
        <f>VLOOKUP(A851,combine!A:R,4,FALSE)</f>
        <v>75.400000000000006</v>
      </c>
      <c r="E851">
        <f>VLOOKUP(A851,combine!A:R,5,FALSE)</f>
        <v>213</v>
      </c>
      <c r="F851">
        <f>VLOOKUP(A851,combine!A:R,13,FALSE)</f>
        <v>4.55</v>
      </c>
      <c r="G851">
        <f>VLOOKUP(A851,combine!A:R,14,FALSE)</f>
        <v>37</v>
      </c>
      <c r="H851">
        <f>VLOOKUP(A851,combine!A:R,16,FALSE)</f>
        <v>0</v>
      </c>
      <c r="I851">
        <f>VLOOKUP(A851,combine!A:R,17,FALSE)</f>
        <v>120</v>
      </c>
    </row>
    <row r="852" spans="1:9" x14ac:dyDescent="0.2">
      <c r="A852">
        <v>19970457</v>
      </c>
      <c r="B852" t="s">
        <v>172</v>
      </c>
      <c r="D852">
        <f>VLOOKUP(A852,combine!A:R,4,FALSE)</f>
        <v>71.599999999999994</v>
      </c>
      <c r="E852">
        <f>VLOOKUP(A852,combine!A:R,5,FALSE)</f>
        <v>192</v>
      </c>
      <c r="F852">
        <f>VLOOKUP(A852,combine!A:R,13,FALSE)</f>
        <v>0</v>
      </c>
      <c r="G852">
        <f>VLOOKUP(A852,combine!A:R,14,FALSE)</f>
        <v>0</v>
      </c>
      <c r="H852">
        <f>VLOOKUP(A852,combine!A:R,16,FALSE)</f>
        <v>0</v>
      </c>
      <c r="I852">
        <f>VLOOKUP(A852,combine!A:R,17,FALSE)</f>
        <v>0</v>
      </c>
    </row>
    <row r="853" spans="1:9" x14ac:dyDescent="0.2">
      <c r="A853">
        <v>20040119</v>
      </c>
      <c r="B853" t="s">
        <v>49</v>
      </c>
      <c r="C853">
        <v>2.5625</v>
      </c>
      <c r="D853">
        <f>VLOOKUP(A853,combine!A:R,4,FALSE)</f>
        <v>70.599999999999994</v>
      </c>
      <c r="E853">
        <f>VLOOKUP(A853,combine!A:R,5,FALSE)</f>
        <v>209</v>
      </c>
      <c r="F853">
        <f>VLOOKUP(A853,combine!A:R,13,FALSE)</f>
        <v>4.62</v>
      </c>
      <c r="G853">
        <f>VLOOKUP(A853,combine!A:R,14,FALSE)</f>
        <v>35</v>
      </c>
      <c r="H853">
        <f>VLOOKUP(A853,combine!A:R,16,FALSE)</f>
        <v>4.12</v>
      </c>
      <c r="I853">
        <f>VLOOKUP(A853,combine!A:R,17,FALSE)</f>
        <v>118</v>
      </c>
    </row>
    <row r="854" spans="1:9" x14ac:dyDescent="0.2">
      <c r="A854">
        <v>20040053</v>
      </c>
      <c r="B854" t="s">
        <v>90</v>
      </c>
      <c r="C854">
        <v>9.6359999999999992</v>
      </c>
      <c r="D854">
        <f>VLOOKUP(A854,combine!A:R,4,FALSE)</f>
        <v>74</v>
      </c>
      <c r="E854">
        <f>VLOOKUP(A854,combine!A:R,5,FALSE)</f>
        <v>225</v>
      </c>
      <c r="F854">
        <f>VLOOKUP(A854,combine!A:R,13,FALSE)</f>
        <v>4.5</v>
      </c>
      <c r="G854">
        <f>VLOOKUP(A854,combine!A:R,14,FALSE)</f>
        <v>0</v>
      </c>
      <c r="H854">
        <f>VLOOKUP(A854,combine!A:R,16,FALSE)</f>
        <v>3.92</v>
      </c>
      <c r="I854">
        <f>VLOOKUP(A854,combine!A:R,17,FALSE)</f>
        <v>0</v>
      </c>
    </row>
    <row r="855" spans="1:9" x14ac:dyDescent="0.2">
      <c r="A855">
        <v>20020181</v>
      </c>
      <c r="B855" t="s">
        <v>54</v>
      </c>
      <c r="C855">
        <v>9.9901477832512295</v>
      </c>
      <c r="D855">
        <f>VLOOKUP(A855,combine!A:R,4,FALSE)</f>
        <v>72</v>
      </c>
      <c r="E855">
        <f>VLOOKUP(A855,combine!A:R,5,FALSE)</f>
        <v>209</v>
      </c>
      <c r="F855">
        <f>VLOOKUP(A855,combine!A:R,13,FALSE)</f>
        <v>4.5199999999999996</v>
      </c>
      <c r="G855">
        <f>VLOOKUP(A855,combine!A:R,14,FALSE)</f>
        <v>0</v>
      </c>
      <c r="H855">
        <f>VLOOKUP(A855,combine!A:R,16,FALSE)</f>
        <v>0</v>
      </c>
      <c r="I855">
        <f>VLOOKUP(A855,combine!A:R,17,FALSE)</f>
        <v>0</v>
      </c>
    </row>
    <row r="856" spans="1:9" x14ac:dyDescent="0.2">
      <c r="A856">
        <v>19960052</v>
      </c>
      <c r="B856" t="s">
        <v>34</v>
      </c>
      <c r="C856">
        <v>0</v>
      </c>
      <c r="D856">
        <f>VLOOKUP(A856,combine!A:R,4,FALSE)</f>
        <v>69.599999999999994</v>
      </c>
      <c r="E856">
        <f>VLOOKUP(A856,combine!A:R,5,FALSE)</f>
        <v>187</v>
      </c>
      <c r="F856">
        <f>VLOOKUP(A856,combine!A:R,13,FALSE)</f>
        <v>0</v>
      </c>
      <c r="G856">
        <f>VLOOKUP(A856,combine!A:R,14,FALSE)</f>
        <v>0</v>
      </c>
      <c r="H856">
        <f>VLOOKUP(A856,combine!A:R,16,FALSE)</f>
        <v>0</v>
      </c>
      <c r="I856">
        <f>VLOOKUP(A856,combine!A:R,17,FALSE)</f>
        <v>0</v>
      </c>
    </row>
    <row r="857" spans="1:9" x14ac:dyDescent="0.2">
      <c r="A857">
        <v>20010082</v>
      </c>
      <c r="B857" t="s">
        <v>27</v>
      </c>
      <c r="C857">
        <v>13.3333333333333</v>
      </c>
      <c r="D857">
        <f>VLOOKUP(A857,combine!A:R,4,FALSE)</f>
        <v>71.900000000000006</v>
      </c>
      <c r="E857">
        <f>VLOOKUP(A857,combine!A:R,5,FALSE)</f>
        <v>246</v>
      </c>
      <c r="F857">
        <f>VLOOKUP(A857,combine!A:R,13,FALSE)</f>
        <v>4.6100000000000003</v>
      </c>
      <c r="G857">
        <f>VLOOKUP(A857,combine!A:R,14,FALSE)</f>
        <v>34.5</v>
      </c>
      <c r="H857">
        <f>VLOOKUP(A857,combine!A:R,16,FALSE)</f>
        <v>4.24</v>
      </c>
      <c r="I857">
        <f>VLOOKUP(A857,combine!A:R,17,FALSE)</f>
        <v>111</v>
      </c>
    </row>
    <row r="858" spans="1:9" x14ac:dyDescent="0.2">
      <c r="A858">
        <v>19950419</v>
      </c>
      <c r="B858" t="s">
        <v>38</v>
      </c>
      <c r="C858">
        <v>3.6666666666666599</v>
      </c>
      <c r="D858">
        <f>VLOOKUP(A858,combine!A:R,4,FALSE)</f>
        <v>75</v>
      </c>
      <c r="E858">
        <f>VLOOKUP(A858,combine!A:R,5,FALSE)</f>
        <v>274</v>
      </c>
      <c r="F858">
        <f>VLOOKUP(A858,combine!A:R,13,FALSE)</f>
        <v>5.13</v>
      </c>
      <c r="G858">
        <f>VLOOKUP(A858,combine!A:R,14,FALSE)</f>
        <v>30.5</v>
      </c>
      <c r="H858">
        <f>VLOOKUP(A858,combine!A:R,16,FALSE)</f>
        <v>0</v>
      </c>
      <c r="I858">
        <f>VLOOKUP(A858,combine!A:R,17,FALSE)</f>
        <v>0</v>
      </c>
    </row>
    <row r="859" spans="1:9" x14ac:dyDescent="0.2">
      <c r="A859">
        <v>19980037</v>
      </c>
      <c r="B859" t="s">
        <v>16619</v>
      </c>
      <c r="C859">
        <v>0.66666666666666596</v>
      </c>
      <c r="D859">
        <f>VLOOKUP(A859,combine!A:R,4,FALSE)</f>
        <v>70.900000000000006</v>
      </c>
      <c r="E859">
        <f>VLOOKUP(A859,combine!A:R,5,FALSE)</f>
        <v>216</v>
      </c>
      <c r="F859">
        <f>VLOOKUP(A859,combine!A:R,13,FALSE)</f>
        <v>4.53</v>
      </c>
      <c r="G859">
        <f>VLOOKUP(A859,combine!A:R,14,FALSE)</f>
        <v>35</v>
      </c>
      <c r="H859">
        <f>VLOOKUP(A859,combine!A:R,16,FALSE)</f>
        <v>4.1500000000000004</v>
      </c>
      <c r="I859">
        <f>VLOOKUP(A859,combine!A:R,17,FALSE)</f>
        <v>126</v>
      </c>
    </row>
    <row r="860" spans="1:9" x14ac:dyDescent="0.2">
      <c r="A860">
        <v>20010190</v>
      </c>
      <c r="B860" t="s">
        <v>34</v>
      </c>
      <c r="C860">
        <v>0</v>
      </c>
      <c r="D860">
        <f>VLOOKUP(A860,combine!A:R,4,FALSE)</f>
        <v>72</v>
      </c>
      <c r="E860">
        <f>VLOOKUP(A860,combine!A:R,5,FALSE)</f>
        <v>199</v>
      </c>
      <c r="F860">
        <f>VLOOKUP(A860,combine!A:R,13,FALSE)</f>
        <v>4.4400000000000004</v>
      </c>
      <c r="G860">
        <f>VLOOKUP(A860,combine!A:R,14,FALSE)</f>
        <v>43.5</v>
      </c>
      <c r="H860">
        <f>VLOOKUP(A860,combine!A:R,16,FALSE)</f>
        <v>3.73</v>
      </c>
      <c r="I860">
        <f>VLOOKUP(A860,combine!A:R,17,FALSE)</f>
        <v>126</v>
      </c>
    </row>
    <row r="861" spans="1:9" x14ac:dyDescent="0.2">
      <c r="A861">
        <v>19960152</v>
      </c>
      <c r="B861" t="s">
        <v>119</v>
      </c>
      <c r="C861">
        <v>0</v>
      </c>
      <c r="D861">
        <f>VLOOKUP(A861,combine!A:R,4,FALSE)</f>
        <v>75</v>
      </c>
      <c r="E861">
        <f>VLOOKUP(A861,combine!A:R,5,FALSE)</f>
        <v>308</v>
      </c>
      <c r="F861">
        <f>VLOOKUP(A861,combine!A:R,13,FALSE)</f>
        <v>5.35</v>
      </c>
      <c r="G861">
        <f>VLOOKUP(A861,combine!A:R,14,FALSE)</f>
        <v>22</v>
      </c>
      <c r="H861">
        <f>VLOOKUP(A861,combine!A:R,16,FALSE)</f>
        <v>4.8499999999999996</v>
      </c>
      <c r="I861">
        <f>VLOOKUP(A861,combine!A:R,17,FALSE)</f>
        <v>99</v>
      </c>
    </row>
    <row r="862" spans="1:9" x14ac:dyDescent="0.2">
      <c r="A862">
        <v>20000199</v>
      </c>
      <c r="B862" t="s">
        <v>104</v>
      </c>
      <c r="C862">
        <v>0</v>
      </c>
      <c r="D862">
        <f>VLOOKUP(A862,combine!A:R,4,FALSE)</f>
        <v>76.400000000000006</v>
      </c>
      <c r="E862">
        <f>VLOOKUP(A862,combine!A:R,5,FALSE)</f>
        <v>211</v>
      </c>
      <c r="F862">
        <f>VLOOKUP(A862,combine!A:R,13,FALSE)</f>
        <v>5.3</v>
      </c>
      <c r="G862">
        <f>VLOOKUP(A862,combine!A:R,14,FALSE)</f>
        <v>24.5</v>
      </c>
      <c r="H862">
        <f>VLOOKUP(A862,combine!A:R,16,FALSE)</f>
        <v>4.38</v>
      </c>
      <c r="I862">
        <f>VLOOKUP(A862,combine!A:R,17,FALSE)</f>
        <v>99</v>
      </c>
    </row>
    <row r="863" spans="1:9" x14ac:dyDescent="0.2">
      <c r="A863">
        <v>20040022</v>
      </c>
      <c r="B863" t="s">
        <v>104</v>
      </c>
      <c r="C863">
        <v>0</v>
      </c>
      <c r="D863">
        <f>VLOOKUP(A863,combine!A:R,4,FALSE)</f>
        <v>74.3</v>
      </c>
      <c r="E863">
        <f>VLOOKUP(A863,combine!A:R,5,FALSE)</f>
        <v>224</v>
      </c>
      <c r="F863">
        <f>VLOOKUP(A863,combine!A:R,13,FALSE)</f>
        <v>4.7</v>
      </c>
      <c r="G863">
        <f>VLOOKUP(A863,combine!A:R,14,FALSE)</f>
        <v>33</v>
      </c>
      <c r="H863">
        <f>VLOOKUP(A863,combine!A:R,16,FALSE)</f>
        <v>0</v>
      </c>
      <c r="I863">
        <f>VLOOKUP(A863,combine!A:R,17,FALSE)</f>
        <v>116</v>
      </c>
    </row>
    <row r="864" spans="1:9" x14ac:dyDescent="0.2">
      <c r="A864">
        <v>19940076</v>
      </c>
      <c r="B864" t="s">
        <v>16608</v>
      </c>
      <c r="C864">
        <v>0</v>
      </c>
      <c r="D864">
        <f>VLOOKUP(A864,combine!A:R,4,FALSE)</f>
        <v>75.599999999999994</v>
      </c>
      <c r="E864">
        <f>VLOOKUP(A864,combine!A:R,5,FALSE)</f>
        <v>290</v>
      </c>
      <c r="F864">
        <f>VLOOKUP(A864,combine!A:R,13,FALSE)</f>
        <v>5.33</v>
      </c>
      <c r="G864">
        <f>VLOOKUP(A864,combine!A:R,14,FALSE)</f>
        <v>26</v>
      </c>
      <c r="H864">
        <f>VLOOKUP(A864,combine!A:R,16,FALSE)</f>
        <v>4.78</v>
      </c>
      <c r="I864">
        <f>VLOOKUP(A864,combine!A:R,17,FALSE)</f>
        <v>104</v>
      </c>
    </row>
    <row r="865" spans="1:9" x14ac:dyDescent="0.2">
      <c r="A865">
        <v>20030521</v>
      </c>
      <c r="B865" t="s">
        <v>103</v>
      </c>
      <c r="C865">
        <v>4</v>
      </c>
      <c r="D865">
        <f>VLOOKUP(A865,combine!A:R,4,FALSE)</f>
        <v>73.099999999999994</v>
      </c>
      <c r="E865">
        <f>VLOOKUP(A865,combine!A:R,5,FALSE)</f>
        <v>239</v>
      </c>
      <c r="F865">
        <f>VLOOKUP(A865,combine!A:R,13,FALSE)</f>
        <v>4.8600000000000003</v>
      </c>
      <c r="G865">
        <f>VLOOKUP(A865,combine!A:R,14,FALSE)</f>
        <v>34</v>
      </c>
      <c r="H865">
        <f>VLOOKUP(A865,combine!A:R,16,FALSE)</f>
        <v>4.34</v>
      </c>
      <c r="I865">
        <f>VLOOKUP(A865,combine!A:R,17,FALSE)</f>
        <v>106</v>
      </c>
    </row>
    <row r="866" spans="1:9" x14ac:dyDescent="0.2">
      <c r="A866">
        <v>20010173</v>
      </c>
      <c r="B866" t="s">
        <v>103</v>
      </c>
      <c r="C866">
        <v>4.0789473684210504</v>
      </c>
      <c r="D866">
        <f>VLOOKUP(A866,combine!A:R,4,FALSE)</f>
        <v>72.599999999999994</v>
      </c>
      <c r="E866">
        <f>VLOOKUP(A866,combine!A:R,5,FALSE)</f>
        <v>236</v>
      </c>
      <c r="F866">
        <f>VLOOKUP(A866,combine!A:R,13,FALSE)</f>
        <v>4.93</v>
      </c>
      <c r="G866">
        <f>VLOOKUP(A866,combine!A:R,14,FALSE)</f>
        <v>36</v>
      </c>
      <c r="H866">
        <f>VLOOKUP(A866,combine!A:R,16,FALSE)</f>
        <v>4.3099999999999996</v>
      </c>
      <c r="I866">
        <f>VLOOKUP(A866,combine!A:R,17,FALSE)</f>
        <v>115</v>
      </c>
    </row>
    <row r="867" spans="1:9" x14ac:dyDescent="0.2">
      <c r="A867">
        <v>20040095</v>
      </c>
      <c r="B867" t="s">
        <v>207</v>
      </c>
      <c r="C867">
        <v>10.0217391304347</v>
      </c>
      <c r="D867">
        <f>VLOOKUP(A867,combine!A:R,4,FALSE)</f>
        <v>70.400000000000006</v>
      </c>
      <c r="E867">
        <f>VLOOKUP(A867,combine!A:R,5,FALSE)</f>
        <v>204</v>
      </c>
      <c r="F867">
        <f>VLOOKUP(A867,combine!A:R,13,FALSE)</f>
        <v>4.49</v>
      </c>
      <c r="G867">
        <f>VLOOKUP(A867,combine!A:R,14,FALSE)</f>
        <v>39</v>
      </c>
      <c r="H867">
        <f>VLOOKUP(A867,combine!A:R,16,FALSE)</f>
        <v>0</v>
      </c>
      <c r="I867">
        <f>VLOOKUP(A867,combine!A:R,17,FALSE)</f>
        <v>124</v>
      </c>
    </row>
    <row r="868" spans="1:9" x14ac:dyDescent="0.2">
      <c r="A868">
        <v>20030244</v>
      </c>
      <c r="B868" t="s">
        <v>207</v>
      </c>
      <c r="C868">
        <v>10.5416666666666</v>
      </c>
      <c r="D868">
        <f>VLOOKUP(A868,combine!A:R,4,FALSE)</f>
        <v>72.400000000000006</v>
      </c>
      <c r="E868">
        <f>VLOOKUP(A868,combine!A:R,5,FALSE)</f>
        <v>200</v>
      </c>
      <c r="F868">
        <f>VLOOKUP(A868,combine!A:R,13,FALSE)</f>
        <v>4.6500000000000004</v>
      </c>
      <c r="G868">
        <f>VLOOKUP(A868,combine!A:R,14,FALSE)</f>
        <v>33.5</v>
      </c>
      <c r="H868">
        <f>VLOOKUP(A868,combine!A:R,16,FALSE)</f>
        <v>4.21</v>
      </c>
      <c r="I868">
        <f>VLOOKUP(A868,combine!A:R,17,FALSE)</f>
        <v>115</v>
      </c>
    </row>
    <row r="869" spans="1:9" x14ac:dyDescent="0.2">
      <c r="A869">
        <v>20040459</v>
      </c>
      <c r="B869" t="s">
        <v>58</v>
      </c>
      <c r="D869">
        <f>VLOOKUP(A869,combine!A:R,4,FALSE)</f>
        <v>74.5</v>
      </c>
      <c r="E869">
        <f>VLOOKUP(A869,combine!A:R,5,FALSE)</f>
        <v>248</v>
      </c>
      <c r="F869">
        <f>VLOOKUP(A869,combine!A:R,13,FALSE)</f>
        <v>5</v>
      </c>
      <c r="G869">
        <f>VLOOKUP(A869,combine!A:R,14,FALSE)</f>
        <v>27.5</v>
      </c>
      <c r="H869">
        <f>VLOOKUP(A869,combine!A:R,16,FALSE)</f>
        <v>4.5</v>
      </c>
      <c r="I869">
        <f>VLOOKUP(A869,combine!A:R,17,FALSE)</f>
        <v>103</v>
      </c>
    </row>
    <row r="870" spans="1:9" x14ac:dyDescent="0.2">
      <c r="A870">
        <v>20020499</v>
      </c>
      <c r="B870" t="s">
        <v>58</v>
      </c>
      <c r="D870">
        <f>VLOOKUP(A870,combine!A:R,4,FALSE)</f>
        <v>76.099999999999994</v>
      </c>
      <c r="E870">
        <f>VLOOKUP(A870,combine!A:R,5,FALSE)</f>
        <v>240</v>
      </c>
      <c r="F870">
        <f>VLOOKUP(A870,combine!A:R,13,FALSE)</f>
        <v>4.72</v>
      </c>
      <c r="G870">
        <f>VLOOKUP(A870,combine!A:R,14,FALSE)</f>
        <v>34</v>
      </c>
      <c r="H870">
        <f>VLOOKUP(A870,combine!A:R,16,FALSE)</f>
        <v>4.51</v>
      </c>
      <c r="I870">
        <f>VLOOKUP(A870,combine!A:R,17,FALSE)</f>
        <v>110</v>
      </c>
    </row>
    <row r="871" spans="1:9" x14ac:dyDescent="0.2">
      <c r="A871">
        <v>20040457</v>
      </c>
      <c r="B871" t="s">
        <v>16608</v>
      </c>
      <c r="C871">
        <v>1</v>
      </c>
      <c r="D871">
        <f>VLOOKUP(A871,combine!A:R,4,FALSE)</f>
        <v>74</v>
      </c>
      <c r="E871">
        <f>VLOOKUP(A871,combine!A:R,5,FALSE)</f>
        <v>316</v>
      </c>
      <c r="F871">
        <f>VLOOKUP(A871,combine!A:R,13,FALSE)</f>
        <v>6.07</v>
      </c>
      <c r="G871">
        <f>VLOOKUP(A871,combine!A:R,14,FALSE)</f>
        <v>0</v>
      </c>
      <c r="H871">
        <f>VLOOKUP(A871,combine!A:R,16,FALSE)</f>
        <v>4.8600000000000003</v>
      </c>
      <c r="I871">
        <f>VLOOKUP(A871,combine!A:R,17,FALSE)</f>
        <v>0</v>
      </c>
    </row>
    <row r="872" spans="1:9" x14ac:dyDescent="0.2">
      <c r="A872">
        <v>19980006</v>
      </c>
      <c r="B872" t="s">
        <v>38</v>
      </c>
      <c r="C872">
        <v>1.0222222222222199</v>
      </c>
      <c r="D872">
        <f>VLOOKUP(A872,combine!A:R,4,FALSE)</f>
        <v>76.900000000000006</v>
      </c>
      <c r="E872">
        <f>VLOOKUP(A872,combine!A:R,5,FALSE)</f>
        <v>273</v>
      </c>
      <c r="F872">
        <f>VLOOKUP(A872,combine!A:R,13,FALSE)</f>
        <v>0</v>
      </c>
      <c r="G872">
        <f>VLOOKUP(A872,combine!A:R,14,FALSE)</f>
        <v>0</v>
      </c>
      <c r="H872">
        <f>VLOOKUP(A872,combine!A:R,16,FALSE)</f>
        <v>0</v>
      </c>
      <c r="I872">
        <f>VLOOKUP(A872,combine!A:R,17,FALSE)</f>
        <v>0</v>
      </c>
    </row>
    <row r="873" spans="1:9" x14ac:dyDescent="0.2">
      <c r="A873">
        <v>20030726</v>
      </c>
      <c r="B873" t="s">
        <v>49</v>
      </c>
      <c r="D873">
        <f>VLOOKUP(A873,combine!A:R,4,FALSE)</f>
        <v>73.900000000000006</v>
      </c>
      <c r="E873">
        <f>VLOOKUP(A873,combine!A:R,5,FALSE)</f>
        <v>238</v>
      </c>
      <c r="F873">
        <f>VLOOKUP(A873,combine!A:R,13,FALSE)</f>
        <v>4.67</v>
      </c>
      <c r="G873">
        <f>VLOOKUP(A873,combine!A:R,14,FALSE)</f>
        <v>36</v>
      </c>
      <c r="H873">
        <f>VLOOKUP(A873,combine!A:R,16,FALSE)</f>
        <v>4.34</v>
      </c>
      <c r="I873">
        <f>VLOOKUP(A873,combine!A:R,17,FALSE)</f>
        <v>118</v>
      </c>
    </row>
    <row r="874" spans="1:9" x14ac:dyDescent="0.2">
      <c r="A874">
        <v>20040534</v>
      </c>
      <c r="B874" t="s">
        <v>38</v>
      </c>
      <c r="C874">
        <v>1.0434782608695601</v>
      </c>
      <c r="D874">
        <f>VLOOKUP(A874,combine!A:R,4,FALSE)</f>
        <v>76.5</v>
      </c>
      <c r="E874">
        <f>VLOOKUP(A874,combine!A:R,5,FALSE)</f>
        <v>281</v>
      </c>
      <c r="F874">
        <f>VLOOKUP(A874,combine!A:R,13,FALSE)</f>
        <v>5.0199999999999996</v>
      </c>
      <c r="G874">
        <f>VLOOKUP(A874,combine!A:R,14,FALSE)</f>
        <v>31.5</v>
      </c>
      <c r="H874">
        <f>VLOOKUP(A874,combine!A:R,16,FALSE)</f>
        <v>4.3499999999999996</v>
      </c>
      <c r="I874">
        <f>VLOOKUP(A874,combine!A:R,17,FALSE)</f>
        <v>113</v>
      </c>
    </row>
    <row r="875" spans="1:9" x14ac:dyDescent="0.2">
      <c r="A875">
        <v>20010108</v>
      </c>
      <c r="B875" t="s">
        <v>27</v>
      </c>
      <c r="C875">
        <v>0</v>
      </c>
      <c r="D875">
        <f>VLOOKUP(A875,combine!A:R,4,FALSE)</f>
        <v>71.5</v>
      </c>
      <c r="E875">
        <f>VLOOKUP(A875,combine!A:R,5,FALSE)</f>
        <v>242</v>
      </c>
      <c r="F875">
        <f>VLOOKUP(A875,combine!A:R,13,FALSE)</f>
        <v>4.6399999999999997</v>
      </c>
      <c r="G875">
        <f>VLOOKUP(A875,combine!A:R,14,FALSE)</f>
        <v>32</v>
      </c>
      <c r="H875">
        <f>VLOOKUP(A875,combine!A:R,16,FALSE)</f>
        <v>4.1900000000000004</v>
      </c>
      <c r="I875">
        <f>VLOOKUP(A875,combine!A:R,17,FALSE)</f>
        <v>115</v>
      </c>
    </row>
    <row r="876" spans="1:9" x14ac:dyDescent="0.2">
      <c r="A876">
        <v>20010548</v>
      </c>
      <c r="B876" t="s">
        <v>58</v>
      </c>
      <c r="C876">
        <v>0</v>
      </c>
      <c r="D876">
        <f>VLOOKUP(A876,combine!A:R,4,FALSE)</f>
        <v>76</v>
      </c>
      <c r="E876">
        <f>VLOOKUP(A876,combine!A:R,5,FALSE)</f>
        <v>237</v>
      </c>
      <c r="F876">
        <f>VLOOKUP(A876,combine!A:R,13,FALSE)</f>
        <v>4.72</v>
      </c>
      <c r="G876">
        <f>VLOOKUP(A876,combine!A:R,14,FALSE)</f>
        <v>35.5</v>
      </c>
      <c r="H876">
        <f>VLOOKUP(A876,combine!A:R,16,FALSE)</f>
        <v>4.33</v>
      </c>
      <c r="I876">
        <f>VLOOKUP(A876,combine!A:R,17,FALSE)</f>
        <v>119</v>
      </c>
    </row>
    <row r="877" spans="1:9" x14ac:dyDescent="0.2">
      <c r="A877">
        <v>19990494</v>
      </c>
      <c r="B877" t="s">
        <v>119</v>
      </c>
      <c r="C877">
        <v>0</v>
      </c>
      <c r="D877">
        <f>VLOOKUP(A877,combine!A:R,4,FALSE)</f>
        <v>76.3</v>
      </c>
      <c r="E877">
        <f>VLOOKUP(A877,combine!A:R,5,FALSE)</f>
        <v>336</v>
      </c>
      <c r="F877">
        <f>VLOOKUP(A877,combine!A:R,13,FALSE)</f>
        <v>5.7</v>
      </c>
      <c r="G877">
        <f>VLOOKUP(A877,combine!A:R,14,FALSE)</f>
        <v>26.5</v>
      </c>
      <c r="H877">
        <f>VLOOKUP(A877,combine!A:R,16,FALSE)</f>
        <v>4.91</v>
      </c>
      <c r="I877">
        <f>VLOOKUP(A877,combine!A:R,17,FALSE)</f>
        <v>86</v>
      </c>
    </row>
    <row r="878" spans="1:9" x14ac:dyDescent="0.2">
      <c r="A878">
        <v>20040041</v>
      </c>
      <c r="B878" t="s">
        <v>49</v>
      </c>
      <c r="C878">
        <v>0</v>
      </c>
      <c r="D878">
        <f>VLOOKUP(A878,combine!A:R,4,FALSE)</f>
        <v>71</v>
      </c>
      <c r="E878">
        <f>VLOOKUP(A878,combine!A:R,5,FALSE)</f>
        <v>212</v>
      </c>
      <c r="F878">
        <f>VLOOKUP(A878,combine!A:R,13,FALSE)</f>
        <v>4.3899999999999997</v>
      </c>
      <c r="G878">
        <f>VLOOKUP(A878,combine!A:R,14,FALSE)</f>
        <v>38.5</v>
      </c>
      <c r="H878">
        <f>VLOOKUP(A878,combine!A:R,16,FALSE)</f>
        <v>0</v>
      </c>
      <c r="I878">
        <f>VLOOKUP(A878,combine!A:R,17,FALSE)</f>
        <v>117</v>
      </c>
    </row>
    <row r="879" spans="1:9" x14ac:dyDescent="0.2">
      <c r="A879">
        <v>19990131</v>
      </c>
      <c r="B879" t="s">
        <v>104</v>
      </c>
      <c r="C879">
        <v>0</v>
      </c>
      <c r="D879">
        <f>VLOOKUP(A879,combine!A:R,4,FALSE)</f>
        <v>75.5</v>
      </c>
      <c r="E879">
        <f>VLOOKUP(A879,combine!A:R,5,FALSE)</f>
        <v>203</v>
      </c>
      <c r="F879">
        <f>VLOOKUP(A879,combine!A:R,13,FALSE)</f>
        <v>4.59</v>
      </c>
      <c r="G879">
        <f>VLOOKUP(A879,combine!A:R,14,FALSE)</f>
        <v>35.5</v>
      </c>
      <c r="H879">
        <f>VLOOKUP(A879,combine!A:R,16,FALSE)</f>
        <v>4.29</v>
      </c>
      <c r="I879">
        <f>VLOOKUP(A879,combine!A:R,17,FALSE)</f>
        <v>118</v>
      </c>
    </row>
    <row r="880" spans="1:9" x14ac:dyDescent="0.2">
      <c r="A880">
        <v>19990011</v>
      </c>
      <c r="B880" t="s">
        <v>104</v>
      </c>
      <c r="C880">
        <v>0</v>
      </c>
      <c r="D880">
        <f>VLOOKUP(A880,combine!A:R,4,FALSE)</f>
        <v>75.8</v>
      </c>
      <c r="E880">
        <f>VLOOKUP(A880,combine!A:R,5,FALSE)</f>
        <v>255</v>
      </c>
      <c r="F880">
        <f>VLOOKUP(A880,combine!A:R,13,FALSE)</f>
        <v>4.5199999999999996</v>
      </c>
      <c r="G880">
        <f>VLOOKUP(A880,combine!A:R,14,FALSE)</f>
        <v>39</v>
      </c>
      <c r="H880">
        <f>VLOOKUP(A880,combine!A:R,16,FALSE)</f>
        <v>4.13</v>
      </c>
      <c r="I880">
        <f>VLOOKUP(A880,combine!A:R,17,FALSE)</f>
        <v>122</v>
      </c>
    </row>
    <row r="881" spans="1:9" x14ac:dyDescent="0.2">
      <c r="A881">
        <v>20030071</v>
      </c>
      <c r="B881" t="s">
        <v>34</v>
      </c>
      <c r="C881">
        <v>3.54838709677419</v>
      </c>
      <c r="D881">
        <f>VLOOKUP(A881,combine!A:R,4,FALSE)</f>
        <v>73</v>
      </c>
      <c r="E881">
        <f>VLOOKUP(A881,combine!A:R,5,FALSE)</f>
        <v>197</v>
      </c>
      <c r="F881">
        <f>VLOOKUP(A881,combine!A:R,13,FALSE)</f>
        <v>4.51</v>
      </c>
      <c r="G881">
        <f>VLOOKUP(A881,combine!A:R,14,FALSE)</f>
        <v>42.5</v>
      </c>
      <c r="H881">
        <f>VLOOKUP(A881,combine!A:R,16,FALSE)</f>
        <v>4.16</v>
      </c>
      <c r="I881">
        <f>VLOOKUP(A881,combine!A:R,17,FALSE)</f>
        <v>126</v>
      </c>
    </row>
    <row r="882" spans="1:9" x14ac:dyDescent="0.2">
      <c r="A882">
        <v>19940085</v>
      </c>
      <c r="B882" t="s">
        <v>172</v>
      </c>
      <c r="D882">
        <f>VLOOKUP(A882,combine!A:R,4,FALSE)</f>
        <v>71.3</v>
      </c>
      <c r="E882">
        <f>VLOOKUP(A882,combine!A:R,5,FALSE)</f>
        <v>177</v>
      </c>
      <c r="F882">
        <f>VLOOKUP(A882,combine!A:R,13,FALSE)</f>
        <v>0</v>
      </c>
      <c r="G882">
        <f>VLOOKUP(A882,combine!A:R,14,FALSE)</f>
        <v>0</v>
      </c>
      <c r="H882">
        <f>VLOOKUP(A882,combine!A:R,16,FALSE)</f>
        <v>0</v>
      </c>
      <c r="I882">
        <f>VLOOKUP(A882,combine!A:R,17,FALSE)</f>
        <v>0</v>
      </c>
    </row>
    <row r="883" spans="1:9" x14ac:dyDescent="0.2">
      <c r="A883">
        <v>19960062</v>
      </c>
      <c r="B883" t="s">
        <v>18</v>
      </c>
      <c r="C883">
        <v>6.76</v>
      </c>
      <c r="D883">
        <f>VLOOKUP(A883,combine!A:R,4,FALSE)</f>
        <v>67.599999999999994</v>
      </c>
      <c r="E883">
        <f>VLOOKUP(A883,combine!A:R,5,FALSE)</f>
        <v>176</v>
      </c>
      <c r="F883">
        <f>VLOOKUP(A883,combine!A:R,13,FALSE)</f>
        <v>4.47</v>
      </c>
      <c r="G883">
        <f>VLOOKUP(A883,combine!A:R,14,FALSE)</f>
        <v>37.5</v>
      </c>
      <c r="H883">
        <f>VLOOKUP(A883,combine!A:R,16,FALSE)</f>
        <v>0</v>
      </c>
      <c r="I883">
        <f>VLOOKUP(A883,combine!A:R,17,FALSE)</f>
        <v>0</v>
      </c>
    </row>
    <row r="884" spans="1:9" x14ac:dyDescent="0.2">
      <c r="A884">
        <v>20010081</v>
      </c>
      <c r="B884" t="s">
        <v>16644</v>
      </c>
      <c r="C884">
        <v>-0.42857142857142799</v>
      </c>
      <c r="D884">
        <f>VLOOKUP(A884,combine!A:R,4,FALSE)</f>
        <v>76</v>
      </c>
      <c r="E884">
        <f>VLOOKUP(A884,combine!A:R,5,FALSE)</f>
        <v>299</v>
      </c>
      <c r="F884">
        <f>VLOOKUP(A884,combine!A:R,13,FALSE)</f>
        <v>5.24</v>
      </c>
      <c r="G884">
        <f>VLOOKUP(A884,combine!A:R,14,FALSE)</f>
        <v>30</v>
      </c>
      <c r="H884">
        <f>VLOOKUP(A884,combine!A:R,16,FALSE)</f>
        <v>4.8</v>
      </c>
      <c r="I884">
        <f>VLOOKUP(A884,combine!A:R,17,FALSE)</f>
        <v>100</v>
      </c>
    </row>
    <row r="885" spans="1:9" x14ac:dyDescent="0.2">
      <c r="A885">
        <v>20020154</v>
      </c>
      <c r="B885" t="s">
        <v>119</v>
      </c>
      <c r="C885">
        <v>0</v>
      </c>
      <c r="D885">
        <f>VLOOKUP(A885,combine!A:R,4,FALSE)</f>
        <v>75.3</v>
      </c>
      <c r="E885">
        <f>VLOOKUP(A885,combine!A:R,5,FALSE)</f>
        <v>318</v>
      </c>
      <c r="F885">
        <f>VLOOKUP(A885,combine!A:R,13,FALSE)</f>
        <v>5.04</v>
      </c>
      <c r="G885">
        <f>VLOOKUP(A885,combine!A:R,14,FALSE)</f>
        <v>0</v>
      </c>
      <c r="H885">
        <f>VLOOKUP(A885,combine!A:R,16,FALSE)</f>
        <v>0</v>
      </c>
      <c r="I885">
        <f>VLOOKUP(A885,combine!A:R,17,FALSE)</f>
        <v>0</v>
      </c>
    </row>
    <row r="886" spans="1:9" x14ac:dyDescent="0.2">
      <c r="A886">
        <v>20040156</v>
      </c>
      <c r="B886" t="s">
        <v>27</v>
      </c>
      <c r="C886">
        <v>0</v>
      </c>
      <c r="D886">
        <f>VLOOKUP(A886,combine!A:R,4,FALSE)</f>
        <v>71.400000000000006</v>
      </c>
      <c r="E886">
        <f>VLOOKUP(A886,combine!A:R,5,FALSE)</f>
        <v>254</v>
      </c>
      <c r="F886">
        <f>VLOOKUP(A886,combine!A:R,13,FALSE)</f>
        <v>5.0199999999999996</v>
      </c>
      <c r="G886">
        <f>VLOOKUP(A886,combine!A:R,14,FALSE)</f>
        <v>30</v>
      </c>
      <c r="H886">
        <f>VLOOKUP(A886,combine!A:R,16,FALSE)</f>
        <v>0</v>
      </c>
      <c r="I886">
        <f>VLOOKUP(A886,combine!A:R,17,FALSE)</f>
        <v>103</v>
      </c>
    </row>
    <row r="887" spans="1:9" x14ac:dyDescent="0.2">
      <c r="A887">
        <v>20040046</v>
      </c>
      <c r="B887" t="s">
        <v>119</v>
      </c>
      <c r="C887">
        <v>-1.2</v>
      </c>
      <c r="D887">
        <f>VLOOKUP(A887,combine!A:R,4,FALSE)</f>
        <v>75.3</v>
      </c>
      <c r="E887">
        <f>VLOOKUP(A887,combine!A:R,5,FALSE)</f>
        <v>298</v>
      </c>
      <c r="F887">
        <f>VLOOKUP(A887,combine!A:R,13,FALSE)</f>
        <v>5</v>
      </c>
      <c r="G887">
        <f>VLOOKUP(A887,combine!A:R,14,FALSE)</f>
        <v>32</v>
      </c>
      <c r="H887">
        <f>VLOOKUP(A887,combine!A:R,16,FALSE)</f>
        <v>4.41</v>
      </c>
      <c r="I887">
        <f>VLOOKUP(A887,combine!A:R,17,FALSE)</f>
        <v>111</v>
      </c>
    </row>
    <row r="888" spans="1:9" x14ac:dyDescent="0.2">
      <c r="A888">
        <v>19960415</v>
      </c>
      <c r="B888" t="s">
        <v>103</v>
      </c>
      <c r="C888">
        <v>4.1764705882352899</v>
      </c>
      <c r="D888">
        <f>VLOOKUP(A888,combine!A:R,4,FALSE)</f>
        <v>71</v>
      </c>
      <c r="E888">
        <f>VLOOKUP(A888,combine!A:R,5,FALSE)</f>
        <v>215</v>
      </c>
      <c r="F888">
        <f>VLOOKUP(A888,combine!A:R,13,FALSE)</f>
        <v>4.67</v>
      </c>
      <c r="G888">
        <f>VLOOKUP(A888,combine!A:R,14,FALSE)</f>
        <v>35</v>
      </c>
      <c r="H888">
        <f>VLOOKUP(A888,combine!A:R,16,FALSE)</f>
        <v>4.5599999999999996</v>
      </c>
      <c r="I888">
        <f>VLOOKUP(A888,combine!A:R,17,FALSE)</f>
        <v>121</v>
      </c>
    </row>
    <row r="889" spans="1:9" x14ac:dyDescent="0.2">
      <c r="A889">
        <v>19960059</v>
      </c>
      <c r="B889" t="s">
        <v>58</v>
      </c>
      <c r="C889">
        <v>0</v>
      </c>
      <c r="D889">
        <f>VLOOKUP(A889,combine!A:R,4,FALSE)</f>
        <v>72.900000000000006</v>
      </c>
      <c r="E889">
        <f>VLOOKUP(A889,combine!A:R,5,FALSE)</f>
        <v>253</v>
      </c>
      <c r="F889">
        <f>VLOOKUP(A889,combine!A:R,13,FALSE)</f>
        <v>4.6399999999999997</v>
      </c>
      <c r="G889">
        <f>VLOOKUP(A889,combine!A:R,14,FALSE)</f>
        <v>39</v>
      </c>
      <c r="H889">
        <f>VLOOKUP(A889,combine!A:R,16,FALSE)</f>
        <v>4.2</v>
      </c>
      <c r="I889">
        <f>VLOOKUP(A889,combine!A:R,17,FALSE)</f>
        <v>121</v>
      </c>
    </row>
    <row r="890" spans="1:9" x14ac:dyDescent="0.2">
      <c r="A890">
        <v>19970036</v>
      </c>
      <c r="B890" t="s">
        <v>49</v>
      </c>
      <c r="C890">
        <v>0</v>
      </c>
      <c r="D890">
        <f>VLOOKUP(A890,combine!A:R,4,FALSE)</f>
        <v>69.400000000000006</v>
      </c>
      <c r="E890">
        <f>VLOOKUP(A890,combine!A:R,5,FALSE)</f>
        <v>203</v>
      </c>
      <c r="F890">
        <f>VLOOKUP(A890,combine!A:R,13,FALSE)</f>
        <v>4.5599999999999996</v>
      </c>
      <c r="G890">
        <f>VLOOKUP(A890,combine!A:R,14,FALSE)</f>
        <v>35.5</v>
      </c>
      <c r="H890">
        <f>VLOOKUP(A890,combine!A:R,16,FALSE)</f>
        <v>4</v>
      </c>
      <c r="I890">
        <f>VLOOKUP(A890,combine!A:R,17,FALSE)</f>
        <v>120</v>
      </c>
    </row>
    <row r="891" spans="1:9" x14ac:dyDescent="0.2">
      <c r="A891">
        <v>20020529</v>
      </c>
      <c r="B891" t="s">
        <v>27</v>
      </c>
      <c r="D891">
        <f>VLOOKUP(A891,combine!A:R,4,FALSE)</f>
        <v>73.900000000000006</v>
      </c>
      <c r="E891">
        <f>VLOOKUP(A891,combine!A:R,5,FALSE)</f>
        <v>252</v>
      </c>
      <c r="F891">
        <f>VLOOKUP(A891,combine!A:R,13,FALSE)</f>
        <v>4.9800000000000004</v>
      </c>
      <c r="G891">
        <f>VLOOKUP(A891,combine!A:R,14,FALSE)</f>
        <v>29</v>
      </c>
      <c r="H891">
        <f>VLOOKUP(A891,combine!A:R,16,FALSE)</f>
        <v>4.53</v>
      </c>
      <c r="I891">
        <f>VLOOKUP(A891,combine!A:R,17,FALSE)</f>
        <v>109</v>
      </c>
    </row>
    <row r="892" spans="1:9" x14ac:dyDescent="0.2">
      <c r="A892">
        <v>19990019</v>
      </c>
      <c r="B892" t="s">
        <v>50</v>
      </c>
      <c r="C892">
        <v>0</v>
      </c>
      <c r="D892">
        <f>VLOOKUP(A892,combine!A:R,4,FALSE)</f>
        <v>77.900000000000006</v>
      </c>
      <c r="E892">
        <f>VLOOKUP(A892,combine!A:R,5,FALSE)</f>
        <v>315</v>
      </c>
      <c r="F892">
        <f>VLOOKUP(A892,combine!A:R,13,FALSE)</f>
        <v>5.23</v>
      </c>
      <c r="G892">
        <f>VLOOKUP(A892,combine!A:R,14,FALSE)</f>
        <v>29</v>
      </c>
      <c r="H892">
        <f>VLOOKUP(A892,combine!A:R,16,FALSE)</f>
        <v>4.4800000000000004</v>
      </c>
      <c r="I892">
        <f>VLOOKUP(A892,combine!A:R,17,FALSE)</f>
        <v>100</v>
      </c>
    </row>
    <row r="893" spans="1:9" x14ac:dyDescent="0.2">
      <c r="A893">
        <v>20030091</v>
      </c>
      <c r="B893" t="s">
        <v>58</v>
      </c>
      <c r="C893">
        <v>0</v>
      </c>
      <c r="D893">
        <f>VLOOKUP(A893,combine!A:R,4,FALSE)</f>
        <v>76.400000000000006</v>
      </c>
      <c r="E893">
        <f>VLOOKUP(A893,combine!A:R,5,FALSE)</f>
        <v>251</v>
      </c>
      <c r="F893">
        <f>VLOOKUP(A893,combine!A:R,13,FALSE)</f>
        <v>4.6399999999999997</v>
      </c>
      <c r="G893">
        <f>VLOOKUP(A893,combine!A:R,14,FALSE)</f>
        <v>39.5</v>
      </c>
      <c r="H893">
        <f>VLOOKUP(A893,combine!A:R,16,FALSE)</f>
        <v>4.28</v>
      </c>
      <c r="I893">
        <f>VLOOKUP(A893,combine!A:R,17,FALSE)</f>
        <v>120</v>
      </c>
    </row>
    <row r="894" spans="1:9" x14ac:dyDescent="0.2">
      <c r="A894">
        <v>19960034</v>
      </c>
      <c r="B894" t="s">
        <v>34</v>
      </c>
      <c r="C894">
        <v>1</v>
      </c>
      <c r="D894">
        <f>VLOOKUP(A894,combine!A:R,4,FALSE)</f>
        <v>74.900000000000006</v>
      </c>
      <c r="E894">
        <f>VLOOKUP(A894,combine!A:R,5,FALSE)</f>
        <v>197</v>
      </c>
      <c r="F894">
        <f>VLOOKUP(A894,combine!A:R,13,FALSE)</f>
        <v>4.5</v>
      </c>
      <c r="G894">
        <f>VLOOKUP(A894,combine!A:R,14,FALSE)</f>
        <v>40</v>
      </c>
      <c r="H894">
        <f>VLOOKUP(A894,combine!A:R,16,FALSE)</f>
        <v>4.1399999999999997</v>
      </c>
      <c r="I894">
        <f>VLOOKUP(A894,combine!A:R,17,FALSE)</f>
        <v>132</v>
      </c>
    </row>
    <row r="895" spans="1:9" x14ac:dyDescent="0.2">
      <c r="A895">
        <v>19970456</v>
      </c>
      <c r="B895" t="s">
        <v>172</v>
      </c>
      <c r="D895">
        <f>VLOOKUP(A895,combine!A:R,4,FALSE)</f>
        <v>74.900000000000006</v>
      </c>
      <c r="E895">
        <f>VLOOKUP(A895,combine!A:R,5,FALSE)</f>
        <v>226</v>
      </c>
      <c r="F895">
        <f>VLOOKUP(A895,combine!A:R,13,FALSE)</f>
        <v>0</v>
      </c>
      <c r="G895">
        <f>VLOOKUP(A895,combine!A:R,14,FALSE)</f>
        <v>0</v>
      </c>
      <c r="H895">
        <f>VLOOKUP(A895,combine!A:R,16,FALSE)</f>
        <v>0</v>
      </c>
      <c r="I895">
        <f>VLOOKUP(A895,combine!A:R,17,FALSE)</f>
        <v>0</v>
      </c>
    </row>
    <row r="896" spans="1:9" x14ac:dyDescent="0.2">
      <c r="A896">
        <v>20040081</v>
      </c>
      <c r="B896" t="s">
        <v>58</v>
      </c>
      <c r="C896">
        <v>0</v>
      </c>
      <c r="D896">
        <f>VLOOKUP(A896,combine!A:R,4,FALSE)</f>
        <v>75.5</v>
      </c>
      <c r="E896">
        <f>VLOOKUP(A896,combine!A:R,5,FALSE)</f>
        <v>265</v>
      </c>
      <c r="F896">
        <f>VLOOKUP(A896,combine!A:R,13,FALSE)</f>
        <v>4.8600000000000003</v>
      </c>
      <c r="G896">
        <f>VLOOKUP(A896,combine!A:R,14,FALSE)</f>
        <v>33</v>
      </c>
      <c r="H896">
        <f>VLOOKUP(A896,combine!A:R,16,FALSE)</f>
        <v>4.1900000000000004</v>
      </c>
      <c r="I896">
        <f>VLOOKUP(A896,combine!A:R,17,FALSE)</f>
        <v>115</v>
      </c>
    </row>
    <row r="897" spans="1:9" x14ac:dyDescent="0.2">
      <c r="A897">
        <v>20010015</v>
      </c>
      <c r="B897" t="s">
        <v>34</v>
      </c>
      <c r="C897">
        <v>0</v>
      </c>
      <c r="D897">
        <f>VLOOKUP(A897,combine!A:R,4,FALSE)</f>
        <v>74.3</v>
      </c>
      <c r="E897">
        <f>VLOOKUP(A897,combine!A:R,5,FALSE)</f>
        <v>219</v>
      </c>
      <c r="F897">
        <f>VLOOKUP(A897,combine!A:R,13,FALSE)</f>
        <v>4.4800000000000004</v>
      </c>
      <c r="G897">
        <f>VLOOKUP(A897,combine!A:R,14,FALSE)</f>
        <v>36</v>
      </c>
      <c r="H897">
        <f>VLOOKUP(A897,combine!A:R,16,FALSE)</f>
        <v>0</v>
      </c>
      <c r="I897">
        <f>VLOOKUP(A897,combine!A:R,17,FALSE)</f>
        <v>0</v>
      </c>
    </row>
    <row r="898" spans="1:9" x14ac:dyDescent="0.2">
      <c r="A898">
        <v>20020088</v>
      </c>
      <c r="B898" t="s">
        <v>58</v>
      </c>
      <c r="C898">
        <v>0</v>
      </c>
      <c r="D898">
        <f>VLOOKUP(A898,combine!A:R,4,FALSE)</f>
        <v>75.099999999999994</v>
      </c>
      <c r="E898">
        <f>VLOOKUP(A898,combine!A:R,5,FALSE)</f>
        <v>258</v>
      </c>
      <c r="F898">
        <f>VLOOKUP(A898,combine!A:R,13,FALSE)</f>
        <v>4.8499999999999996</v>
      </c>
      <c r="G898">
        <f>VLOOKUP(A898,combine!A:R,14,FALSE)</f>
        <v>35</v>
      </c>
      <c r="H898">
        <f>VLOOKUP(A898,combine!A:R,16,FALSE)</f>
        <v>0</v>
      </c>
      <c r="I898">
        <f>VLOOKUP(A898,combine!A:R,17,FALSE)</f>
        <v>111</v>
      </c>
    </row>
    <row r="899" spans="1:9" x14ac:dyDescent="0.2">
      <c r="A899">
        <v>20030131</v>
      </c>
      <c r="B899" t="s">
        <v>38</v>
      </c>
      <c r="C899">
        <v>-0.33333333333333298</v>
      </c>
      <c r="D899">
        <f>VLOOKUP(A899,combine!A:R,4,FALSE)</f>
        <v>74.900000000000006</v>
      </c>
      <c r="E899">
        <f>VLOOKUP(A899,combine!A:R,5,FALSE)</f>
        <v>243</v>
      </c>
      <c r="F899">
        <f>VLOOKUP(A899,combine!A:R,13,FALSE)</f>
        <v>4.78</v>
      </c>
      <c r="G899">
        <f>VLOOKUP(A899,combine!A:R,14,FALSE)</f>
        <v>35.5</v>
      </c>
      <c r="H899">
        <f>VLOOKUP(A899,combine!A:R,16,FALSE)</f>
        <v>0</v>
      </c>
      <c r="I899">
        <f>VLOOKUP(A899,combine!A:R,17,FALSE)</f>
        <v>119</v>
      </c>
    </row>
    <row r="900" spans="1:9" x14ac:dyDescent="0.2">
      <c r="A900">
        <v>19980059</v>
      </c>
      <c r="B900" t="s">
        <v>58</v>
      </c>
      <c r="C900">
        <v>3</v>
      </c>
      <c r="D900">
        <f>VLOOKUP(A900,combine!A:R,4,FALSE)</f>
        <v>77.099999999999994</v>
      </c>
      <c r="E900">
        <f>VLOOKUP(A900,combine!A:R,5,FALSE)</f>
        <v>237</v>
      </c>
      <c r="F900">
        <f>VLOOKUP(A900,combine!A:R,13,FALSE)</f>
        <v>4.57</v>
      </c>
      <c r="G900">
        <f>VLOOKUP(A900,combine!A:R,14,FALSE)</f>
        <v>36</v>
      </c>
      <c r="H900">
        <f>VLOOKUP(A900,combine!A:R,16,FALSE)</f>
        <v>4.03</v>
      </c>
      <c r="I900">
        <f>VLOOKUP(A900,combine!A:R,17,FALSE)</f>
        <v>127</v>
      </c>
    </row>
    <row r="901" spans="1:9" x14ac:dyDescent="0.2">
      <c r="A901">
        <v>20020547</v>
      </c>
      <c r="B901" t="s">
        <v>49</v>
      </c>
      <c r="D901">
        <f>VLOOKUP(A901,combine!A:R,4,FALSE)</f>
        <v>71.400000000000006</v>
      </c>
      <c r="E901">
        <f>VLOOKUP(A901,combine!A:R,5,FALSE)</f>
        <v>214</v>
      </c>
      <c r="F901">
        <f>VLOOKUP(A901,combine!A:R,13,FALSE)</f>
        <v>4.75</v>
      </c>
      <c r="G901">
        <f>VLOOKUP(A901,combine!A:R,14,FALSE)</f>
        <v>34</v>
      </c>
      <c r="H901">
        <f>VLOOKUP(A901,combine!A:R,16,FALSE)</f>
        <v>4.08</v>
      </c>
      <c r="I901">
        <f>VLOOKUP(A901,combine!A:R,17,FALSE)</f>
        <v>109</v>
      </c>
    </row>
    <row r="902" spans="1:9" x14ac:dyDescent="0.2">
      <c r="A902">
        <v>20020495</v>
      </c>
      <c r="B902" t="s">
        <v>49</v>
      </c>
      <c r="C902">
        <v>0</v>
      </c>
      <c r="D902">
        <f>VLOOKUP(A902,combine!A:R,4,FALSE)</f>
        <v>70</v>
      </c>
      <c r="E902">
        <f>VLOOKUP(A902,combine!A:R,5,FALSE)</f>
        <v>214</v>
      </c>
      <c r="F902">
        <f>VLOOKUP(A902,combine!A:R,13,FALSE)</f>
        <v>4.55</v>
      </c>
      <c r="G902">
        <f>VLOOKUP(A902,combine!A:R,14,FALSE)</f>
        <v>32.5</v>
      </c>
      <c r="H902">
        <f>VLOOKUP(A902,combine!A:R,16,FALSE)</f>
        <v>0</v>
      </c>
      <c r="I902">
        <f>VLOOKUP(A902,combine!A:R,17,FALSE)</f>
        <v>111</v>
      </c>
    </row>
    <row r="903" spans="1:9" x14ac:dyDescent="0.2">
      <c r="A903">
        <v>20010017</v>
      </c>
      <c r="B903" t="s">
        <v>119</v>
      </c>
      <c r="C903">
        <v>0</v>
      </c>
      <c r="D903">
        <f>VLOOKUP(A903,combine!A:R,4,FALSE)</f>
        <v>77.099999999999994</v>
      </c>
      <c r="E903">
        <f>VLOOKUP(A903,combine!A:R,5,FALSE)</f>
        <v>315</v>
      </c>
      <c r="F903">
        <f>VLOOKUP(A903,combine!A:R,13,FALSE)</f>
        <v>5.14</v>
      </c>
      <c r="G903">
        <f>VLOOKUP(A903,combine!A:R,14,FALSE)</f>
        <v>33.5</v>
      </c>
      <c r="H903">
        <f>VLOOKUP(A903,combine!A:R,16,FALSE)</f>
        <v>4.74</v>
      </c>
      <c r="I903">
        <f>VLOOKUP(A903,combine!A:R,17,FALSE)</f>
        <v>106</v>
      </c>
    </row>
    <row r="904" spans="1:9" x14ac:dyDescent="0.2">
      <c r="A904">
        <v>19990117</v>
      </c>
      <c r="B904" t="s">
        <v>18</v>
      </c>
      <c r="C904">
        <v>9</v>
      </c>
      <c r="D904">
        <f>VLOOKUP(A904,combine!A:R,4,FALSE)</f>
        <v>69.8</v>
      </c>
      <c r="E904">
        <f>VLOOKUP(A904,combine!A:R,5,FALSE)</f>
        <v>187</v>
      </c>
      <c r="F904">
        <f>VLOOKUP(A904,combine!A:R,13,FALSE)</f>
        <v>4.51</v>
      </c>
      <c r="G904">
        <f>VLOOKUP(A904,combine!A:R,14,FALSE)</f>
        <v>37</v>
      </c>
      <c r="H904">
        <f>VLOOKUP(A904,combine!A:R,16,FALSE)</f>
        <v>4.08</v>
      </c>
      <c r="I904">
        <f>VLOOKUP(A904,combine!A:R,17,FALSE)</f>
        <v>118</v>
      </c>
    </row>
    <row r="905" spans="1:9" x14ac:dyDescent="0.2">
      <c r="A905">
        <v>19980192</v>
      </c>
      <c r="B905" t="s">
        <v>34</v>
      </c>
      <c r="C905">
        <v>0</v>
      </c>
      <c r="D905">
        <f>VLOOKUP(A905,combine!A:R,4,FALSE)</f>
        <v>71.5</v>
      </c>
      <c r="E905">
        <f>VLOOKUP(A905,combine!A:R,5,FALSE)</f>
        <v>184</v>
      </c>
      <c r="F905">
        <f>VLOOKUP(A905,combine!A:R,13,FALSE)</f>
        <v>4.5</v>
      </c>
      <c r="G905">
        <f>VLOOKUP(A905,combine!A:R,14,FALSE)</f>
        <v>34.5</v>
      </c>
      <c r="H905">
        <f>VLOOKUP(A905,combine!A:R,16,FALSE)</f>
        <v>4.1100000000000003</v>
      </c>
      <c r="I905">
        <f>VLOOKUP(A905,combine!A:R,17,FALSE)</f>
        <v>128</v>
      </c>
    </row>
    <row r="906" spans="1:9" x14ac:dyDescent="0.2">
      <c r="A906">
        <v>20010043</v>
      </c>
      <c r="B906" t="s">
        <v>50</v>
      </c>
      <c r="C906">
        <v>-0.14285714285714199</v>
      </c>
      <c r="D906">
        <f>VLOOKUP(A906,combine!A:R,4,FALSE)</f>
        <v>77</v>
      </c>
      <c r="E906">
        <f>VLOOKUP(A906,combine!A:R,5,FALSE)</f>
        <v>304</v>
      </c>
      <c r="F906">
        <f>VLOOKUP(A906,combine!A:R,13,FALSE)</f>
        <v>5.2</v>
      </c>
      <c r="G906">
        <f>VLOOKUP(A906,combine!A:R,14,FALSE)</f>
        <v>0</v>
      </c>
      <c r="H906">
        <f>VLOOKUP(A906,combine!A:R,16,FALSE)</f>
        <v>0</v>
      </c>
      <c r="I906">
        <f>VLOOKUP(A906,combine!A:R,17,FALSE)</f>
        <v>0</v>
      </c>
    </row>
    <row r="907" spans="1:9" x14ac:dyDescent="0.2">
      <c r="A907">
        <v>19950005</v>
      </c>
      <c r="B907" t="s">
        <v>104</v>
      </c>
      <c r="D907">
        <f>VLOOKUP(A907,combine!A:R,4,FALSE)</f>
        <v>77</v>
      </c>
      <c r="E907">
        <f>VLOOKUP(A907,combine!A:R,5,FALSE)</f>
        <v>240</v>
      </c>
      <c r="F907">
        <f>VLOOKUP(A907,combine!A:R,13,FALSE)</f>
        <v>0</v>
      </c>
      <c r="G907">
        <f>VLOOKUP(A907,combine!A:R,14,FALSE)</f>
        <v>0</v>
      </c>
      <c r="H907">
        <f>VLOOKUP(A907,combine!A:R,16,FALSE)</f>
        <v>0</v>
      </c>
      <c r="I907">
        <f>VLOOKUP(A907,combine!A:R,17,FALSE)</f>
        <v>0</v>
      </c>
    </row>
    <row r="908" spans="1:9" x14ac:dyDescent="0.2">
      <c r="A908">
        <v>20040002</v>
      </c>
      <c r="B908" t="s">
        <v>50</v>
      </c>
      <c r="C908">
        <v>0</v>
      </c>
      <c r="D908">
        <f>VLOOKUP(A908,combine!A:R,4,FALSE)</f>
        <v>79.099999999999994</v>
      </c>
      <c r="E908">
        <f>VLOOKUP(A908,combine!A:R,5,FALSE)</f>
        <v>323</v>
      </c>
      <c r="F908">
        <f>VLOOKUP(A908,combine!A:R,13,FALSE)</f>
        <v>4.97</v>
      </c>
      <c r="G908">
        <f>VLOOKUP(A908,combine!A:R,14,FALSE)</f>
        <v>30</v>
      </c>
      <c r="H908">
        <f>VLOOKUP(A908,combine!A:R,16,FALSE)</f>
        <v>4.38</v>
      </c>
      <c r="I908">
        <f>VLOOKUP(A908,combine!A:R,17,FALSE)</f>
        <v>105</v>
      </c>
    </row>
    <row r="909" spans="1:9" x14ac:dyDescent="0.2">
      <c r="A909">
        <v>20030027</v>
      </c>
      <c r="B909" t="s">
        <v>49</v>
      </c>
      <c r="C909">
        <v>0</v>
      </c>
      <c r="D909">
        <f>VLOOKUP(A909,combine!A:R,4,FALSE)</f>
        <v>74.400000000000006</v>
      </c>
      <c r="E909">
        <f>VLOOKUP(A909,combine!A:R,5,FALSE)</f>
        <v>214</v>
      </c>
      <c r="F909">
        <f>VLOOKUP(A909,combine!A:R,13,FALSE)</f>
        <v>4.55</v>
      </c>
      <c r="G909">
        <f>VLOOKUP(A909,combine!A:R,14,FALSE)</f>
        <v>0</v>
      </c>
      <c r="H909">
        <f>VLOOKUP(A909,combine!A:R,16,FALSE)</f>
        <v>0</v>
      </c>
      <c r="I909">
        <f>VLOOKUP(A909,combine!A:R,17,FALSE)</f>
        <v>0</v>
      </c>
    </row>
    <row r="910" spans="1:9" x14ac:dyDescent="0.2">
      <c r="A910">
        <v>20010110</v>
      </c>
      <c r="B910" t="s">
        <v>103</v>
      </c>
      <c r="C910">
        <v>1.6666666666666601</v>
      </c>
      <c r="D910">
        <f>VLOOKUP(A910,combine!A:R,4,FALSE)</f>
        <v>74.400000000000006</v>
      </c>
      <c r="E910">
        <f>VLOOKUP(A910,combine!A:R,5,FALSE)</f>
        <v>245</v>
      </c>
      <c r="F910">
        <f>VLOOKUP(A910,combine!A:R,13,FALSE)</f>
        <v>4.7300000000000004</v>
      </c>
      <c r="G910">
        <f>VLOOKUP(A910,combine!A:R,14,FALSE)</f>
        <v>35.5</v>
      </c>
      <c r="H910">
        <f>VLOOKUP(A910,combine!A:R,16,FALSE)</f>
        <v>4.1500000000000004</v>
      </c>
      <c r="I910">
        <f>VLOOKUP(A910,combine!A:R,17,FALSE)</f>
        <v>110</v>
      </c>
    </row>
    <row r="911" spans="1:9" x14ac:dyDescent="0.2">
      <c r="A911">
        <v>20040158</v>
      </c>
      <c r="B911" t="s">
        <v>207</v>
      </c>
      <c r="C911">
        <v>10.8333333333333</v>
      </c>
      <c r="D911">
        <f>VLOOKUP(A911,combine!A:R,4,FALSE)</f>
        <v>72.5</v>
      </c>
      <c r="E911">
        <f>VLOOKUP(A911,combine!A:R,5,FALSE)</f>
        <v>201</v>
      </c>
      <c r="F911">
        <f>VLOOKUP(A911,combine!A:R,13,FALSE)</f>
        <v>4.53</v>
      </c>
      <c r="G911">
        <f>VLOOKUP(A911,combine!A:R,14,FALSE)</f>
        <v>36</v>
      </c>
      <c r="H911">
        <f>VLOOKUP(A911,combine!A:R,16,FALSE)</f>
        <v>0</v>
      </c>
      <c r="I911">
        <f>VLOOKUP(A911,combine!A:R,17,FALSE)</f>
        <v>128</v>
      </c>
    </row>
    <row r="912" spans="1:9" x14ac:dyDescent="0.2">
      <c r="A912">
        <v>20000052</v>
      </c>
      <c r="B912" t="s">
        <v>18</v>
      </c>
      <c r="C912">
        <v>8.75</v>
      </c>
      <c r="D912">
        <f>VLOOKUP(A912,combine!A:R,4,FALSE)</f>
        <v>71.099999999999994</v>
      </c>
      <c r="E912">
        <f>VLOOKUP(A912,combine!A:R,5,FALSE)</f>
        <v>205</v>
      </c>
      <c r="F912">
        <f>VLOOKUP(A912,combine!A:R,13,FALSE)</f>
        <v>4.47</v>
      </c>
      <c r="G912">
        <f>VLOOKUP(A912,combine!A:R,14,FALSE)</f>
        <v>0</v>
      </c>
      <c r="H912">
        <f>VLOOKUP(A912,combine!A:R,16,FALSE)</f>
        <v>0</v>
      </c>
      <c r="I912">
        <f>VLOOKUP(A912,combine!A:R,17,FALSE)</f>
        <v>126</v>
      </c>
    </row>
    <row r="913" spans="1:9" x14ac:dyDescent="0.2">
      <c r="A913">
        <v>20010488</v>
      </c>
      <c r="B913" t="s">
        <v>207</v>
      </c>
      <c r="C913">
        <v>10.6</v>
      </c>
      <c r="D913">
        <f>VLOOKUP(A913,combine!A:R,4,FALSE)</f>
        <v>72.8</v>
      </c>
      <c r="E913">
        <f>VLOOKUP(A913,combine!A:R,5,FALSE)</f>
        <v>201</v>
      </c>
      <c r="F913">
        <f>VLOOKUP(A913,combine!A:R,13,FALSE)</f>
        <v>4.59</v>
      </c>
      <c r="G913">
        <f>VLOOKUP(A913,combine!A:R,14,FALSE)</f>
        <v>34.5</v>
      </c>
      <c r="H913">
        <f>VLOOKUP(A913,combine!A:R,16,FALSE)</f>
        <v>0</v>
      </c>
      <c r="I913">
        <f>VLOOKUP(A913,combine!A:R,17,FALSE)</f>
        <v>119</v>
      </c>
    </row>
    <row r="914" spans="1:9" x14ac:dyDescent="0.2">
      <c r="A914">
        <v>19970023</v>
      </c>
      <c r="B914" t="s">
        <v>49</v>
      </c>
      <c r="C914">
        <v>0</v>
      </c>
      <c r="D914">
        <f>VLOOKUP(A914,combine!A:R,4,FALSE)</f>
        <v>74.400000000000006</v>
      </c>
      <c r="E914">
        <f>VLOOKUP(A914,combine!A:R,5,FALSE)</f>
        <v>224</v>
      </c>
      <c r="F914">
        <f>VLOOKUP(A914,combine!A:R,13,FALSE)</f>
        <v>4.4800000000000004</v>
      </c>
      <c r="G914">
        <f>VLOOKUP(A914,combine!A:R,14,FALSE)</f>
        <v>36.5</v>
      </c>
      <c r="H914">
        <f>VLOOKUP(A914,combine!A:R,16,FALSE)</f>
        <v>0</v>
      </c>
      <c r="I914">
        <f>VLOOKUP(A914,combine!A:R,17,FALSE)</f>
        <v>117</v>
      </c>
    </row>
    <row r="915" spans="1:9" x14ac:dyDescent="0.2">
      <c r="A915">
        <v>19980063</v>
      </c>
      <c r="B915" t="s">
        <v>27</v>
      </c>
      <c r="C915">
        <v>0</v>
      </c>
      <c r="D915">
        <f>VLOOKUP(A915,combine!A:R,4,FALSE)</f>
        <v>73.8</v>
      </c>
      <c r="E915">
        <f>VLOOKUP(A915,combine!A:R,5,FALSE)</f>
        <v>248</v>
      </c>
      <c r="F915">
        <f>VLOOKUP(A915,combine!A:R,13,FALSE)</f>
        <v>4.66</v>
      </c>
      <c r="G915">
        <f>VLOOKUP(A915,combine!A:R,14,FALSE)</f>
        <v>31</v>
      </c>
      <c r="H915">
        <f>VLOOKUP(A915,combine!A:R,16,FALSE)</f>
        <v>4.09</v>
      </c>
      <c r="I915">
        <f>VLOOKUP(A915,combine!A:R,17,FALSE)</f>
        <v>115</v>
      </c>
    </row>
    <row r="916" spans="1:9" x14ac:dyDescent="0.2">
      <c r="A916">
        <v>20030173</v>
      </c>
      <c r="B916" t="s">
        <v>50</v>
      </c>
      <c r="C916">
        <v>0</v>
      </c>
      <c r="D916">
        <f>VLOOKUP(A916,combine!A:R,4,FALSE)</f>
        <v>78</v>
      </c>
      <c r="E916">
        <f>VLOOKUP(A916,combine!A:R,5,FALSE)</f>
        <v>337</v>
      </c>
      <c r="F916">
        <f>VLOOKUP(A916,combine!A:R,13,FALSE)</f>
        <v>5.3</v>
      </c>
      <c r="G916">
        <f>VLOOKUP(A916,combine!A:R,14,FALSE)</f>
        <v>0</v>
      </c>
      <c r="H916">
        <f>VLOOKUP(A916,combine!A:R,16,FALSE)</f>
        <v>0</v>
      </c>
      <c r="I916">
        <f>VLOOKUP(A916,combine!A:R,17,FALSE)</f>
        <v>0</v>
      </c>
    </row>
    <row r="917" spans="1:9" x14ac:dyDescent="0.2">
      <c r="A917">
        <v>20020206</v>
      </c>
      <c r="B917" t="s">
        <v>18</v>
      </c>
      <c r="C917">
        <v>12</v>
      </c>
      <c r="D917">
        <f>VLOOKUP(A917,combine!A:R,4,FALSE)</f>
        <v>71.099999999999994</v>
      </c>
      <c r="E917">
        <f>VLOOKUP(A917,combine!A:R,5,FALSE)</f>
        <v>186</v>
      </c>
      <c r="F917">
        <f>VLOOKUP(A917,combine!A:R,13,FALSE)</f>
        <v>4.47</v>
      </c>
      <c r="G917">
        <f>VLOOKUP(A917,combine!A:R,14,FALSE)</f>
        <v>41</v>
      </c>
      <c r="H917">
        <f>VLOOKUP(A917,combine!A:R,16,FALSE)</f>
        <v>4.04</v>
      </c>
      <c r="I917">
        <f>VLOOKUP(A917,combine!A:R,17,FALSE)</f>
        <v>126</v>
      </c>
    </row>
    <row r="918" spans="1:9" x14ac:dyDescent="0.2">
      <c r="A918">
        <v>20040162</v>
      </c>
      <c r="B918" t="s">
        <v>27</v>
      </c>
      <c r="D918">
        <f>VLOOKUP(A918,combine!A:R,4,FALSE)</f>
        <v>73.400000000000006</v>
      </c>
      <c r="E918">
        <f>VLOOKUP(A918,combine!A:R,5,FALSE)</f>
        <v>245</v>
      </c>
      <c r="F918">
        <f>VLOOKUP(A918,combine!A:R,13,FALSE)</f>
        <v>4.7699999999999996</v>
      </c>
      <c r="G918">
        <f>VLOOKUP(A918,combine!A:R,14,FALSE)</f>
        <v>32.5</v>
      </c>
      <c r="H918">
        <f>VLOOKUP(A918,combine!A:R,16,FALSE)</f>
        <v>4.5199999999999996</v>
      </c>
      <c r="I918">
        <f>VLOOKUP(A918,combine!A:R,17,FALSE)</f>
        <v>114</v>
      </c>
    </row>
    <row r="919" spans="1:9" x14ac:dyDescent="0.2">
      <c r="A919">
        <v>19990064</v>
      </c>
      <c r="B919" t="s">
        <v>119</v>
      </c>
      <c r="C919">
        <v>0</v>
      </c>
      <c r="D919">
        <f>VLOOKUP(A919,combine!A:R,4,FALSE)</f>
        <v>75.900000000000006</v>
      </c>
      <c r="E919">
        <f>VLOOKUP(A919,combine!A:R,5,FALSE)</f>
        <v>309</v>
      </c>
      <c r="F919">
        <f>VLOOKUP(A919,combine!A:R,13,FALSE)</f>
        <v>5.32</v>
      </c>
      <c r="G919">
        <f>VLOOKUP(A919,combine!A:R,14,FALSE)</f>
        <v>26</v>
      </c>
      <c r="H919">
        <f>VLOOKUP(A919,combine!A:R,16,FALSE)</f>
        <v>4.53</v>
      </c>
      <c r="I919">
        <f>VLOOKUP(A919,combine!A:R,17,FALSE)</f>
        <v>98</v>
      </c>
    </row>
    <row r="920" spans="1:9" x14ac:dyDescent="0.2">
      <c r="A920">
        <v>19960116</v>
      </c>
      <c r="B920" t="s">
        <v>42</v>
      </c>
      <c r="C920">
        <v>0.5625</v>
      </c>
      <c r="D920">
        <f>VLOOKUP(A920,combine!A:R,4,FALSE)</f>
        <v>74.400000000000006</v>
      </c>
      <c r="E920">
        <f>VLOOKUP(A920,combine!A:R,5,FALSE)</f>
        <v>295</v>
      </c>
      <c r="F920">
        <f>VLOOKUP(A920,combine!A:R,13,FALSE)</f>
        <v>5.09</v>
      </c>
      <c r="G920">
        <f>VLOOKUP(A920,combine!A:R,14,FALSE)</f>
        <v>26.5</v>
      </c>
      <c r="H920">
        <f>VLOOKUP(A920,combine!A:R,16,FALSE)</f>
        <v>4.7</v>
      </c>
      <c r="I920">
        <f>VLOOKUP(A920,combine!A:R,17,FALSE)</f>
        <v>101</v>
      </c>
    </row>
    <row r="921" spans="1:9" x14ac:dyDescent="0.2">
      <c r="A921">
        <v>20030751</v>
      </c>
      <c r="B921" t="s">
        <v>42</v>
      </c>
      <c r="C921">
        <v>0.25</v>
      </c>
      <c r="D921">
        <f>VLOOKUP(A921,combine!A:R,4,FALSE)</f>
        <v>75</v>
      </c>
      <c r="E921">
        <f>VLOOKUP(A921,combine!A:R,5,FALSE)</f>
        <v>299</v>
      </c>
      <c r="F921">
        <f>VLOOKUP(A921,combine!A:R,13,FALSE)</f>
        <v>5.15</v>
      </c>
      <c r="G921">
        <f>VLOOKUP(A921,combine!A:R,14,FALSE)</f>
        <v>0</v>
      </c>
      <c r="H921">
        <f>VLOOKUP(A921,combine!A:R,16,FALSE)</f>
        <v>0</v>
      </c>
      <c r="I921">
        <f>VLOOKUP(A921,combine!A:R,17,FALSE)</f>
        <v>0</v>
      </c>
    </row>
    <row r="922" spans="1:9" x14ac:dyDescent="0.2">
      <c r="A922">
        <v>19990002</v>
      </c>
      <c r="B922" t="s">
        <v>104</v>
      </c>
      <c r="C922">
        <v>0</v>
      </c>
      <c r="D922">
        <f>VLOOKUP(A922,combine!A:R,4,FALSE)</f>
        <v>74.3</v>
      </c>
      <c r="E922">
        <f>VLOOKUP(A922,combine!A:R,5,FALSE)</f>
        <v>223</v>
      </c>
      <c r="F922">
        <f>VLOOKUP(A922,combine!A:R,13,FALSE)</f>
        <v>4.6399999999999997</v>
      </c>
      <c r="G922">
        <f>VLOOKUP(A922,combine!A:R,14,FALSE)</f>
        <v>33</v>
      </c>
      <c r="H922">
        <f>VLOOKUP(A922,combine!A:R,16,FALSE)</f>
        <v>4.38</v>
      </c>
      <c r="I922">
        <f>VLOOKUP(A922,combine!A:R,17,FALSE)</f>
        <v>116</v>
      </c>
    </row>
    <row r="923" spans="1:9" x14ac:dyDescent="0.2">
      <c r="A923">
        <v>20040144</v>
      </c>
      <c r="B923" t="s">
        <v>58</v>
      </c>
      <c r="C923">
        <v>0</v>
      </c>
      <c r="D923">
        <f>VLOOKUP(A923,combine!A:R,4,FALSE)</f>
        <v>76.5</v>
      </c>
      <c r="E923">
        <f>VLOOKUP(A923,combine!A:R,5,FALSE)</f>
        <v>268</v>
      </c>
      <c r="F923">
        <f>VLOOKUP(A923,combine!A:R,13,FALSE)</f>
        <v>4.97</v>
      </c>
      <c r="G923">
        <f>VLOOKUP(A923,combine!A:R,14,FALSE)</f>
        <v>32.5</v>
      </c>
      <c r="H923">
        <f>VLOOKUP(A923,combine!A:R,16,FALSE)</f>
        <v>0</v>
      </c>
      <c r="I923">
        <f>VLOOKUP(A923,combine!A:R,17,FALSE)</f>
        <v>115</v>
      </c>
    </row>
    <row r="924" spans="1:9" x14ac:dyDescent="0.2">
      <c r="A924">
        <v>19920410</v>
      </c>
      <c r="B924" t="s">
        <v>58</v>
      </c>
      <c r="C924">
        <v>0</v>
      </c>
      <c r="D924">
        <f>VLOOKUP(A924,combine!A:R,4,FALSE)</f>
        <v>76.099999999999994</v>
      </c>
      <c r="E924">
        <f>VLOOKUP(A924,combine!A:R,5,FALSE)</f>
        <v>238</v>
      </c>
      <c r="F924">
        <f>VLOOKUP(A924,combine!A:R,13,FALSE)</f>
        <v>4.93</v>
      </c>
      <c r="G924">
        <f>VLOOKUP(A924,combine!A:R,14,FALSE)</f>
        <v>32</v>
      </c>
      <c r="H924">
        <f>VLOOKUP(A924,combine!A:R,16,FALSE)</f>
        <v>4.41</v>
      </c>
      <c r="I924">
        <f>VLOOKUP(A924,combine!A:R,17,FALSE)</f>
        <v>111</v>
      </c>
    </row>
    <row r="925" spans="1:9" x14ac:dyDescent="0.2">
      <c r="A925">
        <v>20000077</v>
      </c>
      <c r="B925" t="s">
        <v>22</v>
      </c>
      <c r="C925">
        <v>8.3387096774193505</v>
      </c>
      <c r="D925">
        <f>VLOOKUP(A925,combine!A:R,4,FALSE)</f>
        <v>69.900000000000006</v>
      </c>
      <c r="E925">
        <f>VLOOKUP(A925,combine!A:R,5,FALSE)</f>
        <v>197</v>
      </c>
      <c r="F925">
        <f>VLOOKUP(A925,combine!A:R,13,FALSE)</f>
        <v>4.62</v>
      </c>
      <c r="G925">
        <f>VLOOKUP(A925,combine!A:R,14,FALSE)</f>
        <v>37</v>
      </c>
      <c r="H925">
        <f>VLOOKUP(A925,combine!A:R,16,FALSE)</f>
        <v>4</v>
      </c>
      <c r="I925">
        <f>VLOOKUP(A925,combine!A:R,17,FALSE)</f>
        <v>126</v>
      </c>
    </row>
    <row r="926" spans="1:9" x14ac:dyDescent="0.2">
      <c r="A926">
        <v>19960089</v>
      </c>
      <c r="B926" t="s">
        <v>34</v>
      </c>
      <c r="C926">
        <v>0</v>
      </c>
      <c r="D926">
        <f>VLOOKUP(A926,combine!A:R,4,FALSE)</f>
        <v>74.900000000000006</v>
      </c>
      <c r="E926">
        <f>VLOOKUP(A926,combine!A:R,5,FALSE)</f>
        <v>213</v>
      </c>
      <c r="F926">
        <f>VLOOKUP(A926,combine!A:R,13,FALSE)</f>
        <v>4.6500000000000004</v>
      </c>
      <c r="G926">
        <f>VLOOKUP(A926,combine!A:R,14,FALSE)</f>
        <v>33</v>
      </c>
      <c r="H926">
        <f>VLOOKUP(A926,combine!A:R,16,FALSE)</f>
        <v>4.26</v>
      </c>
      <c r="I926">
        <f>VLOOKUP(A926,combine!A:R,17,FALSE)</f>
        <v>120</v>
      </c>
    </row>
    <row r="927" spans="1:9" x14ac:dyDescent="0.2">
      <c r="A927">
        <v>20010146</v>
      </c>
      <c r="B927" t="s">
        <v>16608</v>
      </c>
      <c r="C927">
        <v>0</v>
      </c>
      <c r="D927">
        <f>VLOOKUP(A927,combine!A:R,4,FALSE)</f>
        <v>73</v>
      </c>
      <c r="E927">
        <f>VLOOKUP(A927,combine!A:R,5,FALSE)</f>
        <v>316</v>
      </c>
      <c r="F927">
        <f>VLOOKUP(A927,combine!A:R,13,FALSE)</f>
        <v>5.33</v>
      </c>
      <c r="G927">
        <f>VLOOKUP(A927,combine!A:R,14,FALSE)</f>
        <v>32.5</v>
      </c>
      <c r="H927">
        <f>VLOOKUP(A927,combine!A:R,16,FALSE)</f>
        <v>4.6100000000000003</v>
      </c>
      <c r="I927">
        <f>VLOOKUP(A927,combine!A:R,17,FALSE)</f>
        <v>103</v>
      </c>
    </row>
    <row r="928" spans="1:9" x14ac:dyDescent="0.2">
      <c r="A928">
        <v>20040722</v>
      </c>
      <c r="B928" t="s">
        <v>58</v>
      </c>
      <c r="C928">
        <v>15</v>
      </c>
      <c r="D928">
        <f>VLOOKUP(A928,combine!A:R,4,FALSE)</f>
        <v>76</v>
      </c>
      <c r="E928">
        <f>VLOOKUP(A928,combine!A:R,5,FALSE)</f>
        <v>266</v>
      </c>
      <c r="F928">
        <f>VLOOKUP(A928,combine!A:R,13,FALSE)</f>
        <v>4.8899999999999997</v>
      </c>
      <c r="G928">
        <f>VLOOKUP(A928,combine!A:R,14,FALSE)</f>
        <v>0</v>
      </c>
      <c r="H928">
        <f>VLOOKUP(A928,combine!A:R,16,FALSE)</f>
        <v>0</v>
      </c>
      <c r="I928">
        <f>VLOOKUP(A928,combine!A:R,17,FALSE)</f>
        <v>102</v>
      </c>
    </row>
    <row r="929" spans="1:9" x14ac:dyDescent="0.2">
      <c r="A929">
        <v>20040145</v>
      </c>
      <c r="B929" t="s">
        <v>103</v>
      </c>
      <c r="C929">
        <v>2.75</v>
      </c>
      <c r="D929">
        <f>VLOOKUP(A929,combine!A:R,4,FALSE)</f>
        <v>75.3</v>
      </c>
      <c r="E929">
        <f>VLOOKUP(A929,combine!A:R,5,FALSE)</f>
        <v>254</v>
      </c>
      <c r="F929">
        <f>VLOOKUP(A929,combine!A:R,13,FALSE)</f>
        <v>4.6500000000000004</v>
      </c>
      <c r="G929">
        <f>VLOOKUP(A929,combine!A:R,14,FALSE)</f>
        <v>33</v>
      </c>
      <c r="H929">
        <f>VLOOKUP(A929,combine!A:R,16,FALSE)</f>
        <v>4.3600000000000003</v>
      </c>
      <c r="I929">
        <f>VLOOKUP(A929,combine!A:R,17,FALSE)</f>
        <v>118</v>
      </c>
    </row>
    <row r="930" spans="1:9" x14ac:dyDescent="0.2">
      <c r="A930">
        <v>19990136</v>
      </c>
      <c r="B930" t="s">
        <v>58</v>
      </c>
      <c r="C930">
        <v>-1</v>
      </c>
      <c r="D930">
        <f>VLOOKUP(A930,combine!A:R,4,FALSE)</f>
        <v>75.900000000000006</v>
      </c>
      <c r="E930">
        <f>VLOOKUP(A930,combine!A:R,5,FALSE)</f>
        <v>248</v>
      </c>
      <c r="F930">
        <f>VLOOKUP(A930,combine!A:R,13,FALSE)</f>
        <v>4.8899999999999997</v>
      </c>
      <c r="G930">
        <f>VLOOKUP(A930,combine!A:R,14,FALSE)</f>
        <v>33</v>
      </c>
      <c r="H930">
        <f>VLOOKUP(A930,combine!A:R,16,FALSE)</f>
        <v>4.2</v>
      </c>
      <c r="I930">
        <f>VLOOKUP(A930,combine!A:R,17,FALSE)</f>
        <v>107</v>
      </c>
    </row>
    <row r="931" spans="1:9" x14ac:dyDescent="0.2">
      <c r="A931">
        <v>20020162</v>
      </c>
      <c r="B931" t="s">
        <v>34</v>
      </c>
      <c r="C931">
        <v>0</v>
      </c>
      <c r="D931">
        <f>VLOOKUP(A931,combine!A:R,4,FALSE)</f>
        <v>70.099999999999994</v>
      </c>
      <c r="E931">
        <f>VLOOKUP(A931,combine!A:R,5,FALSE)</f>
        <v>190</v>
      </c>
      <c r="F931">
        <f>VLOOKUP(A931,combine!A:R,13,FALSE)</f>
        <v>4.5199999999999996</v>
      </c>
      <c r="G931">
        <f>VLOOKUP(A931,combine!A:R,14,FALSE)</f>
        <v>33.5</v>
      </c>
      <c r="H931">
        <f>VLOOKUP(A931,combine!A:R,16,FALSE)</f>
        <v>0</v>
      </c>
      <c r="I931">
        <f>VLOOKUP(A931,combine!A:R,17,FALSE)</f>
        <v>112</v>
      </c>
    </row>
    <row r="932" spans="1:9" x14ac:dyDescent="0.2">
      <c r="A932">
        <v>20030045</v>
      </c>
      <c r="B932" t="s">
        <v>34</v>
      </c>
      <c r="C932">
        <v>0</v>
      </c>
      <c r="D932">
        <f>VLOOKUP(A932,combine!A:R,4,FALSE)</f>
        <v>71</v>
      </c>
      <c r="E932">
        <f>VLOOKUP(A932,combine!A:R,5,FALSE)</f>
        <v>201</v>
      </c>
      <c r="F932">
        <f>VLOOKUP(A932,combine!A:R,13,FALSE)</f>
        <v>4.37</v>
      </c>
      <c r="G932">
        <f>VLOOKUP(A932,combine!A:R,14,FALSE)</f>
        <v>38.5</v>
      </c>
      <c r="H932">
        <f>VLOOKUP(A932,combine!A:R,16,FALSE)</f>
        <v>0</v>
      </c>
      <c r="I932">
        <f>VLOOKUP(A932,combine!A:R,17,FALSE)</f>
        <v>127</v>
      </c>
    </row>
    <row r="933" spans="1:9" x14ac:dyDescent="0.2">
      <c r="A933">
        <v>20020062</v>
      </c>
      <c r="B933" t="s">
        <v>34</v>
      </c>
      <c r="C933">
        <v>4.4166666666666599</v>
      </c>
      <c r="D933">
        <f>VLOOKUP(A933,combine!A:R,4,FALSE)</f>
        <v>69.599999999999994</v>
      </c>
      <c r="E933">
        <f>VLOOKUP(A933,combine!A:R,5,FALSE)</f>
        <v>191</v>
      </c>
      <c r="F933">
        <f>VLOOKUP(A933,combine!A:R,13,FALSE)</f>
        <v>4.54</v>
      </c>
      <c r="G933">
        <f>VLOOKUP(A933,combine!A:R,14,FALSE)</f>
        <v>0</v>
      </c>
      <c r="H933">
        <f>VLOOKUP(A933,combine!A:R,16,FALSE)</f>
        <v>0</v>
      </c>
      <c r="I933">
        <f>VLOOKUP(A933,combine!A:R,17,FALSE)</f>
        <v>0</v>
      </c>
    </row>
    <row r="934" spans="1:9" x14ac:dyDescent="0.2">
      <c r="A934">
        <v>19970231</v>
      </c>
      <c r="B934" t="s">
        <v>27</v>
      </c>
      <c r="D934">
        <f>VLOOKUP(A934,combine!A:R,4,FALSE)</f>
        <v>72.400000000000006</v>
      </c>
      <c r="E934">
        <f>VLOOKUP(A934,combine!A:R,5,FALSE)</f>
        <v>246</v>
      </c>
      <c r="F934">
        <f>VLOOKUP(A934,combine!A:R,13,FALSE)</f>
        <v>4.7699999999999996</v>
      </c>
      <c r="G934">
        <f>VLOOKUP(A934,combine!A:R,14,FALSE)</f>
        <v>32.5</v>
      </c>
      <c r="H934">
        <f>VLOOKUP(A934,combine!A:R,16,FALSE)</f>
        <v>4.5199999999999996</v>
      </c>
      <c r="I934">
        <f>VLOOKUP(A934,combine!A:R,17,FALSE)</f>
        <v>110</v>
      </c>
    </row>
    <row r="935" spans="1:9" x14ac:dyDescent="0.2">
      <c r="A935">
        <v>19980138</v>
      </c>
      <c r="B935" t="s">
        <v>944</v>
      </c>
      <c r="C935">
        <v>0</v>
      </c>
      <c r="D935">
        <f>VLOOKUP(A935,combine!A:R,4,FALSE)</f>
        <v>76.400000000000006</v>
      </c>
      <c r="E935">
        <f>VLOOKUP(A935,combine!A:R,5,FALSE)</f>
        <v>301</v>
      </c>
      <c r="F935">
        <f>VLOOKUP(A935,combine!A:R,13,FALSE)</f>
        <v>5.21</v>
      </c>
      <c r="G935">
        <f>VLOOKUP(A935,combine!A:R,14,FALSE)</f>
        <v>26.5</v>
      </c>
      <c r="H935">
        <f>VLOOKUP(A935,combine!A:R,16,FALSE)</f>
        <v>4.59</v>
      </c>
      <c r="I935">
        <f>VLOOKUP(A935,combine!A:R,17,FALSE)</f>
        <v>97</v>
      </c>
    </row>
    <row r="936" spans="1:9" x14ac:dyDescent="0.2">
      <c r="A936">
        <v>20020091</v>
      </c>
      <c r="B936" t="s">
        <v>16607</v>
      </c>
      <c r="C936">
        <v>-0.2</v>
      </c>
      <c r="D936">
        <f>VLOOKUP(A936,combine!A:R,4,FALSE)</f>
        <v>68.400000000000006</v>
      </c>
      <c r="E936">
        <f>VLOOKUP(A936,combine!A:R,5,FALSE)</f>
        <v>200</v>
      </c>
      <c r="F936">
        <f>VLOOKUP(A936,combine!A:R,13,FALSE)</f>
        <v>4.59</v>
      </c>
      <c r="G936">
        <f>VLOOKUP(A936,combine!A:R,14,FALSE)</f>
        <v>37</v>
      </c>
      <c r="H936">
        <f>VLOOKUP(A936,combine!A:R,16,FALSE)</f>
        <v>0</v>
      </c>
      <c r="I936">
        <f>VLOOKUP(A936,combine!A:R,17,FALSE)</f>
        <v>118</v>
      </c>
    </row>
    <row r="937" spans="1:9" x14ac:dyDescent="0.2">
      <c r="A937">
        <v>20040011</v>
      </c>
      <c r="B937" t="s">
        <v>104</v>
      </c>
      <c r="C937">
        <v>-0.71428571428571397</v>
      </c>
      <c r="D937">
        <f>VLOOKUP(A937,combine!A:R,4,FALSE)</f>
        <v>76.900000000000006</v>
      </c>
      <c r="E937">
        <f>VLOOKUP(A937,combine!A:R,5,FALSE)</f>
        <v>241</v>
      </c>
      <c r="F937">
        <f>VLOOKUP(A937,combine!A:R,13,FALSE)</f>
        <v>4.75</v>
      </c>
      <c r="G937">
        <f>VLOOKUP(A937,combine!A:R,14,FALSE)</f>
        <v>0</v>
      </c>
      <c r="H937">
        <f>VLOOKUP(A937,combine!A:R,16,FALSE)</f>
        <v>0</v>
      </c>
      <c r="I937">
        <f>VLOOKUP(A937,combine!A:R,17,FALSE)</f>
        <v>0</v>
      </c>
    </row>
    <row r="938" spans="1:9" x14ac:dyDescent="0.2">
      <c r="A938">
        <v>20040445</v>
      </c>
      <c r="B938" t="s">
        <v>42</v>
      </c>
      <c r="C938">
        <v>0.65714285714285703</v>
      </c>
      <c r="D938">
        <f>VLOOKUP(A938,combine!A:R,4,FALSE)</f>
        <v>76.400000000000006</v>
      </c>
      <c r="E938">
        <f>VLOOKUP(A938,combine!A:R,5,FALSE)</f>
        <v>306</v>
      </c>
      <c r="F938">
        <f>VLOOKUP(A938,combine!A:R,13,FALSE)</f>
        <v>5.15</v>
      </c>
      <c r="G938">
        <f>VLOOKUP(A938,combine!A:R,14,FALSE)</f>
        <v>29.5</v>
      </c>
      <c r="H938">
        <f>VLOOKUP(A938,combine!A:R,16,FALSE)</f>
        <v>4.2699999999999996</v>
      </c>
      <c r="I938">
        <f>VLOOKUP(A938,combine!A:R,17,FALSE)</f>
        <v>110</v>
      </c>
    </row>
    <row r="939" spans="1:9" x14ac:dyDescent="0.2">
      <c r="A939">
        <v>19880068</v>
      </c>
      <c r="B939" t="s">
        <v>1282</v>
      </c>
      <c r="D939">
        <f>VLOOKUP(A939,combine!A:R,4,FALSE)</f>
        <v>76.5</v>
      </c>
      <c r="E939">
        <f>VLOOKUP(A939,combine!A:R,5,FALSE)</f>
        <v>220</v>
      </c>
      <c r="F939">
        <f>VLOOKUP(A939,combine!A:R,13,FALSE)</f>
        <v>4.83</v>
      </c>
      <c r="G939">
        <f>VLOOKUP(A939,combine!A:R,14,FALSE)</f>
        <v>28</v>
      </c>
      <c r="H939">
        <f>VLOOKUP(A939,combine!A:R,16,FALSE)</f>
        <v>4.3099999999999996</v>
      </c>
      <c r="I939">
        <f>VLOOKUP(A939,combine!A:R,17,FALSE)</f>
        <v>105</v>
      </c>
    </row>
    <row r="940" spans="1:9" x14ac:dyDescent="0.2">
      <c r="A940">
        <v>20040066</v>
      </c>
      <c r="B940" t="s">
        <v>16608</v>
      </c>
      <c r="C940">
        <v>0</v>
      </c>
      <c r="D940">
        <f>VLOOKUP(A940,combine!A:R,4,FALSE)</f>
        <v>75.5</v>
      </c>
      <c r="E940">
        <f>VLOOKUP(A940,combine!A:R,5,FALSE)</f>
        <v>295</v>
      </c>
      <c r="F940">
        <f>VLOOKUP(A940,combine!A:R,13,FALSE)</f>
        <v>5.2</v>
      </c>
      <c r="G940">
        <f>VLOOKUP(A940,combine!A:R,14,FALSE)</f>
        <v>34</v>
      </c>
      <c r="H940">
        <f>VLOOKUP(A940,combine!A:R,16,FALSE)</f>
        <v>4.55</v>
      </c>
      <c r="I940">
        <f>VLOOKUP(A940,combine!A:R,17,FALSE)</f>
        <v>108</v>
      </c>
    </row>
    <row r="941" spans="1:9" x14ac:dyDescent="0.2">
      <c r="A941">
        <v>20040204</v>
      </c>
      <c r="B941" t="s">
        <v>42</v>
      </c>
      <c r="C941">
        <v>1.8349514563106699</v>
      </c>
      <c r="D941">
        <f>VLOOKUP(A941,combine!A:R,4,FALSE)</f>
        <v>75.400000000000006</v>
      </c>
      <c r="E941">
        <f>VLOOKUP(A941,combine!A:R,5,FALSE)</f>
        <v>303</v>
      </c>
      <c r="F941">
        <f>VLOOKUP(A941,combine!A:R,13,FALSE)</f>
        <v>5.14</v>
      </c>
      <c r="G941">
        <f>VLOOKUP(A941,combine!A:R,14,FALSE)</f>
        <v>30</v>
      </c>
      <c r="H941">
        <f>VLOOKUP(A941,combine!A:R,16,FALSE)</f>
        <v>4.38</v>
      </c>
      <c r="I941">
        <f>VLOOKUP(A941,combine!A:R,17,FALSE)</f>
        <v>109</v>
      </c>
    </row>
    <row r="942" spans="1:9" x14ac:dyDescent="0.2">
      <c r="A942">
        <v>19970013</v>
      </c>
      <c r="B942" t="s">
        <v>58</v>
      </c>
      <c r="C942">
        <v>0</v>
      </c>
      <c r="D942">
        <f>VLOOKUP(A942,combine!A:R,4,FALSE)</f>
        <v>76.099999999999994</v>
      </c>
      <c r="E942">
        <f>VLOOKUP(A942,combine!A:R,5,FALSE)</f>
        <v>244</v>
      </c>
      <c r="F942">
        <f>VLOOKUP(A942,combine!A:R,13,FALSE)</f>
        <v>4.83</v>
      </c>
      <c r="G942">
        <f>VLOOKUP(A942,combine!A:R,14,FALSE)</f>
        <v>33.5</v>
      </c>
      <c r="H942">
        <f>VLOOKUP(A942,combine!A:R,16,FALSE)</f>
        <v>4.0599999999999996</v>
      </c>
      <c r="I942">
        <f>VLOOKUP(A942,combine!A:R,17,FALSE)</f>
        <v>116</v>
      </c>
    </row>
    <row r="943" spans="1:9" x14ac:dyDescent="0.2">
      <c r="A943">
        <v>19980078</v>
      </c>
      <c r="B943" t="s">
        <v>119</v>
      </c>
      <c r="C943">
        <v>0</v>
      </c>
      <c r="D943">
        <f>VLOOKUP(A943,combine!A:R,4,FALSE)</f>
        <v>77.099999999999994</v>
      </c>
      <c r="E943">
        <f>VLOOKUP(A943,combine!A:R,5,FALSE)</f>
        <v>314</v>
      </c>
      <c r="F943">
        <f>VLOOKUP(A943,combine!A:R,13,FALSE)</f>
        <v>5.1100000000000003</v>
      </c>
      <c r="G943">
        <f>VLOOKUP(A943,combine!A:R,14,FALSE)</f>
        <v>26.5</v>
      </c>
      <c r="H943">
        <f>VLOOKUP(A943,combine!A:R,16,FALSE)</f>
        <v>4.53</v>
      </c>
      <c r="I943">
        <f>VLOOKUP(A943,combine!A:R,17,FALSE)</f>
        <v>109</v>
      </c>
    </row>
    <row r="944" spans="1:9" x14ac:dyDescent="0.2">
      <c r="A944">
        <v>20040061</v>
      </c>
      <c r="B944" t="s">
        <v>58</v>
      </c>
      <c r="C944">
        <v>0.27272727272727199</v>
      </c>
      <c r="D944">
        <f>VLOOKUP(A944,combine!A:R,4,FALSE)</f>
        <v>74</v>
      </c>
      <c r="E944">
        <f>VLOOKUP(A944,combine!A:R,5,FALSE)</f>
        <v>248</v>
      </c>
      <c r="F944">
        <f>VLOOKUP(A944,combine!A:R,13,FALSE)</f>
        <v>4.62</v>
      </c>
      <c r="G944">
        <f>VLOOKUP(A944,combine!A:R,14,FALSE)</f>
        <v>35</v>
      </c>
      <c r="H944">
        <f>VLOOKUP(A944,combine!A:R,16,FALSE)</f>
        <v>4.13</v>
      </c>
      <c r="I944">
        <f>VLOOKUP(A944,combine!A:R,17,FALSE)</f>
        <v>119</v>
      </c>
    </row>
    <row r="945" spans="1:9" x14ac:dyDescent="0.2">
      <c r="A945">
        <v>20030102</v>
      </c>
      <c r="B945" t="s">
        <v>119</v>
      </c>
      <c r="C945">
        <v>0</v>
      </c>
      <c r="D945">
        <f>VLOOKUP(A945,combine!A:R,4,FALSE)</f>
        <v>73.5</v>
      </c>
      <c r="E945">
        <f>VLOOKUP(A945,combine!A:R,5,FALSE)</f>
        <v>333</v>
      </c>
      <c r="F945">
        <f>VLOOKUP(A945,combine!A:R,13,FALSE)</f>
        <v>5.3</v>
      </c>
      <c r="G945">
        <f>VLOOKUP(A945,combine!A:R,14,FALSE)</f>
        <v>0</v>
      </c>
      <c r="H945">
        <f>VLOOKUP(A945,combine!A:R,16,FALSE)</f>
        <v>5.12</v>
      </c>
      <c r="I945">
        <f>VLOOKUP(A945,combine!A:R,17,FALSE)</f>
        <v>0</v>
      </c>
    </row>
    <row r="946" spans="1:9" x14ac:dyDescent="0.2">
      <c r="A946">
        <v>20010032</v>
      </c>
      <c r="B946" t="s">
        <v>104</v>
      </c>
      <c r="C946">
        <v>0.52631578947368396</v>
      </c>
      <c r="D946">
        <f>VLOOKUP(A946,combine!A:R,4,FALSE)</f>
        <v>72.3</v>
      </c>
      <c r="E946">
        <f>VLOOKUP(A946,combine!A:R,5,FALSE)</f>
        <v>213</v>
      </c>
      <c r="F946">
        <f>VLOOKUP(A946,combine!A:R,13,FALSE)</f>
        <v>4.8499999999999996</v>
      </c>
      <c r="G946">
        <f>VLOOKUP(A946,combine!A:R,14,FALSE)</f>
        <v>32</v>
      </c>
      <c r="H946">
        <f>VLOOKUP(A946,combine!A:R,16,FALSE)</f>
        <v>4.21</v>
      </c>
      <c r="I946">
        <f>VLOOKUP(A946,combine!A:R,17,FALSE)</f>
        <v>105</v>
      </c>
    </row>
    <row r="947" spans="1:9" x14ac:dyDescent="0.2">
      <c r="A947">
        <v>19970119</v>
      </c>
      <c r="B947" t="s">
        <v>90</v>
      </c>
      <c r="C947">
        <v>5.5714285714285703</v>
      </c>
      <c r="D947">
        <f>VLOOKUP(A947,combine!A:R,4,FALSE)</f>
        <v>73.900000000000006</v>
      </c>
      <c r="E947">
        <f>VLOOKUP(A947,combine!A:R,5,FALSE)</f>
        <v>210</v>
      </c>
      <c r="F947">
        <f>VLOOKUP(A947,combine!A:R,13,FALSE)</f>
        <v>4.78</v>
      </c>
      <c r="G947">
        <f>VLOOKUP(A947,combine!A:R,14,FALSE)</f>
        <v>31.5</v>
      </c>
      <c r="H947">
        <f>VLOOKUP(A947,combine!A:R,16,FALSE)</f>
        <v>4.12</v>
      </c>
      <c r="I947">
        <f>VLOOKUP(A947,combine!A:R,17,FALSE)</f>
        <v>113</v>
      </c>
    </row>
    <row r="948" spans="1:9" x14ac:dyDescent="0.2">
      <c r="A948">
        <v>20030508</v>
      </c>
      <c r="B948" t="s">
        <v>103</v>
      </c>
      <c r="C948">
        <v>-2.4444444444444402</v>
      </c>
      <c r="D948">
        <f>VLOOKUP(A948,combine!A:R,4,FALSE)</f>
        <v>73</v>
      </c>
      <c r="E948">
        <f>VLOOKUP(A948,combine!A:R,5,FALSE)</f>
        <v>232</v>
      </c>
      <c r="F948">
        <f>VLOOKUP(A948,combine!A:R,13,FALSE)</f>
        <v>4.78</v>
      </c>
      <c r="G948">
        <f>VLOOKUP(A948,combine!A:R,14,FALSE)</f>
        <v>32.5</v>
      </c>
      <c r="H948">
        <f>VLOOKUP(A948,combine!A:R,16,FALSE)</f>
        <v>4.3600000000000003</v>
      </c>
      <c r="I948">
        <f>VLOOKUP(A948,combine!A:R,17,FALSE)</f>
        <v>115</v>
      </c>
    </row>
    <row r="949" spans="1:9" x14ac:dyDescent="0.2">
      <c r="A949">
        <v>19920403</v>
      </c>
      <c r="B949" t="s">
        <v>50</v>
      </c>
      <c r="C949">
        <v>0</v>
      </c>
      <c r="D949">
        <f>VLOOKUP(A949,combine!A:R,4,FALSE)</f>
        <v>74.8</v>
      </c>
      <c r="E949">
        <f>VLOOKUP(A949,combine!A:R,5,FALSE)</f>
        <v>269</v>
      </c>
      <c r="F949">
        <f>VLOOKUP(A949,combine!A:R,13,FALSE)</f>
        <v>5.26</v>
      </c>
      <c r="G949">
        <f>VLOOKUP(A949,combine!A:R,14,FALSE)</f>
        <v>27.5</v>
      </c>
      <c r="H949">
        <f>VLOOKUP(A949,combine!A:R,16,FALSE)</f>
        <v>4.66</v>
      </c>
      <c r="I949">
        <f>VLOOKUP(A949,combine!A:R,17,FALSE)</f>
        <v>108</v>
      </c>
    </row>
    <row r="950" spans="1:9" x14ac:dyDescent="0.2">
      <c r="A950">
        <v>20010174</v>
      </c>
      <c r="B950" t="s">
        <v>27</v>
      </c>
      <c r="C950">
        <v>0</v>
      </c>
      <c r="D950">
        <f>VLOOKUP(A950,combine!A:R,4,FALSE)</f>
        <v>69.900000000000006</v>
      </c>
      <c r="E950">
        <f>VLOOKUP(A950,combine!A:R,5,FALSE)</f>
        <v>226</v>
      </c>
      <c r="F950">
        <f>VLOOKUP(A950,combine!A:R,13,FALSE)</f>
        <v>4.79</v>
      </c>
      <c r="G950">
        <f>VLOOKUP(A950,combine!A:R,14,FALSE)</f>
        <v>29.5</v>
      </c>
      <c r="H950">
        <f>VLOOKUP(A950,combine!A:R,16,FALSE)</f>
        <v>4.38</v>
      </c>
      <c r="I950">
        <f>VLOOKUP(A950,combine!A:R,17,FALSE)</f>
        <v>108</v>
      </c>
    </row>
    <row r="951" spans="1:9" x14ac:dyDescent="0.2">
      <c r="A951">
        <v>19950008</v>
      </c>
      <c r="B951" t="s">
        <v>34</v>
      </c>
      <c r="C951">
        <v>7.4074074074074001E-2</v>
      </c>
      <c r="D951">
        <f>VLOOKUP(A951,combine!A:R,4,FALSE)</f>
        <v>70.400000000000006</v>
      </c>
      <c r="E951">
        <f>VLOOKUP(A951,combine!A:R,5,FALSE)</f>
        <v>188</v>
      </c>
      <c r="F951">
        <f>VLOOKUP(A951,combine!A:R,13,FALSE)</f>
        <v>0</v>
      </c>
      <c r="G951">
        <f>VLOOKUP(A951,combine!A:R,14,FALSE)</f>
        <v>0</v>
      </c>
      <c r="H951">
        <f>VLOOKUP(A951,combine!A:R,16,FALSE)</f>
        <v>0</v>
      </c>
      <c r="I951">
        <f>VLOOKUP(A951,combine!A:R,17,FALSE)</f>
        <v>0</v>
      </c>
    </row>
    <row r="952" spans="1:9" x14ac:dyDescent="0.2">
      <c r="A952">
        <v>20020169</v>
      </c>
      <c r="B952" t="s">
        <v>58</v>
      </c>
      <c r="D952">
        <f>VLOOKUP(A952,combine!A:R,4,FALSE)</f>
        <v>74.5</v>
      </c>
      <c r="E952">
        <f>VLOOKUP(A952,combine!A:R,5,FALSE)</f>
        <v>251</v>
      </c>
      <c r="F952">
        <f>VLOOKUP(A952,combine!A:R,13,FALSE)</f>
        <v>4.7</v>
      </c>
      <c r="G952">
        <f>VLOOKUP(A952,combine!A:R,14,FALSE)</f>
        <v>30.5</v>
      </c>
      <c r="H952">
        <f>VLOOKUP(A952,combine!A:R,16,FALSE)</f>
        <v>4.21</v>
      </c>
      <c r="I952">
        <f>VLOOKUP(A952,combine!A:R,17,FALSE)</f>
        <v>110</v>
      </c>
    </row>
    <row r="953" spans="1:9" x14ac:dyDescent="0.2">
      <c r="A953">
        <v>20010033</v>
      </c>
      <c r="B953" t="s">
        <v>34</v>
      </c>
      <c r="C953">
        <v>0</v>
      </c>
      <c r="D953">
        <f>VLOOKUP(A953,combine!A:R,4,FALSE)</f>
        <v>72.900000000000006</v>
      </c>
      <c r="E953">
        <f>VLOOKUP(A953,combine!A:R,5,FALSE)</f>
        <v>211</v>
      </c>
      <c r="F953">
        <f>VLOOKUP(A953,combine!A:R,13,FALSE)</f>
        <v>4.4800000000000004</v>
      </c>
      <c r="G953">
        <f>VLOOKUP(A953,combine!A:R,14,FALSE)</f>
        <v>33</v>
      </c>
      <c r="H953">
        <f>VLOOKUP(A953,combine!A:R,16,FALSE)</f>
        <v>0</v>
      </c>
      <c r="I953">
        <f>VLOOKUP(A953,combine!A:R,17,FALSE)</f>
        <v>0</v>
      </c>
    </row>
    <row r="954" spans="1:9" x14ac:dyDescent="0.2">
      <c r="A954">
        <v>20010405</v>
      </c>
      <c r="B954" t="s">
        <v>42</v>
      </c>
      <c r="C954">
        <v>3.75</v>
      </c>
      <c r="D954">
        <f>VLOOKUP(A954,combine!A:R,4,FALSE)</f>
        <v>72.3</v>
      </c>
      <c r="E954">
        <f>VLOOKUP(A954,combine!A:R,5,FALSE)</f>
        <v>295</v>
      </c>
      <c r="F954">
        <f>VLOOKUP(A954,combine!A:R,13,FALSE)</f>
        <v>4.93</v>
      </c>
      <c r="G954">
        <f>VLOOKUP(A954,combine!A:R,14,FALSE)</f>
        <v>31.5</v>
      </c>
      <c r="H954">
        <f>VLOOKUP(A954,combine!A:R,16,FALSE)</f>
        <v>4.3</v>
      </c>
      <c r="I954">
        <f>VLOOKUP(A954,combine!A:R,17,FALSE)</f>
        <v>101</v>
      </c>
    </row>
    <row r="955" spans="1:9" x14ac:dyDescent="0.2">
      <c r="A955">
        <v>19990208</v>
      </c>
      <c r="B955" t="s">
        <v>58</v>
      </c>
      <c r="D955">
        <f>VLOOKUP(A955,combine!A:R,4,FALSE)</f>
        <v>76.3</v>
      </c>
      <c r="E955">
        <f>VLOOKUP(A955,combine!A:R,5,FALSE)</f>
        <v>246</v>
      </c>
      <c r="F955">
        <f>VLOOKUP(A955,combine!A:R,13,FALSE)</f>
        <v>4.91</v>
      </c>
      <c r="G955">
        <f>VLOOKUP(A955,combine!A:R,14,FALSE)</f>
        <v>31</v>
      </c>
      <c r="H955">
        <f>VLOOKUP(A955,combine!A:R,16,FALSE)</f>
        <v>4.17</v>
      </c>
      <c r="I955">
        <f>VLOOKUP(A955,combine!A:R,17,FALSE)</f>
        <v>106</v>
      </c>
    </row>
    <row r="956" spans="1:9" x14ac:dyDescent="0.2">
      <c r="A956">
        <v>20000080</v>
      </c>
      <c r="B956" t="s">
        <v>34</v>
      </c>
      <c r="C956">
        <v>0</v>
      </c>
      <c r="D956">
        <f>VLOOKUP(A956,combine!A:R,4,FALSE)</f>
        <v>71.8</v>
      </c>
      <c r="E956">
        <f>VLOOKUP(A956,combine!A:R,5,FALSE)</f>
        <v>197</v>
      </c>
      <c r="F956">
        <f>VLOOKUP(A956,combine!A:R,13,FALSE)</f>
        <v>4.58</v>
      </c>
      <c r="G956">
        <f>VLOOKUP(A956,combine!A:R,14,FALSE)</f>
        <v>0</v>
      </c>
      <c r="H956">
        <f>VLOOKUP(A956,combine!A:R,16,FALSE)</f>
        <v>0</v>
      </c>
      <c r="I956">
        <f>VLOOKUP(A956,combine!A:R,17,FALSE)</f>
        <v>0</v>
      </c>
    </row>
    <row r="957" spans="1:9" x14ac:dyDescent="0.2">
      <c r="A957">
        <v>20020054</v>
      </c>
      <c r="B957" t="s">
        <v>49</v>
      </c>
      <c r="D957">
        <f>VLOOKUP(A957,combine!A:R,4,FALSE)</f>
        <v>71.400000000000006</v>
      </c>
      <c r="E957">
        <f>VLOOKUP(A957,combine!A:R,5,FALSE)</f>
        <v>208</v>
      </c>
      <c r="F957">
        <f>VLOOKUP(A957,combine!A:R,13,FALSE)</f>
        <v>4.51</v>
      </c>
      <c r="G957">
        <f>VLOOKUP(A957,combine!A:R,14,FALSE)</f>
        <v>36.5</v>
      </c>
      <c r="H957">
        <f>VLOOKUP(A957,combine!A:R,16,FALSE)</f>
        <v>0</v>
      </c>
      <c r="I957">
        <f>VLOOKUP(A957,combine!A:R,17,FALSE)</f>
        <v>117</v>
      </c>
    </row>
    <row r="958" spans="1:9" x14ac:dyDescent="0.2">
      <c r="A958">
        <v>20040184</v>
      </c>
      <c r="B958" t="s">
        <v>18</v>
      </c>
      <c r="C958">
        <v>9.3913043478260807</v>
      </c>
      <c r="D958">
        <f>VLOOKUP(A958,combine!A:R,4,FALSE)</f>
        <v>71.5</v>
      </c>
      <c r="E958">
        <f>VLOOKUP(A958,combine!A:R,5,FALSE)</f>
        <v>202</v>
      </c>
      <c r="F958">
        <f>VLOOKUP(A958,combine!A:R,13,FALSE)</f>
        <v>4.54</v>
      </c>
      <c r="G958">
        <f>VLOOKUP(A958,combine!A:R,14,FALSE)</f>
        <v>35</v>
      </c>
      <c r="H958">
        <f>VLOOKUP(A958,combine!A:R,16,FALSE)</f>
        <v>4.2699999999999996</v>
      </c>
      <c r="I958">
        <f>VLOOKUP(A958,combine!A:R,17,FALSE)</f>
        <v>113</v>
      </c>
    </row>
    <row r="959" spans="1:9" x14ac:dyDescent="0.2">
      <c r="A959">
        <v>20020474</v>
      </c>
      <c r="B959" t="s">
        <v>34</v>
      </c>
      <c r="C959">
        <v>0</v>
      </c>
      <c r="D959">
        <f>VLOOKUP(A959,combine!A:R,4,FALSE)</f>
        <v>70.099999999999994</v>
      </c>
      <c r="E959">
        <f>VLOOKUP(A959,combine!A:R,5,FALSE)</f>
        <v>171</v>
      </c>
      <c r="F959">
        <f>VLOOKUP(A959,combine!A:R,13,FALSE)</f>
        <v>4.5199999999999996</v>
      </c>
      <c r="G959">
        <f>VLOOKUP(A959,combine!A:R,14,FALSE)</f>
        <v>0</v>
      </c>
      <c r="H959">
        <f>VLOOKUP(A959,combine!A:R,16,FALSE)</f>
        <v>0</v>
      </c>
      <c r="I959">
        <f>VLOOKUP(A959,combine!A:R,17,FALSE)</f>
        <v>0</v>
      </c>
    </row>
    <row r="960" spans="1:9" x14ac:dyDescent="0.2">
      <c r="A960">
        <v>20040732</v>
      </c>
      <c r="B960" t="s">
        <v>34</v>
      </c>
      <c r="D960">
        <f>VLOOKUP(A960,combine!A:R,4,FALSE)</f>
        <v>73</v>
      </c>
      <c r="E960">
        <f>VLOOKUP(A960,combine!A:R,5,FALSE)</f>
        <v>197</v>
      </c>
      <c r="F960">
        <f>VLOOKUP(A960,combine!A:R,13,FALSE)</f>
        <v>4.5999999999999996</v>
      </c>
      <c r="G960">
        <f>VLOOKUP(A960,combine!A:R,14,FALSE)</f>
        <v>31</v>
      </c>
      <c r="H960">
        <f>VLOOKUP(A960,combine!A:R,16,FALSE)</f>
        <v>4.07</v>
      </c>
      <c r="I960">
        <f>VLOOKUP(A960,combine!A:R,17,FALSE)</f>
        <v>117</v>
      </c>
    </row>
    <row r="961" spans="1:9" x14ac:dyDescent="0.2">
      <c r="A961">
        <v>20040189</v>
      </c>
      <c r="B961" t="s">
        <v>42</v>
      </c>
      <c r="C961">
        <v>1.625</v>
      </c>
      <c r="D961">
        <f>VLOOKUP(A961,combine!A:R,4,FALSE)</f>
        <v>74.5</v>
      </c>
      <c r="E961">
        <f>VLOOKUP(A961,combine!A:R,5,FALSE)</f>
        <v>290</v>
      </c>
      <c r="F961">
        <f>VLOOKUP(A961,combine!A:R,13,FALSE)</f>
        <v>5.23</v>
      </c>
      <c r="G961">
        <f>VLOOKUP(A961,combine!A:R,14,FALSE)</f>
        <v>26.5</v>
      </c>
      <c r="H961">
        <f>VLOOKUP(A961,combine!A:R,16,FALSE)</f>
        <v>4.0999999999999996</v>
      </c>
      <c r="I961">
        <f>VLOOKUP(A961,combine!A:R,17,FALSE)</f>
        <v>100</v>
      </c>
    </row>
    <row r="962" spans="1:9" x14ac:dyDescent="0.2">
      <c r="A962">
        <v>19980040</v>
      </c>
      <c r="B962" t="s">
        <v>58</v>
      </c>
      <c r="C962">
        <v>0</v>
      </c>
      <c r="D962">
        <f>VLOOKUP(A962,combine!A:R,4,FALSE)</f>
        <v>76.400000000000006</v>
      </c>
      <c r="E962">
        <f>VLOOKUP(A962,combine!A:R,5,FALSE)</f>
        <v>272</v>
      </c>
      <c r="F962">
        <f>VLOOKUP(A962,combine!A:R,13,FALSE)</f>
        <v>4.83</v>
      </c>
      <c r="G962">
        <f>VLOOKUP(A962,combine!A:R,14,FALSE)</f>
        <v>33.5</v>
      </c>
      <c r="H962">
        <f>VLOOKUP(A962,combine!A:R,16,FALSE)</f>
        <v>4.1500000000000004</v>
      </c>
      <c r="I962">
        <f>VLOOKUP(A962,combine!A:R,17,FALSE)</f>
        <v>107</v>
      </c>
    </row>
    <row r="963" spans="1:9" x14ac:dyDescent="0.2">
      <c r="A963">
        <v>19990006</v>
      </c>
      <c r="B963" t="s">
        <v>34</v>
      </c>
      <c r="C963">
        <v>0</v>
      </c>
      <c r="D963">
        <f>VLOOKUP(A963,combine!A:R,4,FALSE)</f>
        <v>72.3</v>
      </c>
      <c r="E963">
        <f>VLOOKUP(A963,combine!A:R,5,FALSE)</f>
        <v>192</v>
      </c>
      <c r="F963">
        <f>VLOOKUP(A963,combine!A:R,13,FALSE)</f>
        <v>4.4400000000000004</v>
      </c>
      <c r="G963">
        <f>VLOOKUP(A963,combine!A:R,14,FALSE)</f>
        <v>37</v>
      </c>
      <c r="H963">
        <f>VLOOKUP(A963,combine!A:R,16,FALSE)</f>
        <v>0</v>
      </c>
      <c r="I963">
        <f>VLOOKUP(A963,combine!A:R,17,FALSE)</f>
        <v>118</v>
      </c>
    </row>
    <row r="964" spans="1:9" x14ac:dyDescent="0.2">
      <c r="A964">
        <v>20030121</v>
      </c>
      <c r="B964" t="s">
        <v>27</v>
      </c>
      <c r="C964">
        <v>0</v>
      </c>
      <c r="D964">
        <f>VLOOKUP(A964,combine!A:R,4,FALSE)</f>
        <v>71.3</v>
      </c>
      <c r="E964">
        <f>VLOOKUP(A964,combine!A:R,5,FALSE)</f>
        <v>232</v>
      </c>
      <c r="F964">
        <f>VLOOKUP(A964,combine!A:R,13,FALSE)</f>
        <v>4.63</v>
      </c>
      <c r="G964">
        <f>VLOOKUP(A964,combine!A:R,14,FALSE)</f>
        <v>32</v>
      </c>
      <c r="H964">
        <f>VLOOKUP(A964,combine!A:R,16,FALSE)</f>
        <v>4.59</v>
      </c>
      <c r="I964">
        <f>VLOOKUP(A964,combine!A:R,17,FALSE)</f>
        <v>113</v>
      </c>
    </row>
    <row r="965" spans="1:9" x14ac:dyDescent="0.2">
      <c r="A965">
        <v>20020248</v>
      </c>
      <c r="B965" t="s">
        <v>50</v>
      </c>
      <c r="C965">
        <v>0</v>
      </c>
      <c r="D965">
        <f>VLOOKUP(A965,combine!A:R,4,FALSE)</f>
        <v>76.8</v>
      </c>
      <c r="E965">
        <f>VLOOKUP(A965,combine!A:R,5,FALSE)</f>
        <v>293</v>
      </c>
      <c r="F965">
        <f>VLOOKUP(A965,combine!A:R,13,FALSE)</f>
        <v>5.09</v>
      </c>
      <c r="G965">
        <f>VLOOKUP(A965,combine!A:R,14,FALSE)</f>
        <v>29.5</v>
      </c>
      <c r="H965">
        <f>VLOOKUP(A965,combine!A:R,16,FALSE)</f>
        <v>4.49</v>
      </c>
      <c r="I965">
        <f>VLOOKUP(A965,combine!A:R,17,FALSE)</f>
        <v>107</v>
      </c>
    </row>
    <row r="966" spans="1:9" x14ac:dyDescent="0.2">
      <c r="A966">
        <v>19980180</v>
      </c>
      <c r="B966" t="s">
        <v>27</v>
      </c>
      <c r="C966">
        <v>0</v>
      </c>
      <c r="D966">
        <f>VLOOKUP(A966,combine!A:R,4,FALSE)</f>
        <v>71.400000000000006</v>
      </c>
      <c r="E966">
        <f>VLOOKUP(A966,combine!A:R,5,FALSE)</f>
        <v>220</v>
      </c>
      <c r="F966">
        <f>VLOOKUP(A966,combine!A:R,13,FALSE)</f>
        <v>4.91</v>
      </c>
      <c r="G966">
        <f>VLOOKUP(A966,combine!A:R,14,FALSE)</f>
        <v>32</v>
      </c>
      <c r="H966">
        <f>VLOOKUP(A966,combine!A:R,16,FALSE)</f>
        <v>4.18</v>
      </c>
      <c r="I966">
        <f>VLOOKUP(A966,combine!A:R,17,FALSE)</f>
        <v>114</v>
      </c>
    </row>
    <row r="967" spans="1:9" x14ac:dyDescent="0.2">
      <c r="A967">
        <v>19950126</v>
      </c>
      <c r="B967" t="s">
        <v>103</v>
      </c>
      <c r="D967">
        <f>VLOOKUP(A967,combine!A:R,4,FALSE)</f>
        <v>74.599999999999994</v>
      </c>
      <c r="E967">
        <f>VLOOKUP(A967,combine!A:R,5,FALSE)</f>
        <v>243</v>
      </c>
      <c r="F967">
        <f>VLOOKUP(A967,combine!A:R,13,FALSE)</f>
        <v>4.72</v>
      </c>
      <c r="G967">
        <f>VLOOKUP(A967,combine!A:R,14,FALSE)</f>
        <v>39</v>
      </c>
      <c r="H967">
        <f>VLOOKUP(A967,combine!A:R,16,FALSE)</f>
        <v>4.1900000000000004</v>
      </c>
      <c r="I967">
        <f>VLOOKUP(A967,combine!A:R,17,FALSE)</f>
        <v>128</v>
      </c>
    </row>
    <row r="968" spans="1:9" x14ac:dyDescent="0.2">
      <c r="A968">
        <v>20000212</v>
      </c>
      <c r="B968" t="s">
        <v>104</v>
      </c>
      <c r="C968">
        <v>0</v>
      </c>
      <c r="D968">
        <f>VLOOKUP(A968,combine!A:R,4,FALSE)</f>
        <v>72.5</v>
      </c>
      <c r="E968">
        <f>VLOOKUP(A968,combine!A:R,5,FALSE)</f>
        <v>215</v>
      </c>
      <c r="F968">
        <f>VLOOKUP(A968,combine!A:R,13,FALSE)</f>
        <v>4.93</v>
      </c>
      <c r="G968">
        <f>VLOOKUP(A968,combine!A:R,14,FALSE)</f>
        <v>25.5</v>
      </c>
      <c r="H968">
        <f>VLOOKUP(A968,combine!A:R,16,FALSE)</f>
        <v>4.21</v>
      </c>
      <c r="I968">
        <f>VLOOKUP(A968,combine!A:R,17,FALSE)</f>
        <v>100</v>
      </c>
    </row>
    <row r="969" spans="1:9" x14ac:dyDescent="0.2">
      <c r="A969">
        <v>19980116</v>
      </c>
      <c r="B969" t="s">
        <v>18</v>
      </c>
      <c r="C969">
        <v>5.5</v>
      </c>
      <c r="D969">
        <f>VLOOKUP(A969,combine!A:R,4,FALSE)</f>
        <v>70.900000000000006</v>
      </c>
      <c r="E969">
        <f>VLOOKUP(A969,combine!A:R,5,FALSE)</f>
        <v>186</v>
      </c>
      <c r="F969">
        <f>VLOOKUP(A969,combine!A:R,13,FALSE)</f>
        <v>4.4000000000000004</v>
      </c>
      <c r="G969">
        <f>VLOOKUP(A969,combine!A:R,14,FALSE)</f>
        <v>38</v>
      </c>
      <c r="H969">
        <f>VLOOKUP(A969,combine!A:R,16,FALSE)</f>
        <v>3.96</v>
      </c>
      <c r="I969">
        <f>VLOOKUP(A969,combine!A:R,17,FALSE)</f>
        <v>122</v>
      </c>
    </row>
    <row r="970" spans="1:9" x14ac:dyDescent="0.2">
      <c r="A970">
        <v>20010189</v>
      </c>
      <c r="B970" t="s">
        <v>207</v>
      </c>
      <c r="C970">
        <v>12</v>
      </c>
      <c r="D970">
        <f>VLOOKUP(A970,combine!A:R,4,FALSE)</f>
        <v>71.099999999999994</v>
      </c>
      <c r="E970">
        <f>VLOOKUP(A970,combine!A:R,5,FALSE)</f>
        <v>208</v>
      </c>
      <c r="F970">
        <f>VLOOKUP(A970,combine!A:R,13,FALSE)</f>
        <v>4.58</v>
      </c>
      <c r="G970">
        <f>VLOOKUP(A970,combine!A:R,14,FALSE)</f>
        <v>30</v>
      </c>
      <c r="H970">
        <f>VLOOKUP(A970,combine!A:R,16,FALSE)</f>
        <v>4.18</v>
      </c>
      <c r="I970">
        <f>VLOOKUP(A970,combine!A:R,17,FALSE)</f>
        <v>113</v>
      </c>
    </row>
    <row r="971" spans="1:9" x14ac:dyDescent="0.2">
      <c r="A971">
        <v>20030026</v>
      </c>
      <c r="B971" t="s">
        <v>50</v>
      </c>
      <c r="C971">
        <v>0</v>
      </c>
      <c r="D971">
        <f>VLOOKUP(A971,combine!A:R,4,FALSE)</f>
        <v>79</v>
      </c>
      <c r="E971">
        <f>VLOOKUP(A971,combine!A:R,5,FALSE)</f>
        <v>310</v>
      </c>
      <c r="F971">
        <f>VLOOKUP(A971,combine!A:R,13,FALSE)</f>
        <v>5.22</v>
      </c>
      <c r="G971">
        <f>VLOOKUP(A971,combine!A:R,14,FALSE)</f>
        <v>35.5</v>
      </c>
      <c r="H971">
        <f>VLOOKUP(A971,combine!A:R,16,FALSE)</f>
        <v>4.58</v>
      </c>
      <c r="I971">
        <f>VLOOKUP(A971,combine!A:R,17,FALSE)</f>
        <v>107</v>
      </c>
    </row>
    <row r="972" spans="1:9" x14ac:dyDescent="0.2">
      <c r="A972">
        <v>19930007</v>
      </c>
      <c r="B972" t="s">
        <v>34</v>
      </c>
      <c r="C972">
        <v>0</v>
      </c>
      <c r="D972">
        <f>VLOOKUP(A972,combine!A:R,4,FALSE)</f>
        <v>72.3</v>
      </c>
      <c r="E972">
        <f>VLOOKUP(A972,combine!A:R,5,FALSE)</f>
        <v>185</v>
      </c>
      <c r="F972">
        <f>VLOOKUP(A972,combine!A:R,13,FALSE)</f>
        <v>0</v>
      </c>
      <c r="G972">
        <f>VLOOKUP(A972,combine!A:R,14,FALSE)</f>
        <v>0</v>
      </c>
      <c r="H972">
        <f>VLOOKUP(A972,combine!A:R,16,FALSE)</f>
        <v>0</v>
      </c>
      <c r="I972">
        <f>VLOOKUP(A972,combine!A:R,17,FALSE)</f>
        <v>0</v>
      </c>
    </row>
    <row r="973" spans="1:9" x14ac:dyDescent="0.2">
      <c r="A973">
        <v>20030612</v>
      </c>
      <c r="B973" t="s">
        <v>103</v>
      </c>
      <c r="C973">
        <v>3.88888888888888</v>
      </c>
      <c r="D973">
        <f>VLOOKUP(A973,combine!A:R,4,FALSE)</f>
        <v>73.599999999999994</v>
      </c>
      <c r="E973">
        <f>VLOOKUP(A973,combine!A:R,5,FALSE)</f>
        <v>235</v>
      </c>
      <c r="F973">
        <f>VLOOKUP(A973,combine!A:R,13,FALSE)</f>
        <v>4.66</v>
      </c>
      <c r="G973">
        <f>VLOOKUP(A973,combine!A:R,14,FALSE)</f>
        <v>34</v>
      </c>
      <c r="H973">
        <f>VLOOKUP(A973,combine!A:R,16,FALSE)</f>
        <v>4.12</v>
      </c>
      <c r="I973">
        <f>VLOOKUP(A973,combine!A:R,17,FALSE)</f>
        <v>114</v>
      </c>
    </row>
    <row r="974" spans="1:9" x14ac:dyDescent="0.2">
      <c r="A974">
        <v>20030479</v>
      </c>
      <c r="B974" t="s">
        <v>58</v>
      </c>
      <c r="D974">
        <f>VLOOKUP(A974,combine!A:R,4,FALSE)</f>
        <v>75.599999999999994</v>
      </c>
      <c r="E974">
        <f>VLOOKUP(A974,combine!A:R,5,FALSE)</f>
        <v>243</v>
      </c>
      <c r="F974">
        <f>VLOOKUP(A974,combine!A:R,13,FALSE)</f>
        <v>4.82</v>
      </c>
      <c r="G974">
        <f>VLOOKUP(A974,combine!A:R,14,FALSE)</f>
        <v>32</v>
      </c>
      <c r="H974">
        <f>VLOOKUP(A974,combine!A:R,16,FALSE)</f>
        <v>4.5599999999999996</v>
      </c>
      <c r="I974">
        <f>VLOOKUP(A974,combine!A:R,17,FALSE)</f>
        <v>108</v>
      </c>
    </row>
    <row r="975" spans="1:9" x14ac:dyDescent="0.2">
      <c r="A975">
        <v>19990015</v>
      </c>
      <c r="B975" t="s">
        <v>42</v>
      </c>
      <c r="C975">
        <v>-0.21875</v>
      </c>
      <c r="D975">
        <f>VLOOKUP(A975,combine!A:R,4,FALSE)</f>
        <v>72.5</v>
      </c>
      <c r="E975">
        <f>VLOOKUP(A975,combine!A:R,5,FALSE)</f>
        <v>299</v>
      </c>
      <c r="F975">
        <f>VLOOKUP(A975,combine!A:R,13,FALSE)</f>
        <v>4.8499999999999996</v>
      </c>
      <c r="G975">
        <f>VLOOKUP(A975,combine!A:R,14,FALSE)</f>
        <v>28.5</v>
      </c>
      <c r="H975">
        <f>VLOOKUP(A975,combine!A:R,16,FALSE)</f>
        <v>4.28</v>
      </c>
      <c r="I975">
        <f>VLOOKUP(A975,combine!A:R,17,FALSE)</f>
        <v>108</v>
      </c>
    </row>
    <row r="976" spans="1:9" x14ac:dyDescent="0.2">
      <c r="A976">
        <v>19980148</v>
      </c>
      <c r="B976" t="s">
        <v>16608</v>
      </c>
      <c r="C976">
        <v>0</v>
      </c>
      <c r="D976">
        <f>VLOOKUP(A976,combine!A:R,4,FALSE)</f>
        <v>77.099999999999994</v>
      </c>
      <c r="E976">
        <f>VLOOKUP(A976,combine!A:R,5,FALSE)</f>
        <v>302</v>
      </c>
      <c r="F976">
        <f>VLOOKUP(A976,combine!A:R,13,FALSE)</f>
        <v>5.51</v>
      </c>
      <c r="G976">
        <f>VLOOKUP(A976,combine!A:R,14,FALSE)</f>
        <v>25</v>
      </c>
      <c r="H976">
        <f>VLOOKUP(A976,combine!A:R,16,FALSE)</f>
        <v>0</v>
      </c>
      <c r="I976">
        <f>VLOOKUP(A976,combine!A:R,17,FALSE)</f>
        <v>0</v>
      </c>
    </row>
    <row r="977" spans="1:9" x14ac:dyDescent="0.2">
      <c r="A977">
        <v>20010183</v>
      </c>
      <c r="B977" t="s">
        <v>38</v>
      </c>
      <c r="C977">
        <v>1.22</v>
      </c>
      <c r="D977">
        <f>VLOOKUP(A977,combine!A:R,4,FALSE)</f>
        <v>75.099999999999994</v>
      </c>
      <c r="E977">
        <f>VLOOKUP(A977,combine!A:R,5,FALSE)</f>
        <v>285</v>
      </c>
      <c r="F977">
        <f>VLOOKUP(A977,combine!A:R,13,FALSE)</f>
        <v>4.97</v>
      </c>
      <c r="G977">
        <f>VLOOKUP(A977,combine!A:R,14,FALSE)</f>
        <v>28</v>
      </c>
      <c r="H977">
        <f>VLOOKUP(A977,combine!A:R,16,FALSE)</f>
        <v>4.47</v>
      </c>
      <c r="I977">
        <f>VLOOKUP(A977,combine!A:R,17,FALSE)</f>
        <v>103</v>
      </c>
    </row>
    <row r="978" spans="1:9" x14ac:dyDescent="0.2">
      <c r="A978">
        <v>19940053</v>
      </c>
      <c r="B978" t="s">
        <v>103</v>
      </c>
      <c r="C978">
        <v>0.33333333333333298</v>
      </c>
      <c r="D978">
        <f>VLOOKUP(A978,combine!A:R,4,FALSE)</f>
        <v>73.5</v>
      </c>
      <c r="E978">
        <f>VLOOKUP(A978,combine!A:R,5,FALSE)</f>
        <v>260</v>
      </c>
      <c r="F978">
        <f>VLOOKUP(A978,combine!A:R,13,FALSE)</f>
        <v>0</v>
      </c>
      <c r="G978">
        <f>VLOOKUP(A978,combine!A:R,14,FALSE)</f>
        <v>0</v>
      </c>
      <c r="H978">
        <f>VLOOKUP(A978,combine!A:R,16,FALSE)</f>
        <v>0</v>
      </c>
      <c r="I978">
        <f>VLOOKUP(A978,combine!A:R,17,FALSE)</f>
        <v>0</v>
      </c>
    </row>
    <row r="979" spans="1:9" x14ac:dyDescent="0.2">
      <c r="A979">
        <v>20000069</v>
      </c>
      <c r="B979" t="s">
        <v>34</v>
      </c>
      <c r="C979">
        <v>0</v>
      </c>
      <c r="D979">
        <f>VLOOKUP(A979,combine!A:R,4,FALSE)</f>
        <v>73.3</v>
      </c>
      <c r="E979">
        <f>VLOOKUP(A979,combine!A:R,5,FALSE)</f>
        <v>218</v>
      </c>
      <c r="F979">
        <f>VLOOKUP(A979,combine!A:R,13,FALSE)</f>
        <v>4.62</v>
      </c>
      <c r="G979">
        <f>VLOOKUP(A979,combine!A:R,14,FALSE)</f>
        <v>37.5</v>
      </c>
      <c r="H979">
        <f>VLOOKUP(A979,combine!A:R,16,FALSE)</f>
        <v>4.09</v>
      </c>
      <c r="I979">
        <f>VLOOKUP(A979,combine!A:R,17,FALSE)</f>
        <v>124</v>
      </c>
    </row>
    <row r="980" spans="1:9" x14ac:dyDescent="0.2">
      <c r="A980">
        <v>20030129</v>
      </c>
      <c r="B980" t="s">
        <v>38</v>
      </c>
      <c r="C980">
        <v>5.6666666666666599</v>
      </c>
      <c r="D980">
        <f>VLOOKUP(A980,combine!A:R,4,FALSE)</f>
        <v>73.900000000000006</v>
      </c>
      <c r="E980">
        <f>VLOOKUP(A980,combine!A:R,5,FALSE)</f>
        <v>243</v>
      </c>
      <c r="F980">
        <f>VLOOKUP(A980,combine!A:R,13,FALSE)</f>
        <v>4.63</v>
      </c>
      <c r="G980">
        <f>VLOOKUP(A980,combine!A:R,14,FALSE)</f>
        <v>39</v>
      </c>
      <c r="H980">
        <f>VLOOKUP(A980,combine!A:R,16,FALSE)</f>
        <v>0</v>
      </c>
      <c r="I980">
        <f>VLOOKUP(A980,combine!A:R,17,FALSE)</f>
        <v>128</v>
      </c>
    </row>
    <row r="981" spans="1:9" x14ac:dyDescent="0.2">
      <c r="A981">
        <v>20020512</v>
      </c>
      <c r="B981" t="s">
        <v>50</v>
      </c>
      <c r="C981">
        <v>0</v>
      </c>
      <c r="D981">
        <f>VLOOKUP(A981,combine!A:R,4,FALSE)</f>
        <v>78</v>
      </c>
      <c r="E981">
        <f>VLOOKUP(A981,combine!A:R,5,FALSE)</f>
        <v>335</v>
      </c>
      <c r="F981">
        <f>VLOOKUP(A981,combine!A:R,13,FALSE)</f>
        <v>5.29</v>
      </c>
      <c r="G981">
        <f>VLOOKUP(A981,combine!A:R,14,FALSE)</f>
        <v>26</v>
      </c>
      <c r="H981">
        <f>VLOOKUP(A981,combine!A:R,16,FALSE)</f>
        <v>4.9400000000000004</v>
      </c>
      <c r="I981">
        <f>VLOOKUP(A981,combine!A:R,17,FALSE)</f>
        <v>0</v>
      </c>
    </row>
    <row r="982" spans="1:9" x14ac:dyDescent="0.2">
      <c r="A982">
        <v>19920191</v>
      </c>
      <c r="B982" t="s">
        <v>58</v>
      </c>
      <c r="C982">
        <v>9</v>
      </c>
      <c r="D982">
        <f>VLOOKUP(A982,combine!A:R,4,FALSE)</f>
        <v>74.3</v>
      </c>
      <c r="E982">
        <f>VLOOKUP(A982,combine!A:R,5,FALSE)</f>
        <v>247</v>
      </c>
      <c r="F982">
        <f>VLOOKUP(A982,combine!A:R,13,FALSE)</f>
        <v>5.18</v>
      </c>
      <c r="G982">
        <f>VLOOKUP(A982,combine!A:R,14,FALSE)</f>
        <v>27</v>
      </c>
      <c r="H982">
        <f>VLOOKUP(A982,combine!A:R,16,FALSE)</f>
        <v>4.3899999999999997</v>
      </c>
      <c r="I982">
        <f>VLOOKUP(A982,combine!A:R,17,FALSE)</f>
        <v>103</v>
      </c>
    </row>
    <row r="983" spans="1:9" x14ac:dyDescent="0.2">
      <c r="A983">
        <v>20000242</v>
      </c>
      <c r="B983" t="s">
        <v>34</v>
      </c>
      <c r="C983">
        <v>0</v>
      </c>
      <c r="D983">
        <f>VLOOKUP(A983,combine!A:R,4,FALSE)</f>
        <v>73.5</v>
      </c>
      <c r="E983">
        <f>VLOOKUP(A983,combine!A:R,5,FALSE)</f>
        <v>202</v>
      </c>
      <c r="F983">
        <f>VLOOKUP(A983,combine!A:R,13,FALSE)</f>
        <v>4.5999999999999996</v>
      </c>
      <c r="G983">
        <f>VLOOKUP(A983,combine!A:R,14,FALSE)</f>
        <v>35.5</v>
      </c>
      <c r="H983">
        <f>VLOOKUP(A983,combine!A:R,16,FALSE)</f>
        <v>4.25</v>
      </c>
      <c r="I983">
        <f>VLOOKUP(A983,combine!A:R,17,FALSE)</f>
        <v>125</v>
      </c>
    </row>
    <row r="984" spans="1:9" x14ac:dyDescent="0.2">
      <c r="A984">
        <v>20010038</v>
      </c>
      <c r="B984" t="s">
        <v>49</v>
      </c>
      <c r="C984">
        <v>1.25</v>
      </c>
      <c r="D984">
        <f>VLOOKUP(A984,combine!A:R,4,FALSE)</f>
        <v>73.599999999999994</v>
      </c>
      <c r="E984">
        <f>VLOOKUP(A984,combine!A:R,5,FALSE)</f>
        <v>229</v>
      </c>
      <c r="F984">
        <f>VLOOKUP(A984,combine!A:R,13,FALSE)</f>
        <v>4.62</v>
      </c>
      <c r="G984">
        <f>VLOOKUP(A984,combine!A:R,14,FALSE)</f>
        <v>32.5</v>
      </c>
      <c r="H984">
        <f>VLOOKUP(A984,combine!A:R,16,FALSE)</f>
        <v>4.4400000000000004</v>
      </c>
      <c r="I984">
        <f>VLOOKUP(A984,combine!A:R,17,FALSE)</f>
        <v>115</v>
      </c>
    </row>
    <row r="985" spans="1:9" x14ac:dyDescent="0.2">
      <c r="A985">
        <v>20040078</v>
      </c>
      <c r="B985" t="s">
        <v>34</v>
      </c>
      <c r="C985">
        <v>0</v>
      </c>
      <c r="D985">
        <f>VLOOKUP(A985,combine!A:R,4,FALSE)</f>
        <v>73</v>
      </c>
      <c r="E985">
        <f>VLOOKUP(A985,combine!A:R,5,FALSE)</f>
        <v>183</v>
      </c>
      <c r="F985">
        <f>VLOOKUP(A985,combine!A:R,13,FALSE)</f>
        <v>4.58</v>
      </c>
      <c r="G985">
        <f>VLOOKUP(A985,combine!A:R,14,FALSE)</f>
        <v>38</v>
      </c>
      <c r="H985">
        <f>VLOOKUP(A985,combine!A:R,16,FALSE)</f>
        <v>4.18</v>
      </c>
      <c r="I985">
        <f>VLOOKUP(A985,combine!A:R,17,FALSE)</f>
        <v>128</v>
      </c>
    </row>
    <row r="986" spans="1:9" x14ac:dyDescent="0.2">
      <c r="A986">
        <v>19930013</v>
      </c>
      <c r="B986" t="s">
        <v>50</v>
      </c>
      <c r="C986">
        <v>0</v>
      </c>
      <c r="D986">
        <f>VLOOKUP(A986,combine!A:R,4,FALSE)</f>
        <v>75.400000000000006</v>
      </c>
      <c r="E986">
        <f>VLOOKUP(A986,combine!A:R,5,FALSE)</f>
        <v>306</v>
      </c>
      <c r="F986">
        <f>VLOOKUP(A986,combine!A:R,13,FALSE)</f>
        <v>5.19</v>
      </c>
      <c r="G986">
        <f>VLOOKUP(A986,combine!A:R,14,FALSE)</f>
        <v>27</v>
      </c>
      <c r="H986">
        <f>VLOOKUP(A986,combine!A:R,16,FALSE)</f>
        <v>4.63</v>
      </c>
      <c r="I986">
        <f>VLOOKUP(A986,combine!A:R,17,FALSE)</f>
        <v>106</v>
      </c>
    </row>
    <row r="987" spans="1:9" x14ac:dyDescent="0.2">
      <c r="A987">
        <v>20020115</v>
      </c>
      <c r="B987" t="s">
        <v>18</v>
      </c>
      <c r="C987">
        <v>10.2083333333333</v>
      </c>
      <c r="D987">
        <f>VLOOKUP(A987,combine!A:R,4,FALSE)</f>
        <v>73</v>
      </c>
      <c r="E987">
        <f>VLOOKUP(A987,combine!A:R,5,FALSE)</f>
        <v>195</v>
      </c>
      <c r="F987">
        <f>VLOOKUP(A987,combine!A:R,13,FALSE)</f>
        <v>4.37</v>
      </c>
      <c r="G987">
        <f>VLOOKUP(A987,combine!A:R,14,FALSE)</f>
        <v>34.5</v>
      </c>
      <c r="H987">
        <f>VLOOKUP(A987,combine!A:R,16,FALSE)</f>
        <v>4.3</v>
      </c>
      <c r="I987">
        <f>VLOOKUP(A987,combine!A:R,17,FALSE)</f>
        <v>121</v>
      </c>
    </row>
    <row r="988" spans="1:9" x14ac:dyDescent="0.2">
      <c r="A988">
        <v>19950027</v>
      </c>
      <c r="B988" t="s">
        <v>58</v>
      </c>
      <c r="C988">
        <v>0</v>
      </c>
      <c r="D988">
        <f>VLOOKUP(A988,combine!A:R,4,FALSE)</f>
        <v>76.5</v>
      </c>
      <c r="E988">
        <f>VLOOKUP(A988,combine!A:R,5,FALSE)</f>
        <v>249</v>
      </c>
      <c r="F988">
        <f>VLOOKUP(A988,combine!A:R,13,FALSE)</f>
        <v>4.8899999999999997</v>
      </c>
      <c r="G988">
        <f>VLOOKUP(A988,combine!A:R,14,FALSE)</f>
        <v>34</v>
      </c>
      <c r="H988">
        <f>VLOOKUP(A988,combine!A:R,16,FALSE)</f>
        <v>4.1900000000000004</v>
      </c>
      <c r="I988">
        <f>VLOOKUP(A988,combine!A:R,17,FALSE)</f>
        <v>116</v>
      </c>
    </row>
    <row r="989" spans="1:9" x14ac:dyDescent="0.2">
      <c r="A989">
        <v>19930200</v>
      </c>
      <c r="B989" t="s">
        <v>16610</v>
      </c>
      <c r="D989">
        <f>VLOOKUP(A989,combine!A:R,4,FALSE)</f>
        <v>72.8</v>
      </c>
      <c r="E989">
        <f>VLOOKUP(A989,combine!A:R,5,FALSE)</f>
        <v>200</v>
      </c>
      <c r="F989">
        <f>VLOOKUP(A989,combine!A:R,13,FALSE)</f>
        <v>0</v>
      </c>
      <c r="G989">
        <f>VLOOKUP(A989,combine!A:R,14,FALSE)</f>
        <v>0</v>
      </c>
      <c r="H989">
        <f>VLOOKUP(A989,combine!A:R,16,FALSE)</f>
        <v>0</v>
      </c>
      <c r="I989">
        <f>VLOOKUP(A989,combine!A:R,17,FALSE)</f>
        <v>0</v>
      </c>
    </row>
    <row r="990" spans="1:9" x14ac:dyDescent="0.2">
      <c r="A990">
        <v>20010035</v>
      </c>
      <c r="B990" t="s">
        <v>58</v>
      </c>
      <c r="C990">
        <v>0.85714285714285698</v>
      </c>
      <c r="D990">
        <f>VLOOKUP(A990,combine!A:R,4,FALSE)</f>
        <v>74.5</v>
      </c>
      <c r="E990">
        <f>VLOOKUP(A990,combine!A:R,5,FALSE)</f>
        <v>266</v>
      </c>
      <c r="F990">
        <f>VLOOKUP(A990,combine!A:R,13,FALSE)</f>
        <v>4.79</v>
      </c>
      <c r="G990">
        <f>VLOOKUP(A990,combine!A:R,14,FALSE)</f>
        <v>34</v>
      </c>
      <c r="H990">
        <f>VLOOKUP(A990,combine!A:R,16,FALSE)</f>
        <v>4.43</v>
      </c>
      <c r="I990">
        <f>VLOOKUP(A990,combine!A:R,17,FALSE)</f>
        <v>112</v>
      </c>
    </row>
    <row r="991" spans="1:9" x14ac:dyDescent="0.2">
      <c r="A991">
        <v>19960012</v>
      </c>
      <c r="B991" t="s">
        <v>38</v>
      </c>
      <c r="C991">
        <v>4</v>
      </c>
      <c r="D991">
        <f>VLOOKUP(A991,combine!A:R,4,FALSE)</f>
        <v>75.400000000000006</v>
      </c>
      <c r="E991">
        <f>VLOOKUP(A991,combine!A:R,5,FALSE)</f>
        <v>249</v>
      </c>
      <c r="F991">
        <f>VLOOKUP(A991,combine!A:R,13,FALSE)</f>
        <v>4.8099999999999996</v>
      </c>
      <c r="G991">
        <f>VLOOKUP(A991,combine!A:R,14,FALSE)</f>
        <v>34.5</v>
      </c>
      <c r="H991">
        <f>VLOOKUP(A991,combine!A:R,16,FALSE)</f>
        <v>4.6100000000000003</v>
      </c>
      <c r="I991">
        <f>VLOOKUP(A991,combine!A:R,17,FALSE)</f>
        <v>120</v>
      </c>
    </row>
    <row r="992" spans="1:9" x14ac:dyDescent="0.2">
      <c r="A992">
        <v>20020160</v>
      </c>
      <c r="B992" t="s">
        <v>58</v>
      </c>
      <c r="C992">
        <v>0</v>
      </c>
      <c r="D992">
        <f>VLOOKUP(A992,combine!A:R,4,FALSE)</f>
        <v>77</v>
      </c>
      <c r="E992">
        <f>VLOOKUP(A992,combine!A:R,5,FALSE)</f>
        <v>253</v>
      </c>
      <c r="F992">
        <f>VLOOKUP(A992,combine!A:R,13,FALSE)</f>
        <v>4.97</v>
      </c>
      <c r="G992">
        <f>VLOOKUP(A992,combine!A:R,14,FALSE)</f>
        <v>31</v>
      </c>
      <c r="H992">
        <f>VLOOKUP(A992,combine!A:R,16,FALSE)</f>
        <v>4.2699999999999996</v>
      </c>
      <c r="I992">
        <f>VLOOKUP(A992,combine!A:R,17,FALSE)</f>
        <v>114</v>
      </c>
    </row>
    <row r="993" spans="1:9" x14ac:dyDescent="0.2">
      <c r="A993">
        <v>20020116</v>
      </c>
      <c r="B993" t="s">
        <v>119</v>
      </c>
      <c r="C993">
        <v>0</v>
      </c>
      <c r="D993">
        <f>VLOOKUP(A993,combine!A:R,4,FALSE)</f>
        <v>75.400000000000006</v>
      </c>
      <c r="E993">
        <f>VLOOKUP(A993,combine!A:R,5,FALSE)</f>
        <v>306</v>
      </c>
      <c r="F993">
        <f>VLOOKUP(A993,combine!A:R,13,FALSE)</f>
        <v>5.08</v>
      </c>
      <c r="G993">
        <f>VLOOKUP(A993,combine!A:R,14,FALSE)</f>
        <v>0</v>
      </c>
      <c r="H993">
        <f>VLOOKUP(A993,combine!A:R,16,FALSE)</f>
        <v>0</v>
      </c>
      <c r="I993">
        <f>VLOOKUP(A993,combine!A:R,17,FALSE)</f>
        <v>0</v>
      </c>
    </row>
    <row r="994" spans="1:9" x14ac:dyDescent="0.2">
      <c r="A994">
        <v>19990102</v>
      </c>
      <c r="B994" t="s">
        <v>34</v>
      </c>
      <c r="D994">
        <f>VLOOKUP(A994,combine!A:R,4,FALSE)</f>
        <v>71.900000000000006</v>
      </c>
      <c r="E994">
        <f>VLOOKUP(A994,combine!A:R,5,FALSE)</f>
        <v>201</v>
      </c>
      <c r="F994">
        <f>VLOOKUP(A994,combine!A:R,13,FALSE)</f>
        <v>4.7</v>
      </c>
      <c r="G994">
        <f>VLOOKUP(A994,combine!A:R,14,FALSE)</f>
        <v>31.5</v>
      </c>
      <c r="H994">
        <f>VLOOKUP(A994,combine!A:R,16,FALSE)</f>
        <v>4.3600000000000003</v>
      </c>
      <c r="I994">
        <f>VLOOKUP(A994,combine!A:R,17,FALSE)</f>
        <v>119</v>
      </c>
    </row>
    <row r="995" spans="1:9" x14ac:dyDescent="0.2">
      <c r="A995">
        <v>20010482</v>
      </c>
      <c r="B995" t="s">
        <v>22</v>
      </c>
      <c r="C995">
        <v>10.6666666666666</v>
      </c>
      <c r="D995">
        <f>VLOOKUP(A995,combine!A:R,4,FALSE)</f>
        <v>73.599999999999994</v>
      </c>
      <c r="E995">
        <f>VLOOKUP(A995,combine!A:R,5,FALSE)</f>
        <v>221</v>
      </c>
      <c r="F995">
        <f>VLOOKUP(A995,combine!A:R,13,FALSE)</f>
        <v>4.6399999999999997</v>
      </c>
      <c r="G995">
        <f>VLOOKUP(A995,combine!A:R,14,FALSE)</f>
        <v>0</v>
      </c>
      <c r="H995">
        <f>VLOOKUP(A995,combine!A:R,16,FALSE)</f>
        <v>0</v>
      </c>
      <c r="I995">
        <f>VLOOKUP(A995,combine!A:R,17,FALSE)</f>
        <v>0</v>
      </c>
    </row>
    <row r="996" spans="1:9" x14ac:dyDescent="0.2">
      <c r="A996">
        <v>20030247</v>
      </c>
      <c r="B996" t="s">
        <v>27</v>
      </c>
      <c r="D996">
        <f>VLOOKUP(A996,combine!A:R,4,FALSE)</f>
        <v>73.900000000000006</v>
      </c>
      <c r="E996">
        <f>VLOOKUP(A996,combine!A:R,5,FALSE)</f>
        <v>240</v>
      </c>
      <c r="F996">
        <f>VLOOKUP(A996,combine!A:R,13,FALSE)</f>
        <v>4.67</v>
      </c>
      <c r="G996">
        <f>VLOOKUP(A996,combine!A:R,14,FALSE)</f>
        <v>32.5</v>
      </c>
      <c r="H996">
        <f>VLOOKUP(A996,combine!A:R,16,FALSE)</f>
        <v>4.26</v>
      </c>
      <c r="I996">
        <f>VLOOKUP(A996,combine!A:R,17,FALSE)</f>
        <v>114</v>
      </c>
    </row>
    <row r="997" spans="1:9" x14ac:dyDescent="0.2">
      <c r="A997">
        <v>20040515</v>
      </c>
      <c r="B997" t="s">
        <v>16608</v>
      </c>
      <c r="C997">
        <v>1</v>
      </c>
      <c r="D997">
        <f>VLOOKUP(A997,combine!A:R,4,FALSE)</f>
        <v>76</v>
      </c>
      <c r="E997">
        <f>VLOOKUP(A997,combine!A:R,5,FALSE)</f>
        <v>297</v>
      </c>
      <c r="F997">
        <f>VLOOKUP(A997,combine!A:R,13,FALSE)</f>
        <v>5.25</v>
      </c>
      <c r="G997">
        <f>VLOOKUP(A997,combine!A:R,14,FALSE)</f>
        <v>0</v>
      </c>
      <c r="H997">
        <f>VLOOKUP(A997,combine!A:R,16,FALSE)</f>
        <v>4.9800000000000004</v>
      </c>
      <c r="I997">
        <f>VLOOKUP(A997,combine!A:R,17,FALSE)</f>
        <v>85</v>
      </c>
    </row>
    <row r="998" spans="1:9" x14ac:dyDescent="0.2">
      <c r="A998">
        <v>20020087</v>
      </c>
      <c r="B998" t="s">
        <v>34</v>
      </c>
      <c r="D998">
        <f>VLOOKUP(A998,combine!A:R,4,FALSE)</f>
        <v>71.400000000000006</v>
      </c>
      <c r="E998">
        <f>VLOOKUP(A998,combine!A:R,5,FALSE)</f>
        <v>185</v>
      </c>
      <c r="F998">
        <f>VLOOKUP(A998,combine!A:R,13,FALSE)</f>
        <v>4.43</v>
      </c>
      <c r="G998">
        <f>VLOOKUP(A998,combine!A:R,14,FALSE)</f>
        <v>0</v>
      </c>
      <c r="H998">
        <f>VLOOKUP(A998,combine!A:R,16,FALSE)</f>
        <v>0</v>
      </c>
      <c r="I998">
        <f>VLOOKUP(A998,combine!A:R,17,FALSE)</f>
        <v>0</v>
      </c>
    </row>
    <row r="999" spans="1:9" x14ac:dyDescent="0.2">
      <c r="A999">
        <v>20030114</v>
      </c>
      <c r="B999" t="s">
        <v>42</v>
      </c>
      <c r="C999">
        <v>1.4049079754601199</v>
      </c>
      <c r="D999">
        <f>VLOOKUP(A999,combine!A:R,4,FALSE)</f>
        <v>75.3</v>
      </c>
      <c r="E999">
        <f>VLOOKUP(A999,combine!A:R,5,FALSE)</f>
        <v>301</v>
      </c>
      <c r="F999">
        <f>VLOOKUP(A999,combine!A:R,13,FALSE)</f>
        <v>5.14</v>
      </c>
      <c r="G999">
        <f>VLOOKUP(A999,combine!A:R,14,FALSE)</f>
        <v>0</v>
      </c>
      <c r="H999">
        <f>VLOOKUP(A999,combine!A:R,16,FALSE)</f>
        <v>0</v>
      </c>
      <c r="I999">
        <f>VLOOKUP(A999,combine!A:R,17,FALSE)</f>
        <v>102</v>
      </c>
    </row>
    <row r="1000" spans="1:9" x14ac:dyDescent="0.2">
      <c r="A1000">
        <v>20010096</v>
      </c>
      <c r="B1000" t="s">
        <v>50</v>
      </c>
      <c r="C1000">
        <v>4</v>
      </c>
      <c r="D1000">
        <f>VLOOKUP(A1000,combine!A:R,4,FALSE)</f>
        <v>75</v>
      </c>
      <c r="E1000">
        <f>VLOOKUP(A1000,combine!A:R,5,FALSE)</f>
        <v>308</v>
      </c>
      <c r="F1000">
        <f>VLOOKUP(A1000,combine!A:R,13,FALSE)</f>
        <v>5.0199999999999996</v>
      </c>
      <c r="G1000">
        <f>VLOOKUP(A1000,combine!A:R,14,FALSE)</f>
        <v>0</v>
      </c>
      <c r="H1000">
        <f>VLOOKUP(A1000,combine!A:R,16,FALSE)</f>
        <v>0</v>
      </c>
      <c r="I1000">
        <f>VLOOKUP(A1000,combine!A:R,17,FALSE)</f>
        <v>0</v>
      </c>
    </row>
    <row r="1001" spans="1:9" x14ac:dyDescent="0.2">
      <c r="A1001">
        <v>20030591</v>
      </c>
      <c r="B1001" t="s">
        <v>49</v>
      </c>
      <c r="C1001">
        <v>-1</v>
      </c>
      <c r="D1001">
        <f>VLOOKUP(A1001,combine!A:R,4,FALSE)</f>
        <v>71.400000000000006</v>
      </c>
      <c r="E1001">
        <f>VLOOKUP(A1001,combine!A:R,5,FALSE)</f>
        <v>202</v>
      </c>
      <c r="F1001">
        <f>VLOOKUP(A1001,combine!A:R,13,FALSE)</f>
        <v>4.49</v>
      </c>
      <c r="G1001">
        <f>VLOOKUP(A1001,combine!A:R,14,FALSE)</f>
        <v>0</v>
      </c>
      <c r="H1001">
        <f>VLOOKUP(A1001,combine!A:R,16,FALSE)</f>
        <v>0</v>
      </c>
      <c r="I1001">
        <f>VLOOKUP(A1001,combine!A:R,17,FALSE)</f>
        <v>0</v>
      </c>
    </row>
    <row r="1002" spans="1:9" x14ac:dyDescent="0.2">
      <c r="A1002">
        <v>20000224</v>
      </c>
      <c r="B1002" t="s">
        <v>50</v>
      </c>
      <c r="C1002">
        <v>3</v>
      </c>
      <c r="D1002">
        <f>VLOOKUP(A1002,combine!A:R,4,FALSE)</f>
        <v>75.400000000000006</v>
      </c>
      <c r="E1002">
        <f>VLOOKUP(A1002,combine!A:R,5,FALSE)</f>
        <v>318</v>
      </c>
      <c r="F1002">
        <f>VLOOKUP(A1002,combine!A:R,13,FALSE)</f>
        <v>5.43</v>
      </c>
      <c r="G1002">
        <f>VLOOKUP(A1002,combine!A:R,14,FALSE)</f>
        <v>27</v>
      </c>
      <c r="H1002">
        <f>VLOOKUP(A1002,combine!A:R,16,FALSE)</f>
        <v>4.84</v>
      </c>
      <c r="I1002">
        <f>VLOOKUP(A1002,combine!A:R,17,FALSE)</f>
        <v>90</v>
      </c>
    </row>
    <row r="1003" spans="1:9" x14ac:dyDescent="0.2">
      <c r="A1003">
        <v>19950037</v>
      </c>
      <c r="B1003" t="s">
        <v>16608</v>
      </c>
      <c r="C1003">
        <v>6.5714285714285703</v>
      </c>
      <c r="D1003">
        <f>VLOOKUP(A1003,combine!A:R,4,FALSE)</f>
        <v>74.900000000000006</v>
      </c>
      <c r="E1003">
        <f>VLOOKUP(A1003,combine!A:R,5,FALSE)</f>
        <v>293</v>
      </c>
      <c r="F1003">
        <f>VLOOKUP(A1003,combine!A:R,13,FALSE)</f>
        <v>5.24</v>
      </c>
      <c r="G1003">
        <f>VLOOKUP(A1003,combine!A:R,14,FALSE)</f>
        <v>24.5</v>
      </c>
      <c r="H1003">
        <f>VLOOKUP(A1003,combine!A:R,16,FALSE)</f>
        <v>4.58</v>
      </c>
      <c r="I1003">
        <f>VLOOKUP(A1003,combine!A:R,17,FALSE)</f>
        <v>103</v>
      </c>
    </row>
    <row r="1004" spans="1:9" x14ac:dyDescent="0.2">
      <c r="A1004">
        <v>19980036</v>
      </c>
      <c r="B1004" t="s">
        <v>50</v>
      </c>
      <c r="C1004">
        <v>0</v>
      </c>
      <c r="D1004">
        <f>VLOOKUP(A1004,combine!A:R,4,FALSE)</f>
        <v>79.400000000000006</v>
      </c>
      <c r="E1004">
        <f>VLOOKUP(A1004,combine!A:R,5,FALSE)</f>
        <v>355</v>
      </c>
      <c r="F1004">
        <f>VLOOKUP(A1004,combine!A:R,13,FALSE)</f>
        <v>5.64</v>
      </c>
      <c r="G1004">
        <f>VLOOKUP(A1004,combine!A:R,14,FALSE)</f>
        <v>26.5</v>
      </c>
      <c r="H1004">
        <f>VLOOKUP(A1004,combine!A:R,16,FALSE)</f>
        <v>4.93</v>
      </c>
      <c r="I1004">
        <f>VLOOKUP(A1004,combine!A:R,17,FALSE)</f>
        <v>97</v>
      </c>
    </row>
    <row r="1005" spans="1:9" x14ac:dyDescent="0.2">
      <c r="A1005">
        <v>19940088</v>
      </c>
      <c r="B1005" t="s">
        <v>103</v>
      </c>
      <c r="C1005">
        <v>0</v>
      </c>
      <c r="D1005">
        <f>VLOOKUP(A1005,combine!A:R,4,FALSE)</f>
        <v>75.3</v>
      </c>
      <c r="E1005">
        <f>VLOOKUP(A1005,combine!A:R,5,FALSE)</f>
        <v>235</v>
      </c>
      <c r="F1005">
        <f>VLOOKUP(A1005,combine!A:R,13,FALSE)</f>
        <v>4.9000000000000004</v>
      </c>
      <c r="G1005">
        <f>VLOOKUP(A1005,combine!A:R,14,FALSE)</f>
        <v>36</v>
      </c>
      <c r="H1005">
        <f>VLOOKUP(A1005,combine!A:R,16,FALSE)</f>
        <v>4.4000000000000004</v>
      </c>
      <c r="I1005">
        <f>VLOOKUP(A1005,combine!A:R,17,FALSE)</f>
        <v>116</v>
      </c>
    </row>
    <row r="1006" spans="1:9" x14ac:dyDescent="0.2">
      <c r="A1006">
        <v>20040667</v>
      </c>
      <c r="B1006" t="s">
        <v>58</v>
      </c>
      <c r="D1006">
        <f>VLOOKUP(A1006,combine!A:R,4,FALSE)</f>
        <v>76.5</v>
      </c>
      <c r="E1006">
        <f>VLOOKUP(A1006,combine!A:R,5,FALSE)</f>
        <v>336</v>
      </c>
      <c r="F1006">
        <f>VLOOKUP(A1006,combine!A:R,13,FALSE)</f>
        <v>4.99</v>
      </c>
      <c r="G1006">
        <f>VLOOKUP(A1006,combine!A:R,14,FALSE)</f>
        <v>29</v>
      </c>
      <c r="H1006">
        <f>VLOOKUP(A1006,combine!A:R,16,FALSE)</f>
        <v>4.75</v>
      </c>
      <c r="I1006">
        <f>VLOOKUP(A1006,combine!A:R,17,FALSE)</f>
        <v>115</v>
      </c>
    </row>
    <row r="1007" spans="1:9" x14ac:dyDescent="0.2">
      <c r="A1007">
        <v>20040170</v>
      </c>
      <c r="B1007" t="s">
        <v>18</v>
      </c>
      <c r="C1007">
        <v>6</v>
      </c>
      <c r="D1007">
        <f>VLOOKUP(A1007,combine!A:R,4,FALSE)</f>
        <v>70.599999999999994</v>
      </c>
      <c r="E1007">
        <f>VLOOKUP(A1007,combine!A:R,5,FALSE)</f>
        <v>203</v>
      </c>
      <c r="F1007">
        <f>VLOOKUP(A1007,combine!A:R,13,FALSE)</f>
        <v>4.55</v>
      </c>
      <c r="G1007">
        <f>VLOOKUP(A1007,combine!A:R,14,FALSE)</f>
        <v>35</v>
      </c>
      <c r="H1007">
        <f>VLOOKUP(A1007,combine!A:R,16,FALSE)</f>
        <v>4.03</v>
      </c>
      <c r="I1007">
        <f>VLOOKUP(A1007,combine!A:R,17,FALSE)</f>
        <v>120</v>
      </c>
    </row>
    <row r="1008" spans="1:9" x14ac:dyDescent="0.2">
      <c r="A1008">
        <v>20030114</v>
      </c>
      <c r="B1008" t="s">
        <v>1650</v>
      </c>
      <c r="C1008">
        <v>1.4049079754601199</v>
      </c>
      <c r="D1008">
        <f>VLOOKUP(A1008,combine!A:R,4,FALSE)</f>
        <v>75.3</v>
      </c>
      <c r="E1008">
        <f>VLOOKUP(A1008,combine!A:R,5,FALSE)</f>
        <v>301</v>
      </c>
      <c r="F1008">
        <f>VLOOKUP(A1008,combine!A:R,13,FALSE)</f>
        <v>5.14</v>
      </c>
      <c r="G1008">
        <f>VLOOKUP(A1008,combine!A:R,14,FALSE)</f>
        <v>0</v>
      </c>
      <c r="H1008">
        <f>VLOOKUP(A1008,combine!A:R,16,FALSE)</f>
        <v>0</v>
      </c>
      <c r="I1008">
        <f>VLOOKUP(A1008,combine!A:R,17,FALSE)</f>
        <v>102</v>
      </c>
    </row>
    <row r="1009" spans="1:9" x14ac:dyDescent="0.2">
      <c r="A1009">
        <v>20040107</v>
      </c>
      <c r="B1009" t="s">
        <v>103</v>
      </c>
      <c r="C1009">
        <v>8</v>
      </c>
      <c r="D1009">
        <f>VLOOKUP(A1009,combine!A:R,4,FALSE)</f>
        <v>73</v>
      </c>
      <c r="E1009">
        <f>VLOOKUP(A1009,combine!A:R,5,FALSE)</f>
        <v>226</v>
      </c>
      <c r="F1009">
        <f>VLOOKUP(A1009,combine!A:R,13,FALSE)</f>
        <v>4.71</v>
      </c>
      <c r="G1009">
        <f>VLOOKUP(A1009,combine!A:R,14,FALSE)</f>
        <v>0</v>
      </c>
      <c r="H1009">
        <f>VLOOKUP(A1009,combine!A:R,16,FALSE)</f>
        <v>4.26</v>
      </c>
      <c r="I1009">
        <f>VLOOKUP(A1009,combine!A:R,17,FALSE)</f>
        <v>118</v>
      </c>
    </row>
    <row r="1010" spans="1:9" x14ac:dyDescent="0.2">
      <c r="A1010">
        <v>20020186</v>
      </c>
      <c r="B1010" t="s">
        <v>104</v>
      </c>
      <c r="C1010">
        <v>0</v>
      </c>
      <c r="D1010">
        <f>VLOOKUP(A1010,combine!A:R,4,FALSE)</f>
        <v>74.099999999999994</v>
      </c>
      <c r="E1010">
        <f>VLOOKUP(A1010,combine!A:R,5,FALSE)</f>
        <v>223</v>
      </c>
      <c r="F1010">
        <f>VLOOKUP(A1010,combine!A:R,13,FALSE)</f>
        <v>4.93</v>
      </c>
      <c r="G1010">
        <f>VLOOKUP(A1010,combine!A:R,14,FALSE)</f>
        <v>29</v>
      </c>
      <c r="H1010">
        <f>VLOOKUP(A1010,combine!A:R,16,FALSE)</f>
        <v>4.28</v>
      </c>
      <c r="I1010">
        <f>VLOOKUP(A1010,combine!A:R,17,FALSE)</f>
        <v>105</v>
      </c>
    </row>
    <row r="1011" spans="1:9" x14ac:dyDescent="0.2">
      <c r="A1011">
        <v>20000083</v>
      </c>
      <c r="B1011" t="s">
        <v>50</v>
      </c>
      <c r="C1011">
        <v>0</v>
      </c>
      <c r="D1011">
        <f>VLOOKUP(A1011,combine!A:R,4,FALSE)</f>
        <v>75.900000000000006</v>
      </c>
      <c r="E1011">
        <f>VLOOKUP(A1011,combine!A:R,5,FALSE)</f>
        <v>328</v>
      </c>
      <c r="F1011">
        <f>VLOOKUP(A1011,combine!A:R,13,FALSE)</f>
        <v>5.35</v>
      </c>
      <c r="G1011">
        <f>VLOOKUP(A1011,combine!A:R,14,FALSE)</f>
        <v>26</v>
      </c>
      <c r="H1011">
        <f>VLOOKUP(A1011,combine!A:R,16,FALSE)</f>
        <v>4.71</v>
      </c>
      <c r="I1011">
        <f>VLOOKUP(A1011,combine!A:R,17,FALSE)</f>
        <v>97</v>
      </c>
    </row>
    <row r="1012" spans="1:9" x14ac:dyDescent="0.2">
      <c r="A1012">
        <v>20030001</v>
      </c>
      <c r="B1012" t="s">
        <v>104</v>
      </c>
      <c r="C1012">
        <v>-3.3333333333333298E-2</v>
      </c>
      <c r="D1012">
        <f>VLOOKUP(A1012,combine!A:R,4,FALSE)</f>
        <v>77</v>
      </c>
      <c r="E1012">
        <f>VLOOKUP(A1012,combine!A:R,5,FALSE)</f>
        <v>232</v>
      </c>
      <c r="F1012">
        <f>VLOOKUP(A1012,combine!A:R,13,FALSE)</f>
        <v>4.6500000000000004</v>
      </c>
      <c r="G1012">
        <f>VLOOKUP(A1012,combine!A:R,14,FALSE)</f>
        <v>0</v>
      </c>
      <c r="H1012">
        <f>VLOOKUP(A1012,combine!A:R,16,FALSE)</f>
        <v>0</v>
      </c>
      <c r="I1012">
        <f>VLOOKUP(A1012,combine!A:R,17,FALSE)</f>
        <v>0</v>
      </c>
    </row>
    <row r="1013" spans="1:9" x14ac:dyDescent="0.2">
      <c r="A1013">
        <v>20040128</v>
      </c>
      <c r="B1013" t="s">
        <v>49</v>
      </c>
      <c r="D1013">
        <f>VLOOKUP(A1013,combine!A:R,4,FALSE)</f>
        <v>72.099999999999994</v>
      </c>
      <c r="E1013">
        <f>VLOOKUP(A1013,combine!A:R,5,FALSE)</f>
        <v>223</v>
      </c>
      <c r="F1013">
        <f>VLOOKUP(A1013,combine!A:R,13,FALSE)</f>
        <v>4.72</v>
      </c>
      <c r="G1013">
        <f>VLOOKUP(A1013,combine!A:R,14,FALSE)</f>
        <v>40</v>
      </c>
      <c r="H1013">
        <f>VLOOKUP(A1013,combine!A:R,16,FALSE)</f>
        <v>0</v>
      </c>
      <c r="I1013">
        <f>VLOOKUP(A1013,combine!A:R,17,FALSE)</f>
        <v>123</v>
      </c>
    </row>
    <row r="1014" spans="1:9" x14ac:dyDescent="0.2">
      <c r="A1014">
        <v>19980068</v>
      </c>
      <c r="B1014" t="s">
        <v>50</v>
      </c>
      <c r="C1014">
        <v>1</v>
      </c>
      <c r="D1014">
        <f>VLOOKUP(A1014,combine!A:R,4,FALSE)</f>
        <v>79.400000000000006</v>
      </c>
      <c r="E1014">
        <f>VLOOKUP(A1014,combine!A:R,5,FALSE)</f>
        <v>351</v>
      </c>
      <c r="F1014">
        <f>VLOOKUP(A1014,combine!A:R,13,FALSE)</f>
        <v>5.65</v>
      </c>
      <c r="G1014">
        <f>VLOOKUP(A1014,combine!A:R,14,FALSE)</f>
        <v>21</v>
      </c>
      <c r="H1014">
        <f>VLOOKUP(A1014,combine!A:R,16,FALSE)</f>
        <v>5.07</v>
      </c>
      <c r="I1014">
        <f>VLOOKUP(A1014,combine!A:R,17,FALSE)</f>
        <v>97</v>
      </c>
    </row>
    <row r="1015" spans="1:9" x14ac:dyDescent="0.2">
      <c r="A1015">
        <v>20000018</v>
      </c>
      <c r="B1015" t="s">
        <v>104</v>
      </c>
      <c r="C1015">
        <v>0</v>
      </c>
      <c r="D1015">
        <f>VLOOKUP(A1015,combine!A:R,4,FALSE)</f>
        <v>75.400000000000006</v>
      </c>
      <c r="E1015">
        <f>VLOOKUP(A1015,combine!A:R,5,FALSE)</f>
        <v>229</v>
      </c>
      <c r="F1015">
        <f>VLOOKUP(A1015,combine!A:R,13,FALSE)</f>
        <v>4.8499999999999996</v>
      </c>
      <c r="G1015">
        <f>VLOOKUP(A1015,combine!A:R,14,FALSE)</f>
        <v>33.5</v>
      </c>
      <c r="H1015">
        <f>VLOOKUP(A1015,combine!A:R,16,FALSE)</f>
        <v>4.16</v>
      </c>
      <c r="I1015">
        <f>VLOOKUP(A1015,combine!A:R,17,FALSE)</f>
        <v>111</v>
      </c>
    </row>
    <row r="1016" spans="1:9" x14ac:dyDescent="0.2">
      <c r="A1016">
        <v>20030076</v>
      </c>
      <c r="B1016" t="s">
        <v>58</v>
      </c>
      <c r="D1016">
        <f>VLOOKUP(A1016,combine!A:R,4,FALSE)</f>
        <v>76.5</v>
      </c>
      <c r="E1016">
        <f>VLOOKUP(A1016,combine!A:R,5,FALSE)</f>
        <v>261</v>
      </c>
      <c r="F1016">
        <f>VLOOKUP(A1016,combine!A:R,13,FALSE)</f>
        <v>4.8</v>
      </c>
      <c r="G1016">
        <f>VLOOKUP(A1016,combine!A:R,14,FALSE)</f>
        <v>0</v>
      </c>
      <c r="H1016">
        <f>VLOOKUP(A1016,combine!A:R,16,FALSE)</f>
        <v>0</v>
      </c>
      <c r="I1016">
        <f>VLOOKUP(A1016,combine!A:R,17,FALSE)</f>
        <v>0</v>
      </c>
    </row>
    <row r="1017" spans="1:9" x14ac:dyDescent="0.2">
      <c r="A1017">
        <v>20030129</v>
      </c>
      <c r="B1017" t="s">
        <v>103</v>
      </c>
      <c r="C1017">
        <v>5.6666666666666599</v>
      </c>
      <c r="D1017">
        <f>VLOOKUP(A1017,combine!A:R,4,FALSE)</f>
        <v>73.900000000000006</v>
      </c>
      <c r="E1017">
        <f>VLOOKUP(A1017,combine!A:R,5,FALSE)</f>
        <v>243</v>
      </c>
      <c r="F1017">
        <f>VLOOKUP(A1017,combine!A:R,13,FALSE)</f>
        <v>4.63</v>
      </c>
      <c r="G1017">
        <f>VLOOKUP(A1017,combine!A:R,14,FALSE)</f>
        <v>39</v>
      </c>
      <c r="H1017">
        <f>VLOOKUP(A1017,combine!A:R,16,FALSE)</f>
        <v>0</v>
      </c>
      <c r="I1017">
        <f>VLOOKUP(A1017,combine!A:R,17,FALSE)</f>
        <v>128</v>
      </c>
    </row>
    <row r="1018" spans="1:9" x14ac:dyDescent="0.2">
      <c r="A1018">
        <v>20040453</v>
      </c>
      <c r="B1018" t="s">
        <v>49</v>
      </c>
      <c r="C1018">
        <v>0</v>
      </c>
      <c r="D1018">
        <f>VLOOKUP(A1018,combine!A:R,4,FALSE)</f>
        <v>70.400000000000006</v>
      </c>
      <c r="E1018">
        <f>VLOOKUP(A1018,combine!A:R,5,FALSE)</f>
        <v>210</v>
      </c>
      <c r="F1018">
        <f>VLOOKUP(A1018,combine!A:R,13,FALSE)</f>
        <v>4.66</v>
      </c>
      <c r="G1018">
        <f>VLOOKUP(A1018,combine!A:R,14,FALSE)</f>
        <v>30</v>
      </c>
      <c r="H1018">
        <f>VLOOKUP(A1018,combine!A:R,16,FALSE)</f>
        <v>4.12</v>
      </c>
      <c r="I1018">
        <f>VLOOKUP(A1018,combine!A:R,17,FALSE)</f>
        <v>111</v>
      </c>
    </row>
    <row r="1019" spans="1:9" x14ac:dyDescent="0.2">
      <c r="A1019">
        <v>20040004</v>
      </c>
      <c r="B1019" t="s">
        <v>104</v>
      </c>
      <c r="C1019">
        <v>0</v>
      </c>
      <c r="D1019">
        <f>VLOOKUP(A1019,combine!A:R,4,FALSE)</f>
        <v>77</v>
      </c>
      <c r="E1019">
        <f>VLOOKUP(A1019,combine!A:R,5,FALSE)</f>
        <v>229</v>
      </c>
      <c r="F1019">
        <f>VLOOKUP(A1019,combine!A:R,13,FALSE)</f>
        <v>5.08</v>
      </c>
      <c r="G1019">
        <f>VLOOKUP(A1019,combine!A:R,14,FALSE)</f>
        <v>0</v>
      </c>
      <c r="H1019">
        <f>VLOOKUP(A1019,combine!A:R,16,FALSE)</f>
        <v>0</v>
      </c>
      <c r="I1019">
        <f>VLOOKUP(A1019,combine!A:R,17,FALSE)</f>
        <v>0</v>
      </c>
    </row>
    <row r="1020" spans="1:9" x14ac:dyDescent="0.2">
      <c r="A1020">
        <v>20010023</v>
      </c>
      <c r="B1020" t="s">
        <v>49</v>
      </c>
      <c r="C1020">
        <v>5</v>
      </c>
      <c r="D1020">
        <f>VLOOKUP(A1020,combine!A:R,4,FALSE)</f>
        <v>73.099999999999994</v>
      </c>
      <c r="E1020">
        <f>VLOOKUP(A1020,combine!A:R,5,FALSE)</f>
        <v>222</v>
      </c>
      <c r="F1020">
        <f>VLOOKUP(A1020,combine!A:R,13,FALSE)</f>
        <v>4.41</v>
      </c>
      <c r="G1020">
        <f>VLOOKUP(A1020,combine!A:R,14,FALSE)</f>
        <v>37.5</v>
      </c>
      <c r="H1020">
        <f>VLOOKUP(A1020,combine!A:R,16,FALSE)</f>
        <v>0</v>
      </c>
      <c r="I1020">
        <f>VLOOKUP(A1020,combine!A:R,17,FALSE)</f>
        <v>0</v>
      </c>
    </row>
    <row r="1021" spans="1:9" x14ac:dyDescent="0.2">
      <c r="A1021">
        <v>19970018</v>
      </c>
      <c r="B1021" t="s">
        <v>38</v>
      </c>
      <c r="C1021">
        <v>7</v>
      </c>
      <c r="D1021">
        <f>VLOOKUP(A1021,combine!A:R,4,FALSE)</f>
        <v>75.599999999999994</v>
      </c>
      <c r="E1021">
        <f>VLOOKUP(A1021,combine!A:R,5,FALSE)</f>
        <v>264</v>
      </c>
      <c r="F1021">
        <f>VLOOKUP(A1021,combine!A:R,13,FALSE)</f>
        <v>4.71</v>
      </c>
      <c r="G1021">
        <f>VLOOKUP(A1021,combine!A:R,14,FALSE)</f>
        <v>33</v>
      </c>
      <c r="H1021">
        <f>VLOOKUP(A1021,combine!A:R,16,FALSE)</f>
        <v>0</v>
      </c>
      <c r="I1021">
        <f>VLOOKUP(A1021,combine!A:R,17,FALSE)</f>
        <v>0</v>
      </c>
    </row>
    <row r="1022" spans="1:9" x14ac:dyDescent="0.2">
      <c r="A1022">
        <v>20020016</v>
      </c>
      <c r="B1022" t="s">
        <v>49</v>
      </c>
      <c r="C1022">
        <v>8</v>
      </c>
      <c r="D1022">
        <f>VLOOKUP(A1022,combine!A:R,4,FALSE)</f>
        <v>72.3</v>
      </c>
      <c r="E1022">
        <f>VLOOKUP(A1022,combine!A:R,5,FALSE)</f>
        <v>221</v>
      </c>
      <c r="F1022">
        <f>VLOOKUP(A1022,combine!A:R,13,FALSE)</f>
        <v>4.6500000000000004</v>
      </c>
      <c r="G1022">
        <f>VLOOKUP(A1022,combine!A:R,14,FALSE)</f>
        <v>42</v>
      </c>
      <c r="H1022">
        <f>VLOOKUP(A1022,combine!A:R,16,FALSE)</f>
        <v>0</v>
      </c>
      <c r="I1022">
        <f>VLOOKUP(A1022,combine!A:R,17,FALSE)</f>
        <v>121</v>
      </c>
    </row>
    <row r="1023" spans="1:9" x14ac:dyDescent="0.2">
      <c r="A1023">
        <v>19960043</v>
      </c>
      <c r="B1023" t="s">
        <v>34</v>
      </c>
      <c r="C1023">
        <v>0</v>
      </c>
      <c r="D1023">
        <f>VLOOKUP(A1023,combine!A:R,4,FALSE)</f>
        <v>73.8</v>
      </c>
      <c r="E1023">
        <f>VLOOKUP(A1023,combine!A:R,5,FALSE)</f>
        <v>217</v>
      </c>
      <c r="F1023">
        <f>VLOOKUP(A1023,combine!A:R,13,FALSE)</f>
        <v>4.53</v>
      </c>
      <c r="G1023">
        <f>VLOOKUP(A1023,combine!A:R,14,FALSE)</f>
        <v>33</v>
      </c>
      <c r="H1023">
        <f>VLOOKUP(A1023,combine!A:R,16,FALSE)</f>
        <v>4.16</v>
      </c>
      <c r="I1023">
        <f>VLOOKUP(A1023,combine!A:R,17,FALSE)</f>
        <v>120</v>
      </c>
    </row>
    <row r="1024" spans="1:9" x14ac:dyDescent="0.2">
      <c r="A1024">
        <v>19990449</v>
      </c>
      <c r="B1024" t="s">
        <v>38</v>
      </c>
      <c r="C1024">
        <v>9</v>
      </c>
      <c r="D1024">
        <f>VLOOKUP(A1024,combine!A:R,4,FALSE)</f>
        <v>75.900000000000006</v>
      </c>
      <c r="E1024">
        <f>VLOOKUP(A1024,combine!A:R,5,FALSE)</f>
        <v>240</v>
      </c>
      <c r="F1024">
        <f>VLOOKUP(A1024,combine!A:R,13,FALSE)</f>
        <v>4.78</v>
      </c>
      <c r="G1024">
        <f>VLOOKUP(A1024,combine!A:R,14,FALSE)</f>
        <v>33.5</v>
      </c>
      <c r="H1024">
        <f>VLOOKUP(A1024,combine!A:R,16,FALSE)</f>
        <v>4.12</v>
      </c>
      <c r="I1024">
        <f>VLOOKUP(A1024,combine!A:R,17,FALSE)</f>
        <v>113</v>
      </c>
    </row>
    <row r="1025" spans="1:9" x14ac:dyDescent="0.2">
      <c r="A1025">
        <v>20040517</v>
      </c>
      <c r="B1025" t="s">
        <v>103</v>
      </c>
      <c r="C1025">
        <v>0</v>
      </c>
      <c r="D1025">
        <f>VLOOKUP(A1025,combine!A:R,4,FALSE)</f>
        <v>73.5</v>
      </c>
      <c r="E1025">
        <f>VLOOKUP(A1025,combine!A:R,5,FALSE)</f>
        <v>242</v>
      </c>
      <c r="F1025">
        <f>VLOOKUP(A1025,combine!A:R,13,FALSE)</f>
        <v>4.7300000000000004</v>
      </c>
      <c r="G1025">
        <f>VLOOKUP(A1025,combine!A:R,14,FALSE)</f>
        <v>0</v>
      </c>
      <c r="H1025">
        <f>VLOOKUP(A1025,combine!A:R,16,FALSE)</f>
        <v>0</v>
      </c>
      <c r="I1025">
        <f>VLOOKUP(A1025,combine!A:R,17,FALSE)</f>
        <v>0</v>
      </c>
    </row>
    <row r="1026" spans="1:9" x14ac:dyDescent="0.2">
      <c r="A1026">
        <v>20040675</v>
      </c>
      <c r="B1026" t="s">
        <v>207</v>
      </c>
      <c r="C1026">
        <v>4</v>
      </c>
      <c r="D1026">
        <f>VLOOKUP(A1026,combine!A:R,4,FALSE)</f>
        <v>72.900000000000006</v>
      </c>
      <c r="E1026">
        <f>VLOOKUP(A1026,combine!A:R,5,FALSE)</f>
        <v>196</v>
      </c>
      <c r="F1026">
        <f>VLOOKUP(A1026,combine!A:R,13,FALSE)</f>
        <v>4.66</v>
      </c>
      <c r="G1026">
        <f>VLOOKUP(A1026,combine!A:R,14,FALSE)</f>
        <v>0</v>
      </c>
      <c r="H1026">
        <f>VLOOKUP(A1026,combine!A:R,16,FALSE)</f>
        <v>0</v>
      </c>
      <c r="I1026">
        <f>VLOOKUP(A1026,combine!A:R,17,FALSE)</f>
        <v>0</v>
      </c>
    </row>
    <row r="1027" spans="1:9" x14ac:dyDescent="0.2">
      <c r="A1027">
        <v>20000157</v>
      </c>
      <c r="B1027" t="s">
        <v>58</v>
      </c>
      <c r="D1027">
        <f>VLOOKUP(A1027,combine!A:R,4,FALSE)</f>
        <v>74.5</v>
      </c>
      <c r="E1027">
        <f>VLOOKUP(A1027,combine!A:R,5,FALSE)</f>
        <v>228</v>
      </c>
      <c r="F1027">
        <f>VLOOKUP(A1027,combine!A:R,13,FALSE)</f>
        <v>4.79</v>
      </c>
      <c r="G1027">
        <f>VLOOKUP(A1027,combine!A:R,14,FALSE)</f>
        <v>31</v>
      </c>
      <c r="H1027">
        <f>VLOOKUP(A1027,combine!A:R,16,FALSE)</f>
        <v>4.22</v>
      </c>
      <c r="I1027">
        <f>VLOOKUP(A1027,combine!A:R,17,FALSE)</f>
        <v>110</v>
      </c>
    </row>
    <row r="1028" spans="1:9" x14ac:dyDescent="0.2">
      <c r="A1028">
        <v>20040648</v>
      </c>
      <c r="B1028" t="s">
        <v>103</v>
      </c>
      <c r="C1028">
        <v>6</v>
      </c>
      <c r="D1028">
        <f>VLOOKUP(A1028,combine!A:R,4,FALSE)</f>
        <v>71.3</v>
      </c>
      <c r="E1028">
        <f>VLOOKUP(A1028,combine!A:R,5,FALSE)</f>
        <v>204</v>
      </c>
      <c r="F1028">
        <f>VLOOKUP(A1028,combine!A:R,13,FALSE)</f>
        <v>4.7</v>
      </c>
      <c r="G1028">
        <f>VLOOKUP(A1028,combine!A:R,14,FALSE)</f>
        <v>29</v>
      </c>
      <c r="H1028">
        <f>VLOOKUP(A1028,combine!A:R,16,FALSE)</f>
        <v>4.32</v>
      </c>
      <c r="I1028">
        <f>VLOOKUP(A1028,combine!A:R,17,FALSE)</f>
        <v>114</v>
      </c>
    </row>
    <row r="1029" spans="1:9" x14ac:dyDescent="0.2">
      <c r="A1029">
        <v>19920291</v>
      </c>
      <c r="B1029" t="s">
        <v>58</v>
      </c>
      <c r="D1029">
        <f>VLOOKUP(A1029,combine!A:R,4,FALSE)</f>
        <v>76</v>
      </c>
      <c r="E1029">
        <f>VLOOKUP(A1029,combine!A:R,5,FALSE)</f>
        <v>273</v>
      </c>
      <c r="F1029">
        <f>VLOOKUP(A1029,combine!A:R,13,FALSE)</f>
        <v>5.31</v>
      </c>
      <c r="G1029">
        <f>VLOOKUP(A1029,combine!A:R,14,FALSE)</f>
        <v>27.5</v>
      </c>
      <c r="H1029">
        <f>VLOOKUP(A1029,combine!A:R,16,FALSE)</f>
        <v>4.45</v>
      </c>
      <c r="I1029">
        <f>VLOOKUP(A1029,combine!A:R,17,FALSE)</f>
        <v>104</v>
      </c>
    </row>
    <row r="1030" spans="1:9" x14ac:dyDescent="0.2">
      <c r="A1030">
        <v>19940073</v>
      </c>
      <c r="B1030" t="s">
        <v>49</v>
      </c>
      <c r="C1030">
        <v>0</v>
      </c>
      <c r="D1030">
        <f>VLOOKUP(A1030,combine!A:R,4,FALSE)</f>
        <v>70.5</v>
      </c>
      <c r="E1030">
        <f>VLOOKUP(A1030,combine!A:R,5,FALSE)</f>
        <v>225</v>
      </c>
      <c r="F1030">
        <f>VLOOKUP(A1030,combine!A:R,13,FALSE)</f>
        <v>4.67</v>
      </c>
      <c r="G1030">
        <f>VLOOKUP(A1030,combine!A:R,14,FALSE)</f>
        <v>35.5</v>
      </c>
      <c r="H1030">
        <f>VLOOKUP(A1030,combine!A:R,16,FALSE)</f>
        <v>4.37</v>
      </c>
      <c r="I1030">
        <f>VLOOKUP(A1030,combine!A:R,17,FALSE)</f>
        <v>118</v>
      </c>
    </row>
    <row r="1031" spans="1:9" x14ac:dyDescent="0.2">
      <c r="A1031">
        <v>20000116</v>
      </c>
      <c r="B1031" t="s">
        <v>103</v>
      </c>
      <c r="C1031">
        <v>4</v>
      </c>
      <c r="D1031">
        <f>VLOOKUP(A1031,combine!A:R,4,FALSE)</f>
        <v>73.599999999999994</v>
      </c>
      <c r="E1031">
        <f>VLOOKUP(A1031,combine!A:R,5,FALSE)</f>
        <v>237</v>
      </c>
      <c r="F1031">
        <f>VLOOKUP(A1031,combine!A:R,13,FALSE)</f>
        <v>4.8</v>
      </c>
      <c r="G1031">
        <f>VLOOKUP(A1031,combine!A:R,14,FALSE)</f>
        <v>31.5</v>
      </c>
      <c r="H1031">
        <f>VLOOKUP(A1031,combine!A:R,16,FALSE)</f>
        <v>4.33</v>
      </c>
      <c r="I1031">
        <f>VLOOKUP(A1031,combine!A:R,17,FALSE)</f>
        <v>111</v>
      </c>
    </row>
    <row r="1032" spans="1:9" x14ac:dyDescent="0.2">
      <c r="A1032">
        <v>20040541</v>
      </c>
      <c r="B1032" t="s">
        <v>207</v>
      </c>
      <c r="C1032">
        <v>9</v>
      </c>
      <c r="D1032">
        <f>VLOOKUP(A1032,combine!A:R,4,FALSE)</f>
        <v>73</v>
      </c>
      <c r="E1032">
        <f>VLOOKUP(A1032,combine!A:R,5,FALSE)</f>
        <v>183</v>
      </c>
      <c r="F1032">
        <f>VLOOKUP(A1032,combine!A:R,13,FALSE)</f>
        <v>4.45</v>
      </c>
      <c r="G1032">
        <f>VLOOKUP(A1032,combine!A:R,14,FALSE)</f>
        <v>38.5</v>
      </c>
      <c r="H1032">
        <f>VLOOKUP(A1032,combine!A:R,16,FALSE)</f>
        <v>0</v>
      </c>
      <c r="I1032">
        <f>VLOOKUP(A1032,combine!A:R,17,FALSE)</f>
        <v>132</v>
      </c>
    </row>
    <row r="1033" spans="1:9" x14ac:dyDescent="0.2">
      <c r="A1033">
        <v>20020215</v>
      </c>
      <c r="B1033" t="s">
        <v>119</v>
      </c>
      <c r="C1033">
        <v>4.6666666666666599</v>
      </c>
      <c r="D1033">
        <f>VLOOKUP(A1033,combine!A:R,4,FALSE)</f>
        <v>75.900000000000006</v>
      </c>
      <c r="E1033">
        <f>VLOOKUP(A1033,combine!A:R,5,FALSE)</f>
        <v>317</v>
      </c>
      <c r="F1033">
        <f>VLOOKUP(A1033,combine!A:R,13,FALSE)</f>
        <v>5.31</v>
      </c>
      <c r="G1033">
        <f>VLOOKUP(A1033,combine!A:R,14,FALSE)</f>
        <v>28</v>
      </c>
      <c r="H1033">
        <f>VLOOKUP(A1033,combine!A:R,16,FALSE)</f>
        <v>0</v>
      </c>
      <c r="I1033">
        <f>VLOOKUP(A1033,combine!A:R,17,FALSE)</f>
        <v>0</v>
      </c>
    </row>
    <row r="1034" spans="1:9" x14ac:dyDescent="0.2">
      <c r="A1034">
        <v>20010118</v>
      </c>
      <c r="B1034" t="s">
        <v>50</v>
      </c>
      <c r="C1034">
        <v>1.8333333333333299</v>
      </c>
      <c r="D1034">
        <f>VLOOKUP(A1034,combine!A:R,4,FALSE)</f>
        <v>78.900000000000006</v>
      </c>
      <c r="E1034">
        <f>VLOOKUP(A1034,combine!A:R,5,FALSE)</f>
        <v>338</v>
      </c>
      <c r="F1034">
        <f>VLOOKUP(A1034,combine!A:R,13,FALSE)</f>
        <v>5.14</v>
      </c>
      <c r="G1034">
        <f>VLOOKUP(A1034,combine!A:R,14,FALSE)</f>
        <v>34</v>
      </c>
      <c r="H1034">
        <f>VLOOKUP(A1034,combine!A:R,16,FALSE)</f>
        <v>4.46</v>
      </c>
      <c r="I1034">
        <f>VLOOKUP(A1034,combine!A:R,17,FALSE)</f>
        <v>102</v>
      </c>
    </row>
    <row r="1035" spans="1:9" x14ac:dyDescent="0.2">
      <c r="A1035">
        <v>20020090</v>
      </c>
      <c r="B1035" t="s">
        <v>16608</v>
      </c>
      <c r="C1035">
        <v>0</v>
      </c>
      <c r="D1035">
        <f>VLOOKUP(A1035,combine!A:R,4,FALSE)</f>
        <v>75.400000000000006</v>
      </c>
      <c r="E1035">
        <f>VLOOKUP(A1035,combine!A:R,5,FALSE)</f>
        <v>300</v>
      </c>
      <c r="F1035">
        <f>VLOOKUP(A1035,combine!A:R,13,FALSE)</f>
        <v>4.99</v>
      </c>
      <c r="G1035">
        <f>VLOOKUP(A1035,combine!A:R,14,FALSE)</f>
        <v>33.5</v>
      </c>
      <c r="H1035">
        <f>VLOOKUP(A1035,combine!A:R,16,FALSE)</f>
        <v>4.51</v>
      </c>
      <c r="I1035">
        <f>VLOOKUP(A1035,combine!A:R,17,FALSE)</f>
        <v>104</v>
      </c>
    </row>
    <row r="1036" spans="1:9" x14ac:dyDescent="0.2">
      <c r="A1036">
        <v>19970152</v>
      </c>
      <c r="B1036" t="s">
        <v>38</v>
      </c>
      <c r="C1036">
        <v>0.30851063829787201</v>
      </c>
      <c r="D1036">
        <f>VLOOKUP(A1036,combine!A:R,4,FALSE)</f>
        <v>75.8</v>
      </c>
      <c r="E1036">
        <f>VLOOKUP(A1036,combine!A:R,5,FALSE)</f>
        <v>246</v>
      </c>
      <c r="F1036">
        <f>VLOOKUP(A1036,combine!A:R,13,FALSE)</f>
        <v>4.92</v>
      </c>
      <c r="G1036">
        <f>VLOOKUP(A1036,combine!A:R,14,FALSE)</f>
        <v>39</v>
      </c>
      <c r="H1036">
        <f>VLOOKUP(A1036,combine!A:R,16,FALSE)</f>
        <v>4.13</v>
      </c>
      <c r="I1036">
        <f>VLOOKUP(A1036,combine!A:R,17,FALSE)</f>
        <v>121</v>
      </c>
    </row>
    <row r="1037" spans="1:9" x14ac:dyDescent="0.2">
      <c r="A1037">
        <v>20040466</v>
      </c>
      <c r="B1037" t="s">
        <v>103</v>
      </c>
      <c r="C1037">
        <v>3.3333333333333299</v>
      </c>
      <c r="D1037">
        <f>VLOOKUP(A1037,combine!A:R,4,FALSE)</f>
        <v>73</v>
      </c>
      <c r="E1037">
        <f>VLOOKUP(A1037,combine!A:R,5,FALSE)</f>
        <v>233</v>
      </c>
      <c r="F1037">
        <f>VLOOKUP(A1037,combine!A:R,13,FALSE)</f>
        <v>4.7</v>
      </c>
      <c r="G1037">
        <f>VLOOKUP(A1037,combine!A:R,14,FALSE)</f>
        <v>0</v>
      </c>
      <c r="H1037">
        <f>VLOOKUP(A1037,combine!A:R,16,FALSE)</f>
        <v>0</v>
      </c>
      <c r="I1037">
        <f>VLOOKUP(A1037,combine!A:R,17,FALSE)</f>
        <v>0</v>
      </c>
    </row>
    <row r="1038" spans="1:9" x14ac:dyDescent="0.2">
      <c r="A1038">
        <v>20040203</v>
      </c>
      <c r="B1038" t="s">
        <v>50</v>
      </c>
      <c r="C1038">
        <v>-1</v>
      </c>
      <c r="D1038">
        <f>VLOOKUP(A1038,combine!A:R,4,FALSE)</f>
        <v>79.099999999999994</v>
      </c>
      <c r="E1038">
        <f>VLOOKUP(A1038,combine!A:R,5,FALSE)</f>
        <v>327</v>
      </c>
      <c r="F1038">
        <f>VLOOKUP(A1038,combine!A:R,13,FALSE)</f>
        <v>5.38</v>
      </c>
      <c r="G1038">
        <f>VLOOKUP(A1038,combine!A:R,14,FALSE)</f>
        <v>29.5</v>
      </c>
      <c r="H1038">
        <f>VLOOKUP(A1038,combine!A:R,16,FALSE)</f>
        <v>4.84</v>
      </c>
      <c r="I1038">
        <f>VLOOKUP(A1038,combine!A:R,17,FALSE)</f>
        <v>99</v>
      </c>
    </row>
    <row r="1039" spans="1:9" x14ac:dyDescent="0.2">
      <c r="A1039">
        <v>20040461</v>
      </c>
      <c r="B1039" t="s">
        <v>34</v>
      </c>
      <c r="C1039">
        <v>0</v>
      </c>
      <c r="D1039">
        <f>VLOOKUP(A1039,combine!A:R,4,FALSE)</f>
        <v>71.5</v>
      </c>
      <c r="E1039">
        <f>VLOOKUP(A1039,combine!A:R,5,FALSE)</f>
        <v>213</v>
      </c>
      <c r="F1039">
        <f>VLOOKUP(A1039,combine!A:R,13,FALSE)</f>
        <v>4.5999999999999996</v>
      </c>
      <c r="G1039">
        <f>VLOOKUP(A1039,combine!A:R,14,FALSE)</f>
        <v>35</v>
      </c>
      <c r="H1039">
        <f>VLOOKUP(A1039,combine!A:R,16,FALSE)</f>
        <v>4.16</v>
      </c>
      <c r="I1039">
        <f>VLOOKUP(A1039,combine!A:R,17,FALSE)</f>
        <v>123</v>
      </c>
    </row>
    <row r="1040" spans="1:9" x14ac:dyDescent="0.2">
      <c r="A1040">
        <v>20030164</v>
      </c>
      <c r="B1040" t="s">
        <v>16608</v>
      </c>
      <c r="C1040">
        <v>1</v>
      </c>
      <c r="D1040">
        <f>VLOOKUP(A1040,combine!A:R,4,FALSE)</f>
        <v>74.599999999999994</v>
      </c>
      <c r="E1040">
        <f>VLOOKUP(A1040,combine!A:R,5,FALSE)</f>
        <v>297</v>
      </c>
      <c r="F1040">
        <f>VLOOKUP(A1040,combine!A:R,13,FALSE)</f>
        <v>5.31</v>
      </c>
      <c r="G1040">
        <f>VLOOKUP(A1040,combine!A:R,14,FALSE)</f>
        <v>28.5</v>
      </c>
      <c r="H1040">
        <f>VLOOKUP(A1040,combine!A:R,16,FALSE)</f>
        <v>4.46</v>
      </c>
      <c r="I1040">
        <f>VLOOKUP(A1040,combine!A:R,17,FALSE)</f>
        <v>101</v>
      </c>
    </row>
    <row r="1041" spans="1:9" x14ac:dyDescent="0.2">
      <c r="A1041">
        <v>20010079</v>
      </c>
      <c r="B1041" t="s">
        <v>50</v>
      </c>
      <c r="C1041">
        <v>-2.5263157894736801</v>
      </c>
      <c r="D1041">
        <f>VLOOKUP(A1041,combine!A:R,4,FALSE)</f>
        <v>77.900000000000006</v>
      </c>
      <c r="E1041">
        <f>VLOOKUP(A1041,combine!A:R,5,FALSE)</f>
        <v>328</v>
      </c>
      <c r="F1041">
        <f>VLOOKUP(A1041,combine!A:R,13,FALSE)</f>
        <v>5.28</v>
      </c>
      <c r="G1041">
        <f>VLOOKUP(A1041,combine!A:R,14,FALSE)</f>
        <v>33</v>
      </c>
      <c r="H1041">
        <f>VLOOKUP(A1041,combine!A:R,16,FALSE)</f>
        <v>4.8</v>
      </c>
      <c r="I1041">
        <f>VLOOKUP(A1041,combine!A:R,17,FALSE)</f>
        <v>104</v>
      </c>
    </row>
    <row r="1042" spans="1:9" x14ac:dyDescent="0.2">
      <c r="A1042">
        <v>20010128</v>
      </c>
      <c r="B1042" t="s">
        <v>50</v>
      </c>
      <c r="C1042">
        <v>0</v>
      </c>
      <c r="D1042">
        <f>VLOOKUP(A1042,combine!A:R,4,FALSE)</f>
        <v>76</v>
      </c>
      <c r="E1042">
        <f>VLOOKUP(A1042,combine!A:R,5,FALSE)</f>
        <v>345</v>
      </c>
      <c r="F1042">
        <f>VLOOKUP(A1042,combine!A:R,13,FALSE)</f>
        <v>5.57</v>
      </c>
      <c r="G1042">
        <f>VLOOKUP(A1042,combine!A:R,14,FALSE)</f>
        <v>29.5</v>
      </c>
      <c r="H1042">
        <f>VLOOKUP(A1042,combine!A:R,16,FALSE)</f>
        <v>4.96</v>
      </c>
      <c r="I1042">
        <f>VLOOKUP(A1042,combine!A:R,17,FALSE)</f>
        <v>97</v>
      </c>
    </row>
    <row r="1043" spans="1:9" x14ac:dyDescent="0.2">
      <c r="A1043">
        <v>20030594</v>
      </c>
      <c r="B1043" t="s">
        <v>58</v>
      </c>
      <c r="D1043">
        <f>VLOOKUP(A1043,combine!A:R,4,FALSE)</f>
        <v>74.900000000000006</v>
      </c>
      <c r="E1043">
        <f>VLOOKUP(A1043,combine!A:R,5,FALSE)</f>
        <v>256</v>
      </c>
      <c r="F1043">
        <f>VLOOKUP(A1043,combine!A:R,13,FALSE)</f>
        <v>4.8</v>
      </c>
      <c r="G1043">
        <f>VLOOKUP(A1043,combine!A:R,14,FALSE)</f>
        <v>34</v>
      </c>
      <c r="H1043">
        <f>VLOOKUP(A1043,combine!A:R,16,FALSE)</f>
        <v>4.47</v>
      </c>
      <c r="I1043">
        <f>VLOOKUP(A1043,combine!A:R,17,FALSE)</f>
        <v>110</v>
      </c>
    </row>
    <row r="1044" spans="1:9" x14ac:dyDescent="0.2">
      <c r="A1044">
        <v>20010233</v>
      </c>
      <c r="B1044" t="s">
        <v>207</v>
      </c>
      <c r="C1044">
        <v>10.231746031746001</v>
      </c>
      <c r="D1044">
        <f>VLOOKUP(A1044,combine!A:R,4,FALSE)</f>
        <v>71</v>
      </c>
      <c r="E1044">
        <f>VLOOKUP(A1044,combine!A:R,5,FALSE)</f>
        <v>197</v>
      </c>
      <c r="F1044">
        <f>VLOOKUP(A1044,combine!A:R,13,FALSE)</f>
        <v>4.5999999999999996</v>
      </c>
      <c r="G1044">
        <f>VLOOKUP(A1044,combine!A:R,14,FALSE)</f>
        <v>38</v>
      </c>
      <c r="H1044">
        <f>VLOOKUP(A1044,combine!A:R,16,FALSE)</f>
        <v>4.0999999999999996</v>
      </c>
      <c r="I1044">
        <f>VLOOKUP(A1044,combine!A:R,17,FALSE)</f>
        <v>117</v>
      </c>
    </row>
    <row r="1045" spans="1:9" x14ac:dyDescent="0.2">
      <c r="A1045">
        <v>20010230</v>
      </c>
      <c r="B1045" t="s">
        <v>42</v>
      </c>
      <c r="C1045">
        <v>1.24193548387096</v>
      </c>
      <c r="D1045">
        <f>VLOOKUP(A1045,combine!A:R,4,FALSE)</f>
        <v>75</v>
      </c>
      <c r="E1045">
        <f>VLOOKUP(A1045,combine!A:R,5,FALSE)</f>
        <v>290</v>
      </c>
      <c r="F1045">
        <f>VLOOKUP(A1045,combine!A:R,13,FALSE)</f>
        <v>4.87</v>
      </c>
      <c r="G1045">
        <f>VLOOKUP(A1045,combine!A:R,14,FALSE)</f>
        <v>34.5</v>
      </c>
      <c r="H1045">
        <f>VLOOKUP(A1045,combine!A:R,16,FALSE)</f>
        <v>4.3600000000000003</v>
      </c>
      <c r="I1045">
        <f>VLOOKUP(A1045,combine!A:R,17,FALSE)</f>
        <v>111</v>
      </c>
    </row>
    <row r="1046" spans="1:9" x14ac:dyDescent="0.2">
      <c r="A1046">
        <v>20050014</v>
      </c>
      <c r="B1046" t="s">
        <v>16618</v>
      </c>
      <c r="C1046">
        <v>4.40361919748229</v>
      </c>
      <c r="D1046">
        <f>VLOOKUP(A1046,combine!A:R,4,FALSE)</f>
        <v>73</v>
      </c>
      <c r="E1046">
        <f>VLOOKUP(A1046,combine!A:R,5,FALSE)</f>
        <v>230</v>
      </c>
      <c r="F1046">
        <f>VLOOKUP(A1046,combine!A:R,13,FALSE)</f>
        <v>4.6399999999999997</v>
      </c>
      <c r="G1046">
        <f>VLOOKUP(A1046,combine!A:R,14,FALSE)</f>
        <v>36.5</v>
      </c>
      <c r="H1046">
        <f>VLOOKUP(A1046,combine!A:R,16,FALSE)</f>
        <v>3.97</v>
      </c>
      <c r="I1046">
        <f>VLOOKUP(A1046,combine!A:R,17,FALSE)</f>
        <v>115</v>
      </c>
    </row>
    <row r="1047" spans="1:9" x14ac:dyDescent="0.2">
      <c r="A1047">
        <v>20010064</v>
      </c>
      <c r="B1047" t="s">
        <v>90</v>
      </c>
      <c r="C1047">
        <v>5.5038363171355398</v>
      </c>
      <c r="D1047">
        <f>VLOOKUP(A1047,combine!A:R,4,FALSE)</f>
        <v>74.400000000000006</v>
      </c>
      <c r="E1047">
        <f>VLOOKUP(A1047,combine!A:R,5,FALSE)</f>
        <v>213</v>
      </c>
      <c r="F1047">
        <f>VLOOKUP(A1047,combine!A:R,13,FALSE)</f>
        <v>4.55</v>
      </c>
      <c r="G1047">
        <f>VLOOKUP(A1047,combine!A:R,14,FALSE)</f>
        <v>39.5</v>
      </c>
      <c r="H1047">
        <f>VLOOKUP(A1047,combine!A:R,16,FALSE)</f>
        <v>0</v>
      </c>
      <c r="I1047">
        <f>VLOOKUP(A1047,combine!A:R,17,FALSE)</f>
        <v>120</v>
      </c>
    </row>
    <row r="1048" spans="1:9" x14ac:dyDescent="0.2">
      <c r="A1048">
        <v>20050619</v>
      </c>
      <c r="B1048" t="s">
        <v>18</v>
      </c>
      <c r="C1048">
        <v>7.74193548387096</v>
      </c>
      <c r="D1048">
        <f>VLOOKUP(A1048,combine!A:R,4,FALSE)</f>
        <v>71.3</v>
      </c>
      <c r="E1048">
        <f>VLOOKUP(A1048,combine!A:R,5,FALSE)</f>
        <v>195</v>
      </c>
      <c r="F1048">
        <f>VLOOKUP(A1048,combine!A:R,13,FALSE)</f>
        <v>4.59</v>
      </c>
      <c r="G1048">
        <f>VLOOKUP(A1048,combine!A:R,14,FALSE)</f>
        <v>40.5</v>
      </c>
      <c r="H1048">
        <f>VLOOKUP(A1048,combine!A:R,16,FALSE)</f>
        <v>4.28</v>
      </c>
      <c r="I1048">
        <f>VLOOKUP(A1048,combine!A:R,17,FALSE)</f>
        <v>120</v>
      </c>
    </row>
    <row r="1049" spans="1:9" x14ac:dyDescent="0.2">
      <c r="A1049">
        <v>20050168</v>
      </c>
      <c r="B1049" t="s">
        <v>16633</v>
      </c>
      <c r="C1049">
        <v>2.1</v>
      </c>
      <c r="D1049">
        <f>VLOOKUP(A1049,combine!A:R,4,FALSE)</f>
        <v>74.099999999999994</v>
      </c>
      <c r="E1049">
        <f>VLOOKUP(A1049,combine!A:R,5,FALSE)</f>
        <v>247</v>
      </c>
      <c r="F1049">
        <f>VLOOKUP(A1049,combine!A:R,13,FALSE)</f>
        <v>4.91</v>
      </c>
      <c r="G1049">
        <f>VLOOKUP(A1049,combine!A:R,14,FALSE)</f>
        <v>33.5</v>
      </c>
      <c r="H1049">
        <f>VLOOKUP(A1049,combine!A:R,16,FALSE)</f>
        <v>4.38</v>
      </c>
      <c r="I1049">
        <f>VLOOKUP(A1049,combine!A:R,17,FALSE)</f>
        <v>0</v>
      </c>
    </row>
    <row r="1050" spans="1:9" x14ac:dyDescent="0.2">
      <c r="A1050">
        <v>19970057</v>
      </c>
      <c r="B1050" t="s">
        <v>77</v>
      </c>
      <c r="C1050">
        <v>4.7030567685589499</v>
      </c>
      <c r="D1050">
        <f>VLOOKUP(A1050,combine!A:R,4,FALSE)</f>
        <v>72.5</v>
      </c>
      <c r="E1050">
        <f>VLOOKUP(A1050,combine!A:R,5,FALSE)</f>
        <v>247</v>
      </c>
      <c r="F1050">
        <f>VLOOKUP(A1050,combine!A:R,13,FALSE)</f>
        <v>0</v>
      </c>
      <c r="G1050">
        <f>VLOOKUP(A1050,combine!A:R,14,FALSE)</f>
        <v>0</v>
      </c>
      <c r="H1050">
        <f>VLOOKUP(A1050,combine!A:R,16,FALSE)</f>
        <v>0</v>
      </c>
      <c r="I1050">
        <f>VLOOKUP(A1050,combine!A:R,17,FALSE)</f>
        <v>0</v>
      </c>
    </row>
    <row r="1051" spans="1:9" x14ac:dyDescent="0.2">
      <c r="A1051">
        <v>20010104</v>
      </c>
      <c r="B1051" t="s">
        <v>77</v>
      </c>
      <c r="C1051">
        <v>4.1570881226053604</v>
      </c>
      <c r="D1051">
        <f>VLOOKUP(A1051,combine!A:R,4,FALSE)</f>
        <v>74.400000000000006</v>
      </c>
      <c r="E1051">
        <f>VLOOKUP(A1051,combine!A:R,5,FALSE)</f>
        <v>245</v>
      </c>
      <c r="F1051">
        <f>VLOOKUP(A1051,combine!A:R,13,FALSE)</f>
        <v>4.7</v>
      </c>
      <c r="G1051">
        <f>VLOOKUP(A1051,combine!A:R,14,FALSE)</f>
        <v>0</v>
      </c>
      <c r="H1051">
        <f>VLOOKUP(A1051,combine!A:R,16,FALSE)</f>
        <v>0</v>
      </c>
      <c r="I1051">
        <f>VLOOKUP(A1051,combine!A:R,17,FALSE)</f>
        <v>0</v>
      </c>
    </row>
    <row r="1052" spans="1:9" x14ac:dyDescent="0.2">
      <c r="A1052">
        <v>20050011</v>
      </c>
      <c r="B1052" t="s">
        <v>103</v>
      </c>
      <c r="C1052">
        <v>-0.47613365155131199</v>
      </c>
      <c r="D1052">
        <f>VLOOKUP(A1052,combine!A:R,4,FALSE)</f>
        <v>76</v>
      </c>
      <c r="E1052">
        <f>VLOOKUP(A1052,combine!A:R,5,FALSE)</f>
        <v>251</v>
      </c>
      <c r="F1052">
        <f>VLOOKUP(A1052,combine!A:R,13,FALSE)</f>
        <v>4.5999999999999996</v>
      </c>
      <c r="G1052">
        <f>VLOOKUP(A1052,combine!A:R,14,FALSE)</f>
        <v>38.5</v>
      </c>
      <c r="H1052">
        <f>VLOOKUP(A1052,combine!A:R,16,FALSE)</f>
        <v>4.07</v>
      </c>
      <c r="I1052">
        <f>VLOOKUP(A1052,combine!A:R,17,FALSE)</f>
        <v>122</v>
      </c>
    </row>
    <row r="1053" spans="1:9" x14ac:dyDescent="0.2">
      <c r="A1053">
        <v>20010097</v>
      </c>
      <c r="B1053" t="s">
        <v>18</v>
      </c>
      <c r="C1053">
        <v>9.4839857651245492</v>
      </c>
      <c r="D1053">
        <f>VLOOKUP(A1053,combine!A:R,4,FALSE)</f>
        <v>72.8</v>
      </c>
      <c r="E1053">
        <f>VLOOKUP(A1053,combine!A:R,5,FALSE)</f>
        <v>198</v>
      </c>
      <c r="F1053">
        <f>VLOOKUP(A1053,combine!A:R,13,FALSE)</f>
        <v>4.57</v>
      </c>
      <c r="G1053">
        <f>VLOOKUP(A1053,combine!A:R,14,FALSE)</f>
        <v>41</v>
      </c>
      <c r="H1053">
        <f>VLOOKUP(A1053,combine!A:R,16,FALSE)</f>
        <v>4.2</v>
      </c>
      <c r="I1053">
        <f>VLOOKUP(A1053,combine!A:R,17,FALSE)</f>
        <v>126</v>
      </c>
    </row>
    <row r="1054" spans="1:9" x14ac:dyDescent="0.2">
      <c r="A1054">
        <v>20030070</v>
      </c>
      <c r="B1054" t="s">
        <v>16633</v>
      </c>
      <c r="C1054">
        <v>4.5091383812010397</v>
      </c>
      <c r="D1054">
        <f>VLOOKUP(A1054,combine!A:R,4,FALSE)</f>
        <v>72.900000000000006</v>
      </c>
      <c r="E1054">
        <f>VLOOKUP(A1054,combine!A:R,5,FALSE)</f>
        <v>238</v>
      </c>
      <c r="F1054">
        <f>VLOOKUP(A1054,combine!A:R,13,FALSE)</f>
        <v>4.75</v>
      </c>
      <c r="G1054">
        <f>VLOOKUP(A1054,combine!A:R,14,FALSE)</f>
        <v>30.5</v>
      </c>
      <c r="H1054">
        <f>VLOOKUP(A1054,combine!A:R,16,FALSE)</f>
        <v>4.3499999999999996</v>
      </c>
      <c r="I1054">
        <f>VLOOKUP(A1054,combine!A:R,17,FALSE)</f>
        <v>107</v>
      </c>
    </row>
    <row r="1055" spans="1:9" x14ac:dyDescent="0.2">
      <c r="A1055">
        <v>20050042</v>
      </c>
      <c r="B1055" t="s">
        <v>103</v>
      </c>
      <c r="C1055">
        <v>3.98170731707317</v>
      </c>
      <c r="D1055">
        <f>VLOOKUP(A1055,combine!A:R,4,FALSE)</f>
        <v>74.900000000000006</v>
      </c>
      <c r="E1055">
        <f>VLOOKUP(A1055,combine!A:R,5,FALSE)</f>
        <v>239</v>
      </c>
      <c r="F1055">
        <f>VLOOKUP(A1055,combine!A:R,13,FALSE)</f>
        <v>4.6100000000000003</v>
      </c>
      <c r="G1055">
        <f>VLOOKUP(A1055,combine!A:R,14,FALSE)</f>
        <v>36</v>
      </c>
      <c r="H1055">
        <f>VLOOKUP(A1055,combine!A:R,16,FALSE)</f>
        <v>0</v>
      </c>
      <c r="I1055">
        <f>VLOOKUP(A1055,combine!A:R,17,FALSE)</f>
        <v>119</v>
      </c>
    </row>
    <row r="1056" spans="1:9" x14ac:dyDescent="0.2">
      <c r="A1056">
        <v>20050208</v>
      </c>
      <c r="B1056" t="s">
        <v>207</v>
      </c>
      <c r="C1056">
        <v>7.75</v>
      </c>
      <c r="D1056">
        <f>VLOOKUP(A1056,combine!A:R,4,FALSE)</f>
        <v>74.8</v>
      </c>
      <c r="E1056">
        <f>VLOOKUP(A1056,combine!A:R,5,FALSE)</f>
        <v>204</v>
      </c>
      <c r="F1056">
        <f>VLOOKUP(A1056,combine!A:R,13,FALSE)</f>
        <v>4.57</v>
      </c>
      <c r="G1056">
        <f>VLOOKUP(A1056,combine!A:R,14,FALSE)</f>
        <v>39.5</v>
      </c>
      <c r="H1056">
        <f>VLOOKUP(A1056,combine!A:R,16,FALSE)</f>
        <v>3.8</v>
      </c>
      <c r="I1056">
        <f>VLOOKUP(A1056,combine!A:R,17,FALSE)</f>
        <v>124</v>
      </c>
    </row>
    <row r="1057" spans="1:9" x14ac:dyDescent="0.2">
      <c r="A1057">
        <v>20050008</v>
      </c>
      <c r="B1057" t="s">
        <v>18</v>
      </c>
      <c r="C1057">
        <v>7.8373983739837296</v>
      </c>
      <c r="D1057">
        <f>VLOOKUP(A1057,combine!A:R,4,FALSE)</f>
        <v>72.099999999999994</v>
      </c>
      <c r="E1057">
        <f>VLOOKUP(A1057,combine!A:R,5,FALSE)</f>
        <v>201</v>
      </c>
      <c r="F1057">
        <f>VLOOKUP(A1057,combine!A:R,13,FALSE)</f>
        <v>4.5</v>
      </c>
      <c r="G1057">
        <f>VLOOKUP(A1057,combine!A:R,14,FALSE)</f>
        <v>0</v>
      </c>
      <c r="H1057">
        <f>VLOOKUP(A1057,combine!A:R,16,FALSE)</f>
        <v>0</v>
      </c>
      <c r="I1057">
        <f>VLOOKUP(A1057,combine!A:R,17,FALSE)</f>
        <v>0</v>
      </c>
    </row>
    <row r="1058" spans="1:9" x14ac:dyDescent="0.2">
      <c r="A1058">
        <v>20040541</v>
      </c>
      <c r="B1058" t="s">
        <v>34</v>
      </c>
      <c r="C1058">
        <v>9</v>
      </c>
      <c r="D1058">
        <f>VLOOKUP(A1058,combine!A:R,4,FALSE)</f>
        <v>73</v>
      </c>
      <c r="E1058">
        <f>VLOOKUP(A1058,combine!A:R,5,FALSE)</f>
        <v>183</v>
      </c>
      <c r="F1058">
        <f>VLOOKUP(A1058,combine!A:R,13,FALSE)</f>
        <v>4.45</v>
      </c>
      <c r="G1058">
        <f>VLOOKUP(A1058,combine!A:R,14,FALSE)</f>
        <v>38.5</v>
      </c>
      <c r="H1058">
        <f>VLOOKUP(A1058,combine!A:R,16,FALSE)</f>
        <v>0</v>
      </c>
      <c r="I1058">
        <f>VLOOKUP(A1058,combine!A:R,17,FALSE)</f>
        <v>132</v>
      </c>
    </row>
    <row r="1059" spans="1:9" x14ac:dyDescent="0.2">
      <c r="A1059">
        <v>20050075</v>
      </c>
      <c r="B1059" t="s">
        <v>18</v>
      </c>
      <c r="C1059">
        <v>8.1342281879194598</v>
      </c>
      <c r="D1059">
        <f>VLOOKUP(A1059,combine!A:R,4,FALSE)</f>
        <v>71.400000000000006</v>
      </c>
      <c r="E1059">
        <f>VLOOKUP(A1059,combine!A:R,5,FALSE)</f>
        <v>198</v>
      </c>
      <c r="F1059">
        <f>VLOOKUP(A1059,combine!A:R,13,FALSE)</f>
        <v>4.5599999999999996</v>
      </c>
      <c r="G1059">
        <f>VLOOKUP(A1059,combine!A:R,14,FALSE)</f>
        <v>38</v>
      </c>
      <c r="H1059">
        <f>VLOOKUP(A1059,combine!A:R,16,FALSE)</f>
        <v>3.9</v>
      </c>
      <c r="I1059">
        <f>VLOOKUP(A1059,combine!A:R,17,FALSE)</f>
        <v>120</v>
      </c>
    </row>
    <row r="1060" spans="1:9" x14ac:dyDescent="0.2">
      <c r="A1060">
        <v>19980163</v>
      </c>
      <c r="B1060" t="s">
        <v>103</v>
      </c>
      <c r="C1060">
        <v>-0.90909090909090895</v>
      </c>
      <c r="D1060">
        <f>VLOOKUP(A1060,combine!A:R,4,FALSE)</f>
        <v>75.900000000000006</v>
      </c>
      <c r="E1060">
        <f>VLOOKUP(A1060,combine!A:R,5,FALSE)</f>
        <v>270</v>
      </c>
      <c r="F1060">
        <f>VLOOKUP(A1060,combine!A:R,13,FALSE)</f>
        <v>4.9800000000000004</v>
      </c>
      <c r="G1060">
        <f>VLOOKUP(A1060,combine!A:R,14,FALSE)</f>
        <v>32.5</v>
      </c>
      <c r="H1060">
        <f>VLOOKUP(A1060,combine!A:R,16,FALSE)</f>
        <v>4.3499999999999996</v>
      </c>
      <c r="I1060">
        <f>VLOOKUP(A1060,combine!A:R,17,FALSE)</f>
        <v>115</v>
      </c>
    </row>
    <row r="1061" spans="1:9" x14ac:dyDescent="0.2">
      <c r="A1061">
        <v>20050610</v>
      </c>
      <c r="B1061" t="s">
        <v>18</v>
      </c>
      <c r="C1061">
        <v>10.770609318996399</v>
      </c>
      <c r="D1061">
        <f>VLOOKUP(A1061,combine!A:R,4,FALSE)</f>
        <v>73.900000000000006</v>
      </c>
      <c r="E1061">
        <f>VLOOKUP(A1061,combine!A:R,5,FALSE)</f>
        <v>211</v>
      </c>
      <c r="F1061">
        <f>VLOOKUP(A1061,combine!A:R,13,FALSE)</f>
        <v>4.76</v>
      </c>
      <c r="G1061">
        <f>VLOOKUP(A1061,combine!A:R,14,FALSE)</f>
        <v>35</v>
      </c>
      <c r="H1061">
        <f>VLOOKUP(A1061,combine!A:R,16,FALSE)</f>
        <v>4.07</v>
      </c>
      <c r="I1061">
        <f>VLOOKUP(A1061,combine!A:R,17,FALSE)</f>
        <v>110</v>
      </c>
    </row>
    <row r="1062" spans="1:9" x14ac:dyDescent="0.2">
      <c r="A1062">
        <v>20050618</v>
      </c>
      <c r="B1062" t="s">
        <v>38</v>
      </c>
      <c r="C1062">
        <v>1.1111111111111101</v>
      </c>
      <c r="D1062">
        <f>VLOOKUP(A1062,combine!A:R,4,FALSE)</f>
        <v>77.5</v>
      </c>
      <c r="E1062">
        <f>VLOOKUP(A1062,combine!A:R,5,FALSE)</f>
        <v>271</v>
      </c>
      <c r="F1062">
        <f>VLOOKUP(A1062,combine!A:R,13,FALSE)</f>
        <v>4.8899999999999997</v>
      </c>
      <c r="G1062">
        <f>VLOOKUP(A1062,combine!A:R,14,FALSE)</f>
        <v>36</v>
      </c>
      <c r="H1062">
        <f>VLOOKUP(A1062,combine!A:R,16,FALSE)</f>
        <v>4.34</v>
      </c>
      <c r="I1062">
        <f>VLOOKUP(A1062,combine!A:R,17,FALSE)</f>
        <v>115</v>
      </c>
    </row>
    <row r="1063" spans="1:9" x14ac:dyDescent="0.2">
      <c r="A1063">
        <v>20050056</v>
      </c>
      <c r="B1063" t="s">
        <v>18</v>
      </c>
      <c r="C1063">
        <v>8.7928994082840202</v>
      </c>
      <c r="D1063">
        <f>VLOOKUP(A1063,combine!A:R,4,FALSE)</f>
        <v>69</v>
      </c>
      <c r="E1063">
        <f>VLOOKUP(A1063,combine!A:R,5,FALSE)</f>
        <v>176</v>
      </c>
      <c r="F1063">
        <f>VLOOKUP(A1063,combine!A:R,13,FALSE)</f>
        <v>4.3</v>
      </c>
      <c r="G1063">
        <f>VLOOKUP(A1063,combine!A:R,14,FALSE)</f>
        <v>39</v>
      </c>
      <c r="H1063">
        <f>VLOOKUP(A1063,combine!A:R,16,FALSE)</f>
        <v>3.96</v>
      </c>
      <c r="I1063">
        <f>VLOOKUP(A1063,combine!A:R,17,FALSE)</f>
        <v>124</v>
      </c>
    </row>
    <row r="1064" spans="1:9" x14ac:dyDescent="0.2">
      <c r="A1064">
        <v>20020092</v>
      </c>
      <c r="B1064" t="s">
        <v>18</v>
      </c>
      <c r="C1064">
        <v>5.6923076923076898</v>
      </c>
      <c r="D1064">
        <f>VLOOKUP(A1064,combine!A:R,4,FALSE)</f>
        <v>71</v>
      </c>
      <c r="E1064">
        <f>VLOOKUP(A1064,combine!A:R,5,FALSE)</f>
        <v>213</v>
      </c>
      <c r="F1064">
        <f>VLOOKUP(A1064,combine!A:R,13,FALSE)</f>
        <v>4.5199999999999996</v>
      </c>
      <c r="G1064">
        <f>VLOOKUP(A1064,combine!A:R,14,FALSE)</f>
        <v>39.5</v>
      </c>
      <c r="H1064">
        <f>VLOOKUP(A1064,combine!A:R,16,FALSE)</f>
        <v>0</v>
      </c>
      <c r="I1064">
        <f>VLOOKUP(A1064,combine!A:R,17,FALSE)</f>
        <v>124</v>
      </c>
    </row>
    <row r="1065" spans="1:9" x14ac:dyDescent="0.2">
      <c r="A1065">
        <v>20050097</v>
      </c>
      <c r="B1065" t="s">
        <v>18</v>
      </c>
      <c r="C1065">
        <v>10.809302325581299</v>
      </c>
      <c r="D1065">
        <f>VLOOKUP(A1065,combine!A:R,4,FALSE)</f>
        <v>71.099999999999994</v>
      </c>
      <c r="E1065">
        <f>VLOOKUP(A1065,combine!A:R,5,FALSE)</f>
        <v>184</v>
      </c>
      <c r="F1065">
        <f>VLOOKUP(A1065,combine!A:R,13,FALSE)</f>
        <v>4.3899999999999997</v>
      </c>
      <c r="G1065">
        <f>VLOOKUP(A1065,combine!A:R,14,FALSE)</f>
        <v>41</v>
      </c>
      <c r="H1065">
        <f>VLOOKUP(A1065,combine!A:R,16,FALSE)</f>
        <v>3.89</v>
      </c>
      <c r="I1065">
        <f>VLOOKUP(A1065,combine!A:R,17,FALSE)</f>
        <v>125</v>
      </c>
    </row>
    <row r="1066" spans="1:9" x14ac:dyDescent="0.2">
      <c r="A1066">
        <v>20050076</v>
      </c>
      <c r="B1066" t="s">
        <v>18</v>
      </c>
      <c r="C1066">
        <v>9.3027522935779796</v>
      </c>
      <c r="D1066">
        <f>VLOOKUP(A1066,combine!A:R,4,FALSE)</f>
        <v>72</v>
      </c>
      <c r="E1066">
        <f>VLOOKUP(A1066,combine!A:R,5,FALSE)</f>
        <v>204</v>
      </c>
      <c r="F1066">
        <f>VLOOKUP(A1066,combine!A:R,13,FALSE)</f>
        <v>4.38</v>
      </c>
      <c r="G1066">
        <f>VLOOKUP(A1066,combine!A:R,14,FALSE)</f>
        <v>41.5</v>
      </c>
      <c r="H1066">
        <f>VLOOKUP(A1066,combine!A:R,16,FALSE)</f>
        <v>3.91</v>
      </c>
      <c r="I1066">
        <f>VLOOKUP(A1066,combine!A:R,17,FALSE)</f>
        <v>121</v>
      </c>
    </row>
    <row r="1067" spans="1:9" x14ac:dyDescent="0.2">
      <c r="A1067">
        <v>20050095</v>
      </c>
      <c r="B1067" t="s">
        <v>77</v>
      </c>
      <c r="C1067">
        <v>3.5</v>
      </c>
      <c r="D1067">
        <f>VLOOKUP(A1067,combine!A:R,4,FALSE)</f>
        <v>74.599999999999994</v>
      </c>
      <c r="E1067">
        <f>VLOOKUP(A1067,combine!A:R,5,FALSE)</f>
        <v>247</v>
      </c>
      <c r="F1067">
        <f>VLOOKUP(A1067,combine!A:R,13,FALSE)</f>
        <v>4.72</v>
      </c>
      <c r="G1067">
        <f>VLOOKUP(A1067,combine!A:R,14,FALSE)</f>
        <v>39</v>
      </c>
      <c r="H1067">
        <f>VLOOKUP(A1067,combine!A:R,16,FALSE)</f>
        <v>4.29</v>
      </c>
      <c r="I1067">
        <f>VLOOKUP(A1067,combine!A:R,17,FALSE)</f>
        <v>126</v>
      </c>
    </row>
    <row r="1068" spans="1:9" x14ac:dyDescent="0.2">
      <c r="A1068">
        <v>20050614</v>
      </c>
      <c r="B1068" t="s">
        <v>42</v>
      </c>
      <c r="C1068">
        <v>0.53333333333333299</v>
      </c>
      <c r="D1068">
        <f>VLOOKUP(A1068,combine!A:R,4,FALSE)</f>
        <v>75.5</v>
      </c>
      <c r="E1068">
        <f>VLOOKUP(A1068,combine!A:R,5,FALSE)</f>
        <v>294</v>
      </c>
      <c r="F1068">
        <f>VLOOKUP(A1068,combine!A:R,13,FALSE)</f>
        <v>4.9400000000000004</v>
      </c>
      <c r="G1068">
        <f>VLOOKUP(A1068,combine!A:R,14,FALSE)</f>
        <v>32.5</v>
      </c>
      <c r="H1068">
        <f>VLOOKUP(A1068,combine!A:R,16,FALSE)</f>
        <v>4.2</v>
      </c>
      <c r="I1068">
        <f>VLOOKUP(A1068,combine!A:R,17,FALSE)</f>
        <v>115</v>
      </c>
    </row>
    <row r="1069" spans="1:9" x14ac:dyDescent="0.2">
      <c r="A1069">
        <v>20020096</v>
      </c>
      <c r="B1069" t="s">
        <v>42</v>
      </c>
      <c r="C1069">
        <v>2.2999999999999998</v>
      </c>
      <c r="D1069">
        <f>VLOOKUP(A1069,combine!A:R,4,FALSE)</f>
        <v>77.3</v>
      </c>
      <c r="E1069">
        <f>VLOOKUP(A1069,combine!A:R,5,FALSE)</f>
        <v>304</v>
      </c>
      <c r="F1069">
        <f>VLOOKUP(A1069,combine!A:R,13,FALSE)</f>
        <v>5.03</v>
      </c>
      <c r="G1069">
        <f>VLOOKUP(A1069,combine!A:R,14,FALSE)</f>
        <v>31</v>
      </c>
      <c r="H1069">
        <f>VLOOKUP(A1069,combine!A:R,16,FALSE)</f>
        <v>4.67</v>
      </c>
      <c r="I1069">
        <f>VLOOKUP(A1069,combine!A:R,17,FALSE)</f>
        <v>109</v>
      </c>
    </row>
    <row r="1070" spans="1:9" x14ac:dyDescent="0.2">
      <c r="A1070">
        <v>20040171</v>
      </c>
      <c r="B1070" t="s">
        <v>34</v>
      </c>
      <c r="D1070">
        <f>VLOOKUP(A1070,combine!A:R,4,FALSE)</f>
        <v>71</v>
      </c>
      <c r="E1070">
        <f>VLOOKUP(A1070,combine!A:R,5,FALSE)</f>
        <v>199</v>
      </c>
      <c r="F1070">
        <f>VLOOKUP(A1070,combine!A:R,13,FALSE)</f>
        <v>4.43</v>
      </c>
      <c r="G1070">
        <f>VLOOKUP(A1070,combine!A:R,14,FALSE)</f>
        <v>38</v>
      </c>
      <c r="H1070">
        <f>VLOOKUP(A1070,combine!A:R,16,FALSE)</f>
        <v>4.17</v>
      </c>
      <c r="I1070">
        <f>VLOOKUP(A1070,combine!A:R,17,FALSE)</f>
        <v>124</v>
      </c>
    </row>
    <row r="1071" spans="1:9" x14ac:dyDescent="0.2">
      <c r="A1071">
        <v>20040135</v>
      </c>
      <c r="B1071" t="s">
        <v>38</v>
      </c>
      <c r="C1071">
        <v>-0.434782608695652</v>
      </c>
      <c r="D1071">
        <f>VLOOKUP(A1071,combine!A:R,4,FALSE)</f>
        <v>75.400000000000006</v>
      </c>
      <c r="E1071">
        <f>VLOOKUP(A1071,combine!A:R,5,FALSE)</f>
        <v>274</v>
      </c>
      <c r="F1071">
        <f>VLOOKUP(A1071,combine!A:R,13,FALSE)</f>
        <v>5.05</v>
      </c>
      <c r="G1071">
        <f>VLOOKUP(A1071,combine!A:R,14,FALSE)</f>
        <v>33</v>
      </c>
      <c r="H1071">
        <f>VLOOKUP(A1071,combine!A:R,16,FALSE)</f>
        <v>4.75</v>
      </c>
      <c r="I1071">
        <f>VLOOKUP(A1071,combine!A:R,17,FALSE)</f>
        <v>108</v>
      </c>
    </row>
    <row r="1072" spans="1:9" x14ac:dyDescent="0.2">
      <c r="A1072">
        <v>20040085</v>
      </c>
      <c r="B1072" t="s">
        <v>207</v>
      </c>
      <c r="C1072">
        <v>9.7083333333333304</v>
      </c>
      <c r="D1072">
        <f>VLOOKUP(A1072,combine!A:R,4,FALSE)</f>
        <v>72</v>
      </c>
      <c r="E1072">
        <f>VLOOKUP(A1072,combine!A:R,5,FALSE)</f>
        <v>197</v>
      </c>
      <c r="F1072">
        <f>VLOOKUP(A1072,combine!A:R,13,FALSE)</f>
        <v>4.55</v>
      </c>
      <c r="G1072">
        <f>VLOOKUP(A1072,combine!A:R,14,FALSE)</f>
        <v>35</v>
      </c>
      <c r="H1072">
        <f>VLOOKUP(A1072,combine!A:R,16,FALSE)</f>
        <v>0</v>
      </c>
      <c r="I1072">
        <f>VLOOKUP(A1072,combine!A:R,17,FALSE)</f>
        <v>116</v>
      </c>
    </row>
    <row r="1073" spans="1:9" x14ac:dyDescent="0.2">
      <c r="A1073">
        <v>20050612</v>
      </c>
      <c r="B1073" t="s">
        <v>58</v>
      </c>
      <c r="C1073">
        <v>0</v>
      </c>
      <c r="D1073">
        <f>VLOOKUP(A1073,combine!A:R,4,FALSE)</f>
        <v>76.38</v>
      </c>
      <c r="E1073">
        <f>VLOOKUP(A1073,combine!A:R,5,FALSE)</f>
        <v>265</v>
      </c>
      <c r="F1073">
        <f>VLOOKUP(A1073,combine!A:R,13,FALSE)</f>
        <v>4.84</v>
      </c>
      <c r="G1073">
        <f>VLOOKUP(A1073,combine!A:R,14,FALSE)</f>
        <v>38</v>
      </c>
      <c r="H1073">
        <f>VLOOKUP(A1073,combine!A:R,16,FALSE)</f>
        <v>4.0999999999999996</v>
      </c>
      <c r="I1073">
        <f>VLOOKUP(A1073,combine!A:R,17,FALSE)</f>
        <v>118</v>
      </c>
    </row>
    <row r="1074" spans="1:9" x14ac:dyDescent="0.2">
      <c r="A1074">
        <v>20050157</v>
      </c>
      <c r="B1074" t="s">
        <v>16643</v>
      </c>
      <c r="C1074">
        <v>8.4833333333333307</v>
      </c>
      <c r="D1074">
        <f>VLOOKUP(A1074,combine!A:R,4,FALSE)</f>
        <v>72.5</v>
      </c>
      <c r="E1074">
        <f>VLOOKUP(A1074,combine!A:R,5,FALSE)</f>
        <v>214</v>
      </c>
      <c r="F1074">
        <f>VLOOKUP(A1074,combine!A:R,13,FALSE)</f>
        <v>4.4800000000000004</v>
      </c>
      <c r="G1074">
        <f>VLOOKUP(A1074,combine!A:R,14,FALSE)</f>
        <v>46</v>
      </c>
      <c r="H1074">
        <f>VLOOKUP(A1074,combine!A:R,16,FALSE)</f>
        <v>0</v>
      </c>
      <c r="I1074">
        <f>VLOOKUP(A1074,combine!A:R,17,FALSE)</f>
        <v>113</v>
      </c>
    </row>
    <row r="1075" spans="1:9" x14ac:dyDescent="0.2">
      <c r="A1075">
        <v>20050031</v>
      </c>
      <c r="B1075" t="s">
        <v>42</v>
      </c>
      <c r="C1075">
        <v>1.2927835051546299</v>
      </c>
      <c r="D1075">
        <f>VLOOKUP(A1075,combine!A:R,4,FALSE)</f>
        <v>71.599999999999994</v>
      </c>
      <c r="E1075">
        <f>VLOOKUP(A1075,combine!A:R,5,FALSE)</f>
        <v>292</v>
      </c>
      <c r="F1075">
        <f>VLOOKUP(A1075,combine!A:R,13,FALSE)</f>
        <v>5.08</v>
      </c>
      <c r="G1075">
        <f>VLOOKUP(A1075,combine!A:R,14,FALSE)</f>
        <v>0</v>
      </c>
      <c r="H1075">
        <f>VLOOKUP(A1075,combine!A:R,16,FALSE)</f>
        <v>0</v>
      </c>
      <c r="I1075">
        <f>VLOOKUP(A1075,combine!A:R,17,FALSE)</f>
        <v>0</v>
      </c>
    </row>
    <row r="1076" spans="1:9" x14ac:dyDescent="0.2">
      <c r="A1076">
        <v>20030090</v>
      </c>
      <c r="B1076" t="s">
        <v>18</v>
      </c>
      <c r="C1076">
        <v>5.9520958083832296</v>
      </c>
      <c r="D1076">
        <f>VLOOKUP(A1076,combine!A:R,4,FALSE)</f>
        <v>70</v>
      </c>
      <c r="E1076">
        <f>VLOOKUP(A1076,combine!A:R,5,FALSE)</f>
        <v>187</v>
      </c>
      <c r="F1076">
        <f>VLOOKUP(A1076,combine!A:R,13,FALSE)</f>
        <v>4.4800000000000004</v>
      </c>
      <c r="G1076">
        <f>VLOOKUP(A1076,combine!A:R,14,FALSE)</f>
        <v>35.5</v>
      </c>
      <c r="H1076">
        <f>VLOOKUP(A1076,combine!A:R,16,FALSE)</f>
        <v>4.01</v>
      </c>
      <c r="I1076">
        <f>VLOOKUP(A1076,combine!A:R,17,FALSE)</f>
        <v>121</v>
      </c>
    </row>
    <row r="1077" spans="1:9" x14ac:dyDescent="0.2">
      <c r="A1077">
        <v>20040053</v>
      </c>
      <c r="B1077" t="s">
        <v>207</v>
      </c>
      <c r="C1077">
        <v>9.6359999999999992</v>
      </c>
      <c r="D1077">
        <f>VLOOKUP(A1077,combine!A:R,4,FALSE)</f>
        <v>74</v>
      </c>
      <c r="E1077">
        <f>VLOOKUP(A1077,combine!A:R,5,FALSE)</f>
        <v>225</v>
      </c>
      <c r="F1077">
        <f>VLOOKUP(A1077,combine!A:R,13,FALSE)</f>
        <v>4.5</v>
      </c>
      <c r="G1077">
        <f>VLOOKUP(A1077,combine!A:R,14,FALSE)</f>
        <v>0</v>
      </c>
      <c r="H1077">
        <f>VLOOKUP(A1077,combine!A:R,16,FALSE)</f>
        <v>3.92</v>
      </c>
      <c r="I1077">
        <f>VLOOKUP(A1077,combine!A:R,17,FALSE)</f>
        <v>0</v>
      </c>
    </row>
    <row r="1078" spans="1:9" x14ac:dyDescent="0.2">
      <c r="A1078">
        <v>20010491</v>
      </c>
      <c r="B1078" t="s">
        <v>49</v>
      </c>
      <c r="C1078">
        <v>0</v>
      </c>
      <c r="D1078">
        <f>VLOOKUP(A1078,combine!A:R,4,FALSE)</f>
        <v>70.599999999999994</v>
      </c>
      <c r="E1078">
        <f>VLOOKUP(A1078,combine!A:R,5,FALSE)</f>
        <v>222</v>
      </c>
      <c r="F1078">
        <f>VLOOKUP(A1078,combine!A:R,13,FALSE)</f>
        <v>4.75</v>
      </c>
      <c r="G1078">
        <f>VLOOKUP(A1078,combine!A:R,14,FALSE)</f>
        <v>32.5</v>
      </c>
      <c r="H1078">
        <f>VLOOKUP(A1078,combine!A:R,16,FALSE)</f>
        <v>0</v>
      </c>
      <c r="I1078">
        <f>VLOOKUP(A1078,combine!A:R,17,FALSE)</f>
        <v>115</v>
      </c>
    </row>
    <row r="1079" spans="1:9" x14ac:dyDescent="0.2">
      <c r="A1079">
        <v>20010234</v>
      </c>
      <c r="B1079" t="s">
        <v>38</v>
      </c>
      <c r="C1079">
        <v>0.984615384615384</v>
      </c>
      <c r="D1079">
        <f>VLOOKUP(A1079,combine!A:R,4,FALSE)</f>
        <v>75.900000000000006</v>
      </c>
      <c r="E1079">
        <f>VLOOKUP(A1079,combine!A:R,5,FALSE)</f>
        <v>269</v>
      </c>
      <c r="F1079">
        <f>VLOOKUP(A1079,combine!A:R,13,FALSE)</f>
        <v>4.88</v>
      </c>
      <c r="G1079">
        <f>VLOOKUP(A1079,combine!A:R,14,FALSE)</f>
        <v>33</v>
      </c>
      <c r="H1079">
        <f>VLOOKUP(A1079,combine!A:R,16,FALSE)</f>
        <v>4.4000000000000004</v>
      </c>
      <c r="I1079">
        <f>VLOOKUP(A1079,combine!A:R,17,FALSE)</f>
        <v>111</v>
      </c>
    </row>
    <row r="1080" spans="1:9" x14ac:dyDescent="0.2">
      <c r="A1080">
        <v>20050098</v>
      </c>
      <c r="B1080" t="s">
        <v>103</v>
      </c>
      <c r="C1080">
        <v>3.6</v>
      </c>
      <c r="D1080">
        <f>VLOOKUP(A1080,combine!A:R,4,FALSE)</f>
        <v>73</v>
      </c>
      <c r="E1080">
        <f>VLOOKUP(A1080,combine!A:R,5,FALSE)</f>
        <v>229</v>
      </c>
      <c r="F1080">
        <f>VLOOKUP(A1080,combine!A:R,13,FALSE)</f>
        <v>4.7</v>
      </c>
      <c r="G1080">
        <f>VLOOKUP(A1080,combine!A:R,14,FALSE)</f>
        <v>34</v>
      </c>
      <c r="H1080">
        <f>VLOOKUP(A1080,combine!A:R,16,FALSE)</f>
        <v>4.0999999999999996</v>
      </c>
      <c r="I1080">
        <f>VLOOKUP(A1080,combine!A:R,17,FALSE)</f>
        <v>116</v>
      </c>
    </row>
    <row r="1081" spans="1:9" x14ac:dyDescent="0.2">
      <c r="A1081">
        <v>20050045</v>
      </c>
      <c r="B1081" t="s">
        <v>103</v>
      </c>
      <c r="C1081">
        <v>4.3449131513647599</v>
      </c>
      <c r="D1081">
        <f>VLOOKUP(A1081,combine!A:R,4,FALSE)</f>
        <v>71.900000000000006</v>
      </c>
      <c r="E1081">
        <f>VLOOKUP(A1081,combine!A:R,5,FALSE)</f>
        <v>238</v>
      </c>
      <c r="F1081">
        <f>VLOOKUP(A1081,combine!A:R,13,FALSE)</f>
        <v>4.84</v>
      </c>
      <c r="G1081">
        <f>VLOOKUP(A1081,combine!A:R,14,FALSE)</f>
        <v>35</v>
      </c>
      <c r="H1081">
        <f>VLOOKUP(A1081,combine!A:R,16,FALSE)</f>
        <v>4.16</v>
      </c>
      <c r="I1081">
        <f>VLOOKUP(A1081,combine!A:R,17,FALSE)</f>
        <v>113</v>
      </c>
    </row>
    <row r="1082" spans="1:9" x14ac:dyDescent="0.2">
      <c r="A1082">
        <v>20040167</v>
      </c>
      <c r="B1082" t="s">
        <v>16640</v>
      </c>
      <c r="C1082">
        <v>-3.2</v>
      </c>
      <c r="D1082">
        <f>VLOOKUP(A1082,combine!A:R,4,FALSE)</f>
        <v>74.900000000000006</v>
      </c>
      <c r="E1082">
        <f>VLOOKUP(A1082,combine!A:R,5,FALSE)</f>
        <v>290</v>
      </c>
      <c r="F1082">
        <f>VLOOKUP(A1082,combine!A:R,13,FALSE)</f>
        <v>5.23</v>
      </c>
      <c r="G1082">
        <f>VLOOKUP(A1082,combine!A:R,14,FALSE)</f>
        <v>27</v>
      </c>
      <c r="H1082">
        <f>VLOOKUP(A1082,combine!A:R,16,FALSE)</f>
        <v>4.47</v>
      </c>
      <c r="I1082">
        <f>VLOOKUP(A1082,combine!A:R,17,FALSE)</f>
        <v>97</v>
      </c>
    </row>
    <row r="1083" spans="1:9" x14ac:dyDescent="0.2">
      <c r="A1083">
        <v>19940007</v>
      </c>
      <c r="B1083" t="s">
        <v>38</v>
      </c>
      <c r="C1083">
        <v>2.14592274678111E-2</v>
      </c>
      <c r="D1083">
        <f>VLOOKUP(A1083,combine!A:R,4,FALSE)</f>
        <v>74.8</v>
      </c>
      <c r="E1083">
        <f>VLOOKUP(A1083,combine!A:R,5,FALSE)</f>
        <v>276</v>
      </c>
      <c r="F1083">
        <f>VLOOKUP(A1083,combine!A:R,13,FALSE)</f>
        <v>4.96</v>
      </c>
      <c r="G1083">
        <f>VLOOKUP(A1083,combine!A:R,14,FALSE)</f>
        <v>28</v>
      </c>
      <c r="H1083">
        <f>VLOOKUP(A1083,combine!A:R,16,FALSE)</f>
        <v>4.4000000000000004</v>
      </c>
      <c r="I1083">
        <f>VLOOKUP(A1083,combine!A:R,17,FALSE)</f>
        <v>109</v>
      </c>
    </row>
    <row r="1084" spans="1:9" x14ac:dyDescent="0.2">
      <c r="A1084">
        <v>19940021</v>
      </c>
      <c r="B1084" t="s">
        <v>34</v>
      </c>
      <c r="C1084">
        <v>0</v>
      </c>
      <c r="D1084">
        <f>VLOOKUP(A1084,combine!A:R,4,FALSE)</f>
        <v>71.900000000000006</v>
      </c>
      <c r="E1084">
        <f>VLOOKUP(A1084,combine!A:R,5,FALSE)</f>
        <v>189</v>
      </c>
      <c r="F1084">
        <f>VLOOKUP(A1084,combine!A:R,13,FALSE)</f>
        <v>0</v>
      </c>
      <c r="G1084">
        <f>VLOOKUP(A1084,combine!A:R,14,FALSE)</f>
        <v>0</v>
      </c>
      <c r="H1084">
        <f>VLOOKUP(A1084,combine!A:R,16,FALSE)</f>
        <v>0</v>
      </c>
      <c r="I1084">
        <f>VLOOKUP(A1084,combine!A:R,17,FALSE)</f>
        <v>0</v>
      </c>
    </row>
    <row r="1085" spans="1:9" x14ac:dyDescent="0.2">
      <c r="A1085">
        <v>20040104</v>
      </c>
      <c r="B1085" t="s">
        <v>42</v>
      </c>
      <c r="C1085">
        <v>1.15075376884422</v>
      </c>
      <c r="D1085">
        <f>VLOOKUP(A1085,combine!A:R,4,FALSE)</f>
        <v>74.3</v>
      </c>
      <c r="E1085">
        <f>VLOOKUP(A1085,combine!A:R,5,FALSE)</f>
        <v>317</v>
      </c>
      <c r="F1085">
        <f>VLOOKUP(A1085,combine!A:R,13,FALSE)</f>
        <v>5</v>
      </c>
      <c r="G1085">
        <f>VLOOKUP(A1085,combine!A:R,14,FALSE)</f>
        <v>30.5</v>
      </c>
      <c r="H1085">
        <f>VLOOKUP(A1085,combine!A:R,16,FALSE)</f>
        <v>4.66</v>
      </c>
      <c r="I1085">
        <f>VLOOKUP(A1085,combine!A:R,17,FALSE)</f>
        <v>99</v>
      </c>
    </row>
    <row r="1086" spans="1:9" x14ac:dyDescent="0.2">
      <c r="A1086">
        <v>19980098</v>
      </c>
      <c r="B1086" t="s">
        <v>58</v>
      </c>
      <c r="C1086">
        <v>0</v>
      </c>
      <c r="D1086">
        <f>VLOOKUP(A1086,combine!A:R,4,FALSE)</f>
        <v>76.900000000000006</v>
      </c>
      <c r="E1086">
        <f>VLOOKUP(A1086,combine!A:R,5,FALSE)</f>
        <v>263</v>
      </c>
      <c r="F1086">
        <f>VLOOKUP(A1086,combine!A:R,13,FALSE)</f>
        <v>4.9400000000000004</v>
      </c>
      <c r="G1086">
        <f>VLOOKUP(A1086,combine!A:R,14,FALSE)</f>
        <v>36.5</v>
      </c>
      <c r="H1086">
        <f>VLOOKUP(A1086,combine!A:R,16,FALSE)</f>
        <v>4.21</v>
      </c>
      <c r="I1086">
        <f>VLOOKUP(A1086,combine!A:R,17,FALSE)</f>
        <v>120</v>
      </c>
    </row>
    <row r="1087" spans="1:9" x14ac:dyDescent="0.2">
      <c r="A1087">
        <v>20050251</v>
      </c>
      <c r="B1087" t="s">
        <v>58</v>
      </c>
      <c r="C1087">
        <v>0</v>
      </c>
      <c r="D1087">
        <f>VLOOKUP(A1087,combine!A:R,4,FALSE)</f>
        <v>75</v>
      </c>
      <c r="E1087">
        <f>VLOOKUP(A1087,combine!A:R,5,FALSE)</f>
        <v>266</v>
      </c>
      <c r="F1087">
        <f>VLOOKUP(A1087,combine!A:R,13,FALSE)</f>
        <v>4.92</v>
      </c>
      <c r="G1087">
        <f>VLOOKUP(A1087,combine!A:R,14,FALSE)</f>
        <v>32.5</v>
      </c>
      <c r="H1087">
        <f>VLOOKUP(A1087,combine!A:R,16,FALSE)</f>
        <v>4.24</v>
      </c>
      <c r="I1087">
        <f>VLOOKUP(A1087,combine!A:R,17,FALSE)</f>
        <v>106</v>
      </c>
    </row>
    <row r="1088" spans="1:9" x14ac:dyDescent="0.2">
      <c r="A1088">
        <v>20050117</v>
      </c>
      <c r="B1088" t="s">
        <v>207</v>
      </c>
      <c r="C1088">
        <v>9.1917808219177992</v>
      </c>
      <c r="D1088">
        <f>VLOOKUP(A1088,combine!A:R,4,FALSE)</f>
        <v>71.400000000000006</v>
      </c>
      <c r="E1088">
        <f>VLOOKUP(A1088,combine!A:R,5,FALSE)</f>
        <v>220</v>
      </c>
      <c r="F1088">
        <f>VLOOKUP(A1088,combine!A:R,13,FALSE)</f>
        <v>4.49</v>
      </c>
      <c r="G1088">
        <f>VLOOKUP(A1088,combine!A:R,14,FALSE)</f>
        <v>35</v>
      </c>
      <c r="H1088">
        <f>VLOOKUP(A1088,combine!A:R,16,FALSE)</f>
        <v>4.04</v>
      </c>
      <c r="I1088">
        <f>VLOOKUP(A1088,combine!A:R,17,FALSE)</f>
        <v>116</v>
      </c>
    </row>
    <row r="1089" spans="1:9" x14ac:dyDescent="0.2">
      <c r="A1089">
        <v>20010065</v>
      </c>
      <c r="B1089" t="s">
        <v>49</v>
      </c>
      <c r="D1089">
        <f>VLOOKUP(A1089,combine!A:R,4,FALSE)</f>
        <v>70.400000000000006</v>
      </c>
      <c r="E1089">
        <f>VLOOKUP(A1089,combine!A:R,5,FALSE)</f>
        <v>210</v>
      </c>
      <c r="F1089">
        <f>VLOOKUP(A1089,combine!A:R,13,FALSE)</f>
        <v>4.55</v>
      </c>
      <c r="G1089">
        <f>VLOOKUP(A1089,combine!A:R,14,FALSE)</f>
        <v>35</v>
      </c>
      <c r="H1089">
        <f>VLOOKUP(A1089,combine!A:R,16,FALSE)</f>
        <v>0</v>
      </c>
      <c r="I1089">
        <f>VLOOKUP(A1089,combine!A:R,17,FALSE)</f>
        <v>0</v>
      </c>
    </row>
    <row r="1090" spans="1:9" x14ac:dyDescent="0.2">
      <c r="A1090">
        <v>20020045</v>
      </c>
      <c r="B1090" t="s">
        <v>22</v>
      </c>
      <c r="C1090">
        <v>8.3975155279503095</v>
      </c>
      <c r="D1090">
        <f>VLOOKUP(A1090,combine!A:R,4,FALSE)</f>
        <v>74.400000000000006</v>
      </c>
      <c r="E1090">
        <f>VLOOKUP(A1090,combine!A:R,5,FALSE)</f>
        <v>222</v>
      </c>
      <c r="F1090">
        <f>VLOOKUP(A1090,combine!A:R,13,FALSE)</f>
        <v>4.41</v>
      </c>
      <c r="G1090">
        <f>VLOOKUP(A1090,combine!A:R,14,FALSE)</f>
        <v>38.5</v>
      </c>
      <c r="H1090">
        <f>VLOOKUP(A1090,combine!A:R,16,FALSE)</f>
        <v>3.93</v>
      </c>
      <c r="I1090">
        <f>VLOOKUP(A1090,combine!A:R,17,FALSE)</f>
        <v>119</v>
      </c>
    </row>
    <row r="1091" spans="1:9" x14ac:dyDescent="0.2">
      <c r="A1091">
        <v>19930118</v>
      </c>
      <c r="B1091" t="s">
        <v>104</v>
      </c>
      <c r="C1091">
        <v>0</v>
      </c>
      <c r="D1091">
        <f>VLOOKUP(A1091,combine!A:R,4,FALSE)</f>
        <v>73</v>
      </c>
      <c r="E1091">
        <f>VLOOKUP(A1091,combine!A:R,5,FALSE)</f>
        <v>206</v>
      </c>
      <c r="F1091">
        <f>VLOOKUP(A1091,combine!A:R,13,FALSE)</f>
        <v>4.7</v>
      </c>
      <c r="G1091">
        <f>VLOOKUP(A1091,combine!A:R,14,FALSE)</f>
        <v>30.5</v>
      </c>
      <c r="H1091">
        <f>VLOOKUP(A1091,combine!A:R,16,FALSE)</f>
        <v>4.1900000000000004</v>
      </c>
      <c r="I1091">
        <f>VLOOKUP(A1091,combine!A:R,17,FALSE)</f>
        <v>112</v>
      </c>
    </row>
    <row r="1092" spans="1:9" x14ac:dyDescent="0.2">
      <c r="A1092">
        <v>20050009</v>
      </c>
      <c r="B1092" t="s">
        <v>18</v>
      </c>
      <c r="C1092">
        <v>6.8986354775828396</v>
      </c>
      <c r="D1092">
        <f>VLOOKUP(A1092,combine!A:R,4,FALSE)</f>
        <v>72.400000000000006</v>
      </c>
      <c r="E1092">
        <f>VLOOKUP(A1092,combine!A:R,5,FALSE)</f>
        <v>196</v>
      </c>
      <c r="F1092">
        <f>VLOOKUP(A1092,combine!A:R,13,FALSE)</f>
        <v>4.45</v>
      </c>
      <c r="G1092">
        <f>VLOOKUP(A1092,combine!A:R,14,FALSE)</f>
        <v>40.5</v>
      </c>
      <c r="H1092">
        <f>VLOOKUP(A1092,combine!A:R,16,FALSE)</f>
        <v>3.82</v>
      </c>
      <c r="I1092">
        <f>VLOOKUP(A1092,combine!A:R,17,FALSE)</f>
        <v>126</v>
      </c>
    </row>
    <row r="1093" spans="1:9" x14ac:dyDescent="0.2">
      <c r="A1093">
        <v>19990110</v>
      </c>
      <c r="B1093" t="s">
        <v>22</v>
      </c>
      <c r="C1093">
        <v>5.9090909090909003</v>
      </c>
      <c r="D1093">
        <f>VLOOKUP(A1093,combine!A:R,4,FALSE)</f>
        <v>69.900000000000006</v>
      </c>
      <c r="E1093">
        <f>VLOOKUP(A1093,combine!A:R,5,FALSE)</f>
        <v>191</v>
      </c>
      <c r="F1093">
        <f>VLOOKUP(A1093,combine!A:R,13,FALSE)</f>
        <v>4.57</v>
      </c>
      <c r="G1093">
        <f>VLOOKUP(A1093,combine!A:R,14,FALSE)</f>
        <v>42</v>
      </c>
      <c r="H1093">
        <f>VLOOKUP(A1093,combine!A:R,16,FALSE)</f>
        <v>3.97</v>
      </c>
      <c r="I1093">
        <f>VLOOKUP(A1093,combine!A:R,17,FALSE)</f>
        <v>130</v>
      </c>
    </row>
    <row r="1094" spans="1:9" x14ac:dyDescent="0.2">
      <c r="A1094">
        <v>19990037</v>
      </c>
      <c r="B1094" t="s">
        <v>50</v>
      </c>
      <c r="C1094">
        <v>0</v>
      </c>
      <c r="D1094">
        <f>VLOOKUP(A1094,combine!A:R,4,FALSE)</f>
        <v>78.400000000000006</v>
      </c>
      <c r="E1094">
        <f>VLOOKUP(A1094,combine!A:R,5,FALSE)</f>
        <v>305</v>
      </c>
      <c r="F1094">
        <f>VLOOKUP(A1094,combine!A:R,13,FALSE)</f>
        <v>5.3</v>
      </c>
      <c r="G1094">
        <f>VLOOKUP(A1094,combine!A:R,14,FALSE)</f>
        <v>27</v>
      </c>
      <c r="H1094">
        <f>VLOOKUP(A1094,combine!A:R,16,FALSE)</f>
        <v>4.6100000000000003</v>
      </c>
      <c r="I1094">
        <f>VLOOKUP(A1094,combine!A:R,17,FALSE)</f>
        <v>100</v>
      </c>
    </row>
    <row r="1095" spans="1:9" x14ac:dyDescent="0.2">
      <c r="A1095">
        <v>20020257</v>
      </c>
      <c r="B1095" t="s">
        <v>49</v>
      </c>
      <c r="C1095">
        <v>2.8571428571428501</v>
      </c>
      <c r="D1095">
        <f>VLOOKUP(A1095,combine!A:R,4,FALSE)</f>
        <v>67.8</v>
      </c>
      <c r="E1095">
        <f>VLOOKUP(A1095,combine!A:R,5,FALSE)</f>
        <v>237</v>
      </c>
      <c r="F1095">
        <f>VLOOKUP(A1095,combine!A:R,13,FALSE)</f>
        <v>4.4800000000000004</v>
      </c>
      <c r="G1095">
        <f>VLOOKUP(A1095,combine!A:R,14,FALSE)</f>
        <v>35</v>
      </c>
      <c r="H1095">
        <f>VLOOKUP(A1095,combine!A:R,16,FALSE)</f>
        <v>4.25</v>
      </c>
      <c r="I1095">
        <f>VLOOKUP(A1095,combine!A:R,17,FALSE)</f>
        <v>113</v>
      </c>
    </row>
    <row r="1096" spans="1:9" x14ac:dyDescent="0.2">
      <c r="A1096">
        <v>20050128</v>
      </c>
      <c r="B1096" t="s">
        <v>38</v>
      </c>
      <c r="C1096">
        <v>2.4691358024691299</v>
      </c>
      <c r="D1096">
        <f>VLOOKUP(A1096,combine!A:R,4,FALSE)</f>
        <v>73.900000000000006</v>
      </c>
      <c r="E1096">
        <f>VLOOKUP(A1096,combine!A:R,5,FALSE)</f>
        <v>273</v>
      </c>
      <c r="F1096">
        <f>VLOOKUP(A1096,combine!A:R,13,FALSE)</f>
        <v>4.84</v>
      </c>
      <c r="G1096">
        <f>VLOOKUP(A1096,combine!A:R,14,FALSE)</f>
        <v>37</v>
      </c>
      <c r="H1096">
        <f>VLOOKUP(A1096,combine!A:R,16,FALSE)</f>
        <v>4.4400000000000004</v>
      </c>
      <c r="I1096">
        <f>VLOOKUP(A1096,combine!A:R,17,FALSE)</f>
        <v>117</v>
      </c>
    </row>
    <row r="1097" spans="1:9" x14ac:dyDescent="0.2">
      <c r="A1097">
        <v>20050160</v>
      </c>
      <c r="B1097" t="s">
        <v>103</v>
      </c>
      <c r="C1097">
        <v>5.0294117647058796</v>
      </c>
      <c r="D1097">
        <f>VLOOKUP(A1097,combine!A:R,4,FALSE)</f>
        <v>74.8</v>
      </c>
      <c r="E1097">
        <f>VLOOKUP(A1097,combine!A:R,5,FALSE)</f>
        <v>236</v>
      </c>
      <c r="F1097">
        <f>VLOOKUP(A1097,combine!A:R,13,FALSE)</f>
        <v>4.62</v>
      </c>
      <c r="G1097">
        <f>VLOOKUP(A1097,combine!A:R,14,FALSE)</f>
        <v>34</v>
      </c>
      <c r="H1097">
        <f>VLOOKUP(A1097,combine!A:R,16,FALSE)</f>
        <v>4.12</v>
      </c>
      <c r="I1097">
        <f>VLOOKUP(A1097,combine!A:R,17,FALSE)</f>
        <v>110</v>
      </c>
    </row>
    <row r="1098" spans="1:9" x14ac:dyDescent="0.2">
      <c r="A1098">
        <v>20050090</v>
      </c>
      <c r="B1098" t="s">
        <v>103</v>
      </c>
      <c r="C1098">
        <v>3.3478260869565202</v>
      </c>
      <c r="D1098">
        <f>VLOOKUP(A1098,combine!A:R,4,FALSE)</f>
        <v>75</v>
      </c>
      <c r="E1098">
        <f>VLOOKUP(A1098,combine!A:R,5,FALSE)</f>
        <v>233</v>
      </c>
      <c r="F1098">
        <f>VLOOKUP(A1098,combine!A:R,13,FALSE)</f>
        <v>4.5999999999999996</v>
      </c>
      <c r="G1098">
        <f>VLOOKUP(A1098,combine!A:R,14,FALSE)</f>
        <v>41</v>
      </c>
      <c r="H1098">
        <f>VLOOKUP(A1098,combine!A:R,16,FALSE)</f>
        <v>4.12</v>
      </c>
      <c r="I1098">
        <f>VLOOKUP(A1098,combine!A:R,17,FALSE)</f>
        <v>128</v>
      </c>
    </row>
    <row r="1099" spans="1:9" x14ac:dyDescent="0.2">
      <c r="A1099">
        <v>20050201</v>
      </c>
      <c r="B1099" t="s">
        <v>49</v>
      </c>
      <c r="D1099">
        <f>VLOOKUP(A1099,combine!A:R,4,FALSE)</f>
        <v>69.8</v>
      </c>
      <c r="E1099">
        <f>VLOOKUP(A1099,combine!A:R,5,FALSE)</f>
        <v>196</v>
      </c>
      <c r="F1099">
        <f>VLOOKUP(A1099,combine!A:R,13,FALSE)</f>
        <v>4.53</v>
      </c>
      <c r="G1099">
        <f>VLOOKUP(A1099,combine!A:R,14,FALSE)</f>
        <v>34</v>
      </c>
      <c r="H1099">
        <f>VLOOKUP(A1099,combine!A:R,16,FALSE)</f>
        <v>4.25</v>
      </c>
      <c r="I1099">
        <f>VLOOKUP(A1099,combine!A:R,17,FALSE)</f>
        <v>118</v>
      </c>
    </row>
    <row r="1100" spans="1:9" x14ac:dyDescent="0.2">
      <c r="A1100">
        <v>20050241</v>
      </c>
      <c r="B1100" t="s">
        <v>42</v>
      </c>
      <c r="C1100">
        <v>1.5641025641025601</v>
      </c>
      <c r="D1100">
        <f>VLOOKUP(A1100,combine!A:R,4,FALSE)</f>
        <v>74.3</v>
      </c>
      <c r="E1100">
        <f>VLOOKUP(A1100,combine!A:R,5,FALSE)</f>
        <v>301</v>
      </c>
      <c r="F1100">
        <f>VLOOKUP(A1100,combine!A:R,13,FALSE)</f>
        <v>4.9000000000000004</v>
      </c>
      <c r="G1100">
        <f>VLOOKUP(A1100,combine!A:R,14,FALSE)</f>
        <v>34</v>
      </c>
      <c r="H1100">
        <f>VLOOKUP(A1100,combine!A:R,16,FALSE)</f>
        <v>4.3099999999999996</v>
      </c>
      <c r="I1100">
        <f>VLOOKUP(A1100,combine!A:R,17,FALSE)</f>
        <v>114</v>
      </c>
    </row>
    <row r="1101" spans="1:9" x14ac:dyDescent="0.2">
      <c r="A1101">
        <v>20050059</v>
      </c>
      <c r="B1101" t="s">
        <v>42</v>
      </c>
      <c r="C1101">
        <v>0.83211678832116698</v>
      </c>
      <c r="D1101">
        <f>VLOOKUP(A1101,combine!A:R,4,FALSE)</f>
        <v>74.099999999999994</v>
      </c>
      <c r="E1101">
        <f>VLOOKUP(A1101,combine!A:R,5,FALSE)</f>
        <v>286</v>
      </c>
      <c r="F1101">
        <f>VLOOKUP(A1101,combine!A:R,13,FALSE)</f>
        <v>4.9000000000000004</v>
      </c>
      <c r="G1101">
        <f>VLOOKUP(A1101,combine!A:R,14,FALSE)</f>
        <v>29.5</v>
      </c>
      <c r="H1101">
        <f>VLOOKUP(A1101,combine!A:R,16,FALSE)</f>
        <v>4.57</v>
      </c>
      <c r="I1101">
        <f>VLOOKUP(A1101,combine!A:R,17,FALSE)</f>
        <v>109</v>
      </c>
    </row>
    <row r="1102" spans="1:9" x14ac:dyDescent="0.2">
      <c r="A1102">
        <v>20050125</v>
      </c>
      <c r="B1102" t="s">
        <v>103</v>
      </c>
      <c r="C1102">
        <v>2.7572815533980499</v>
      </c>
      <c r="D1102">
        <f>VLOOKUP(A1102,combine!A:R,4,FALSE)</f>
        <v>75.099999999999994</v>
      </c>
      <c r="E1102">
        <f>VLOOKUP(A1102,combine!A:R,5,FALSE)</f>
        <v>259</v>
      </c>
      <c r="F1102">
        <f>VLOOKUP(A1102,combine!A:R,13,FALSE)</f>
        <v>4.63</v>
      </c>
      <c r="G1102">
        <f>VLOOKUP(A1102,combine!A:R,14,FALSE)</f>
        <v>35.5</v>
      </c>
      <c r="H1102">
        <f>VLOOKUP(A1102,combine!A:R,16,FALSE)</f>
        <v>4.38</v>
      </c>
      <c r="I1102">
        <f>VLOOKUP(A1102,combine!A:R,17,FALSE)</f>
        <v>106</v>
      </c>
    </row>
    <row r="1103" spans="1:9" x14ac:dyDescent="0.2">
      <c r="A1103">
        <v>20050051</v>
      </c>
      <c r="B1103" t="s">
        <v>16643</v>
      </c>
      <c r="C1103">
        <v>11.5050301810865</v>
      </c>
      <c r="D1103">
        <f>VLOOKUP(A1103,combine!A:R,4,FALSE)</f>
        <v>71.099999999999994</v>
      </c>
      <c r="E1103">
        <f>VLOOKUP(A1103,combine!A:R,5,FALSE)</f>
        <v>206</v>
      </c>
      <c r="F1103">
        <f>VLOOKUP(A1103,combine!A:R,13,FALSE)</f>
        <v>4.42</v>
      </c>
      <c r="G1103">
        <f>VLOOKUP(A1103,combine!A:R,14,FALSE)</f>
        <v>40</v>
      </c>
      <c r="H1103">
        <f>VLOOKUP(A1103,combine!A:R,16,FALSE)</f>
        <v>4.16</v>
      </c>
      <c r="I1103">
        <f>VLOOKUP(A1103,combine!A:R,17,FALSE)</f>
        <v>113</v>
      </c>
    </row>
    <row r="1104" spans="1:9" x14ac:dyDescent="0.2">
      <c r="A1104">
        <v>20050180</v>
      </c>
      <c r="B1104" t="s">
        <v>38</v>
      </c>
      <c r="C1104">
        <v>2.1440677966101598</v>
      </c>
      <c r="D1104">
        <f>VLOOKUP(A1104,combine!A:R,4,FALSE)</f>
        <v>76.900000000000006</v>
      </c>
      <c r="E1104">
        <f>VLOOKUP(A1104,combine!A:R,5,FALSE)</f>
        <v>276</v>
      </c>
      <c r="F1104">
        <f>VLOOKUP(A1104,combine!A:R,13,FALSE)</f>
        <v>5.08</v>
      </c>
      <c r="G1104">
        <f>VLOOKUP(A1104,combine!A:R,14,FALSE)</f>
        <v>34.5</v>
      </c>
      <c r="H1104">
        <f>VLOOKUP(A1104,combine!A:R,16,FALSE)</f>
        <v>4.32</v>
      </c>
      <c r="I1104">
        <f>VLOOKUP(A1104,combine!A:R,17,FALSE)</f>
        <v>115</v>
      </c>
    </row>
    <row r="1105" spans="1:9" x14ac:dyDescent="0.2">
      <c r="A1105">
        <v>20050115</v>
      </c>
      <c r="B1105" t="s">
        <v>207</v>
      </c>
      <c r="C1105">
        <v>9.9259259259259203</v>
      </c>
      <c r="D1105">
        <f>VLOOKUP(A1105,combine!A:R,4,FALSE)</f>
        <v>70.3</v>
      </c>
      <c r="E1105">
        <f>VLOOKUP(A1105,combine!A:R,5,FALSE)</f>
        <v>205</v>
      </c>
      <c r="F1105">
        <f>VLOOKUP(A1105,combine!A:R,13,FALSE)</f>
        <v>4.5199999999999996</v>
      </c>
      <c r="G1105">
        <f>VLOOKUP(A1105,combine!A:R,14,FALSE)</f>
        <v>38</v>
      </c>
      <c r="H1105">
        <f>VLOOKUP(A1105,combine!A:R,16,FALSE)</f>
        <v>4.21</v>
      </c>
      <c r="I1105">
        <f>VLOOKUP(A1105,combine!A:R,17,FALSE)</f>
        <v>116</v>
      </c>
    </row>
    <row r="1106" spans="1:9" x14ac:dyDescent="0.2">
      <c r="A1106">
        <v>20050029</v>
      </c>
      <c r="B1106" t="s">
        <v>22</v>
      </c>
      <c r="C1106">
        <v>7.4119718309859097</v>
      </c>
      <c r="D1106">
        <f>VLOOKUP(A1106,combine!A:R,4,FALSE)</f>
        <v>73</v>
      </c>
      <c r="E1106">
        <f>VLOOKUP(A1106,combine!A:R,5,FALSE)</f>
        <v>198</v>
      </c>
      <c r="F1106">
        <f>VLOOKUP(A1106,combine!A:R,13,FALSE)</f>
        <v>4.5199999999999996</v>
      </c>
      <c r="G1106">
        <f>VLOOKUP(A1106,combine!A:R,14,FALSE)</f>
        <v>36</v>
      </c>
      <c r="H1106">
        <f>VLOOKUP(A1106,combine!A:R,16,FALSE)</f>
        <v>3.96</v>
      </c>
      <c r="I1106">
        <f>VLOOKUP(A1106,combine!A:R,17,FALSE)</f>
        <v>125</v>
      </c>
    </row>
    <row r="1107" spans="1:9" x14ac:dyDescent="0.2">
      <c r="A1107">
        <v>20040141</v>
      </c>
      <c r="B1107" t="s">
        <v>119</v>
      </c>
      <c r="C1107">
        <v>0</v>
      </c>
      <c r="D1107">
        <f>VLOOKUP(A1107,combine!A:R,4,FALSE)</f>
        <v>76.900000000000006</v>
      </c>
      <c r="E1107">
        <f>VLOOKUP(A1107,combine!A:R,5,FALSE)</f>
        <v>281</v>
      </c>
      <c r="F1107">
        <f>VLOOKUP(A1107,combine!A:R,13,FALSE)</f>
        <v>5.04</v>
      </c>
      <c r="G1107">
        <f>VLOOKUP(A1107,combine!A:R,14,FALSE)</f>
        <v>34.5</v>
      </c>
      <c r="H1107">
        <f>VLOOKUP(A1107,combine!A:R,16,FALSE)</f>
        <v>4.68</v>
      </c>
      <c r="I1107">
        <f>VLOOKUP(A1107,combine!A:R,17,FALSE)</f>
        <v>110</v>
      </c>
    </row>
    <row r="1108" spans="1:9" x14ac:dyDescent="0.2">
      <c r="A1108">
        <v>20020446</v>
      </c>
      <c r="B1108" t="s">
        <v>42</v>
      </c>
      <c r="C1108">
        <v>-0.37078651685393199</v>
      </c>
      <c r="D1108">
        <f>VLOOKUP(A1108,combine!A:R,4,FALSE)</f>
        <v>76.099999999999994</v>
      </c>
      <c r="E1108">
        <f>VLOOKUP(A1108,combine!A:R,5,FALSE)</f>
        <v>286</v>
      </c>
      <c r="F1108">
        <f>VLOOKUP(A1108,combine!A:R,13,FALSE)</f>
        <v>5.08</v>
      </c>
      <c r="G1108">
        <f>VLOOKUP(A1108,combine!A:R,14,FALSE)</f>
        <v>0</v>
      </c>
      <c r="H1108">
        <f>VLOOKUP(A1108,combine!A:R,16,FALSE)</f>
        <v>0</v>
      </c>
      <c r="I1108">
        <f>VLOOKUP(A1108,combine!A:R,17,FALSE)</f>
        <v>0</v>
      </c>
    </row>
    <row r="1109" spans="1:9" x14ac:dyDescent="0.2">
      <c r="A1109">
        <v>20050092</v>
      </c>
      <c r="B1109" t="s">
        <v>42</v>
      </c>
      <c r="C1109">
        <v>1.8181818181818099</v>
      </c>
      <c r="D1109">
        <f>VLOOKUP(A1109,combine!A:R,4,FALSE)</f>
        <v>72.400000000000006</v>
      </c>
      <c r="E1109">
        <f>VLOOKUP(A1109,combine!A:R,5,FALSE)</f>
        <v>267</v>
      </c>
      <c r="F1109">
        <f>VLOOKUP(A1109,combine!A:R,13,FALSE)</f>
        <v>4.9000000000000004</v>
      </c>
      <c r="G1109">
        <f>VLOOKUP(A1109,combine!A:R,14,FALSE)</f>
        <v>35</v>
      </c>
      <c r="H1109">
        <f>VLOOKUP(A1109,combine!A:R,16,FALSE)</f>
        <v>4.41</v>
      </c>
      <c r="I1109">
        <f>VLOOKUP(A1109,combine!A:R,17,FALSE)</f>
        <v>119</v>
      </c>
    </row>
    <row r="1110" spans="1:9" x14ac:dyDescent="0.2">
      <c r="A1110">
        <v>20050060</v>
      </c>
      <c r="B1110" t="s">
        <v>22</v>
      </c>
      <c r="C1110">
        <v>6.6926713947990502</v>
      </c>
      <c r="D1110">
        <f>VLOOKUP(A1110,combine!A:R,4,FALSE)</f>
        <v>70.400000000000006</v>
      </c>
      <c r="E1110">
        <f>VLOOKUP(A1110,combine!A:R,5,FALSE)</f>
        <v>197</v>
      </c>
      <c r="F1110">
        <f>VLOOKUP(A1110,combine!A:R,13,FALSE)</f>
        <v>4.5199999999999996</v>
      </c>
      <c r="G1110">
        <f>VLOOKUP(A1110,combine!A:R,14,FALSE)</f>
        <v>34</v>
      </c>
      <c r="H1110">
        <f>VLOOKUP(A1110,combine!A:R,16,FALSE)</f>
        <v>3.9</v>
      </c>
      <c r="I1110">
        <f>VLOOKUP(A1110,combine!A:R,17,FALSE)</f>
        <v>111</v>
      </c>
    </row>
    <row r="1111" spans="1:9" x14ac:dyDescent="0.2">
      <c r="A1111">
        <v>20020526</v>
      </c>
      <c r="B1111" t="s">
        <v>38</v>
      </c>
      <c r="C1111">
        <v>2.0714285714285698</v>
      </c>
      <c r="D1111">
        <f>VLOOKUP(A1111,combine!A:R,4,FALSE)</f>
        <v>76</v>
      </c>
      <c r="E1111">
        <f>VLOOKUP(A1111,combine!A:R,5,FALSE)</f>
        <v>269</v>
      </c>
      <c r="F1111">
        <f>VLOOKUP(A1111,combine!A:R,13,FALSE)</f>
        <v>4.9000000000000004</v>
      </c>
      <c r="G1111">
        <f>VLOOKUP(A1111,combine!A:R,14,FALSE)</f>
        <v>0</v>
      </c>
      <c r="H1111">
        <f>VLOOKUP(A1111,combine!A:R,16,FALSE)</f>
        <v>0</v>
      </c>
      <c r="I1111">
        <f>VLOOKUP(A1111,combine!A:R,17,FALSE)</f>
        <v>0</v>
      </c>
    </row>
    <row r="1112" spans="1:9" x14ac:dyDescent="0.2">
      <c r="A1112">
        <v>20000457</v>
      </c>
      <c r="B1112" t="s">
        <v>49</v>
      </c>
      <c r="D1112">
        <f>VLOOKUP(A1112,combine!A:R,4,FALSE)</f>
        <v>73</v>
      </c>
      <c r="E1112">
        <f>VLOOKUP(A1112,combine!A:R,5,FALSE)</f>
        <v>242</v>
      </c>
      <c r="F1112">
        <f>VLOOKUP(A1112,combine!A:R,13,FALSE)</f>
        <v>4.6500000000000004</v>
      </c>
      <c r="G1112">
        <f>VLOOKUP(A1112,combine!A:R,14,FALSE)</f>
        <v>35.5</v>
      </c>
      <c r="H1112">
        <f>VLOOKUP(A1112,combine!A:R,16,FALSE)</f>
        <v>4.1399999999999997</v>
      </c>
      <c r="I1112">
        <f>VLOOKUP(A1112,combine!A:R,17,FALSE)</f>
        <v>125</v>
      </c>
    </row>
    <row r="1113" spans="1:9" x14ac:dyDescent="0.2">
      <c r="A1113">
        <v>20050191</v>
      </c>
      <c r="B1113" t="s">
        <v>42</v>
      </c>
      <c r="C1113">
        <v>0.68041237113401998</v>
      </c>
      <c r="D1113">
        <f>VLOOKUP(A1113,combine!A:R,4,FALSE)</f>
        <v>74</v>
      </c>
      <c r="E1113">
        <f>VLOOKUP(A1113,combine!A:R,5,FALSE)</f>
        <v>312</v>
      </c>
      <c r="F1113">
        <f>VLOOKUP(A1113,combine!A:R,13,FALSE)</f>
        <v>5.08</v>
      </c>
      <c r="G1113">
        <f>VLOOKUP(A1113,combine!A:R,14,FALSE)</f>
        <v>27.5</v>
      </c>
      <c r="H1113">
        <f>VLOOKUP(A1113,combine!A:R,16,FALSE)</f>
        <v>4.6500000000000004</v>
      </c>
      <c r="I1113">
        <f>VLOOKUP(A1113,combine!A:R,17,FALSE)</f>
        <v>100</v>
      </c>
    </row>
    <row r="1114" spans="1:9" x14ac:dyDescent="0.2">
      <c r="A1114">
        <v>20000010</v>
      </c>
      <c r="B1114" t="s">
        <v>34</v>
      </c>
      <c r="C1114">
        <v>0</v>
      </c>
      <c r="D1114">
        <f>VLOOKUP(A1114,combine!A:R,4,FALSE)</f>
        <v>72.900000000000006</v>
      </c>
      <c r="E1114">
        <f>VLOOKUP(A1114,combine!A:R,5,FALSE)</f>
        <v>199</v>
      </c>
      <c r="F1114">
        <f>VLOOKUP(A1114,combine!A:R,13,FALSE)</f>
        <v>4.43</v>
      </c>
      <c r="G1114">
        <f>VLOOKUP(A1114,combine!A:R,14,FALSE)</f>
        <v>37</v>
      </c>
      <c r="H1114">
        <f>VLOOKUP(A1114,combine!A:R,16,FALSE)</f>
        <v>0</v>
      </c>
      <c r="I1114">
        <f>VLOOKUP(A1114,combine!A:R,17,FALSE)</f>
        <v>118</v>
      </c>
    </row>
    <row r="1115" spans="1:9" x14ac:dyDescent="0.2">
      <c r="A1115">
        <v>20050082</v>
      </c>
      <c r="B1115" t="s">
        <v>103</v>
      </c>
      <c r="C1115">
        <v>5.13793103448275</v>
      </c>
      <c r="D1115">
        <f>VLOOKUP(A1115,combine!A:R,4,FALSE)</f>
        <v>74</v>
      </c>
      <c r="E1115">
        <f>VLOOKUP(A1115,combine!A:R,5,FALSE)</f>
        <v>238</v>
      </c>
      <c r="F1115">
        <f>VLOOKUP(A1115,combine!A:R,13,FALSE)</f>
        <v>4.68</v>
      </c>
      <c r="G1115">
        <f>VLOOKUP(A1115,combine!A:R,14,FALSE)</f>
        <v>31.5</v>
      </c>
      <c r="H1115">
        <f>VLOOKUP(A1115,combine!A:R,16,FALSE)</f>
        <v>4.4800000000000004</v>
      </c>
      <c r="I1115">
        <f>VLOOKUP(A1115,combine!A:R,17,FALSE)</f>
        <v>112</v>
      </c>
    </row>
    <row r="1116" spans="1:9" x14ac:dyDescent="0.2">
      <c r="A1116">
        <v>20050040</v>
      </c>
      <c r="B1116" t="s">
        <v>207</v>
      </c>
      <c r="C1116">
        <v>11.0729927007299</v>
      </c>
      <c r="D1116">
        <f>VLOOKUP(A1116,combine!A:R,4,FALSE)</f>
        <v>72</v>
      </c>
      <c r="E1116">
        <f>VLOOKUP(A1116,combine!A:R,5,FALSE)</f>
        <v>209</v>
      </c>
      <c r="F1116">
        <f>VLOOKUP(A1116,combine!A:R,13,FALSE)</f>
        <v>4.49</v>
      </c>
      <c r="G1116">
        <f>VLOOKUP(A1116,combine!A:R,14,FALSE)</f>
        <v>37.5</v>
      </c>
      <c r="H1116">
        <f>VLOOKUP(A1116,combine!A:R,16,FALSE)</f>
        <v>4.08</v>
      </c>
      <c r="I1116">
        <f>VLOOKUP(A1116,combine!A:R,17,FALSE)</f>
        <v>116</v>
      </c>
    </row>
    <row r="1117" spans="1:9" x14ac:dyDescent="0.2">
      <c r="A1117">
        <v>19960047</v>
      </c>
      <c r="B1117" t="s">
        <v>18</v>
      </c>
      <c r="C1117">
        <v>9.5283842794759792</v>
      </c>
      <c r="D1117">
        <f>VLOOKUP(A1117,combine!A:R,4,FALSE)</f>
        <v>69.5</v>
      </c>
      <c r="E1117">
        <f>VLOOKUP(A1117,combine!A:R,5,FALSE)</f>
        <v>172</v>
      </c>
      <c r="F1117">
        <f>VLOOKUP(A1117,combine!A:R,13,FALSE)</f>
        <v>4.51</v>
      </c>
      <c r="G1117">
        <f>VLOOKUP(A1117,combine!A:R,14,FALSE)</f>
        <v>35</v>
      </c>
      <c r="H1117">
        <f>VLOOKUP(A1117,combine!A:R,16,FALSE)</f>
        <v>4</v>
      </c>
      <c r="I1117">
        <f>VLOOKUP(A1117,combine!A:R,17,FALSE)</f>
        <v>122</v>
      </c>
    </row>
    <row r="1118" spans="1:9" x14ac:dyDescent="0.2">
      <c r="A1118">
        <v>20030006</v>
      </c>
      <c r="B1118" t="s">
        <v>103</v>
      </c>
      <c r="C1118">
        <v>1.3409090909090899</v>
      </c>
      <c r="D1118">
        <f>VLOOKUP(A1118,combine!A:R,4,FALSE)</f>
        <v>75.099999999999994</v>
      </c>
      <c r="E1118">
        <f>VLOOKUP(A1118,combine!A:R,5,FALSE)</f>
        <v>313</v>
      </c>
      <c r="F1118">
        <f>VLOOKUP(A1118,combine!A:R,13,FALSE)</f>
        <v>5.07</v>
      </c>
      <c r="G1118">
        <f>VLOOKUP(A1118,combine!A:R,14,FALSE)</f>
        <v>0</v>
      </c>
      <c r="H1118">
        <f>VLOOKUP(A1118,combine!A:R,16,FALSE)</f>
        <v>0</v>
      </c>
      <c r="I1118">
        <f>VLOOKUP(A1118,combine!A:R,17,FALSE)</f>
        <v>0</v>
      </c>
    </row>
    <row r="1119" spans="1:9" x14ac:dyDescent="0.2">
      <c r="A1119">
        <v>19980032</v>
      </c>
      <c r="B1119" t="s">
        <v>34</v>
      </c>
      <c r="D1119">
        <f>VLOOKUP(A1119,combine!A:R,4,FALSE)</f>
        <v>72</v>
      </c>
      <c r="E1119">
        <f>VLOOKUP(A1119,combine!A:R,5,FALSE)</f>
        <v>187</v>
      </c>
      <c r="F1119">
        <f>VLOOKUP(A1119,combine!A:R,13,FALSE)</f>
        <v>0</v>
      </c>
      <c r="G1119">
        <f>VLOOKUP(A1119,combine!A:R,14,FALSE)</f>
        <v>0</v>
      </c>
      <c r="H1119">
        <f>VLOOKUP(A1119,combine!A:R,16,FALSE)</f>
        <v>0</v>
      </c>
      <c r="I1119">
        <f>VLOOKUP(A1119,combine!A:R,17,FALSE)</f>
        <v>0</v>
      </c>
    </row>
    <row r="1120" spans="1:9" x14ac:dyDescent="0.2">
      <c r="A1120">
        <v>20040236</v>
      </c>
      <c r="B1120" t="s">
        <v>207</v>
      </c>
      <c r="C1120">
        <v>8.5774647887323905</v>
      </c>
      <c r="D1120">
        <f>VLOOKUP(A1120,combine!A:R,4,FALSE)</f>
        <v>74.099999999999994</v>
      </c>
      <c r="E1120">
        <f>VLOOKUP(A1120,combine!A:R,5,FALSE)</f>
        <v>223</v>
      </c>
      <c r="F1120">
        <f>VLOOKUP(A1120,combine!A:R,13,FALSE)</f>
        <v>4.6100000000000003</v>
      </c>
      <c r="G1120">
        <f>VLOOKUP(A1120,combine!A:R,14,FALSE)</f>
        <v>34</v>
      </c>
      <c r="H1120">
        <f>VLOOKUP(A1120,combine!A:R,16,FALSE)</f>
        <v>4.0199999999999996</v>
      </c>
      <c r="I1120">
        <f>VLOOKUP(A1120,combine!A:R,17,FALSE)</f>
        <v>116</v>
      </c>
    </row>
    <row r="1121" spans="1:9" x14ac:dyDescent="0.2">
      <c r="A1121">
        <v>20050123</v>
      </c>
      <c r="B1121" t="s">
        <v>207</v>
      </c>
      <c r="C1121">
        <v>10.290849673202599</v>
      </c>
      <c r="D1121">
        <f>VLOOKUP(A1121,combine!A:R,4,FALSE)</f>
        <v>74.5</v>
      </c>
      <c r="E1121">
        <f>VLOOKUP(A1121,combine!A:R,5,FALSE)</f>
        <v>209</v>
      </c>
      <c r="F1121">
        <f>VLOOKUP(A1121,combine!A:R,13,FALSE)</f>
        <v>4.59</v>
      </c>
      <c r="G1121">
        <f>VLOOKUP(A1121,combine!A:R,14,FALSE)</f>
        <v>42</v>
      </c>
      <c r="H1121">
        <f>VLOOKUP(A1121,combine!A:R,16,FALSE)</f>
        <v>4.12</v>
      </c>
      <c r="I1121">
        <f>VLOOKUP(A1121,combine!A:R,17,FALSE)</f>
        <v>123</v>
      </c>
    </row>
    <row r="1122" spans="1:9" x14ac:dyDescent="0.2">
      <c r="A1122">
        <v>20020502</v>
      </c>
      <c r="B1122" t="s">
        <v>16621</v>
      </c>
      <c r="C1122">
        <v>0</v>
      </c>
      <c r="D1122">
        <f>VLOOKUP(A1122,combine!A:R,4,FALSE)</f>
        <v>77</v>
      </c>
      <c r="E1122">
        <f>VLOOKUP(A1122,combine!A:R,5,FALSE)</f>
        <v>303</v>
      </c>
      <c r="F1122">
        <f>VLOOKUP(A1122,combine!A:R,13,FALSE)</f>
        <v>5.08</v>
      </c>
      <c r="G1122">
        <f>VLOOKUP(A1122,combine!A:R,14,FALSE)</f>
        <v>29.5</v>
      </c>
      <c r="H1122">
        <f>VLOOKUP(A1122,combine!A:R,16,FALSE)</f>
        <v>4.6399999999999997</v>
      </c>
      <c r="I1122">
        <f>VLOOKUP(A1122,combine!A:R,17,FALSE)</f>
        <v>104</v>
      </c>
    </row>
    <row r="1123" spans="1:9" x14ac:dyDescent="0.2">
      <c r="A1123">
        <v>20010183</v>
      </c>
      <c r="B1123" t="s">
        <v>42</v>
      </c>
      <c r="C1123">
        <v>1.22</v>
      </c>
      <c r="D1123">
        <f>VLOOKUP(A1123,combine!A:R,4,FALSE)</f>
        <v>75.099999999999994</v>
      </c>
      <c r="E1123">
        <f>VLOOKUP(A1123,combine!A:R,5,FALSE)</f>
        <v>285</v>
      </c>
      <c r="F1123">
        <f>VLOOKUP(A1123,combine!A:R,13,FALSE)</f>
        <v>4.97</v>
      </c>
      <c r="G1123">
        <f>VLOOKUP(A1123,combine!A:R,14,FALSE)</f>
        <v>28</v>
      </c>
      <c r="H1123">
        <f>VLOOKUP(A1123,combine!A:R,16,FALSE)</f>
        <v>4.47</v>
      </c>
      <c r="I1123">
        <f>VLOOKUP(A1123,combine!A:R,17,FALSE)</f>
        <v>103</v>
      </c>
    </row>
    <row r="1124" spans="1:9" x14ac:dyDescent="0.2">
      <c r="A1124">
        <v>20050005</v>
      </c>
      <c r="B1124" t="s">
        <v>49</v>
      </c>
      <c r="C1124">
        <v>-0.5</v>
      </c>
      <c r="D1124">
        <f>VLOOKUP(A1124,combine!A:R,4,FALSE)</f>
        <v>71</v>
      </c>
      <c r="E1124">
        <f>VLOOKUP(A1124,combine!A:R,5,FALSE)</f>
        <v>217</v>
      </c>
      <c r="F1124">
        <f>VLOOKUP(A1124,combine!A:R,13,FALSE)</f>
        <v>4.43</v>
      </c>
      <c r="G1124">
        <f>VLOOKUP(A1124,combine!A:R,14,FALSE)</f>
        <v>35.5</v>
      </c>
      <c r="H1124">
        <f>VLOOKUP(A1124,combine!A:R,16,FALSE)</f>
        <v>4.17</v>
      </c>
      <c r="I1124">
        <f>VLOOKUP(A1124,combine!A:R,17,FALSE)</f>
        <v>118</v>
      </c>
    </row>
    <row r="1125" spans="1:9" x14ac:dyDescent="0.2">
      <c r="A1125">
        <v>20050068</v>
      </c>
      <c r="B1125" t="s">
        <v>34</v>
      </c>
      <c r="C1125">
        <v>0</v>
      </c>
      <c r="D1125">
        <f>VLOOKUP(A1125,combine!A:R,4,FALSE)</f>
        <v>72.13</v>
      </c>
      <c r="E1125">
        <f>VLOOKUP(A1125,combine!A:R,5,FALSE)</f>
        <v>189</v>
      </c>
      <c r="F1125">
        <f>VLOOKUP(A1125,combine!A:R,13,FALSE)</f>
        <v>4.41</v>
      </c>
      <c r="G1125">
        <f>VLOOKUP(A1125,combine!A:R,14,FALSE)</f>
        <v>36.5</v>
      </c>
      <c r="H1125">
        <f>VLOOKUP(A1125,combine!A:R,16,FALSE)</f>
        <v>3.94</v>
      </c>
      <c r="I1125">
        <f>VLOOKUP(A1125,combine!A:R,17,FALSE)</f>
        <v>125</v>
      </c>
    </row>
    <row r="1126" spans="1:9" x14ac:dyDescent="0.2">
      <c r="A1126">
        <v>20010514</v>
      </c>
      <c r="B1126" t="s">
        <v>38</v>
      </c>
      <c r="C1126">
        <v>10.5</v>
      </c>
      <c r="D1126">
        <f>VLOOKUP(A1126,combine!A:R,4,FALSE)</f>
        <v>75</v>
      </c>
      <c r="E1126">
        <f>VLOOKUP(A1126,combine!A:R,5,FALSE)</f>
        <v>280</v>
      </c>
      <c r="F1126">
        <f>VLOOKUP(A1126,combine!A:R,13,FALSE)</f>
        <v>5.14</v>
      </c>
      <c r="G1126">
        <f>VLOOKUP(A1126,combine!A:R,14,FALSE)</f>
        <v>36</v>
      </c>
      <c r="H1126">
        <f>VLOOKUP(A1126,combine!A:R,16,FALSE)</f>
        <v>4.43</v>
      </c>
      <c r="I1126">
        <f>VLOOKUP(A1126,combine!A:R,17,FALSE)</f>
        <v>114</v>
      </c>
    </row>
    <row r="1127" spans="1:9" x14ac:dyDescent="0.2">
      <c r="A1127">
        <v>20000186</v>
      </c>
      <c r="B1127" t="s">
        <v>16641</v>
      </c>
      <c r="C1127">
        <v>2.4496314496314402</v>
      </c>
      <c r="D1127">
        <f>VLOOKUP(A1127,combine!A:R,4,FALSE)</f>
        <v>74.400000000000006</v>
      </c>
      <c r="E1127">
        <f>VLOOKUP(A1127,combine!A:R,5,FALSE)</f>
        <v>270</v>
      </c>
      <c r="F1127">
        <f>VLOOKUP(A1127,combine!A:R,13,FALSE)</f>
        <v>4.57</v>
      </c>
      <c r="G1127">
        <f>VLOOKUP(A1127,combine!A:R,14,FALSE)</f>
        <v>38.5</v>
      </c>
      <c r="H1127">
        <f>VLOOKUP(A1127,combine!A:R,16,FALSE)</f>
        <v>4.42</v>
      </c>
      <c r="I1127">
        <f>VLOOKUP(A1127,combine!A:R,17,FALSE)</f>
        <v>120</v>
      </c>
    </row>
    <row r="1128" spans="1:9" x14ac:dyDescent="0.2">
      <c r="A1128">
        <v>20050048</v>
      </c>
      <c r="B1128" t="s">
        <v>103</v>
      </c>
      <c r="C1128">
        <v>3.7410071942446002</v>
      </c>
      <c r="D1128">
        <f>VLOOKUP(A1128,combine!A:R,4,FALSE)</f>
        <v>72.099999999999994</v>
      </c>
      <c r="E1128">
        <f>VLOOKUP(A1128,combine!A:R,5,FALSE)</f>
        <v>233</v>
      </c>
      <c r="F1128">
        <f>VLOOKUP(A1128,combine!A:R,13,FALSE)</f>
        <v>4.7</v>
      </c>
      <c r="G1128">
        <f>VLOOKUP(A1128,combine!A:R,14,FALSE)</f>
        <v>34</v>
      </c>
      <c r="H1128">
        <f>VLOOKUP(A1128,combine!A:R,16,FALSE)</f>
        <v>4.28</v>
      </c>
      <c r="I1128">
        <f>VLOOKUP(A1128,combine!A:R,17,FALSE)</f>
        <v>113</v>
      </c>
    </row>
    <row r="1129" spans="1:9" x14ac:dyDescent="0.2">
      <c r="A1129">
        <v>19990010</v>
      </c>
      <c r="B1129" t="s">
        <v>18</v>
      </c>
      <c r="C1129">
        <v>10.4342857142857</v>
      </c>
      <c r="D1129">
        <f>VLOOKUP(A1129,combine!A:R,4,FALSE)</f>
        <v>73.099999999999994</v>
      </c>
      <c r="E1129">
        <f>VLOOKUP(A1129,combine!A:R,5,FALSE)</f>
        <v>206</v>
      </c>
      <c r="F1129">
        <f>VLOOKUP(A1129,combine!A:R,13,FALSE)</f>
        <v>4.53</v>
      </c>
      <c r="G1129">
        <f>VLOOKUP(A1129,combine!A:R,14,FALSE)</f>
        <v>38</v>
      </c>
      <c r="H1129">
        <f>VLOOKUP(A1129,combine!A:R,16,FALSE)</f>
        <v>4.08</v>
      </c>
      <c r="I1129">
        <f>VLOOKUP(A1129,combine!A:R,17,FALSE)</f>
        <v>121</v>
      </c>
    </row>
    <row r="1130" spans="1:9" x14ac:dyDescent="0.2">
      <c r="A1130">
        <v>20050158</v>
      </c>
      <c r="B1130" t="s">
        <v>27</v>
      </c>
      <c r="C1130">
        <v>0</v>
      </c>
      <c r="D1130">
        <f>VLOOKUP(A1130,combine!A:R,4,FALSE)</f>
        <v>71.38</v>
      </c>
      <c r="E1130">
        <f>VLOOKUP(A1130,combine!A:R,5,FALSE)</f>
        <v>251</v>
      </c>
      <c r="F1130">
        <f>VLOOKUP(A1130,combine!A:R,13,FALSE)</f>
        <v>4.91</v>
      </c>
      <c r="G1130">
        <f>VLOOKUP(A1130,combine!A:R,14,FALSE)</f>
        <v>31</v>
      </c>
      <c r="H1130">
        <f>VLOOKUP(A1130,combine!A:R,16,FALSE)</f>
        <v>4.21</v>
      </c>
      <c r="I1130">
        <f>VLOOKUP(A1130,combine!A:R,17,FALSE)</f>
        <v>106</v>
      </c>
    </row>
    <row r="1131" spans="1:9" x14ac:dyDescent="0.2">
      <c r="A1131">
        <v>20000051</v>
      </c>
      <c r="B1131" t="s">
        <v>944</v>
      </c>
      <c r="C1131">
        <v>0</v>
      </c>
      <c r="D1131">
        <f>VLOOKUP(A1131,combine!A:R,4,FALSE)</f>
        <v>76</v>
      </c>
      <c r="E1131">
        <f>VLOOKUP(A1131,combine!A:R,5,FALSE)</f>
        <v>322</v>
      </c>
      <c r="F1131">
        <f>VLOOKUP(A1131,combine!A:R,13,FALSE)</f>
        <v>5.4</v>
      </c>
      <c r="G1131">
        <f>VLOOKUP(A1131,combine!A:R,14,FALSE)</f>
        <v>28</v>
      </c>
      <c r="H1131">
        <f>VLOOKUP(A1131,combine!A:R,16,FALSE)</f>
        <v>4.97</v>
      </c>
      <c r="I1131">
        <f>VLOOKUP(A1131,combine!A:R,17,FALSE)</f>
        <v>101</v>
      </c>
    </row>
    <row r="1132" spans="1:9" x14ac:dyDescent="0.2">
      <c r="A1132">
        <v>20010062</v>
      </c>
      <c r="B1132" t="s">
        <v>22</v>
      </c>
      <c r="C1132">
        <v>7.6959459459459403</v>
      </c>
      <c r="D1132">
        <f>VLOOKUP(A1132,combine!A:R,4,FALSE)</f>
        <v>73.599999999999994</v>
      </c>
      <c r="E1132">
        <f>VLOOKUP(A1132,combine!A:R,5,FALSE)</f>
        <v>204</v>
      </c>
      <c r="F1132">
        <f>VLOOKUP(A1132,combine!A:R,13,FALSE)</f>
        <v>4.5199999999999996</v>
      </c>
      <c r="G1132">
        <f>VLOOKUP(A1132,combine!A:R,14,FALSE)</f>
        <v>37.5</v>
      </c>
      <c r="H1132">
        <f>VLOOKUP(A1132,combine!A:R,16,FALSE)</f>
        <v>4.21</v>
      </c>
      <c r="I1132">
        <f>VLOOKUP(A1132,combine!A:R,17,FALSE)</f>
        <v>122</v>
      </c>
    </row>
    <row r="1133" spans="1:9" x14ac:dyDescent="0.2">
      <c r="A1133">
        <v>19920020</v>
      </c>
      <c r="B1133" t="s">
        <v>18</v>
      </c>
      <c r="C1133">
        <v>8.6</v>
      </c>
      <c r="D1133">
        <f>VLOOKUP(A1133,combine!A:R,4,FALSE)</f>
        <v>72.5</v>
      </c>
      <c r="E1133">
        <f>VLOOKUP(A1133,combine!A:R,5,FALSE)</f>
        <v>188</v>
      </c>
      <c r="F1133">
        <f>VLOOKUP(A1133,combine!A:R,13,FALSE)</f>
        <v>0</v>
      </c>
      <c r="G1133">
        <f>VLOOKUP(A1133,combine!A:R,14,FALSE)</f>
        <v>0</v>
      </c>
      <c r="H1133">
        <f>VLOOKUP(A1133,combine!A:R,16,FALSE)</f>
        <v>0</v>
      </c>
      <c r="I1133">
        <f>VLOOKUP(A1133,combine!A:R,17,FALSE)</f>
        <v>0</v>
      </c>
    </row>
    <row r="1134" spans="1:9" x14ac:dyDescent="0.2">
      <c r="A1134">
        <v>20050459</v>
      </c>
      <c r="B1134" t="s">
        <v>18</v>
      </c>
      <c r="C1134">
        <v>8.71428571428571</v>
      </c>
      <c r="D1134">
        <f>VLOOKUP(A1134,combine!A:R,4,FALSE)</f>
        <v>71.8</v>
      </c>
      <c r="E1134">
        <f>VLOOKUP(A1134,combine!A:R,5,FALSE)</f>
        <v>193</v>
      </c>
      <c r="F1134">
        <f>VLOOKUP(A1134,combine!A:R,13,FALSE)</f>
        <v>4.53</v>
      </c>
      <c r="G1134">
        <f>VLOOKUP(A1134,combine!A:R,14,FALSE)</f>
        <v>38</v>
      </c>
      <c r="H1134">
        <f>VLOOKUP(A1134,combine!A:R,16,FALSE)</f>
        <v>4.07</v>
      </c>
      <c r="I1134">
        <f>VLOOKUP(A1134,combine!A:R,17,FALSE)</f>
        <v>118</v>
      </c>
    </row>
    <row r="1135" spans="1:9" x14ac:dyDescent="0.2">
      <c r="A1135">
        <v>20040742</v>
      </c>
      <c r="B1135" t="s">
        <v>34</v>
      </c>
      <c r="C1135">
        <v>0</v>
      </c>
      <c r="D1135">
        <f>VLOOKUP(A1135,combine!A:R,4,FALSE)</f>
        <v>71.3</v>
      </c>
      <c r="E1135">
        <f>VLOOKUP(A1135,combine!A:R,5,FALSE)</f>
        <v>192</v>
      </c>
      <c r="F1135">
        <f>VLOOKUP(A1135,combine!A:R,13,FALSE)</f>
        <v>4.53</v>
      </c>
      <c r="G1135">
        <f>VLOOKUP(A1135,combine!A:R,14,FALSE)</f>
        <v>34.5</v>
      </c>
      <c r="H1135">
        <f>VLOOKUP(A1135,combine!A:R,16,FALSE)</f>
        <v>4.3</v>
      </c>
      <c r="I1135">
        <f>VLOOKUP(A1135,combine!A:R,17,FALSE)</f>
        <v>121</v>
      </c>
    </row>
    <row r="1136" spans="1:9" x14ac:dyDescent="0.2">
      <c r="A1136">
        <v>20000095</v>
      </c>
      <c r="B1136" t="s">
        <v>18</v>
      </c>
      <c r="C1136">
        <v>8.5664335664335596</v>
      </c>
      <c r="D1136">
        <f>VLOOKUP(A1136,combine!A:R,4,FALSE)</f>
        <v>73</v>
      </c>
      <c r="E1136">
        <f>VLOOKUP(A1136,combine!A:R,5,FALSE)</f>
        <v>202</v>
      </c>
      <c r="F1136">
        <f>VLOOKUP(A1136,combine!A:R,13,FALSE)</f>
        <v>4.5</v>
      </c>
      <c r="G1136">
        <f>VLOOKUP(A1136,combine!A:R,14,FALSE)</f>
        <v>37</v>
      </c>
      <c r="H1136">
        <f>VLOOKUP(A1136,combine!A:R,16,FALSE)</f>
        <v>0</v>
      </c>
      <c r="I1136">
        <f>VLOOKUP(A1136,combine!A:R,17,FALSE)</f>
        <v>116</v>
      </c>
    </row>
    <row r="1137" spans="1:9" x14ac:dyDescent="0.2">
      <c r="A1137">
        <v>20040122</v>
      </c>
      <c r="B1137" t="s">
        <v>90</v>
      </c>
      <c r="C1137">
        <v>7.83928571428571</v>
      </c>
      <c r="D1137">
        <f>VLOOKUP(A1137,combine!A:R,4,FALSE)</f>
        <v>73.099999999999994</v>
      </c>
      <c r="E1137">
        <f>VLOOKUP(A1137,combine!A:R,5,FALSE)</f>
        <v>222</v>
      </c>
      <c r="F1137">
        <f>VLOOKUP(A1137,combine!A:R,13,FALSE)</f>
        <v>4.6500000000000004</v>
      </c>
      <c r="G1137">
        <f>VLOOKUP(A1137,combine!A:R,14,FALSE)</f>
        <v>0</v>
      </c>
      <c r="H1137">
        <f>VLOOKUP(A1137,combine!A:R,16,FALSE)</f>
        <v>0</v>
      </c>
      <c r="I1137">
        <f>VLOOKUP(A1137,combine!A:R,17,FALSE)</f>
        <v>0</v>
      </c>
    </row>
    <row r="1138" spans="1:9" x14ac:dyDescent="0.2">
      <c r="A1138">
        <v>20010462</v>
      </c>
      <c r="B1138" t="s">
        <v>119</v>
      </c>
      <c r="C1138">
        <v>0</v>
      </c>
      <c r="D1138">
        <f>VLOOKUP(A1138,combine!A:R,4,FALSE)</f>
        <v>77</v>
      </c>
      <c r="E1138">
        <f>VLOOKUP(A1138,combine!A:R,5,FALSE)</f>
        <v>328</v>
      </c>
      <c r="F1138">
        <f>VLOOKUP(A1138,combine!A:R,13,FALSE)</f>
        <v>5.59</v>
      </c>
      <c r="G1138">
        <f>VLOOKUP(A1138,combine!A:R,14,FALSE)</f>
        <v>32.5</v>
      </c>
      <c r="H1138">
        <f>VLOOKUP(A1138,combine!A:R,16,FALSE)</f>
        <v>0</v>
      </c>
      <c r="I1138">
        <f>VLOOKUP(A1138,combine!A:R,17,FALSE)</f>
        <v>94</v>
      </c>
    </row>
    <row r="1139" spans="1:9" x14ac:dyDescent="0.2">
      <c r="A1139">
        <v>20040208</v>
      </c>
      <c r="B1139" t="s">
        <v>49</v>
      </c>
      <c r="C1139">
        <v>0</v>
      </c>
      <c r="D1139">
        <f>VLOOKUP(A1139,combine!A:R,4,FALSE)</f>
        <v>70.8</v>
      </c>
      <c r="E1139">
        <f>VLOOKUP(A1139,combine!A:R,5,FALSE)</f>
        <v>226</v>
      </c>
      <c r="F1139">
        <f>VLOOKUP(A1139,combine!A:R,13,FALSE)</f>
        <v>4.58</v>
      </c>
      <c r="G1139">
        <f>VLOOKUP(A1139,combine!A:R,14,FALSE)</f>
        <v>0</v>
      </c>
      <c r="H1139">
        <f>VLOOKUP(A1139,combine!A:R,16,FALSE)</f>
        <v>0</v>
      </c>
      <c r="I1139">
        <f>VLOOKUP(A1139,combine!A:R,17,FALSE)</f>
        <v>0</v>
      </c>
    </row>
    <row r="1140" spans="1:9" x14ac:dyDescent="0.2">
      <c r="A1140">
        <v>20050018</v>
      </c>
      <c r="B1140" t="s">
        <v>38</v>
      </c>
      <c r="C1140">
        <v>0.28813559322033899</v>
      </c>
      <c r="D1140">
        <f>VLOOKUP(A1140,combine!A:R,4,FALSE)</f>
        <v>76.099999999999994</v>
      </c>
      <c r="E1140">
        <f>VLOOKUP(A1140,combine!A:R,5,FALSE)</f>
        <v>266</v>
      </c>
      <c r="F1140">
        <f>VLOOKUP(A1140,combine!A:R,13,FALSE)</f>
        <v>4.8600000000000003</v>
      </c>
      <c r="G1140">
        <f>VLOOKUP(A1140,combine!A:R,14,FALSE)</f>
        <v>37.5</v>
      </c>
      <c r="H1140">
        <f>VLOOKUP(A1140,combine!A:R,16,FALSE)</f>
        <v>4.37</v>
      </c>
      <c r="I1140">
        <f>VLOOKUP(A1140,combine!A:R,17,FALSE)</f>
        <v>120</v>
      </c>
    </row>
    <row r="1141" spans="1:9" x14ac:dyDescent="0.2">
      <c r="A1141">
        <v>19970004</v>
      </c>
      <c r="B1141" t="s">
        <v>103</v>
      </c>
      <c r="C1141">
        <v>-1.8571428571428501</v>
      </c>
      <c r="D1141">
        <f>VLOOKUP(A1141,combine!A:R,4,FALSE)</f>
        <v>76.099999999999994</v>
      </c>
      <c r="E1141">
        <f>VLOOKUP(A1141,combine!A:R,5,FALSE)</f>
        <v>254</v>
      </c>
      <c r="F1141">
        <f>VLOOKUP(A1141,combine!A:R,13,FALSE)</f>
        <v>4.76</v>
      </c>
      <c r="G1141">
        <f>VLOOKUP(A1141,combine!A:R,14,FALSE)</f>
        <v>34</v>
      </c>
      <c r="H1141">
        <f>VLOOKUP(A1141,combine!A:R,16,FALSE)</f>
        <v>4.2</v>
      </c>
      <c r="I1141">
        <f>VLOOKUP(A1141,combine!A:R,17,FALSE)</f>
        <v>118</v>
      </c>
    </row>
    <row r="1142" spans="1:9" x14ac:dyDescent="0.2">
      <c r="A1142">
        <v>20050022</v>
      </c>
      <c r="B1142" t="s">
        <v>34</v>
      </c>
      <c r="C1142">
        <v>0</v>
      </c>
      <c r="D1142">
        <f>VLOOKUP(A1142,combine!A:R,4,FALSE)</f>
        <v>70.38</v>
      </c>
      <c r="E1142">
        <f>VLOOKUP(A1142,combine!A:R,5,FALSE)</f>
        <v>193</v>
      </c>
      <c r="F1142">
        <f>VLOOKUP(A1142,combine!A:R,13,FALSE)</f>
        <v>4.43</v>
      </c>
      <c r="G1142">
        <f>VLOOKUP(A1142,combine!A:R,14,FALSE)</f>
        <v>36.5</v>
      </c>
      <c r="H1142">
        <f>VLOOKUP(A1142,combine!A:R,16,FALSE)</f>
        <v>4.07</v>
      </c>
      <c r="I1142">
        <f>VLOOKUP(A1142,combine!A:R,17,FALSE)</f>
        <v>117</v>
      </c>
    </row>
    <row r="1143" spans="1:9" x14ac:dyDescent="0.2">
      <c r="A1143">
        <v>20050781</v>
      </c>
      <c r="B1143" t="s">
        <v>49</v>
      </c>
      <c r="D1143">
        <f>VLOOKUP(A1143,combine!A:R,4,FALSE)</f>
        <v>69.900000000000006</v>
      </c>
      <c r="E1143">
        <f>VLOOKUP(A1143,combine!A:R,5,FALSE)</f>
        <v>223</v>
      </c>
      <c r="F1143">
        <f>VLOOKUP(A1143,combine!A:R,13,FALSE)</f>
        <v>4.54</v>
      </c>
      <c r="G1143">
        <f>VLOOKUP(A1143,combine!A:R,14,FALSE)</f>
        <v>32.5</v>
      </c>
      <c r="H1143">
        <f>VLOOKUP(A1143,combine!A:R,16,FALSE)</f>
        <v>0</v>
      </c>
      <c r="I1143">
        <f>VLOOKUP(A1143,combine!A:R,17,FALSE)</f>
        <v>0</v>
      </c>
    </row>
    <row r="1144" spans="1:9" x14ac:dyDescent="0.2">
      <c r="A1144">
        <v>20040131</v>
      </c>
      <c r="B1144" t="s">
        <v>16621</v>
      </c>
      <c r="C1144">
        <v>-2</v>
      </c>
      <c r="D1144">
        <f>VLOOKUP(A1144,combine!A:R,4,FALSE)</f>
        <v>76</v>
      </c>
      <c r="E1144">
        <f>VLOOKUP(A1144,combine!A:R,5,FALSE)</f>
        <v>301</v>
      </c>
      <c r="F1144">
        <f>VLOOKUP(A1144,combine!A:R,13,FALSE)</f>
        <v>5.23</v>
      </c>
      <c r="G1144">
        <f>VLOOKUP(A1144,combine!A:R,14,FALSE)</f>
        <v>28.5</v>
      </c>
      <c r="H1144">
        <f>VLOOKUP(A1144,combine!A:R,16,FALSE)</f>
        <v>4.66</v>
      </c>
      <c r="I1144">
        <f>VLOOKUP(A1144,combine!A:R,17,FALSE)</f>
        <v>110</v>
      </c>
    </row>
    <row r="1145" spans="1:9" x14ac:dyDescent="0.2">
      <c r="A1145">
        <v>20050532</v>
      </c>
      <c r="B1145" t="s">
        <v>18</v>
      </c>
      <c r="C1145">
        <v>7.5</v>
      </c>
      <c r="D1145">
        <f>VLOOKUP(A1145,combine!A:R,4,FALSE)</f>
        <v>73</v>
      </c>
      <c r="E1145">
        <f>VLOOKUP(A1145,combine!A:R,5,FALSE)</f>
        <v>187</v>
      </c>
      <c r="F1145">
        <f>VLOOKUP(A1145,combine!A:R,13,FALSE)</f>
        <v>4.58</v>
      </c>
      <c r="G1145">
        <f>VLOOKUP(A1145,combine!A:R,14,FALSE)</f>
        <v>36</v>
      </c>
      <c r="H1145">
        <f>VLOOKUP(A1145,combine!A:R,16,FALSE)</f>
        <v>0</v>
      </c>
      <c r="I1145">
        <f>VLOOKUP(A1145,combine!A:R,17,FALSE)</f>
        <v>117</v>
      </c>
    </row>
    <row r="1146" spans="1:9" x14ac:dyDescent="0.2">
      <c r="A1146">
        <v>19990073</v>
      </c>
      <c r="B1146" t="s">
        <v>103</v>
      </c>
      <c r="C1146">
        <v>1.4730769230769201</v>
      </c>
      <c r="D1146">
        <f>VLOOKUP(A1146,combine!A:R,4,FALSE)</f>
        <v>74.5</v>
      </c>
      <c r="E1146">
        <f>VLOOKUP(A1146,combine!A:R,5,FALSE)</f>
        <v>241</v>
      </c>
      <c r="F1146">
        <f>VLOOKUP(A1146,combine!A:R,13,FALSE)</f>
        <v>4.68</v>
      </c>
      <c r="G1146">
        <f>VLOOKUP(A1146,combine!A:R,14,FALSE)</f>
        <v>39</v>
      </c>
      <c r="H1146">
        <f>VLOOKUP(A1146,combine!A:R,16,FALSE)</f>
        <v>4.41</v>
      </c>
      <c r="I1146">
        <f>VLOOKUP(A1146,combine!A:R,17,FALSE)</f>
        <v>122</v>
      </c>
    </row>
    <row r="1147" spans="1:9" x14ac:dyDescent="0.2">
      <c r="A1147">
        <v>20050062</v>
      </c>
      <c r="B1147" t="s">
        <v>18</v>
      </c>
      <c r="C1147">
        <v>8.5187969924811995</v>
      </c>
      <c r="D1147">
        <f>VLOOKUP(A1147,combine!A:R,4,FALSE)</f>
        <v>71.8</v>
      </c>
      <c r="E1147">
        <f>VLOOKUP(A1147,combine!A:R,5,FALSE)</f>
        <v>193</v>
      </c>
      <c r="F1147">
        <f>VLOOKUP(A1147,combine!A:R,13,FALSE)</f>
        <v>4.53</v>
      </c>
      <c r="G1147">
        <f>VLOOKUP(A1147,combine!A:R,14,FALSE)</f>
        <v>38.5</v>
      </c>
      <c r="H1147">
        <f>VLOOKUP(A1147,combine!A:R,16,FALSE)</f>
        <v>4.04</v>
      </c>
      <c r="I1147">
        <f>VLOOKUP(A1147,combine!A:R,17,FALSE)</f>
        <v>126</v>
      </c>
    </row>
    <row r="1148" spans="1:9" x14ac:dyDescent="0.2">
      <c r="A1148">
        <v>20040075</v>
      </c>
      <c r="B1148" t="s">
        <v>50</v>
      </c>
      <c r="C1148">
        <v>0</v>
      </c>
      <c r="D1148">
        <f>VLOOKUP(A1148,combine!A:R,4,FALSE)</f>
        <v>79</v>
      </c>
      <c r="E1148">
        <f>VLOOKUP(A1148,combine!A:R,5,FALSE)</f>
        <v>350</v>
      </c>
      <c r="F1148">
        <f>VLOOKUP(A1148,combine!A:R,13,FALSE)</f>
        <v>5.43</v>
      </c>
      <c r="G1148">
        <f>VLOOKUP(A1148,combine!A:R,14,FALSE)</f>
        <v>27.5</v>
      </c>
      <c r="H1148">
        <f>VLOOKUP(A1148,combine!A:R,16,FALSE)</f>
        <v>4.6500000000000004</v>
      </c>
      <c r="I1148">
        <f>VLOOKUP(A1148,combine!A:R,17,FALSE)</f>
        <v>98</v>
      </c>
    </row>
    <row r="1149" spans="1:9" x14ac:dyDescent="0.2">
      <c r="A1149">
        <v>19980042</v>
      </c>
      <c r="B1149" t="s">
        <v>34</v>
      </c>
      <c r="C1149">
        <v>0</v>
      </c>
      <c r="D1149">
        <f>VLOOKUP(A1149,combine!A:R,4,FALSE)</f>
        <v>70.099999999999994</v>
      </c>
      <c r="E1149">
        <f>VLOOKUP(A1149,combine!A:R,5,FALSE)</f>
        <v>181</v>
      </c>
      <c r="F1149">
        <f>VLOOKUP(A1149,combine!A:R,13,FALSE)</f>
        <v>4.42</v>
      </c>
      <c r="G1149">
        <f>VLOOKUP(A1149,combine!A:R,14,FALSE)</f>
        <v>34.5</v>
      </c>
      <c r="H1149">
        <f>VLOOKUP(A1149,combine!A:R,16,FALSE)</f>
        <v>0</v>
      </c>
      <c r="I1149">
        <f>VLOOKUP(A1149,combine!A:R,17,FALSE)</f>
        <v>127</v>
      </c>
    </row>
    <row r="1150" spans="1:9" x14ac:dyDescent="0.2">
      <c r="A1150">
        <v>20020620</v>
      </c>
      <c r="B1150" t="s">
        <v>22</v>
      </c>
      <c r="C1150">
        <v>12.5</v>
      </c>
      <c r="D1150">
        <f>VLOOKUP(A1150,combine!A:R,4,FALSE)</f>
        <v>69.099999999999994</v>
      </c>
      <c r="E1150">
        <f>VLOOKUP(A1150,combine!A:R,5,FALSE)</f>
        <v>192</v>
      </c>
      <c r="F1150">
        <f>VLOOKUP(A1150,combine!A:R,13,FALSE)</f>
        <v>4.55</v>
      </c>
      <c r="G1150">
        <f>VLOOKUP(A1150,combine!A:R,14,FALSE)</f>
        <v>40.5</v>
      </c>
      <c r="H1150">
        <f>VLOOKUP(A1150,combine!A:R,16,FALSE)</f>
        <v>3.97</v>
      </c>
      <c r="I1150">
        <f>VLOOKUP(A1150,combine!A:R,17,FALSE)</f>
        <v>114</v>
      </c>
    </row>
    <row r="1151" spans="1:9" x14ac:dyDescent="0.2">
      <c r="A1151">
        <v>20050222</v>
      </c>
      <c r="B1151" t="s">
        <v>49</v>
      </c>
      <c r="C1151">
        <v>0</v>
      </c>
      <c r="D1151">
        <f>VLOOKUP(A1151,combine!A:R,4,FALSE)</f>
        <v>71.5</v>
      </c>
      <c r="E1151">
        <f>VLOOKUP(A1151,combine!A:R,5,FALSE)</f>
        <v>250</v>
      </c>
      <c r="F1151">
        <f>VLOOKUP(A1151,combine!A:R,13,FALSE)</f>
        <v>4.6100000000000003</v>
      </c>
      <c r="G1151">
        <f>VLOOKUP(A1151,combine!A:R,14,FALSE)</f>
        <v>30</v>
      </c>
      <c r="H1151">
        <f>VLOOKUP(A1151,combine!A:R,16,FALSE)</f>
        <v>4.28</v>
      </c>
      <c r="I1151">
        <f>VLOOKUP(A1151,combine!A:R,17,FALSE)</f>
        <v>108</v>
      </c>
    </row>
    <row r="1152" spans="1:9" x14ac:dyDescent="0.2">
      <c r="A1152">
        <v>20030440</v>
      </c>
      <c r="B1152" t="s">
        <v>58</v>
      </c>
      <c r="C1152">
        <v>0</v>
      </c>
      <c r="D1152">
        <f>VLOOKUP(A1152,combine!A:R,4,FALSE)</f>
        <v>77.599999999999994</v>
      </c>
      <c r="E1152">
        <f>VLOOKUP(A1152,combine!A:R,5,FALSE)</f>
        <v>278</v>
      </c>
      <c r="F1152">
        <f>VLOOKUP(A1152,combine!A:R,13,FALSE)</f>
        <v>4.96</v>
      </c>
      <c r="G1152">
        <f>VLOOKUP(A1152,combine!A:R,14,FALSE)</f>
        <v>33.5</v>
      </c>
      <c r="H1152">
        <f>VLOOKUP(A1152,combine!A:R,16,FALSE)</f>
        <v>4.42</v>
      </c>
      <c r="I1152">
        <f>VLOOKUP(A1152,combine!A:R,17,FALSE)</f>
        <v>115</v>
      </c>
    </row>
    <row r="1153" spans="1:9" x14ac:dyDescent="0.2">
      <c r="A1153">
        <v>20050156</v>
      </c>
      <c r="B1153" t="s">
        <v>18</v>
      </c>
      <c r="C1153">
        <v>7.9920634920634903</v>
      </c>
      <c r="D1153">
        <f>VLOOKUP(A1153,combine!A:R,4,FALSE)</f>
        <v>68.5</v>
      </c>
      <c r="E1153">
        <f>VLOOKUP(A1153,combine!A:R,5,FALSE)</f>
        <v>189</v>
      </c>
      <c r="F1153">
        <f>VLOOKUP(A1153,combine!A:R,13,FALSE)</f>
        <v>4.49</v>
      </c>
      <c r="G1153">
        <f>VLOOKUP(A1153,combine!A:R,14,FALSE)</f>
        <v>0</v>
      </c>
      <c r="H1153">
        <f>VLOOKUP(A1153,combine!A:R,16,FALSE)</f>
        <v>0</v>
      </c>
      <c r="I1153">
        <f>VLOOKUP(A1153,combine!A:R,17,FALSE)</f>
        <v>0</v>
      </c>
    </row>
    <row r="1154" spans="1:9" x14ac:dyDescent="0.2">
      <c r="A1154">
        <v>20050666</v>
      </c>
      <c r="B1154" t="s">
        <v>54</v>
      </c>
      <c r="C1154">
        <v>11.508515815085101</v>
      </c>
      <c r="D1154">
        <f>VLOOKUP(A1154,combine!A:R,4,FALSE)</f>
        <v>68.400000000000006</v>
      </c>
      <c r="E1154">
        <f>VLOOKUP(A1154,combine!A:R,5,FALSE)</f>
        <v>191</v>
      </c>
      <c r="F1154">
        <f>VLOOKUP(A1154,combine!A:R,13,FALSE)</f>
        <v>4.63</v>
      </c>
      <c r="G1154">
        <f>VLOOKUP(A1154,combine!A:R,14,FALSE)</f>
        <v>0</v>
      </c>
      <c r="H1154">
        <f>VLOOKUP(A1154,combine!A:R,16,FALSE)</f>
        <v>0</v>
      </c>
      <c r="I1154">
        <f>VLOOKUP(A1154,combine!A:R,17,FALSE)</f>
        <v>0</v>
      </c>
    </row>
    <row r="1155" spans="1:9" x14ac:dyDescent="0.2">
      <c r="A1155">
        <v>20050055</v>
      </c>
      <c r="B1155" t="s">
        <v>34</v>
      </c>
      <c r="C1155">
        <v>0</v>
      </c>
      <c r="D1155">
        <f>VLOOKUP(A1155,combine!A:R,4,FALSE)</f>
        <v>69.75</v>
      </c>
      <c r="E1155">
        <f>VLOOKUP(A1155,combine!A:R,5,FALSE)</f>
        <v>168</v>
      </c>
      <c r="F1155">
        <f>VLOOKUP(A1155,combine!A:R,13,FALSE)</f>
        <v>4.4000000000000004</v>
      </c>
      <c r="G1155">
        <f>VLOOKUP(A1155,combine!A:R,14,FALSE)</f>
        <v>0</v>
      </c>
      <c r="H1155">
        <f>VLOOKUP(A1155,combine!A:R,16,FALSE)</f>
        <v>0</v>
      </c>
      <c r="I1155">
        <f>VLOOKUP(A1155,combine!A:R,17,FALSE)</f>
        <v>0</v>
      </c>
    </row>
    <row r="1156" spans="1:9" x14ac:dyDescent="0.2">
      <c r="A1156">
        <v>19980100</v>
      </c>
      <c r="B1156" t="s">
        <v>42</v>
      </c>
      <c r="C1156">
        <v>1.81944444444444</v>
      </c>
      <c r="D1156">
        <f>VLOOKUP(A1156,combine!A:R,4,FALSE)</f>
        <v>74.400000000000006</v>
      </c>
      <c r="E1156">
        <f>VLOOKUP(A1156,combine!A:R,5,FALSE)</f>
        <v>285</v>
      </c>
      <c r="F1156">
        <f>VLOOKUP(A1156,combine!A:R,13,FALSE)</f>
        <v>5.1100000000000003</v>
      </c>
      <c r="G1156">
        <f>VLOOKUP(A1156,combine!A:R,14,FALSE)</f>
        <v>25</v>
      </c>
      <c r="H1156">
        <f>VLOOKUP(A1156,combine!A:R,16,FALSE)</f>
        <v>5.0999999999999996</v>
      </c>
      <c r="I1156">
        <f>VLOOKUP(A1156,combine!A:R,17,FALSE)</f>
        <v>99</v>
      </c>
    </row>
    <row r="1157" spans="1:9" x14ac:dyDescent="0.2">
      <c r="A1157">
        <v>19990020</v>
      </c>
      <c r="B1157" t="s">
        <v>38</v>
      </c>
      <c r="C1157">
        <v>0.94152046783625698</v>
      </c>
      <c r="D1157">
        <f>VLOOKUP(A1157,combine!A:R,4,FALSE)</f>
        <v>75.400000000000006</v>
      </c>
      <c r="E1157">
        <f>VLOOKUP(A1157,combine!A:R,5,FALSE)</f>
        <v>281</v>
      </c>
      <c r="F1157">
        <f>VLOOKUP(A1157,combine!A:R,13,FALSE)</f>
        <v>4.6900000000000004</v>
      </c>
      <c r="G1157">
        <f>VLOOKUP(A1157,combine!A:R,14,FALSE)</f>
        <v>32</v>
      </c>
      <c r="H1157">
        <f>VLOOKUP(A1157,combine!A:R,16,FALSE)</f>
        <v>4.3899999999999997</v>
      </c>
      <c r="I1157">
        <f>VLOOKUP(A1157,combine!A:R,17,FALSE)</f>
        <v>112</v>
      </c>
    </row>
    <row r="1158" spans="1:9" x14ac:dyDescent="0.2">
      <c r="A1158">
        <v>20050037</v>
      </c>
      <c r="B1158" t="s">
        <v>42</v>
      </c>
      <c r="C1158">
        <v>1.4524886877828</v>
      </c>
      <c r="D1158">
        <f>VLOOKUP(A1158,combine!A:R,4,FALSE)</f>
        <v>76</v>
      </c>
      <c r="E1158">
        <f>VLOOKUP(A1158,combine!A:R,5,FALSE)</f>
        <v>293</v>
      </c>
      <c r="F1158">
        <f>VLOOKUP(A1158,combine!A:R,13,FALSE)</f>
        <v>4.95</v>
      </c>
      <c r="G1158">
        <f>VLOOKUP(A1158,combine!A:R,14,FALSE)</f>
        <v>0</v>
      </c>
      <c r="H1158">
        <f>VLOOKUP(A1158,combine!A:R,16,FALSE)</f>
        <v>0</v>
      </c>
      <c r="I1158">
        <f>VLOOKUP(A1158,combine!A:R,17,FALSE)</f>
        <v>0</v>
      </c>
    </row>
    <row r="1159" spans="1:9" x14ac:dyDescent="0.2">
      <c r="A1159">
        <v>20020057</v>
      </c>
      <c r="B1159" t="s">
        <v>207</v>
      </c>
      <c r="C1159">
        <v>9.3715415019762798</v>
      </c>
      <c r="D1159">
        <f>VLOOKUP(A1159,combine!A:R,4,FALSE)</f>
        <v>75.099999999999994</v>
      </c>
      <c r="E1159">
        <f>VLOOKUP(A1159,combine!A:R,5,FALSE)</f>
        <v>208</v>
      </c>
      <c r="F1159">
        <f>VLOOKUP(A1159,combine!A:R,13,FALSE)</f>
        <v>4.4800000000000004</v>
      </c>
      <c r="G1159">
        <f>VLOOKUP(A1159,combine!A:R,14,FALSE)</f>
        <v>39.5</v>
      </c>
      <c r="H1159">
        <f>VLOOKUP(A1159,combine!A:R,16,FALSE)</f>
        <v>3.92</v>
      </c>
      <c r="I1159">
        <f>VLOOKUP(A1159,combine!A:R,17,FALSE)</f>
        <v>123</v>
      </c>
    </row>
    <row r="1160" spans="1:9" x14ac:dyDescent="0.2">
      <c r="A1160">
        <v>20050072</v>
      </c>
      <c r="B1160" t="s">
        <v>18</v>
      </c>
      <c r="C1160">
        <v>8.4352941176470502</v>
      </c>
      <c r="D1160">
        <f>VLOOKUP(A1160,combine!A:R,4,FALSE)</f>
        <v>71.8</v>
      </c>
      <c r="E1160">
        <f>VLOOKUP(A1160,combine!A:R,5,FALSE)</f>
        <v>185</v>
      </c>
      <c r="F1160">
        <f>VLOOKUP(A1160,combine!A:R,13,FALSE)</f>
        <v>4.3899999999999997</v>
      </c>
      <c r="G1160">
        <f>VLOOKUP(A1160,combine!A:R,14,FALSE)</f>
        <v>39.5</v>
      </c>
      <c r="H1160">
        <f>VLOOKUP(A1160,combine!A:R,16,FALSE)</f>
        <v>0</v>
      </c>
      <c r="I1160">
        <f>VLOOKUP(A1160,combine!A:R,17,FALSE)</f>
        <v>123</v>
      </c>
    </row>
    <row r="1161" spans="1:9" x14ac:dyDescent="0.2">
      <c r="A1161">
        <v>20050658</v>
      </c>
      <c r="B1161" t="s">
        <v>103</v>
      </c>
      <c r="C1161">
        <v>1.38888888888888</v>
      </c>
      <c r="D1161">
        <f>VLOOKUP(A1161,combine!A:R,4,FALSE)</f>
        <v>72.099999999999994</v>
      </c>
      <c r="E1161">
        <f>VLOOKUP(A1161,combine!A:R,5,FALSE)</f>
        <v>249</v>
      </c>
      <c r="F1161">
        <f>VLOOKUP(A1161,combine!A:R,13,FALSE)</f>
        <v>4.83</v>
      </c>
      <c r="G1161">
        <f>VLOOKUP(A1161,combine!A:R,14,FALSE)</f>
        <v>34.5</v>
      </c>
      <c r="H1161">
        <f>VLOOKUP(A1161,combine!A:R,16,FALSE)</f>
        <v>4.12</v>
      </c>
      <c r="I1161">
        <f>VLOOKUP(A1161,combine!A:R,17,FALSE)</f>
        <v>117</v>
      </c>
    </row>
    <row r="1162" spans="1:9" x14ac:dyDescent="0.2">
      <c r="A1162">
        <v>19970433</v>
      </c>
      <c r="B1162" t="s">
        <v>207</v>
      </c>
      <c r="C1162">
        <v>9.2112676056338003</v>
      </c>
      <c r="D1162">
        <f>VLOOKUP(A1162,combine!A:R,4,FALSE)</f>
        <v>71.8</v>
      </c>
      <c r="E1162">
        <f>VLOOKUP(A1162,combine!A:R,5,FALSE)</f>
        <v>183</v>
      </c>
      <c r="F1162">
        <f>VLOOKUP(A1162,combine!A:R,13,FALSE)</f>
        <v>4.62</v>
      </c>
      <c r="G1162">
        <f>VLOOKUP(A1162,combine!A:R,14,FALSE)</f>
        <v>31.5</v>
      </c>
      <c r="H1162">
        <f>VLOOKUP(A1162,combine!A:R,16,FALSE)</f>
        <v>4.49</v>
      </c>
      <c r="I1162">
        <f>VLOOKUP(A1162,combine!A:R,17,FALSE)</f>
        <v>113</v>
      </c>
    </row>
    <row r="1163" spans="1:9" x14ac:dyDescent="0.2">
      <c r="A1163">
        <v>20040667</v>
      </c>
      <c r="B1163" t="s">
        <v>50</v>
      </c>
      <c r="D1163">
        <f>VLOOKUP(A1163,combine!A:R,4,FALSE)</f>
        <v>76.5</v>
      </c>
      <c r="E1163">
        <f>VLOOKUP(A1163,combine!A:R,5,FALSE)</f>
        <v>336</v>
      </c>
      <c r="F1163">
        <f>VLOOKUP(A1163,combine!A:R,13,FALSE)</f>
        <v>4.99</v>
      </c>
      <c r="G1163">
        <f>VLOOKUP(A1163,combine!A:R,14,FALSE)</f>
        <v>29</v>
      </c>
      <c r="H1163">
        <f>VLOOKUP(A1163,combine!A:R,16,FALSE)</f>
        <v>4.75</v>
      </c>
      <c r="I1163">
        <f>VLOOKUP(A1163,combine!A:R,17,FALSE)</f>
        <v>115</v>
      </c>
    </row>
    <row r="1164" spans="1:9" x14ac:dyDescent="0.2">
      <c r="A1164">
        <v>20050015</v>
      </c>
      <c r="B1164" t="s">
        <v>103</v>
      </c>
      <c r="C1164">
        <v>4.25413402959094</v>
      </c>
      <c r="D1164">
        <f>VLOOKUP(A1164,combine!A:R,4,FALSE)</f>
        <v>75.3</v>
      </c>
      <c r="E1164">
        <f>VLOOKUP(A1164,combine!A:R,5,FALSE)</f>
        <v>242</v>
      </c>
      <c r="F1164">
        <f>VLOOKUP(A1164,combine!A:R,13,FALSE)</f>
        <v>4.54</v>
      </c>
      <c r="G1164">
        <f>VLOOKUP(A1164,combine!A:R,14,FALSE)</f>
        <v>37.5</v>
      </c>
      <c r="H1164">
        <f>VLOOKUP(A1164,combine!A:R,16,FALSE)</f>
        <v>3.87</v>
      </c>
      <c r="I1164">
        <f>VLOOKUP(A1164,combine!A:R,17,FALSE)</f>
        <v>120</v>
      </c>
    </row>
    <row r="1165" spans="1:9" x14ac:dyDescent="0.2">
      <c r="A1165">
        <v>20000153</v>
      </c>
      <c r="B1165" t="s">
        <v>34</v>
      </c>
      <c r="C1165">
        <v>0</v>
      </c>
      <c r="D1165">
        <f>VLOOKUP(A1165,combine!A:R,4,FALSE)</f>
        <v>67.8</v>
      </c>
      <c r="E1165">
        <f>VLOOKUP(A1165,combine!A:R,5,FALSE)</f>
        <v>191</v>
      </c>
      <c r="F1165">
        <f>VLOOKUP(A1165,combine!A:R,13,FALSE)</f>
        <v>4.46</v>
      </c>
      <c r="G1165">
        <f>VLOOKUP(A1165,combine!A:R,14,FALSE)</f>
        <v>38</v>
      </c>
      <c r="H1165">
        <f>VLOOKUP(A1165,combine!A:R,16,FALSE)</f>
        <v>3.82</v>
      </c>
      <c r="I1165">
        <f>VLOOKUP(A1165,combine!A:R,17,FALSE)</f>
        <v>123</v>
      </c>
    </row>
    <row r="1166" spans="1:9" x14ac:dyDescent="0.2">
      <c r="A1166">
        <v>19990075</v>
      </c>
      <c r="B1166" t="s">
        <v>103</v>
      </c>
      <c r="C1166">
        <v>-1</v>
      </c>
      <c r="D1166">
        <f>VLOOKUP(A1166,combine!A:R,4,FALSE)</f>
        <v>73.400000000000006</v>
      </c>
      <c r="E1166">
        <f>VLOOKUP(A1166,combine!A:R,5,FALSE)</f>
        <v>238</v>
      </c>
      <c r="F1166">
        <f>VLOOKUP(A1166,combine!A:R,13,FALSE)</f>
        <v>4.76</v>
      </c>
      <c r="G1166">
        <f>VLOOKUP(A1166,combine!A:R,14,FALSE)</f>
        <v>31.5</v>
      </c>
      <c r="H1166">
        <f>VLOOKUP(A1166,combine!A:R,16,FALSE)</f>
        <v>4.28</v>
      </c>
      <c r="I1166">
        <f>VLOOKUP(A1166,combine!A:R,17,FALSE)</f>
        <v>110</v>
      </c>
    </row>
    <row r="1167" spans="1:9" x14ac:dyDescent="0.2">
      <c r="A1167">
        <v>19990500</v>
      </c>
      <c r="B1167" t="s">
        <v>119</v>
      </c>
      <c r="C1167">
        <v>0.33333333333333298</v>
      </c>
      <c r="D1167">
        <f>VLOOKUP(A1167,combine!A:R,4,FALSE)</f>
        <v>74.099999999999994</v>
      </c>
      <c r="E1167">
        <f>VLOOKUP(A1167,combine!A:R,5,FALSE)</f>
        <v>281</v>
      </c>
      <c r="F1167">
        <f>VLOOKUP(A1167,combine!A:R,13,FALSE)</f>
        <v>4.99</v>
      </c>
      <c r="G1167">
        <f>VLOOKUP(A1167,combine!A:R,14,FALSE)</f>
        <v>32</v>
      </c>
      <c r="H1167">
        <f>VLOOKUP(A1167,combine!A:R,16,FALSE)</f>
        <v>4.63</v>
      </c>
      <c r="I1167">
        <f>VLOOKUP(A1167,combine!A:R,17,FALSE)</f>
        <v>113</v>
      </c>
    </row>
    <row r="1168" spans="1:9" x14ac:dyDescent="0.2">
      <c r="A1168">
        <v>20050104</v>
      </c>
      <c r="B1168" t="s">
        <v>18</v>
      </c>
      <c r="C1168">
        <v>10.0714285714285</v>
      </c>
      <c r="D1168">
        <f>VLOOKUP(A1168,combine!A:R,4,FALSE)</f>
        <v>72.599999999999994</v>
      </c>
      <c r="E1168">
        <f>VLOOKUP(A1168,combine!A:R,5,FALSE)</f>
        <v>194</v>
      </c>
      <c r="F1168">
        <f>VLOOKUP(A1168,combine!A:R,13,FALSE)</f>
        <v>4.59</v>
      </c>
      <c r="G1168">
        <f>VLOOKUP(A1168,combine!A:R,14,FALSE)</f>
        <v>35</v>
      </c>
      <c r="H1168">
        <f>VLOOKUP(A1168,combine!A:R,16,FALSE)</f>
        <v>3.97</v>
      </c>
      <c r="I1168">
        <f>VLOOKUP(A1168,combine!A:R,17,FALSE)</f>
        <v>117</v>
      </c>
    </row>
    <row r="1169" spans="1:9" x14ac:dyDescent="0.2">
      <c r="A1169">
        <v>19980022</v>
      </c>
      <c r="B1169" t="s">
        <v>207</v>
      </c>
      <c r="C1169">
        <v>12.106249999999999</v>
      </c>
      <c r="D1169">
        <f>VLOOKUP(A1169,combine!A:R,4,FALSE)</f>
        <v>73.3</v>
      </c>
      <c r="E1169">
        <f>VLOOKUP(A1169,combine!A:R,5,FALSE)</f>
        <v>214</v>
      </c>
      <c r="F1169">
        <f>VLOOKUP(A1169,combine!A:R,13,FALSE)</f>
        <v>4.43</v>
      </c>
      <c r="G1169">
        <f>VLOOKUP(A1169,combine!A:R,14,FALSE)</f>
        <v>38.5</v>
      </c>
      <c r="H1169">
        <f>VLOOKUP(A1169,combine!A:R,16,FALSE)</f>
        <v>3.94</v>
      </c>
      <c r="I1169">
        <f>VLOOKUP(A1169,combine!A:R,17,FALSE)</f>
        <v>120</v>
      </c>
    </row>
    <row r="1170" spans="1:9" x14ac:dyDescent="0.2">
      <c r="A1170">
        <v>20050046</v>
      </c>
      <c r="B1170" t="s">
        <v>38</v>
      </c>
      <c r="C1170">
        <v>1.8154506437768201</v>
      </c>
      <c r="D1170">
        <f>VLOOKUP(A1170,combine!A:R,4,FALSE)</f>
        <v>75.8</v>
      </c>
      <c r="E1170">
        <f>VLOOKUP(A1170,combine!A:R,5,FALSE)</f>
        <v>278</v>
      </c>
      <c r="F1170">
        <f>VLOOKUP(A1170,combine!A:R,13,FALSE)</f>
        <v>4.83</v>
      </c>
      <c r="G1170">
        <f>VLOOKUP(A1170,combine!A:R,14,FALSE)</f>
        <v>32</v>
      </c>
      <c r="H1170">
        <f>VLOOKUP(A1170,combine!A:R,16,FALSE)</f>
        <v>4.3600000000000003</v>
      </c>
      <c r="I1170">
        <f>VLOOKUP(A1170,combine!A:R,17,FALSE)</f>
        <v>110</v>
      </c>
    </row>
    <row r="1171" spans="1:9" x14ac:dyDescent="0.2">
      <c r="A1171">
        <v>20010054</v>
      </c>
      <c r="B1171" t="s">
        <v>207</v>
      </c>
      <c r="C1171">
        <v>9.5</v>
      </c>
      <c r="D1171">
        <f>VLOOKUP(A1171,combine!A:R,4,FALSE)</f>
        <v>71.3</v>
      </c>
      <c r="E1171">
        <f>VLOOKUP(A1171,combine!A:R,5,FALSE)</f>
        <v>191</v>
      </c>
      <c r="F1171">
        <f>VLOOKUP(A1171,combine!A:R,13,FALSE)</f>
        <v>4.51</v>
      </c>
      <c r="G1171">
        <f>VLOOKUP(A1171,combine!A:R,14,FALSE)</f>
        <v>41</v>
      </c>
      <c r="H1171">
        <f>VLOOKUP(A1171,combine!A:R,16,FALSE)</f>
        <v>0</v>
      </c>
      <c r="I1171">
        <f>VLOOKUP(A1171,combine!A:R,17,FALSE)</f>
        <v>127</v>
      </c>
    </row>
    <row r="1172" spans="1:9" x14ac:dyDescent="0.2">
      <c r="A1172">
        <v>20050057</v>
      </c>
      <c r="B1172" t="s">
        <v>18</v>
      </c>
      <c r="C1172">
        <v>9.4921875</v>
      </c>
      <c r="D1172">
        <f>VLOOKUP(A1172,combine!A:R,4,FALSE)</f>
        <v>69.8</v>
      </c>
      <c r="E1172">
        <f>VLOOKUP(A1172,combine!A:R,5,FALSE)</f>
        <v>201</v>
      </c>
      <c r="F1172">
        <f>VLOOKUP(A1172,combine!A:R,13,FALSE)</f>
        <v>4.46</v>
      </c>
      <c r="G1172">
        <f>VLOOKUP(A1172,combine!A:R,14,FALSE)</f>
        <v>41.5</v>
      </c>
      <c r="H1172">
        <f>VLOOKUP(A1172,combine!A:R,16,FALSE)</f>
        <v>0</v>
      </c>
      <c r="I1172">
        <f>VLOOKUP(A1172,combine!A:R,17,FALSE)</f>
        <v>126</v>
      </c>
    </row>
    <row r="1173" spans="1:9" x14ac:dyDescent="0.2">
      <c r="A1173">
        <v>20050109</v>
      </c>
      <c r="B1173" t="s">
        <v>1282</v>
      </c>
      <c r="C1173">
        <v>0</v>
      </c>
      <c r="D1173">
        <f>VLOOKUP(A1173,combine!A:R,4,FALSE)</f>
        <v>71.38</v>
      </c>
      <c r="E1173">
        <f>VLOOKUP(A1173,combine!A:R,5,FALSE)</f>
        <v>221</v>
      </c>
      <c r="F1173">
        <f>VLOOKUP(A1173,combine!A:R,13,FALSE)</f>
        <v>4.53</v>
      </c>
      <c r="G1173">
        <f>VLOOKUP(A1173,combine!A:R,14,FALSE)</f>
        <v>40</v>
      </c>
      <c r="H1173">
        <f>VLOOKUP(A1173,combine!A:R,16,FALSE)</f>
        <v>0</v>
      </c>
      <c r="I1173">
        <f>VLOOKUP(A1173,combine!A:R,17,FALSE)</f>
        <v>122</v>
      </c>
    </row>
    <row r="1174" spans="1:9" x14ac:dyDescent="0.2">
      <c r="A1174">
        <v>20030252</v>
      </c>
      <c r="B1174" t="s">
        <v>18</v>
      </c>
      <c r="C1174">
        <v>9.2333333333333307</v>
      </c>
      <c r="D1174">
        <f>VLOOKUP(A1174,combine!A:R,4,FALSE)</f>
        <v>74</v>
      </c>
      <c r="E1174">
        <f>VLOOKUP(A1174,combine!A:R,5,FALSE)</f>
        <v>206</v>
      </c>
      <c r="F1174">
        <f>VLOOKUP(A1174,combine!A:R,13,FALSE)</f>
        <v>4.58</v>
      </c>
      <c r="G1174">
        <f>VLOOKUP(A1174,combine!A:R,14,FALSE)</f>
        <v>38</v>
      </c>
      <c r="H1174">
        <f>VLOOKUP(A1174,combine!A:R,16,FALSE)</f>
        <v>4.04</v>
      </c>
      <c r="I1174">
        <f>VLOOKUP(A1174,combine!A:R,17,FALSE)</f>
        <v>125</v>
      </c>
    </row>
    <row r="1175" spans="1:9" x14ac:dyDescent="0.2">
      <c r="A1175">
        <v>20050020</v>
      </c>
      <c r="B1175" t="s">
        <v>38</v>
      </c>
      <c r="C1175">
        <v>2.0050505050504999</v>
      </c>
      <c r="D1175">
        <f>VLOOKUP(A1175,combine!A:R,4,FALSE)</f>
        <v>76</v>
      </c>
      <c r="E1175">
        <f>VLOOKUP(A1175,combine!A:R,5,FALSE)</f>
        <v>307</v>
      </c>
      <c r="F1175">
        <f>VLOOKUP(A1175,combine!A:R,13,FALSE)</f>
        <v>5.03</v>
      </c>
      <c r="G1175">
        <f>VLOOKUP(A1175,combine!A:R,14,FALSE)</f>
        <v>0</v>
      </c>
      <c r="H1175">
        <f>VLOOKUP(A1175,combine!A:R,16,FALSE)</f>
        <v>0</v>
      </c>
      <c r="I1175">
        <f>VLOOKUP(A1175,combine!A:R,17,FALSE)</f>
        <v>0</v>
      </c>
    </row>
    <row r="1176" spans="1:9" x14ac:dyDescent="0.2">
      <c r="A1176">
        <v>20050149</v>
      </c>
      <c r="B1176" t="s">
        <v>103</v>
      </c>
      <c r="C1176">
        <v>3.3250000000000002</v>
      </c>
      <c r="D1176">
        <f>VLOOKUP(A1176,combine!A:R,4,FALSE)</f>
        <v>74.3</v>
      </c>
      <c r="E1176">
        <f>VLOOKUP(A1176,combine!A:R,5,FALSE)</f>
        <v>248</v>
      </c>
      <c r="F1176">
        <f>VLOOKUP(A1176,combine!A:R,13,FALSE)</f>
        <v>4.6100000000000003</v>
      </c>
      <c r="G1176">
        <f>VLOOKUP(A1176,combine!A:R,14,FALSE)</f>
        <v>36.5</v>
      </c>
      <c r="H1176">
        <f>VLOOKUP(A1176,combine!A:R,16,FALSE)</f>
        <v>4.1100000000000003</v>
      </c>
      <c r="I1176">
        <f>VLOOKUP(A1176,combine!A:R,17,FALSE)</f>
        <v>120</v>
      </c>
    </row>
    <row r="1177" spans="1:9" x14ac:dyDescent="0.2">
      <c r="A1177">
        <v>20040179</v>
      </c>
      <c r="B1177" t="s">
        <v>16644</v>
      </c>
      <c r="C1177">
        <v>0.62209302325581395</v>
      </c>
      <c r="D1177">
        <f>VLOOKUP(A1177,combine!A:R,4,FALSE)</f>
        <v>76</v>
      </c>
      <c r="E1177">
        <f>VLOOKUP(A1177,combine!A:R,5,FALSE)</f>
        <v>313</v>
      </c>
      <c r="F1177">
        <f>VLOOKUP(A1177,combine!A:R,13,FALSE)</f>
        <v>5.18</v>
      </c>
      <c r="G1177">
        <f>VLOOKUP(A1177,combine!A:R,14,FALSE)</f>
        <v>28</v>
      </c>
      <c r="H1177">
        <f>VLOOKUP(A1177,combine!A:R,16,FALSE)</f>
        <v>4.55</v>
      </c>
      <c r="I1177">
        <f>VLOOKUP(A1177,combine!A:R,17,FALSE)</f>
        <v>0</v>
      </c>
    </row>
    <row r="1178" spans="1:9" x14ac:dyDescent="0.2">
      <c r="A1178">
        <v>20050084</v>
      </c>
      <c r="B1178" t="s">
        <v>18</v>
      </c>
      <c r="C1178">
        <v>9.7585034013605405</v>
      </c>
      <c r="D1178">
        <f>VLOOKUP(A1178,combine!A:R,4,FALSE)</f>
        <v>69</v>
      </c>
      <c r="E1178">
        <f>VLOOKUP(A1178,combine!A:R,5,FALSE)</f>
        <v>192</v>
      </c>
      <c r="F1178">
        <f>VLOOKUP(A1178,combine!A:R,13,FALSE)</f>
        <v>4.49</v>
      </c>
      <c r="G1178">
        <f>VLOOKUP(A1178,combine!A:R,14,FALSE)</f>
        <v>42</v>
      </c>
      <c r="H1178">
        <f>VLOOKUP(A1178,combine!A:R,16,FALSE)</f>
        <v>4.07</v>
      </c>
      <c r="I1178">
        <f>VLOOKUP(A1178,combine!A:R,17,FALSE)</f>
        <v>121</v>
      </c>
    </row>
    <row r="1179" spans="1:9" x14ac:dyDescent="0.2">
      <c r="A1179">
        <v>20010037</v>
      </c>
      <c r="B1179" t="s">
        <v>207</v>
      </c>
      <c r="C1179">
        <v>10.6949152542372</v>
      </c>
      <c r="D1179">
        <f>VLOOKUP(A1179,combine!A:R,4,FALSE)</f>
        <v>74.3</v>
      </c>
      <c r="E1179">
        <f>VLOOKUP(A1179,combine!A:R,5,FALSE)</f>
        <v>206</v>
      </c>
      <c r="F1179">
        <f>VLOOKUP(A1179,combine!A:R,13,FALSE)</f>
        <v>4.55</v>
      </c>
      <c r="G1179">
        <f>VLOOKUP(A1179,combine!A:R,14,FALSE)</f>
        <v>40</v>
      </c>
      <c r="H1179">
        <f>VLOOKUP(A1179,combine!A:R,16,FALSE)</f>
        <v>4.2</v>
      </c>
      <c r="I1179">
        <f>VLOOKUP(A1179,combine!A:R,17,FALSE)</f>
        <v>126</v>
      </c>
    </row>
    <row r="1180" spans="1:9" x14ac:dyDescent="0.2">
      <c r="A1180">
        <v>20040234</v>
      </c>
      <c r="B1180" t="s">
        <v>16645</v>
      </c>
      <c r="C1180">
        <v>2.1685393258426902</v>
      </c>
      <c r="D1180">
        <f>VLOOKUP(A1180,combine!A:R,4,FALSE)</f>
        <v>76.599999999999994</v>
      </c>
      <c r="E1180">
        <f>VLOOKUP(A1180,combine!A:R,5,FALSE)</f>
        <v>260</v>
      </c>
      <c r="F1180">
        <f>VLOOKUP(A1180,combine!A:R,13,FALSE)</f>
        <v>4.8099999999999996</v>
      </c>
      <c r="G1180">
        <f>VLOOKUP(A1180,combine!A:R,14,FALSE)</f>
        <v>35.5</v>
      </c>
      <c r="H1180">
        <f>VLOOKUP(A1180,combine!A:R,16,FALSE)</f>
        <v>4.08</v>
      </c>
      <c r="I1180">
        <f>VLOOKUP(A1180,combine!A:R,17,FALSE)</f>
        <v>110</v>
      </c>
    </row>
    <row r="1181" spans="1:9" x14ac:dyDescent="0.2">
      <c r="A1181">
        <v>20010124</v>
      </c>
      <c r="B1181" t="s">
        <v>34</v>
      </c>
      <c r="C1181">
        <v>0</v>
      </c>
      <c r="D1181">
        <f>VLOOKUP(A1181,combine!A:R,4,FALSE)</f>
        <v>73.8</v>
      </c>
      <c r="E1181">
        <f>VLOOKUP(A1181,combine!A:R,5,FALSE)</f>
        <v>209</v>
      </c>
      <c r="F1181">
        <f>VLOOKUP(A1181,combine!A:R,13,FALSE)</f>
        <v>4.46</v>
      </c>
      <c r="G1181">
        <f>VLOOKUP(A1181,combine!A:R,14,FALSE)</f>
        <v>41</v>
      </c>
      <c r="H1181">
        <f>VLOOKUP(A1181,combine!A:R,16,FALSE)</f>
        <v>3.99</v>
      </c>
      <c r="I1181">
        <f>VLOOKUP(A1181,combine!A:R,17,FALSE)</f>
        <v>129</v>
      </c>
    </row>
    <row r="1182" spans="1:9" x14ac:dyDescent="0.2">
      <c r="A1182">
        <v>19970050</v>
      </c>
      <c r="B1182" t="s">
        <v>207</v>
      </c>
      <c r="C1182">
        <v>5.5531914893616996</v>
      </c>
      <c r="D1182">
        <f>VLOOKUP(A1182,combine!A:R,4,FALSE)</f>
        <v>71.8</v>
      </c>
      <c r="E1182">
        <f>VLOOKUP(A1182,combine!A:R,5,FALSE)</f>
        <v>207</v>
      </c>
      <c r="F1182">
        <f>VLOOKUP(A1182,combine!A:R,13,FALSE)</f>
        <v>0</v>
      </c>
      <c r="G1182">
        <f>VLOOKUP(A1182,combine!A:R,14,FALSE)</f>
        <v>0</v>
      </c>
      <c r="H1182">
        <f>VLOOKUP(A1182,combine!A:R,16,FALSE)</f>
        <v>0</v>
      </c>
      <c r="I1182">
        <f>VLOOKUP(A1182,combine!A:R,17,FALSE)</f>
        <v>0</v>
      </c>
    </row>
    <row r="1183" spans="1:9" x14ac:dyDescent="0.2">
      <c r="A1183">
        <v>20050189</v>
      </c>
      <c r="B1183" t="s">
        <v>38</v>
      </c>
      <c r="C1183">
        <v>1.9710743801652799</v>
      </c>
      <c r="D1183">
        <f>VLOOKUP(A1183,combine!A:R,4,FALSE)</f>
        <v>74</v>
      </c>
      <c r="E1183">
        <f>VLOOKUP(A1183,combine!A:R,5,FALSE)</f>
        <v>284</v>
      </c>
      <c r="F1183">
        <f>VLOOKUP(A1183,combine!A:R,13,FALSE)</f>
        <v>4.7699999999999996</v>
      </c>
      <c r="G1183">
        <f>VLOOKUP(A1183,combine!A:R,14,FALSE)</f>
        <v>34</v>
      </c>
      <c r="H1183">
        <f>VLOOKUP(A1183,combine!A:R,16,FALSE)</f>
        <v>4.3499999999999996</v>
      </c>
      <c r="I1183">
        <f>VLOOKUP(A1183,combine!A:R,17,FALSE)</f>
        <v>110</v>
      </c>
    </row>
    <row r="1184" spans="1:9" x14ac:dyDescent="0.2">
      <c r="A1184">
        <v>20050645</v>
      </c>
      <c r="B1184" t="s">
        <v>42</v>
      </c>
      <c r="C1184">
        <v>3.9461538461538401</v>
      </c>
      <c r="D1184">
        <f>VLOOKUP(A1184,combine!A:R,4,FALSE)</f>
        <v>74</v>
      </c>
      <c r="E1184">
        <f>VLOOKUP(A1184,combine!A:R,5,FALSE)</f>
        <v>289</v>
      </c>
      <c r="F1184">
        <f>VLOOKUP(A1184,combine!A:R,13,FALSE)</f>
        <v>5.16</v>
      </c>
      <c r="G1184">
        <f>VLOOKUP(A1184,combine!A:R,14,FALSE)</f>
        <v>29.5</v>
      </c>
      <c r="H1184">
        <f>VLOOKUP(A1184,combine!A:R,16,FALSE)</f>
        <v>4.55</v>
      </c>
      <c r="I1184">
        <f>VLOOKUP(A1184,combine!A:R,17,FALSE)</f>
        <v>106</v>
      </c>
    </row>
    <row r="1185" spans="1:9" x14ac:dyDescent="0.2">
      <c r="A1185">
        <v>20050166</v>
      </c>
      <c r="B1185" t="s">
        <v>103</v>
      </c>
      <c r="C1185">
        <v>3.6226415094339601</v>
      </c>
      <c r="D1185">
        <f>VLOOKUP(A1185,combine!A:R,4,FALSE)</f>
        <v>74.3</v>
      </c>
      <c r="E1185">
        <f>VLOOKUP(A1185,combine!A:R,5,FALSE)</f>
        <v>241</v>
      </c>
      <c r="F1185">
        <f>VLOOKUP(A1185,combine!A:R,13,FALSE)</f>
        <v>4.68</v>
      </c>
      <c r="G1185">
        <f>VLOOKUP(A1185,combine!A:R,14,FALSE)</f>
        <v>35.5</v>
      </c>
      <c r="H1185">
        <f>VLOOKUP(A1185,combine!A:R,16,FALSE)</f>
        <v>3.94</v>
      </c>
      <c r="I1185">
        <f>VLOOKUP(A1185,combine!A:R,17,FALSE)</f>
        <v>111</v>
      </c>
    </row>
    <row r="1186" spans="1:9" x14ac:dyDescent="0.2">
      <c r="A1186">
        <v>20050421</v>
      </c>
      <c r="B1186" t="s">
        <v>103</v>
      </c>
      <c r="C1186">
        <v>1.72727272727272</v>
      </c>
      <c r="D1186">
        <f>VLOOKUP(A1186,combine!A:R,4,FALSE)</f>
        <v>76.599999999999994</v>
      </c>
      <c r="E1186">
        <f>VLOOKUP(A1186,combine!A:R,5,FALSE)</f>
        <v>234</v>
      </c>
      <c r="F1186">
        <f>VLOOKUP(A1186,combine!A:R,13,FALSE)</f>
        <v>4.72</v>
      </c>
      <c r="G1186">
        <f>VLOOKUP(A1186,combine!A:R,14,FALSE)</f>
        <v>38</v>
      </c>
      <c r="H1186">
        <f>VLOOKUP(A1186,combine!A:R,16,FALSE)</f>
        <v>4.12</v>
      </c>
      <c r="I1186">
        <f>VLOOKUP(A1186,combine!A:R,17,FALSE)</f>
        <v>123</v>
      </c>
    </row>
    <row r="1187" spans="1:9" x14ac:dyDescent="0.2">
      <c r="A1187">
        <v>20020083</v>
      </c>
      <c r="B1187" t="s">
        <v>42</v>
      </c>
      <c r="C1187">
        <v>11</v>
      </c>
      <c r="D1187">
        <f>VLOOKUP(A1187,combine!A:R,4,FALSE)</f>
        <v>74</v>
      </c>
      <c r="E1187">
        <f>VLOOKUP(A1187,combine!A:R,5,FALSE)</f>
        <v>293</v>
      </c>
      <c r="F1187">
        <f>VLOOKUP(A1187,combine!A:R,13,FALSE)</f>
        <v>5.08</v>
      </c>
      <c r="G1187">
        <f>VLOOKUP(A1187,combine!A:R,14,FALSE)</f>
        <v>33.5</v>
      </c>
      <c r="H1187">
        <f>VLOOKUP(A1187,combine!A:R,16,FALSE)</f>
        <v>4.3600000000000003</v>
      </c>
      <c r="I1187">
        <f>VLOOKUP(A1187,combine!A:R,17,FALSE)</f>
        <v>111</v>
      </c>
    </row>
    <row r="1188" spans="1:9" x14ac:dyDescent="0.2">
      <c r="A1188">
        <v>20050141</v>
      </c>
      <c r="B1188" t="s">
        <v>207</v>
      </c>
      <c r="C1188">
        <v>7.6</v>
      </c>
      <c r="D1188">
        <f>VLOOKUP(A1188,combine!A:R,4,FALSE)</f>
        <v>73.5</v>
      </c>
      <c r="E1188">
        <f>VLOOKUP(A1188,combine!A:R,5,FALSE)</f>
        <v>212</v>
      </c>
      <c r="F1188">
        <f>VLOOKUP(A1188,combine!A:R,13,FALSE)</f>
        <v>4.55</v>
      </c>
      <c r="G1188">
        <f>VLOOKUP(A1188,combine!A:R,14,FALSE)</f>
        <v>0</v>
      </c>
      <c r="H1188">
        <f>VLOOKUP(A1188,combine!A:R,16,FALSE)</f>
        <v>0</v>
      </c>
      <c r="I1188">
        <f>VLOOKUP(A1188,combine!A:R,17,FALSE)</f>
        <v>0</v>
      </c>
    </row>
    <row r="1189" spans="1:9" x14ac:dyDescent="0.2">
      <c r="A1189">
        <v>20050036</v>
      </c>
      <c r="B1189" t="s">
        <v>103</v>
      </c>
      <c r="C1189">
        <v>5.26910299003322</v>
      </c>
      <c r="D1189">
        <f>VLOOKUP(A1189,combine!A:R,4,FALSE)</f>
        <v>74.5</v>
      </c>
      <c r="E1189">
        <f>VLOOKUP(A1189,combine!A:R,5,FALSE)</f>
        <v>241</v>
      </c>
      <c r="F1189">
        <f>VLOOKUP(A1189,combine!A:R,13,FALSE)</f>
        <v>4.76</v>
      </c>
      <c r="G1189">
        <f>VLOOKUP(A1189,combine!A:R,14,FALSE)</f>
        <v>34.5</v>
      </c>
      <c r="H1189">
        <f>VLOOKUP(A1189,combine!A:R,16,FALSE)</f>
        <v>3.94</v>
      </c>
      <c r="I1189">
        <f>VLOOKUP(A1189,combine!A:R,17,FALSE)</f>
        <v>108</v>
      </c>
    </row>
    <row r="1190" spans="1:9" x14ac:dyDescent="0.2">
      <c r="A1190">
        <v>20010016</v>
      </c>
      <c r="B1190" t="s">
        <v>34</v>
      </c>
      <c r="C1190">
        <v>0.35294117647058798</v>
      </c>
      <c r="D1190">
        <f>VLOOKUP(A1190,combine!A:R,4,FALSE)</f>
        <v>69.599999999999994</v>
      </c>
      <c r="E1190">
        <f>VLOOKUP(A1190,combine!A:R,5,FALSE)</f>
        <v>184</v>
      </c>
      <c r="F1190">
        <f>VLOOKUP(A1190,combine!A:R,13,FALSE)</f>
        <v>4.3099999999999996</v>
      </c>
      <c r="G1190">
        <f>VLOOKUP(A1190,combine!A:R,14,FALSE)</f>
        <v>42</v>
      </c>
      <c r="H1190">
        <f>VLOOKUP(A1190,combine!A:R,16,FALSE)</f>
        <v>0</v>
      </c>
      <c r="I1190">
        <f>VLOOKUP(A1190,combine!A:R,17,FALSE)</f>
        <v>0</v>
      </c>
    </row>
    <row r="1191" spans="1:9" x14ac:dyDescent="0.2">
      <c r="A1191">
        <v>20050154</v>
      </c>
      <c r="B1191" t="s">
        <v>103</v>
      </c>
      <c r="C1191">
        <v>3.2777777777777701</v>
      </c>
      <c r="D1191">
        <f>VLOOKUP(A1191,combine!A:R,4,FALSE)</f>
        <v>72</v>
      </c>
      <c r="E1191">
        <f>VLOOKUP(A1191,combine!A:R,5,FALSE)</f>
        <v>245</v>
      </c>
      <c r="F1191">
        <f>VLOOKUP(A1191,combine!A:R,13,FALSE)</f>
        <v>4.51</v>
      </c>
      <c r="G1191">
        <f>VLOOKUP(A1191,combine!A:R,14,FALSE)</f>
        <v>0</v>
      </c>
      <c r="H1191">
        <f>VLOOKUP(A1191,combine!A:R,16,FALSE)</f>
        <v>0</v>
      </c>
      <c r="I1191">
        <f>VLOOKUP(A1191,combine!A:R,17,FALSE)</f>
        <v>0</v>
      </c>
    </row>
    <row r="1192" spans="1:9" x14ac:dyDescent="0.2">
      <c r="A1192">
        <v>20040150</v>
      </c>
      <c r="B1192" t="s">
        <v>22</v>
      </c>
      <c r="C1192">
        <v>10.545454545454501</v>
      </c>
      <c r="D1192">
        <f>VLOOKUP(A1192,combine!A:R,4,FALSE)</f>
        <v>72</v>
      </c>
      <c r="E1192">
        <f>VLOOKUP(A1192,combine!A:R,5,FALSE)</f>
        <v>189</v>
      </c>
      <c r="F1192">
        <f>VLOOKUP(A1192,combine!A:R,13,FALSE)</f>
        <v>4.5</v>
      </c>
      <c r="G1192">
        <f>VLOOKUP(A1192,combine!A:R,14,FALSE)</f>
        <v>35</v>
      </c>
      <c r="H1192">
        <f>VLOOKUP(A1192,combine!A:R,16,FALSE)</f>
        <v>4.1399999999999997</v>
      </c>
      <c r="I1192">
        <f>VLOOKUP(A1192,combine!A:R,17,FALSE)</f>
        <v>117</v>
      </c>
    </row>
    <row r="1193" spans="1:9" x14ac:dyDescent="0.2">
      <c r="A1193">
        <v>20030737</v>
      </c>
      <c r="B1193" t="s">
        <v>58</v>
      </c>
      <c r="C1193">
        <v>0</v>
      </c>
      <c r="D1193">
        <f>VLOOKUP(A1193,combine!A:R,4,FALSE)</f>
        <v>75.400000000000006</v>
      </c>
      <c r="E1193">
        <f>VLOOKUP(A1193,combine!A:R,5,FALSE)</f>
        <v>255</v>
      </c>
      <c r="F1193">
        <f>VLOOKUP(A1193,combine!A:R,13,FALSE)</f>
        <v>4.8099999999999996</v>
      </c>
      <c r="G1193">
        <f>VLOOKUP(A1193,combine!A:R,14,FALSE)</f>
        <v>37</v>
      </c>
      <c r="H1193">
        <f>VLOOKUP(A1193,combine!A:R,16,FALSE)</f>
        <v>4.3099999999999996</v>
      </c>
      <c r="I1193">
        <f>VLOOKUP(A1193,combine!A:R,17,FALSE)</f>
        <v>119</v>
      </c>
    </row>
    <row r="1194" spans="1:9" x14ac:dyDescent="0.2">
      <c r="A1194">
        <v>20050039</v>
      </c>
      <c r="B1194" t="s">
        <v>34</v>
      </c>
      <c r="C1194">
        <v>0</v>
      </c>
      <c r="D1194">
        <f>VLOOKUP(A1194,combine!A:R,4,FALSE)</f>
        <v>73.38</v>
      </c>
      <c r="E1194">
        <f>VLOOKUP(A1194,combine!A:R,5,FALSE)</f>
        <v>201</v>
      </c>
      <c r="F1194">
        <f>VLOOKUP(A1194,combine!A:R,13,FALSE)</f>
        <v>4.43</v>
      </c>
      <c r="G1194">
        <f>VLOOKUP(A1194,combine!A:R,14,FALSE)</f>
        <v>39.5</v>
      </c>
      <c r="H1194">
        <f>VLOOKUP(A1194,combine!A:R,16,FALSE)</f>
        <v>3.98</v>
      </c>
      <c r="I1194">
        <f>VLOOKUP(A1194,combine!A:R,17,FALSE)</f>
        <v>128</v>
      </c>
    </row>
    <row r="1195" spans="1:9" x14ac:dyDescent="0.2">
      <c r="A1195">
        <v>20020034</v>
      </c>
      <c r="B1195" t="s">
        <v>49</v>
      </c>
      <c r="C1195">
        <v>0</v>
      </c>
      <c r="D1195">
        <f>VLOOKUP(A1195,combine!A:R,4,FALSE)</f>
        <v>73</v>
      </c>
      <c r="E1195">
        <f>VLOOKUP(A1195,combine!A:R,5,FALSE)</f>
        <v>222</v>
      </c>
      <c r="F1195">
        <f>VLOOKUP(A1195,combine!A:R,13,FALSE)</f>
        <v>4.57</v>
      </c>
      <c r="G1195">
        <f>VLOOKUP(A1195,combine!A:R,14,FALSE)</f>
        <v>35.5</v>
      </c>
      <c r="H1195">
        <f>VLOOKUP(A1195,combine!A:R,16,FALSE)</f>
        <v>4.16</v>
      </c>
      <c r="I1195">
        <f>VLOOKUP(A1195,combine!A:R,17,FALSE)</f>
        <v>119</v>
      </c>
    </row>
    <row r="1196" spans="1:9" x14ac:dyDescent="0.2">
      <c r="A1196">
        <v>20030014</v>
      </c>
      <c r="B1196" t="s">
        <v>1650</v>
      </c>
      <c r="C1196">
        <v>0.183098591549295</v>
      </c>
      <c r="D1196">
        <f>VLOOKUP(A1196,combine!A:R,4,FALSE)</f>
        <v>75.599999999999994</v>
      </c>
      <c r="E1196">
        <f>VLOOKUP(A1196,combine!A:R,5,FALSE)</f>
        <v>281</v>
      </c>
      <c r="F1196">
        <f>VLOOKUP(A1196,combine!A:R,13,FALSE)</f>
        <v>4.8899999999999997</v>
      </c>
      <c r="G1196">
        <f>VLOOKUP(A1196,combine!A:R,14,FALSE)</f>
        <v>30.5</v>
      </c>
      <c r="H1196">
        <f>VLOOKUP(A1196,combine!A:R,16,FALSE)</f>
        <v>0</v>
      </c>
      <c r="I1196">
        <f>VLOOKUP(A1196,combine!A:R,17,FALSE)</f>
        <v>109</v>
      </c>
    </row>
    <row r="1197" spans="1:9" x14ac:dyDescent="0.2">
      <c r="A1197">
        <v>19960141</v>
      </c>
      <c r="B1197" t="s">
        <v>50</v>
      </c>
      <c r="C1197">
        <v>0</v>
      </c>
      <c r="D1197">
        <f>VLOOKUP(A1197,combine!A:R,4,FALSE)</f>
        <v>78.8</v>
      </c>
      <c r="E1197">
        <f>VLOOKUP(A1197,combine!A:R,5,FALSE)</f>
        <v>305</v>
      </c>
      <c r="F1197">
        <f>VLOOKUP(A1197,combine!A:R,13,FALSE)</f>
        <v>5.49</v>
      </c>
      <c r="G1197">
        <f>VLOOKUP(A1197,combine!A:R,14,FALSE)</f>
        <v>24.5</v>
      </c>
      <c r="H1197">
        <f>VLOOKUP(A1197,combine!A:R,16,FALSE)</f>
        <v>4.88</v>
      </c>
      <c r="I1197">
        <f>VLOOKUP(A1197,combine!A:R,17,FALSE)</f>
        <v>98</v>
      </c>
    </row>
    <row r="1198" spans="1:9" x14ac:dyDescent="0.2">
      <c r="A1198">
        <v>20040056</v>
      </c>
      <c r="B1198" t="s">
        <v>207</v>
      </c>
      <c r="C1198">
        <v>9.33511586452763</v>
      </c>
      <c r="D1198">
        <f>VLOOKUP(A1198,combine!A:R,4,FALSE)</f>
        <v>72.400000000000006</v>
      </c>
      <c r="E1198">
        <f>VLOOKUP(A1198,combine!A:R,5,FALSE)</f>
        <v>193</v>
      </c>
      <c r="F1198">
        <f>VLOOKUP(A1198,combine!A:R,13,FALSE)</f>
        <v>4.5</v>
      </c>
      <c r="G1198">
        <f>VLOOKUP(A1198,combine!A:R,14,FALSE)</f>
        <v>0</v>
      </c>
      <c r="H1198">
        <f>VLOOKUP(A1198,combine!A:R,16,FALSE)</f>
        <v>0</v>
      </c>
      <c r="I1198">
        <f>VLOOKUP(A1198,combine!A:R,17,FALSE)</f>
        <v>125</v>
      </c>
    </row>
    <row r="1199" spans="1:9" x14ac:dyDescent="0.2">
      <c r="A1199">
        <v>20050190</v>
      </c>
      <c r="B1199" t="s">
        <v>34</v>
      </c>
      <c r="D1199">
        <f>VLOOKUP(A1199,combine!A:R,4,FALSE)</f>
        <v>74.5</v>
      </c>
      <c r="E1199">
        <f>VLOOKUP(A1199,combine!A:R,5,FALSE)</f>
        <v>229</v>
      </c>
      <c r="F1199">
        <f>VLOOKUP(A1199,combine!A:R,13,FALSE)</f>
        <v>4.4800000000000004</v>
      </c>
      <c r="G1199">
        <f>VLOOKUP(A1199,combine!A:R,14,FALSE)</f>
        <v>34</v>
      </c>
      <c r="H1199">
        <f>VLOOKUP(A1199,combine!A:R,16,FALSE)</f>
        <v>0</v>
      </c>
      <c r="I1199">
        <f>VLOOKUP(A1199,combine!A:R,17,FALSE)</f>
        <v>116</v>
      </c>
    </row>
    <row r="1200" spans="1:9" x14ac:dyDescent="0.2">
      <c r="A1200">
        <v>20050103</v>
      </c>
      <c r="B1200" t="s">
        <v>22</v>
      </c>
      <c r="C1200">
        <v>9.3125</v>
      </c>
      <c r="D1200">
        <f>VLOOKUP(A1200,combine!A:R,4,FALSE)</f>
        <v>70.8</v>
      </c>
      <c r="E1200">
        <f>VLOOKUP(A1200,combine!A:R,5,FALSE)</f>
        <v>190</v>
      </c>
      <c r="F1200">
        <f>VLOOKUP(A1200,combine!A:R,13,FALSE)</f>
        <v>4.53</v>
      </c>
      <c r="G1200">
        <f>VLOOKUP(A1200,combine!A:R,14,FALSE)</f>
        <v>40</v>
      </c>
      <c r="H1200">
        <f>VLOOKUP(A1200,combine!A:R,16,FALSE)</f>
        <v>4.07</v>
      </c>
      <c r="I1200">
        <f>VLOOKUP(A1200,combine!A:R,17,FALSE)</f>
        <v>126</v>
      </c>
    </row>
    <row r="1201" spans="1:9" x14ac:dyDescent="0.2">
      <c r="A1201">
        <v>20040647</v>
      </c>
      <c r="B1201" t="s">
        <v>1650</v>
      </c>
      <c r="C1201">
        <v>3.7857142857142798</v>
      </c>
      <c r="D1201">
        <f>VLOOKUP(A1201,combine!A:R,4,FALSE)</f>
        <v>75.599999999999994</v>
      </c>
      <c r="E1201">
        <f>VLOOKUP(A1201,combine!A:R,5,FALSE)</f>
        <v>302</v>
      </c>
      <c r="F1201">
        <f>VLOOKUP(A1201,combine!A:R,13,FALSE)</f>
        <v>5.21</v>
      </c>
      <c r="G1201">
        <f>VLOOKUP(A1201,combine!A:R,14,FALSE)</f>
        <v>33</v>
      </c>
      <c r="H1201">
        <f>VLOOKUP(A1201,combine!A:R,16,FALSE)</f>
        <v>4.66</v>
      </c>
      <c r="I1201">
        <f>VLOOKUP(A1201,combine!A:R,17,FALSE)</f>
        <v>111</v>
      </c>
    </row>
    <row r="1202" spans="1:9" x14ac:dyDescent="0.2">
      <c r="A1202">
        <v>20050139</v>
      </c>
      <c r="B1202" t="s">
        <v>38</v>
      </c>
      <c r="C1202">
        <v>0.93103448275862</v>
      </c>
      <c r="D1202">
        <f>VLOOKUP(A1202,combine!A:R,4,FALSE)</f>
        <v>75</v>
      </c>
      <c r="E1202">
        <f>VLOOKUP(A1202,combine!A:R,5,FALSE)</f>
        <v>262</v>
      </c>
      <c r="F1202">
        <f>VLOOKUP(A1202,combine!A:R,13,FALSE)</f>
        <v>4.58</v>
      </c>
      <c r="G1202">
        <f>VLOOKUP(A1202,combine!A:R,14,FALSE)</f>
        <v>34</v>
      </c>
      <c r="H1202">
        <f>VLOOKUP(A1202,combine!A:R,16,FALSE)</f>
        <v>4.07</v>
      </c>
      <c r="I1202">
        <f>VLOOKUP(A1202,combine!A:R,17,FALSE)</f>
        <v>120</v>
      </c>
    </row>
    <row r="1203" spans="1:9" x14ac:dyDescent="0.2">
      <c r="A1203">
        <v>20010220</v>
      </c>
      <c r="B1203" t="s">
        <v>119</v>
      </c>
      <c r="C1203">
        <v>0</v>
      </c>
      <c r="D1203">
        <f>VLOOKUP(A1203,combine!A:R,4,FALSE)</f>
        <v>75.900000000000006</v>
      </c>
      <c r="E1203">
        <f>VLOOKUP(A1203,combine!A:R,5,FALSE)</f>
        <v>307</v>
      </c>
      <c r="F1203">
        <f>VLOOKUP(A1203,combine!A:R,13,FALSE)</f>
        <v>5.29</v>
      </c>
      <c r="G1203">
        <f>VLOOKUP(A1203,combine!A:R,14,FALSE)</f>
        <v>31.5</v>
      </c>
      <c r="H1203">
        <f>VLOOKUP(A1203,combine!A:R,16,FALSE)</f>
        <v>4.5999999999999996</v>
      </c>
      <c r="I1203">
        <f>VLOOKUP(A1203,combine!A:R,17,FALSE)</f>
        <v>108</v>
      </c>
    </row>
    <row r="1204" spans="1:9" x14ac:dyDescent="0.2">
      <c r="A1204">
        <v>20000132</v>
      </c>
      <c r="B1204" t="s">
        <v>49</v>
      </c>
      <c r="C1204">
        <v>0</v>
      </c>
      <c r="D1204">
        <f>VLOOKUP(A1204,combine!A:R,4,FALSE)</f>
        <v>70.599999999999994</v>
      </c>
      <c r="E1204">
        <f>VLOOKUP(A1204,combine!A:R,5,FALSE)</f>
        <v>220</v>
      </c>
      <c r="F1204">
        <f>VLOOKUP(A1204,combine!A:R,13,FALSE)</f>
        <v>4.6500000000000004</v>
      </c>
      <c r="G1204">
        <f>VLOOKUP(A1204,combine!A:R,14,FALSE)</f>
        <v>26.5</v>
      </c>
      <c r="H1204">
        <f>VLOOKUP(A1204,combine!A:R,16,FALSE)</f>
        <v>4.29</v>
      </c>
      <c r="I1204">
        <f>VLOOKUP(A1204,combine!A:R,17,FALSE)</f>
        <v>111</v>
      </c>
    </row>
    <row r="1205" spans="1:9" x14ac:dyDescent="0.2">
      <c r="A1205">
        <v>20030034</v>
      </c>
      <c r="B1205" t="s">
        <v>103</v>
      </c>
      <c r="C1205">
        <v>4.95305164319248</v>
      </c>
      <c r="D1205">
        <f>VLOOKUP(A1205,combine!A:R,4,FALSE)</f>
        <v>75.099999999999994</v>
      </c>
      <c r="E1205">
        <f>VLOOKUP(A1205,combine!A:R,5,FALSE)</f>
        <v>233</v>
      </c>
      <c r="F1205">
        <f>VLOOKUP(A1205,combine!A:R,13,FALSE)</f>
        <v>4.58</v>
      </c>
      <c r="G1205">
        <f>VLOOKUP(A1205,combine!A:R,14,FALSE)</f>
        <v>42</v>
      </c>
      <c r="H1205">
        <f>VLOOKUP(A1205,combine!A:R,16,FALSE)</f>
        <v>0</v>
      </c>
      <c r="I1205">
        <f>VLOOKUP(A1205,combine!A:R,17,FALSE)</f>
        <v>135</v>
      </c>
    </row>
    <row r="1206" spans="1:9" x14ac:dyDescent="0.2">
      <c r="A1206">
        <v>20050244</v>
      </c>
      <c r="B1206" t="s">
        <v>49</v>
      </c>
      <c r="D1206">
        <f>VLOOKUP(A1206,combine!A:R,4,FALSE)</f>
        <v>71</v>
      </c>
      <c r="E1206">
        <f>VLOOKUP(A1206,combine!A:R,5,FALSE)</f>
        <v>224</v>
      </c>
      <c r="F1206">
        <f>VLOOKUP(A1206,combine!A:R,13,FALSE)</f>
        <v>4.67</v>
      </c>
      <c r="G1206">
        <f>VLOOKUP(A1206,combine!A:R,14,FALSE)</f>
        <v>31</v>
      </c>
      <c r="H1206">
        <f>VLOOKUP(A1206,combine!A:R,16,FALSE)</f>
        <v>3.97</v>
      </c>
      <c r="I1206">
        <f>VLOOKUP(A1206,combine!A:R,17,FALSE)</f>
        <v>107</v>
      </c>
    </row>
    <row r="1207" spans="1:9" x14ac:dyDescent="0.2">
      <c r="A1207">
        <v>20020093</v>
      </c>
      <c r="B1207" t="s">
        <v>944</v>
      </c>
      <c r="C1207">
        <v>0</v>
      </c>
      <c r="D1207">
        <f>VLOOKUP(A1207,combine!A:R,4,FALSE)</f>
        <v>75.5</v>
      </c>
      <c r="E1207">
        <f>VLOOKUP(A1207,combine!A:R,5,FALSE)</f>
        <v>318</v>
      </c>
      <c r="F1207">
        <f>VLOOKUP(A1207,combine!A:R,13,FALSE)</f>
        <v>5.31</v>
      </c>
      <c r="G1207">
        <f>VLOOKUP(A1207,combine!A:R,14,FALSE)</f>
        <v>0</v>
      </c>
      <c r="H1207">
        <f>VLOOKUP(A1207,combine!A:R,16,FALSE)</f>
        <v>0</v>
      </c>
      <c r="I1207">
        <f>VLOOKUP(A1207,combine!A:R,17,FALSE)</f>
        <v>0</v>
      </c>
    </row>
    <row r="1208" spans="1:9" x14ac:dyDescent="0.2">
      <c r="A1208">
        <v>20020076</v>
      </c>
      <c r="B1208" t="s">
        <v>16608</v>
      </c>
      <c r="C1208">
        <v>0</v>
      </c>
      <c r="D1208">
        <f>VLOOKUP(A1208,combine!A:R,4,FALSE)</f>
        <v>75</v>
      </c>
      <c r="E1208">
        <f>VLOOKUP(A1208,combine!A:R,5,FALSE)</f>
        <v>300</v>
      </c>
      <c r="F1208">
        <f>VLOOKUP(A1208,combine!A:R,13,FALSE)</f>
        <v>5.46</v>
      </c>
      <c r="G1208">
        <f>VLOOKUP(A1208,combine!A:R,14,FALSE)</f>
        <v>27</v>
      </c>
      <c r="H1208">
        <f>VLOOKUP(A1208,combine!A:R,16,FALSE)</f>
        <v>4.5999999999999996</v>
      </c>
      <c r="I1208">
        <f>VLOOKUP(A1208,combine!A:R,17,FALSE)</f>
        <v>99</v>
      </c>
    </row>
    <row r="1209" spans="1:9" x14ac:dyDescent="0.2">
      <c r="A1209">
        <v>20020149</v>
      </c>
      <c r="B1209" t="s">
        <v>34</v>
      </c>
      <c r="D1209">
        <f>VLOOKUP(A1209,combine!A:R,4,FALSE)</f>
        <v>73.5</v>
      </c>
      <c r="E1209">
        <f>VLOOKUP(A1209,combine!A:R,5,FALSE)</f>
        <v>203</v>
      </c>
      <c r="F1209">
        <f>VLOOKUP(A1209,combine!A:R,13,FALSE)</f>
        <v>4.5</v>
      </c>
      <c r="G1209">
        <f>VLOOKUP(A1209,combine!A:R,14,FALSE)</f>
        <v>36.5</v>
      </c>
      <c r="H1209">
        <f>VLOOKUP(A1209,combine!A:R,16,FALSE)</f>
        <v>4.09</v>
      </c>
      <c r="I1209">
        <f>VLOOKUP(A1209,combine!A:R,17,FALSE)</f>
        <v>120</v>
      </c>
    </row>
    <row r="1210" spans="1:9" x14ac:dyDescent="0.2">
      <c r="A1210">
        <v>20050249</v>
      </c>
      <c r="B1210" t="s">
        <v>58</v>
      </c>
      <c r="D1210">
        <f>VLOOKUP(A1210,combine!A:R,4,FALSE)</f>
        <v>76.88</v>
      </c>
      <c r="E1210">
        <f>VLOOKUP(A1210,combine!A:R,5,FALSE)</f>
        <v>261</v>
      </c>
      <c r="F1210">
        <f>VLOOKUP(A1210,combine!A:R,13,FALSE)</f>
        <v>4.78</v>
      </c>
      <c r="G1210">
        <f>VLOOKUP(A1210,combine!A:R,14,FALSE)</f>
        <v>31.5</v>
      </c>
      <c r="H1210">
        <f>VLOOKUP(A1210,combine!A:R,16,FALSE)</f>
        <v>4.25</v>
      </c>
      <c r="I1210">
        <f>VLOOKUP(A1210,combine!A:R,17,FALSE)</f>
        <v>111</v>
      </c>
    </row>
    <row r="1211" spans="1:9" x14ac:dyDescent="0.2">
      <c r="A1211">
        <v>20010007</v>
      </c>
      <c r="B1211" t="s">
        <v>103</v>
      </c>
      <c r="C1211">
        <v>1.3672456575682299</v>
      </c>
      <c r="D1211">
        <f>VLOOKUP(A1211,combine!A:R,4,FALSE)</f>
        <v>76.400000000000006</v>
      </c>
      <c r="E1211">
        <f>VLOOKUP(A1211,combine!A:R,5,FALSE)</f>
        <v>249</v>
      </c>
      <c r="F1211">
        <f>VLOOKUP(A1211,combine!A:R,13,FALSE)</f>
        <v>4.84</v>
      </c>
      <c r="G1211">
        <f>VLOOKUP(A1211,combine!A:R,14,FALSE)</f>
        <v>38.5</v>
      </c>
      <c r="H1211">
        <f>VLOOKUP(A1211,combine!A:R,16,FALSE)</f>
        <v>4.24</v>
      </c>
      <c r="I1211">
        <f>VLOOKUP(A1211,combine!A:R,17,FALSE)</f>
        <v>132</v>
      </c>
    </row>
    <row r="1212" spans="1:9" x14ac:dyDescent="0.2">
      <c r="A1212">
        <v>20010031</v>
      </c>
      <c r="B1212" t="s">
        <v>58</v>
      </c>
      <c r="C1212">
        <v>0</v>
      </c>
      <c r="D1212">
        <f>VLOOKUP(A1212,combine!A:R,4,FALSE)</f>
        <v>76.599999999999994</v>
      </c>
      <c r="E1212">
        <f>VLOOKUP(A1212,combine!A:R,5,FALSE)</f>
        <v>252</v>
      </c>
      <c r="F1212">
        <f>VLOOKUP(A1212,combine!A:R,13,FALSE)</f>
        <v>4.68</v>
      </c>
      <c r="G1212">
        <f>VLOOKUP(A1212,combine!A:R,14,FALSE)</f>
        <v>32</v>
      </c>
      <c r="H1212">
        <f>VLOOKUP(A1212,combine!A:R,16,FALSE)</f>
        <v>0</v>
      </c>
      <c r="I1212">
        <f>VLOOKUP(A1212,combine!A:R,17,FALSE)</f>
        <v>0</v>
      </c>
    </row>
    <row r="1213" spans="1:9" x14ac:dyDescent="0.2">
      <c r="A1213">
        <v>20050017</v>
      </c>
      <c r="B1213" t="s">
        <v>103</v>
      </c>
      <c r="C1213">
        <v>1</v>
      </c>
      <c r="D1213">
        <f>VLOOKUP(A1213,combine!A:R,4,FALSE)</f>
        <v>74.099999999999994</v>
      </c>
      <c r="E1213">
        <f>VLOOKUP(A1213,combine!A:R,5,FALSE)</f>
        <v>265</v>
      </c>
      <c r="F1213">
        <f>VLOOKUP(A1213,combine!A:R,13,FALSE)</f>
        <v>4.8099999999999996</v>
      </c>
      <c r="G1213">
        <f>VLOOKUP(A1213,combine!A:R,14,FALSE)</f>
        <v>37</v>
      </c>
      <c r="H1213">
        <f>VLOOKUP(A1213,combine!A:R,16,FALSE)</f>
        <v>3.9</v>
      </c>
      <c r="I1213">
        <f>VLOOKUP(A1213,combine!A:R,17,FALSE)</f>
        <v>118</v>
      </c>
    </row>
    <row r="1214" spans="1:9" x14ac:dyDescent="0.2">
      <c r="A1214">
        <v>20050521</v>
      </c>
      <c r="B1214" t="s">
        <v>18</v>
      </c>
      <c r="C1214">
        <v>7.1578947368421</v>
      </c>
      <c r="D1214">
        <f>VLOOKUP(A1214,combine!A:R,4,FALSE)</f>
        <v>74</v>
      </c>
      <c r="E1214">
        <f>VLOOKUP(A1214,combine!A:R,5,FALSE)</f>
        <v>196</v>
      </c>
      <c r="F1214">
        <f>VLOOKUP(A1214,combine!A:R,13,FALSE)</f>
        <v>4.3600000000000003</v>
      </c>
      <c r="G1214">
        <f>VLOOKUP(A1214,combine!A:R,14,FALSE)</f>
        <v>0</v>
      </c>
      <c r="H1214">
        <f>VLOOKUP(A1214,combine!A:R,16,FALSE)</f>
        <v>0</v>
      </c>
      <c r="I1214">
        <f>VLOOKUP(A1214,combine!A:R,17,FALSE)</f>
        <v>0</v>
      </c>
    </row>
    <row r="1215" spans="1:9" x14ac:dyDescent="0.2">
      <c r="A1215">
        <v>19990042</v>
      </c>
      <c r="B1215" t="s">
        <v>58</v>
      </c>
      <c r="C1215">
        <v>0</v>
      </c>
      <c r="D1215">
        <f>VLOOKUP(A1215,combine!A:R,4,FALSE)</f>
        <v>76.099999999999994</v>
      </c>
      <c r="E1215">
        <f>VLOOKUP(A1215,combine!A:R,5,FALSE)</f>
        <v>254</v>
      </c>
      <c r="F1215">
        <f>VLOOKUP(A1215,combine!A:R,13,FALSE)</f>
        <v>4.9000000000000004</v>
      </c>
      <c r="G1215">
        <f>VLOOKUP(A1215,combine!A:R,14,FALSE)</f>
        <v>32</v>
      </c>
      <c r="H1215">
        <f>VLOOKUP(A1215,combine!A:R,16,FALSE)</f>
        <v>0</v>
      </c>
      <c r="I1215">
        <f>VLOOKUP(A1215,combine!A:R,17,FALSE)</f>
        <v>0</v>
      </c>
    </row>
    <row r="1216" spans="1:9" x14ac:dyDescent="0.2">
      <c r="A1216">
        <v>20000046</v>
      </c>
      <c r="B1216" t="s">
        <v>119</v>
      </c>
      <c r="C1216">
        <v>0</v>
      </c>
      <c r="D1216">
        <f>VLOOKUP(A1216,combine!A:R,4,FALSE)</f>
        <v>75.900000000000006</v>
      </c>
      <c r="E1216">
        <f>VLOOKUP(A1216,combine!A:R,5,FALSE)</f>
        <v>307</v>
      </c>
      <c r="F1216">
        <f>VLOOKUP(A1216,combine!A:R,13,FALSE)</f>
        <v>4.9800000000000004</v>
      </c>
      <c r="G1216">
        <f>VLOOKUP(A1216,combine!A:R,14,FALSE)</f>
        <v>0</v>
      </c>
      <c r="H1216">
        <f>VLOOKUP(A1216,combine!A:R,16,FALSE)</f>
        <v>0</v>
      </c>
      <c r="I1216">
        <f>VLOOKUP(A1216,combine!A:R,17,FALSE)</f>
        <v>0</v>
      </c>
    </row>
    <row r="1217" spans="1:9" x14ac:dyDescent="0.2">
      <c r="A1217">
        <v>20050657</v>
      </c>
      <c r="B1217" t="s">
        <v>42</v>
      </c>
      <c r="C1217">
        <v>6.25</v>
      </c>
      <c r="D1217">
        <f>VLOOKUP(A1217,combine!A:R,4,FALSE)</f>
        <v>73.400000000000006</v>
      </c>
      <c r="E1217">
        <f>VLOOKUP(A1217,combine!A:R,5,FALSE)</f>
        <v>307</v>
      </c>
      <c r="F1217">
        <f>VLOOKUP(A1217,combine!A:R,13,FALSE)</f>
        <v>5.01</v>
      </c>
      <c r="G1217">
        <f>VLOOKUP(A1217,combine!A:R,14,FALSE)</f>
        <v>35.5</v>
      </c>
      <c r="H1217">
        <f>VLOOKUP(A1217,combine!A:R,16,FALSE)</f>
        <v>4.42</v>
      </c>
      <c r="I1217">
        <f>VLOOKUP(A1217,combine!A:R,17,FALSE)</f>
        <v>112</v>
      </c>
    </row>
    <row r="1218" spans="1:9" x14ac:dyDescent="0.2">
      <c r="A1218">
        <v>20020567</v>
      </c>
      <c r="B1218" t="s">
        <v>22</v>
      </c>
      <c r="C1218">
        <v>12.7777777777777</v>
      </c>
      <c r="D1218">
        <f>VLOOKUP(A1218,combine!A:R,4,FALSE)</f>
        <v>73.5</v>
      </c>
      <c r="E1218">
        <f>VLOOKUP(A1218,combine!A:R,5,FALSE)</f>
        <v>195</v>
      </c>
      <c r="F1218">
        <f>VLOOKUP(A1218,combine!A:R,13,FALSE)</f>
        <v>4.57</v>
      </c>
      <c r="G1218">
        <f>VLOOKUP(A1218,combine!A:R,14,FALSE)</f>
        <v>34</v>
      </c>
      <c r="H1218">
        <f>VLOOKUP(A1218,combine!A:R,16,FALSE)</f>
        <v>4.33</v>
      </c>
      <c r="I1218">
        <f>VLOOKUP(A1218,combine!A:R,17,FALSE)</f>
        <v>117</v>
      </c>
    </row>
    <row r="1219" spans="1:9" x14ac:dyDescent="0.2">
      <c r="A1219">
        <v>19980001</v>
      </c>
      <c r="B1219" t="s">
        <v>104</v>
      </c>
      <c r="C1219">
        <v>0</v>
      </c>
      <c r="D1219">
        <f>VLOOKUP(A1219,combine!A:R,4,FALSE)</f>
        <v>77.3</v>
      </c>
      <c r="E1219">
        <f>VLOOKUP(A1219,combine!A:R,5,FALSE)</f>
        <v>230</v>
      </c>
      <c r="F1219">
        <f>VLOOKUP(A1219,combine!A:R,13,FALSE)</f>
        <v>0</v>
      </c>
      <c r="G1219">
        <f>VLOOKUP(A1219,combine!A:R,14,FALSE)</f>
        <v>0</v>
      </c>
      <c r="H1219">
        <f>VLOOKUP(A1219,combine!A:R,16,FALSE)</f>
        <v>0</v>
      </c>
      <c r="I1219">
        <f>VLOOKUP(A1219,combine!A:R,17,FALSE)</f>
        <v>0</v>
      </c>
    </row>
    <row r="1220" spans="1:9" x14ac:dyDescent="0.2">
      <c r="A1220">
        <v>20040026</v>
      </c>
      <c r="B1220" t="s">
        <v>16612</v>
      </c>
      <c r="C1220">
        <v>0</v>
      </c>
      <c r="D1220">
        <f>VLOOKUP(A1220,combine!A:R,4,FALSE)</f>
        <v>72</v>
      </c>
      <c r="E1220">
        <f>VLOOKUP(A1220,combine!A:R,5,FALSE)</f>
        <v>224</v>
      </c>
      <c r="F1220">
        <f>VLOOKUP(A1220,combine!A:R,13,FALSE)</f>
        <v>4.55</v>
      </c>
      <c r="G1220">
        <f>VLOOKUP(A1220,combine!A:R,14,FALSE)</f>
        <v>0</v>
      </c>
      <c r="H1220">
        <f>VLOOKUP(A1220,combine!A:R,16,FALSE)</f>
        <v>0</v>
      </c>
      <c r="I1220">
        <f>VLOOKUP(A1220,combine!A:R,17,FALSE)</f>
        <v>0</v>
      </c>
    </row>
    <row r="1221" spans="1:9" x14ac:dyDescent="0.2">
      <c r="A1221">
        <v>20050007</v>
      </c>
      <c r="B1221" t="s">
        <v>34</v>
      </c>
      <c r="C1221">
        <v>0</v>
      </c>
      <c r="D1221">
        <f>VLOOKUP(A1221,combine!A:R,4,FALSE)</f>
        <v>73.400000000000006</v>
      </c>
      <c r="E1221">
        <f>VLOOKUP(A1221,combine!A:R,5,FALSE)</f>
        <v>203</v>
      </c>
      <c r="F1221">
        <f>VLOOKUP(A1221,combine!A:R,13,FALSE)</f>
        <v>4.34</v>
      </c>
      <c r="G1221">
        <f>VLOOKUP(A1221,combine!A:R,14,FALSE)</f>
        <v>37</v>
      </c>
      <c r="H1221">
        <f>VLOOKUP(A1221,combine!A:R,16,FALSE)</f>
        <v>4.18</v>
      </c>
      <c r="I1221">
        <f>VLOOKUP(A1221,combine!A:R,17,FALSE)</f>
        <v>0</v>
      </c>
    </row>
    <row r="1222" spans="1:9" x14ac:dyDescent="0.2">
      <c r="A1222">
        <v>19970058</v>
      </c>
      <c r="B1222" t="s">
        <v>207</v>
      </c>
      <c r="C1222">
        <v>10.617977528089799</v>
      </c>
      <c r="D1222">
        <f>VLOOKUP(A1222,combine!A:R,4,FALSE)</f>
        <v>71.400000000000006</v>
      </c>
      <c r="E1222">
        <f>VLOOKUP(A1222,combine!A:R,5,FALSE)</f>
        <v>199</v>
      </c>
      <c r="F1222">
        <f>VLOOKUP(A1222,combine!A:R,13,FALSE)</f>
        <v>4.5999999999999996</v>
      </c>
      <c r="G1222">
        <f>VLOOKUP(A1222,combine!A:R,14,FALSE)</f>
        <v>32</v>
      </c>
      <c r="H1222">
        <f>VLOOKUP(A1222,combine!A:R,16,FALSE)</f>
        <v>4.1100000000000003</v>
      </c>
      <c r="I1222">
        <f>VLOOKUP(A1222,combine!A:R,17,FALSE)</f>
        <v>116</v>
      </c>
    </row>
    <row r="1223" spans="1:9" x14ac:dyDescent="0.2">
      <c r="A1223">
        <v>20030117</v>
      </c>
      <c r="B1223" t="s">
        <v>1650</v>
      </c>
      <c r="C1223">
        <v>2.4375</v>
      </c>
      <c r="D1223">
        <f>VLOOKUP(A1223,combine!A:R,4,FALSE)</f>
        <v>71.5</v>
      </c>
      <c r="E1223">
        <f>VLOOKUP(A1223,combine!A:R,5,FALSE)</f>
        <v>283</v>
      </c>
      <c r="F1223">
        <f>VLOOKUP(A1223,combine!A:R,13,FALSE)</f>
        <v>4.91</v>
      </c>
      <c r="G1223">
        <f>VLOOKUP(A1223,combine!A:R,14,FALSE)</f>
        <v>33.5</v>
      </c>
      <c r="H1223">
        <f>VLOOKUP(A1223,combine!A:R,16,FALSE)</f>
        <v>4.4000000000000004</v>
      </c>
      <c r="I1223">
        <f>VLOOKUP(A1223,combine!A:R,17,FALSE)</f>
        <v>111</v>
      </c>
    </row>
    <row r="1224" spans="1:9" x14ac:dyDescent="0.2">
      <c r="A1224">
        <v>20040459</v>
      </c>
      <c r="B1224" t="s">
        <v>27</v>
      </c>
      <c r="D1224">
        <f>VLOOKUP(A1224,combine!A:R,4,FALSE)</f>
        <v>74.5</v>
      </c>
      <c r="E1224">
        <f>VLOOKUP(A1224,combine!A:R,5,FALSE)</f>
        <v>248</v>
      </c>
      <c r="F1224">
        <f>VLOOKUP(A1224,combine!A:R,13,FALSE)</f>
        <v>5</v>
      </c>
      <c r="G1224">
        <f>VLOOKUP(A1224,combine!A:R,14,FALSE)</f>
        <v>27.5</v>
      </c>
      <c r="H1224">
        <f>VLOOKUP(A1224,combine!A:R,16,FALSE)</f>
        <v>4.5</v>
      </c>
      <c r="I1224">
        <f>VLOOKUP(A1224,combine!A:R,17,FALSE)</f>
        <v>103</v>
      </c>
    </row>
    <row r="1225" spans="1:9" x14ac:dyDescent="0.2">
      <c r="A1225">
        <v>20020234</v>
      </c>
      <c r="B1225" t="s">
        <v>38</v>
      </c>
      <c r="C1225">
        <v>-0.25</v>
      </c>
      <c r="D1225">
        <f>VLOOKUP(A1225,combine!A:R,4,FALSE)</f>
        <v>75.599999999999994</v>
      </c>
      <c r="E1225">
        <f>VLOOKUP(A1225,combine!A:R,5,FALSE)</f>
        <v>268</v>
      </c>
      <c r="F1225">
        <f>VLOOKUP(A1225,combine!A:R,13,FALSE)</f>
        <v>4.92</v>
      </c>
      <c r="G1225">
        <f>VLOOKUP(A1225,combine!A:R,14,FALSE)</f>
        <v>32.5</v>
      </c>
      <c r="H1225">
        <f>VLOOKUP(A1225,combine!A:R,16,FALSE)</f>
        <v>4.6100000000000003</v>
      </c>
      <c r="I1225">
        <f>VLOOKUP(A1225,combine!A:R,17,FALSE)</f>
        <v>110</v>
      </c>
    </row>
    <row r="1226" spans="1:9" x14ac:dyDescent="0.2">
      <c r="A1226">
        <v>20020076</v>
      </c>
      <c r="B1226" t="s">
        <v>944</v>
      </c>
      <c r="C1226">
        <v>0</v>
      </c>
      <c r="D1226">
        <f>VLOOKUP(A1226,combine!A:R,4,FALSE)</f>
        <v>75</v>
      </c>
      <c r="E1226">
        <f>VLOOKUP(A1226,combine!A:R,5,FALSE)</f>
        <v>300</v>
      </c>
      <c r="F1226">
        <f>VLOOKUP(A1226,combine!A:R,13,FALSE)</f>
        <v>5.46</v>
      </c>
      <c r="G1226">
        <f>VLOOKUP(A1226,combine!A:R,14,FALSE)</f>
        <v>27</v>
      </c>
      <c r="H1226">
        <f>VLOOKUP(A1226,combine!A:R,16,FALSE)</f>
        <v>4.5999999999999996</v>
      </c>
      <c r="I1226">
        <f>VLOOKUP(A1226,combine!A:R,17,FALSE)</f>
        <v>99</v>
      </c>
    </row>
    <row r="1227" spans="1:9" x14ac:dyDescent="0.2">
      <c r="A1227">
        <v>20050574</v>
      </c>
      <c r="B1227" t="s">
        <v>1650</v>
      </c>
      <c r="C1227">
        <v>2.4722222222222201</v>
      </c>
      <c r="D1227">
        <f>VLOOKUP(A1227,combine!A:R,4,FALSE)</f>
        <v>77.599999999999994</v>
      </c>
      <c r="E1227">
        <f>VLOOKUP(A1227,combine!A:R,5,FALSE)</f>
        <v>288</v>
      </c>
      <c r="F1227">
        <f>VLOOKUP(A1227,combine!A:R,13,FALSE)</f>
        <v>5.05</v>
      </c>
      <c r="G1227">
        <f>VLOOKUP(A1227,combine!A:R,14,FALSE)</f>
        <v>28</v>
      </c>
      <c r="H1227">
        <f>VLOOKUP(A1227,combine!A:R,16,FALSE)</f>
        <v>4.43</v>
      </c>
      <c r="I1227">
        <f>VLOOKUP(A1227,combine!A:R,17,FALSE)</f>
        <v>102</v>
      </c>
    </row>
    <row r="1228" spans="1:9" x14ac:dyDescent="0.2">
      <c r="A1228">
        <v>20050054</v>
      </c>
      <c r="B1228" t="s">
        <v>49</v>
      </c>
      <c r="D1228">
        <f>VLOOKUP(A1228,combine!A:R,4,FALSE)</f>
        <v>73.5</v>
      </c>
      <c r="E1228">
        <f>VLOOKUP(A1228,combine!A:R,5,FALSE)</f>
        <v>246</v>
      </c>
      <c r="F1228">
        <f>VLOOKUP(A1228,combine!A:R,13,FALSE)</f>
        <v>4.57</v>
      </c>
      <c r="G1228">
        <f>VLOOKUP(A1228,combine!A:R,14,FALSE)</f>
        <v>38.5</v>
      </c>
      <c r="H1228">
        <f>VLOOKUP(A1228,combine!A:R,16,FALSE)</f>
        <v>4.08</v>
      </c>
      <c r="I1228">
        <f>VLOOKUP(A1228,combine!A:R,17,FALSE)</f>
        <v>122</v>
      </c>
    </row>
    <row r="1229" spans="1:9" x14ac:dyDescent="0.2">
      <c r="A1229">
        <v>19940006</v>
      </c>
      <c r="B1229" t="s">
        <v>104</v>
      </c>
      <c r="C1229">
        <v>0</v>
      </c>
      <c r="D1229">
        <f>VLOOKUP(A1229,combine!A:R,4,FALSE)</f>
        <v>75.3</v>
      </c>
      <c r="E1229">
        <f>VLOOKUP(A1229,combine!A:R,5,FALSE)</f>
        <v>228</v>
      </c>
      <c r="F1229">
        <f>VLOOKUP(A1229,combine!A:R,13,FALSE)</f>
        <v>0</v>
      </c>
      <c r="G1229">
        <f>VLOOKUP(A1229,combine!A:R,14,FALSE)</f>
        <v>0</v>
      </c>
      <c r="H1229">
        <f>VLOOKUP(A1229,combine!A:R,16,FALSE)</f>
        <v>0</v>
      </c>
      <c r="I1229">
        <f>VLOOKUP(A1229,combine!A:R,17,FALSE)</f>
        <v>0</v>
      </c>
    </row>
    <row r="1230" spans="1:9" x14ac:dyDescent="0.2">
      <c r="A1230">
        <v>20050003</v>
      </c>
      <c r="B1230" t="s">
        <v>34</v>
      </c>
      <c r="C1230">
        <v>0</v>
      </c>
      <c r="D1230">
        <f>VLOOKUP(A1230,combine!A:R,4,FALSE)</f>
        <v>74.88</v>
      </c>
      <c r="E1230">
        <f>VLOOKUP(A1230,combine!A:R,5,FALSE)</f>
        <v>211</v>
      </c>
      <c r="F1230">
        <f>VLOOKUP(A1230,combine!A:R,13,FALSE)</f>
        <v>4.45</v>
      </c>
      <c r="G1230">
        <f>VLOOKUP(A1230,combine!A:R,14,FALSE)</f>
        <v>0</v>
      </c>
      <c r="H1230">
        <f>VLOOKUP(A1230,combine!A:R,16,FALSE)</f>
        <v>0</v>
      </c>
      <c r="I1230">
        <f>VLOOKUP(A1230,combine!A:R,17,FALSE)</f>
        <v>0</v>
      </c>
    </row>
    <row r="1231" spans="1:9" x14ac:dyDescent="0.2">
      <c r="A1231">
        <v>20050087</v>
      </c>
      <c r="B1231" t="s">
        <v>18</v>
      </c>
      <c r="C1231">
        <v>8.1866666666666603</v>
      </c>
      <c r="D1231">
        <f>VLOOKUP(A1231,combine!A:R,4,FALSE)</f>
        <v>68.5</v>
      </c>
      <c r="E1231">
        <f>VLOOKUP(A1231,combine!A:R,5,FALSE)</f>
        <v>172</v>
      </c>
      <c r="F1231">
        <f>VLOOKUP(A1231,combine!A:R,13,FALSE)</f>
        <v>4.42</v>
      </c>
      <c r="G1231">
        <f>VLOOKUP(A1231,combine!A:R,14,FALSE)</f>
        <v>43</v>
      </c>
      <c r="H1231">
        <f>VLOOKUP(A1231,combine!A:R,16,FALSE)</f>
        <v>3.9</v>
      </c>
      <c r="I1231">
        <f>VLOOKUP(A1231,combine!A:R,17,FALSE)</f>
        <v>133</v>
      </c>
    </row>
    <row r="1232" spans="1:9" x14ac:dyDescent="0.2">
      <c r="A1232">
        <v>20050002</v>
      </c>
      <c r="B1232" t="s">
        <v>49</v>
      </c>
      <c r="C1232">
        <v>0</v>
      </c>
      <c r="D1232">
        <f>VLOOKUP(A1232,combine!A:R,4,FALSE)</f>
        <v>72.25</v>
      </c>
      <c r="E1232">
        <f>VLOOKUP(A1232,combine!A:R,5,FALSE)</f>
        <v>233</v>
      </c>
      <c r="F1232">
        <f>VLOOKUP(A1232,combine!A:R,13,FALSE)</f>
        <v>4.46</v>
      </c>
      <c r="G1232">
        <f>VLOOKUP(A1232,combine!A:R,14,FALSE)</f>
        <v>34</v>
      </c>
      <c r="H1232">
        <f>VLOOKUP(A1232,combine!A:R,16,FALSE)</f>
        <v>4.08</v>
      </c>
      <c r="I1232">
        <f>VLOOKUP(A1232,combine!A:R,17,FALSE)</f>
        <v>117</v>
      </c>
    </row>
    <row r="1233" spans="1:9" x14ac:dyDescent="0.2">
      <c r="A1233">
        <v>20050476</v>
      </c>
      <c r="B1233" t="s">
        <v>207</v>
      </c>
      <c r="C1233">
        <v>10.796380090497699</v>
      </c>
      <c r="D1233">
        <f>VLOOKUP(A1233,combine!A:R,4,FALSE)</f>
        <v>73.900000000000006</v>
      </c>
      <c r="E1233">
        <f>VLOOKUP(A1233,combine!A:R,5,FALSE)</f>
        <v>213</v>
      </c>
      <c r="F1233">
        <f>VLOOKUP(A1233,combine!A:R,13,FALSE)</f>
        <v>4.58</v>
      </c>
      <c r="G1233">
        <f>VLOOKUP(A1233,combine!A:R,14,FALSE)</f>
        <v>40.5</v>
      </c>
      <c r="H1233">
        <f>VLOOKUP(A1233,combine!A:R,16,FALSE)</f>
        <v>3.98</v>
      </c>
      <c r="I1233">
        <f>VLOOKUP(A1233,combine!A:R,17,FALSE)</f>
        <v>127</v>
      </c>
    </row>
    <row r="1234" spans="1:9" x14ac:dyDescent="0.2">
      <c r="A1234">
        <v>20050043</v>
      </c>
      <c r="B1234" t="s">
        <v>18</v>
      </c>
      <c r="C1234">
        <v>10.3928571428571</v>
      </c>
      <c r="D1234">
        <f>VLOOKUP(A1234,combine!A:R,4,FALSE)</f>
        <v>72.099999999999994</v>
      </c>
      <c r="E1234">
        <f>VLOOKUP(A1234,combine!A:R,5,FALSE)</f>
        <v>199</v>
      </c>
      <c r="F1234">
        <f>VLOOKUP(A1234,combine!A:R,13,FALSE)</f>
        <v>4.51</v>
      </c>
      <c r="G1234">
        <f>VLOOKUP(A1234,combine!A:R,14,FALSE)</f>
        <v>0</v>
      </c>
      <c r="H1234">
        <f>VLOOKUP(A1234,combine!A:R,16,FALSE)</f>
        <v>0</v>
      </c>
      <c r="I1234">
        <f>VLOOKUP(A1234,combine!A:R,17,FALSE)</f>
        <v>0</v>
      </c>
    </row>
    <row r="1235" spans="1:9" x14ac:dyDescent="0.2">
      <c r="A1235">
        <v>20050217</v>
      </c>
      <c r="B1235" t="s">
        <v>50</v>
      </c>
      <c r="C1235">
        <v>6</v>
      </c>
      <c r="D1235">
        <f>VLOOKUP(A1235,combine!A:R,4,FALSE)</f>
        <v>79.25</v>
      </c>
      <c r="E1235">
        <f>VLOOKUP(A1235,combine!A:R,5,FALSE)</f>
        <v>328</v>
      </c>
      <c r="F1235">
        <f>VLOOKUP(A1235,combine!A:R,13,FALSE)</f>
        <v>5.44</v>
      </c>
      <c r="G1235">
        <f>VLOOKUP(A1235,combine!A:R,14,FALSE)</f>
        <v>0</v>
      </c>
      <c r="H1235">
        <f>VLOOKUP(A1235,combine!A:R,16,FALSE)</f>
        <v>0</v>
      </c>
      <c r="I1235">
        <f>VLOOKUP(A1235,combine!A:R,17,FALSE)</f>
        <v>0</v>
      </c>
    </row>
    <row r="1236" spans="1:9" x14ac:dyDescent="0.2">
      <c r="A1236">
        <v>20050479</v>
      </c>
      <c r="B1236" t="s">
        <v>207</v>
      </c>
      <c r="C1236">
        <v>9.75</v>
      </c>
      <c r="D1236">
        <f>VLOOKUP(A1236,combine!A:R,4,FALSE)</f>
        <v>70.099999999999994</v>
      </c>
      <c r="E1236">
        <f>VLOOKUP(A1236,combine!A:R,5,FALSE)</f>
        <v>223</v>
      </c>
      <c r="F1236">
        <f>VLOOKUP(A1236,combine!A:R,13,FALSE)</f>
        <v>4.6399999999999997</v>
      </c>
      <c r="G1236">
        <f>VLOOKUP(A1236,combine!A:R,14,FALSE)</f>
        <v>35.5</v>
      </c>
      <c r="H1236">
        <f>VLOOKUP(A1236,combine!A:R,16,FALSE)</f>
        <v>4.1399999999999997</v>
      </c>
      <c r="I1236">
        <f>VLOOKUP(A1236,combine!A:R,17,FALSE)</f>
        <v>111</v>
      </c>
    </row>
    <row r="1237" spans="1:9" x14ac:dyDescent="0.2">
      <c r="A1237">
        <v>20040592</v>
      </c>
      <c r="B1237" t="s">
        <v>58</v>
      </c>
      <c r="D1237">
        <f>VLOOKUP(A1237,combine!A:R,4,FALSE)</f>
        <v>78</v>
      </c>
      <c r="E1237">
        <f>VLOOKUP(A1237,combine!A:R,5,FALSE)</f>
        <v>250</v>
      </c>
      <c r="F1237">
        <f>VLOOKUP(A1237,combine!A:R,13,FALSE)</f>
        <v>4.95</v>
      </c>
      <c r="G1237">
        <f>VLOOKUP(A1237,combine!A:R,14,FALSE)</f>
        <v>27</v>
      </c>
      <c r="H1237">
        <f>VLOOKUP(A1237,combine!A:R,16,FALSE)</f>
        <v>4.3899999999999997</v>
      </c>
      <c r="I1237">
        <f>VLOOKUP(A1237,combine!A:R,17,FALSE)</f>
        <v>103</v>
      </c>
    </row>
    <row r="1238" spans="1:9" x14ac:dyDescent="0.2">
      <c r="A1238">
        <v>19980048</v>
      </c>
      <c r="B1238" t="s">
        <v>58</v>
      </c>
      <c r="C1238">
        <v>0</v>
      </c>
      <c r="D1238">
        <f>VLOOKUP(A1238,combine!A:R,4,FALSE)</f>
        <v>76.400000000000006</v>
      </c>
      <c r="E1238">
        <f>VLOOKUP(A1238,combine!A:R,5,FALSE)</f>
        <v>246</v>
      </c>
      <c r="F1238">
        <f>VLOOKUP(A1238,combine!A:R,13,FALSE)</f>
        <v>4.6500000000000004</v>
      </c>
      <c r="G1238">
        <f>VLOOKUP(A1238,combine!A:R,14,FALSE)</f>
        <v>35.5</v>
      </c>
      <c r="H1238">
        <f>VLOOKUP(A1238,combine!A:R,16,FALSE)</f>
        <v>4.09</v>
      </c>
      <c r="I1238">
        <f>VLOOKUP(A1238,combine!A:R,17,FALSE)</f>
        <v>122</v>
      </c>
    </row>
    <row r="1239" spans="1:9" x14ac:dyDescent="0.2">
      <c r="A1239">
        <v>20050227</v>
      </c>
      <c r="B1239" t="s">
        <v>103</v>
      </c>
      <c r="C1239">
        <v>-1.0476190476190399</v>
      </c>
      <c r="D1239">
        <f>VLOOKUP(A1239,combine!A:R,4,FALSE)</f>
        <v>75</v>
      </c>
      <c r="E1239">
        <f>VLOOKUP(A1239,combine!A:R,5,FALSE)</f>
        <v>236</v>
      </c>
      <c r="F1239">
        <f>VLOOKUP(A1239,combine!A:R,13,FALSE)</f>
        <v>4.7300000000000004</v>
      </c>
      <c r="G1239">
        <f>VLOOKUP(A1239,combine!A:R,14,FALSE)</f>
        <v>32.5</v>
      </c>
      <c r="H1239">
        <f>VLOOKUP(A1239,combine!A:R,16,FALSE)</f>
        <v>4.3099999999999996</v>
      </c>
      <c r="I1239">
        <f>VLOOKUP(A1239,combine!A:R,17,FALSE)</f>
        <v>114</v>
      </c>
    </row>
    <row r="1240" spans="1:9" x14ac:dyDescent="0.2">
      <c r="A1240">
        <v>20040086</v>
      </c>
      <c r="B1240" t="s">
        <v>16641</v>
      </c>
      <c r="C1240">
        <v>4.125</v>
      </c>
      <c r="D1240">
        <f>VLOOKUP(A1240,combine!A:R,4,FALSE)</f>
        <v>74</v>
      </c>
      <c r="E1240">
        <f>VLOOKUP(A1240,combine!A:R,5,FALSE)</f>
        <v>237</v>
      </c>
      <c r="F1240">
        <f>VLOOKUP(A1240,combine!A:R,13,FALSE)</f>
        <v>4.68</v>
      </c>
      <c r="G1240">
        <f>VLOOKUP(A1240,combine!A:R,14,FALSE)</f>
        <v>35.5</v>
      </c>
      <c r="H1240">
        <f>VLOOKUP(A1240,combine!A:R,16,FALSE)</f>
        <v>4.17</v>
      </c>
      <c r="I1240">
        <f>VLOOKUP(A1240,combine!A:R,17,FALSE)</f>
        <v>0</v>
      </c>
    </row>
    <row r="1241" spans="1:9" x14ac:dyDescent="0.2">
      <c r="A1241">
        <v>20040403</v>
      </c>
      <c r="B1241" t="s">
        <v>49</v>
      </c>
      <c r="D1241">
        <f>VLOOKUP(A1241,combine!A:R,4,FALSE)</f>
        <v>72</v>
      </c>
      <c r="E1241">
        <f>VLOOKUP(A1241,combine!A:R,5,FALSE)</f>
        <v>210</v>
      </c>
      <c r="F1241">
        <f>VLOOKUP(A1241,combine!A:R,13,FALSE)</f>
        <v>4.6500000000000004</v>
      </c>
      <c r="G1241">
        <f>VLOOKUP(A1241,combine!A:R,14,FALSE)</f>
        <v>32</v>
      </c>
      <c r="H1241">
        <f>VLOOKUP(A1241,combine!A:R,16,FALSE)</f>
        <v>4.43</v>
      </c>
      <c r="I1241">
        <f>VLOOKUP(A1241,combine!A:R,17,FALSE)</f>
        <v>114</v>
      </c>
    </row>
    <row r="1242" spans="1:9" x14ac:dyDescent="0.2">
      <c r="A1242">
        <v>20050407</v>
      </c>
      <c r="B1242" t="s">
        <v>38</v>
      </c>
      <c r="C1242">
        <v>0.66666666666666596</v>
      </c>
      <c r="D1242">
        <f>VLOOKUP(A1242,combine!A:R,4,FALSE)</f>
        <v>75.5</v>
      </c>
      <c r="E1242">
        <f>VLOOKUP(A1242,combine!A:R,5,FALSE)</f>
        <v>277</v>
      </c>
      <c r="F1242">
        <f>VLOOKUP(A1242,combine!A:R,13,FALSE)</f>
        <v>5.05</v>
      </c>
      <c r="G1242">
        <f>VLOOKUP(A1242,combine!A:R,14,FALSE)</f>
        <v>34</v>
      </c>
      <c r="H1242">
        <f>VLOOKUP(A1242,combine!A:R,16,FALSE)</f>
        <v>4.2300000000000004</v>
      </c>
      <c r="I1242">
        <f>VLOOKUP(A1242,combine!A:R,17,FALSE)</f>
        <v>108</v>
      </c>
    </row>
    <row r="1243" spans="1:9" x14ac:dyDescent="0.2">
      <c r="A1243">
        <v>20050127</v>
      </c>
      <c r="B1243" t="s">
        <v>49</v>
      </c>
      <c r="C1243">
        <v>0</v>
      </c>
      <c r="D1243">
        <f>VLOOKUP(A1243,combine!A:R,4,FALSE)</f>
        <v>69.400000000000006</v>
      </c>
      <c r="E1243">
        <f>VLOOKUP(A1243,combine!A:R,5,FALSE)</f>
        <v>208</v>
      </c>
      <c r="F1243">
        <f>VLOOKUP(A1243,combine!A:R,13,FALSE)</f>
        <v>4.6500000000000004</v>
      </c>
      <c r="G1243">
        <f>VLOOKUP(A1243,combine!A:R,14,FALSE)</f>
        <v>34</v>
      </c>
      <c r="H1243">
        <f>VLOOKUP(A1243,combine!A:R,16,FALSE)</f>
        <v>4.08</v>
      </c>
      <c r="I1243">
        <f>VLOOKUP(A1243,combine!A:R,17,FALSE)</f>
        <v>112</v>
      </c>
    </row>
    <row r="1244" spans="1:9" x14ac:dyDescent="0.2">
      <c r="A1244">
        <v>20050406</v>
      </c>
      <c r="B1244" t="s">
        <v>38</v>
      </c>
      <c r="C1244">
        <v>3.5</v>
      </c>
      <c r="D1244">
        <f>VLOOKUP(A1244,combine!A:R,4,FALSE)</f>
        <v>75.900000000000006</v>
      </c>
      <c r="E1244">
        <f>VLOOKUP(A1244,combine!A:R,5,FALSE)</f>
        <v>269</v>
      </c>
      <c r="F1244">
        <f>VLOOKUP(A1244,combine!A:R,13,FALSE)</f>
        <v>4.92</v>
      </c>
      <c r="G1244">
        <f>VLOOKUP(A1244,combine!A:R,14,FALSE)</f>
        <v>30</v>
      </c>
      <c r="H1244">
        <f>VLOOKUP(A1244,combine!A:R,16,FALSE)</f>
        <v>4.34</v>
      </c>
      <c r="I1244">
        <f>VLOOKUP(A1244,combine!A:R,17,FALSE)</f>
        <v>100</v>
      </c>
    </row>
    <row r="1245" spans="1:9" x14ac:dyDescent="0.2">
      <c r="A1245">
        <v>20050138</v>
      </c>
      <c r="B1245" t="s">
        <v>103</v>
      </c>
      <c r="C1245">
        <v>2.59375</v>
      </c>
      <c r="D1245">
        <f>VLOOKUP(A1245,combine!A:R,4,FALSE)</f>
        <v>73</v>
      </c>
      <c r="E1245">
        <f>VLOOKUP(A1245,combine!A:R,5,FALSE)</f>
        <v>249</v>
      </c>
      <c r="F1245">
        <f>VLOOKUP(A1245,combine!A:R,13,FALSE)</f>
        <v>4.5999999999999996</v>
      </c>
      <c r="G1245">
        <f>VLOOKUP(A1245,combine!A:R,14,FALSE)</f>
        <v>35.5</v>
      </c>
      <c r="H1245">
        <f>VLOOKUP(A1245,combine!A:R,16,FALSE)</f>
        <v>0</v>
      </c>
      <c r="I1245">
        <f>VLOOKUP(A1245,combine!A:R,17,FALSE)</f>
        <v>112</v>
      </c>
    </row>
    <row r="1246" spans="1:9" x14ac:dyDescent="0.2">
      <c r="A1246">
        <v>20000072</v>
      </c>
      <c r="B1246" t="s">
        <v>42</v>
      </c>
      <c r="C1246">
        <v>0.578125</v>
      </c>
      <c r="D1246">
        <f>VLOOKUP(A1246,combine!A:R,4,FALSE)</f>
        <v>72.900000000000006</v>
      </c>
      <c r="E1246">
        <f>VLOOKUP(A1246,combine!A:R,5,FALSE)</f>
        <v>283</v>
      </c>
      <c r="F1246">
        <f>VLOOKUP(A1246,combine!A:R,13,FALSE)</f>
        <v>5.28</v>
      </c>
      <c r="G1246">
        <f>VLOOKUP(A1246,combine!A:R,14,FALSE)</f>
        <v>27.5</v>
      </c>
      <c r="H1246">
        <f>VLOOKUP(A1246,combine!A:R,16,FALSE)</f>
        <v>4.6500000000000004</v>
      </c>
      <c r="I1246">
        <f>VLOOKUP(A1246,combine!A:R,17,FALSE)</f>
        <v>108</v>
      </c>
    </row>
    <row r="1247" spans="1:9" x14ac:dyDescent="0.2">
      <c r="A1247">
        <v>20030059</v>
      </c>
      <c r="B1247" t="s">
        <v>38</v>
      </c>
      <c r="C1247">
        <v>4.84</v>
      </c>
      <c r="D1247">
        <f>VLOOKUP(A1247,combine!A:R,4,FALSE)</f>
        <v>76</v>
      </c>
      <c r="E1247">
        <f>VLOOKUP(A1247,combine!A:R,5,FALSE)</f>
        <v>266</v>
      </c>
      <c r="F1247">
        <f>VLOOKUP(A1247,combine!A:R,13,FALSE)</f>
        <v>4.9000000000000004</v>
      </c>
      <c r="G1247">
        <f>VLOOKUP(A1247,combine!A:R,14,FALSE)</f>
        <v>37</v>
      </c>
      <c r="H1247">
        <f>VLOOKUP(A1247,combine!A:R,16,FALSE)</f>
        <v>4.45</v>
      </c>
      <c r="I1247">
        <f>VLOOKUP(A1247,combine!A:R,17,FALSE)</f>
        <v>114</v>
      </c>
    </row>
    <row r="1248" spans="1:9" x14ac:dyDescent="0.2">
      <c r="A1248">
        <v>20050050</v>
      </c>
      <c r="B1248" t="s">
        <v>18</v>
      </c>
      <c r="C1248">
        <v>9.5433526011560694</v>
      </c>
      <c r="D1248">
        <f>VLOOKUP(A1248,combine!A:R,4,FALSE)</f>
        <v>73.3</v>
      </c>
      <c r="E1248">
        <f>VLOOKUP(A1248,combine!A:R,5,FALSE)</f>
        <v>211</v>
      </c>
      <c r="F1248">
        <f>VLOOKUP(A1248,combine!A:R,13,FALSE)</f>
        <v>4.42</v>
      </c>
      <c r="G1248">
        <f>VLOOKUP(A1248,combine!A:R,14,FALSE)</f>
        <v>35.5</v>
      </c>
      <c r="H1248">
        <f>VLOOKUP(A1248,combine!A:R,16,FALSE)</f>
        <v>0</v>
      </c>
      <c r="I1248">
        <f>VLOOKUP(A1248,combine!A:R,17,FALSE)</f>
        <v>0</v>
      </c>
    </row>
    <row r="1249" spans="1:9" x14ac:dyDescent="0.2">
      <c r="A1249">
        <v>20050066</v>
      </c>
      <c r="B1249" t="s">
        <v>207</v>
      </c>
      <c r="C1249">
        <v>9.9932432432432403</v>
      </c>
      <c r="D1249">
        <f>VLOOKUP(A1249,combine!A:R,4,FALSE)</f>
        <v>71</v>
      </c>
      <c r="E1249">
        <f>VLOOKUP(A1249,combine!A:R,5,FALSE)</f>
        <v>219</v>
      </c>
      <c r="F1249">
        <f>VLOOKUP(A1249,combine!A:R,13,FALSE)</f>
        <v>4.57</v>
      </c>
      <c r="G1249">
        <f>VLOOKUP(A1249,combine!A:R,14,FALSE)</f>
        <v>0</v>
      </c>
      <c r="H1249">
        <f>VLOOKUP(A1249,combine!A:R,16,FALSE)</f>
        <v>0</v>
      </c>
      <c r="I1249">
        <f>VLOOKUP(A1249,combine!A:R,17,FALSE)</f>
        <v>0</v>
      </c>
    </row>
    <row r="1250" spans="1:9" x14ac:dyDescent="0.2">
      <c r="A1250">
        <v>20000165</v>
      </c>
      <c r="B1250" t="s">
        <v>34</v>
      </c>
      <c r="C1250">
        <v>0</v>
      </c>
      <c r="D1250">
        <f>VLOOKUP(A1250,combine!A:R,4,FALSE)</f>
        <v>66.5</v>
      </c>
      <c r="E1250">
        <f>VLOOKUP(A1250,combine!A:R,5,FALSE)</f>
        <v>171</v>
      </c>
      <c r="F1250">
        <f>VLOOKUP(A1250,combine!A:R,13,FALSE)</f>
        <v>4.55</v>
      </c>
      <c r="G1250">
        <f>VLOOKUP(A1250,combine!A:R,14,FALSE)</f>
        <v>32.5</v>
      </c>
      <c r="H1250">
        <f>VLOOKUP(A1250,combine!A:R,16,FALSE)</f>
        <v>3.84</v>
      </c>
      <c r="I1250">
        <f>VLOOKUP(A1250,combine!A:R,17,FALSE)</f>
        <v>106</v>
      </c>
    </row>
    <row r="1251" spans="1:9" x14ac:dyDescent="0.2">
      <c r="A1251">
        <v>20050129</v>
      </c>
      <c r="B1251" t="s">
        <v>16640</v>
      </c>
      <c r="C1251">
        <v>1.6666666666666601</v>
      </c>
      <c r="D1251">
        <f>VLOOKUP(A1251,combine!A:R,4,FALSE)</f>
        <v>75</v>
      </c>
      <c r="E1251">
        <f>VLOOKUP(A1251,combine!A:R,5,FALSE)</f>
        <v>304</v>
      </c>
      <c r="F1251">
        <f>VLOOKUP(A1251,combine!A:R,13,FALSE)</f>
        <v>5.18</v>
      </c>
      <c r="G1251">
        <f>VLOOKUP(A1251,combine!A:R,14,FALSE)</f>
        <v>29.5</v>
      </c>
      <c r="H1251">
        <f>VLOOKUP(A1251,combine!A:R,16,FALSE)</f>
        <v>4.51</v>
      </c>
      <c r="I1251">
        <f>VLOOKUP(A1251,combine!A:R,17,FALSE)</f>
        <v>100</v>
      </c>
    </row>
    <row r="1252" spans="1:9" x14ac:dyDescent="0.2">
      <c r="A1252">
        <v>20050198</v>
      </c>
      <c r="B1252" t="s">
        <v>16609</v>
      </c>
      <c r="C1252">
        <v>0</v>
      </c>
      <c r="D1252">
        <f>VLOOKUP(A1252,combine!A:R,4,FALSE)</f>
        <v>76.25</v>
      </c>
      <c r="E1252">
        <f>VLOOKUP(A1252,combine!A:R,5,FALSE)</f>
        <v>260</v>
      </c>
      <c r="F1252">
        <f>VLOOKUP(A1252,combine!A:R,13,FALSE)</f>
        <v>4.7699999999999996</v>
      </c>
      <c r="G1252">
        <f>VLOOKUP(A1252,combine!A:R,14,FALSE)</f>
        <v>36</v>
      </c>
      <c r="H1252">
        <f>VLOOKUP(A1252,combine!A:R,16,FALSE)</f>
        <v>4.01</v>
      </c>
      <c r="I1252">
        <f>VLOOKUP(A1252,combine!A:R,17,FALSE)</f>
        <v>111</v>
      </c>
    </row>
    <row r="1253" spans="1:9" x14ac:dyDescent="0.2">
      <c r="A1253">
        <v>20050088</v>
      </c>
      <c r="B1253" t="s">
        <v>42</v>
      </c>
      <c r="C1253">
        <v>2.1387096774193499</v>
      </c>
      <c r="D1253">
        <f>VLOOKUP(A1253,combine!A:R,4,FALSE)</f>
        <v>76</v>
      </c>
      <c r="E1253">
        <f>VLOOKUP(A1253,combine!A:R,5,FALSE)</f>
        <v>325</v>
      </c>
      <c r="F1253">
        <f>VLOOKUP(A1253,combine!A:R,13,FALSE)</f>
        <v>5.0199999999999996</v>
      </c>
      <c r="G1253">
        <f>VLOOKUP(A1253,combine!A:R,14,FALSE)</f>
        <v>32.5</v>
      </c>
      <c r="H1253">
        <f>VLOOKUP(A1253,combine!A:R,16,FALSE)</f>
        <v>4.49</v>
      </c>
      <c r="I1253">
        <f>VLOOKUP(A1253,combine!A:R,17,FALSE)</f>
        <v>107</v>
      </c>
    </row>
    <row r="1254" spans="1:9" x14ac:dyDescent="0.2">
      <c r="A1254">
        <v>20050212</v>
      </c>
      <c r="B1254" t="s">
        <v>103</v>
      </c>
      <c r="C1254">
        <v>1.75</v>
      </c>
      <c r="D1254">
        <f>VLOOKUP(A1254,combine!A:R,4,FALSE)</f>
        <v>73.8</v>
      </c>
      <c r="E1254">
        <f>VLOOKUP(A1254,combine!A:R,5,FALSE)</f>
        <v>256</v>
      </c>
      <c r="F1254">
        <f>VLOOKUP(A1254,combine!A:R,13,FALSE)</f>
        <v>4.82</v>
      </c>
      <c r="G1254">
        <f>VLOOKUP(A1254,combine!A:R,14,FALSE)</f>
        <v>0</v>
      </c>
      <c r="H1254">
        <f>VLOOKUP(A1254,combine!A:R,16,FALSE)</f>
        <v>0</v>
      </c>
      <c r="I1254">
        <f>VLOOKUP(A1254,combine!A:R,17,FALSE)</f>
        <v>0</v>
      </c>
    </row>
    <row r="1255" spans="1:9" x14ac:dyDescent="0.2">
      <c r="A1255">
        <v>20050038</v>
      </c>
      <c r="B1255" t="s">
        <v>18</v>
      </c>
      <c r="C1255">
        <v>10.8289962825278</v>
      </c>
      <c r="D1255">
        <f>VLOOKUP(A1255,combine!A:R,4,FALSE)</f>
        <v>73.400000000000006</v>
      </c>
      <c r="E1255">
        <f>VLOOKUP(A1255,combine!A:R,5,FALSE)</f>
        <v>193</v>
      </c>
      <c r="F1255">
        <f>VLOOKUP(A1255,combine!A:R,13,FALSE)</f>
        <v>4.33</v>
      </c>
      <c r="G1255">
        <f>VLOOKUP(A1255,combine!A:R,14,FALSE)</f>
        <v>36.5</v>
      </c>
      <c r="H1255">
        <f>VLOOKUP(A1255,combine!A:R,16,FALSE)</f>
        <v>3.9</v>
      </c>
      <c r="I1255">
        <f>VLOOKUP(A1255,combine!A:R,17,FALSE)</f>
        <v>127</v>
      </c>
    </row>
    <row r="1256" spans="1:9" x14ac:dyDescent="0.2">
      <c r="A1256">
        <v>20010063</v>
      </c>
      <c r="B1256" t="s">
        <v>38</v>
      </c>
      <c r="C1256">
        <v>-0.23106060606060599</v>
      </c>
      <c r="D1256">
        <f>VLOOKUP(A1256,combine!A:R,4,FALSE)</f>
        <v>74.400000000000006</v>
      </c>
      <c r="E1256">
        <f>VLOOKUP(A1256,combine!A:R,5,FALSE)</f>
        <v>264</v>
      </c>
      <c r="F1256">
        <f>VLOOKUP(A1256,combine!A:R,13,FALSE)</f>
        <v>4.9000000000000004</v>
      </c>
      <c r="G1256">
        <f>VLOOKUP(A1256,combine!A:R,14,FALSE)</f>
        <v>40</v>
      </c>
      <c r="H1256">
        <f>VLOOKUP(A1256,combine!A:R,16,FALSE)</f>
        <v>0</v>
      </c>
      <c r="I1256">
        <f>VLOOKUP(A1256,combine!A:R,17,FALSE)</f>
        <v>125</v>
      </c>
    </row>
    <row r="1257" spans="1:9" x14ac:dyDescent="0.2">
      <c r="A1257">
        <v>20050078</v>
      </c>
      <c r="B1257" t="s">
        <v>103</v>
      </c>
      <c r="C1257">
        <v>3.62922868741542</v>
      </c>
      <c r="D1257">
        <f>VLOOKUP(A1257,combine!A:R,4,FALSE)</f>
        <v>73</v>
      </c>
      <c r="E1257">
        <f>VLOOKUP(A1257,combine!A:R,5,FALSE)</f>
        <v>235</v>
      </c>
      <c r="F1257">
        <f>VLOOKUP(A1257,combine!A:R,13,FALSE)</f>
        <v>4.6900000000000004</v>
      </c>
      <c r="G1257">
        <f>VLOOKUP(A1257,combine!A:R,14,FALSE)</f>
        <v>0</v>
      </c>
      <c r="H1257">
        <f>VLOOKUP(A1257,combine!A:R,16,FALSE)</f>
        <v>4.3099999999999996</v>
      </c>
      <c r="I1257">
        <f>VLOOKUP(A1257,combine!A:R,17,FALSE)</f>
        <v>0</v>
      </c>
    </row>
    <row r="1258" spans="1:9" x14ac:dyDescent="0.2">
      <c r="A1258">
        <v>20050023</v>
      </c>
      <c r="B1258" t="s">
        <v>18</v>
      </c>
      <c r="C1258">
        <v>10.4857142857142</v>
      </c>
      <c r="D1258">
        <f>VLOOKUP(A1258,combine!A:R,4,FALSE)</f>
        <v>70.5</v>
      </c>
      <c r="E1258">
        <f>VLOOKUP(A1258,combine!A:R,5,FALSE)</f>
        <v>188</v>
      </c>
      <c r="F1258">
        <f>VLOOKUP(A1258,combine!A:R,13,FALSE)</f>
        <v>4.3099999999999996</v>
      </c>
      <c r="G1258">
        <f>VLOOKUP(A1258,combine!A:R,14,FALSE)</f>
        <v>41.5</v>
      </c>
      <c r="H1258">
        <f>VLOOKUP(A1258,combine!A:R,16,FALSE)</f>
        <v>3.91</v>
      </c>
      <c r="I1258">
        <f>VLOOKUP(A1258,combine!A:R,17,FALSE)</f>
        <v>122</v>
      </c>
    </row>
    <row r="1259" spans="1:9" x14ac:dyDescent="0.2">
      <c r="A1259">
        <v>20050102</v>
      </c>
      <c r="B1259" t="s">
        <v>207</v>
      </c>
      <c r="C1259">
        <v>9.2766666666666602</v>
      </c>
      <c r="D1259">
        <f>VLOOKUP(A1259,combine!A:R,4,FALSE)</f>
        <v>72.099999999999994</v>
      </c>
      <c r="E1259">
        <f>VLOOKUP(A1259,combine!A:R,5,FALSE)</f>
        <v>212</v>
      </c>
      <c r="F1259">
        <f>VLOOKUP(A1259,combine!A:R,13,FALSE)</f>
        <v>4.53</v>
      </c>
      <c r="G1259">
        <f>VLOOKUP(A1259,combine!A:R,14,FALSE)</f>
        <v>37</v>
      </c>
      <c r="H1259">
        <f>VLOOKUP(A1259,combine!A:R,16,FALSE)</f>
        <v>3.92</v>
      </c>
      <c r="I1259">
        <f>VLOOKUP(A1259,combine!A:R,17,FALSE)</f>
        <v>116</v>
      </c>
    </row>
    <row r="1260" spans="1:9" x14ac:dyDescent="0.2">
      <c r="A1260">
        <v>20050012</v>
      </c>
      <c r="B1260" t="s">
        <v>103</v>
      </c>
      <c r="C1260">
        <v>0.55172413793103403</v>
      </c>
      <c r="D1260">
        <f>VLOOKUP(A1260,combine!A:R,4,FALSE)</f>
        <v>76.400000000000006</v>
      </c>
      <c r="E1260">
        <f>VLOOKUP(A1260,combine!A:R,5,FALSE)</f>
        <v>272</v>
      </c>
      <c r="F1260">
        <f>VLOOKUP(A1260,combine!A:R,13,FALSE)</f>
        <v>4.68</v>
      </c>
      <c r="G1260">
        <f>VLOOKUP(A1260,combine!A:R,14,FALSE)</f>
        <v>0</v>
      </c>
      <c r="H1260">
        <f>VLOOKUP(A1260,combine!A:R,16,FALSE)</f>
        <v>0</v>
      </c>
      <c r="I1260">
        <f>VLOOKUP(A1260,combine!A:R,17,FALSE)</f>
        <v>0</v>
      </c>
    </row>
    <row r="1261" spans="1:9" x14ac:dyDescent="0.2">
      <c r="A1261">
        <v>20010071</v>
      </c>
      <c r="B1261" t="s">
        <v>54</v>
      </c>
      <c r="C1261">
        <v>12.341666666666599</v>
      </c>
      <c r="D1261">
        <f>VLOOKUP(A1261,combine!A:R,4,FALSE)</f>
        <v>72.3</v>
      </c>
      <c r="E1261">
        <f>VLOOKUP(A1261,combine!A:R,5,FALSE)</f>
        <v>199</v>
      </c>
      <c r="F1261">
        <f>VLOOKUP(A1261,combine!A:R,13,FALSE)</f>
        <v>4.53</v>
      </c>
      <c r="G1261">
        <f>VLOOKUP(A1261,combine!A:R,14,FALSE)</f>
        <v>34.5</v>
      </c>
      <c r="H1261">
        <f>VLOOKUP(A1261,combine!A:R,16,FALSE)</f>
        <v>4.2699999999999996</v>
      </c>
      <c r="I1261">
        <f>VLOOKUP(A1261,combine!A:R,17,FALSE)</f>
        <v>113</v>
      </c>
    </row>
    <row r="1262" spans="1:9" x14ac:dyDescent="0.2">
      <c r="A1262">
        <v>20030062</v>
      </c>
      <c r="B1262" t="s">
        <v>90</v>
      </c>
      <c r="C1262">
        <v>9.4183266932270904</v>
      </c>
      <c r="D1262">
        <f>VLOOKUP(A1262,combine!A:R,4,FALSE)</f>
        <v>71.099999999999994</v>
      </c>
      <c r="E1262">
        <f>VLOOKUP(A1262,combine!A:R,5,FALSE)</f>
        <v>204</v>
      </c>
      <c r="F1262">
        <f>VLOOKUP(A1262,combine!A:R,13,FALSE)</f>
        <v>4.49</v>
      </c>
      <c r="G1262">
        <f>VLOOKUP(A1262,combine!A:R,14,FALSE)</f>
        <v>38</v>
      </c>
      <c r="H1262">
        <f>VLOOKUP(A1262,combine!A:R,16,FALSE)</f>
        <v>3.92</v>
      </c>
      <c r="I1262">
        <f>VLOOKUP(A1262,combine!A:R,17,FALSE)</f>
        <v>127</v>
      </c>
    </row>
    <row r="1263" spans="1:9" x14ac:dyDescent="0.2">
      <c r="A1263">
        <v>20050028</v>
      </c>
      <c r="B1263" t="s">
        <v>16644</v>
      </c>
      <c r="C1263">
        <v>0.808664259927797</v>
      </c>
      <c r="D1263">
        <f>VLOOKUP(A1263,combine!A:R,4,FALSE)</f>
        <v>75.400000000000006</v>
      </c>
      <c r="E1263">
        <f>VLOOKUP(A1263,combine!A:R,5,FALSE)</f>
        <v>303</v>
      </c>
      <c r="F1263">
        <f>VLOOKUP(A1263,combine!A:R,13,FALSE)</f>
        <v>4.82</v>
      </c>
      <c r="G1263">
        <f>VLOOKUP(A1263,combine!A:R,14,FALSE)</f>
        <v>34.5</v>
      </c>
      <c r="H1263">
        <f>VLOOKUP(A1263,combine!A:R,16,FALSE)</f>
        <v>0</v>
      </c>
      <c r="I1263">
        <f>VLOOKUP(A1263,combine!A:R,17,FALSE)</f>
        <v>110</v>
      </c>
    </row>
    <row r="1264" spans="1:9" x14ac:dyDescent="0.2">
      <c r="A1264">
        <v>20050215</v>
      </c>
      <c r="B1264" t="s">
        <v>18</v>
      </c>
      <c r="C1264">
        <v>10.7874015748031</v>
      </c>
      <c r="D1264">
        <f>VLOOKUP(A1264,combine!A:R,4,FALSE)</f>
        <v>70.400000000000006</v>
      </c>
      <c r="E1264">
        <f>VLOOKUP(A1264,combine!A:R,5,FALSE)</f>
        <v>192</v>
      </c>
      <c r="F1264">
        <f>VLOOKUP(A1264,combine!A:R,13,FALSE)</f>
        <v>4.4400000000000004</v>
      </c>
      <c r="G1264">
        <f>VLOOKUP(A1264,combine!A:R,14,FALSE)</f>
        <v>39</v>
      </c>
      <c r="H1264">
        <f>VLOOKUP(A1264,combine!A:R,16,FALSE)</f>
        <v>4.08</v>
      </c>
      <c r="I1264">
        <f>VLOOKUP(A1264,combine!A:R,17,FALSE)</f>
        <v>113</v>
      </c>
    </row>
    <row r="1265" spans="1:9" x14ac:dyDescent="0.2">
      <c r="A1265">
        <v>20030089</v>
      </c>
      <c r="B1265" t="s">
        <v>103</v>
      </c>
      <c r="C1265">
        <v>2.9259259259259198</v>
      </c>
      <c r="D1265">
        <f>VLOOKUP(A1265,combine!A:R,4,FALSE)</f>
        <v>74.3</v>
      </c>
      <c r="E1265">
        <f>VLOOKUP(A1265,combine!A:R,5,FALSE)</f>
        <v>263</v>
      </c>
      <c r="F1265">
        <f>VLOOKUP(A1265,combine!A:R,13,FALSE)</f>
        <v>4.6900000000000004</v>
      </c>
      <c r="G1265">
        <f>VLOOKUP(A1265,combine!A:R,14,FALSE)</f>
        <v>32</v>
      </c>
      <c r="H1265">
        <f>VLOOKUP(A1265,combine!A:R,16,FALSE)</f>
        <v>4.4400000000000004</v>
      </c>
      <c r="I1265">
        <f>VLOOKUP(A1265,combine!A:R,17,FALSE)</f>
        <v>113</v>
      </c>
    </row>
    <row r="1266" spans="1:9" x14ac:dyDescent="0.2">
      <c r="A1266">
        <v>20030209</v>
      </c>
      <c r="B1266" t="s">
        <v>50</v>
      </c>
      <c r="C1266">
        <v>4.8</v>
      </c>
      <c r="D1266">
        <f>VLOOKUP(A1266,combine!A:R,4,FALSE)</f>
        <v>77.099999999999994</v>
      </c>
      <c r="E1266">
        <f>VLOOKUP(A1266,combine!A:R,5,FALSE)</f>
        <v>301</v>
      </c>
      <c r="F1266">
        <f>VLOOKUP(A1266,combine!A:R,13,FALSE)</f>
        <v>5.3</v>
      </c>
      <c r="G1266">
        <f>VLOOKUP(A1266,combine!A:R,14,FALSE)</f>
        <v>28.5</v>
      </c>
      <c r="H1266">
        <f>VLOOKUP(A1266,combine!A:R,16,FALSE)</f>
        <v>4.67</v>
      </c>
      <c r="I1266">
        <f>VLOOKUP(A1266,combine!A:R,17,FALSE)</f>
        <v>102</v>
      </c>
    </row>
    <row r="1267" spans="1:9" x14ac:dyDescent="0.2">
      <c r="A1267">
        <v>20030123</v>
      </c>
      <c r="B1267" t="s">
        <v>22</v>
      </c>
      <c r="C1267">
        <v>7.8571428571428497</v>
      </c>
      <c r="D1267">
        <f>VLOOKUP(A1267,combine!A:R,4,FALSE)</f>
        <v>68.8</v>
      </c>
      <c r="E1267">
        <f>VLOOKUP(A1267,combine!A:R,5,FALSE)</f>
        <v>192</v>
      </c>
      <c r="F1267">
        <f>VLOOKUP(A1267,combine!A:R,13,FALSE)</f>
        <v>4.46</v>
      </c>
      <c r="G1267">
        <f>VLOOKUP(A1267,combine!A:R,14,FALSE)</f>
        <v>37</v>
      </c>
      <c r="H1267">
        <f>VLOOKUP(A1267,combine!A:R,16,FALSE)</f>
        <v>4.0599999999999996</v>
      </c>
      <c r="I1267">
        <f>VLOOKUP(A1267,combine!A:R,17,FALSE)</f>
        <v>127</v>
      </c>
    </row>
    <row r="1268" spans="1:9" x14ac:dyDescent="0.2">
      <c r="A1268">
        <v>20040445</v>
      </c>
      <c r="B1268" t="s">
        <v>1650</v>
      </c>
      <c r="C1268">
        <v>0.65714285714285703</v>
      </c>
      <c r="D1268">
        <f>VLOOKUP(A1268,combine!A:R,4,FALSE)</f>
        <v>76.400000000000006</v>
      </c>
      <c r="E1268">
        <f>VLOOKUP(A1268,combine!A:R,5,FALSE)</f>
        <v>306</v>
      </c>
      <c r="F1268">
        <f>VLOOKUP(A1268,combine!A:R,13,FALSE)</f>
        <v>5.15</v>
      </c>
      <c r="G1268">
        <f>VLOOKUP(A1268,combine!A:R,14,FALSE)</f>
        <v>29.5</v>
      </c>
      <c r="H1268">
        <f>VLOOKUP(A1268,combine!A:R,16,FALSE)</f>
        <v>4.2699999999999996</v>
      </c>
      <c r="I1268">
        <f>VLOOKUP(A1268,combine!A:R,17,FALSE)</f>
        <v>110</v>
      </c>
    </row>
    <row r="1269" spans="1:9" x14ac:dyDescent="0.2">
      <c r="A1269">
        <v>20050010</v>
      </c>
      <c r="B1269" t="s">
        <v>34</v>
      </c>
      <c r="C1269">
        <v>0</v>
      </c>
      <c r="D1269">
        <f>VLOOKUP(A1269,combine!A:R,4,FALSE)</f>
        <v>76.63</v>
      </c>
      <c r="E1269">
        <f>VLOOKUP(A1269,combine!A:R,5,FALSE)</f>
        <v>229</v>
      </c>
      <c r="F1269">
        <f>VLOOKUP(A1269,combine!A:R,13,FALSE)</f>
        <v>4.57</v>
      </c>
      <c r="G1269">
        <f>VLOOKUP(A1269,combine!A:R,14,FALSE)</f>
        <v>36.5</v>
      </c>
      <c r="H1269">
        <f>VLOOKUP(A1269,combine!A:R,16,FALSE)</f>
        <v>0</v>
      </c>
      <c r="I1269">
        <f>VLOOKUP(A1269,combine!A:R,17,FALSE)</f>
        <v>0</v>
      </c>
    </row>
    <row r="1270" spans="1:9" x14ac:dyDescent="0.2">
      <c r="A1270">
        <v>20050655</v>
      </c>
      <c r="B1270" t="s">
        <v>103</v>
      </c>
      <c r="C1270">
        <v>4.71428571428571</v>
      </c>
      <c r="D1270">
        <f>VLOOKUP(A1270,combine!A:R,4,FALSE)</f>
        <v>70.8</v>
      </c>
      <c r="E1270">
        <f>VLOOKUP(A1270,combine!A:R,5,FALSE)</f>
        <v>218</v>
      </c>
      <c r="F1270">
        <f>VLOOKUP(A1270,combine!A:R,13,FALSE)</f>
        <v>4.68</v>
      </c>
      <c r="G1270">
        <f>VLOOKUP(A1270,combine!A:R,14,FALSE)</f>
        <v>31.5</v>
      </c>
      <c r="H1270">
        <f>VLOOKUP(A1270,combine!A:R,16,FALSE)</f>
        <v>4.26</v>
      </c>
      <c r="I1270">
        <f>VLOOKUP(A1270,combine!A:R,17,FALSE)</f>
        <v>107</v>
      </c>
    </row>
    <row r="1271" spans="1:9" x14ac:dyDescent="0.2">
      <c r="A1271">
        <v>20050184</v>
      </c>
      <c r="B1271" t="s">
        <v>38</v>
      </c>
      <c r="C1271">
        <v>2.2083333333333299</v>
      </c>
      <c r="D1271">
        <f>VLOOKUP(A1271,combine!A:R,4,FALSE)</f>
        <v>76</v>
      </c>
      <c r="E1271">
        <f>VLOOKUP(A1271,combine!A:R,5,FALSE)</f>
        <v>270</v>
      </c>
      <c r="F1271">
        <f>VLOOKUP(A1271,combine!A:R,13,FALSE)</f>
        <v>5.03</v>
      </c>
      <c r="G1271">
        <f>VLOOKUP(A1271,combine!A:R,14,FALSE)</f>
        <v>34</v>
      </c>
      <c r="H1271">
        <f>VLOOKUP(A1271,combine!A:R,16,FALSE)</f>
        <v>4.24</v>
      </c>
      <c r="I1271">
        <f>VLOOKUP(A1271,combine!A:R,17,FALSE)</f>
        <v>113</v>
      </c>
    </row>
    <row r="1272" spans="1:9" x14ac:dyDescent="0.2">
      <c r="A1272">
        <v>20020503</v>
      </c>
      <c r="B1272" t="s">
        <v>103</v>
      </c>
      <c r="C1272">
        <v>-1.1666666666666601</v>
      </c>
      <c r="D1272">
        <f>VLOOKUP(A1272,combine!A:R,4,FALSE)</f>
        <v>76</v>
      </c>
      <c r="E1272">
        <f>VLOOKUP(A1272,combine!A:R,5,FALSE)</f>
        <v>240</v>
      </c>
      <c r="F1272">
        <f>VLOOKUP(A1272,combine!A:R,13,FALSE)</f>
        <v>4.59</v>
      </c>
      <c r="G1272">
        <f>VLOOKUP(A1272,combine!A:R,14,FALSE)</f>
        <v>35</v>
      </c>
      <c r="H1272">
        <f>VLOOKUP(A1272,combine!A:R,16,FALSE)</f>
        <v>4.24</v>
      </c>
      <c r="I1272">
        <f>VLOOKUP(A1272,combine!A:R,17,FALSE)</f>
        <v>113</v>
      </c>
    </row>
    <row r="1273" spans="1:9" x14ac:dyDescent="0.2">
      <c r="A1273">
        <v>20000187</v>
      </c>
      <c r="B1273" t="s">
        <v>22</v>
      </c>
      <c r="C1273">
        <v>11.3333333333333</v>
      </c>
      <c r="D1273">
        <f>VLOOKUP(A1273,combine!A:R,4,FALSE)</f>
        <v>69.099999999999994</v>
      </c>
      <c r="E1273">
        <f>VLOOKUP(A1273,combine!A:R,5,FALSE)</f>
        <v>186</v>
      </c>
      <c r="F1273">
        <f>VLOOKUP(A1273,combine!A:R,13,FALSE)</f>
        <v>4.37</v>
      </c>
      <c r="G1273">
        <f>VLOOKUP(A1273,combine!A:R,14,FALSE)</f>
        <v>39</v>
      </c>
      <c r="H1273">
        <f>VLOOKUP(A1273,combine!A:R,16,FALSE)</f>
        <v>4.01</v>
      </c>
      <c r="I1273">
        <f>VLOOKUP(A1273,combine!A:R,17,FALSE)</f>
        <v>121</v>
      </c>
    </row>
    <row r="1274" spans="1:9" x14ac:dyDescent="0.2">
      <c r="A1274">
        <v>20030602</v>
      </c>
      <c r="B1274" t="s">
        <v>50</v>
      </c>
      <c r="C1274">
        <v>1.5</v>
      </c>
      <c r="D1274">
        <f>VLOOKUP(A1274,combine!A:R,4,FALSE)</f>
        <v>78.900000000000006</v>
      </c>
      <c r="E1274">
        <f>VLOOKUP(A1274,combine!A:R,5,FALSE)</f>
        <v>311</v>
      </c>
      <c r="F1274">
        <f>VLOOKUP(A1274,combine!A:R,13,FALSE)</f>
        <v>5.31</v>
      </c>
      <c r="G1274">
        <f>VLOOKUP(A1274,combine!A:R,14,FALSE)</f>
        <v>30</v>
      </c>
      <c r="H1274">
        <f>VLOOKUP(A1274,combine!A:R,16,FALSE)</f>
        <v>4.6399999999999997</v>
      </c>
      <c r="I1274">
        <f>VLOOKUP(A1274,combine!A:R,17,FALSE)</f>
        <v>96</v>
      </c>
    </row>
    <row r="1275" spans="1:9" x14ac:dyDescent="0.2">
      <c r="A1275">
        <v>19980020</v>
      </c>
      <c r="B1275" t="s">
        <v>18</v>
      </c>
      <c r="C1275">
        <v>8.55555555555555</v>
      </c>
      <c r="D1275">
        <f>VLOOKUP(A1275,combine!A:R,4,FALSE)</f>
        <v>69.400000000000006</v>
      </c>
      <c r="E1275">
        <f>VLOOKUP(A1275,combine!A:R,5,FALSE)</f>
        <v>185</v>
      </c>
      <c r="F1275">
        <f>VLOOKUP(A1275,combine!A:R,13,FALSE)</f>
        <v>0</v>
      </c>
      <c r="G1275">
        <f>VLOOKUP(A1275,combine!A:R,14,FALSE)</f>
        <v>0</v>
      </c>
      <c r="H1275">
        <f>VLOOKUP(A1275,combine!A:R,16,FALSE)</f>
        <v>0</v>
      </c>
      <c r="I1275">
        <f>VLOOKUP(A1275,combine!A:R,17,FALSE)</f>
        <v>0</v>
      </c>
    </row>
    <row r="1276" spans="1:9" x14ac:dyDescent="0.2">
      <c r="A1276">
        <v>20050206</v>
      </c>
      <c r="B1276" t="s">
        <v>103</v>
      </c>
      <c r="C1276">
        <v>6.6666666666666596E-2</v>
      </c>
      <c r="D1276">
        <f>VLOOKUP(A1276,combine!A:R,4,FALSE)</f>
        <v>72.3</v>
      </c>
      <c r="E1276">
        <f>VLOOKUP(A1276,combine!A:R,5,FALSE)</f>
        <v>238</v>
      </c>
      <c r="F1276">
        <f>VLOOKUP(A1276,combine!A:R,13,FALSE)</f>
        <v>4.7</v>
      </c>
      <c r="G1276">
        <f>VLOOKUP(A1276,combine!A:R,14,FALSE)</f>
        <v>35</v>
      </c>
      <c r="H1276">
        <f>VLOOKUP(A1276,combine!A:R,16,FALSE)</f>
        <v>4.1399999999999997</v>
      </c>
      <c r="I1276">
        <f>VLOOKUP(A1276,combine!A:R,17,FALSE)</f>
        <v>107</v>
      </c>
    </row>
    <row r="1277" spans="1:9" x14ac:dyDescent="0.2">
      <c r="A1277">
        <v>20050144</v>
      </c>
      <c r="B1277" t="s">
        <v>58</v>
      </c>
      <c r="C1277">
        <v>0</v>
      </c>
      <c r="D1277">
        <f>VLOOKUP(A1277,combine!A:R,4,FALSE)</f>
        <v>76.25</v>
      </c>
      <c r="E1277">
        <f>VLOOKUP(A1277,combine!A:R,5,FALSE)</f>
        <v>267</v>
      </c>
      <c r="F1277">
        <f>VLOOKUP(A1277,combine!A:R,13,FALSE)</f>
        <v>4.7300000000000004</v>
      </c>
      <c r="G1277">
        <f>VLOOKUP(A1277,combine!A:R,14,FALSE)</f>
        <v>0</v>
      </c>
      <c r="H1277">
        <f>VLOOKUP(A1277,combine!A:R,16,FALSE)</f>
        <v>0</v>
      </c>
      <c r="I1277">
        <f>VLOOKUP(A1277,combine!A:R,17,FALSE)</f>
        <v>114</v>
      </c>
    </row>
    <row r="1278" spans="1:9" x14ac:dyDescent="0.2">
      <c r="A1278">
        <v>20000145</v>
      </c>
      <c r="B1278" t="s">
        <v>207</v>
      </c>
      <c r="C1278">
        <v>12.9166666666666</v>
      </c>
      <c r="D1278">
        <f>VLOOKUP(A1278,combine!A:R,4,FALSE)</f>
        <v>73</v>
      </c>
      <c r="E1278">
        <f>VLOOKUP(A1278,combine!A:R,5,FALSE)</f>
        <v>199</v>
      </c>
      <c r="F1278">
        <f>VLOOKUP(A1278,combine!A:R,13,FALSE)</f>
        <v>4.55</v>
      </c>
      <c r="G1278">
        <f>VLOOKUP(A1278,combine!A:R,14,FALSE)</f>
        <v>0</v>
      </c>
      <c r="H1278">
        <f>VLOOKUP(A1278,combine!A:R,16,FALSE)</f>
        <v>0</v>
      </c>
      <c r="I1278">
        <f>VLOOKUP(A1278,combine!A:R,17,FALSE)</f>
        <v>0</v>
      </c>
    </row>
    <row r="1279" spans="1:9" x14ac:dyDescent="0.2">
      <c r="A1279">
        <v>20040241</v>
      </c>
      <c r="B1279" t="s">
        <v>58</v>
      </c>
      <c r="D1279">
        <f>VLOOKUP(A1279,combine!A:R,4,FALSE)</f>
        <v>77.099999999999994</v>
      </c>
      <c r="E1279">
        <f>VLOOKUP(A1279,combine!A:R,5,FALSE)</f>
        <v>264</v>
      </c>
      <c r="F1279">
        <f>VLOOKUP(A1279,combine!A:R,13,FALSE)</f>
        <v>4.92</v>
      </c>
      <c r="G1279">
        <f>VLOOKUP(A1279,combine!A:R,14,FALSE)</f>
        <v>29</v>
      </c>
      <c r="H1279">
        <f>VLOOKUP(A1279,combine!A:R,16,FALSE)</f>
        <v>4.09</v>
      </c>
      <c r="I1279">
        <f>VLOOKUP(A1279,combine!A:R,17,FALSE)</f>
        <v>115</v>
      </c>
    </row>
    <row r="1280" spans="1:9" x14ac:dyDescent="0.2">
      <c r="A1280">
        <v>20040251</v>
      </c>
      <c r="B1280" t="s">
        <v>16608</v>
      </c>
      <c r="C1280">
        <v>0</v>
      </c>
      <c r="D1280">
        <f>VLOOKUP(A1280,combine!A:R,4,FALSE)</f>
        <v>73.900000000000006</v>
      </c>
      <c r="E1280">
        <f>VLOOKUP(A1280,combine!A:R,5,FALSE)</f>
        <v>300</v>
      </c>
      <c r="F1280">
        <f>VLOOKUP(A1280,combine!A:R,13,FALSE)</f>
        <v>5.26</v>
      </c>
      <c r="G1280">
        <f>VLOOKUP(A1280,combine!A:R,14,FALSE)</f>
        <v>31</v>
      </c>
      <c r="H1280">
        <f>VLOOKUP(A1280,combine!A:R,16,FALSE)</f>
        <v>4.3499999999999996</v>
      </c>
      <c r="I1280">
        <f>VLOOKUP(A1280,combine!A:R,17,FALSE)</f>
        <v>109</v>
      </c>
    </row>
    <row r="1281" spans="1:9" x14ac:dyDescent="0.2">
      <c r="A1281">
        <v>20030229</v>
      </c>
      <c r="B1281" t="s">
        <v>27</v>
      </c>
      <c r="C1281">
        <v>0</v>
      </c>
      <c r="D1281">
        <f>VLOOKUP(A1281,combine!A:R,4,FALSE)</f>
        <v>70.099999999999994</v>
      </c>
      <c r="E1281">
        <f>VLOOKUP(A1281,combine!A:R,5,FALSE)</f>
        <v>265</v>
      </c>
      <c r="F1281">
        <f>VLOOKUP(A1281,combine!A:R,13,FALSE)</f>
        <v>4.62</v>
      </c>
      <c r="G1281">
        <f>VLOOKUP(A1281,combine!A:R,14,FALSE)</f>
        <v>0</v>
      </c>
      <c r="H1281">
        <f>VLOOKUP(A1281,combine!A:R,16,FALSE)</f>
        <v>0</v>
      </c>
      <c r="I1281">
        <f>VLOOKUP(A1281,combine!A:R,17,FALSE)</f>
        <v>0</v>
      </c>
    </row>
    <row r="1282" spans="1:9" x14ac:dyDescent="0.2">
      <c r="A1282">
        <v>20050511</v>
      </c>
      <c r="B1282" t="s">
        <v>103</v>
      </c>
      <c r="C1282">
        <v>3.1666666666666599</v>
      </c>
      <c r="D1282">
        <f>VLOOKUP(A1282,combine!A:R,4,FALSE)</f>
        <v>73</v>
      </c>
      <c r="E1282">
        <f>VLOOKUP(A1282,combine!A:R,5,FALSE)</f>
        <v>247</v>
      </c>
      <c r="F1282">
        <f>VLOOKUP(A1282,combine!A:R,13,FALSE)</f>
        <v>4.71</v>
      </c>
      <c r="G1282">
        <f>VLOOKUP(A1282,combine!A:R,14,FALSE)</f>
        <v>35</v>
      </c>
      <c r="H1282">
        <f>VLOOKUP(A1282,combine!A:R,16,FALSE)</f>
        <v>4.07</v>
      </c>
      <c r="I1282">
        <f>VLOOKUP(A1282,combine!A:R,17,FALSE)</f>
        <v>116</v>
      </c>
    </row>
    <row r="1283" spans="1:9" x14ac:dyDescent="0.2">
      <c r="A1283">
        <v>20040072</v>
      </c>
      <c r="B1283" t="s">
        <v>42</v>
      </c>
      <c r="C1283">
        <v>2.4</v>
      </c>
      <c r="D1283">
        <f>VLOOKUP(A1283,combine!A:R,4,FALSE)</f>
        <v>77.5</v>
      </c>
      <c r="E1283">
        <f>VLOOKUP(A1283,combine!A:R,5,FALSE)</f>
        <v>332</v>
      </c>
      <c r="F1283">
        <f>VLOOKUP(A1283,combine!A:R,13,FALSE)</f>
        <v>5.03</v>
      </c>
      <c r="G1283">
        <f>VLOOKUP(A1283,combine!A:R,14,FALSE)</f>
        <v>31</v>
      </c>
      <c r="H1283">
        <f>VLOOKUP(A1283,combine!A:R,16,FALSE)</f>
        <v>4.88</v>
      </c>
      <c r="I1283">
        <f>VLOOKUP(A1283,combine!A:R,17,FALSE)</f>
        <v>109</v>
      </c>
    </row>
    <row r="1284" spans="1:9" x14ac:dyDescent="0.2">
      <c r="A1284">
        <v>20050512</v>
      </c>
      <c r="B1284" t="s">
        <v>38</v>
      </c>
      <c r="C1284">
        <v>1.3657142857142801</v>
      </c>
      <c r="D1284">
        <f>VLOOKUP(A1284,combine!A:R,4,FALSE)</f>
        <v>76.3</v>
      </c>
      <c r="E1284">
        <f>VLOOKUP(A1284,combine!A:R,5,FALSE)</f>
        <v>289</v>
      </c>
      <c r="F1284">
        <f>VLOOKUP(A1284,combine!A:R,13,FALSE)</f>
        <v>5.04</v>
      </c>
      <c r="G1284">
        <f>VLOOKUP(A1284,combine!A:R,14,FALSE)</f>
        <v>34.5</v>
      </c>
      <c r="H1284">
        <f>VLOOKUP(A1284,combine!A:R,16,FALSE)</f>
        <v>4.53</v>
      </c>
      <c r="I1284">
        <f>VLOOKUP(A1284,combine!A:R,17,FALSE)</f>
        <v>108</v>
      </c>
    </row>
    <row r="1285" spans="1:9" x14ac:dyDescent="0.2">
      <c r="A1285">
        <v>20040186</v>
      </c>
      <c r="B1285" t="s">
        <v>54</v>
      </c>
      <c r="C1285">
        <v>11.5</v>
      </c>
      <c r="D1285">
        <f>VLOOKUP(A1285,combine!A:R,4,FALSE)</f>
        <v>72.099999999999994</v>
      </c>
      <c r="E1285">
        <f>VLOOKUP(A1285,combine!A:R,5,FALSE)</f>
        <v>197</v>
      </c>
      <c r="F1285">
        <f>VLOOKUP(A1285,combine!A:R,13,FALSE)</f>
        <v>4.59</v>
      </c>
      <c r="G1285">
        <f>VLOOKUP(A1285,combine!A:R,14,FALSE)</f>
        <v>39.5</v>
      </c>
      <c r="H1285">
        <f>VLOOKUP(A1285,combine!A:R,16,FALSE)</f>
        <v>4</v>
      </c>
      <c r="I1285">
        <f>VLOOKUP(A1285,combine!A:R,17,FALSE)</f>
        <v>116</v>
      </c>
    </row>
    <row r="1286" spans="1:9" x14ac:dyDescent="0.2">
      <c r="A1286">
        <v>19910033</v>
      </c>
      <c r="B1286" t="s">
        <v>104</v>
      </c>
      <c r="D1286">
        <f>VLOOKUP(A1286,combine!A:R,4,FALSE)</f>
        <v>74</v>
      </c>
      <c r="E1286">
        <f>VLOOKUP(A1286,combine!A:R,5,FALSE)</f>
        <v>217</v>
      </c>
      <c r="F1286">
        <f>VLOOKUP(A1286,combine!A:R,13,FALSE)</f>
        <v>0</v>
      </c>
      <c r="G1286">
        <f>VLOOKUP(A1286,combine!A:R,14,FALSE)</f>
        <v>0</v>
      </c>
      <c r="H1286">
        <f>VLOOKUP(A1286,combine!A:R,16,FALSE)</f>
        <v>0</v>
      </c>
      <c r="I1286">
        <f>VLOOKUP(A1286,combine!A:R,17,FALSE)</f>
        <v>0</v>
      </c>
    </row>
    <row r="1287" spans="1:9" x14ac:dyDescent="0.2">
      <c r="A1287">
        <v>20010014</v>
      </c>
      <c r="B1287" t="s">
        <v>50</v>
      </c>
      <c r="C1287">
        <v>0</v>
      </c>
      <c r="D1287">
        <f>VLOOKUP(A1287,combine!A:R,4,FALSE)</f>
        <v>76.900000000000006</v>
      </c>
      <c r="E1287">
        <f>VLOOKUP(A1287,combine!A:R,5,FALSE)</f>
        <v>311</v>
      </c>
      <c r="F1287">
        <f>VLOOKUP(A1287,combine!A:R,13,FALSE)</f>
        <v>5.18</v>
      </c>
      <c r="G1287">
        <f>VLOOKUP(A1287,combine!A:R,14,FALSE)</f>
        <v>31.5</v>
      </c>
      <c r="H1287">
        <f>VLOOKUP(A1287,combine!A:R,16,FALSE)</f>
        <v>4.5999999999999996</v>
      </c>
      <c r="I1287">
        <f>VLOOKUP(A1287,combine!A:R,17,FALSE)</f>
        <v>109</v>
      </c>
    </row>
    <row r="1288" spans="1:9" x14ac:dyDescent="0.2">
      <c r="A1288">
        <v>20050460</v>
      </c>
      <c r="B1288" t="s">
        <v>18</v>
      </c>
      <c r="C1288">
        <v>2.8333333333333299</v>
      </c>
      <c r="D1288">
        <f>VLOOKUP(A1288,combine!A:R,4,FALSE)</f>
        <v>68.5</v>
      </c>
      <c r="E1288">
        <f>VLOOKUP(A1288,combine!A:R,5,FALSE)</f>
        <v>185</v>
      </c>
      <c r="F1288">
        <f>VLOOKUP(A1288,combine!A:R,13,FALSE)</f>
        <v>4.37</v>
      </c>
      <c r="G1288">
        <f>VLOOKUP(A1288,combine!A:R,14,FALSE)</f>
        <v>45</v>
      </c>
      <c r="H1288">
        <f>VLOOKUP(A1288,combine!A:R,16,FALSE)</f>
        <v>4.32</v>
      </c>
      <c r="I1288">
        <f>VLOOKUP(A1288,combine!A:R,17,FALSE)</f>
        <v>133</v>
      </c>
    </row>
    <row r="1289" spans="1:9" x14ac:dyDescent="0.2">
      <c r="A1289">
        <v>20010002</v>
      </c>
      <c r="B1289" t="s">
        <v>50</v>
      </c>
      <c r="C1289">
        <v>0</v>
      </c>
      <c r="D1289">
        <f>VLOOKUP(A1289,combine!A:R,4,FALSE)</f>
        <v>78</v>
      </c>
      <c r="E1289">
        <f>VLOOKUP(A1289,combine!A:R,5,FALSE)</f>
        <v>370</v>
      </c>
      <c r="F1289">
        <f>VLOOKUP(A1289,combine!A:R,13,FALSE)</f>
        <v>5.32</v>
      </c>
      <c r="G1289">
        <f>VLOOKUP(A1289,combine!A:R,14,FALSE)</f>
        <v>28</v>
      </c>
      <c r="H1289">
        <f>VLOOKUP(A1289,combine!A:R,16,FALSE)</f>
        <v>5.18</v>
      </c>
      <c r="I1289">
        <f>VLOOKUP(A1289,combine!A:R,17,FALSE)</f>
        <v>105</v>
      </c>
    </row>
    <row r="1290" spans="1:9" x14ac:dyDescent="0.2">
      <c r="A1290">
        <v>20010122</v>
      </c>
      <c r="B1290" t="s">
        <v>103</v>
      </c>
      <c r="C1290">
        <v>3</v>
      </c>
      <c r="D1290">
        <f>VLOOKUP(A1290,combine!A:R,4,FALSE)</f>
        <v>74.900000000000006</v>
      </c>
      <c r="E1290">
        <f>VLOOKUP(A1290,combine!A:R,5,FALSE)</f>
        <v>232</v>
      </c>
      <c r="F1290">
        <f>VLOOKUP(A1290,combine!A:R,13,FALSE)</f>
        <v>4.62</v>
      </c>
      <c r="G1290">
        <f>VLOOKUP(A1290,combine!A:R,14,FALSE)</f>
        <v>33</v>
      </c>
      <c r="H1290">
        <f>VLOOKUP(A1290,combine!A:R,16,FALSE)</f>
        <v>4.5</v>
      </c>
      <c r="I1290">
        <f>VLOOKUP(A1290,combine!A:R,17,FALSE)</f>
        <v>119</v>
      </c>
    </row>
    <row r="1291" spans="1:9" x14ac:dyDescent="0.2">
      <c r="A1291">
        <v>20000054</v>
      </c>
      <c r="B1291" t="s">
        <v>207</v>
      </c>
      <c r="C1291">
        <v>10.3050847457627</v>
      </c>
      <c r="D1291">
        <f>VLOOKUP(A1291,combine!A:R,4,FALSE)</f>
        <v>73</v>
      </c>
      <c r="E1291">
        <f>VLOOKUP(A1291,combine!A:R,5,FALSE)</f>
        <v>192</v>
      </c>
      <c r="F1291">
        <f>VLOOKUP(A1291,combine!A:R,13,FALSE)</f>
        <v>4.43</v>
      </c>
      <c r="G1291">
        <f>VLOOKUP(A1291,combine!A:R,14,FALSE)</f>
        <v>38.5</v>
      </c>
      <c r="H1291">
        <f>VLOOKUP(A1291,combine!A:R,16,FALSE)</f>
        <v>3.99</v>
      </c>
      <c r="I1291">
        <f>VLOOKUP(A1291,combine!A:R,17,FALSE)</f>
        <v>124</v>
      </c>
    </row>
    <row r="1292" spans="1:9" x14ac:dyDescent="0.2">
      <c r="A1292">
        <v>19960054</v>
      </c>
      <c r="B1292" t="s">
        <v>58</v>
      </c>
      <c r="C1292">
        <v>0</v>
      </c>
      <c r="D1292">
        <f>VLOOKUP(A1292,combine!A:R,4,FALSE)</f>
        <v>76.8</v>
      </c>
      <c r="E1292">
        <f>VLOOKUP(A1292,combine!A:R,5,FALSE)</f>
        <v>257</v>
      </c>
      <c r="F1292">
        <f>VLOOKUP(A1292,combine!A:R,13,FALSE)</f>
        <v>4.74</v>
      </c>
      <c r="G1292">
        <f>VLOOKUP(A1292,combine!A:R,14,FALSE)</f>
        <v>40</v>
      </c>
      <c r="H1292">
        <f>VLOOKUP(A1292,combine!A:R,16,FALSE)</f>
        <v>4.25</v>
      </c>
      <c r="I1292">
        <f>VLOOKUP(A1292,combine!A:R,17,FALSE)</f>
        <v>127</v>
      </c>
    </row>
    <row r="1293" spans="1:9" x14ac:dyDescent="0.2">
      <c r="A1293">
        <v>20030032</v>
      </c>
      <c r="B1293" t="s">
        <v>103</v>
      </c>
      <c r="C1293">
        <v>1.7894736842105201</v>
      </c>
      <c r="D1293">
        <f>VLOOKUP(A1293,combine!A:R,4,FALSE)</f>
        <v>78.099999999999994</v>
      </c>
      <c r="E1293">
        <f>VLOOKUP(A1293,combine!A:R,5,FALSE)</f>
        <v>277</v>
      </c>
      <c r="F1293">
        <f>VLOOKUP(A1293,combine!A:R,13,FALSE)</f>
        <v>4.78</v>
      </c>
      <c r="G1293">
        <f>VLOOKUP(A1293,combine!A:R,14,FALSE)</f>
        <v>34</v>
      </c>
      <c r="H1293">
        <f>VLOOKUP(A1293,combine!A:R,16,FALSE)</f>
        <v>4.24</v>
      </c>
      <c r="I1293">
        <f>VLOOKUP(A1293,combine!A:R,17,FALSE)</f>
        <v>116</v>
      </c>
    </row>
    <row r="1294" spans="1:9" x14ac:dyDescent="0.2">
      <c r="A1294">
        <v>20020127</v>
      </c>
      <c r="B1294" t="s">
        <v>207</v>
      </c>
      <c r="C1294">
        <v>11.4545454545454</v>
      </c>
      <c r="D1294">
        <f>VLOOKUP(A1294,combine!A:R,4,FALSE)</f>
        <v>73.599999999999994</v>
      </c>
      <c r="E1294">
        <f>VLOOKUP(A1294,combine!A:R,5,FALSE)</f>
        <v>212</v>
      </c>
      <c r="F1294">
        <f>VLOOKUP(A1294,combine!A:R,13,FALSE)</f>
        <v>4.54</v>
      </c>
      <c r="G1294">
        <f>VLOOKUP(A1294,combine!A:R,14,FALSE)</f>
        <v>37.5</v>
      </c>
      <c r="H1294">
        <f>VLOOKUP(A1294,combine!A:R,16,FALSE)</f>
        <v>3.88</v>
      </c>
      <c r="I1294">
        <f>VLOOKUP(A1294,combine!A:R,17,FALSE)</f>
        <v>123</v>
      </c>
    </row>
    <row r="1295" spans="1:9" x14ac:dyDescent="0.2">
      <c r="A1295">
        <v>20050175</v>
      </c>
      <c r="B1295" t="s">
        <v>42</v>
      </c>
      <c r="C1295">
        <v>1.7446808510638201</v>
      </c>
      <c r="D1295">
        <f>VLOOKUP(A1295,combine!A:R,4,FALSE)</f>
        <v>75.400000000000006</v>
      </c>
      <c r="E1295">
        <f>VLOOKUP(A1295,combine!A:R,5,FALSE)</f>
        <v>321</v>
      </c>
      <c r="F1295">
        <f>VLOOKUP(A1295,combine!A:R,13,FALSE)</f>
        <v>5.25</v>
      </c>
      <c r="G1295">
        <f>VLOOKUP(A1295,combine!A:R,14,FALSE)</f>
        <v>27</v>
      </c>
      <c r="H1295">
        <f>VLOOKUP(A1295,combine!A:R,16,FALSE)</f>
        <v>4.6900000000000004</v>
      </c>
      <c r="I1295">
        <f>VLOOKUP(A1295,combine!A:R,17,FALSE)</f>
        <v>98</v>
      </c>
    </row>
    <row r="1296" spans="1:9" x14ac:dyDescent="0.2">
      <c r="A1296">
        <v>19970055</v>
      </c>
      <c r="B1296" t="s">
        <v>27</v>
      </c>
      <c r="C1296">
        <v>0</v>
      </c>
      <c r="D1296">
        <f>VLOOKUP(A1296,combine!A:R,4,FALSE)</f>
        <v>72</v>
      </c>
      <c r="E1296">
        <f>VLOOKUP(A1296,combine!A:R,5,FALSE)</f>
        <v>236</v>
      </c>
      <c r="F1296">
        <f>VLOOKUP(A1296,combine!A:R,13,FALSE)</f>
        <v>4.72</v>
      </c>
      <c r="G1296">
        <f>VLOOKUP(A1296,combine!A:R,14,FALSE)</f>
        <v>34</v>
      </c>
      <c r="H1296">
        <f>VLOOKUP(A1296,combine!A:R,16,FALSE)</f>
        <v>4.07</v>
      </c>
      <c r="I1296">
        <f>VLOOKUP(A1296,combine!A:R,17,FALSE)</f>
        <v>106</v>
      </c>
    </row>
    <row r="1297" spans="1:9" x14ac:dyDescent="0.2">
      <c r="A1297">
        <v>20020123</v>
      </c>
      <c r="B1297" t="s">
        <v>58</v>
      </c>
      <c r="D1297">
        <f>VLOOKUP(A1297,combine!A:R,4,FALSE)</f>
        <v>74.5</v>
      </c>
      <c r="E1297">
        <f>VLOOKUP(A1297,combine!A:R,5,FALSE)</f>
        <v>225</v>
      </c>
      <c r="F1297">
        <f>VLOOKUP(A1297,combine!A:R,13,FALSE)</f>
        <v>4.7</v>
      </c>
      <c r="G1297">
        <f>VLOOKUP(A1297,combine!A:R,14,FALSE)</f>
        <v>34.5</v>
      </c>
      <c r="H1297">
        <f>VLOOKUP(A1297,combine!A:R,16,FALSE)</f>
        <v>4.0199999999999996</v>
      </c>
      <c r="I1297">
        <f>VLOOKUP(A1297,combine!A:R,17,FALSE)</f>
        <v>116</v>
      </c>
    </row>
    <row r="1298" spans="1:9" x14ac:dyDescent="0.2">
      <c r="A1298">
        <v>19960019</v>
      </c>
      <c r="B1298" t="s">
        <v>34</v>
      </c>
      <c r="C1298">
        <v>0</v>
      </c>
      <c r="D1298">
        <f>VLOOKUP(A1298,combine!A:R,4,FALSE)</f>
        <v>71.900000000000006</v>
      </c>
      <c r="E1298">
        <f>VLOOKUP(A1298,combine!A:R,5,FALSE)</f>
        <v>181</v>
      </c>
      <c r="F1298">
        <f>VLOOKUP(A1298,combine!A:R,13,FALSE)</f>
        <v>0</v>
      </c>
      <c r="G1298">
        <f>VLOOKUP(A1298,combine!A:R,14,FALSE)</f>
        <v>0</v>
      </c>
      <c r="H1298">
        <f>VLOOKUP(A1298,combine!A:R,16,FALSE)</f>
        <v>0</v>
      </c>
      <c r="I1298">
        <f>VLOOKUP(A1298,combine!A:R,17,FALSE)</f>
        <v>0</v>
      </c>
    </row>
    <row r="1299" spans="1:9" x14ac:dyDescent="0.2">
      <c r="A1299">
        <v>19980025</v>
      </c>
      <c r="B1299" t="s">
        <v>90</v>
      </c>
      <c r="C1299">
        <v>9.5310734463276798</v>
      </c>
      <c r="D1299">
        <f>VLOOKUP(A1299,combine!A:R,4,FALSE)</f>
        <v>72.599999999999994</v>
      </c>
      <c r="E1299">
        <f>VLOOKUP(A1299,combine!A:R,5,FALSE)</f>
        <v>211</v>
      </c>
      <c r="F1299">
        <f>VLOOKUP(A1299,combine!A:R,13,FALSE)</f>
        <v>0</v>
      </c>
      <c r="G1299">
        <f>VLOOKUP(A1299,combine!A:R,14,FALSE)</f>
        <v>38.5</v>
      </c>
      <c r="H1299">
        <f>VLOOKUP(A1299,combine!A:R,16,FALSE)</f>
        <v>3.95</v>
      </c>
      <c r="I1299">
        <f>VLOOKUP(A1299,combine!A:R,17,FALSE)</f>
        <v>128</v>
      </c>
    </row>
    <row r="1300" spans="1:9" x14ac:dyDescent="0.2">
      <c r="A1300">
        <v>19960023</v>
      </c>
      <c r="B1300" t="s">
        <v>16608</v>
      </c>
      <c r="C1300">
        <v>0</v>
      </c>
      <c r="D1300">
        <f>VLOOKUP(A1300,combine!A:R,4,FALSE)</f>
        <v>75</v>
      </c>
      <c r="E1300">
        <f>VLOOKUP(A1300,combine!A:R,5,FALSE)</f>
        <v>288</v>
      </c>
      <c r="F1300">
        <f>VLOOKUP(A1300,combine!A:R,13,FALSE)</f>
        <v>5.15</v>
      </c>
      <c r="G1300">
        <f>VLOOKUP(A1300,combine!A:R,14,FALSE)</f>
        <v>26</v>
      </c>
      <c r="H1300">
        <f>VLOOKUP(A1300,combine!A:R,16,FALSE)</f>
        <v>4.3</v>
      </c>
      <c r="I1300">
        <f>VLOOKUP(A1300,combine!A:R,17,FALSE)</f>
        <v>98</v>
      </c>
    </row>
    <row r="1301" spans="1:9" x14ac:dyDescent="0.2">
      <c r="A1301">
        <v>20020030</v>
      </c>
      <c r="B1301" t="s">
        <v>119</v>
      </c>
      <c r="C1301">
        <v>0</v>
      </c>
      <c r="D1301">
        <f>VLOOKUP(A1301,combine!A:R,4,FALSE)</f>
        <v>74.599999999999994</v>
      </c>
      <c r="E1301">
        <f>VLOOKUP(A1301,combine!A:R,5,FALSE)</f>
        <v>311</v>
      </c>
      <c r="F1301">
        <f>VLOOKUP(A1301,combine!A:R,13,FALSE)</f>
        <v>5.34</v>
      </c>
      <c r="G1301">
        <f>VLOOKUP(A1301,combine!A:R,14,FALSE)</f>
        <v>28.5</v>
      </c>
      <c r="H1301">
        <f>VLOOKUP(A1301,combine!A:R,16,FALSE)</f>
        <v>4.71</v>
      </c>
      <c r="I1301">
        <f>VLOOKUP(A1301,combine!A:R,17,FALSE)</f>
        <v>98</v>
      </c>
    </row>
    <row r="1302" spans="1:9" x14ac:dyDescent="0.2">
      <c r="A1302">
        <v>20030024</v>
      </c>
      <c r="B1302" t="s">
        <v>58</v>
      </c>
      <c r="C1302">
        <v>0.16666666666666599</v>
      </c>
      <c r="D1302">
        <f>VLOOKUP(A1302,combine!A:R,4,FALSE)</f>
        <v>75.400000000000006</v>
      </c>
      <c r="E1302">
        <f>VLOOKUP(A1302,combine!A:R,5,FALSE)</f>
        <v>257</v>
      </c>
      <c r="F1302">
        <f>VLOOKUP(A1302,combine!A:R,13,FALSE)</f>
        <v>4.6500000000000004</v>
      </c>
      <c r="G1302">
        <f>VLOOKUP(A1302,combine!A:R,14,FALSE)</f>
        <v>37.5</v>
      </c>
      <c r="H1302">
        <f>VLOOKUP(A1302,combine!A:R,16,FALSE)</f>
        <v>0</v>
      </c>
      <c r="I1302">
        <f>VLOOKUP(A1302,combine!A:R,17,FALSE)</f>
        <v>123</v>
      </c>
    </row>
    <row r="1303" spans="1:9" x14ac:dyDescent="0.2">
      <c r="A1303">
        <v>20050505</v>
      </c>
      <c r="B1303" t="s">
        <v>103</v>
      </c>
      <c r="C1303">
        <v>1.32</v>
      </c>
      <c r="D1303">
        <f>VLOOKUP(A1303,combine!A:R,4,FALSE)</f>
        <v>73</v>
      </c>
      <c r="E1303">
        <f>VLOOKUP(A1303,combine!A:R,5,FALSE)</f>
        <v>231</v>
      </c>
      <c r="F1303">
        <f>VLOOKUP(A1303,combine!A:R,13,FALSE)</f>
        <v>4.76</v>
      </c>
      <c r="G1303">
        <f>VLOOKUP(A1303,combine!A:R,14,FALSE)</f>
        <v>40.5</v>
      </c>
      <c r="H1303">
        <f>VLOOKUP(A1303,combine!A:R,16,FALSE)</f>
        <v>4.07</v>
      </c>
      <c r="I1303">
        <f>VLOOKUP(A1303,combine!A:R,17,FALSE)</f>
        <v>117</v>
      </c>
    </row>
    <row r="1304" spans="1:9" x14ac:dyDescent="0.2">
      <c r="A1304">
        <v>20010005</v>
      </c>
      <c r="B1304" t="s">
        <v>49</v>
      </c>
      <c r="C1304">
        <v>0</v>
      </c>
      <c r="D1304">
        <f>VLOOKUP(A1304,combine!A:R,4,FALSE)</f>
        <v>70.3</v>
      </c>
      <c r="E1304">
        <f>VLOOKUP(A1304,combine!A:R,5,FALSE)</f>
        <v>221</v>
      </c>
      <c r="F1304">
        <f>VLOOKUP(A1304,combine!A:R,13,FALSE)</f>
        <v>4.43</v>
      </c>
      <c r="G1304">
        <f>VLOOKUP(A1304,combine!A:R,14,FALSE)</f>
        <v>40.5</v>
      </c>
      <c r="H1304">
        <f>VLOOKUP(A1304,combine!A:R,16,FALSE)</f>
        <v>4.21</v>
      </c>
      <c r="I1304">
        <f>VLOOKUP(A1304,combine!A:R,17,FALSE)</f>
        <v>124</v>
      </c>
    </row>
    <row r="1305" spans="1:9" x14ac:dyDescent="0.2">
      <c r="A1305">
        <v>20040035</v>
      </c>
      <c r="B1305" t="s">
        <v>38</v>
      </c>
      <c r="C1305">
        <v>2.0906250000000002</v>
      </c>
      <c r="D1305">
        <f>VLOOKUP(A1305,combine!A:R,4,FALSE)</f>
        <v>77.3</v>
      </c>
      <c r="E1305">
        <f>VLOOKUP(A1305,combine!A:R,5,FALSE)</f>
        <v>315</v>
      </c>
      <c r="F1305">
        <f>VLOOKUP(A1305,combine!A:R,13,FALSE)</f>
        <v>5.01</v>
      </c>
      <c r="G1305">
        <f>VLOOKUP(A1305,combine!A:R,14,FALSE)</f>
        <v>33.5</v>
      </c>
      <c r="H1305">
        <f>VLOOKUP(A1305,combine!A:R,16,FALSE)</f>
        <v>4.41</v>
      </c>
      <c r="I1305">
        <f>VLOOKUP(A1305,combine!A:R,17,FALSE)</f>
        <v>110</v>
      </c>
    </row>
    <row r="1306" spans="1:9" x14ac:dyDescent="0.2">
      <c r="A1306">
        <v>20000128</v>
      </c>
      <c r="B1306" t="s">
        <v>103</v>
      </c>
      <c r="C1306">
        <v>4.7736842105263104</v>
      </c>
      <c r="D1306">
        <f>VLOOKUP(A1306,combine!A:R,4,FALSE)</f>
        <v>73.900000000000006</v>
      </c>
      <c r="E1306">
        <f>VLOOKUP(A1306,combine!A:R,5,FALSE)</f>
        <v>246</v>
      </c>
      <c r="F1306">
        <f>VLOOKUP(A1306,combine!A:R,13,FALSE)</f>
        <v>4.8600000000000003</v>
      </c>
      <c r="G1306">
        <f>VLOOKUP(A1306,combine!A:R,14,FALSE)</f>
        <v>34.5</v>
      </c>
      <c r="H1306">
        <f>VLOOKUP(A1306,combine!A:R,16,FALSE)</f>
        <v>4.2699999999999996</v>
      </c>
      <c r="I1306">
        <f>VLOOKUP(A1306,combine!A:R,17,FALSE)</f>
        <v>115</v>
      </c>
    </row>
    <row r="1307" spans="1:9" x14ac:dyDescent="0.2">
      <c r="A1307">
        <v>20010219</v>
      </c>
      <c r="B1307" t="s">
        <v>119</v>
      </c>
      <c r="C1307">
        <v>0</v>
      </c>
      <c r="D1307">
        <f>VLOOKUP(A1307,combine!A:R,4,FALSE)</f>
        <v>74.400000000000006</v>
      </c>
      <c r="E1307">
        <f>VLOOKUP(A1307,combine!A:R,5,FALSE)</f>
        <v>312</v>
      </c>
      <c r="F1307">
        <f>VLOOKUP(A1307,combine!A:R,13,FALSE)</f>
        <v>5.29</v>
      </c>
      <c r="G1307">
        <f>VLOOKUP(A1307,combine!A:R,14,FALSE)</f>
        <v>27</v>
      </c>
      <c r="H1307">
        <f>VLOOKUP(A1307,combine!A:R,16,FALSE)</f>
        <v>4.7</v>
      </c>
      <c r="I1307">
        <f>VLOOKUP(A1307,combine!A:R,17,FALSE)</f>
        <v>97</v>
      </c>
    </row>
    <row r="1308" spans="1:9" x14ac:dyDescent="0.2">
      <c r="A1308">
        <v>20030104</v>
      </c>
      <c r="B1308" t="s">
        <v>58</v>
      </c>
      <c r="C1308">
        <v>0</v>
      </c>
      <c r="D1308">
        <f>VLOOKUP(A1308,combine!A:R,4,FALSE)</f>
        <v>74.099999999999994</v>
      </c>
      <c r="E1308">
        <f>VLOOKUP(A1308,combine!A:R,5,FALSE)</f>
        <v>249</v>
      </c>
      <c r="F1308">
        <f>VLOOKUP(A1308,combine!A:R,13,FALSE)</f>
        <v>4.8899999999999997</v>
      </c>
      <c r="G1308">
        <f>VLOOKUP(A1308,combine!A:R,14,FALSE)</f>
        <v>34.5</v>
      </c>
      <c r="H1308">
        <f>VLOOKUP(A1308,combine!A:R,16,FALSE)</f>
        <v>0</v>
      </c>
      <c r="I1308">
        <f>VLOOKUP(A1308,combine!A:R,17,FALSE)</f>
        <v>115</v>
      </c>
    </row>
    <row r="1309" spans="1:9" x14ac:dyDescent="0.2">
      <c r="A1309">
        <v>20050021</v>
      </c>
      <c r="B1309" t="s">
        <v>34</v>
      </c>
      <c r="C1309">
        <v>0</v>
      </c>
      <c r="D1309">
        <f>VLOOKUP(A1309,combine!A:R,4,FALSE)</f>
        <v>78.3</v>
      </c>
      <c r="E1309">
        <f>VLOOKUP(A1309,combine!A:R,5,FALSE)</f>
        <v>242</v>
      </c>
      <c r="F1309">
        <f>VLOOKUP(A1309,combine!A:R,13,FALSE)</f>
        <v>4.38</v>
      </c>
      <c r="G1309">
        <f>VLOOKUP(A1309,combine!A:R,14,FALSE)</f>
        <v>39.5</v>
      </c>
      <c r="H1309">
        <f>VLOOKUP(A1309,combine!A:R,16,FALSE)</f>
        <v>4.2</v>
      </c>
      <c r="I1309">
        <f>VLOOKUP(A1309,combine!A:R,17,FALSE)</f>
        <v>123</v>
      </c>
    </row>
    <row r="1310" spans="1:9" x14ac:dyDescent="0.2">
      <c r="A1310">
        <v>19950006</v>
      </c>
      <c r="B1310" t="s">
        <v>38</v>
      </c>
      <c r="C1310">
        <v>0.20799999999999999</v>
      </c>
      <c r="D1310">
        <f>VLOOKUP(A1310,combine!A:R,4,FALSE)</f>
        <v>77.599999999999994</v>
      </c>
      <c r="E1310">
        <f>VLOOKUP(A1310,combine!A:R,5,FALSE)</f>
        <v>274</v>
      </c>
      <c r="F1310">
        <f>VLOOKUP(A1310,combine!A:R,13,FALSE)</f>
        <v>0</v>
      </c>
      <c r="G1310">
        <f>VLOOKUP(A1310,combine!A:R,14,FALSE)</f>
        <v>0</v>
      </c>
      <c r="H1310">
        <f>VLOOKUP(A1310,combine!A:R,16,FALSE)</f>
        <v>0</v>
      </c>
      <c r="I1310">
        <f>VLOOKUP(A1310,combine!A:R,17,FALSE)</f>
        <v>0</v>
      </c>
    </row>
    <row r="1311" spans="1:9" x14ac:dyDescent="0.2">
      <c r="A1311">
        <v>20050564</v>
      </c>
      <c r="B1311" t="s">
        <v>49</v>
      </c>
      <c r="D1311">
        <f>VLOOKUP(A1311,combine!A:R,4,FALSE)</f>
        <v>72.400000000000006</v>
      </c>
      <c r="E1311">
        <f>VLOOKUP(A1311,combine!A:R,5,FALSE)</f>
        <v>241</v>
      </c>
      <c r="F1311">
        <f>VLOOKUP(A1311,combine!A:R,13,FALSE)</f>
        <v>4.5999999999999996</v>
      </c>
      <c r="G1311">
        <f>VLOOKUP(A1311,combine!A:R,14,FALSE)</f>
        <v>38</v>
      </c>
      <c r="H1311">
        <f>VLOOKUP(A1311,combine!A:R,16,FALSE)</f>
        <v>4.0999999999999996</v>
      </c>
      <c r="I1311">
        <f>VLOOKUP(A1311,combine!A:R,17,FALSE)</f>
        <v>119</v>
      </c>
    </row>
    <row r="1312" spans="1:9" x14ac:dyDescent="0.2">
      <c r="A1312">
        <v>20040160</v>
      </c>
      <c r="B1312" t="s">
        <v>207</v>
      </c>
      <c r="C1312">
        <v>8.125</v>
      </c>
      <c r="D1312">
        <f>VLOOKUP(A1312,combine!A:R,4,FALSE)</f>
        <v>71.3</v>
      </c>
      <c r="E1312">
        <f>VLOOKUP(A1312,combine!A:R,5,FALSE)</f>
        <v>209</v>
      </c>
      <c r="F1312">
        <f>VLOOKUP(A1312,combine!A:R,13,FALSE)</f>
        <v>4.6500000000000004</v>
      </c>
      <c r="G1312">
        <f>VLOOKUP(A1312,combine!A:R,14,FALSE)</f>
        <v>36</v>
      </c>
      <c r="H1312">
        <f>VLOOKUP(A1312,combine!A:R,16,FALSE)</f>
        <v>4.08</v>
      </c>
      <c r="I1312">
        <f>VLOOKUP(A1312,combine!A:R,17,FALSE)</f>
        <v>120</v>
      </c>
    </row>
    <row r="1313" spans="1:9" x14ac:dyDescent="0.2">
      <c r="A1313">
        <v>20020595</v>
      </c>
      <c r="B1313" t="s">
        <v>103</v>
      </c>
      <c r="C1313">
        <v>4.2672413793103399</v>
      </c>
      <c r="D1313">
        <f>VLOOKUP(A1313,combine!A:R,4,FALSE)</f>
        <v>73</v>
      </c>
      <c r="E1313">
        <f>VLOOKUP(A1313,combine!A:R,5,FALSE)</f>
        <v>235</v>
      </c>
      <c r="F1313">
        <f>VLOOKUP(A1313,combine!A:R,13,FALSE)</f>
        <v>4.7</v>
      </c>
      <c r="G1313">
        <f>VLOOKUP(A1313,combine!A:R,14,FALSE)</f>
        <v>33.5</v>
      </c>
      <c r="H1313">
        <f>VLOOKUP(A1313,combine!A:R,16,FALSE)</f>
        <v>0</v>
      </c>
      <c r="I1313">
        <f>VLOOKUP(A1313,combine!A:R,17,FALSE)</f>
        <v>114</v>
      </c>
    </row>
    <row r="1314" spans="1:9" x14ac:dyDescent="0.2">
      <c r="A1314">
        <v>20030178</v>
      </c>
      <c r="B1314" t="s">
        <v>18</v>
      </c>
      <c r="C1314">
        <v>11.2</v>
      </c>
      <c r="D1314">
        <f>VLOOKUP(A1314,combine!A:R,4,FALSE)</f>
        <v>70.5</v>
      </c>
      <c r="E1314">
        <f>VLOOKUP(A1314,combine!A:R,5,FALSE)</f>
        <v>188</v>
      </c>
      <c r="F1314">
        <f>VLOOKUP(A1314,combine!A:R,13,FALSE)</f>
        <v>4.38</v>
      </c>
      <c r="G1314">
        <f>VLOOKUP(A1314,combine!A:R,14,FALSE)</f>
        <v>35</v>
      </c>
      <c r="H1314">
        <f>VLOOKUP(A1314,combine!A:R,16,FALSE)</f>
        <v>4.1399999999999997</v>
      </c>
      <c r="I1314">
        <f>VLOOKUP(A1314,combine!A:R,17,FALSE)</f>
        <v>123</v>
      </c>
    </row>
    <row r="1315" spans="1:9" x14ac:dyDescent="0.2">
      <c r="A1315">
        <v>20050137</v>
      </c>
      <c r="B1315" t="s">
        <v>42</v>
      </c>
      <c r="C1315">
        <v>2.31446540880503</v>
      </c>
      <c r="D1315">
        <f>VLOOKUP(A1315,combine!A:R,4,FALSE)</f>
        <v>74.400000000000006</v>
      </c>
      <c r="E1315">
        <f>VLOOKUP(A1315,combine!A:R,5,FALSE)</f>
        <v>313</v>
      </c>
      <c r="F1315">
        <f>VLOOKUP(A1315,combine!A:R,13,FALSE)</f>
        <v>5.16</v>
      </c>
      <c r="G1315">
        <f>VLOOKUP(A1315,combine!A:R,14,FALSE)</f>
        <v>27</v>
      </c>
      <c r="H1315">
        <f>VLOOKUP(A1315,combine!A:R,16,FALSE)</f>
        <v>4.68</v>
      </c>
      <c r="I1315">
        <f>VLOOKUP(A1315,combine!A:R,17,FALSE)</f>
        <v>100</v>
      </c>
    </row>
    <row r="1316" spans="1:9" x14ac:dyDescent="0.2">
      <c r="A1316">
        <v>20050171</v>
      </c>
      <c r="B1316" t="s">
        <v>207</v>
      </c>
      <c r="C1316">
        <v>9.7272727272727195</v>
      </c>
      <c r="D1316">
        <f>VLOOKUP(A1316,combine!A:R,4,FALSE)</f>
        <v>75</v>
      </c>
      <c r="E1316">
        <f>VLOOKUP(A1316,combine!A:R,5,FALSE)</f>
        <v>212</v>
      </c>
      <c r="F1316">
        <f>VLOOKUP(A1316,combine!A:R,13,FALSE)</f>
        <v>4.57</v>
      </c>
      <c r="G1316">
        <f>VLOOKUP(A1316,combine!A:R,14,FALSE)</f>
        <v>0</v>
      </c>
      <c r="H1316">
        <f>VLOOKUP(A1316,combine!A:R,16,FALSE)</f>
        <v>0</v>
      </c>
      <c r="I1316">
        <f>VLOOKUP(A1316,combine!A:R,17,FALSE)</f>
        <v>0</v>
      </c>
    </row>
    <row r="1317" spans="1:9" x14ac:dyDescent="0.2">
      <c r="A1317">
        <v>20040428</v>
      </c>
      <c r="B1317" t="s">
        <v>49</v>
      </c>
      <c r="D1317">
        <f>VLOOKUP(A1317,combine!A:R,4,FALSE)</f>
        <v>72.099999999999994</v>
      </c>
      <c r="E1317">
        <f>VLOOKUP(A1317,combine!A:R,5,FALSE)</f>
        <v>220</v>
      </c>
      <c r="F1317">
        <f>VLOOKUP(A1317,combine!A:R,13,FALSE)</f>
        <v>4.6100000000000003</v>
      </c>
      <c r="G1317">
        <f>VLOOKUP(A1317,combine!A:R,14,FALSE)</f>
        <v>31</v>
      </c>
      <c r="H1317">
        <f>VLOOKUP(A1317,combine!A:R,16,FALSE)</f>
        <v>4.3099999999999996</v>
      </c>
      <c r="I1317">
        <f>VLOOKUP(A1317,combine!A:R,17,FALSE)</f>
        <v>115</v>
      </c>
    </row>
    <row r="1318" spans="1:9" x14ac:dyDescent="0.2">
      <c r="A1318">
        <v>20050147</v>
      </c>
      <c r="B1318" t="s">
        <v>18</v>
      </c>
      <c r="C1318">
        <v>8.6666666666666607</v>
      </c>
      <c r="D1318">
        <f>VLOOKUP(A1318,combine!A:R,4,FALSE)</f>
        <v>70.8</v>
      </c>
      <c r="E1318">
        <f>VLOOKUP(A1318,combine!A:R,5,FALSE)</f>
        <v>203</v>
      </c>
      <c r="F1318">
        <f>VLOOKUP(A1318,combine!A:R,13,FALSE)</f>
        <v>4.47</v>
      </c>
      <c r="G1318">
        <f>VLOOKUP(A1318,combine!A:R,14,FALSE)</f>
        <v>34</v>
      </c>
      <c r="H1318">
        <f>VLOOKUP(A1318,combine!A:R,16,FALSE)</f>
        <v>3.99</v>
      </c>
      <c r="I1318">
        <f>VLOOKUP(A1318,combine!A:R,17,FALSE)</f>
        <v>0</v>
      </c>
    </row>
    <row r="1319" spans="1:9" x14ac:dyDescent="0.2">
      <c r="A1319">
        <v>20040105</v>
      </c>
      <c r="B1319" t="s">
        <v>34</v>
      </c>
      <c r="C1319">
        <v>0</v>
      </c>
      <c r="D1319">
        <f>VLOOKUP(A1319,combine!A:R,4,FALSE)</f>
        <v>70.400000000000006</v>
      </c>
      <c r="E1319">
        <f>VLOOKUP(A1319,combine!A:R,5,FALSE)</f>
        <v>179</v>
      </c>
      <c r="F1319">
        <f>VLOOKUP(A1319,combine!A:R,13,FALSE)</f>
        <v>4.3899999999999997</v>
      </c>
      <c r="G1319">
        <f>VLOOKUP(A1319,combine!A:R,14,FALSE)</f>
        <v>36</v>
      </c>
      <c r="H1319">
        <f>VLOOKUP(A1319,combine!A:R,16,FALSE)</f>
        <v>0</v>
      </c>
      <c r="I1319">
        <f>VLOOKUP(A1319,combine!A:R,17,FALSE)</f>
        <v>0</v>
      </c>
    </row>
    <row r="1320" spans="1:9" x14ac:dyDescent="0.2">
      <c r="A1320">
        <v>20050231</v>
      </c>
      <c r="B1320" t="s">
        <v>207</v>
      </c>
      <c r="C1320">
        <v>9.4166666666666607</v>
      </c>
      <c r="D1320">
        <f>VLOOKUP(A1320,combine!A:R,4,FALSE)</f>
        <v>74</v>
      </c>
      <c r="E1320">
        <f>VLOOKUP(A1320,combine!A:R,5,FALSE)</f>
        <v>214</v>
      </c>
      <c r="F1320">
        <f>VLOOKUP(A1320,combine!A:R,13,FALSE)</f>
        <v>4.6500000000000004</v>
      </c>
      <c r="G1320">
        <f>VLOOKUP(A1320,combine!A:R,14,FALSE)</f>
        <v>39</v>
      </c>
      <c r="H1320">
        <f>VLOOKUP(A1320,combine!A:R,16,FALSE)</f>
        <v>0</v>
      </c>
      <c r="I1320">
        <f>VLOOKUP(A1320,combine!A:R,17,FALSE)</f>
        <v>114</v>
      </c>
    </row>
    <row r="1321" spans="1:9" x14ac:dyDescent="0.2">
      <c r="A1321">
        <v>19960058</v>
      </c>
      <c r="B1321" t="s">
        <v>207</v>
      </c>
      <c r="C1321">
        <v>10.810526315789399</v>
      </c>
      <c r="D1321">
        <f>VLOOKUP(A1321,combine!A:R,4,FALSE)</f>
        <v>71.900000000000006</v>
      </c>
      <c r="E1321">
        <f>VLOOKUP(A1321,combine!A:R,5,FALSE)</f>
        <v>201</v>
      </c>
      <c r="F1321">
        <f>VLOOKUP(A1321,combine!A:R,13,FALSE)</f>
        <v>4.5199999999999996</v>
      </c>
      <c r="G1321">
        <f>VLOOKUP(A1321,combine!A:R,14,FALSE)</f>
        <v>34</v>
      </c>
      <c r="H1321">
        <f>VLOOKUP(A1321,combine!A:R,16,FALSE)</f>
        <v>4.08</v>
      </c>
      <c r="I1321">
        <f>VLOOKUP(A1321,combine!A:R,17,FALSE)</f>
        <v>115</v>
      </c>
    </row>
    <row r="1322" spans="1:9" x14ac:dyDescent="0.2">
      <c r="A1322">
        <v>20040154</v>
      </c>
      <c r="B1322" t="s">
        <v>49</v>
      </c>
      <c r="C1322">
        <v>0</v>
      </c>
      <c r="D1322">
        <f>VLOOKUP(A1322,combine!A:R,4,FALSE)</f>
        <v>70.5</v>
      </c>
      <c r="E1322">
        <f>VLOOKUP(A1322,combine!A:R,5,FALSE)</f>
        <v>237</v>
      </c>
      <c r="F1322">
        <f>VLOOKUP(A1322,combine!A:R,13,FALSE)</f>
        <v>4.49</v>
      </c>
      <c r="G1322">
        <f>VLOOKUP(A1322,combine!A:R,14,FALSE)</f>
        <v>31</v>
      </c>
      <c r="H1322">
        <f>VLOOKUP(A1322,combine!A:R,16,FALSE)</f>
        <v>4.1500000000000004</v>
      </c>
      <c r="I1322">
        <f>VLOOKUP(A1322,combine!A:R,17,FALSE)</f>
        <v>114</v>
      </c>
    </row>
    <row r="1323" spans="1:9" x14ac:dyDescent="0.2">
      <c r="A1323">
        <v>20050722</v>
      </c>
      <c r="B1323" t="s">
        <v>90</v>
      </c>
      <c r="D1323">
        <f>VLOOKUP(A1323,combine!A:R,4,FALSE)</f>
        <v>73.3</v>
      </c>
      <c r="E1323">
        <f>VLOOKUP(A1323,combine!A:R,5,FALSE)</f>
        <v>211</v>
      </c>
      <c r="F1323">
        <f>VLOOKUP(A1323,combine!A:R,13,FALSE)</f>
        <v>4.68</v>
      </c>
      <c r="G1323">
        <f>VLOOKUP(A1323,combine!A:R,14,FALSE)</f>
        <v>37</v>
      </c>
      <c r="H1323">
        <f>VLOOKUP(A1323,combine!A:R,16,FALSE)</f>
        <v>0</v>
      </c>
      <c r="I1323">
        <f>VLOOKUP(A1323,combine!A:R,17,FALSE)</f>
        <v>115</v>
      </c>
    </row>
    <row r="1324" spans="1:9" x14ac:dyDescent="0.2">
      <c r="A1324">
        <v>20050199</v>
      </c>
      <c r="B1324" t="s">
        <v>38</v>
      </c>
      <c r="C1324">
        <v>3.4444444444444402</v>
      </c>
      <c r="D1324">
        <f>VLOOKUP(A1324,combine!A:R,4,FALSE)</f>
        <v>75.599999999999994</v>
      </c>
      <c r="E1324">
        <f>VLOOKUP(A1324,combine!A:R,5,FALSE)</f>
        <v>257</v>
      </c>
      <c r="F1324">
        <f>VLOOKUP(A1324,combine!A:R,13,FALSE)</f>
        <v>4.76</v>
      </c>
      <c r="G1324">
        <f>VLOOKUP(A1324,combine!A:R,14,FALSE)</f>
        <v>38.5</v>
      </c>
      <c r="H1324">
        <f>VLOOKUP(A1324,combine!A:R,16,FALSE)</f>
        <v>4.07</v>
      </c>
      <c r="I1324">
        <f>VLOOKUP(A1324,combine!A:R,17,FALSE)</f>
        <v>121</v>
      </c>
    </row>
    <row r="1325" spans="1:9" x14ac:dyDescent="0.2">
      <c r="A1325">
        <v>20050625</v>
      </c>
      <c r="B1325" t="s">
        <v>27</v>
      </c>
      <c r="D1325">
        <f>VLOOKUP(A1325,combine!A:R,4,FALSE)</f>
        <v>72.5</v>
      </c>
      <c r="E1325">
        <f>VLOOKUP(A1325,combine!A:R,5,FALSE)</f>
        <v>238</v>
      </c>
      <c r="F1325">
        <f>VLOOKUP(A1325,combine!A:R,13,FALSE)</f>
        <v>4.96</v>
      </c>
      <c r="G1325">
        <f>VLOOKUP(A1325,combine!A:R,14,FALSE)</f>
        <v>30</v>
      </c>
      <c r="H1325">
        <f>VLOOKUP(A1325,combine!A:R,16,FALSE)</f>
        <v>4.5599999999999996</v>
      </c>
      <c r="I1325">
        <f>VLOOKUP(A1325,combine!A:R,17,FALSE)</f>
        <v>109</v>
      </c>
    </row>
    <row r="1326" spans="1:9" x14ac:dyDescent="0.2">
      <c r="A1326">
        <v>20040149</v>
      </c>
      <c r="B1326" t="s">
        <v>34</v>
      </c>
      <c r="C1326">
        <v>0</v>
      </c>
      <c r="D1326">
        <f>VLOOKUP(A1326,combine!A:R,4,FALSE)</f>
        <v>74</v>
      </c>
      <c r="E1326">
        <f>VLOOKUP(A1326,combine!A:R,5,FALSE)</f>
        <v>191</v>
      </c>
      <c r="F1326">
        <f>VLOOKUP(A1326,combine!A:R,13,FALSE)</f>
        <v>4.57</v>
      </c>
      <c r="G1326">
        <f>VLOOKUP(A1326,combine!A:R,14,FALSE)</f>
        <v>34</v>
      </c>
      <c r="H1326">
        <f>VLOOKUP(A1326,combine!A:R,16,FALSE)</f>
        <v>0</v>
      </c>
      <c r="I1326">
        <f>VLOOKUP(A1326,combine!A:R,17,FALSE)</f>
        <v>118</v>
      </c>
    </row>
    <row r="1327" spans="1:9" x14ac:dyDescent="0.2">
      <c r="A1327">
        <v>20050566</v>
      </c>
      <c r="B1327" t="s">
        <v>58</v>
      </c>
      <c r="C1327">
        <v>11.6666666666666</v>
      </c>
      <c r="D1327">
        <f>VLOOKUP(A1327,combine!A:R,4,FALSE)</f>
        <v>73.75</v>
      </c>
      <c r="E1327">
        <f>VLOOKUP(A1327,combine!A:R,5,FALSE)</f>
        <v>265</v>
      </c>
      <c r="F1327">
        <f>VLOOKUP(A1327,combine!A:R,13,FALSE)</f>
        <v>4.92</v>
      </c>
      <c r="G1327">
        <f>VLOOKUP(A1327,combine!A:R,14,FALSE)</f>
        <v>0</v>
      </c>
      <c r="H1327">
        <f>VLOOKUP(A1327,combine!A:R,16,FALSE)</f>
        <v>0</v>
      </c>
      <c r="I1327">
        <f>VLOOKUP(A1327,combine!A:R,17,FALSE)</f>
        <v>0</v>
      </c>
    </row>
    <row r="1328" spans="1:9" x14ac:dyDescent="0.2">
      <c r="A1328">
        <v>19970063</v>
      </c>
      <c r="B1328" t="s">
        <v>119</v>
      </c>
      <c r="C1328">
        <v>3</v>
      </c>
      <c r="D1328">
        <f>VLOOKUP(A1328,combine!A:R,4,FALSE)</f>
        <v>75.3</v>
      </c>
      <c r="E1328">
        <f>VLOOKUP(A1328,combine!A:R,5,FALSE)</f>
        <v>324</v>
      </c>
      <c r="F1328">
        <f>VLOOKUP(A1328,combine!A:R,13,FALSE)</f>
        <v>5.21</v>
      </c>
      <c r="G1328">
        <f>VLOOKUP(A1328,combine!A:R,14,FALSE)</f>
        <v>27</v>
      </c>
      <c r="H1328">
        <f>VLOOKUP(A1328,combine!A:R,16,FALSE)</f>
        <v>4.8499999999999996</v>
      </c>
      <c r="I1328">
        <f>VLOOKUP(A1328,combine!A:R,17,FALSE)</f>
        <v>106</v>
      </c>
    </row>
    <row r="1329" spans="1:9" x14ac:dyDescent="0.2">
      <c r="A1329">
        <v>20010113</v>
      </c>
      <c r="B1329" t="s">
        <v>16623</v>
      </c>
      <c r="C1329">
        <v>1.9090909090909001</v>
      </c>
      <c r="D1329">
        <f>VLOOKUP(A1329,combine!A:R,4,FALSE)</f>
        <v>77</v>
      </c>
      <c r="E1329">
        <f>VLOOKUP(A1329,combine!A:R,5,FALSE)</f>
        <v>303</v>
      </c>
      <c r="F1329">
        <f>VLOOKUP(A1329,combine!A:R,13,FALSE)</f>
        <v>5.29</v>
      </c>
      <c r="G1329">
        <f>VLOOKUP(A1329,combine!A:R,14,FALSE)</f>
        <v>33.5</v>
      </c>
      <c r="H1329">
        <f>VLOOKUP(A1329,combine!A:R,16,FALSE)</f>
        <v>4.62</v>
      </c>
      <c r="I1329">
        <f>VLOOKUP(A1329,combine!A:R,17,FALSE)</f>
        <v>106</v>
      </c>
    </row>
    <row r="1330" spans="1:9" x14ac:dyDescent="0.2">
      <c r="A1330">
        <v>20040019</v>
      </c>
      <c r="B1330" t="s">
        <v>50</v>
      </c>
      <c r="C1330">
        <v>0</v>
      </c>
      <c r="D1330">
        <f>VLOOKUP(A1330,combine!A:R,4,FALSE)</f>
        <v>76.400000000000006</v>
      </c>
      <c r="E1330">
        <f>VLOOKUP(A1330,combine!A:R,5,FALSE)</f>
        <v>335</v>
      </c>
      <c r="F1330">
        <f>VLOOKUP(A1330,combine!A:R,13,FALSE)</f>
        <v>5.32</v>
      </c>
      <c r="G1330">
        <f>VLOOKUP(A1330,combine!A:R,14,FALSE)</f>
        <v>0</v>
      </c>
      <c r="H1330">
        <f>VLOOKUP(A1330,combine!A:R,16,FALSE)</f>
        <v>0</v>
      </c>
      <c r="I1330">
        <f>VLOOKUP(A1330,combine!A:R,17,FALSE)</f>
        <v>0</v>
      </c>
    </row>
    <row r="1331" spans="1:9" x14ac:dyDescent="0.2">
      <c r="A1331">
        <v>20020129</v>
      </c>
      <c r="B1331" t="s">
        <v>27</v>
      </c>
      <c r="C1331">
        <v>1</v>
      </c>
      <c r="D1331">
        <f>VLOOKUP(A1331,combine!A:R,4,FALSE)</f>
        <v>71</v>
      </c>
      <c r="E1331">
        <f>VLOOKUP(A1331,combine!A:R,5,FALSE)</f>
        <v>245</v>
      </c>
      <c r="F1331">
        <f>VLOOKUP(A1331,combine!A:R,13,FALSE)</f>
        <v>4.8899999999999997</v>
      </c>
      <c r="G1331">
        <f>VLOOKUP(A1331,combine!A:R,14,FALSE)</f>
        <v>32</v>
      </c>
      <c r="H1331">
        <f>VLOOKUP(A1331,combine!A:R,16,FALSE)</f>
        <v>4.34</v>
      </c>
      <c r="I1331">
        <f>VLOOKUP(A1331,combine!A:R,17,FALSE)</f>
        <v>108</v>
      </c>
    </row>
    <row r="1332" spans="1:9" x14ac:dyDescent="0.2">
      <c r="A1332">
        <v>20050216</v>
      </c>
      <c r="B1332" t="s">
        <v>42</v>
      </c>
      <c r="C1332">
        <v>1.32936507936507</v>
      </c>
      <c r="D1332">
        <f>VLOOKUP(A1332,combine!A:R,4,FALSE)</f>
        <v>77</v>
      </c>
      <c r="E1332">
        <f>VLOOKUP(A1332,combine!A:R,5,FALSE)</f>
        <v>310</v>
      </c>
      <c r="F1332">
        <f>VLOOKUP(A1332,combine!A:R,13,FALSE)</f>
        <v>5.07</v>
      </c>
      <c r="G1332">
        <f>VLOOKUP(A1332,combine!A:R,14,FALSE)</f>
        <v>32.5</v>
      </c>
      <c r="H1332">
        <f>VLOOKUP(A1332,combine!A:R,16,FALSE)</f>
        <v>4.6399999999999997</v>
      </c>
      <c r="I1332">
        <f>VLOOKUP(A1332,combine!A:R,17,FALSE)</f>
        <v>97</v>
      </c>
    </row>
    <row r="1333" spans="1:9" x14ac:dyDescent="0.2">
      <c r="A1333">
        <v>19970112</v>
      </c>
      <c r="B1333" t="s">
        <v>944</v>
      </c>
      <c r="C1333">
        <v>0</v>
      </c>
      <c r="D1333">
        <f>VLOOKUP(A1333,combine!A:R,4,FALSE)</f>
        <v>77.900000000000006</v>
      </c>
      <c r="E1333">
        <f>VLOOKUP(A1333,combine!A:R,5,FALSE)</f>
        <v>285</v>
      </c>
      <c r="F1333">
        <f>VLOOKUP(A1333,combine!A:R,13,FALSE)</f>
        <v>0</v>
      </c>
      <c r="G1333">
        <f>VLOOKUP(A1333,combine!A:R,14,FALSE)</f>
        <v>0</v>
      </c>
      <c r="H1333">
        <f>VLOOKUP(A1333,combine!A:R,16,FALSE)</f>
        <v>0</v>
      </c>
      <c r="I1333">
        <f>VLOOKUP(A1333,combine!A:R,17,FALSE)</f>
        <v>0</v>
      </c>
    </row>
    <row r="1334" spans="1:9" x14ac:dyDescent="0.2">
      <c r="A1334">
        <v>20030645</v>
      </c>
      <c r="B1334" t="s">
        <v>58</v>
      </c>
      <c r="C1334">
        <v>13</v>
      </c>
      <c r="D1334">
        <f>VLOOKUP(A1334,combine!A:R,4,FALSE)</f>
        <v>76.400000000000006</v>
      </c>
      <c r="E1334">
        <f>VLOOKUP(A1334,combine!A:R,5,FALSE)</f>
        <v>279</v>
      </c>
      <c r="F1334">
        <f>VLOOKUP(A1334,combine!A:R,13,FALSE)</f>
        <v>5.04</v>
      </c>
      <c r="G1334">
        <f>VLOOKUP(A1334,combine!A:R,14,FALSE)</f>
        <v>31</v>
      </c>
      <c r="H1334">
        <f>VLOOKUP(A1334,combine!A:R,16,FALSE)</f>
        <v>4.3499999999999996</v>
      </c>
      <c r="I1334">
        <f>VLOOKUP(A1334,combine!A:R,17,FALSE)</f>
        <v>107</v>
      </c>
    </row>
    <row r="1335" spans="1:9" x14ac:dyDescent="0.2">
      <c r="A1335">
        <v>20050706</v>
      </c>
      <c r="B1335" t="s">
        <v>38</v>
      </c>
      <c r="C1335">
        <v>1</v>
      </c>
      <c r="D1335">
        <f>VLOOKUP(A1335,combine!A:R,4,FALSE)</f>
        <v>76.900000000000006</v>
      </c>
      <c r="E1335">
        <f>VLOOKUP(A1335,combine!A:R,5,FALSE)</f>
        <v>288</v>
      </c>
      <c r="F1335">
        <f>VLOOKUP(A1335,combine!A:R,13,FALSE)</f>
        <v>5.15</v>
      </c>
      <c r="G1335">
        <f>VLOOKUP(A1335,combine!A:R,14,FALSE)</f>
        <v>33</v>
      </c>
      <c r="H1335">
        <f>VLOOKUP(A1335,combine!A:R,16,FALSE)</f>
        <v>4.71</v>
      </c>
      <c r="I1335">
        <f>VLOOKUP(A1335,combine!A:R,17,FALSE)</f>
        <v>118</v>
      </c>
    </row>
    <row r="1336" spans="1:9" x14ac:dyDescent="0.2">
      <c r="A1336">
        <v>20050501</v>
      </c>
      <c r="B1336" t="s">
        <v>18</v>
      </c>
      <c r="C1336">
        <v>11.85</v>
      </c>
      <c r="D1336">
        <f>VLOOKUP(A1336,combine!A:R,4,FALSE)</f>
        <v>70.900000000000006</v>
      </c>
      <c r="E1336">
        <f>VLOOKUP(A1336,combine!A:R,5,FALSE)</f>
        <v>181</v>
      </c>
      <c r="F1336">
        <f>VLOOKUP(A1336,combine!A:R,13,FALSE)</f>
        <v>4.62</v>
      </c>
      <c r="G1336">
        <f>VLOOKUP(A1336,combine!A:R,14,FALSE)</f>
        <v>35</v>
      </c>
      <c r="H1336">
        <f>VLOOKUP(A1336,combine!A:R,16,FALSE)</f>
        <v>3.89</v>
      </c>
      <c r="I1336">
        <f>VLOOKUP(A1336,combine!A:R,17,FALSE)</f>
        <v>113</v>
      </c>
    </row>
    <row r="1337" spans="1:9" x14ac:dyDescent="0.2">
      <c r="A1337">
        <v>19990044</v>
      </c>
      <c r="B1337" t="s">
        <v>58</v>
      </c>
      <c r="C1337">
        <v>0</v>
      </c>
      <c r="D1337">
        <f>VLOOKUP(A1337,combine!A:R,4,FALSE)</f>
        <v>74.8</v>
      </c>
      <c r="E1337">
        <f>VLOOKUP(A1337,combine!A:R,5,FALSE)</f>
        <v>272</v>
      </c>
      <c r="F1337">
        <f>VLOOKUP(A1337,combine!A:R,13,FALSE)</f>
        <v>4.79</v>
      </c>
      <c r="G1337">
        <f>VLOOKUP(A1337,combine!A:R,14,FALSE)</f>
        <v>34.5</v>
      </c>
      <c r="H1337">
        <f>VLOOKUP(A1337,combine!A:R,16,FALSE)</f>
        <v>4.33</v>
      </c>
      <c r="I1337">
        <f>VLOOKUP(A1337,combine!A:R,17,FALSE)</f>
        <v>112</v>
      </c>
    </row>
    <row r="1338" spans="1:9" x14ac:dyDescent="0.2">
      <c r="A1338">
        <v>20000492</v>
      </c>
      <c r="B1338" t="s">
        <v>58</v>
      </c>
      <c r="D1338">
        <f>VLOOKUP(A1338,combine!A:R,4,FALSE)</f>
        <v>76.400000000000006</v>
      </c>
      <c r="E1338">
        <f>VLOOKUP(A1338,combine!A:R,5,FALSE)</f>
        <v>249</v>
      </c>
      <c r="F1338">
        <f>VLOOKUP(A1338,combine!A:R,13,FALSE)</f>
        <v>4.74</v>
      </c>
      <c r="G1338">
        <f>VLOOKUP(A1338,combine!A:R,14,FALSE)</f>
        <v>37</v>
      </c>
      <c r="H1338">
        <f>VLOOKUP(A1338,combine!A:R,16,FALSE)</f>
        <v>4.16</v>
      </c>
      <c r="I1338">
        <f>VLOOKUP(A1338,combine!A:R,17,FALSE)</f>
        <v>116</v>
      </c>
    </row>
    <row r="1339" spans="1:9" x14ac:dyDescent="0.2">
      <c r="A1339">
        <v>19990237</v>
      </c>
      <c r="B1339" t="s">
        <v>16608</v>
      </c>
      <c r="C1339">
        <v>0</v>
      </c>
      <c r="D1339">
        <f>VLOOKUP(A1339,combine!A:R,4,FALSE)</f>
        <v>73.400000000000006</v>
      </c>
      <c r="E1339">
        <f>VLOOKUP(A1339,combine!A:R,5,FALSE)</f>
        <v>298</v>
      </c>
      <c r="F1339">
        <f>VLOOKUP(A1339,combine!A:R,13,FALSE)</f>
        <v>5.25</v>
      </c>
      <c r="G1339">
        <f>VLOOKUP(A1339,combine!A:R,14,FALSE)</f>
        <v>28</v>
      </c>
      <c r="H1339">
        <f>VLOOKUP(A1339,combine!A:R,16,FALSE)</f>
        <v>4.51</v>
      </c>
      <c r="I1339">
        <f>VLOOKUP(A1339,combine!A:R,17,FALSE)</f>
        <v>93</v>
      </c>
    </row>
    <row r="1340" spans="1:9" x14ac:dyDescent="0.2">
      <c r="A1340">
        <v>20050193</v>
      </c>
      <c r="B1340" t="s">
        <v>42</v>
      </c>
      <c r="C1340">
        <v>1.76</v>
      </c>
      <c r="D1340">
        <f>VLOOKUP(A1340,combine!A:R,4,FALSE)</f>
        <v>74</v>
      </c>
      <c r="E1340">
        <f>VLOOKUP(A1340,combine!A:R,5,FALSE)</f>
        <v>310</v>
      </c>
      <c r="F1340">
        <f>VLOOKUP(A1340,combine!A:R,13,FALSE)</f>
        <v>5.0999999999999996</v>
      </c>
      <c r="G1340">
        <f>VLOOKUP(A1340,combine!A:R,14,FALSE)</f>
        <v>28.5</v>
      </c>
      <c r="H1340">
        <f>VLOOKUP(A1340,combine!A:R,16,FALSE)</f>
        <v>4.4800000000000004</v>
      </c>
      <c r="I1340">
        <f>VLOOKUP(A1340,combine!A:R,17,FALSE)</f>
        <v>102</v>
      </c>
    </row>
    <row r="1341" spans="1:9" x14ac:dyDescent="0.2">
      <c r="A1341">
        <v>19980451</v>
      </c>
      <c r="B1341" t="s">
        <v>58</v>
      </c>
      <c r="C1341">
        <v>0</v>
      </c>
      <c r="D1341">
        <f>VLOOKUP(A1341,combine!A:R,4,FALSE)</f>
        <v>75.3</v>
      </c>
      <c r="E1341">
        <f>VLOOKUP(A1341,combine!A:R,5,FALSE)</f>
        <v>256</v>
      </c>
      <c r="F1341">
        <f>VLOOKUP(A1341,combine!A:R,13,FALSE)</f>
        <v>5.0599999999999996</v>
      </c>
      <c r="G1341">
        <f>VLOOKUP(A1341,combine!A:R,14,FALSE)</f>
        <v>28.5</v>
      </c>
      <c r="H1341">
        <f>VLOOKUP(A1341,combine!A:R,16,FALSE)</f>
        <v>4.46</v>
      </c>
      <c r="I1341">
        <f>VLOOKUP(A1341,combine!A:R,17,FALSE)</f>
        <v>111</v>
      </c>
    </row>
    <row r="1342" spans="1:9" x14ac:dyDescent="0.2">
      <c r="A1342">
        <v>20000166</v>
      </c>
      <c r="B1342" t="s">
        <v>49</v>
      </c>
      <c r="D1342">
        <f>VLOOKUP(A1342,combine!A:R,4,FALSE)</f>
        <v>67.599999999999994</v>
      </c>
      <c r="E1342">
        <f>VLOOKUP(A1342,combine!A:R,5,FALSE)</f>
        <v>182</v>
      </c>
      <c r="F1342">
        <f>VLOOKUP(A1342,combine!A:R,13,FALSE)</f>
        <v>4.5199999999999996</v>
      </c>
      <c r="G1342">
        <f>VLOOKUP(A1342,combine!A:R,14,FALSE)</f>
        <v>36</v>
      </c>
      <c r="H1342">
        <f>VLOOKUP(A1342,combine!A:R,16,FALSE)</f>
        <v>0</v>
      </c>
      <c r="I1342">
        <f>VLOOKUP(A1342,combine!A:R,17,FALSE)</f>
        <v>121</v>
      </c>
    </row>
    <row r="1343" spans="1:9" x14ac:dyDescent="0.2">
      <c r="A1343">
        <v>20020161</v>
      </c>
      <c r="B1343" t="s">
        <v>18</v>
      </c>
      <c r="C1343">
        <v>9.2222222222222197</v>
      </c>
      <c r="D1343">
        <f>VLOOKUP(A1343,combine!A:R,4,FALSE)</f>
        <v>72.900000000000006</v>
      </c>
      <c r="E1343">
        <f>VLOOKUP(A1343,combine!A:R,5,FALSE)</f>
        <v>196</v>
      </c>
      <c r="F1343">
        <f>VLOOKUP(A1343,combine!A:R,13,FALSE)</f>
        <v>4.54</v>
      </c>
      <c r="G1343">
        <f>VLOOKUP(A1343,combine!A:R,14,FALSE)</f>
        <v>35.5</v>
      </c>
      <c r="H1343">
        <f>VLOOKUP(A1343,combine!A:R,16,FALSE)</f>
        <v>3.97</v>
      </c>
      <c r="I1343">
        <f>VLOOKUP(A1343,combine!A:R,17,FALSE)</f>
        <v>115</v>
      </c>
    </row>
    <row r="1344" spans="1:9" x14ac:dyDescent="0.2">
      <c r="A1344">
        <v>20050232</v>
      </c>
      <c r="B1344" t="s">
        <v>38</v>
      </c>
      <c r="C1344">
        <v>2.2307692307692299</v>
      </c>
      <c r="D1344">
        <f>VLOOKUP(A1344,combine!A:R,4,FALSE)</f>
        <v>75.099999999999994</v>
      </c>
      <c r="E1344">
        <f>VLOOKUP(A1344,combine!A:R,5,FALSE)</f>
        <v>280</v>
      </c>
      <c r="F1344">
        <f>VLOOKUP(A1344,combine!A:R,13,FALSE)</f>
        <v>5.05</v>
      </c>
      <c r="G1344">
        <f>VLOOKUP(A1344,combine!A:R,14,FALSE)</f>
        <v>29.5</v>
      </c>
      <c r="H1344">
        <f>VLOOKUP(A1344,combine!A:R,16,FALSE)</f>
        <v>4.53</v>
      </c>
      <c r="I1344">
        <f>VLOOKUP(A1344,combine!A:R,17,FALSE)</f>
        <v>105</v>
      </c>
    </row>
    <row r="1345" spans="1:9" x14ac:dyDescent="0.2">
      <c r="A1345">
        <v>20050196</v>
      </c>
      <c r="B1345" t="s">
        <v>27</v>
      </c>
      <c r="D1345">
        <f>VLOOKUP(A1345,combine!A:R,4,FALSE)</f>
        <v>74</v>
      </c>
      <c r="E1345">
        <f>VLOOKUP(A1345,combine!A:R,5,FALSE)</f>
        <v>266</v>
      </c>
      <c r="F1345">
        <f>VLOOKUP(A1345,combine!A:R,13,FALSE)</f>
        <v>4.76</v>
      </c>
      <c r="G1345">
        <f>VLOOKUP(A1345,combine!A:R,14,FALSE)</f>
        <v>33</v>
      </c>
      <c r="H1345">
        <f>VLOOKUP(A1345,combine!A:R,16,FALSE)</f>
        <v>4.4800000000000004</v>
      </c>
      <c r="I1345">
        <f>VLOOKUP(A1345,combine!A:R,17,FALSE)</f>
        <v>112</v>
      </c>
    </row>
    <row r="1346" spans="1:9" x14ac:dyDescent="0.2">
      <c r="A1346">
        <v>20030704</v>
      </c>
      <c r="B1346" t="s">
        <v>58</v>
      </c>
      <c r="C1346">
        <v>0</v>
      </c>
      <c r="D1346">
        <f>VLOOKUP(A1346,combine!A:R,4,FALSE)</f>
        <v>79.8</v>
      </c>
      <c r="E1346">
        <f>VLOOKUP(A1346,combine!A:R,5,FALSE)</f>
        <v>262</v>
      </c>
      <c r="F1346">
        <f>VLOOKUP(A1346,combine!A:R,13,FALSE)</f>
        <v>4.83</v>
      </c>
      <c r="G1346">
        <f>VLOOKUP(A1346,combine!A:R,14,FALSE)</f>
        <v>35</v>
      </c>
      <c r="H1346">
        <f>VLOOKUP(A1346,combine!A:R,16,FALSE)</f>
        <v>4.29</v>
      </c>
      <c r="I1346">
        <f>VLOOKUP(A1346,combine!A:R,17,FALSE)</f>
        <v>112</v>
      </c>
    </row>
    <row r="1347" spans="1:9" x14ac:dyDescent="0.2">
      <c r="A1347">
        <v>20020044</v>
      </c>
      <c r="B1347" t="s">
        <v>16608</v>
      </c>
      <c r="C1347">
        <v>0</v>
      </c>
      <c r="D1347">
        <f>VLOOKUP(A1347,combine!A:R,4,FALSE)</f>
        <v>74.400000000000006</v>
      </c>
      <c r="E1347">
        <f>VLOOKUP(A1347,combine!A:R,5,FALSE)</f>
        <v>299</v>
      </c>
      <c r="F1347">
        <f>VLOOKUP(A1347,combine!A:R,13,FALSE)</f>
        <v>5.21</v>
      </c>
      <c r="G1347">
        <f>VLOOKUP(A1347,combine!A:R,14,FALSE)</f>
        <v>25.5</v>
      </c>
      <c r="H1347">
        <f>VLOOKUP(A1347,combine!A:R,16,FALSE)</f>
        <v>4.54</v>
      </c>
      <c r="I1347">
        <f>VLOOKUP(A1347,combine!A:R,17,FALSE)</f>
        <v>100</v>
      </c>
    </row>
    <row r="1348" spans="1:9" x14ac:dyDescent="0.2">
      <c r="A1348">
        <v>19970400</v>
      </c>
      <c r="B1348" t="s">
        <v>50</v>
      </c>
      <c r="C1348">
        <v>0</v>
      </c>
      <c r="D1348">
        <f>VLOOKUP(A1348,combine!A:R,4,FALSE)</f>
        <v>77.599999999999994</v>
      </c>
      <c r="E1348">
        <f>VLOOKUP(A1348,combine!A:R,5,FALSE)</f>
        <v>307</v>
      </c>
      <c r="F1348">
        <f>VLOOKUP(A1348,combine!A:R,13,FALSE)</f>
        <v>0</v>
      </c>
      <c r="G1348">
        <f>VLOOKUP(A1348,combine!A:R,14,FALSE)</f>
        <v>0</v>
      </c>
      <c r="H1348">
        <f>VLOOKUP(A1348,combine!A:R,16,FALSE)</f>
        <v>0</v>
      </c>
      <c r="I1348">
        <f>VLOOKUP(A1348,combine!A:R,17,FALSE)</f>
        <v>0</v>
      </c>
    </row>
    <row r="1349" spans="1:9" x14ac:dyDescent="0.2">
      <c r="A1349">
        <v>20010217</v>
      </c>
      <c r="B1349" t="s">
        <v>944</v>
      </c>
      <c r="C1349">
        <v>0</v>
      </c>
      <c r="D1349">
        <f>VLOOKUP(A1349,combine!A:R,4,FALSE)</f>
        <v>75.900000000000006</v>
      </c>
      <c r="E1349">
        <f>VLOOKUP(A1349,combine!A:R,5,FALSE)</f>
        <v>300</v>
      </c>
      <c r="F1349">
        <f>VLOOKUP(A1349,combine!A:R,13,FALSE)</f>
        <v>5.36</v>
      </c>
      <c r="G1349">
        <f>VLOOKUP(A1349,combine!A:R,14,FALSE)</f>
        <v>28</v>
      </c>
      <c r="H1349">
        <f>VLOOKUP(A1349,combine!A:R,16,FALSE)</f>
        <v>4.5599999999999996</v>
      </c>
      <c r="I1349">
        <f>VLOOKUP(A1349,combine!A:R,17,FALSE)</f>
        <v>92</v>
      </c>
    </row>
    <row r="1350" spans="1:9" x14ac:dyDescent="0.2">
      <c r="A1350">
        <v>20000008</v>
      </c>
      <c r="B1350" t="s">
        <v>34</v>
      </c>
      <c r="C1350">
        <v>0</v>
      </c>
      <c r="D1350">
        <f>VLOOKUP(A1350,combine!A:R,4,FALSE)</f>
        <v>77.400000000000006</v>
      </c>
      <c r="E1350">
        <f>VLOOKUP(A1350,combine!A:R,5,FALSE)</f>
        <v>231</v>
      </c>
      <c r="F1350">
        <f>VLOOKUP(A1350,combine!A:R,13,FALSE)</f>
        <v>4.59</v>
      </c>
      <c r="G1350">
        <f>VLOOKUP(A1350,combine!A:R,14,FALSE)</f>
        <v>33</v>
      </c>
      <c r="H1350">
        <f>VLOOKUP(A1350,combine!A:R,16,FALSE)</f>
        <v>0</v>
      </c>
      <c r="I1350">
        <f>VLOOKUP(A1350,combine!A:R,17,FALSE)</f>
        <v>115</v>
      </c>
    </row>
    <row r="1351" spans="1:9" x14ac:dyDescent="0.2">
      <c r="A1351">
        <v>20050186</v>
      </c>
      <c r="B1351" t="s">
        <v>38</v>
      </c>
      <c r="C1351">
        <v>-1.2173913043478199</v>
      </c>
      <c r="D1351">
        <f>VLOOKUP(A1351,combine!A:R,4,FALSE)</f>
        <v>76.3</v>
      </c>
      <c r="E1351">
        <f>VLOOKUP(A1351,combine!A:R,5,FALSE)</f>
        <v>268</v>
      </c>
      <c r="F1351">
        <f>VLOOKUP(A1351,combine!A:R,13,FALSE)</f>
        <v>4.8499999999999996</v>
      </c>
      <c r="G1351">
        <f>VLOOKUP(A1351,combine!A:R,14,FALSE)</f>
        <v>29.5</v>
      </c>
      <c r="H1351">
        <f>VLOOKUP(A1351,combine!A:R,16,FALSE)</f>
        <v>4.5</v>
      </c>
      <c r="I1351">
        <f>VLOOKUP(A1351,combine!A:R,17,FALSE)</f>
        <v>105</v>
      </c>
    </row>
    <row r="1352" spans="1:9" x14ac:dyDescent="0.2">
      <c r="A1352">
        <v>20050432</v>
      </c>
      <c r="B1352" t="s">
        <v>38</v>
      </c>
      <c r="C1352">
        <v>0.57142857142857095</v>
      </c>
      <c r="D1352">
        <f>VLOOKUP(A1352,combine!A:R,4,FALSE)</f>
        <v>76</v>
      </c>
      <c r="E1352">
        <f>VLOOKUP(A1352,combine!A:R,5,FALSE)</f>
        <v>279</v>
      </c>
      <c r="F1352">
        <f>VLOOKUP(A1352,combine!A:R,13,FALSE)</f>
        <v>4.93</v>
      </c>
      <c r="G1352">
        <f>VLOOKUP(A1352,combine!A:R,14,FALSE)</f>
        <v>32.5</v>
      </c>
      <c r="H1352">
        <f>VLOOKUP(A1352,combine!A:R,16,FALSE)</f>
        <v>4.4000000000000004</v>
      </c>
      <c r="I1352">
        <f>VLOOKUP(A1352,combine!A:R,17,FALSE)</f>
        <v>107</v>
      </c>
    </row>
    <row r="1353" spans="1:9" x14ac:dyDescent="0.2">
      <c r="A1353">
        <v>20050110</v>
      </c>
      <c r="B1353" t="s">
        <v>49</v>
      </c>
      <c r="C1353">
        <v>0.84615384615384603</v>
      </c>
      <c r="D1353">
        <f>VLOOKUP(A1353,combine!A:R,4,FALSE)</f>
        <v>76.3</v>
      </c>
      <c r="E1353">
        <f>VLOOKUP(A1353,combine!A:R,5,FALSE)</f>
        <v>267</v>
      </c>
      <c r="F1353">
        <f>VLOOKUP(A1353,combine!A:R,13,FALSE)</f>
        <v>4.5599999999999996</v>
      </c>
      <c r="G1353">
        <f>VLOOKUP(A1353,combine!A:R,14,FALSE)</f>
        <v>37</v>
      </c>
      <c r="H1353">
        <f>VLOOKUP(A1353,combine!A:R,16,FALSE)</f>
        <v>4.46</v>
      </c>
      <c r="I1353">
        <f>VLOOKUP(A1353,combine!A:R,17,FALSE)</f>
        <v>118</v>
      </c>
    </row>
    <row r="1354" spans="1:9" x14ac:dyDescent="0.2">
      <c r="A1354">
        <v>20050019</v>
      </c>
      <c r="B1354" t="s">
        <v>50</v>
      </c>
      <c r="C1354">
        <v>0</v>
      </c>
      <c r="D1354">
        <f>VLOOKUP(A1354,combine!A:R,4,FALSE)</f>
        <v>79.5</v>
      </c>
      <c r="E1354">
        <f>VLOOKUP(A1354,combine!A:R,5,FALSE)</f>
        <v>320</v>
      </c>
      <c r="F1354">
        <f>VLOOKUP(A1354,combine!A:R,13,FALSE)</f>
        <v>5.27</v>
      </c>
      <c r="G1354">
        <f>VLOOKUP(A1354,combine!A:R,14,FALSE)</f>
        <v>35.5</v>
      </c>
      <c r="H1354">
        <f>VLOOKUP(A1354,combine!A:R,16,FALSE)</f>
        <v>4.5599999999999996</v>
      </c>
      <c r="I1354">
        <f>VLOOKUP(A1354,combine!A:R,17,FALSE)</f>
        <v>109</v>
      </c>
    </row>
    <row r="1355" spans="1:9" x14ac:dyDescent="0.2">
      <c r="A1355">
        <v>20010092</v>
      </c>
      <c r="B1355" t="s">
        <v>944</v>
      </c>
      <c r="C1355">
        <v>0</v>
      </c>
      <c r="D1355">
        <f>VLOOKUP(A1355,combine!A:R,4,FALSE)</f>
        <v>76.5</v>
      </c>
      <c r="E1355">
        <f>VLOOKUP(A1355,combine!A:R,5,FALSE)</f>
        <v>298</v>
      </c>
      <c r="F1355">
        <f>VLOOKUP(A1355,combine!A:R,13,FALSE)</f>
        <v>5.23</v>
      </c>
      <c r="G1355">
        <f>VLOOKUP(A1355,combine!A:R,14,FALSE)</f>
        <v>34.5</v>
      </c>
      <c r="H1355">
        <f>VLOOKUP(A1355,combine!A:R,16,FALSE)</f>
        <v>0</v>
      </c>
      <c r="I1355">
        <f>VLOOKUP(A1355,combine!A:R,17,FALSE)</f>
        <v>0</v>
      </c>
    </row>
    <row r="1356" spans="1:9" x14ac:dyDescent="0.2">
      <c r="A1356">
        <v>20030262</v>
      </c>
      <c r="B1356" t="s">
        <v>34</v>
      </c>
      <c r="D1356">
        <f>VLOOKUP(A1356,combine!A:R,4,FALSE)</f>
        <v>74</v>
      </c>
      <c r="E1356">
        <f>VLOOKUP(A1356,combine!A:R,5,FALSE)</f>
        <v>200</v>
      </c>
      <c r="F1356">
        <f>VLOOKUP(A1356,combine!A:R,13,FALSE)</f>
        <v>4.51</v>
      </c>
      <c r="G1356">
        <f>VLOOKUP(A1356,combine!A:R,14,FALSE)</f>
        <v>38</v>
      </c>
      <c r="H1356">
        <f>VLOOKUP(A1356,combine!A:R,16,FALSE)</f>
        <v>3.95</v>
      </c>
      <c r="I1356">
        <f>VLOOKUP(A1356,combine!A:R,17,FALSE)</f>
        <v>125</v>
      </c>
    </row>
    <row r="1357" spans="1:9" x14ac:dyDescent="0.2">
      <c r="A1357">
        <v>19930089</v>
      </c>
      <c r="B1357" t="s">
        <v>27</v>
      </c>
      <c r="C1357">
        <v>0</v>
      </c>
      <c r="D1357">
        <f>VLOOKUP(A1357,combine!A:R,4,FALSE)</f>
        <v>70.400000000000006</v>
      </c>
      <c r="E1357">
        <f>VLOOKUP(A1357,combine!A:R,5,FALSE)</f>
        <v>236</v>
      </c>
      <c r="F1357">
        <f>VLOOKUP(A1357,combine!A:R,13,FALSE)</f>
        <v>4.84</v>
      </c>
      <c r="G1357">
        <f>VLOOKUP(A1357,combine!A:R,14,FALSE)</f>
        <v>30.5</v>
      </c>
      <c r="H1357">
        <f>VLOOKUP(A1357,combine!A:R,16,FALSE)</f>
        <v>4.38</v>
      </c>
      <c r="I1357">
        <f>VLOOKUP(A1357,combine!A:R,17,FALSE)</f>
        <v>104</v>
      </c>
    </row>
    <row r="1358" spans="1:9" x14ac:dyDescent="0.2">
      <c r="A1358">
        <v>20050044</v>
      </c>
      <c r="B1358" t="s">
        <v>49</v>
      </c>
      <c r="C1358">
        <v>2.2857142857142798</v>
      </c>
      <c r="D1358">
        <f>VLOOKUP(A1358,combine!A:R,4,FALSE)</f>
        <v>68.88</v>
      </c>
      <c r="E1358">
        <f>VLOOKUP(A1358,combine!A:R,5,FALSE)</f>
        <v>214</v>
      </c>
      <c r="F1358">
        <f>VLOOKUP(A1358,combine!A:R,13,FALSE)</f>
        <v>4.45</v>
      </c>
      <c r="G1358">
        <f>VLOOKUP(A1358,combine!A:R,14,FALSE)</f>
        <v>35</v>
      </c>
      <c r="H1358">
        <f>VLOOKUP(A1358,combine!A:R,16,FALSE)</f>
        <v>4.0999999999999996</v>
      </c>
      <c r="I1358">
        <f>VLOOKUP(A1358,combine!A:R,17,FALSE)</f>
        <v>116</v>
      </c>
    </row>
    <row r="1359" spans="1:9" x14ac:dyDescent="0.2">
      <c r="A1359">
        <v>19990076</v>
      </c>
      <c r="B1359" t="s">
        <v>103</v>
      </c>
      <c r="C1359">
        <v>6.25</v>
      </c>
      <c r="D1359">
        <f>VLOOKUP(A1359,combine!A:R,4,FALSE)</f>
        <v>74.400000000000006</v>
      </c>
      <c r="E1359">
        <f>VLOOKUP(A1359,combine!A:R,5,FALSE)</f>
        <v>218</v>
      </c>
      <c r="F1359">
        <f>VLOOKUP(A1359,combine!A:R,13,FALSE)</f>
        <v>4.5999999999999996</v>
      </c>
      <c r="G1359">
        <f>VLOOKUP(A1359,combine!A:R,14,FALSE)</f>
        <v>39.5</v>
      </c>
      <c r="H1359">
        <f>VLOOKUP(A1359,combine!A:R,16,FALSE)</f>
        <v>4.12</v>
      </c>
      <c r="I1359">
        <f>VLOOKUP(A1359,combine!A:R,17,FALSE)</f>
        <v>130</v>
      </c>
    </row>
    <row r="1360" spans="1:9" x14ac:dyDescent="0.2">
      <c r="A1360">
        <v>19970172</v>
      </c>
      <c r="B1360" t="s">
        <v>207</v>
      </c>
      <c r="C1360">
        <v>7.4285714285714199</v>
      </c>
      <c r="D1360">
        <f>VLOOKUP(A1360,combine!A:R,4,FALSE)</f>
        <v>71.400000000000006</v>
      </c>
      <c r="E1360">
        <f>VLOOKUP(A1360,combine!A:R,5,FALSE)</f>
        <v>200</v>
      </c>
      <c r="F1360">
        <f>VLOOKUP(A1360,combine!A:R,13,FALSE)</f>
        <v>4.49</v>
      </c>
      <c r="G1360">
        <f>VLOOKUP(A1360,combine!A:R,14,FALSE)</f>
        <v>39</v>
      </c>
      <c r="H1360">
        <f>VLOOKUP(A1360,combine!A:R,16,FALSE)</f>
        <v>4.08</v>
      </c>
      <c r="I1360">
        <f>VLOOKUP(A1360,combine!A:R,17,FALSE)</f>
        <v>127</v>
      </c>
    </row>
    <row r="1361" spans="1:9" x14ac:dyDescent="0.2">
      <c r="A1361">
        <v>20040134</v>
      </c>
      <c r="B1361" t="s">
        <v>34</v>
      </c>
      <c r="C1361">
        <v>0</v>
      </c>
      <c r="D1361">
        <f>VLOOKUP(A1361,combine!A:R,4,FALSE)</f>
        <v>76</v>
      </c>
      <c r="E1361">
        <f>VLOOKUP(A1361,combine!A:R,5,FALSE)</f>
        <v>229</v>
      </c>
      <c r="F1361">
        <f>VLOOKUP(A1361,combine!A:R,13,FALSE)</f>
        <v>4.54</v>
      </c>
      <c r="G1361">
        <f>VLOOKUP(A1361,combine!A:R,14,FALSE)</f>
        <v>41</v>
      </c>
      <c r="H1361">
        <f>VLOOKUP(A1361,combine!A:R,16,FALSE)</f>
        <v>4.22</v>
      </c>
      <c r="I1361">
        <f>VLOOKUP(A1361,combine!A:R,17,FALSE)</f>
        <v>130</v>
      </c>
    </row>
    <row r="1362" spans="1:9" x14ac:dyDescent="0.2">
      <c r="A1362">
        <v>20040627</v>
      </c>
      <c r="B1362" t="s">
        <v>58</v>
      </c>
      <c r="D1362">
        <f>VLOOKUP(A1362,combine!A:R,4,FALSE)</f>
        <v>75.900000000000006</v>
      </c>
      <c r="E1362">
        <f>VLOOKUP(A1362,combine!A:R,5,FALSE)</f>
        <v>266</v>
      </c>
      <c r="F1362">
        <f>VLOOKUP(A1362,combine!A:R,13,FALSE)</f>
        <v>5.01</v>
      </c>
      <c r="G1362">
        <f>VLOOKUP(A1362,combine!A:R,14,FALSE)</f>
        <v>30.5</v>
      </c>
      <c r="H1362">
        <f>VLOOKUP(A1362,combine!A:R,16,FALSE)</f>
        <v>4.3499999999999996</v>
      </c>
      <c r="I1362">
        <f>VLOOKUP(A1362,combine!A:R,17,FALSE)</f>
        <v>111</v>
      </c>
    </row>
    <row r="1363" spans="1:9" x14ac:dyDescent="0.2">
      <c r="A1363">
        <v>20010049</v>
      </c>
      <c r="B1363" t="s">
        <v>49</v>
      </c>
      <c r="C1363">
        <v>0</v>
      </c>
      <c r="D1363">
        <f>VLOOKUP(A1363,combine!A:R,4,FALSE)</f>
        <v>70.3</v>
      </c>
      <c r="E1363">
        <f>VLOOKUP(A1363,combine!A:R,5,FALSE)</f>
        <v>234</v>
      </c>
      <c r="F1363">
        <f>VLOOKUP(A1363,combine!A:R,13,FALSE)</f>
        <v>4.57</v>
      </c>
      <c r="G1363">
        <f>VLOOKUP(A1363,combine!A:R,14,FALSE)</f>
        <v>37</v>
      </c>
      <c r="H1363">
        <f>VLOOKUP(A1363,combine!A:R,16,FALSE)</f>
        <v>0</v>
      </c>
      <c r="I1363">
        <f>VLOOKUP(A1363,combine!A:R,17,FALSE)</f>
        <v>0</v>
      </c>
    </row>
    <row r="1364" spans="1:9" x14ac:dyDescent="0.2">
      <c r="A1364">
        <v>20010081</v>
      </c>
      <c r="B1364" t="s">
        <v>42</v>
      </c>
      <c r="C1364">
        <v>-0.42857142857142799</v>
      </c>
      <c r="D1364">
        <f>VLOOKUP(A1364,combine!A:R,4,FALSE)</f>
        <v>76</v>
      </c>
      <c r="E1364">
        <f>VLOOKUP(A1364,combine!A:R,5,FALSE)</f>
        <v>299</v>
      </c>
      <c r="F1364">
        <f>VLOOKUP(A1364,combine!A:R,13,FALSE)</f>
        <v>5.24</v>
      </c>
      <c r="G1364">
        <f>VLOOKUP(A1364,combine!A:R,14,FALSE)</f>
        <v>30</v>
      </c>
      <c r="H1364">
        <f>VLOOKUP(A1364,combine!A:R,16,FALSE)</f>
        <v>4.8</v>
      </c>
      <c r="I1364">
        <f>VLOOKUP(A1364,combine!A:R,17,FALSE)</f>
        <v>100</v>
      </c>
    </row>
    <row r="1365" spans="1:9" x14ac:dyDescent="0.2">
      <c r="A1365">
        <v>20050434</v>
      </c>
      <c r="B1365" t="s">
        <v>119</v>
      </c>
      <c r="C1365">
        <v>0</v>
      </c>
      <c r="D1365">
        <f>VLOOKUP(A1365,combine!A:R,4,FALSE)</f>
        <v>77.5</v>
      </c>
      <c r="E1365">
        <f>VLOOKUP(A1365,combine!A:R,5,FALSE)</f>
        <v>309</v>
      </c>
      <c r="F1365">
        <f>VLOOKUP(A1365,combine!A:R,13,FALSE)</f>
        <v>5.17</v>
      </c>
      <c r="G1365">
        <f>VLOOKUP(A1365,combine!A:R,14,FALSE)</f>
        <v>31.5</v>
      </c>
      <c r="H1365">
        <f>VLOOKUP(A1365,combine!A:R,16,FALSE)</f>
        <v>4.5599999999999996</v>
      </c>
      <c r="I1365">
        <f>VLOOKUP(A1365,combine!A:R,17,FALSE)</f>
        <v>108</v>
      </c>
    </row>
    <row r="1366" spans="1:9" x14ac:dyDescent="0.2">
      <c r="A1366">
        <v>19950079</v>
      </c>
      <c r="B1366" t="s">
        <v>27</v>
      </c>
      <c r="C1366">
        <v>0</v>
      </c>
      <c r="D1366">
        <f>VLOOKUP(A1366,combine!A:R,4,FALSE)</f>
        <v>73.599999999999994</v>
      </c>
      <c r="E1366">
        <f>VLOOKUP(A1366,combine!A:R,5,FALSE)</f>
        <v>244</v>
      </c>
      <c r="F1366">
        <f>VLOOKUP(A1366,combine!A:R,13,FALSE)</f>
        <v>0</v>
      </c>
      <c r="G1366">
        <f>VLOOKUP(A1366,combine!A:R,14,FALSE)</f>
        <v>0</v>
      </c>
      <c r="H1366">
        <f>VLOOKUP(A1366,combine!A:R,16,FALSE)</f>
        <v>0</v>
      </c>
      <c r="I1366">
        <f>VLOOKUP(A1366,combine!A:R,17,FALSE)</f>
        <v>0</v>
      </c>
    </row>
    <row r="1367" spans="1:9" x14ac:dyDescent="0.2">
      <c r="A1367">
        <v>20040219</v>
      </c>
      <c r="B1367" t="s">
        <v>16612</v>
      </c>
      <c r="D1367">
        <f>VLOOKUP(A1367,combine!A:R,4,FALSE)</f>
        <v>69.400000000000006</v>
      </c>
      <c r="E1367">
        <f>VLOOKUP(A1367,combine!A:R,5,FALSE)</f>
        <v>225</v>
      </c>
      <c r="F1367">
        <f>VLOOKUP(A1367,combine!A:R,13,FALSE)</f>
        <v>4.5999999999999996</v>
      </c>
      <c r="G1367">
        <f>VLOOKUP(A1367,combine!A:R,14,FALSE)</f>
        <v>33.5</v>
      </c>
      <c r="H1367">
        <f>VLOOKUP(A1367,combine!A:R,16,FALSE)</f>
        <v>4.3600000000000003</v>
      </c>
      <c r="I1367">
        <f>VLOOKUP(A1367,combine!A:R,17,FALSE)</f>
        <v>118</v>
      </c>
    </row>
    <row r="1368" spans="1:9" x14ac:dyDescent="0.2">
      <c r="A1368">
        <v>20050494</v>
      </c>
      <c r="B1368" t="s">
        <v>103</v>
      </c>
      <c r="C1368">
        <v>2</v>
      </c>
      <c r="D1368">
        <f>VLOOKUP(A1368,combine!A:R,4,FALSE)</f>
        <v>73.5</v>
      </c>
      <c r="E1368">
        <f>VLOOKUP(A1368,combine!A:R,5,FALSE)</f>
        <v>243</v>
      </c>
      <c r="F1368">
        <f>VLOOKUP(A1368,combine!A:R,13,FALSE)</f>
        <v>4.92</v>
      </c>
      <c r="G1368">
        <f>VLOOKUP(A1368,combine!A:R,14,FALSE)</f>
        <v>34</v>
      </c>
      <c r="H1368">
        <f>VLOOKUP(A1368,combine!A:R,16,FALSE)</f>
        <v>4.2</v>
      </c>
      <c r="I1368">
        <f>VLOOKUP(A1368,combine!A:R,17,FALSE)</f>
        <v>110</v>
      </c>
    </row>
    <row r="1369" spans="1:9" x14ac:dyDescent="0.2">
      <c r="A1369">
        <v>19990072</v>
      </c>
      <c r="B1369" t="s">
        <v>16623</v>
      </c>
      <c r="C1369">
        <v>1.8333333333333299</v>
      </c>
      <c r="D1369">
        <f>VLOOKUP(A1369,combine!A:R,4,FALSE)</f>
        <v>76.400000000000006</v>
      </c>
      <c r="E1369">
        <f>VLOOKUP(A1369,combine!A:R,5,FALSE)</f>
        <v>315</v>
      </c>
      <c r="F1369">
        <f>VLOOKUP(A1369,combine!A:R,13,FALSE)</f>
        <v>5.36</v>
      </c>
      <c r="G1369">
        <f>VLOOKUP(A1369,combine!A:R,14,FALSE)</f>
        <v>27.5</v>
      </c>
      <c r="H1369">
        <f>VLOOKUP(A1369,combine!A:R,16,FALSE)</f>
        <v>4.68</v>
      </c>
      <c r="I1369">
        <f>VLOOKUP(A1369,combine!A:R,17,FALSE)</f>
        <v>94</v>
      </c>
    </row>
    <row r="1370" spans="1:9" x14ac:dyDescent="0.2">
      <c r="A1370">
        <v>20050077</v>
      </c>
      <c r="B1370" t="s">
        <v>49</v>
      </c>
      <c r="D1370">
        <f>VLOOKUP(A1370,combine!A:R,4,FALSE)</f>
        <v>68.3</v>
      </c>
      <c r="E1370">
        <f>VLOOKUP(A1370,combine!A:R,5,FALSE)</f>
        <v>210</v>
      </c>
      <c r="F1370">
        <f>VLOOKUP(A1370,combine!A:R,13,FALSE)</f>
        <v>4.49</v>
      </c>
      <c r="G1370">
        <f>VLOOKUP(A1370,combine!A:R,14,FALSE)</f>
        <v>36</v>
      </c>
      <c r="H1370">
        <f>VLOOKUP(A1370,combine!A:R,16,FALSE)</f>
        <v>4.0999999999999996</v>
      </c>
      <c r="I1370">
        <f>VLOOKUP(A1370,combine!A:R,17,FALSE)</f>
        <v>116</v>
      </c>
    </row>
    <row r="1371" spans="1:9" x14ac:dyDescent="0.2">
      <c r="A1371">
        <v>20040034</v>
      </c>
      <c r="B1371" t="s">
        <v>119</v>
      </c>
      <c r="C1371">
        <v>0</v>
      </c>
      <c r="D1371">
        <f>VLOOKUP(A1371,combine!A:R,4,FALSE)</f>
        <v>74.8</v>
      </c>
      <c r="E1371">
        <f>VLOOKUP(A1371,combine!A:R,5,FALSE)</f>
        <v>314</v>
      </c>
      <c r="F1371">
        <f>VLOOKUP(A1371,combine!A:R,13,FALSE)</f>
        <v>5.0999999999999996</v>
      </c>
      <c r="G1371">
        <f>VLOOKUP(A1371,combine!A:R,14,FALSE)</f>
        <v>30.5</v>
      </c>
      <c r="H1371">
        <f>VLOOKUP(A1371,combine!A:R,16,FALSE)</f>
        <v>4.66</v>
      </c>
      <c r="I1371">
        <f>VLOOKUP(A1371,combine!A:R,17,FALSE)</f>
        <v>104</v>
      </c>
    </row>
    <row r="1372" spans="1:9" x14ac:dyDescent="0.2">
      <c r="A1372">
        <v>20050742</v>
      </c>
      <c r="B1372" t="s">
        <v>207</v>
      </c>
      <c r="C1372">
        <v>9.1313868613138691</v>
      </c>
      <c r="D1372">
        <f>VLOOKUP(A1372,combine!A:R,4,FALSE)</f>
        <v>70.8</v>
      </c>
      <c r="E1372">
        <f>VLOOKUP(A1372,combine!A:R,5,FALSE)</f>
        <v>214</v>
      </c>
      <c r="F1372">
        <f>VLOOKUP(A1372,combine!A:R,13,FALSE)</f>
        <v>4.6500000000000004</v>
      </c>
      <c r="G1372">
        <f>VLOOKUP(A1372,combine!A:R,14,FALSE)</f>
        <v>35</v>
      </c>
      <c r="H1372">
        <f>VLOOKUP(A1372,combine!A:R,16,FALSE)</f>
        <v>4.0999999999999996</v>
      </c>
      <c r="I1372">
        <f>VLOOKUP(A1372,combine!A:R,17,FALSE)</f>
        <v>106</v>
      </c>
    </row>
    <row r="1373" spans="1:9" x14ac:dyDescent="0.2">
      <c r="A1373">
        <v>20050610</v>
      </c>
      <c r="B1373" t="s">
        <v>207</v>
      </c>
      <c r="C1373">
        <v>10.770609318996399</v>
      </c>
      <c r="D1373">
        <f>VLOOKUP(A1373,combine!A:R,4,FALSE)</f>
        <v>73.900000000000006</v>
      </c>
      <c r="E1373">
        <f>VLOOKUP(A1373,combine!A:R,5,FALSE)</f>
        <v>211</v>
      </c>
      <c r="F1373">
        <f>VLOOKUP(A1373,combine!A:R,13,FALSE)</f>
        <v>4.76</v>
      </c>
      <c r="G1373">
        <f>VLOOKUP(A1373,combine!A:R,14,FALSE)</f>
        <v>35</v>
      </c>
      <c r="H1373">
        <f>VLOOKUP(A1373,combine!A:R,16,FALSE)</f>
        <v>4.07</v>
      </c>
      <c r="I1373">
        <f>VLOOKUP(A1373,combine!A:R,17,FALSE)</f>
        <v>110</v>
      </c>
    </row>
    <row r="1374" spans="1:9" x14ac:dyDescent="0.2">
      <c r="A1374">
        <v>20050035</v>
      </c>
      <c r="B1374" t="s">
        <v>34</v>
      </c>
      <c r="C1374">
        <v>0</v>
      </c>
      <c r="D1374">
        <f>VLOOKUP(A1374,combine!A:R,4,FALSE)</f>
        <v>73.63</v>
      </c>
      <c r="E1374">
        <f>VLOOKUP(A1374,combine!A:R,5,FALSE)</f>
        <v>196</v>
      </c>
      <c r="F1374">
        <f>VLOOKUP(A1374,combine!A:R,13,FALSE)</f>
        <v>4.5199999999999996</v>
      </c>
      <c r="G1374">
        <f>VLOOKUP(A1374,combine!A:R,14,FALSE)</f>
        <v>41.5</v>
      </c>
      <c r="H1374">
        <f>VLOOKUP(A1374,combine!A:R,16,FALSE)</f>
        <v>3.94</v>
      </c>
      <c r="I1374">
        <f>VLOOKUP(A1374,combine!A:R,17,FALSE)</f>
        <v>128</v>
      </c>
    </row>
    <row r="1375" spans="1:9" x14ac:dyDescent="0.2">
      <c r="A1375">
        <v>20020091</v>
      </c>
      <c r="B1375" t="s">
        <v>49</v>
      </c>
      <c r="C1375">
        <v>-0.2</v>
      </c>
      <c r="D1375">
        <f>VLOOKUP(A1375,combine!A:R,4,FALSE)</f>
        <v>68.400000000000006</v>
      </c>
      <c r="E1375">
        <f>VLOOKUP(A1375,combine!A:R,5,FALSE)</f>
        <v>200</v>
      </c>
      <c r="F1375">
        <f>VLOOKUP(A1375,combine!A:R,13,FALSE)</f>
        <v>4.59</v>
      </c>
      <c r="G1375">
        <f>VLOOKUP(A1375,combine!A:R,14,FALSE)</f>
        <v>37</v>
      </c>
      <c r="H1375">
        <f>VLOOKUP(A1375,combine!A:R,16,FALSE)</f>
        <v>0</v>
      </c>
      <c r="I1375">
        <f>VLOOKUP(A1375,combine!A:R,17,FALSE)</f>
        <v>118</v>
      </c>
    </row>
    <row r="1376" spans="1:9" x14ac:dyDescent="0.2">
      <c r="A1376">
        <v>20050235</v>
      </c>
      <c r="B1376" t="s">
        <v>103</v>
      </c>
      <c r="C1376">
        <v>0.5</v>
      </c>
      <c r="D1376">
        <f>VLOOKUP(A1376,combine!A:R,4,FALSE)</f>
        <v>73.400000000000006</v>
      </c>
      <c r="E1376">
        <f>VLOOKUP(A1376,combine!A:R,5,FALSE)</f>
        <v>236</v>
      </c>
      <c r="F1376">
        <f>VLOOKUP(A1376,combine!A:R,13,FALSE)</f>
        <v>4.76</v>
      </c>
      <c r="G1376">
        <f>VLOOKUP(A1376,combine!A:R,14,FALSE)</f>
        <v>37</v>
      </c>
      <c r="H1376">
        <f>VLOOKUP(A1376,combine!A:R,16,FALSE)</f>
        <v>4.38</v>
      </c>
      <c r="I1376">
        <f>VLOOKUP(A1376,combine!A:R,17,FALSE)</f>
        <v>106</v>
      </c>
    </row>
    <row r="1377" spans="1:9" x14ac:dyDescent="0.2">
      <c r="A1377">
        <v>19970207</v>
      </c>
      <c r="B1377" t="s">
        <v>104</v>
      </c>
      <c r="C1377">
        <v>0</v>
      </c>
      <c r="D1377">
        <f>VLOOKUP(A1377,combine!A:R,4,FALSE)</f>
        <v>72.900000000000006</v>
      </c>
      <c r="E1377">
        <f>VLOOKUP(A1377,combine!A:R,5,FALSE)</f>
        <v>180</v>
      </c>
      <c r="F1377">
        <f>VLOOKUP(A1377,combine!A:R,13,FALSE)</f>
        <v>5.14</v>
      </c>
      <c r="G1377">
        <f>VLOOKUP(A1377,combine!A:R,14,FALSE)</f>
        <v>28.5</v>
      </c>
      <c r="H1377">
        <f>VLOOKUP(A1377,combine!A:R,16,FALSE)</f>
        <v>4.37</v>
      </c>
      <c r="I1377">
        <f>VLOOKUP(A1377,combine!A:R,17,FALSE)</f>
        <v>103</v>
      </c>
    </row>
    <row r="1378" spans="1:9" x14ac:dyDescent="0.2">
      <c r="A1378">
        <v>19980058</v>
      </c>
      <c r="B1378" t="s">
        <v>16608</v>
      </c>
      <c r="C1378">
        <v>0</v>
      </c>
      <c r="D1378">
        <f>VLOOKUP(A1378,combine!A:R,4,FALSE)</f>
        <v>76.900000000000006</v>
      </c>
      <c r="E1378">
        <f>VLOOKUP(A1378,combine!A:R,5,FALSE)</f>
        <v>314</v>
      </c>
      <c r="F1378">
        <f>VLOOKUP(A1378,combine!A:R,13,FALSE)</f>
        <v>5.44</v>
      </c>
      <c r="G1378">
        <f>VLOOKUP(A1378,combine!A:R,14,FALSE)</f>
        <v>27.5</v>
      </c>
      <c r="H1378">
        <f>VLOOKUP(A1378,combine!A:R,16,FALSE)</f>
        <v>4.7699999999999996</v>
      </c>
      <c r="I1378">
        <f>VLOOKUP(A1378,combine!A:R,17,FALSE)</f>
        <v>99</v>
      </c>
    </row>
    <row r="1379" spans="1:9" x14ac:dyDescent="0.2">
      <c r="A1379">
        <v>19960109</v>
      </c>
      <c r="B1379" t="s">
        <v>50</v>
      </c>
      <c r="C1379">
        <v>0</v>
      </c>
      <c r="D1379">
        <f>VLOOKUP(A1379,combine!A:R,4,FALSE)</f>
        <v>79.5</v>
      </c>
      <c r="E1379">
        <f>VLOOKUP(A1379,combine!A:R,5,FALSE)</f>
        <v>308</v>
      </c>
      <c r="F1379">
        <f>VLOOKUP(A1379,combine!A:R,13,FALSE)</f>
        <v>5.34</v>
      </c>
      <c r="G1379">
        <f>VLOOKUP(A1379,combine!A:R,14,FALSE)</f>
        <v>24.5</v>
      </c>
      <c r="H1379">
        <f>VLOOKUP(A1379,combine!A:R,16,FALSE)</f>
        <v>4.7300000000000004</v>
      </c>
      <c r="I1379">
        <f>VLOOKUP(A1379,combine!A:R,17,FALSE)</f>
        <v>103</v>
      </c>
    </row>
    <row r="1380" spans="1:9" x14ac:dyDescent="0.2">
      <c r="A1380">
        <v>20020084</v>
      </c>
      <c r="B1380" t="s">
        <v>49</v>
      </c>
      <c r="C1380">
        <v>0</v>
      </c>
      <c r="D1380">
        <f>VLOOKUP(A1380,combine!A:R,4,FALSE)</f>
        <v>72.599999999999994</v>
      </c>
      <c r="E1380">
        <f>VLOOKUP(A1380,combine!A:R,5,FALSE)</f>
        <v>214</v>
      </c>
      <c r="F1380">
        <f>VLOOKUP(A1380,combine!A:R,13,FALSE)</f>
        <v>4.59</v>
      </c>
      <c r="G1380">
        <f>VLOOKUP(A1380,combine!A:R,14,FALSE)</f>
        <v>34</v>
      </c>
      <c r="H1380">
        <f>VLOOKUP(A1380,combine!A:R,16,FALSE)</f>
        <v>0</v>
      </c>
      <c r="I1380">
        <f>VLOOKUP(A1380,combine!A:R,17,FALSE)</f>
        <v>115</v>
      </c>
    </row>
    <row r="1381" spans="1:9" x14ac:dyDescent="0.2">
      <c r="A1381">
        <v>19980026</v>
      </c>
      <c r="B1381" t="s">
        <v>119</v>
      </c>
      <c r="C1381">
        <v>0</v>
      </c>
      <c r="D1381">
        <f>VLOOKUP(A1381,combine!A:R,4,FALSE)</f>
        <v>76.599999999999994</v>
      </c>
      <c r="E1381">
        <f>VLOOKUP(A1381,combine!A:R,5,FALSE)</f>
        <v>322</v>
      </c>
      <c r="F1381">
        <f>VLOOKUP(A1381,combine!A:R,13,FALSE)</f>
        <v>5.47</v>
      </c>
      <c r="G1381">
        <f>VLOOKUP(A1381,combine!A:R,14,FALSE)</f>
        <v>26</v>
      </c>
      <c r="H1381">
        <f>VLOOKUP(A1381,combine!A:R,16,FALSE)</f>
        <v>4.71</v>
      </c>
      <c r="I1381">
        <f>VLOOKUP(A1381,combine!A:R,17,FALSE)</f>
        <v>94</v>
      </c>
    </row>
    <row r="1382" spans="1:9" x14ac:dyDescent="0.2">
      <c r="A1382">
        <v>20050131</v>
      </c>
      <c r="B1382" t="s">
        <v>34</v>
      </c>
      <c r="C1382">
        <v>0</v>
      </c>
      <c r="D1382">
        <f>VLOOKUP(A1382,combine!A:R,4,FALSE)</f>
        <v>76</v>
      </c>
      <c r="E1382">
        <f>VLOOKUP(A1382,combine!A:R,5,FALSE)</f>
        <v>196</v>
      </c>
      <c r="F1382">
        <f>VLOOKUP(A1382,combine!A:R,13,FALSE)</f>
        <v>4.57</v>
      </c>
      <c r="G1382">
        <f>VLOOKUP(A1382,combine!A:R,14,FALSE)</f>
        <v>38.5</v>
      </c>
      <c r="H1382">
        <f>VLOOKUP(A1382,combine!A:R,16,FALSE)</f>
        <v>4.0999999999999996</v>
      </c>
      <c r="I1382">
        <f>VLOOKUP(A1382,combine!A:R,17,FALSE)</f>
        <v>126</v>
      </c>
    </row>
    <row r="1383" spans="1:9" x14ac:dyDescent="0.2">
      <c r="A1383">
        <v>20020048</v>
      </c>
      <c r="B1383" t="s">
        <v>34</v>
      </c>
      <c r="C1383">
        <v>0</v>
      </c>
      <c r="D1383">
        <f>VLOOKUP(A1383,combine!A:R,4,FALSE)</f>
        <v>71.8</v>
      </c>
      <c r="E1383">
        <f>VLOOKUP(A1383,combine!A:R,5,FALSE)</f>
        <v>194</v>
      </c>
      <c r="F1383">
        <f>VLOOKUP(A1383,combine!A:R,13,FALSE)</f>
        <v>4.53</v>
      </c>
      <c r="G1383">
        <f>VLOOKUP(A1383,combine!A:R,14,FALSE)</f>
        <v>41.5</v>
      </c>
      <c r="H1383">
        <f>VLOOKUP(A1383,combine!A:R,16,FALSE)</f>
        <v>4.0999999999999996</v>
      </c>
      <c r="I1383">
        <f>VLOOKUP(A1383,combine!A:R,17,FALSE)</f>
        <v>128</v>
      </c>
    </row>
    <row r="1384" spans="1:9" x14ac:dyDescent="0.2">
      <c r="A1384">
        <v>20050061</v>
      </c>
      <c r="B1384" t="s">
        <v>34</v>
      </c>
      <c r="C1384">
        <v>0</v>
      </c>
      <c r="D1384">
        <f>VLOOKUP(A1384,combine!A:R,4,FALSE)</f>
        <v>76.75</v>
      </c>
      <c r="E1384">
        <f>VLOOKUP(A1384,combine!A:R,5,FALSE)</f>
        <v>241</v>
      </c>
      <c r="F1384">
        <f>VLOOKUP(A1384,combine!A:R,13,FALSE)</f>
        <v>4.5</v>
      </c>
      <c r="G1384">
        <f>VLOOKUP(A1384,combine!A:R,14,FALSE)</f>
        <v>39</v>
      </c>
      <c r="H1384">
        <f>VLOOKUP(A1384,combine!A:R,16,FALSE)</f>
        <v>0</v>
      </c>
      <c r="I1384">
        <f>VLOOKUP(A1384,combine!A:R,17,FALSE)</f>
        <v>0</v>
      </c>
    </row>
    <row r="1385" spans="1:9" x14ac:dyDescent="0.2">
      <c r="A1385">
        <v>20050453</v>
      </c>
      <c r="B1385" t="s">
        <v>38</v>
      </c>
      <c r="C1385">
        <v>-0.25</v>
      </c>
      <c r="D1385">
        <f>VLOOKUP(A1385,combine!A:R,4,FALSE)</f>
        <v>75.5</v>
      </c>
      <c r="E1385">
        <f>VLOOKUP(A1385,combine!A:R,5,FALSE)</f>
        <v>268</v>
      </c>
      <c r="F1385">
        <f>VLOOKUP(A1385,combine!A:R,13,FALSE)</f>
        <v>4.9800000000000004</v>
      </c>
      <c r="G1385">
        <f>VLOOKUP(A1385,combine!A:R,14,FALSE)</f>
        <v>31.5</v>
      </c>
      <c r="H1385">
        <f>VLOOKUP(A1385,combine!A:R,16,FALSE)</f>
        <v>0</v>
      </c>
      <c r="I1385">
        <f>VLOOKUP(A1385,combine!A:R,17,FALSE)</f>
        <v>0</v>
      </c>
    </row>
    <row r="1386" spans="1:9" x14ac:dyDescent="0.2">
      <c r="A1386">
        <v>20030008</v>
      </c>
      <c r="B1386" t="s">
        <v>50</v>
      </c>
      <c r="C1386">
        <v>0</v>
      </c>
      <c r="D1386">
        <f>VLOOKUP(A1386,combine!A:R,4,FALSE)</f>
        <v>76.5</v>
      </c>
      <c r="E1386">
        <f>VLOOKUP(A1386,combine!A:R,5,FALSE)</f>
        <v>300</v>
      </c>
      <c r="F1386">
        <f>VLOOKUP(A1386,combine!A:R,13,FALSE)</f>
        <v>5.05</v>
      </c>
      <c r="G1386">
        <f>VLOOKUP(A1386,combine!A:R,14,FALSE)</f>
        <v>31.5</v>
      </c>
      <c r="H1386">
        <f>VLOOKUP(A1386,combine!A:R,16,FALSE)</f>
        <v>4.34</v>
      </c>
      <c r="I1386">
        <f>VLOOKUP(A1386,combine!A:R,17,FALSE)</f>
        <v>112</v>
      </c>
    </row>
    <row r="1387" spans="1:9" x14ac:dyDescent="0.2">
      <c r="A1387">
        <v>20020120</v>
      </c>
      <c r="B1387" t="s">
        <v>207</v>
      </c>
      <c r="C1387">
        <v>9.4942528735632106</v>
      </c>
      <c r="D1387">
        <f>VLOOKUP(A1387,combine!A:R,4,FALSE)</f>
        <v>74.599999999999994</v>
      </c>
      <c r="E1387">
        <f>VLOOKUP(A1387,combine!A:R,5,FALSE)</f>
        <v>216</v>
      </c>
      <c r="F1387">
        <f>VLOOKUP(A1387,combine!A:R,13,FALSE)</f>
        <v>4.5599999999999996</v>
      </c>
      <c r="G1387">
        <f>VLOOKUP(A1387,combine!A:R,14,FALSE)</f>
        <v>36</v>
      </c>
      <c r="H1387">
        <f>VLOOKUP(A1387,combine!A:R,16,FALSE)</f>
        <v>4.0999999999999996</v>
      </c>
      <c r="I1387">
        <f>VLOOKUP(A1387,combine!A:R,17,FALSE)</f>
        <v>129</v>
      </c>
    </row>
    <row r="1388" spans="1:9" x14ac:dyDescent="0.2">
      <c r="A1388">
        <v>20050480</v>
      </c>
      <c r="B1388" t="s">
        <v>207</v>
      </c>
      <c r="C1388">
        <v>2.5</v>
      </c>
      <c r="D1388">
        <f>VLOOKUP(A1388,combine!A:R,4,FALSE)</f>
        <v>73.400000000000006</v>
      </c>
      <c r="E1388">
        <f>VLOOKUP(A1388,combine!A:R,5,FALSE)</f>
        <v>216</v>
      </c>
      <c r="F1388">
        <f>VLOOKUP(A1388,combine!A:R,13,FALSE)</f>
        <v>4.87</v>
      </c>
      <c r="G1388">
        <f>VLOOKUP(A1388,combine!A:R,14,FALSE)</f>
        <v>32</v>
      </c>
      <c r="H1388">
        <f>VLOOKUP(A1388,combine!A:R,16,FALSE)</f>
        <v>4.63</v>
      </c>
      <c r="I1388">
        <f>VLOOKUP(A1388,combine!A:R,17,FALSE)</f>
        <v>108</v>
      </c>
    </row>
    <row r="1389" spans="1:9" x14ac:dyDescent="0.2">
      <c r="A1389">
        <v>20040084</v>
      </c>
      <c r="B1389" t="s">
        <v>50</v>
      </c>
      <c r="C1389">
        <v>0</v>
      </c>
      <c r="D1389">
        <f>VLOOKUP(A1389,combine!A:R,4,FALSE)</f>
        <v>76</v>
      </c>
      <c r="E1389">
        <f>VLOOKUP(A1389,combine!A:R,5,FALSE)</f>
        <v>308</v>
      </c>
      <c r="F1389">
        <f>VLOOKUP(A1389,combine!A:R,13,FALSE)</f>
        <v>5.19</v>
      </c>
      <c r="G1389">
        <f>VLOOKUP(A1389,combine!A:R,14,FALSE)</f>
        <v>29</v>
      </c>
      <c r="H1389">
        <f>VLOOKUP(A1389,combine!A:R,16,FALSE)</f>
        <v>4.5599999999999996</v>
      </c>
      <c r="I1389">
        <f>VLOOKUP(A1389,combine!A:R,17,FALSE)</f>
        <v>100</v>
      </c>
    </row>
    <row r="1390" spans="1:9" x14ac:dyDescent="0.2">
      <c r="A1390">
        <v>19980055</v>
      </c>
      <c r="B1390" t="s">
        <v>34</v>
      </c>
      <c r="C1390">
        <v>0</v>
      </c>
      <c r="D1390">
        <f>VLOOKUP(A1390,combine!A:R,4,FALSE)</f>
        <v>76.900000000000006</v>
      </c>
      <c r="E1390">
        <f>VLOOKUP(A1390,combine!A:R,5,FALSE)</f>
        <v>231</v>
      </c>
      <c r="F1390">
        <f>VLOOKUP(A1390,combine!A:R,13,FALSE)</f>
        <v>4.66</v>
      </c>
      <c r="G1390">
        <f>VLOOKUP(A1390,combine!A:R,14,FALSE)</f>
        <v>31.5</v>
      </c>
      <c r="H1390">
        <f>VLOOKUP(A1390,combine!A:R,16,FALSE)</f>
        <v>4.4800000000000004</v>
      </c>
      <c r="I1390">
        <f>VLOOKUP(A1390,combine!A:R,17,FALSE)</f>
        <v>118</v>
      </c>
    </row>
    <row r="1391" spans="1:9" x14ac:dyDescent="0.2">
      <c r="A1391">
        <v>20010080</v>
      </c>
      <c r="B1391" t="s">
        <v>49</v>
      </c>
      <c r="C1391">
        <v>0</v>
      </c>
      <c r="D1391">
        <f>VLOOKUP(A1391,combine!A:R,4,FALSE)</f>
        <v>73.099999999999994</v>
      </c>
      <c r="E1391">
        <f>VLOOKUP(A1391,combine!A:R,5,FALSE)</f>
        <v>235</v>
      </c>
      <c r="F1391">
        <f>VLOOKUP(A1391,combine!A:R,13,FALSE)</f>
        <v>4.5599999999999996</v>
      </c>
      <c r="G1391">
        <f>VLOOKUP(A1391,combine!A:R,14,FALSE)</f>
        <v>32</v>
      </c>
      <c r="H1391">
        <f>VLOOKUP(A1391,combine!A:R,16,FALSE)</f>
        <v>0</v>
      </c>
      <c r="I1391">
        <f>VLOOKUP(A1391,combine!A:R,17,FALSE)</f>
        <v>0</v>
      </c>
    </row>
    <row r="1392" spans="1:9" x14ac:dyDescent="0.2">
      <c r="A1392">
        <v>20030223</v>
      </c>
      <c r="B1392" t="s">
        <v>58</v>
      </c>
      <c r="C1392">
        <v>0</v>
      </c>
      <c r="D1392">
        <f>VLOOKUP(A1392,combine!A:R,4,FALSE)</f>
        <v>77.099999999999994</v>
      </c>
      <c r="E1392">
        <f>VLOOKUP(A1392,combine!A:R,5,FALSE)</f>
        <v>243</v>
      </c>
      <c r="F1392">
        <f>VLOOKUP(A1392,combine!A:R,13,FALSE)</f>
        <v>4.8099999999999996</v>
      </c>
      <c r="G1392">
        <f>VLOOKUP(A1392,combine!A:R,14,FALSE)</f>
        <v>35.5</v>
      </c>
      <c r="H1392">
        <f>VLOOKUP(A1392,combine!A:R,16,FALSE)</f>
        <v>4.3</v>
      </c>
      <c r="I1392">
        <f>VLOOKUP(A1392,combine!A:R,17,FALSE)</f>
        <v>118</v>
      </c>
    </row>
    <row r="1393" spans="1:9" x14ac:dyDescent="0.2">
      <c r="A1393">
        <v>20050094</v>
      </c>
      <c r="B1393" t="s">
        <v>119</v>
      </c>
      <c r="C1393">
        <v>0</v>
      </c>
      <c r="D1393">
        <f>VLOOKUP(A1393,combine!A:R,4,FALSE)</f>
        <v>77.400000000000006</v>
      </c>
      <c r="E1393">
        <f>VLOOKUP(A1393,combine!A:R,5,FALSE)</f>
        <v>316</v>
      </c>
      <c r="F1393">
        <f>VLOOKUP(A1393,combine!A:R,13,FALSE)</f>
        <v>5.37</v>
      </c>
      <c r="G1393">
        <f>VLOOKUP(A1393,combine!A:R,14,FALSE)</f>
        <v>28.5</v>
      </c>
      <c r="H1393">
        <f>VLOOKUP(A1393,combine!A:R,16,FALSE)</f>
        <v>4.83</v>
      </c>
      <c r="I1393">
        <f>VLOOKUP(A1393,combine!A:R,17,FALSE)</f>
        <v>93</v>
      </c>
    </row>
    <row r="1394" spans="1:9" x14ac:dyDescent="0.2">
      <c r="A1394">
        <v>20020033</v>
      </c>
      <c r="B1394" t="s">
        <v>34</v>
      </c>
      <c r="C1394">
        <v>0</v>
      </c>
      <c r="D1394">
        <f>VLOOKUP(A1394,combine!A:R,4,FALSE)</f>
        <v>73.099999999999994</v>
      </c>
      <c r="E1394">
        <f>VLOOKUP(A1394,combine!A:R,5,FALSE)</f>
        <v>193</v>
      </c>
      <c r="F1394">
        <f>VLOOKUP(A1394,combine!A:R,13,FALSE)</f>
        <v>4.5599999999999996</v>
      </c>
      <c r="G1394">
        <f>VLOOKUP(A1394,combine!A:R,14,FALSE)</f>
        <v>0</v>
      </c>
      <c r="H1394">
        <f>VLOOKUP(A1394,combine!A:R,16,FALSE)</f>
        <v>4.0599999999999996</v>
      </c>
      <c r="I1394">
        <f>VLOOKUP(A1394,combine!A:R,17,FALSE)</f>
        <v>0</v>
      </c>
    </row>
    <row r="1395" spans="1:9" x14ac:dyDescent="0.2">
      <c r="A1395">
        <v>20050148</v>
      </c>
      <c r="B1395" t="s">
        <v>38</v>
      </c>
      <c r="C1395">
        <v>6.25</v>
      </c>
      <c r="D1395">
        <f>VLOOKUP(A1395,combine!A:R,4,FALSE)</f>
        <v>75.3</v>
      </c>
      <c r="E1395">
        <f>VLOOKUP(A1395,combine!A:R,5,FALSE)</f>
        <v>244</v>
      </c>
      <c r="F1395">
        <f>VLOOKUP(A1395,combine!A:R,13,FALSE)</f>
        <v>4.6100000000000003</v>
      </c>
      <c r="G1395">
        <f>VLOOKUP(A1395,combine!A:R,14,FALSE)</f>
        <v>40.5</v>
      </c>
      <c r="H1395">
        <f>VLOOKUP(A1395,combine!A:R,16,FALSE)</f>
        <v>4.22</v>
      </c>
      <c r="I1395">
        <f>VLOOKUP(A1395,combine!A:R,17,FALSE)</f>
        <v>128</v>
      </c>
    </row>
    <row r="1396" spans="1:9" x14ac:dyDescent="0.2">
      <c r="A1396">
        <v>20010184</v>
      </c>
      <c r="B1396" t="s">
        <v>38</v>
      </c>
      <c r="C1396">
        <v>-7.8740157480314907E-3</v>
      </c>
      <c r="D1396">
        <f>VLOOKUP(A1396,combine!A:R,4,FALSE)</f>
        <v>77.3</v>
      </c>
      <c r="E1396">
        <f>VLOOKUP(A1396,combine!A:R,5,FALSE)</f>
        <v>272</v>
      </c>
      <c r="F1396">
        <f>VLOOKUP(A1396,combine!A:R,13,FALSE)</f>
        <v>4.96</v>
      </c>
      <c r="G1396">
        <f>VLOOKUP(A1396,combine!A:R,14,FALSE)</f>
        <v>35.5</v>
      </c>
      <c r="H1396">
        <f>VLOOKUP(A1396,combine!A:R,16,FALSE)</f>
        <v>4.21</v>
      </c>
      <c r="I1396">
        <f>VLOOKUP(A1396,combine!A:R,17,FALSE)</f>
        <v>114</v>
      </c>
    </row>
    <row r="1397" spans="1:9" x14ac:dyDescent="0.2">
      <c r="A1397">
        <v>20020518</v>
      </c>
      <c r="B1397" t="s">
        <v>58</v>
      </c>
      <c r="C1397">
        <v>0</v>
      </c>
      <c r="D1397">
        <f>VLOOKUP(A1397,combine!A:R,4,FALSE)</f>
        <v>74</v>
      </c>
      <c r="E1397">
        <f>VLOOKUP(A1397,combine!A:R,5,FALSE)</f>
        <v>236</v>
      </c>
      <c r="F1397">
        <f>VLOOKUP(A1397,combine!A:R,13,FALSE)</f>
        <v>4.6500000000000004</v>
      </c>
      <c r="G1397">
        <f>VLOOKUP(A1397,combine!A:R,14,FALSE)</f>
        <v>32</v>
      </c>
      <c r="H1397">
        <f>VLOOKUP(A1397,combine!A:R,16,FALSE)</f>
        <v>4.2300000000000004</v>
      </c>
      <c r="I1397">
        <f>VLOOKUP(A1397,combine!A:R,17,FALSE)</f>
        <v>115</v>
      </c>
    </row>
    <row r="1398" spans="1:9" x14ac:dyDescent="0.2">
      <c r="A1398">
        <v>20030458</v>
      </c>
      <c r="B1398" t="s">
        <v>50</v>
      </c>
      <c r="C1398">
        <v>0</v>
      </c>
      <c r="D1398">
        <f>VLOOKUP(A1398,combine!A:R,4,FALSE)</f>
        <v>76.400000000000006</v>
      </c>
      <c r="E1398">
        <f>VLOOKUP(A1398,combine!A:R,5,FALSE)</f>
        <v>329</v>
      </c>
      <c r="F1398">
        <f>VLOOKUP(A1398,combine!A:R,13,FALSE)</f>
        <v>5.41</v>
      </c>
      <c r="G1398">
        <f>VLOOKUP(A1398,combine!A:R,14,FALSE)</f>
        <v>27.5</v>
      </c>
      <c r="H1398">
        <f>VLOOKUP(A1398,combine!A:R,16,FALSE)</f>
        <v>4.91</v>
      </c>
      <c r="I1398">
        <f>VLOOKUP(A1398,combine!A:R,17,FALSE)</f>
        <v>95</v>
      </c>
    </row>
    <row r="1399" spans="1:9" x14ac:dyDescent="0.2">
      <c r="A1399">
        <v>19990081</v>
      </c>
      <c r="B1399" t="s">
        <v>119</v>
      </c>
      <c r="C1399">
        <v>0</v>
      </c>
      <c r="D1399">
        <f>VLOOKUP(A1399,combine!A:R,4,FALSE)</f>
        <v>76.5</v>
      </c>
      <c r="E1399">
        <f>VLOOKUP(A1399,combine!A:R,5,FALSE)</f>
        <v>331</v>
      </c>
      <c r="F1399">
        <f>VLOOKUP(A1399,combine!A:R,13,FALSE)</f>
        <v>5.19</v>
      </c>
      <c r="G1399">
        <f>VLOOKUP(A1399,combine!A:R,14,FALSE)</f>
        <v>26.5</v>
      </c>
      <c r="H1399">
        <f>VLOOKUP(A1399,combine!A:R,16,FALSE)</f>
        <v>4.68</v>
      </c>
      <c r="I1399">
        <f>VLOOKUP(A1399,combine!A:R,17,FALSE)</f>
        <v>100</v>
      </c>
    </row>
    <row r="1400" spans="1:9" x14ac:dyDescent="0.2">
      <c r="A1400">
        <v>20050106</v>
      </c>
      <c r="B1400" t="s">
        <v>104</v>
      </c>
      <c r="C1400">
        <v>0</v>
      </c>
      <c r="D1400">
        <f>VLOOKUP(A1400,combine!A:R,4,FALSE)</f>
        <v>76</v>
      </c>
      <c r="E1400">
        <f>VLOOKUP(A1400,combine!A:R,5,FALSE)</f>
        <v>233</v>
      </c>
      <c r="F1400">
        <f>VLOOKUP(A1400,combine!A:R,13,FALSE)</f>
        <v>5.1100000000000003</v>
      </c>
      <c r="G1400">
        <f>VLOOKUP(A1400,combine!A:R,14,FALSE)</f>
        <v>26.5</v>
      </c>
      <c r="H1400">
        <f>VLOOKUP(A1400,combine!A:R,16,FALSE)</f>
        <v>4.5199999999999996</v>
      </c>
      <c r="I1400">
        <f>VLOOKUP(A1400,combine!A:R,17,FALSE)</f>
        <v>0</v>
      </c>
    </row>
    <row r="1401" spans="1:9" x14ac:dyDescent="0.2">
      <c r="A1401">
        <v>20030072</v>
      </c>
      <c r="B1401" t="s">
        <v>119</v>
      </c>
      <c r="C1401">
        <v>-0.33333333333333298</v>
      </c>
      <c r="D1401">
        <f>VLOOKUP(A1401,combine!A:R,4,FALSE)</f>
        <v>74</v>
      </c>
      <c r="E1401">
        <f>VLOOKUP(A1401,combine!A:R,5,FALSE)</f>
        <v>304</v>
      </c>
      <c r="F1401">
        <f>VLOOKUP(A1401,combine!A:R,13,FALSE)</f>
        <v>5.19</v>
      </c>
      <c r="G1401">
        <f>VLOOKUP(A1401,combine!A:R,14,FALSE)</f>
        <v>29.5</v>
      </c>
      <c r="H1401">
        <f>VLOOKUP(A1401,combine!A:R,16,FALSE)</f>
        <v>4.37</v>
      </c>
      <c r="I1401">
        <f>VLOOKUP(A1401,combine!A:R,17,FALSE)</f>
        <v>107</v>
      </c>
    </row>
    <row r="1402" spans="1:9" x14ac:dyDescent="0.2">
      <c r="A1402">
        <v>19990066</v>
      </c>
      <c r="B1402" t="s">
        <v>119</v>
      </c>
      <c r="C1402">
        <v>0</v>
      </c>
      <c r="D1402">
        <f>VLOOKUP(A1402,combine!A:R,4,FALSE)</f>
        <v>77</v>
      </c>
      <c r="E1402">
        <f>VLOOKUP(A1402,combine!A:R,5,FALSE)</f>
        <v>303</v>
      </c>
      <c r="F1402">
        <f>VLOOKUP(A1402,combine!A:R,13,FALSE)</f>
        <v>5.14</v>
      </c>
      <c r="G1402">
        <f>VLOOKUP(A1402,combine!A:R,14,FALSE)</f>
        <v>30</v>
      </c>
      <c r="H1402">
        <f>VLOOKUP(A1402,combine!A:R,16,FALSE)</f>
        <v>4.43</v>
      </c>
      <c r="I1402">
        <f>VLOOKUP(A1402,combine!A:R,17,FALSE)</f>
        <v>106</v>
      </c>
    </row>
    <row r="1403" spans="1:9" x14ac:dyDescent="0.2">
      <c r="A1403">
        <v>20050134</v>
      </c>
      <c r="B1403" t="s">
        <v>119</v>
      </c>
      <c r="C1403">
        <v>0</v>
      </c>
      <c r="D1403">
        <f>VLOOKUP(A1403,combine!A:R,4,FALSE)</f>
        <v>74.3</v>
      </c>
      <c r="E1403">
        <f>VLOOKUP(A1403,combine!A:R,5,FALSE)</f>
        <v>343</v>
      </c>
      <c r="F1403">
        <f>VLOOKUP(A1403,combine!A:R,13,FALSE)</f>
        <v>5.41</v>
      </c>
      <c r="G1403">
        <f>VLOOKUP(A1403,combine!A:R,14,FALSE)</f>
        <v>24.5</v>
      </c>
      <c r="H1403">
        <f>VLOOKUP(A1403,combine!A:R,16,FALSE)</f>
        <v>4.75</v>
      </c>
      <c r="I1403">
        <f>VLOOKUP(A1403,combine!A:R,17,FALSE)</f>
        <v>88</v>
      </c>
    </row>
    <row r="1404" spans="1:9" x14ac:dyDescent="0.2">
      <c r="A1404">
        <v>20030060</v>
      </c>
      <c r="B1404" t="s">
        <v>34</v>
      </c>
      <c r="C1404">
        <v>0</v>
      </c>
      <c r="D1404">
        <f>VLOOKUP(A1404,combine!A:R,4,FALSE)</f>
        <v>75.8</v>
      </c>
      <c r="E1404">
        <f>VLOOKUP(A1404,combine!A:R,5,FALSE)</f>
        <v>223</v>
      </c>
      <c r="F1404">
        <f>VLOOKUP(A1404,combine!A:R,13,FALSE)</f>
        <v>4.3600000000000003</v>
      </c>
      <c r="G1404">
        <f>VLOOKUP(A1404,combine!A:R,14,FALSE)</f>
        <v>38</v>
      </c>
      <c r="H1404">
        <f>VLOOKUP(A1404,combine!A:R,16,FALSE)</f>
        <v>4.2</v>
      </c>
      <c r="I1404">
        <f>VLOOKUP(A1404,combine!A:R,17,FALSE)</f>
        <v>127</v>
      </c>
    </row>
    <row r="1405" spans="1:9" x14ac:dyDescent="0.2">
      <c r="A1405">
        <v>19970007</v>
      </c>
      <c r="B1405" t="s">
        <v>34</v>
      </c>
      <c r="C1405">
        <v>0</v>
      </c>
      <c r="D1405">
        <f>VLOOKUP(A1405,combine!A:R,4,FALSE)</f>
        <v>71.900000000000006</v>
      </c>
      <c r="E1405">
        <f>VLOOKUP(A1405,combine!A:R,5,FALSE)</f>
        <v>189</v>
      </c>
      <c r="F1405">
        <f>VLOOKUP(A1405,combine!A:R,13,FALSE)</f>
        <v>0</v>
      </c>
      <c r="G1405">
        <f>VLOOKUP(A1405,combine!A:R,14,FALSE)</f>
        <v>0</v>
      </c>
      <c r="H1405">
        <f>VLOOKUP(A1405,combine!A:R,16,FALSE)</f>
        <v>0</v>
      </c>
      <c r="I1405">
        <f>VLOOKUP(A1405,combine!A:R,17,FALSE)</f>
        <v>0</v>
      </c>
    </row>
    <row r="1406" spans="1:9" x14ac:dyDescent="0.2">
      <c r="A1406">
        <v>20050071</v>
      </c>
      <c r="B1406" t="s">
        <v>58</v>
      </c>
      <c r="C1406">
        <v>0</v>
      </c>
      <c r="D1406">
        <f>VLOOKUP(A1406,combine!A:R,4,FALSE)</f>
        <v>76.099999999999994</v>
      </c>
      <c r="E1406">
        <f>VLOOKUP(A1406,combine!A:R,5,FALSE)</f>
        <v>258</v>
      </c>
      <c r="F1406">
        <f>VLOOKUP(A1406,combine!A:R,13,FALSE)</f>
        <v>4.75</v>
      </c>
      <c r="G1406">
        <f>VLOOKUP(A1406,combine!A:R,14,FALSE)</f>
        <v>0</v>
      </c>
      <c r="H1406">
        <f>VLOOKUP(A1406,combine!A:R,16,FALSE)</f>
        <v>0</v>
      </c>
      <c r="I1406">
        <f>VLOOKUP(A1406,combine!A:R,17,FALSE)</f>
        <v>0</v>
      </c>
    </row>
    <row r="1407" spans="1:9" x14ac:dyDescent="0.2">
      <c r="A1407">
        <v>20050225</v>
      </c>
      <c r="B1407" t="s">
        <v>34</v>
      </c>
      <c r="D1407">
        <f>VLOOKUP(A1407,combine!A:R,4,FALSE)</f>
        <v>72.38</v>
      </c>
      <c r="E1407">
        <f>VLOOKUP(A1407,combine!A:R,5,FALSE)</f>
        <v>219</v>
      </c>
      <c r="F1407">
        <f>VLOOKUP(A1407,combine!A:R,13,FALSE)</f>
        <v>4.7300000000000004</v>
      </c>
      <c r="G1407">
        <f>VLOOKUP(A1407,combine!A:R,14,FALSE)</f>
        <v>31.5</v>
      </c>
      <c r="H1407">
        <f>VLOOKUP(A1407,combine!A:R,16,FALSE)</f>
        <v>0</v>
      </c>
      <c r="I1407">
        <f>VLOOKUP(A1407,combine!A:R,17,FALSE)</f>
        <v>0</v>
      </c>
    </row>
    <row r="1408" spans="1:9" x14ac:dyDescent="0.2">
      <c r="A1408">
        <v>20050178</v>
      </c>
      <c r="B1408" t="s">
        <v>42</v>
      </c>
      <c r="C1408">
        <v>2.6521739130434701</v>
      </c>
      <c r="D1408">
        <f>VLOOKUP(A1408,combine!A:R,4,FALSE)</f>
        <v>75</v>
      </c>
      <c r="E1408">
        <f>VLOOKUP(A1408,combine!A:R,5,FALSE)</f>
        <v>337</v>
      </c>
      <c r="F1408">
        <f>VLOOKUP(A1408,combine!A:R,13,FALSE)</f>
        <v>5.0999999999999996</v>
      </c>
      <c r="G1408">
        <f>VLOOKUP(A1408,combine!A:R,14,FALSE)</f>
        <v>31.5</v>
      </c>
      <c r="H1408">
        <f>VLOOKUP(A1408,combine!A:R,16,FALSE)</f>
        <v>4.68</v>
      </c>
      <c r="I1408">
        <f>VLOOKUP(A1408,combine!A:R,17,FALSE)</f>
        <v>106</v>
      </c>
    </row>
    <row r="1409" spans="1:9" x14ac:dyDescent="0.2">
      <c r="A1409">
        <v>20050155</v>
      </c>
      <c r="B1409" t="s">
        <v>34</v>
      </c>
      <c r="D1409">
        <f>VLOOKUP(A1409,combine!A:R,4,FALSE)</f>
        <v>76.38</v>
      </c>
      <c r="E1409">
        <f>VLOOKUP(A1409,combine!A:R,5,FALSE)</f>
        <v>205</v>
      </c>
      <c r="F1409">
        <f>VLOOKUP(A1409,combine!A:R,13,FALSE)</f>
        <v>4.6500000000000004</v>
      </c>
      <c r="G1409">
        <f>VLOOKUP(A1409,combine!A:R,14,FALSE)</f>
        <v>35</v>
      </c>
      <c r="H1409">
        <f>VLOOKUP(A1409,combine!A:R,16,FALSE)</f>
        <v>4.4400000000000004</v>
      </c>
      <c r="I1409">
        <f>VLOOKUP(A1409,combine!A:R,17,FALSE)</f>
        <v>108</v>
      </c>
    </row>
    <row r="1410" spans="1:9" x14ac:dyDescent="0.2">
      <c r="A1410">
        <v>20020218</v>
      </c>
      <c r="B1410" t="s">
        <v>50</v>
      </c>
      <c r="C1410">
        <v>0</v>
      </c>
      <c r="D1410">
        <f>VLOOKUP(A1410,combine!A:R,4,FALSE)</f>
        <v>77.400000000000006</v>
      </c>
      <c r="E1410">
        <f>VLOOKUP(A1410,combine!A:R,5,FALSE)</f>
        <v>303</v>
      </c>
      <c r="F1410">
        <f>VLOOKUP(A1410,combine!A:R,13,FALSE)</f>
        <v>5.17</v>
      </c>
      <c r="G1410">
        <f>VLOOKUP(A1410,combine!A:R,14,FALSE)</f>
        <v>31.5</v>
      </c>
      <c r="H1410">
        <f>VLOOKUP(A1410,combine!A:R,16,FALSE)</f>
        <v>4.57</v>
      </c>
      <c r="I1410">
        <f>VLOOKUP(A1410,combine!A:R,17,FALSE)</f>
        <v>99</v>
      </c>
    </row>
    <row r="1411" spans="1:9" x14ac:dyDescent="0.2">
      <c r="A1411">
        <v>20040081</v>
      </c>
      <c r="B1411" t="s">
        <v>16612</v>
      </c>
      <c r="C1411">
        <v>0</v>
      </c>
      <c r="D1411">
        <f>VLOOKUP(A1411,combine!A:R,4,FALSE)</f>
        <v>75.5</v>
      </c>
      <c r="E1411">
        <f>VLOOKUP(A1411,combine!A:R,5,FALSE)</f>
        <v>265</v>
      </c>
      <c r="F1411">
        <f>VLOOKUP(A1411,combine!A:R,13,FALSE)</f>
        <v>4.8600000000000003</v>
      </c>
      <c r="G1411">
        <f>VLOOKUP(A1411,combine!A:R,14,FALSE)</f>
        <v>33</v>
      </c>
      <c r="H1411">
        <f>VLOOKUP(A1411,combine!A:R,16,FALSE)</f>
        <v>4.1900000000000004</v>
      </c>
      <c r="I1411">
        <f>VLOOKUP(A1411,combine!A:R,17,FALSE)</f>
        <v>115</v>
      </c>
    </row>
    <row r="1412" spans="1:9" x14ac:dyDescent="0.2">
      <c r="A1412">
        <v>20050107</v>
      </c>
      <c r="B1412" t="s">
        <v>119</v>
      </c>
      <c r="C1412">
        <v>0</v>
      </c>
      <c r="D1412">
        <f>VLOOKUP(A1412,combine!A:R,4,FALSE)</f>
        <v>75.900000000000006</v>
      </c>
      <c r="E1412">
        <f>VLOOKUP(A1412,combine!A:R,5,FALSE)</f>
        <v>320</v>
      </c>
      <c r="F1412">
        <f>VLOOKUP(A1412,combine!A:R,13,FALSE)</f>
        <v>5.35</v>
      </c>
      <c r="G1412">
        <f>VLOOKUP(A1412,combine!A:R,14,FALSE)</f>
        <v>28</v>
      </c>
      <c r="H1412">
        <f>VLOOKUP(A1412,combine!A:R,16,FALSE)</f>
        <v>4.59</v>
      </c>
      <c r="I1412">
        <f>VLOOKUP(A1412,combine!A:R,17,FALSE)</f>
        <v>106</v>
      </c>
    </row>
    <row r="1413" spans="1:9" x14ac:dyDescent="0.2">
      <c r="A1413">
        <v>20050113</v>
      </c>
      <c r="B1413" t="s">
        <v>50</v>
      </c>
      <c r="C1413">
        <v>0.57142857142857095</v>
      </c>
      <c r="D1413">
        <f>VLOOKUP(A1413,combine!A:R,4,FALSE)</f>
        <v>78.5</v>
      </c>
      <c r="E1413">
        <f>VLOOKUP(A1413,combine!A:R,5,FALSE)</f>
        <v>314</v>
      </c>
      <c r="F1413">
        <f>VLOOKUP(A1413,combine!A:R,13,FALSE)</f>
        <v>5.25</v>
      </c>
      <c r="G1413">
        <f>VLOOKUP(A1413,combine!A:R,14,FALSE)</f>
        <v>0</v>
      </c>
      <c r="H1413">
        <f>VLOOKUP(A1413,combine!A:R,16,FALSE)</f>
        <v>0</v>
      </c>
      <c r="I1413">
        <f>VLOOKUP(A1413,combine!A:R,17,FALSE)</f>
        <v>0</v>
      </c>
    </row>
    <row r="1414" spans="1:9" x14ac:dyDescent="0.2">
      <c r="A1414">
        <v>20010128</v>
      </c>
      <c r="B1414" t="s">
        <v>16621</v>
      </c>
      <c r="C1414">
        <v>0</v>
      </c>
      <c r="D1414">
        <f>VLOOKUP(A1414,combine!A:R,4,FALSE)</f>
        <v>76</v>
      </c>
      <c r="E1414">
        <f>VLOOKUP(A1414,combine!A:R,5,FALSE)</f>
        <v>345</v>
      </c>
      <c r="F1414">
        <f>VLOOKUP(A1414,combine!A:R,13,FALSE)</f>
        <v>5.57</v>
      </c>
      <c r="G1414">
        <f>VLOOKUP(A1414,combine!A:R,14,FALSE)</f>
        <v>29.5</v>
      </c>
      <c r="H1414">
        <f>VLOOKUP(A1414,combine!A:R,16,FALSE)</f>
        <v>4.96</v>
      </c>
      <c r="I1414">
        <f>VLOOKUP(A1414,combine!A:R,17,FALSE)</f>
        <v>97</v>
      </c>
    </row>
    <row r="1415" spans="1:9" x14ac:dyDescent="0.2">
      <c r="A1415">
        <v>20040123</v>
      </c>
      <c r="B1415" t="s">
        <v>50</v>
      </c>
      <c r="C1415">
        <v>0</v>
      </c>
      <c r="D1415">
        <f>VLOOKUP(A1415,combine!A:R,4,FALSE)</f>
        <v>78.099999999999994</v>
      </c>
      <c r="E1415">
        <f>VLOOKUP(A1415,combine!A:R,5,FALSE)</f>
        <v>342</v>
      </c>
      <c r="F1415">
        <f>VLOOKUP(A1415,combine!A:R,13,FALSE)</f>
        <v>5.07</v>
      </c>
      <c r="G1415">
        <f>VLOOKUP(A1415,combine!A:R,14,FALSE)</f>
        <v>30.5</v>
      </c>
      <c r="H1415">
        <f>VLOOKUP(A1415,combine!A:R,16,FALSE)</f>
        <v>4.78</v>
      </c>
      <c r="I1415">
        <f>VLOOKUP(A1415,combine!A:R,17,FALSE)</f>
        <v>106</v>
      </c>
    </row>
    <row r="1416" spans="1:9" x14ac:dyDescent="0.2">
      <c r="A1416">
        <v>20030140</v>
      </c>
      <c r="B1416" t="s">
        <v>207</v>
      </c>
      <c r="C1416">
        <v>16.8333333333333</v>
      </c>
      <c r="D1416">
        <f>VLOOKUP(A1416,combine!A:R,4,FALSE)</f>
        <v>73</v>
      </c>
      <c r="E1416">
        <f>VLOOKUP(A1416,combine!A:R,5,FALSE)</f>
        <v>208</v>
      </c>
      <c r="F1416">
        <f>VLOOKUP(A1416,combine!A:R,13,FALSE)</f>
        <v>4.53</v>
      </c>
      <c r="G1416">
        <f>VLOOKUP(A1416,combine!A:R,14,FALSE)</f>
        <v>35.5</v>
      </c>
      <c r="H1416">
        <f>VLOOKUP(A1416,combine!A:R,16,FALSE)</f>
        <v>4.03</v>
      </c>
      <c r="I1416">
        <f>VLOOKUP(A1416,combine!A:R,17,FALSE)</f>
        <v>115</v>
      </c>
    </row>
    <row r="1417" spans="1:9" x14ac:dyDescent="0.2">
      <c r="A1417">
        <v>20020615</v>
      </c>
      <c r="B1417" t="s">
        <v>18</v>
      </c>
      <c r="D1417">
        <f>VLOOKUP(A1417,combine!A:R,4,FALSE)</f>
        <v>70.400000000000006</v>
      </c>
      <c r="E1417">
        <f>VLOOKUP(A1417,combine!A:R,5,FALSE)</f>
        <v>211</v>
      </c>
      <c r="F1417">
        <f>VLOOKUP(A1417,combine!A:R,13,FALSE)</f>
        <v>4.5999999999999996</v>
      </c>
      <c r="G1417">
        <f>VLOOKUP(A1417,combine!A:R,14,FALSE)</f>
        <v>33.5</v>
      </c>
      <c r="H1417">
        <f>VLOOKUP(A1417,combine!A:R,16,FALSE)</f>
        <v>4.0199999999999996</v>
      </c>
      <c r="I1417">
        <f>VLOOKUP(A1417,combine!A:R,17,FALSE)</f>
        <v>112</v>
      </c>
    </row>
    <row r="1418" spans="1:9" x14ac:dyDescent="0.2">
      <c r="A1418">
        <v>19960004</v>
      </c>
      <c r="B1418" t="s">
        <v>50</v>
      </c>
      <c r="C1418">
        <v>-12</v>
      </c>
      <c r="D1418">
        <f>VLOOKUP(A1418,combine!A:R,4,FALSE)</f>
        <v>80</v>
      </c>
      <c r="E1418">
        <f>VLOOKUP(A1418,combine!A:R,5,FALSE)</f>
        <v>318</v>
      </c>
      <c r="F1418">
        <f>VLOOKUP(A1418,combine!A:R,13,FALSE)</f>
        <v>5.12</v>
      </c>
      <c r="G1418">
        <f>VLOOKUP(A1418,combine!A:R,14,FALSE)</f>
        <v>31</v>
      </c>
      <c r="H1418">
        <f>VLOOKUP(A1418,combine!A:R,16,FALSE)</f>
        <v>0</v>
      </c>
      <c r="I1418">
        <f>VLOOKUP(A1418,combine!A:R,17,FALSE)</f>
        <v>113</v>
      </c>
    </row>
    <row r="1419" spans="1:9" x14ac:dyDescent="0.2">
      <c r="A1419">
        <v>19950016</v>
      </c>
      <c r="B1419" t="s">
        <v>16641</v>
      </c>
      <c r="C1419">
        <v>-0.32142857142857101</v>
      </c>
      <c r="D1419">
        <f>VLOOKUP(A1419,combine!A:R,4,FALSE)</f>
        <v>73.599999999999994</v>
      </c>
      <c r="E1419">
        <f>VLOOKUP(A1419,combine!A:R,5,FALSE)</f>
        <v>265</v>
      </c>
      <c r="F1419">
        <f>VLOOKUP(A1419,combine!A:R,13,FALSE)</f>
        <v>4.76</v>
      </c>
      <c r="G1419">
        <f>VLOOKUP(A1419,combine!A:R,14,FALSE)</f>
        <v>32</v>
      </c>
      <c r="H1419">
        <f>VLOOKUP(A1419,combine!A:R,16,FALSE)</f>
        <v>4.5</v>
      </c>
      <c r="I1419">
        <f>VLOOKUP(A1419,combine!A:R,17,FALSE)</f>
        <v>113</v>
      </c>
    </row>
    <row r="1420" spans="1:9" x14ac:dyDescent="0.2">
      <c r="A1420">
        <v>20050236</v>
      </c>
      <c r="B1420" t="s">
        <v>49</v>
      </c>
      <c r="D1420">
        <f>VLOOKUP(A1420,combine!A:R,4,FALSE)</f>
        <v>71.599999999999994</v>
      </c>
      <c r="E1420">
        <f>VLOOKUP(A1420,combine!A:R,5,FALSE)</f>
        <v>222</v>
      </c>
      <c r="F1420">
        <f>VLOOKUP(A1420,combine!A:R,13,FALSE)</f>
        <v>4.72</v>
      </c>
      <c r="G1420">
        <f>VLOOKUP(A1420,combine!A:R,14,FALSE)</f>
        <v>36</v>
      </c>
      <c r="H1420">
        <f>VLOOKUP(A1420,combine!A:R,16,FALSE)</f>
        <v>4.0999999999999996</v>
      </c>
      <c r="I1420">
        <f>VLOOKUP(A1420,combine!A:R,17,FALSE)</f>
        <v>118</v>
      </c>
    </row>
    <row r="1421" spans="1:9" x14ac:dyDescent="0.2">
      <c r="A1421">
        <v>20050649</v>
      </c>
      <c r="B1421" t="s">
        <v>103</v>
      </c>
      <c r="C1421">
        <v>-2.5</v>
      </c>
      <c r="D1421">
        <f>VLOOKUP(A1421,combine!A:R,4,FALSE)</f>
        <v>74.099999999999994</v>
      </c>
      <c r="E1421">
        <f>VLOOKUP(A1421,combine!A:R,5,FALSE)</f>
        <v>243</v>
      </c>
      <c r="F1421">
        <f>VLOOKUP(A1421,combine!A:R,13,FALSE)</f>
        <v>4.6500000000000004</v>
      </c>
      <c r="G1421">
        <f>VLOOKUP(A1421,combine!A:R,14,FALSE)</f>
        <v>34</v>
      </c>
      <c r="H1421">
        <f>VLOOKUP(A1421,combine!A:R,16,FALSE)</f>
        <v>4.32</v>
      </c>
      <c r="I1421">
        <f>VLOOKUP(A1421,combine!A:R,17,FALSE)</f>
        <v>120</v>
      </c>
    </row>
    <row r="1422" spans="1:9" x14ac:dyDescent="0.2">
      <c r="A1422">
        <v>20050487</v>
      </c>
      <c r="B1422" t="s">
        <v>49</v>
      </c>
      <c r="D1422">
        <f>VLOOKUP(A1422,combine!A:R,4,FALSE)</f>
        <v>70.5</v>
      </c>
      <c r="E1422">
        <f>VLOOKUP(A1422,combine!A:R,5,FALSE)</f>
        <v>216</v>
      </c>
      <c r="F1422">
        <f>VLOOKUP(A1422,combine!A:R,13,FALSE)</f>
        <v>4.62</v>
      </c>
      <c r="G1422">
        <f>VLOOKUP(A1422,combine!A:R,14,FALSE)</f>
        <v>36.5</v>
      </c>
      <c r="H1422">
        <f>VLOOKUP(A1422,combine!A:R,16,FALSE)</f>
        <v>3.89</v>
      </c>
      <c r="I1422">
        <f>VLOOKUP(A1422,combine!A:R,17,FALSE)</f>
        <v>119</v>
      </c>
    </row>
    <row r="1423" spans="1:9" x14ac:dyDescent="0.2">
      <c r="A1423">
        <v>20030168</v>
      </c>
      <c r="B1423" t="s">
        <v>119</v>
      </c>
      <c r="C1423">
        <v>-0.25</v>
      </c>
      <c r="D1423">
        <f>VLOOKUP(A1423,combine!A:R,4,FALSE)</f>
        <v>75</v>
      </c>
      <c r="E1423">
        <f>VLOOKUP(A1423,combine!A:R,5,FALSE)</f>
        <v>301</v>
      </c>
      <c r="F1423">
        <f>VLOOKUP(A1423,combine!A:R,13,FALSE)</f>
        <v>5.16</v>
      </c>
      <c r="G1423">
        <f>VLOOKUP(A1423,combine!A:R,14,FALSE)</f>
        <v>30</v>
      </c>
      <c r="H1423">
        <f>VLOOKUP(A1423,combine!A:R,16,FALSE)</f>
        <v>4.75</v>
      </c>
      <c r="I1423">
        <f>VLOOKUP(A1423,combine!A:R,17,FALSE)</f>
        <v>105</v>
      </c>
    </row>
    <row r="1424" spans="1:9" x14ac:dyDescent="0.2">
      <c r="A1424">
        <v>20010137</v>
      </c>
      <c r="B1424" t="s">
        <v>119</v>
      </c>
      <c r="C1424">
        <v>2</v>
      </c>
      <c r="D1424">
        <f>VLOOKUP(A1424,combine!A:R,4,FALSE)</f>
        <v>74</v>
      </c>
      <c r="E1424">
        <f>VLOOKUP(A1424,combine!A:R,5,FALSE)</f>
        <v>290</v>
      </c>
      <c r="F1424">
        <f>VLOOKUP(A1424,combine!A:R,13,FALSE)</f>
        <v>5.28</v>
      </c>
      <c r="G1424">
        <f>VLOOKUP(A1424,combine!A:R,14,FALSE)</f>
        <v>31.5</v>
      </c>
      <c r="H1424">
        <f>VLOOKUP(A1424,combine!A:R,16,FALSE)</f>
        <v>4.4400000000000004</v>
      </c>
      <c r="I1424">
        <f>VLOOKUP(A1424,combine!A:R,17,FALSE)</f>
        <v>111</v>
      </c>
    </row>
    <row r="1425" spans="1:9" x14ac:dyDescent="0.2">
      <c r="A1425">
        <v>20040656</v>
      </c>
      <c r="B1425" t="s">
        <v>38</v>
      </c>
      <c r="C1425">
        <v>5.8888888888888804</v>
      </c>
      <c r="D1425">
        <f>VLOOKUP(A1425,combine!A:R,4,FALSE)</f>
        <v>75.099999999999994</v>
      </c>
      <c r="E1425">
        <f>VLOOKUP(A1425,combine!A:R,5,FALSE)</f>
        <v>252</v>
      </c>
      <c r="F1425">
        <f>VLOOKUP(A1425,combine!A:R,13,FALSE)</f>
        <v>4.75</v>
      </c>
      <c r="G1425">
        <f>VLOOKUP(A1425,combine!A:R,14,FALSE)</f>
        <v>0</v>
      </c>
      <c r="H1425">
        <f>VLOOKUP(A1425,combine!A:R,16,FALSE)</f>
        <v>0</v>
      </c>
      <c r="I1425">
        <f>VLOOKUP(A1425,combine!A:R,17,FALSE)</f>
        <v>0</v>
      </c>
    </row>
    <row r="1426" spans="1:9" x14ac:dyDescent="0.2">
      <c r="A1426">
        <v>19990057</v>
      </c>
      <c r="B1426" t="s">
        <v>119</v>
      </c>
      <c r="D1426">
        <f>VLOOKUP(A1426,combine!A:R,4,FALSE)</f>
        <v>75.599999999999994</v>
      </c>
      <c r="E1426">
        <f>VLOOKUP(A1426,combine!A:R,5,FALSE)</f>
        <v>306</v>
      </c>
      <c r="F1426">
        <f>VLOOKUP(A1426,combine!A:R,13,FALSE)</f>
        <v>4.99</v>
      </c>
      <c r="G1426">
        <f>VLOOKUP(A1426,combine!A:R,14,FALSE)</f>
        <v>31</v>
      </c>
      <c r="H1426">
        <f>VLOOKUP(A1426,combine!A:R,16,FALSE)</f>
        <v>4.66</v>
      </c>
      <c r="I1426">
        <f>VLOOKUP(A1426,combine!A:R,17,FALSE)</f>
        <v>101</v>
      </c>
    </row>
    <row r="1427" spans="1:9" x14ac:dyDescent="0.2">
      <c r="A1427">
        <v>20040649</v>
      </c>
      <c r="B1427" t="s">
        <v>207</v>
      </c>
      <c r="C1427">
        <v>5.25</v>
      </c>
      <c r="D1427">
        <f>VLOOKUP(A1427,combine!A:R,4,FALSE)</f>
        <v>73</v>
      </c>
      <c r="E1427">
        <f>VLOOKUP(A1427,combine!A:R,5,FALSE)</f>
        <v>201</v>
      </c>
      <c r="F1427">
        <f>VLOOKUP(A1427,combine!A:R,13,FALSE)</f>
        <v>4.63</v>
      </c>
      <c r="G1427">
        <f>VLOOKUP(A1427,combine!A:R,14,FALSE)</f>
        <v>34.5</v>
      </c>
      <c r="H1427">
        <f>VLOOKUP(A1427,combine!A:R,16,FALSE)</f>
        <v>0</v>
      </c>
      <c r="I1427">
        <f>VLOOKUP(A1427,combine!A:R,17,FALSE)</f>
        <v>127</v>
      </c>
    </row>
    <row r="1428" spans="1:9" x14ac:dyDescent="0.2">
      <c r="A1428">
        <v>20050215</v>
      </c>
      <c r="B1428" t="s">
        <v>22</v>
      </c>
      <c r="C1428">
        <v>10.7874015748031</v>
      </c>
      <c r="D1428">
        <f>VLOOKUP(A1428,combine!A:R,4,FALSE)</f>
        <v>70.400000000000006</v>
      </c>
      <c r="E1428">
        <f>VLOOKUP(A1428,combine!A:R,5,FALSE)</f>
        <v>192</v>
      </c>
      <c r="F1428">
        <f>VLOOKUP(A1428,combine!A:R,13,FALSE)</f>
        <v>4.4400000000000004</v>
      </c>
      <c r="G1428">
        <f>VLOOKUP(A1428,combine!A:R,14,FALSE)</f>
        <v>39</v>
      </c>
      <c r="H1428">
        <f>VLOOKUP(A1428,combine!A:R,16,FALSE)</f>
        <v>4.08</v>
      </c>
      <c r="I1428">
        <f>VLOOKUP(A1428,combine!A:R,17,FALSE)</f>
        <v>113</v>
      </c>
    </row>
    <row r="1429" spans="1:9" x14ac:dyDescent="0.2">
      <c r="A1429">
        <v>19990061</v>
      </c>
      <c r="B1429" t="s">
        <v>944</v>
      </c>
      <c r="C1429">
        <v>3</v>
      </c>
      <c r="D1429">
        <f>VLOOKUP(A1429,combine!A:R,4,FALSE)</f>
        <v>75.099999999999994</v>
      </c>
      <c r="E1429">
        <f>VLOOKUP(A1429,combine!A:R,5,FALSE)</f>
        <v>301</v>
      </c>
      <c r="F1429">
        <f>VLOOKUP(A1429,combine!A:R,13,FALSE)</f>
        <v>5.36</v>
      </c>
      <c r="G1429">
        <f>VLOOKUP(A1429,combine!A:R,14,FALSE)</f>
        <v>29</v>
      </c>
      <c r="H1429">
        <f>VLOOKUP(A1429,combine!A:R,16,FALSE)</f>
        <v>4.51</v>
      </c>
      <c r="I1429">
        <f>VLOOKUP(A1429,combine!A:R,17,FALSE)</f>
        <v>96</v>
      </c>
    </row>
    <row r="1430" spans="1:9" x14ac:dyDescent="0.2">
      <c r="A1430">
        <v>19970134</v>
      </c>
      <c r="B1430" t="s">
        <v>16608</v>
      </c>
      <c r="C1430">
        <v>5</v>
      </c>
      <c r="D1430">
        <f>VLOOKUP(A1430,combine!A:R,4,FALSE)</f>
        <v>76.3</v>
      </c>
      <c r="E1430">
        <f>VLOOKUP(A1430,combine!A:R,5,FALSE)</f>
        <v>307</v>
      </c>
      <c r="F1430">
        <f>VLOOKUP(A1430,combine!A:R,13,FALSE)</f>
        <v>0</v>
      </c>
      <c r="G1430">
        <f>VLOOKUP(A1430,combine!A:R,14,FALSE)</f>
        <v>0</v>
      </c>
      <c r="H1430">
        <f>VLOOKUP(A1430,combine!A:R,16,FALSE)</f>
        <v>0</v>
      </c>
      <c r="I1430">
        <f>VLOOKUP(A1430,combine!A:R,17,FALSE)</f>
        <v>0</v>
      </c>
    </row>
    <row r="1431" spans="1:9" x14ac:dyDescent="0.2">
      <c r="A1431">
        <v>20020223</v>
      </c>
      <c r="B1431" t="s">
        <v>58</v>
      </c>
      <c r="D1431">
        <f>VLOOKUP(A1431,combine!A:R,4,FALSE)</f>
        <v>76</v>
      </c>
      <c r="E1431">
        <f>VLOOKUP(A1431,combine!A:R,5,FALSE)</f>
        <v>260</v>
      </c>
      <c r="F1431">
        <f>VLOOKUP(A1431,combine!A:R,13,FALSE)</f>
        <v>4.8499999999999996</v>
      </c>
      <c r="G1431">
        <f>VLOOKUP(A1431,combine!A:R,14,FALSE)</f>
        <v>31.5</v>
      </c>
      <c r="H1431">
        <f>VLOOKUP(A1431,combine!A:R,16,FALSE)</f>
        <v>0</v>
      </c>
      <c r="I1431">
        <f>VLOOKUP(A1431,combine!A:R,17,FALSE)</f>
        <v>104</v>
      </c>
    </row>
    <row r="1432" spans="1:9" x14ac:dyDescent="0.2">
      <c r="A1432">
        <v>20050427</v>
      </c>
      <c r="B1432" t="s">
        <v>27</v>
      </c>
      <c r="D1432">
        <f>VLOOKUP(A1432,combine!A:R,4,FALSE)</f>
        <v>73.75</v>
      </c>
      <c r="E1432">
        <f>VLOOKUP(A1432,combine!A:R,5,FALSE)</f>
        <v>249</v>
      </c>
      <c r="F1432">
        <f>VLOOKUP(A1432,combine!A:R,13,FALSE)</f>
        <v>5.03</v>
      </c>
      <c r="G1432">
        <f>VLOOKUP(A1432,combine!A:R,14,FALSE)</f>
        <v>25.5</v>
      </c>
      <c r="H1432">
        <f>VLOOKUP(A1432,combine!A:R,16,FALSE)</f>
        <v>4.67</v>
      </c>
      <c r="I1432">
        <f>VLOOKUP(A1432,combine!A:R,17,FALSE)</f>
        <v>100</v>
      </c>
    </row>
    <row r="1433" spans="1:9" x14ac:dyDescent="0.2">
      <c r="A1433">
        <v>20050073</v>
      </c>
      <c r="B1433" t="s">
        <v>49</v>
      </c>
      <c r="C1433">
        <v>0</v>
      </c>
      <c r="D1433">
        <f>VLOOKUP(A1433,combine!A:R,4,FALSE)</f>
        <v>69.599999999999994</v>
      </c>
      <c r="E1433">
        <f>VLOOKUP(A1433,combine!A:R,5,FALSE)</f>
        <v>212</v>
      </c>
      <c r="F1433">
        <f>VLOOKUP(A1433,combine!A:R,13,FALSE)</f>
        <v>4.51</v>
      </c>
      <c r="G1433">
        <f>VLOOKUP(A1433,combine!A:R,14,FALSE)</f>
        <v>33.5</v>
      </c>
      <c r="H1433">
        <f>VLOOKUP(A1433,combine!A:R,16,FALSE)</f>
        <v>4.12</v>
      </c>
      <c r="I1433">
        <f>VLOOKUP(A1433,combine!A:R,17,FALSE)</f>
        <v>108</v>
      </c>
    </row>
    <row r="1434" spans="1:9" x14ac:dyDescent="0.2">
      <c r="A1434">
        <v>20040181</v>
      </c>
      <c r="B1434" t="s">
        <v>58</v>
      </c>
      <c r="C1434">
        <v>0</v>
      </c>
      <c r="D1434">
        <f>VLOOKUP(A1434,combine!A:R,4,FALSE)</f>
        <v>78</v>
      </c>
      <c r="E1434">
        <f>VLOOKUP(A1434,combine!A:R,5,FALSE)</f>
        <v>264</v>
      </c>
      <c r="F1434">
        <f>VLOOKUP(A1434,combine!A:R,13,FALSE)</f>
        <v>4.87</v>
      </c>
      <c r="G1434">
        <f>VLOOKUP(A1434,combine!A:R,14,FALSE)</f>
        <v>34</v>
      </c>
      <c r="H1434">
        <f>VLOOKUP(A1434,combine!A:R,16,FALSE)</f>
        <v>4.12</v>
      </c>
      <c r="I1434">
        <f>VLOOKUP(A1434,combine!A:R,17,FALSE)</f>
        <v>117</v>
      </c>
    </row>
    <row r="1435" spans="1:9" x14ac:dyDescent="0.2">
      <c r="A1435">
        <v>20060159</v>
      </c>
      <c r="B1435" t="s">
        <v>38</v>
      </c>
      <c r="C1435">
        <v>-1.18292682926829</v>
      </c>
      <c r="D1435">
        <f>VLOOKUP(A1435,combine!A:R,4,FALSE)</f>
        <v>76.25</v>
      </c>
      <c r="E1435">
        <f>VLOOKUP(A1435,combine!A:R,5,FALSE)</f>
        <v>254</v>
      </c>
      <c r="F1435">
        <f>VLOOKUP(A1435,combine!A:R,13,FALSE)</f>
        <v>4.6500000000000004</v>
      </c>
      <c r="G1435">
        <f>VLOOKUP(A1435,combine!A:R,14,FALSE)</f>
        <v>42</v>
      </c>
      <c r="H1435">
        <f>VLOOKUP(A1435,combine!A:R,16,FALSE)</f>
        <v>4.22</v>
      </c>
      <c r="I1435">
        <f>VLOOKUP(A1435,combine!A:R,17,FALSE)</f>
        <v>127</v>
      </c>
    </row>
    <row r="1436" spans="1:9" x14ac:dyDescent="0.2">
      <c r="A1436">
        <v>20030018</v>
      </c>
      <c r="B1436" t="s">
        <v>77</v>
      </c>
      <c r="C1436">
        <v>0.69634340222575497</v>
      </c>
      <c r="D1436">
        <f>VLOOKUP(A1436,combine!A:R,4,FALSE)</f>
        <v>76</v>
      </c>
      <c r="E1436">
        <f>VLOOKUP(A1436,combine!A:R,5,FALSE)</f>
        <v>269</v>
      </c>
      <c r="F1436">
        <f>VLOOKUP(A1436,combine!A:R,13,FALSE)</f>
        <v>4.8</v>
      </c>
      <c r="G1436">
        <f>VLOOKUP(A1436,combine!A:R,14,FALSE)</f>
        <v>33</v>
      </c>
      <c r="H1436">
        <f>VLOOKUP(A1436,combine!A:R,16,FALSE)</f>
        <v>0</v>
      </c>
      <c r="I1436">
        <f>VLOOKUP(A1436,combine!A:R,17,FALSE)</f>
        <v>115</v>
      </c>
    </row>
    <row r="1437" spans="1:9" x14ac:dyDescent="0.2">
      <c r="A1437">
        <v>20030188</v>
      </c>
      <c r="B1437" t="s">
        <v>90</v>
      </c>
      <c r="C1437">
        <v>8.6</v>
      </c>
      <c r="D1437">
        <f>VLOOKUP(A1437,combine!A:R,4,FALSE)</f>
        <v>74.400000000000006</v>
      </c>
      <c r="E1437">
        <f>VLOOKUP(A1437,combine!A:R,5,FALSE)</f>
        <v>201</v>
      </c>
      <c r="F1437">
        <f>VLOOKUP(A1437,combine!A:R,13,FALSE)</f>
        <v>4.5</v>
      </c>
      <c r="G1437">
        <f>VLOOKUP(A1437,combine!A:R,14,FALSE)</f>
        <v>36.5</v>
      </c>
      <c r="H1437">
        <f>VLOOKUP(A1437,combine!A:R,16,FALSE)</f>
        <v>4.18</v>
      </c>
      <c r="I1437">
        <f>VLOOKUP(A1437,combine!A:R,17,FALSE)</f>
        <v>130</v>
      </c>
    </row>
    <row r="1438" spans="1:9" x14ac:dyDescent="0.2">
      <c r="A1438">
        <v>20060042</v>
      </c>
      <c r="B1438" t="s">
        <v>207</v>
      </c>
      <c r="C1438">
        <v>12.017915309446201</v>
      </c>
      <c r="D1438">
        <f>VLOOKUP(A1438,combine!A:R,4,FALSE)</f>
        <v>70.75</v>
      </c>
      <c r="E1438">
        <f>VLOOKUP(A1438,combine!A:R,5,FALSE)</f>
        <v>202</v>
      </c>
      <c r="F1438">
        <f>VLOOKUP(A1438,combine!A:R,13,FALSE)</f>
        <v>4.5</v>
      </c>
      <c r="G1438">
        <f>VLOOKUP(A1438,combine!A:R,14,FALSE)</f>
        <v>39</v>
      </c>
      <c r="H1438">
        <f>VLOOKUP(A1438,combine!A:R,16,FALSE)</f>
        <v>4.07</v>
      </c>
      <c r="I1438">
        <f>VLOOKUP(A1438,combine!A:R,17,FALSE)</f>
        <v>123</v>
      </c>
    </row>
    <row r="1439" spans="1:9" x14ac:dyDescent="0.2">
      <c r="A1439">
        <v>20060580</v>
      </c>
      <c r="B1439" t="s">
        <v>34</v>
      </c>
      <c r="C1439">
        <v>0</v>
      </c>
      <c r="D1439">
        <f>VLOOKUP(A1439,combine!A:R,4,FALSE)</f>
        <v>74.13</v>
      </c>
      <c r="E1439">
        <f>VLOOKUP(A1439,combine!A:R,5,FALSE)</f>
        <v>215</v>
      </c>
      <c r="F1439">
        <f>VLOOKUP(A1439,combine!A:R,13,FALSE)</f>
        <v>4.5</v>
      </c>
      <c r="G1439">
        <f>VLOOKUP(A1439,combine!A:R,14,FALSE)</f>
        <v>40.5</v>
      </c>
      <c r="H1439">
        <f>VLOOKUP(A1439,combine!A:R,16,FALSE)</f>
        <v>4.1399999999999997</v>
      </c>
      <c r="I1439">
        <f>VLOOKUP(A1439,combine!A:R,17,FALSE)</f>
        <v>123</v>
      </c>
    </row>
    <row r="1440" spans="1:9" x14ac:dyDescent="0.2">
      <c r="A1440">
        <v>19980008</v>
      </c>
      <c r="B1440" t="s">
        <v>103</v>
      </c>
      <c r="C1440">
        <v>0.25333333333333302</v>
      </c>
      <c r="D1440">
        <f>VLOOKUP(A1440,combine!A:R,4,FALSE)</f>
        <v>77.3</v>
      </c>
      <c r="E1440">
        <f>VLOOKUP(A1440,combine!A:R,5,FALSE)</f>
        <v>281</v>
      </c>
      <c r="F1440">
        <f>VLOOKUP(A1440,combine!A:R,13,FALSE)</f>
        <v>4.87</v>
      </c>
      <c r="G1440">
        <f>VLOOKUP(A1440,combine!A:R,14,FALSE)</f>
        <v>35.5</v>
      </c>
      <c r="H1440">
        <f>VLOOKUP(A1440,combine!A:R,16,FALSE)</f>
        <v>4.4800000000000004</v>
      </c>
      <c r="I1440">
        <f>VLOOKUP(A1440,combine!A:R,17,FALSE)</f>
        <v>118</v>
      </c>
    </row>
    <row r="1441" spans="1:9" x14ac:dyDescent="0.2">
      <c r="A1441">
        <v>20060107</v>
      </c>
      <c r="B1441" t="s">
        <v>42</v>
      </c>
      <c r="C1441">
        <v>2.0103092783505101</v>
      </c>
      <c r="D1441">
        <f>VLOOKUP(A1441,combine!A:R,4,FALSE)</f>
        <v>75.5</v>
      </c>
      <c r="E1441">
        <f>VLOOKUP(A1441,combine!A:R,5,FALSE)</f>
        <v>339</v>
      </c>
      <c r="F1441">
        <f>VLOOKUP(A1441,combine!A:R,13,FALSE)</f>
        <v>5.29</v>
      </c>
      <c r="G1441">
        <f>VLOOKUP(A1441,combine!A:R,14,FALSE)</f>
        <v>25</v>
      </c>
      <c r="H1441">
        <f>VLOOKUP(A1441,combine!A:R,16,FALSE)</f>
        <v>4.8</v>
      </c>
      <c r="I1441">
        <f>VLOOKUP(A1441,combine!A:R,17,FALSE)</f>
        <v>96</v>
      </c>
    </row>
    <row r="1442" spans="1:9" x14ac:dyDescent="0.2">
      <c r="A1442">
        <v>20060126</v>
      </c>
      <c r="B1442" t="s">
        <v>38</v>
      </c>
      <c r="C1442">
        <v>-2.4812030075187899</v>
      </c>
      <c r="D1442">
        <f>VLOOKUP(A1442,combine!A:R,4,FALSE)</f>
        <v>71.38</v>
      </c>
      <c r="E1442">
        <f>VLOOKUP(A1442,combine!A:R,5,FALSE)</f>
        <v>257</v>
      </c>
      <c r="F1442">
        <f>VLOOKUP(A1442,combine!A:R,13,FALSE)</f>
        <v>4.78</v>
      </c>
      <c r="G1442">
        <f>VLOOKUP(A1442,combine!A:R,14,FALSE)</f>
        <v>0</v>
      </c>
      <c r="H1442">
        <f>VLOOKUP(A1442,combine!A:R,16,FALSE)</f>
        <v>0</v>
      </c>
      <c r="I1442">
        <f>VLOOKUP(A1442,combine!A:R,17,FALSE)</f>
        <v>0</v>
      </c>
    </row>
    <row r="1443" spans="1:9" x14ac:dyDescent="0.2">
      <c r="A1443">
        <v>20050479</v>
      </c>
      <c r="B1443" t="s">
        <v>49</v>
      </c>
      <c r="C1443">
        <v>9.75</v>
      </c>
      <c r="D1443">
        <f>VLOOKUP(A1443,combine!A:R,4,FALSE)</f>
        <v>70.099999999999994</v>
      </c>
      <c r="E1443">
        <f>VLOOKUP(A1443,combine!A:R,5,FALSE)</f>
        <v>223</v>
      </c>
      <c r="F1443">
        <f>VLOOKUP(A1443,combine!A:R,13,FALSE)</f>
        <v>4.6399999999999997</v>
      </c>
      <c r="G1443">
        <f>VLOOKUP(A1443,combine!A:R,14,FALSE)</f>
        <v>35.5</v>
      </c>
      <c r="H1443">
        <f>VLOOKUP(A1443,combine!A:R,16,FALSE)</f>
        <v>4.1399999999999997</v>
      </c>
      <c r="I1443">
        <f>VLOOKUP(A1443,combine!A:R,17,FALSE)</f>
        <v>111</v>
      </c>
    </row>
    <row r="1444" spans="1:9" x14ac:dyDescent="0.2">
      <c r="A1444">
        <v>20060539</v>
      </c>
      <c r="B1444" t="s">
        <v>103</v>
      </c>
      <c r="C1444">
        <v>2.1111111111111098</v>
      </c>
      <c r="D1444">
        <f>VLOOKUP(A1444,combine!A:R,4,FALSE)</f>
        <v>75.75</v>
      </c>
      <c r="E1444">
        <f>VLOOKUP(A1444,combine!A:R,5,FALSE)</f>
        <v>235</v>
      </c>
      <c r="F1444">
        <f>VLOOKUP(A1444,combine!A:R,13,FALSE)</f>
        <v>4.75</v>
      </c>
      <c r="G1444">
        <f>VLOOKUP(A1444,combine!A:R,14,FALSE)</f>
        <v>32</v>
      </c>
      <c r="H1444">
        <f>VLOOKUP(A1444,combine!A:R,16,FALSE)</f>
        <v>4.22</v>
      </c>
      <c r="I1444">
        <f>VLOOKUP(A1444,combine!A:R,17,FALSE)</f>
        <v>117</v>
      </c>
    </row>
    <row r="1445" spans="1:9" x14ac:dyDescent="0.2">
      <c r="A1445">
        <v>20060142</v>
      </c>
      <c r="B1445" t="s">
        <v>77</v>
      </c>
      <c r="C1445">
        <v>4.7636363636363601</v>
      </c>
      <c r="D1445">
        <f>VLOOKUP(A1445,combine!A:R,4,FALSE)</f>
        <v>76.88</v>
      </c>
      <c r="E1445">
        <f>VLOOKUP(A1445,combine!A:R,5,FALSE)</f>
        <v>228</v>
      </c>
      <c r="F1445">
        <f>VLOOKUP(A1445,combine!A:R,13,FALSE)</f>
        <v>4.5199999999999996</v>
      </c>
      <c r="G1445">
        <f>VLOOKUP(A1445,combine!A:R,14,FALSE)</f>
        <v>37</v>
      </c>
      <c r="H1445">
        <f>VLOOKUP(A1445,combine!A:R,16,FALSE)</f>
        <v>4.34</v>
      </c>
      <c r="I1445">
        <f>VLOOKUP(A1445,combine!A:R,17,FALSE)</f>
        <v>118</v>
      </c>
    </row>
    <row r="1446" spans="1:9" x14ac:dyDescent="0.2">
      <c r="A1446">
        <v>20060177</v>
      </c>
      <c r="B1446" t="s">
        <v>42</v>
      </c>
      <c r="C1446">
        <v>2.4827586206896499</v>
      </c>
      <c r="D1446">
        <f>VLOOKUP(A1446,combine!A:R,4,FALSE)</f>
        <v>73.13</v>
      </c>
      <c r="E1446">
        <f>VLOOKUP(A1446,combine!A:R,5,FALSE)</f>
        <v>309</v>
      </c>
      <c r="F1446">
        <f>VLOOKUP(A1446,combine!A:R,13,FALSE)</f>
        <v>4.99</v>
      </c>
      <c r="G1446">
        <f>VLOOKUP(A1446,combine!A:R,14,FALSE)</f>
        <v>33.5</v>
      </c>
      <c r="H1446">
        <f>VLOOKUP(A1446,combine!A:R,16,FALSE)</f>
        <v>4.4000000000000004</v>
      </c>
      <c r="I1446">
        <f>VLOOKUP(A1446,combine!A:R,17,FALSE)</f>
        <v>111</v>
      </c>
    </row>
    <row r="1447" spans="1:9" x14ac:dyDescent="0.2">
      <c r="A1447">
        <v>20060638</v>
      </c>
      <c r="B1447" t="s">
        <v>54</v>
      </c>
      <c r="C1447">
        <v>7.6</v>
      </c>
      <c r="D1447">
        <f>VLOOKUP(A1447,combine!A:R,4,FALSE)</f>
        <v>72.38</v>
      </c>
      <c r="E1447">
        <f>VLOOKUP(A1447,combine!A:R,5,FALSE)</f>
        <v>209</v>
      </c>
      <c r="F1447">
        <f>VLOOKUP(A1447,combine!A:R,13,FALSE)</f>
        <v>4.74</v>
      </c>
      <c r="G1447">
        <f>VLOOKUP(A1447,combine!A:R,14,FALSE)</f>
        <v>40.5</v>
      </c>
      <c r="H1447">
        <f>VLOOKUP(A1447,combine!A:R,16,FALSE)</f>
        <v>4.12</v>
      </c>
      <c r="I1447">
        <f>VLOOKUP(A1447,combine!A:R,17,FALSE)</f>
        <v>119</v>
      </c>
    </row>
    <row r="1448" spans="1:9" x14ac:dyDescent="0.2">
      <c r="A1448">
        <v>20060681</v>
      </c>
      <c r="B1448" t="s">
        <v>18</v>
      </c>
      <c r="C1448">
        <v>10.529411764705801</v>
      </c>
      <c r="D1448">
        <f>VLOOKUP(A1448,combine!A:R,4,FALSE)</f>
        <v>71.88</v>
      </c>
      <c r="E1448">
        <f>VLOOKUP(A1448,combine!A:R,5,FALSE)</f>
        <v>206</v>
      </c>
      <c r="F1448">
        <f>VLOOKUP(A1448,combine!A:R,13,FALSE)</f>
        <v>4.47</v>
      </c>
      <c r="G1448">
        <f>VLOOKUP(A1448,combine!A:R,14,FALSE)</f>
        <v>36</v>
      </c>
      <c r="H1448">
        <f>VLOOKUP(A1448,combine!A:R,16,FALSE)</f>
        <v>4.1100000000000003</v>
      </c>
      <c r="I1448">
        <f>VLOOKUP(A1448,combine!A:R,17,FALSE)</f>
        <v>123</v>
      </c>
    </row>
    <row r="1449" spans="1:9" x14ac:dyDescent="0.2">
      <c r="A1449">
        <v>19970017</v>
      </c>
      <c r="B1449" t="s">
        <v>38</v>
      </c>
      <c r="C1449">
        <v>1.03157894736842</v>
      </c>
      <c r="D1449">
        <f>VLOOKUP(A1449,combine!A:R,4,FALSE)</f>
        <v>76.099999999999994</v>
      </c>
      <c r="E1449">
        <f>VLOOKUP(A1449,combine!A:R,5,FALSE)</f>
        <v>277</v>
      </c>
      <c r="F1449">
        <f>VLOOKUP(A1449,combine!A:R,13,FALSE)</f>
        <v>4.83</v>
      </c>
      <c r="G1449">
        <f>VLOOKUP(A1449,combine!A:R,14,FALSE)</f>
        <v>33.5</v>
      </c>
      <c r="H1449">
        <f>VLOOKUP(A1449,combine!A:R,16,FALSE)</f>
        <v>4.59</v>
      </c>
      <c r="I1449">
        <f>VLOOKUP(A1449,combine!A:R,17,FALSE)</f>
        <v>112</v>
      </c>
    </row>
    <row r="1450" spans="1:9" x14ac:dyDescent="0.2">
      <c r="A1450">
        <v>20060009</v>
      </c>
      <c r="B1450" t="s">
        <v>103</v>
      </c>
      <c r="C1450">
        <v>5.2030947775628604</v>
      </c>
      <c r="D1450">
        <f>VLOOKUP(A1450,combine!A:R,4,FALSE)</f>
        <v>71.13</v>
      </c>
      <c r="E1450">
        <f>VLOOKUP(A1450,combine!A:R,5,FALSE)</f>
        <v>231</v>
      </c>
      <c r="F1450">
        <f>VLOOKUP(A1450,combine!A:R,13,FALSE)</f>
        <v>4.5599999999999996</v>
      </c>
      <c r="G1450">
        <f>VLOOKUP(A1450,combine!A:R,14,FALSE)</f>
        <v>41</v>
      </c>
      <c r="H1450">
        <f>VLOOKUP(A1450,combine!A:R,16,FALSE)</f>
        <v>4.22</v>
      </c>
      <c r="I1450">
        <f>VLOOKUP(A1450,combine!A:R,17,FALSE)</f>
        <v>125</v>
      </c>
    </row>
    <row r="1451" spans="1:9" x14ac:dyDescent="0.2">
      <c r="A1451">
        <v>20060040</v>
      </c>
      <c r="B1451" t="s">
        <v>207</v>
      </c>
      <c r="C1451">
        <v>8.9583333333333304</v>
      </c>
      <c r="D1451">
        <f>VLOOKUP(A1451,combine!A:R,4,FALSE)</f>
        <v>72.5</v>
      </c>
      <c r="E1451">
        <f>VLOOKUP(A1451,combine!A:R,5,FALSE)</f>
        <v>212</v>
      </c>
      <c r="F1451">
        <f>VLOOKUP(A1451,combine!A:R,13,FALSE)</f>
        <v>4.4000000000000004</v>
      </c>
      <c r="G1451">
        <f>VLOOKUP(A1451,combine!A:R,14,FALSE)</f>
        <v>38</v>
      </c>
      <c r="H1451">
        <f>VLOOKUP(A1451,combine!A:R,16,FALSE)</f>
        <v>4.16</v>
      </c>
      <c r="I1451">
        <f>VLOOKUP(A1451,combine!A:R,17,FALSE)</f>
        <v>124</v>
      </c>
    </row>
    <row r="1452" spans="1:9" x14ac:dyDescent="0.2">
      <c r="A1452">
        <v>20060228</v>
      </c>
      <c r="B1452" t="s">
        <v>207</v>
      </c>
      <c r="C1452">
        <v>8.8389261744966401</v>
      </c>
      <c r="D1452">
        <f>VLOOKUP(A1452,combine!A:R,4,FALSE)</f>
        <v>72.38</v>
      </c>
      <c r="E1452">
        <f>VLOOKUP(A1452,combine!A:R,5,FALSE)</f>
        <v>239</v>
      </c>
      <c r="F1452">
        <f>VLOOKUP(A1452,combine!A:R,13,FALSE)</f>
        <v>4.6399999999999997</v>
      </c>
      <c r="G1452">
        <f>VLOOKUP(A1452,combine!A:R,14,FALSE)</f>
        <v>38</v>
      </c>
      <c r="H1452">
        <f>VLOOKUP(A1452,combine!A:R,16,FALSE)</f>
        <v>4.1399999999999997</v>
      </c>
      <c r="I1452">
        <f>VLOOKUP(A1452,combine!A:R,17,FALSE)</f>
        <v>127</v>
      </c>
    </row>
    <row r="1453" spans="1:9" x14ac:dyDescent="0.2">
      <c r="A1453">
        <v>20060190</v>
      </c>
      <c r="B1453" t="s">
        <v>34</v>
      </c>
      <c r="C1453">
        <v>0</v>
      </c>
      <c r="D1453">
        <f>VLOOKUP(A1453,combine!A:R,4,FALSE)</f>
        <v>74.13</v>
      </c>
      <c r="E1453">
        <f>VLOOKUP(A1453,combine!A:R,5,FALSE)</f>
        <v>211</v>
      </c>
      <c r="F1453">
        <f>VLOOKUP(A1453,combine!A:R,13,FALSE)</f>
        <v>4.43</v>
      </c>
      <c r="G1453">
        <f>VLOOKUP(A1453,combine!A:R,14,FALSE)</f>
        <v>37</v>
      </c>
      <c r="H1453">
        <f>VLOOKUP(A1453,combine!A:R,16,FALSE)</f>
        <v>4.08</v>
      </c>
      <c r="I1453">
        <f>VLOOKUP(A1453,combine!A:R,17,FALSE)</f>
        <v>126</v>
      </c>
    </row>
    <row r="1454" spans="1:9" x14ac:dyDescent="0.2">
      <c r="A1454">
        <v>20060054</v>
      </c>
      <c r="B1454" t="s">
        <v>207</v>
      </c>
      <c r="C1454">
        <v>7.9445300462249602</v>
      </c>
      <c r="D1454">
        <f>VLOOKUP(A1454,combine!A:R,4,FALSE)</f>
        <v>73.63</v>
      </c>
      <c r="E1454">
        <f>VLOOKUP(A1454,combine!A:R,5,FALSE)</f>
        <v>224</v>
      </c>
      <c r="F1454">
        <f>VLOOKUP(A1454,combine!A:R,13,FALSE)</f>
        <v>4.5999999999999996</v>
      </c>
      <c r="G1454">
        <f>VLOOKUP(A1454,combine!A:R,14,FALSE)</f>
        <v>36.5</v>
      </c>
      <c r="H1454">
        <f>VLOOKUP(A1454,combine!A:R,16,FALSE)</f>
        <v>0</v>
      </c>
      <c r="I1454">
        <f>VLOOKUP(A1454,combine!A:R,17,FALSE)</f>
        <v>131</v>
      </c>
    </row>
    <row r="1455" spans="1:9" x14ac:dyDescent="0.2">
      <c r="A1455">
        <v>19970057</v>
      </c>
      <c r="B1455" t="s">
        <v>16633</v>
      </c>
      <c r="C1455">
        <v>4.7030567685589499</v>
      </c>
      <c r="D1455">
        <f>VLOOKUP(A1455,combine!A:R,4,FALSE)</f>
        <v>72.5</v>
      </c>
      <c r="E1455">
        <f>VLOOKUP(A1455,combine!A:R,5,FALSE)</f>
        <v>247</v>
      </c>
      <c r="F1455">
        <f>VLOOKUP(A1455,combine!A:R,13,FALSE)</f>
        <v>0</v>
      </c>
      <c r="G1455">
        <f>VLOOKUP(A1455,combine!A:R,14,FALSE)</f>
        <v>0</v>
      </c>
      <c r="H1455">
        <f>VLOOKUP(A1455,combine!A:R,16,FALSE)</f>
        <v>0</v>
      </c>
      <c r="I1455">
        <f>VLOOKUP(A1455,combine!A:R,17,FALSE)</f>
        <v>0</v>
      </c>
    </row>
    <row r="1456" spans="1:9" x14ac:dyDescent="0.2">
      <c r="A1456">
        <v>20060083</v>
      </c>
      <c r="B1456" t="s">
        <v>207</v>
      </c>
      <c r="C1456">
        <v>11</v>
      </c>
      <c r="D1456">
        <f>VLOOKUP(A1456,combine!A:R,4,FALSE)</f>
        <v>72.13</v>
      </c>
      <c r="E1456">
        <f>VLOOKUP(A1456,combine!A:R,5,FALSE)</f>
        <v>194</v>
      </c>
      <c r="F1456">
        <f>VLOOKUP(A1456,combine!A:R,13,FALSE)</f>
        <v>4.71</v>
      </c>
      <c r="G1456">
        <f>VLOOKUP(A1456,combine!A:R,14,FALSE)</f>
        <v>41</v>
      </c>
      <c r="H1456">
        <f>VLOOKUP(A1456,combine!A:R,16,FALSE)</f>
        <v>4.3499999999999996</v>
      </c>
      <c r="I1456">
        <f>VLOOKUP(A1456,combine!A:R,17,FALSE)</f>
        <v>125</v>
      </c>
    </row>
    <row r="1457" spans="1:9" x14ac:dyDescent="0.2">
      <c r="A1457">
        <v>20060240</v>
      </c>
      <c r="B1457" t="s">
        <v>49</v>
      </c>
      <c r="C1457">
        <v>0</v>
      </c>
      <c r="D1457">
        <f>VLOOKUP(A1457,combine!A:R,4,FALSE)</f>
        <v>72.88</v>
      </c>
      <c r="E1457">
        <f>VLOOKUP(A1457,combine!A:R,5,FALSE)</f>
        <v>227</v>
      </c>
      <c r="F1457">
        <f>VLOOKUP(A1457,combine!A:R,13,FALSE)</f>
        <v>4.68</v>
      </c>
      <c r="G1457">
        <f>VLOOKUP(A1457,combine!A:R,14,FALSE)</f>
        <v>30.5</v>
      </c>
      <c r="H1457">
        <f>VLOOKUP(A1457,combine!A:R,16,FALSE)</f>
        <v>4.22</v>
      </c>
      <c r="I1457">
        <f>VLOOKUP(A1457,combine!A:R,17,FALSE)</f>
        <v>106</v>
      </c>
    </row>
    <row r="1458" spans="1:9" x14ac:dyDescent="0.2">
      <c r="A1458">
        <v>20060063</v>
      </c>
      <c r="B1458" t="s">
        <v>38</v>
      </c>
      <c r="C1458">
        <v>0.69973190348525405</v>
      </c>
      <c r="D1458">
        <f>VLOOKUP(A1458,combine!A:R,4,FALSE)</f>
        <v>73.63</v>
      </c>
      <c r="E1458">
        <f>VLOOKUP(A1458,combine!A:R,5,FALSE)</f>
        <v>252</v>
      </c>
      <c r="F1458">
        <f>VLOOKUP(A1458,combine!A:R,13,FALSE)</f>
        <v>4.8600000000000003</v>
      </c>
      <c r="G1458">
        <f>VLOOKUP(A1458,combine!A:R,14,FALSE)</f>
        <v>33</v>
      </c>
      <c r="H1458">
        <f>VLOOKUP(A1458,combine!A:R,16,FALSE)</f>
        <v>4.4800000000000004</v>
      </c>
      <c r="I1458">
        <f>VLOOKUP(A1458,combine!A:R,17,FALSE)</f>
        <v>109</v>
      </c>
    </row>
    <row r="1459" spans="1:9" x14ac:dyDescent="0.2">
      <c r="A1459">
        <v>20060031</v>
      </c>
      <c r="B1459" t="s">
        <v>18</v>
      </c>
      <c r="C1459">
        <v>10.659498207885299</v>
      </c>
      <c r="D1459">
        <f>VLOOKUP(A1459,combine!A:R,4,FALSE)</f>
        <v>70.88</v>
      </c>
      <c r="E1459">
        <f>VLOOKUP(A1459,combine!A:R,5,FALSE)</f>
        <v>178</v>
      </c>
      <c r="F1459">
        <f>VLOOKUP(A1459,combine!A:R,13,FALSE)</f>
        <v>4.4400000000000004</v>
      </c>
      <c r="G1459">
        <f>VLOOKUP(A1459,combine!A:R,14,FALSE)</f>
        <v>40</v>
      </c>
      <c r="H1459">
        <f>VLOOKUP(A1459,combine!A:R,16,FALSE)</f>
        <v>4</v>
      </c>
      <c r="I1459">
        <f>VLOOKUP(A1459,combine!A:R,17,FALSE)</f>
        <v>120</v>
      </c>
    </row>
    <row r="1460" spans="1:9" x14ac:dyDescent="0.2">
      <c r="A1460">
        <v>20030041</v>
      </c>
      <c r="B1460" t="s">
        <v>27</v>
      </c>
      <c r="D1460">
        <f>VLOOKUP(A1460,combine!A:R,4,FALSE)</f>
        <v>76.3</v>
      </c>
      <c r="E1460">
        <f>VLOOKUP(A1460,combine!A:R,5,FALSE)</f>
        <v>272</v>
      </c>
      <c r="F1460">
        <f>VLOOKUP(A1460,combine!A:R,13,FALSE)</f>
        <v>4.78</v>
      </c>
      <c r="G1460">
        <f>VLOOKUP(A1460,combine!A:R,14,FALSE)</f>
        <v>30.5</v>
      </c>
      <c r="H1460">
        <f>VLOOKUP(A1460,combine!A:R,16,FALSE)</f>
        <v>0</v>
      </c>
      <c r="I1460">
        <f>VLOOKUP(A1460,combine!A:R,17,FALSE)</f>
        <v>109</v>
      </c>
    </row>
    <row r="1461" spans="1:9" x14ac:dyDescent="0.2">
      <c r="A1461">
        <v>20060022</v>
      </c>
      <c r="B1461" t="s">
        <v>103</v>
      </c>
      <c r="C1461">
        <v>2.3151364764267899</v>
      </c>
      <c r="D1461">
        <f>VLOOKUP(A1461,combine!A:R,4,FALSE)</f>
        <v>77.38</v>
      </c>
      <c r="E1461">
        <f>VLOOKUP(A1461,combine!A:R,5,FALSE)</f>
        <v>241</v>
      </c>
      <c r="F1461">
        <f>VLOOKUP(A1461,combine!A:R,13,FALSE)</f>
        <v>4.47</v>
      </c>
      <c r="G1461">
        <f>VLOOKUP(A1461,combine!A:R,14,FALSE)</f>
        <v>39.5</v>
      </c>
      <c r="H1461">
        <f>VLOOKUP(A1461,combine!A:R,16,FALSE)</f>
        <v>4.18</v>
      </c>
      <c r="I1461">
        <f>VLOOKUP(A1461,combine!A:R,17,FALSE)</f>
        <v>124</v>
      </c>
    </row>
    <row r="1462" spans="1:9" x14ac:dyDescent="0.2">
      <c r="A1462">
        <v>20060015</v>
      </c>
      <c r="B1462" t="s">
        <v>18</v>
      </c>
      <c r="C1462">
        <v>9.2413793103448203</v>
      </c>
      <c r="D1462">
        <f>VLOOKUP(A1462,combine!A:R,4,FALSE)</f>
        <v>69.63</v>
      </c>
      <c r="E1462">
        <f>VLOOKUP(A1462,combine!A:R,5,FALSE)</f>
        <v>185</v>
      </c>
      <c r="F1462">
        <f>VLOOKUP(A1462,combine!A:R,13,FALSE)</f>
        <v>4.34</v>
      </c>
      <c r="G1462">
        <f>VLOOKUP(A1462,combine!A:R,14,FALSE)</f>
        <v>41</v>
      </c>
      <c r="H1462">
        <f>VLOOKUP(A1462,combine!A:R,16,FALSE)</f>
        <v>4.01</v>
      </c>
      <c r="I1462">
        <f>VLOOKUP(A1462,combine!A:R,17,FALSE)</f>
        <v>129</v>
      </c>
    </row>
    <row r="1463" spans="1:9" x14ac:dyDescent="0.2">
      <c r="A1463">
        <v>20060113</v>
      </c>
      <c r="B1463" t="s">
        <v>38</v>
      </c>
      <c r="C1463">
        <v>2.3113207547169798</v>
      </c>
      <c r="D1463">
        <f>VLOOKUP(A1463,combine!A:R,4,FALSE)</f>
        <v>76.25</v>
      </c>
      <c r="E1463">
        <f>VLOOKUP(A1463,combine!A:R,5,FALSE)</f>
        <v>274</v>
      </c>
      <c r="F1463">
        <f>VLOOKUP(A1463,combine!A:R,13,FALSE)</f>
        <v>4.88</v>
      </c>
      <c r="G1463">
        <f>VLOOKUP(A1463,combine!A:R,14,FALSE)</f>
        <v>32</v>
      </c>
      <c r="H1463">
        <f>VLOOKUP(A1463,combine!A:R,16,FALSE)</f>
        <v>4.41</v>
      </c>
      <c r="I1463">
        <f>VLOOKUP(A1463,combine!A:R,17,FALSE)</f>
        <v>112</v>
      </c>
    </row>
    <row r="1464" spans="1:9" x14ac:dyDescent="0.2">
      <c r="A1464">
        <v>20000168</v>
      </c>
      <c r="B1464" t="s">
        <v>104</v>
      </c>
      <c r="C1464">
        <v>0</v>
      </c>
      <c r="D1464">
        <f>VLOOKUP(A1464,combine!A:R,4,FALSE)</f>
        <v>73.599999999999994</v>
      </c>
      <c r="E1464">
        <f>VLOOKUP(A1464,combine!A:R,5,FALSE)</f>
        <v>208</v>
      </c>
      <c r="F1464">
        <f>VLOOKUP(A1464,combine!A:R,13,FALSE)</f>
        <v>4.96</v>
      </c>
      <c r="G1464">
        <f>VLOOKUP(A1464,combine!A:R,14,FALSE)</f>
        <v>0</v>
      </c>
      <c r="H1464">
        <f>VLOOKUP(A1464,combine!A:R,16,FALSE)</f>
        <v>4.34</v>
      </c>
      <c r="I1464">
        <f>VLOOKUP(A1464,combine!A:R,17,FALSE)</f>
        <v>100</v>
      </c>
    </row>
    <row r="1465" spans="1:9" x14ac:dyDescent="0.2">
      <c r="A1465">
        <v>19980138</v>
      </c>
      <c r="B1465" t="s">
        <v>50</v>
      </c>
      <c r="C1465">
        <v>0</v>
      </c>
      <c r="D1465">
        <f>VLOOKUP(A1465,combine!A:R,4,FALSE)</f>
        <v>76.400000000000006</v>
      </c>
      <c r="E1465">
        <f>VLOOKUP(A1465,combine!A:R,5,FALSE)</f>
        <v>301</v>
      </c>
      <c r="F1465">
        <f>VLOOKUP(A1465,combine!A:R,13,FALSE)</f>
        <v>5.21</v>
      </c>
      <c r="G1465">
        <f>VLOOKUP(A1465,combine!A:R,14,FALSE)</f>
        <v>26.5</v>
      </c>
      <c r="H1465">
        <f>VLOOKUP(A1465,combine!A:R,16,FALSE)</f>
        <v>4.59</v>
      </c>
      <c r="I1465">
        <f>VLOOKUP(A1465,combine!A:R,17,FALSE)</f>
        <v>97</v>
      </c>
    </row>
    <row r="1466" spans="1:9" x14ac:dyDescent="0.2">
      <c r="A1466">
        <v>20060184</v>
      </c>
      <c r="B1466" t="s">
        <v>34</v>
      </c>
      <c r="C1466">
        <v>0</v>
      </c>
      <c r="D1466">
        <f>VLOOKUP(A1466,combine!A:R,4,FALSE)</f>
        <v>69.13</v>
      </c>
      <c r="E1466">
        <f>VLOOKUP(A1466,combine!A:R,5,FALSE)</f>
        <v>181</v>
      </c>
      <c r="F1466">
        <f>VLOOKUP(A1466,combine!A:R,13,FALSE)</f>
        <v>4.46</v>
      </c>
      <c r="G1466">
        <f>VLOOKUP(A1466,combine!A:R,14,FALSE)</f>
        <v>37.5</v>
      </c>
      <c r="H1466">
        <f>VLOOKUP(A1466,combine!A:R,16,FALSE)</f>
        <v>4.12</v>
      </c>
      <c r="I1466">
        <f>VLOOKUP(A1466,combine!A:R,17,FALSE)</f>
        <v>118</v>
      </c>
    </row>
    <row r="1467" spans="1:9" x14ac:dyDescent="0.2">
      <c r="A1467">
        <v>20050128</v>
      </c>
      <c r="B1467" t="s">
        <v>42</v>
      </c>
      <c r="C1467">
        <v>2.4691358024691299</v>
      </c>
      <c r="D1467">
        <f>VLOOKUP(A1467,combine!A:R,4,FALSE)</f>
        <v>73.900000000000006</v>
      </c>
      <c r="E1467">
        <f>VLOOKUP(A1467,combine!A:R,5,FALSE)</f>
        <v>273</v>
      </c>
      <c r="F1467">
        <f>VLOOKUP(A1467,combine!A:R,13,FALSE)</f>
        <v>4.84</v>
      </c>
      <c r="G1467">
        <f>VLOOKUP(A1467,combine!A:R,14,FALSE)</f>
        <v>37</v>
      </c>
      <c r="H1467">
        <f>VLOOKUP(A1467,combine!A:R,16,FALSE)</f>
        <v>4.4400000000000004</v>
      </c>
      <c r="I1467">
        <f>VLOOKUP(A1467,combine!A:R,17,FALSE)</f>
        <v>117</v>
      </c>
    </row>
    <row r="1468" spans="1:9" x14ac:dyDescent="0.2">
      <c r="A1468">
        <v>20060058</v>
      </c>
      <c r="B1468" t="s">
        <v>18</v>
      </c>
      <c r="C1468">
        <v>7.87544483985765</v>
      </c>
      <c r="D1468">
        <f>VLOOKUP(A1468,combine!A:R,4,FALSE)</f>
        <v>71.13</v>
      </c>
      <c r="E1468">
        <f>VLOOKUP(A1468,combine!A:R,5,FALSE)</f>
        <v>189</v>
      </c>
      <c r="F1468">
        <f>VLOOKUP(A1468,combine!A:R,13,FALSE)</f>
        <v>4.46</v>
      </c>
      <c r="G1468">
        <f>VLOOKUP(A1468,combine!A:R,14,FALSE)</f>
        <v>37</v>
      </c>
      <c r="H1468">
        <f>VLOOKUP(A1468,combine!A:R,16,FALSE)</f>
        <v>4.16</v>
      </c>
      <c r="I1468">
        <f>VLOOKUP(A1468,combine!A:R,17,FALSE)</f>
        <v>129</v>
      </c>
    </row>
    <row r="1469" spans="1:9" x14ac:dyDescent="0.2">
      <c r="A1469">
        <v>20050014</v>
      </c>
      <c r="B1469" t="s">
        <v>103</v>
      </c>
      <c r="C1469">
        <v>4.40361919748229</v>
      </c>
      <c r="D1469">
        <f>VLOOKUP(A1469,combine!A:R,4,FALSE)</f>
        <v>73</v>
      </c>
      <c r="E1469">
        <f>VLOOKUP(A1469,combine!A:R,5,FALSE)</f>
        <v>230</v>
      </c>
      <c r="F1469">
        <f>VLOOKUP(A1469,combine!A:R,13,FALSE)</f>
        <v>4.6399999999999997</v>
      </c>
      <c r="G1469">
        <f>VLOOKUP(A1469,combine!A:R,14,FALSE)</f>
        <v>36.5</v>
      </c>
      <c r="H1469">
        <f>VLOOKUP(A1469,combine!A:R,16,FALSE)</f>
        <v>3.97</v>
      </c>
      <c r="I1469">
        <f>VLOOKUP(A1469,combine!A:R,17,FALSE)</f>
        <v>115</v>
      </c>
    </row>
    <row r="1470" spans="1:9" x14ac:dyDescent="0.2">
      <c r="A1470">
        <v>19910025</v>
      </c>
      <c r="B1470" t="s">
        <v>1650</v>
      </c>
      <c r="C1470">
        <v>1.9166666666666601</v>
      </c>
      <c r="D1470">
        <f>VLOOKUP(A1470,combine!A:R,4,FALSE)</f>
        <v>76.3</v>
      </c>
      <c r="E1470">
        <f>VLOOKUP(A1470,combine!A:R,5,FALSE)</f>
        <v>303</v>
      </c>
      <c r="F1470">
        <f>VLOOKUP(A1470,combine!A:R,13,FALSE)</f>
        <v>0</v>
      </c>
      <c r="G1470">
        <f>VLOOKUP(A1470,combine!A:R,14,FALSE)</f>
        <v>0</v>
      </c>
      <c r="H1470">
        <f>VLOOKUP(A1470,combine!A:R,16,FALSE)</f>
        <v>0</v>
      </c>
      <c r="I1470">
        <f>VLOOKUP(A1470,combine!A:R,17,FALSE)</f>
        <v>0</v>
      </c>
    </row>
    <row r="1471" spans="1:9" x14ac:dyDescent="0.2">
      <c r="A1471">
        <v>20060034</v>
      </c>
      <c r="B1471" t="s">
        <v>103</v>
      </c>
      <c r="C1471">
        <v>4.4443053817271503</v>
      </c>
      <c r="D1471">
        <f>VLOOKUP(A1471,combine!A:R,4,FALSE)</f>
        <v>72.5</v>
      </c>
      <c r="E1471">
        <f>VLOOKUP(A1471,combine!A:R,5,FALSE)</f>
        <v>230</v>
      </c>
      <c r="F1471">
        <f>VLOOKUP(A1471,combine!A:R,13,FALSE)</f>
        <v>4.7699999999999996</v>
      </c>
      <c r="G1471">
        <f>VLOOKUP(A1471,combine!A:R,14,FALSE)</f>
        <v>37</v>
      </c>
      <c r="H1471">
        <f>VLOOKUP(A1471,combine!A:R,16,FALSE)</f>
        <v>4.3600000000000003</v>
      </c>
      <c r="I1471">
        <f>VLOOKUP(A1471,combine!A:R,17,FALSE)</f>
        <v>116</v>
      </c>
    </row>
    <row r="1472" spans="1:9" x14ac:dyDescent="0.2">
      <c r="A1472">
        <v>20060403</v>
      </c>
      <c r="B1472" t="s">
        <v>42</v>
      </c>
      <c r="C1472">
        <v>-0.16666666666666599</v>
      </c>
      <c r="D1472">
        <f>VLOOKUP(A1472,combine!A:R,4,FALSE)</f>
        <v>72.38</v>
      </c>
      <c r="E1472">
        <f>VLOOKUP(A1472,combine!A:R,5,FALSE)</f>
        <v>304</v>
      </c>
      <c r="F1472">
        <f>VLOOKUP(A1472,combine!A:R,13,FALSE)</f>
        <v>5.24</v>
      </c>
      <c r="G1472">
        <f>VLOOKUP(A1472,combine!A:R,14,FALSE)</f>
        <v>31</v>
      </c>
      <c r="H1472">
        <f>VLOOKUP(A1472,combine!A:R,16,FALSE)</f>
        <v>4.5999999999999996</v>
      </c>
      <c r="I1472">
        <f>VLOOKUP(A1472,combine!A:R,17,FALSE)</f>
        <v>104</v>
      </c>
    </row>
    <row r="1473" spans="1:9" x14ac:dyDescent="0.2">
      <c r="A1473">
        <v>20060013</v>
      </c>
      <c r="B1473" t="s">
        <v>103</v>
      </c>
      <c r="C1473">
        <v>1.8601134215500901</v>
      </c>
      <c r="D1473">
        <f>VLOOKUP(A1473,combine!A:R,4,FALSE)</f>
        <v>75.88</v>
      </c>
      <c r="E1473">
        <f>VLOOKUP(A1473,combine!A:R,5,FALSE)</f>
        <v>248</v>
      </c>
      <c r="F1473">
        <f>VLOOKUP(A1473,combine!A:R,13,FALSE)</f>
        <v>4.6399999999999997</v>
      </c>
      <c r="G1473">
        <f>VLOOKUP(A1473,combine!A:R,14,FALSE)</f>
        <v>38.5</v>
      </c>
      <c r="H1473">
        <f>VLOOKUP(A1473,combine!A:R,16,FALSE)</f>
        <v>4.4800000000000004</v>
      </c>
      <c r="I1473">
        <f>VLOOKUP(A1473,combine!A:R,17,FALSE)</f>
        <v>129</v>
      </c>
    </row>
    <row r="1474" spans="1:9" x14ac:dyDescent="0.2">
      <c r="A1474">
        <v>20060110</v>
      </c>
      <c r="B1474" t="s">
        <v>103</v>
      </c>
      <c r="C1474">
        <v>4.0648148148148104</v>
      </c>
      <c r="D1474">
        <f>VLOOKUP(A1474,combine!A:R,4,FALSE)</f>
        <v>75</v>
      </c>
      <c r="E1474">
        <f>VLOOKUP(A1474,combine!A:R,5,FALSE)</f>
        <v>245</v>
      </c>
      <c r="F1474">
        <f>VLOOKUP(A1474,combine!A:R,13,FALSE)</f>
        <v>4.5999999999999996</v>
      </c>
      <c r="G1474">
        <f>VLOOKUP(A1474,combine!A:R,14,FALSE)</f>
        <v>0</v>
      </c>
      <c r="H1474">
        <f>VLOOKUP(A1474,combine!A:R,16,FALSE)</f>
        <v>0</v>
      </c>
      <c r="I1474">
        <f>VLOOKUP(A1474,combine!A:R,17,FALSE)</f>
        <v>0</v>
      </c>
    </row>
    <row r="1475" spans="1:9" x14ac:dyDescent="0.2">
      <c r="A1475">
        <v>20060092</v>
      </c>
      <c r="B1475" t="s">
        <v>38</v>
      </c>
      <c r="C1475">
        <v>-0.63424124513618596</v>
      </c>
      <c r="D1475">
        <f>VLOOKUP(A1475,combine!A:R,4,FALSE)</f>
        <v>77.88</v>
      </c>
      <c r="E1475">
        <f>VLOOKUP(A1475,combine!A:R,5,FALSE)</f>
        <v>284</v>
      </c>
      <c r="F1475">
        <f>VLOOKUP(A1475,combine!A:R,13,FALSE)</f>
        <v>4.91</v>
      </c>
      <c r="G1475">
        <f>VLOOKUP(A1475,combine!A:R,14,FALSE)</f>
        <v>35.5</v>
      </c>
      <c r="H1475">
        <f>VLOOKUP(A1475,combine!A:R,16,FALSE)</f>
        <v>4.49</v>
      </c>
      <c r="I1475">
        <f>VLOOKUP(A1475,combine!A:R,17,FALSE)</f>
        <v>113</v>
      </c>
    </row>
    <row r="1476" spans="1:9" x14ac:dyDescent="0.2">
      <c r="A1476">
        <v>20050109</v>
      </c>
      <c r="B1476" t="s">
        <v>49</v>
      </c>
      <c r="C1476">
        <v>0</v>
      </c>
      <c r="D1476">
        <f>VLOOKUP(A1476,combine!A:R,4,FALSE)</f>
        <v>71.38</v>
      </c>
      <c r="E1476">
        <f>VLOOKUP(A1476,combine!A:R,5,FALSE)</f>
        <v>221</v>
      </c>
      <c r="F1476">
        <f>VLOOKUP(A1476,combine!A:R,13,FALSE)</f>
        <v>4.53</v>
      </c>
      <c r="G1476">
        <f>VLOOKUP(A1476,combine!A:R,14,FALSE)</f>
        <v>40</v>
      </c>
      <c r="H1476">
        <f>VLOOKUP(A1476,combine!A:R,16,FALSE)</f>
        <v>0</v>
      </c>
      <c r="I1476">
        <f>VLOOKUP(A1476,combine!A:R,17,FALSE)</f>
        <v>122</v>
      </c>
    </row>
    <row r="1477" spans="1:9" x14ac:dyDescent="0.2">
      <c r="A1477">
        <v>20060138</v>
      </c>
      <c r="B1477" t="s">
        <v>207</v>
      </c>
      <c r="C1477">
        <v>11.390625</v>
      </c>
      <c r="D1477">
        <f>VLOOKUP(A1477,combine!A:R,4,FALSE)</f>
        <v>76.8</v>
      </c>
      <c r="E1477">
        <f>VLOOKUP(A1477,combine!A:R,5,FALSE)</f>
        <v>211</v>
      </c>
      <c r="F1477">
        <f>VLOOKUP(A1477,combine!A:R,13,FALSE)</f>
        <v>4.4800000000000004</v>
      </c>
      <c r="G1477">
        <f>VLOOKUP(A1477,combine!A:R,14,FALSE)</f>
        <v>41</v>
      </c>
      <c r="H1477">
        <f>VLOOKUP(A1477,combine!A:R,16,FALSE)</f>
        <v>0</v>
      </c>
      <c r="I1477">
        <f>VLOOKUP(A1477,combine!A:R,17,FALSE)</f>
        <v>133</v>
      </c>
    </row>
    <row r="1478" spans="1:9" x14ac:dyDescent="0.2">
      <c r="A1478">
        <v>20060236</v>
      </c>
      <c r="B1478" t="s">
        <v>18</v>
      </c>
      <c r="C1478">
        <v>9.7096774193548292</v>
      </c>
      <c r="D1478">
        <f>VLOOKUP(A1478,combine!A:R,4,FALSE)</f>
        <v>70.75</v>
      </c>
      <c r="E1478">
        <f>VLOOKUP(A1478,combine!A:R,5,FALSE)</f>
        <v>183</v>
      </c>
      <c r="F1478">
        <f>VLOOKUP(A1478,combine!A:R,13,FALSE)</f>
        <v>4.45</v>
      </c>
      <c r="G1478">
        <f>VLOOKUP(A1478,combine!A:R,14,FALSE)</f>
        <v>36.5</v>
      </c>
      <c r="H1478">
        <f>VLOOKUP(A1478,combine!A:R,16,FALSE)</f>
        <v>0</v>
      </c>
      <c r="I1478">
        <f>VLOOKUP(A1478,combine!A:R,17,FALSE)</f>
        <v>121</v>
      </c>
    </row>
    <row r="1479" spans="1:9" x14ac:dyDescent="0.2">
      <c r="A1479">
        <v>20040086</v>
      </c>
      <c r="B1479" t="s">
        <v>103</v>
      </c>
      <c r="C1479">
        <v>4.125</v>
      </c>
      <c r="D1479">
        <f>VLOOKUP(A1479,combine!A:R,4,FALSE)</f>
        <v>74</v>
      </c>
      <c r="E1479">
        <f>VLOOKUP(A1479,combine!A:R,5,FALSE)</f>
        <v>237</v>
      </c>
      <c r="F1479">
        <f>VLOOKUP(A1479,combine!A:R,13,FALSE)</f>
        <v>4.68</v>
      </c>
      <c r="G1479">
        <f>VLOOKUP(A1479,combine!A:R,14,FALSE)</f>
        <v>35.5</v>
      </c>
      <c r="H1479">
        <f>VLOOKUP(A1479,combine!A:R,16,FALSE)</f>
        <v>4.17</v>
      </c>
      <c r="I1479">
        <f>VLOOKUP(A1479,combine!A:R,17,FALSE)</f>
        <v>0</v>
      </c>
    </row>
    <row r="1480" spans="1:9" x14ac:dyDescent="0.2">
      <c r="A1480">
        <v>20060080</v>
      </c>
      <c r="B1480" t="s">
        <v>103</v>
      </c>
      <c r="C1480">
        <v>4.9112903225806397</v>
      </c>
      <c r="D1480">
        <f>VLOOKUP(A1480,combine!A:R,4,FALSE)</f>
        <v>73.75</v>
      </c>
      <c r="E1480">
        <f>VLOOKUP(A1480,combine!A:R,5,FALSE)</f>
        <v>244</v>
      </c>
      <c r="F1480">
        <f>VLOOKUP(A1480,combine!A:R,13,FALSE)</f>
        <v>4.6500000000000004</v>
      </c>
      <c r="G1480">
        <f>VLOOKUP(A1480,combine!A:R,14,FALSE)</f>
        <v>41</v>
      </c>
      <c r="H1480">
        <f>VLOOKUP(A1480,combine!A:R,16,FALSE)</f>
        <v>4.0999999999999996</v>
      </c>
      <c r="I1480">
        <f>VLOOKUP(A1480,combine!A:R,17,FALSE)</f>
        <v>0</v>
      </c>
    </row>
    <row r="1481" spans="1:9" x14ac:dyDescent="0.2">
      <c r="A1481">
        <v>19980043</v>
      </c>
      <c r="B1481" t="s">
        <v>22</v>
      </c>
      <c r="C1481">
        <v>9.62937062937063</v>
      </c>
      <c r="D1481">
        <f>VLOOKUP(A1481,combine!A:R,4,FALSE)</f>
        <v>70.400000000000006</v>
      </c>
      <c r="E1481">
        <f>VLOOKUP(A1481,combine!A:R,5,FALSE)</f>
        <v>193</v>
      </c>
      <c r="F1481">
        <f>VLOOKUP(A1481,combine!A:R,13,FALSE)</f>
        <v>4.45</v>
      </c>
      <c r="G1481">
        <f>VLOOKUP(A1481,combine!A:R,14,FALSE)</f>
        <v>37</v>
      </c>
      <c r="H1481">
        <f>VLOOKUP(A1481,combine!A:R,16,FALSE)</f>
        <v>3.78</v>
      </c>
      <c r="I1481">
        <f>VLOOKUP(A1481,combine!A:R,17,FALSE)</f>
        <v>135</v>
      </c>
    </row>
    <row r="1482" spans="1:9" x14ac:dyDescent="0.2">
      <c r="A1482">
        <v>20030006</v>
      </c>
      <c r="B1482" t="s">
        <v>1650</v>
      </c>
      <c r="C1482">
        <v>1.3409090909090899</v>
      </c>
      <c r="D1482">
        <f>VLOOKUP(A1482,combine!A:R,4,FALSE)</f>
        <v>75.099999999999994</v>
      </c>
      <c r="E1482">
        <f>VLOOKUP(A1482,combine!A:R,5,FALSE)</f>
        <v>313</v>
      </c>
      <c r="F1482">
        <f>VLOOKUP(A1482,combine!A:R,13,FALSE)</f>
        <v>5.07</v>
      </c>
      <c r="G1482">
        <f>VLOOKUP(A1482,combine!A:R,14,FALSE)</f>
        <v>0</v>
      </c>
      <c r="H1482">
        <f>VLOOKUP(A1482,combine!A:R,16,FALSE)</f>
        <v>0</v>
      </c>
      <c r="I1482">
        <f>VLOOKUP(A1482,combine!A:R,17,FALSE)</f>
        <v>0</v>
      </c>
    </row>
    <row r="1483" spans="1:9" x14ac:dyDescent="0.2">
      <c r="A1483">
        <v>20060191</v>
      </c>
      <c r="B1483" t="s">
        <v>103</v>
      </c>
      <c r="C1483">
        <v>-0.225895316804407</v>
      </c>
      <c r="D1483">
        <f>VLOOKUP(A1483,combine!A:R,4,FALSE)</f>
        <v>75.5</v>
      </c>
      <c r="E1483">
        <f>VLOOKUP(A1483,combine!A:R,5,FALSE)</f>
        <v>259</v>
      </c>
      <c r="F1483">
        <f>VLOOKUP(A1483,combine!A:R,13,FALSE)</f>
        <v>4.78</v>
      </c>
      <c r="G1483">
        <f>VLOOKUP(A1483,combine!A:R,14,FALSE)</f>
        <v>33.5</v>
      </c>
      <c r="H1483">
        <f>VLOOKUP(A1483,combine!A:R,16,FALSE)</f>
        <v>4.25</v>
      </c>
      <c r="I1483">
        <f>VLOOKUP(A1483,combine!A:R,17,FALSE)</f>
        <v>116</v>
      </c>
    </row>
    <row r="1484" spans="1:9" x14ac:dyDescent="0.2">
      <c r="A1484">
        <v>20060593</v>
      </c>
      <c r="B1484" t="s">
        <v>103</v>
      </c>
      <c r="D1484">
        <f>VLOOKUP(A1484,combine!A:R,4,FALSE)</f>
        <v>73.88</v>
      </c>
      <c r="E1484">
        <f>VLOOKUP(A1484,combine!A:R,5,FALSE)</f>
        <v>257</v>
      </c>
      <c r="F1484">
        <f>VLOOKUP(A1484,combine!A:R,13,FALSE)</f>
        <v>4.96</v>
      </c>
      <c r="G1484">
        <f>VLOOKUP(A1484,combine!A:R,14,FALSE)</f>
        <v>34</v>
      </c>
      <c r="H1484">
        <f>VLOOKUP(A1484,combine!A:R,16,FALSE)</f>
        <v>4.42</v>
      </c>
      <c r="I1484">
        <f>VLOOKUP(A1484,combine!A:R,17,FALSE)</f>
        <v>111</v>
      </c>
    </row>
    <row r="1485" spans="1:9" x14ac:dyDescent="0.2">
      <c r="A1485">
        <v>20020043</v>
      </c>
      <c r="B1485" t="s">
        <v>1650</v>
      </c>
      <c r="C1485">
        <v>1.75</v>
      </c>
      <c r="D1485">
        <f>VLOOKUP(A1485,combine!A:R,4,FALSE)</f>
        <v>77.099999999999994</v>
      </c>
      <c r="E1485">
        <f>VLOOKUP(A1485,combine!A:R,5,FALSE)</f>
        <v>310</v>
      </c>
      <c r="F1485">
        <f>VLOOKUP(A1485,combine!A:R,13,FALSE)</f>
        <v>4.93</v>
      </c>
      <c r="G1485">
        <f>VLOOKUP(A1485,combine!A:R,14,FALSE)</f>
        <v>34.5</v>
      </c>
      <c r="H1485">
        <f>VLOOKUP(A1485,combine!A:R,16,FALSE)</f>
        <v>4.8099999999999996</v>
      </c>
      <c r="I1485">
        <f>VLOOKUP(A1485,combine!A:R,17,FALSE)</f>
        <v>109</v>
      </c>
    </row>
    <row r="1486" spans="1:9" x14ac:dyDescent="0.2">
      <c r="A1486">
        <v>20060206</v>
      </c>
      <c r="B1486" t="s">
        <v>1650</v>
      </c>
      <c r="C1486">
        <v>1.47169811320754</v>
      </c>
      <c r="D1486">
        <f>VLOOKUP(A1486,combine!A:R,4,FALSE)</f>
        <v>74.88</v>
      </c>
      <c r="E1486">
        <f>VLOOKUP(A1486,combine!A:R,5,FALSE)</f>
        <v>316</v>
      </c>
      <c r="F1486">
        <f>VLOOKUP(A1486,combine!A:R,13,FALSE)</f>
        <v>5.03</v>
      </c>
      <c r="G1486">
        <f>VLOOKUP(A1486,combine!A:R,14,FALSE)</f>
        <v>30.5</v>
      </c>
      <c r="H1486">
        <f>VLOOKUP(A1486,combine!A:R,16,FALSE)</f>
        <v>4.92</v>
      </c>
      <c r="I1486">
        <f>VLOOKUP(A1486,combine!A:R,17,FALSE)</f>
        <v>109</v>
      </c>
    </row>
    <row r="1487" spans="1:9" x14ac:dyDescent="0.2">
      <c r="A1487">
        <v>20060229</v>
      </c>
      <c r="B1487" t="s">
        <v>22</v>
      </c>
      <c r="C1487">
        <v>11.75</v>
      </c>
      <c r="D1487">
        <f>VLOOKUP(A1487,combine!A:R,4,FALSE)</f>
        <v>69.38</v>
      </c>
      <c r="E1487">
        <f>VLOOKUP(A1487,combine!A:R,5,FALSE)</f>
        <v>193</v>
      </c>
      <c r="F1487">
        <f>VLOOKUP(A1487,combine!A:R,13,FALSE)</f>
        <v>4.45</v>
      </c>
      <c r="G1487">
        <f>VLOOKUP(A1487,combine!A:R,14,FALSE)</f>
        <v>36.5</v>
      </c>
      <c r="H1487">
        <f>VLOOKUP(A1487,combine!A:R,16,FALSE)</f>
        <v>4.2699999999999996</v>
      </c>
      <c r="I1487">
        <f>VLOOKUP(A1487,combine!A:R,17,FALSE)</f>
        <v>124</v>
      </c>
    </row>
    <row r="1488" spans="1:9" x14ac:dyDescent="0.2">
      <c r="A1488">
        <v>20030107</v>
      </c>
      <c r="B1488" t="s">
        <v>22</v>
      </c>
      <c r="C1488">
        <v>9.4513274336283093</v>
      </c>
      <c r="D1488">
        <f>VLOOKUP(A1488,combine!A:R,4,FALSE)</f>
        <v>69.599999999999994</v>
      </c>
      <c r="E1488">
        <f>VLOOKUP(A1488,combine!A:R,5,FALSE)</f>
        <v>192</v>
      </c>
      <c r="F1488">
        <f>VLOOKUP(A1488,combine!A:R,13,FALSE)</f>
        <v>4.54</v>
      </c>
      <c r="G1488">
        <f>VLOOKUP(A1488,combine!A:R,14,FALSE)</f>
        <v>36</v>
      </c>
      <c r="H1488">
        <f>VLOOKUP(A1488,combine!A:R,16,FALSE)</f>
        <v>3.96</v>
      </c>
      <c r="I1488">
        <f>VLOOKUP(A1488,combine!A:R,17,FALSE)</f>
        <v>118</v>
      </c>
    </row>
    <row r="1489" spans="1:9" x14ac:dyDescent="0.2">
      <c r="A1489">
        <v>19980047</v>
      </c>
      <c r="B1489" t="s">
        <v>50</v>
      </c>
      <c r="C1489">
        <v>0</v>
      </c>
      <c r="D1489">
        <f>VLOOKUP(A1489,combine!A:R,4,FALSE)</f>
        <v>76.400000000000006</v>
      </c>
      <c r="E1489">
        <f>VLOOKUP(A1489,combine!A:R,5,FALSE)</f>
        <v>297</v>
      </c>
      <c r="F1489">
        <f>VLOOKUP(A1489,combine!A:R,13,FALSE)</f>
        <v>5.07</v>
      </c>
      <c r="G1489">
        <f>VLOOKUP(A1489,combine!A:R,14,FALSE)</f>
        <v>33.5</v>
      </c>
      <c r="H1489">
        <f>VLOOKUP(A1489,combine!A:R,16,FALSE)</f>
        <v>4.53</v>
      </c>
      <c r="I1489">
        <f>VLOOKUP(A1489,combine!A:R,17,FALSE)</f>
        <v>108</v>
      </c>
    </row>
    <row r="1490" spans="1:9" x14ac:dyDescent="0.2">
      <c r="A1490">
        <v>20060032</v>
      </c>
      <c r="B1490" t="s">
        <v>38</v>
      </c>
      <c r="C1490">
        <v>1.3772455089820299</v>
      </c>
      <c r="D1490">
        <f>VLOOKUP(A1490,combine!A:R,4,FALSE)</f>
        <v>77.75</v>
      </c>
      <c r="E1490">
        <f>VLOOKUP(A1490,combine!A:R,5,FALSE)</f>
        <v>266</v>
      </c>
      <c r="F1490">
        <f>VLOOKUP(A1490,combine!A:R,13,FALSE)</f>
        <v>4.74</v>
      </c>
      <c r="G1490">
        <f>VLOOKUP(A1490,combine!A:R,14,FALSE)</f>
        <v>32</v>
      </c>
      <c r="H1490">
        <f>VLOOKUP(A1490,combine!A:R,16,FALSE)</f>
        <v>4.13</v>
      </c>
      <c r="I1490">
        <f>VLOOKUP(A1490,combine!A:R,17,FALSE)</f>
        <v>120</v>
      </c>
    </row>
    <row r="1491" spans="1:9" x14ac:dyDescent="0.2">
      <c r="A1491">
        <v>20060124</v>
      </c>
      <c r="B1491" t="s">
        <v>42</v>
      </c>
      <c r="C1491">
        <v>1.1150442477876099</v>
      </c>
      <c r="D1491">
        <f>VLOOKUP(A1491,combine!A:R,4,FALSE)</f>
        <v>76</v>
      </c>
      <c r="E1491">
        <f>VLOOKUP(A1491,combine!A:R,5,FALSE)</f>
        <v>304</v>
      </c>
      <c r="F1491">
        <f>VLOOKUP(A1491,combine!A:R,13,FALSE)</f>
        <v>5</v>
      </c>
      <c r="G1491">
        <f>VLOOKUP(A1491,combine!A:R,14,FALSE)</f>
        <v>34</v>
      </c>
      <c r="H1491">
        <f>VLOOKUP(A1491,combine!A:R,16,FALSE)</f>
        <v>4.3499999999999996</v>
      </c>
      <c r="I1491">
        <f>VLOOKUP(A1491,combine!A:R,17,FALSE)</f>
        <v>105</v>
      </c>
    </row>
    <row r="1492" spans="1:9" x14ac:dyDescent="0.2">
      <c r="A1492">
        <v>20000137</v>
      </c>
      <c r="B1492" t="s">
        <v>50</v>
      </c>
      <c r="C1492">
        <v>2.2419047619047601</v>
      </c>
      <c r="D1492">
        <f>VLOOKUP(A1492,combine!A:R,4,FALSE)</f>
        <v>75.400000000000006</v>
      </c>
      <c r="E1492">
        <f>VLOOKUP(A1492,combine!A:R,5,FALSE)</f>
        <v>253</v>
      </c>
      <c r="F1492">
        <f>VLOOKUP(A1492,combine!A:R,13,FALSE)</f>
        <v>5.01</v>
      </c>
      <c r="G1492">
        <f>VLOOKUP(A1492,combine!A:R,14,FALSE)</f>
        <v>31.5</v>
      </c>
      <c r="H1492">
        <f>VLOOKUP(A1492,combine!A:R,16,FALSE)</f>
        <v>4.21</v>
      </c>
      <c r="I1492">
        <f>VLOOKUP(A1492,combine!A:R,17,FALSE)</f>
        <v>109</v>
      </c>
    </row>
    <row r="1493" spans="1:9" x14ac:dyDescent="0.2">
      <c r="A1493">
        <v>20000186</v>
      </c>
      <c r="B1493" t="s">
        <v>103</v>
      </c>
      <c r="C1493">
        <v>2.4496314496314402</v>
      </c>
      <c r="D1493">
        <f>VLOOKUP(A1493,combine!A:R,4,FALSE)</f>
        <v>74.400000000000006</v>
      </c>
      <c r="E1493">
        <f>VLOOKUP(A1493,combine!A:R,5,FALSE)</f>
        <v>270</v>
      </c>
      <c r="F1493">
        <f>VLOOKUP(A1493,combine!A:R,13,FALSE)</f>
        <v>4.57</v>
      </c>
      <c r="G1493">
        <f>VLOOKUP(A1493,combine!A:R,14,FALSE)</f>
        <v>38.5</v>
      </c>
      <c r="H1493">
        <f>VLOOKUP(A1493,combine!A:R,16,FALSE)</f>
        <v>4.42</v>
      </c>
      <c r="I1493">
        <f>VLOOKUP(A1493,combine!A:R,17,FALSE)</f>
        <v>120</v>
      </c>
    </row>
    <row r="1494" spans="1:9" x14ac:dyDescent="0.2">
      <c r="A1494">
        <v>20060146</v>
      </c>
      <c r="B1494" t="s">
        <v>207</v>
      </c>
      <c r="C1494">
        <v>7.7870074547390802</v>
      </c>
      <c r="D1494">
        <f>VLOOKUP(A1494,combine!A:R,4,FALSE)</f>
        <v>72.88</v>
      </c>
      <c r="E1494">
        <f>VLOOKUP(A1494,combine!A:R,5,FALSE)</f>
        <v>220</v>
      </c>
      <c r="F1494">
        <f>VLOOKUP(A1494,combine!A:R,13,FALSE)</f>
        <v>4.6900000000000004</v>
      </c>
      <c r="G1494">
        <f>VLOOKUP(A1494,combine!A:R,14,FALSE)</f>
        <v>37.5</v>
      </c>
      <c r="H1494">
        <f>VLOOKUP(A1494,combine!A:R,16,FALSE)</f>
        <v>4.2699999999999996</v>
      </c>
      <c r="I1494">
        <f>VLOOKUP(A1494,combine!A:R,17,FALSE)</f>
        <v>124</v>
      </c>
    </row>
    <row r="1495" spans="1:9" x14ac:dyDescent="0.2">
      <c r="A1495">
        <v>20060178</v>
      </c>
      <c r="B1495" t="s">
        <v>103</v>
      </c>
      <c r="C1495">
        <v>4.9951923076923004</v>
      </c>
      <c r="D1495">
        <f>VLOOKUP(A1495,combine!A:R,4,FALSE)</f>
        <v>73.5</v>
      </c>
      <c r="E1495">
        <f>VLOOKUP(A1495,combine!A:R,5,FALSE)</f>
        <v>235</v>
      </c>
      <c r="F1495">
        <f>VLOOKUP(A1495,combine!A:R,13,FALSE)</f>
        <v>4.83</v>
      </c>
      <c r="G1495">
        <f>VLOOKUP(A1495,combine!A:R,14,FALSE)</f>
        <v>32.5</v>
      </c>
      <c r="H1495">
        <f>VLOOKUP(A1495,combine!A:R,16,FALSE)</f>
        <v>4.16</v>
      </c>
      <c r="I1495">
        <f>VLOOKUP(A1495,combine!A:R,17,FALSE)</f>
        <v>115</v>
      </c>
    </row>
    <row r="1496" spans="1:9" x14ac:dyDescent="0.2">
      <c r="A1496">
        <v>20060008</v>
      </c>
      <c r="B1496" t="s">
        <v>207</v>
      </c>
      <c r="C1496">
        <v>8.4985163204747707</v>
      </c>
      <c r="D1496">
        <f>VLOOKUP(A1496,combine!A:R,4,FALSE)</f>
        <v>70.099999999999994</v>
      </c>
      <c r="E1496">
        <f>VLOOKUP(A1496,combine!A:R,5,FALSE)</f>
        <v>204</v>
      </c>
      <c r="F1496">
        <f>VLOOKUP(A1496,combine!A:R,13,FALSE)</f>
        <v>4.4400000000000004</v>
      </c>
      <c r="G1496">
        <f>VLOOKUP(A1496,combine!A:R,14,FALSE)</f>
        <v>40</v>
      </c>
      <c r="H1496">
        <f>VLOOKUP(A1496,combine!A:R,16,FALSE)</f>
        <v>0</v>
      </c>
      <c r="I1496">
        <f>VLOOKUP(A1496,combine!A:R,17,FALSE)</f>
        <v>132</v>
      </c>
    </row>
    <row r="1497" spans="1:9" x14ac:dyDescent="0.2">
      <c r="A1497">
        <v>20060105</v>
      </c>
      <c r="B1497" t="s">
        <v>207</v>
      </c>
      <c r="C1497">
        <v>12.8157894736842</v>
      </c>
      <c r="D1497">
        <f>VLOOKUP(A1497,combine!A:R,4,FALSE)</f>
        <v>73</v>
      </c>
      <c r="E1497">
        <f>VLOOKUP(A1497,combine!A:R,5,FALSE)</f>
        <v>209</v>
      </c>
      <c r="F1497">
        <f>VLOOKUP(A1497,combine!A:R,13,FALSE)</f>
        <v>4.45</v>
      </c>
      <c r="G1497">
        <f>VLOOKUP(A1497,combine!A:R,14,FALSE)</f>
        <v>40.5</v>
      </c>
      <c r="H1497">
        <f>VLOOKUP(A1497,combine!A:R,16,FALSE)</f>
        <v>4.17</v>
      </c>
      <c r="I1497">
        <f>VLOOKUP(A1497,combine!A:R,17,FALSE)</f>
        <v>122</v>
      </c>
    </row>
    <row r="1498" spans="1:9" x14ac:dyDescent="0.2">
      <c r="A1498">
        <v>20060208</v>
      </c>
      <c r="B1498" t="s">
        <v>18</v>
      </c>
      <c r="C1498">
        <v>12</v>
      </c>
      <c r="D1498">
        <f>VLOOKUP(A1498,combine!A:R,4,FALSE)</f>
        <v>70</v>
      </c>
      <c r="E1498">
        <f>VLOOKUP(A1498,combine!A:R,5,FALSE)</f>
        <v>202</v>
      </c>
      <c r="F1498">
        <f>VLOOKUP(A1498,combine!A:R,13,FALSE)</f>
        <v>4.54</v>
      </c>
      <c r="G1498">
        <f>VLOOKUP(A1498,combine!A:R,14,FALSE)</f>
        <v>40</v>
      </c>
      <c r="H1498">
        <f>VLOOKUP(A1498,combine!A:R,16,FALSE)</f>
        <v>3.95</v>
      </c>
      <c r="I1498">
        <f>VLOOKUP(A1498,combine!A:R,17,FALSE)</f>
        <v>127</v>
      </c>
    </row>
    <row r="1499" spans="1:9" x14ac:dyDescent="0.2">
      <c r="A1499">
        <v>20060088</v>
      </c>
      <c r="B1499" t="s">
        <v>103</v>
      </c>
      <c r="C1499">
        <v>2.7905282331511798</v>
      </c>
      <c r="D1499">
        <f>VLOOKUP(A1499,combine!A:R,4,FALSE)</f>
        <v>74.75</v>
      </c>
      <c r="E1499">
        <f>VLOOKUP(A1499,combine!A:R,5,FALSE)</f>
        <v>229</v>
      </c>
      <c r="F1499">
        <f>VLOOKUP(A1499,combine!A:R,13,FALSE)</f>
        <v>4.62</v>
      </c>
      <c r="G1499">
        <f>VLOOKUP(A1499,combine!A:R,14,FALSE)</f>
        <v>41</v>
      </c>
      <c r="H1499">
        <f>VLOOKUP(A1499,combine!A:R,16,FALSE)</f>
        <v>4.07</v>
      </c>
      <c r="I1499">
        <f>VLOOKUP(A1499,combine!A:R,17,FALSE)</f>
        <v>121</v>
      </c>
    </row>
    <row r="1500" spans="1:9" x14ac:dyDescent="0.2">
      <c r="A1500">
        <v>20060024</v>
      </c>
      <c r="B1500" t="s">
        <v>18</v>
      </c>
      <c r="C1500">
        <v>9.3255813953488307</v>
      </c>
      <c r="D1500">
        <f>VLOOKUP(A1500,combine!A:R,4,FALSE)</f>
        <v>71</v>
      </c>
      <c r="E1500">
        <f>VLOOKUP(A1500,combine!A:R,5,FALSE)</f>
        <v>193</v>
      </c>
      <c r="F1500">
        <f>VLOOKUP(A1500,combine!A:R,13,FALSE)</f>
        <v>4.37</v>
      </c>
      <c r="G1500">
        <f>VLOOKUP(A1500,combine!A:R,14,FALSE)</f>
        <v>37</v>
      </c>
      <c r="H1500">
        <f>VLOOKUP(A1500,combine!A:R,16,FALSE)</f>
        <v>4.2300000000000004</v>
      </c>
      <c r="I1500">
        <f>VLOOKUP(A1500,combine!A:R,17,FALSE)</f>
        <v>123</v>
      </c>
    </row>
    <row r="1501" spans="1:9" x14ac:dyDescent="0.2">
      <c r="A1501">
        <v>20050124</v>
      </c>
      <c r="B1501" t="s">
        <v>119</v>
      </c>
      <c r="C1501">
        <v>0</v>
      </c>
      <c r="D1501">
        <f>VLOOKUP(A1501,combine!A:R,4,FALSE)</f>
        <v>74.8</v>
      </c>
      <c r="E1501">
        <f>VLOOKUP(A1501,combine!A:R,5,FALSE)</f>
        <v>313</v>
      </c>
      <c r="F1501">
        <f>VLOOKUP(A1501,combine!A:R,13,FALSE)</f>
        <v>5.5</v>
      </c>
      <c r="G1501">
        <f>VLOOKUP(A1501,combine!A:R,14,FALSE)</f>
        <v>30.5</v>
      </c>
      <c r="H1501">
        <f>VLOOKUP(A1501,combine!A:R,16,FALSE)</f>
        <v>4.51</v>
      </c>
      <c r="I1501">
        <f>VLOOKUP(A1501,combine!A:R,17,FALSE)</f>
        <v>102</v>
      </c>
    </row>
    <row r="1502" spans="1:9" x14ac:dyDescent="0.2">
      <c r="A1502">
        <v>20060012</v>
      </c>
      <c r="B1502" t="s">
        <v>42</v>
      </c>
      <c r="C1502">
        <v>0.77449168207024</v>
      </c>
      <c r="D1502">
        <f>VLOOKUP(A1502,combine!A:R,4,FALSE)</f>
        <v>76.13</v>
      </c>
      <c r="E1502">
        <f>VLOOKUP(A1502,combine!A:R,5,FALSE)</f>
        <v>338</v>
      </c>
      <c r="F1502">
        <f>VLOOKUP(A1502,combine!A:R,13,FALSE)</f>
        <v>5.18</v>
      </c>
      <c r="G1502">
        <f>VLOOKUP(A1502,combine!A:R,14,FALSE)</f>
        <v>31.5</v>
      </c>
      <c r="H1502">
        <f>VLOOKUP(A1502,combine!A:R,16,FALSE)</f>
        <v>4.6500000000000004</v>
      </c>
      <c r="I1502">
        <f>VLOOKUP(A1502,combine!A:R,17,FALSE)</f>
        <v>110</v>
      </c>
    </row>
    <row r="1503" spans="1:9" x14ac:dyDescent="0.2">
      <c r="A1503">
        <v>20060207</v>
      </c>
      <c r="B1503" t="s">
        <v>22</v>
      </c>
      <c r="C1503">
        <v>9.5174981384959008</v>
      </c>
      <c r="D1503">
        <f>VLOOKUP(A1503,combine!A:R,4,FALSE)</f>
        <v>71</v>
      </c>
      <c r="E1503">
        <f>VLOOKUP(A1503,combine!A:R,5,FALSE)</f>
        <v>203</v>
      </c>
      <c r="F1503">
        <f>VLOOKUP(A1503,combine!A:R,13,FALSE)</f>
        <v>4.42</v>
      </c>
      <c r="G1503">
        <f>VLOOKUP(A1503,combine!A:R,14,FALSE)</f>
        <v>36.5</v>
      </c>
      <c r="H1503">
        <f>VLOOKUP(A1503,combine!A:R,16,FALSE)</f>
        <v>4.1100000000000003</v>
      </c>
      <c r="I1503">
        <f>VLOOKUP(A1503,combine!A:R,17,FALSE)</f>
        <v>127</v>
      </c>
    </row>
    <row r="1504" spans="1:9" x14ac:dyDescent="0.2">
      <c r="A1504">
        <v>20050173</v>
      </c>
      <c r="B1504" t="s">
        <v>103</v>
      </c>
      <c r="C1504">
        <v>5.2192982456140298</v>
      </c>
      <c r="D1504">
        <f>VLOOKUP(A1504,combine!A:R,4,FALSE)</f>
        <v>71.599999999999994</v>
      </c>
      <c r="E1504">
        <f>VLOOKUP(A1504,combine!A:R,5,FALSE)</f>
        <v>236</v>
      </c>
      <c r="F1504">
        <f>VLOOKUP(A1504,combine!A:R,13,FALSE)</f>
        <v>4.6100000000000003</v>
      </c>
      <c r="G1504">
        <f>VLOOKUP(A1504,combine!A:R,14,FALSE)</f>
        <v>35.5</v>
      </c>
      <c r="H1504">
        <f>VLOOKUP(A1504,combine!A:R,16,FALSE)</f>
        <v>4.07</v>
      </c>
      <c r="I1504">
        <f>VLOOKUP(A1504,combine!A:R,17,FALSE)</f>
        <v>114</v>
      </c>
    </row>
    <row r="1505" spans="1:9" x14ac:dyDescent="0.2">
      <c r="A1505">
        <v>20060096</v>
      </c>
      <c r="B1505" t="s">
        <v>103</v>
      </c>
      <c r="C1505">
        <v>4.88043478260869</v>
      </c>
      <c r="D1505">
        <f>VLOOKUP(A1505,combine!A:R,4,FALSE)</f>
        <v>75</v>
      </c>
      <c r="E1505">
        <f>VLOOKUP(A1505,combine!A:R,5,FALSE)</f>
        <v>233</v>
      </c>
      <c r="F1505">
        <f>VLOOKUP(A1505,combine!A:R,13,FALSE)</f>
        <v>4.68</v>
      </c>
      <c r="G1505">
        <f>VLOOKUP(A1505,combine!A:R,14,FALSE)</f>
        <v>39</v>
      </c>
      <c r="H1505">
        <f>VLOOKUP(A1505,combine!A:R,16,FALSE)</f>
        <v>4.17</v>
      </c>
      <c r="I1505">
        <f>VLOOKUP(A1505,combine!A:R,17,FALSE)</f>
        <v>122</v>
      </c>
    </row>
    <row r="1506" spans="1:9" x14ac:dyDescent="0.2">
      <c r="A1506">
        <v>20060158</v>
      </c>
      <c r="B1506" t="s">
        <v>207</v>
      </c>
      <c r="C1506">
        <v>8.1111111111111107</v>
      </c>
      <c r="D1506">
        <f>VLOOKUP(A1506,combine!A:R,4,FALSE)</f>
        <v>70.88</v>
      </c>
      <c r="E1506">
        <f>VLOOKUP(A1506,combine!A:R,5,FALSE)</f>
        <v>206</v>
      </c>
      <c r="F1506">
        <f>VLOOKUP(A1506,combine!A:R,13,FALSE)</f>
        <v>4.7</v>
      </c>
      <c r="G1506">
        <f>VLOOKUP(A1506,combine!A:R,14,FALSE)</f>
        <v>37.5</v>
      </c>
      <c r="H1506">
        <f>VLOOKUP(A1506,combine!A:R,16,FALSE)</f>
        <v>4.09</v>
      </c>
      <c r="I1506">
        <f>VLOOKUP(A1506,combine!A:R,17,FALSE)</f>
        <v>119</v>
      </c>
    </row>
    <row r="1507" spans="1:9" x14ac:dyDescent="0.2">
      <c r="A1507">
        <v>20060602</v>
      </c>
      <c r="B1507" t="s">
        <v>42</v>
      </c>
      <c r="C1507">
        <v>3.71428571428571</v>
      </c>
      <c r="D1507">
        <f>VLOOKUP(A1507,combine!A:R,4,FALSE)</f>
        <v>73.25</v>
      </c>
      <c r="E1507">
        <f>VLOOKUP(A1507,combine!A:R,5,FALSE)</f>
        <v>295</v>
      </c>
      <c r="F1507">
        <f>VLOOKUP(A1507,combine!A:R,13,FALSE)</f>
        <v>5.19</v>
      </c>
      <c r="G1507">
        <f>VLOOKUP(A1507,combine!A:R,14,FALSE)</f>
        <v>31</v>
      </c>
      <c r="H1507">
        <f>VLOOKUP(A1507,combine!A:R,16,FALSE)</f>
        <v>4.8600000000000003</v>
      </c>
      <c r="I1507">
        <f>VLOOKUP(A1507,combine!A:R,17,FALSE)</f>
        <v>108</v>
      </c>
    </row>
    <row r="1508" spans="1:9" x14ac:dyDescent="0.2">
      <c r="A1508">
        <v>20060219</v>
      </c>
      <c r="B1508" t="s">
        <v>103</v>
      </c>
      <c r="C1508">
        <v>0.214285714285714</v>
      </c>
      <c r="D1508">
        <f>VLOOKUP(A1508,combine!A:R,4,FALSE)</f>
        <v>74.38</v>
      </c>
      <c r="E1508">
        <f>VLOOKUP(A1508,combine!A:R,5,FALSE)</f>
        <v>257</v>
      </c>
      <c r="F1508">
        <f>VLOOKUP(A1508,combine!A:R,13,FALSE)</f>
        <v>4.62</v>
      </c>
      <c r="G1508">
        <f>VLOOKUP(A1508,combine!A:R,14,FALSE)</f>
        <v>34</v>
      </c>
      <c r="H1508">
        <f>VLOOKUP(A1508,combine!A:R,16,FALSE)</f>
        <v>4.3</v>
      </c>
      <c r="I1508">
        <f>VLOOKUP(A1508,combine!A:R,17,FALSE)</f>
        <v>113</v>
      </c>
    </row>
    <row r="1509" spans="1:9" x14ac:dyDescent="0.2">
      <c r="A1509">
        <v>20060038</v>
      </c>
      <c r="B1509" t="s">
        <v>103</v>
      </c>
      <c r="C1509">
        <v>5.2058823529411704</v>
      </c>
      <c r="D1509">
        <f>VLOOKUP(A1509,combine!A:R,4,FALSE)</f>
        <v>75.25</v>
      </c>
      <c r="E1509">
        <f>VLOOKUP(A1509,combine!A:R,5,FALSE)</f>
        <v>239</v>
      </c>
      <c r="F1509">
        <f>VLOOKUP(A1509,combine!A:R,13,FALSE)</f>
        <v>4.46</v>
      </c>
      <c r="G1509">
        <f>VLOOKUP(A1509,combine!A:R,14,FALSE)</f>
        <v>39</v>
      </c>
      <c r="H1509">
        <f>VLOOKUP(A1509,combine!A:R,16,FALSE)</f>
        <v>4.28</v>
      </c>
      <c r="I1509">
        <f>VLOOKUP(A1509,combine!A:R,17,FALSE)</f>
        <v>124</v>
      </c>
    </row>
    <row r="1510" spans="1:9" x14ac:dyDescent="0.2">
      <c r="A1510">
        <v>20040045</v>
      </c>
      <c r="B1510" t="s">
        <v>16608</v>
      </c>
      <c r="C1510">
        <v>0</v>
      </c>
      <c r="D1510">
        <f>VLOOKUP(A1510,combine!A:R,4,FALSE)</f>
        <v>75.400000000000006</v>
      </c>
      <c r="E1510">
        <f>VLOOKUP(A1510,combine!A:R,5,FALSE)</f>
        <v>303</v>
      </c>
      <c r="F1510">
        <f>VLOOKUP(A1510,combine!A:R,13,FALSE)</f>
        <v>5.17</v>
      </c>
      <c r="G1510">
        <f>VLOOKUP(A1510,combine!A:R,14,FALSE)</f>
        <v>0</v>
      </c>
      <c r="H1510">
        <f>VLOOKUP(A1510,combine!A:R,16,FALSE)</f>
        <v>0</v>
      </c>
      <c r="I1510">
        <f>VLOOKUP(A1510,combine!A:R,17,FALSE)</f>
        <v>0</v>
      </c>
    </row>
    <row r="1511" spans="1:9" x14ac:dyDescent="0.2">
      <c r="A1511">
        <v>20020611</v>
      </c>
      <c r="B1511" t="s">
        <v>103</v>
      </c>
      <c r="C1511">
        <v>0.58823529411764697</v>
      </c>
      <c r="D1511">
        <f>VLOOKUP(A1511,combine!A:R,4,FALSE)</f>
        <v>77.599999999999994</v>
      </c>
      <c r="E1511">
        <f>VLOOKUP(A1511,combine!A:R,5,FALSE)</f>
        <v>267</v>
      </c>
      <c r="F1511">
        <f>VLOOKUP(A1511,combine!A:R,13,FALSE)</f>
        <v>5.03</v>
      </c>
      <c r="G1511">
        <f>VLOOKUP(A1511,combine!A:R,14,FALSE)</f>
        <v>40.5</v>
      </c>
      <c r="H1511">
        <f>VLOOKUP(A1511,combine!A:R,16,FALSE)</f>
        <v>4.38</v>
      </c>
      <c r="I1511">
        <f>VLOOKUP(A1511,combine!A:R,17,FALSE)</f>
        <v>117</v>
      </c>
    </row>
    <row r="1512" spans="1:9" x14ac:dyDescent="0.2">
      <c r="A1512">
        <v>20060007</v>
      </c>
      <c r="B1512" t="s">
        <v>18</v>
      </c>
      <c r="C1512">
        <v>7.8101010101010102</v>
      </c>
      <c r="D1512">
        <f>VLOOKUP(A1512,combine!A:R,4,FALSE)</f>
        <v>72</v>
      </c>
      <c r="E1512">
        <f>VLOOKUP(A1512,combine!A:R,5,FALSE)</f>
        <v>204</v>
      </c>
      <c r="F1512">
        <f>VLOOKUP(A1512,combine!A:R,13,FALSE)</f>
        <v>4.37</v>
      </c>
      <c r="G1512">
        <f>VLOOKUP(A1512,combine!A:R,14,FALSE)</f>
        <v>40.5</v>
      </c>
      <c r="H1512">
        <f>VLOOKUP(A1512,combine!A:R,16,FALSE)</f>
        <v>0</v>
      </c>
      <c r="I1512">
        <f>VLOOKUP(A1512,combine!A:R,17,FALSE)</f>
        <v>125</v>
      </c>
    </row>
    <row r="1513" spans="1:9" x14ac:dyDescent="0.2">
      <c r="A1513">
        <v>20060132</v>
      </c>
      <c r="B1513" t="s">
        <v>49</v>
      </c>
      <c r="C1513">
        <v>12</v>
      </c>
      <c r="D1513">
        <f>VLOOKUP(A1513,combine!A:R,4,FALSE)</f>
        <v>70.13</v>
      </c>
      <c r="E1513">
        <f>VLOOKUP(A1513,combine!A:R,5,FALSE)</f>
        <v>214</v>
      </c>
      <c r="F1513">
        <f>VLOOKUP(A1513,combine!A:R,13,FALSE)</f>
        <v>4.66</v>
      </c>
      <c r="G1513">
        <f>VLOOKUP(A1513,combine!A:R,14,FALSE)</f>
        <v>33</v>
      </c>
      <c r="H1513">
        <f>VLOOKUP(A1513,combine!A:R,16,FALSE)</f>
        <v>4.4000000000000004</v>
      </c>
      <c r="I1513">
        <f>VLOOKUP(A1513,combine!A:R,17,FALSE)</f>
        <v>116</v>
      </c>
    </row>
    <row r="1514" spans="1:9" x14ac:dyDescent="0.2">
      <c r="A1514">
        <v>20060014</v>
      </c>
      <c r="B1514" t="s">
        <v>42</v>
      </c>
      <c r="C1514">
        <v>1.1608695652173899</v>
      </c>
      <c r="D1514">
        <f>VLOOKUP(A1514,combine!A:R,4,FALSE)</f>
        <v>74.75</v>
      </c>
      <c r="E1514">
        <f>VLOOKUP(A1514,combine!A:R,5,FALSE)</f>
        <v>306</v>
      </c>
      <c r="F1514">
        <f>VLOOKUP(A1514,combine!A:R,13,FALSE)</f>
        <v>4.96</v>
      </c>
      <c r="G1514">
        <f>VLOOKUP(A1514,combine!A:R,14,FALSE)</f>
        <v>32.5</v>
      </c>
      <c r="H1514">
        <f>VLOOKUP(A1514,combine!A:R,16,FALSE)</f>
        <v>0</v>
      </c>
      <c r="I1514">
        <f>VLOOKUP(A1514,combine!A:R,17,FALSE)</f>
        <v>113</v>
      </c>
    </row>
    <row r="1515" spans="1:9" x14ac:dyDescent="0.2">
      <c r="A1515">
        <v>20060168</v>
      </c>
      <c r="B1515" t="s">
        <v>103</v>
      </c>
      <c r="C1515">
        <v>4.6903225806451596</v>
      </c>
      <c r="D1515">
        <f>VLOOKUP(A1515,combine!A:R,4,FALSE)</f>
        <v>73</v>
      </c>
      <c r="E1515">
        <f>VLOOKUP(A1515,combine!A:R,5,FALSE)</f>
        <v>234</v>
      </c>
      <c r="F1515">
        <f>VLOOKUP(A1515,combine!A:R,13,FALSE)</f>
        <v>4.8</v>
      </c>
      <c r="G1515">
        <f>VLOOKUP(A1515,combine!A:R,14,FALSE)</f>
        <v>37</v>
      </c>
      <c r="H1515">
        <f>VLOOKUP(A1515,combine!A:R,16,FALSE)</f>
        <v>4.28</v>
      </c>
      <c r="I1515">
        <f>VLOOKUP(A1515,combine!A:R,17,FALSE)</f>
        <v>116</v>
      </c>
    </row>
    <row r="1516" spans="1:9" x14ac:dyDescent="0.2">
      <c r="A1516">
        <v>20060166</v>
      </c>
      <c r="B1516" t="s">
        <v>58</v>
      </c>
      <c r="C1516">
        <v>0</v>
      </c>
      <c r="D1516">
        <f>VLOOKUP(A1516,combine!A:R,4,FALSE)</f>
        <v>78.5</v>
      </c>
      <c r="E1516">
        <f>VLOOKUP(A1516,combine!A:R,5,FALSE)</f>
        <v>268</v>
      </c>
      <c r="F1516">
        <f>VLOOKUP(A1516,combine!A:R,13,FALSE)</f>
        <v>4.8</v>
      </c>
      <c r="G1516">
        <f>VLOOKUP(A1516,combine!A:R,14,FALSE)</f>
        <v>32.5</v>
      </c>
      <c r="H1516">
        <f>VLOOKUP(A1516,combine!A:R,16,FALSE)</f>
        <v>4.5199999999999996</v>
      </c>
      <c r="I1516">
        <f>VLOOKUP(A1516,combine!A:R,17,FALSE)</f>
        <v>114</v>
      </c>
    </row>
    <row r="1517" spans="1:9" x14ac:dyDescent="0.2">
      <c r="A1517">
        <v>20060019</v>
      </c>
      <c r="B1517" t="s">
        <v>18</v>
      </c>
      <c r="C1517">
        <v>10.0662100456621</v>
      </c>
      <c r="D1517">
        <f>VLOOKUP(A1517,combine!A:R,4,FALSE)</f>
        <v>74.13</v>
      </c>
      <c r="E1517">
        <f>VLOOKUP(A1517,combine!A:R,5,FALSE)</f>
        <v>208</v>
      </c>
      <c r="F1517">
        <f>VLOOKUP(A1517,combine!A:R,13,FALSE)</f>
        <v>4.5</v>
      </c>
      <c r="G1517">
        <f>VLOOKUP(A1517,combine!A:R,14,FALSE)</f>
        <v>38</v>
      </c>
      <c r="H1517">
        <f>VLOOKUP(A1517,combine!A:R,16,FALSE)</f>
        <v>0</v>
      </c>
      <c r="I1517">
        <f>VLOOKUP(A1517,combine!A:R,17,FALSE)</f>
        <v>132</v>
      </c>
    </row>
    <row r="1518" spans="1:9" x14ac:dyDescent="0.2">
      <c r="A1518">
        <v>19910326</v>
      </c>
      <c r="B1518" t="s">
        <v>34</v>
      </c>
      <c r="C1518">
        <v>0</v>
      </c>
      <c r="D1518">
        <f>VLOOKUP(A1518,combine!A:R,4,FALSE)</f>
        <v>71.900000000000006</v>
      </c>
      <c r="E1518">
        <f>VLOOKUP(A1518,combine!A:R,5,FALSE)</f>
        <v>175</v>
      </c>
      <c r="F1518">
        <f>VLOOKUP(A1518,combine!A:R,13,FALSE)</f>
        <v>4.5599999999999996</v>
      </c>
      <c r="G1518">
        <f>VLOOKUP(A1518,combine!A:R,14,FALSE)</f>
        <v>36.5</v>
      </c>
      <c r="H1518">
        <f>VLOOKUP(A1518,combine!A:R,16,FALSE)</f>
        <v>4.18</v>
      </c>
      <c r="I1518">
        <f>VLOOKUP(A1518,combine!A:R,17,FALSE)</f>
        <v>122</v>
      </c>
    </row>
    <row r="1519" spans="1:9" x14ac:dyDescent="0.2">
      <c r="A1519">
        <v>20060151</v>
      </c>
      <c r="B1519" t="s">
        <v>103</v>
      </c>
      <c r="C1519">
        <v>3.0164609053497902</v>
      </c>
      <c r="D1519">
        <f>VLOOKUP(A1519,combine!A:R,4,FALSE)</f>
        <v>73.13</v>
      </c>
      <c r="E1519">
        <f>VLOOKUP(A1519,combine!A:R,5,FALSE)</f>
        <v>246</v>
      </c>
      <c r="F1519">
        <f>VLOOKUP(A1519,combine!A:R,13,FALSE)</f>
        <v>4.6100000000000003</v>
      </c>
      <c r="G1519">
        <f>VLOOKUP(A1519,combine!A:R,14,FALSE)</f>
        <v>35.5</v>
      </c>
      <c r="H1519">
        <f>VLOOKUP(A1519,combine!A:R,16,FALSE)</f>
        <v>4.3899999999999997</v>
      </c>
      <c r="I1519">
        <f>VLOOKUP(A1519,combine!A:R,17,FALSE)</f>
        <v>110</v>
      </c>
    </row>
    <row r="1520" spans="1:9" x14ac:dyDescent="0.2">
      <c r="A1520">
        <v>20060157</v>
      </c>
      <c r="B1520" t="s">
        <v>103</v>
      </c>
      <c r="C1520">
        <v>8.1428571428571406</v>
      </c>
      <c r="D1520">
        <f>VLOOKUP(A1520,combine!A:R,4,FALSE)</f>
        <v>72.75</v>
      </c>
      <c r="E1520">
        <f>VLOOKUP(A1520,combine!A:R,5,FALSE)</f>
        <v>252</v>
      </c>
      <c r="F1520">
        <f>VLOOKUP(A1520,combine!A:R,13,FALSE)</f>
        <v>4.9000000000000004</v>
      </c>
      <c r="G1520">
        <f>VLOOKUP(A1520,combine!A:R,14,FALSE)</f>
        <v>0</v>
      </c>
      <c r="H1520">
        <f>VLOOKUP(A1520,combine!A:R,16,FALSE)</f>
        <v>4.43</v>
      </c>
      <c r="I1520">
        <f>VLOOKUP(A1520,combine!A:R,17,FALSE)</f>
        <v>116</v>
      </c>
    </row>
    <row r="1521" spans="1:9" x14ac:dyDescent="0.2">
      <c r="A1521">
        <v>20060123</v>
      </c>
      <c r="B1521" t="s">
        <v>42</v>
      </c>
      <c r="C1521">
        <v>1.40118870728083</v>
      </c>
      <c r="D1521">
        <f>VLOOKUP(A1521,combine!A:R,4,FALSE)</f>
        <v>74.75</v>
      </c>
      <c r="E1521">
        <f>VLOOKUP(A1521,combine!A:R,5,FALSE)</f>
        <v>307</v>
      </c>
      <c r="F1521">
        <f>VLOOKUP(A1521,combine!A:R,13,FALSE)</f>
        <v>5.28</v>
      </c>
      <c r="G1521">
        <f>VLOOKUP(A1521,combine!A:R,14,FALSE)</f>
        <v>28.5</v>
      </c>
      <c r="H1521">
        <f>VLOOKUP(A1521,combine!A:R,16,FALSE)</f>
        <v>4.49</v>
      </c>
      <c r="I1521">
        <f>VLOOKUP(A1521,combine!A:R,17,FALSE)</f>
        <v>103</v>
      </c>
    </row>
    <row r="1522" spans="1:9" x14ac:dyDescent="0.2">
      <c r="A1522">
        <v>20060702</v>
      </c>
      <c r="B1522" t="s">
        <v>34</v>
      </c>
      <c r="D1522">
        <f>VLOOKUP(A1522,combine!A:R,4,FALSE)</f>
        <v>76.25</v>
      </c>
      <c r="E1522">
        <f>VLOOKUP(A1522,combine!A:R,5,FALSE)</f>
        <v>213</v>
      </c>
      <c r="F1522">
        <f>VLOOKUP(A1522,combine!A:R,13,FALSE)</f>
        <v>4.58</v>
      </c>
      <c r="G1522">
        <f>VLOOKUP(A1522,combine!A:R,14,FALSE)</f>
        <v>33.5</v>
      </c>
      <c r="H1522">
        <f>VLOOKUP(A1522,combine!A:R,16,FALSE)</f>
        <v>4.08</v>
      </c>
      <c r="I1522">
        <f>VLOOKUP(A1522,combine!A:R,17,FALSE)</f>
        <v>112</v>
      </c>
    </row>
    <row r="1523" spans="1:9" x14ac:dyDescent="0.2">
      <c r="A1523">
        <v>19920007</v>
      </c>
      <c r="B1523" t="s">
        <v>207</v>
      </c>
      <c r="C1523">
        <v>12.186567164179101</v>
      </c>
      <c r="D1523">
        <f>VLOOKUP(A1523,combine!A:R,4,FALSE)</f>
        <v>72.3</v>
      </c>
      <c r="E1523">
        <f>VLOOKUP(A1523,combine!A:R,5,FALSE)</f>
        <v>191</v>
      </c>
      <c r="F1523">
        <f>VLOOKUP(A1523,combine!A:R,13,FALSE)</f>
        <v>4.45</v>
      </c>
      <c r="G1523">
        <f>VLOOKUP(A1523,combine!A:R,14,FALSE)</f>
        <v>35.5</v>
      </c>
      <c r="H1523">
        <f>VLOOKUP(A1523,combine!A:R,16,FALSE)</f>
        <v>0</v>
      </c>
      <c r="I1523">
        <f>VLOOKUP(A1523,combine!A:R,17,FALSE)</f>
        <v>0</v>
      </c>
    </row>
    <row r="1524" spans="1:9" x14ac:dyDescent="0.2">
      <c r="A1524">
        <v>20040179</v>
      </c>
      <c r="B1524" t="s">
        <v>42</v>
      </c>
      <c r="C1524">
        <v>0.62209302325581395</v>
      </c>
      <c r="D1524">
        <f>VLOOKUP(A1524,combine!A:R,4,FALSE)</f>
        <v>76</v>
      </c>
      <c r="E1524">
        <f>VLOOKUP(A1524,combine!A:R,5,FALSE)</f>
        <v>313</v>
      </c>
      <c r="F1524">
        <f>VLOOKUP(A1524,combine!A:R,13,FALSE)</f>
        <v>5.18</v>
      </c>
      <c r="G1524">
        <f>VLOOKUP(A1524,combine!A:R,14,FALSE)</f>
        <v>28</v>
      </c>
      <c r="H1524">
        <f>VLOOKUP(A1524,combine!A:R,16,FALSE)</f>
        <v>4.55</v>
      </c>
      <c r="I1524">
        <f>VLOOKUP(A1524,combine!A:R,17,FALSE)</f>
        <v>0</v>
      </c>
    </row>
    <row r="1525" spans="1:9" x14ac:dyDescent="0.2">
      <c r="A1525">
        <v>20060005</v>
      </c>
      <c r="B1525" t="s">
        <v>103</v>
      </c>
      <c r="C1525">
        <v>5.0748717948717896</v>
      </c>
      <c r="D1525">
        <f>VLOOKUP(A1525,combine!A:R,4,FALSE)</f>
        <v>73</v>
      </c>
      <c r="E1525">
        <f>VLOOKUP(A1525,combine!A:R,5,FALSE)</f>
        <v>248</v>
      </c>
      <c r="F1525">
        <f>VLOOKUP(A1525,combine!A:R,13,FALSE)</f>
        <v>4.6399999999999997</v>
      </c>
      <c r="G1525">
        <f>VLOOKUP(A1525,combine!A:R,14,FALSE)</f>
        <v>40</v>
      </c>
      <c r="H1525">
        <f>VLOOKUP(A1525,combine!A:R,16,FALSE)</f>
        <v>3.96</v>
      </c>
      <c r="I1525">
        <f>VLOOKUP(A1525,combine!A:R,17,FALSE)</f>
        <v>115</v>
      </c>
    </row>
    <row r="1526" spans="1:9" x14ac:dyDescent="0.2">
      <c r="A1526">
        <v>20050051</v>
      </c>
      <c r="B1526" t="s">
        <v>207</v>
      </c>
      <c r="C1526">
        <v>11.5050301810865</v>
      </c>
      <c r="D1526">
        <f>VLOOKUP(A1526,combine!A:R,4,FALSE)</f>
        <v>71.099999999999994</v>
      </c>
      <c r="E1526">
        <f>VLOOKUP(A1526,combine!A:R,5,FALSE)</f>
        <v>206</v>
      </c>
      <c r="F1526">
        <f>VLOOKUP(A1526,combine!A:R,13,FALSE)</f>
        <v>4.42</v>
      </c>
      <c r="G1526">
        <f>VLOOKUP(A1526,combine!A:R,14,FALSE)</f>
        <v>40</v>
      </c>
      <c r="H1526">
        <f>VLOOKUP(A1526,combine!A:R,16,FALSE)</f>
        <v>4.16</v>
      </c>
      <c r="I1526">
        <f>VLOOKUP(A1526,combine!A:R,17,FALSE)</f>
        <v>113</v>
      </c>
    </row>
    <row r="1527" spans="1:9" x14ac:dyDescent="0.2">
      <c r="A1527">
        <v>20050157</v>
      </c>
      <c r="B1527" t="s">
        <v>207</v>
      </c>
      <c r="C1527">
        <v>8.4833333333333307</v>
      </c>
      <c r="D1527">
        <f>VLOOKUP(A1527,combine!A:R,4,FALSE)</f>
        <v>72.5</v>
      </c>
      <c r="E1527">
        <f>VLOOKUP(A1527,combine!A:R,5,FALSE)</f>
        <v>214</v>
      </c>
      <c r="F1527">
        <f>VLOOKUP(A1527,combine!A:R,13,FALSE)</f>
        <v>4.4800000000000004</v>
      </c>
      <c r="G1527">
        <f>VLOOKUP(A1527,combine!A:R,14,FALSE)</f>
        <v>46</v>
      </c>
      <c r="H1527">
        <f>VLOOKUP(A1527,combine!A:R,16,FALSE)</f>
        <v>0</v>
      </c>
      <c r="I1527">
        <f>VLOOKUP(A1527,combine!A:R,17,FALSE)</f>
        <v>113</v>
      </c>
    </row>
    <row r="1528" spans="1:9" x14ac:dyDescent="0.2">
      <c r="A1528">
        <v>20010202</v>
      </c>
      <c r="B1528" t="s">
        <v>207</v>
      </c>
      <c r="C1528">
        <v>10.3783231083844</v>
      </c>
      <c r="D1528">
        <f>VLOOKUP(A1528,combine!A:R,4,FALSE)</f>
        <v>71</v>
      </c>
      <c r="E1528">
        <f>VLOOKUP(A1528,combine!A:R,5,FALSE)</f>
        <v>178</v>
      </c>
      <c r="F1528">
        <f>VLOOKUP(A1528,combine!A:R,13,FALSE)</f>
        <v>4.59</v>
      </c>
      <c r="G1528">
        <f>VLOOKUP(A1528,combine!A:R,14,FALSE)</f>
        <v>35.5</v>
      </c>
      <c r="H1528">
        <f>VLOOKUP(A1528,combine!A:R,16,FALSE)</f>
        <v>4.18</v>
      </c>
      <c r="I1528">
        <f>VLOOKUP(A1528,combine!A:R,17,FALSE)</f>
        <v>116</v>
      </c>
    </row>
    <row r="1529" spans="1:9" x14ac:dyDescent="0.2">
      <c r="A1529">
        <v>19970073</v>
      </c>
      <c r="B1529" t="s">
        <v>103</v>
      </c>
      <c r="C1529">
        <v>0.60308285163776498</v>
      </c>
      <c r="D1529">
        <f>VLOOKUP(A1529,combine!A:R,4,FALSE)</f>
        <v>78</v>
      </c>
      <c r="E1529">
        <f>VLOOKUP(A1529,combine!A:R,5,FALSE)</f>
        <v>243</v>
      </c>
      <c r="F1529">
        <f>VLOOKUP(A1529,combine!A:R,13,FALSE)</f>
        <v>4.67</v>
      </c>
      <c r="G1529">
        <f>VLOOKUP(A1529,combine!A:R,14,FALSE)</f>
        <v>32</v>
      </c>
      <c r="H1529">
        <f>VLOOKUP(A1529,combine!A:R,16,FALSE)</f>
        <v>4.07</v>
      </c>
      <c r="I1529">
        <f>VLOOKUP(A1529,combine!A:R,17,FALSE)</f>
        <v>111</v>
      </c>
    </row>
    <row r="1530" spans="1:9" x14ac:dyDescent="0.2">
      <c r="A1530">
        <v>20030152</v>
      </c>
      <c r="B1530" t="s">
        <v>18</v>
      </c>
      <c r="C1530">
        <v>9.4242424242424203</v>
      </c>
      <c r="D1530">
        <f>VLOOKUP(A1530,combine!A:R,4,FALSE)</f>
        <v>71.8</v>
      </c>
      <c r="E1530">
        <f>VLOOKUP(A1530,combine!A:R,5,FALSE)</f>
        <v>196</v>
      </c>
      <c r="F1530">
        <f>VLOOKUP(A1530,combine!A:R,13,FALSE)</f>
        <v>4.5199999999999996</v>
      </c>
      <c r="G1530">
        <f>VLOOKUP(A1530,combine!A:R,14,FALSE)</f>
        <v>34.5</v>
      </c>
      <c r="H1530">
        <f>VLOOKUP(A1530,combine!A:R,16,FALSE)</f>
        <v>4.0999999999999996</v>
      </c>
      <c r="I1530">
        <f>VLOOKUP(A1530,combine!A:R,17,FALSE)</f>
        <v>119</v>
      </c>
    </row>
    <row r="1531" spans="1:9" x14ac:dyDescent="0.2">
      <c r="A1531">
        <v>19980019</v>
      </c>
      <c r="B1531" t="s">
        <v>42</v>
      </c>
      <c r="C1531">
        <v>0.82882882882882802</v>
      </c>
      <c r="D1531">
        <f>VLOOKUP(A1531,combine!A:R,4,FALSE)</f>
        <v>76.8</v>
      </c>
      <c r="E1531">
        <f>VLOOKUP(A1531,combine!A:R,5,FALSE)</f>
        <v>296</v>
      </c>
      <c r="F1531">
        <f>VLOOKUP(A1531,combine!A:R,13,FALSE)</f>
        <v>0</v>
      </c>
      <c r="G1531">
        <f>VLOOKUP(A1531,combine!A:R,14,FALSE)</f>
        <v>0</v>
      </c>
      <c r="H1531">
        <f>VLOOKUP(A1531,combine!A:R,16,FALSE)</f>
        <v>0</v>
      </c>
      <c r="I1531">
        <f>VLOOKUP(A1531,combine!A:R,17,FALSE)</f>
        <v>0</v>
      </c>
    </row>
    <row r="1532" spans="1:9" x14ac:dyDescent="0.2">
      <c r="A1532">
        <v>20060048</v>
      </c>
      <c r="B1532" t="s">
        <v>18</v>
      </c>
      <c r="C1532">
        <v>9.4475138121546909</v>
      </c>
      <c r="D1532">
        <f>VLOOKUP(A1532,combine!A:R,4,FALSE)</f>
        <v>72.13</v>
      </c>
      <c r="E1532">
        <f>VLOOKUP(A1532,combine!A:R,5,FALSE)</f>
        <v>199</v>
      </c>
      <c r="F1532">
        <f>VLOOKUP(A1532,combine!A:R,13,FALSE)</f>
        <v>4.54</v>
      </c>
      <c r="G1532">
        <f>VLOOKUP(A1532,combine!A:R,14,FALSE)</f>
        <v>35.5</v>
      </c>
      <c r="H1532">
        <f>VLOOKUP(A1532,combine!A:R,16,FALSE)</f>
        <v>4.0999999999999996</v>
      </c>
      <c r="I1532">
        <f>VLOOKUP(A1532,combine!A:R,17,FALSE)</f>
        <v>125</v>
      </c>
    </row>
    <row r="1533" spans="1:9" x14ac:dyDescent="0.2">
      <c r="A1533">
        <v>20050049</v>
      </c>
      <c r="B1533" t="s">
        <v>50</v>
      </c>
      <c r="C1533">
        <v>0</v>
      </c>
      <c r="D1533">
        <f>VLOOKUP(A1533,combine!A:R,4,FALSE)</f>
        <v>78.5</v>
      </c>
      <c r="E1533">
        <f>VLOOKUP(A1533,combine!A:R,5,FALSE)</f>
        <v>321</v>
      </c>
      <c r="F1533">
        <f>VLOOKUP(A1533,combine!A:R,13,FALSE)</f>
        <v>5.56</v>
      </c>
      <c r="G1533">
        <f>VLOOKUP(A1533,combine!A:R,14,FALSE)</f>
        <v>27.5</v>
      </c>
      <c r="H1533">
        <f>VLOOKUP(A1533,combine!A:R,16,FALSE)</f>
        <v>4.71</v>
      </c>
      <c r="I1533">
        <f>VLOOKUP(A1533,combine!A:R,17,FALSE)</f>
        <v>97</v>
      </c>
    </row>
    <row r="1534" spans="1:9" x14ac:dyDescent="0.2">
      <c r="A1534">
        <v>19980173</v>
      </c>
      <c r="B1534" t="s">
        <v>16608</v>
      </c>
      <c r="C1534">
        <v>-0.31578947368421001</v>
      </c>
      <c r="D1534">
        <f>VLOOKUP(A1534,combine!A:R,4,FALSE)</f>
        <v>76.900000000000006</v>
      </c>
      <c r="E1534">
        <f>VLOOKUP(A1534,combine!A:R,5,FALSE)</f>
        <v>308</v>
      </c>
      <c r="F1534">
        <f>VLOOKUP(A1534,combine!A:R,13,FALSE)</f>
        <v>5.4</v>
      </c>
      <c r="G1534">
        <f>VLOOKUP(A1534,combine!A:R,14,FALSE)</f>
        <v>29.5</v>
      </c>
      <c r="H1534">
        <f>VLOOKUP(A1534,combine!A:R,16,FALSE)</f>
        <v>4.45</v>
      </c>
      <c r="I1534">
        <f>VLOOKUP(A1534,combine!A:R,17,FALSE)</f>
        <v>106</v>
      </c>
    </row>
    <row r="1535" spans="1:9" x14ac:dyDescent="0.2">
      <c r="A1535">
        <v>20060127</v>
      </c>
      <c r="B1535" t="s">
        <v>38</v>
      </c>
      <c r="C1535">
        <v>-1.22173913043478</v>
      </c>
      <c r="D1535">
        <f>VLOOKUP(A1535,combine!A:R,4,FALSE)</f>
        <v>76.75</v>
      </c>
      <c r="E1535">
        <f>VLOOKUP(A1535,combine!A:R,5,FALSE)</f>
        <v>273</v>
      </c>
      <c r="F1535">
        <f>VLOOKUP(A1535,combine!A:R,13,FALSE)</f>
        <v>4.82</v>
      </c>
      <c r="G1535">
        <f>VLOOKUP(A1535,combine!A:R,14,FALSE)</f>
        <v>39</v>
      </c>
      <c r="H1535">
        <f>VLOOKUP(A1535,combine!A:R,16,FALSE)</f>
        <v>4.57</v>
      </c>
      <c r="I1535">
        <f>VLOOKUP(A1535,combine!A:R,17,FALSE)</f>
        <v>114</v>
      </c>
    </row>
    <row r="1536" spans="1:9" x14ac:dyDescent="0.2">
      <c r="A1536">
        <v>20060149</v>
      </c>
      <c r="B1536" t="s">
        <v>207</v>
      </c>
      <c r="C1536">
        <v>8.2325581395348806</v>
      </c>
      <c r="D1536">
        <f>VLOOKUP(A1536,combine!A:R,4,FALSE)</f>
        <v>74.25</v>
      </c>
      <c r="E1536">
        <f>VLOOKUP(A1536,combine!A:R,5,FALSE)</f>
        <v>216</v>
      </c>
      <c r="F1536">
        <f>VLOOKUP(A1536,combine!A:R,13,FALSE)</f>
        <v>4.6500000000000004</v>
      </c>
      <c r="G1536">
        <f>VLOOKUP(A1536,combine!A:R,14,FALSE)</f>
        <v>37.5</v>
      </c>
      <c r="H1536">
        <f>VLOOKUP(A1536,combine!A:R,16,FALSE)</f>
        <v>0</v>
      </c>
      <c r="I1536">
        <f>VLOOKUP(A1536,combine!A:R,17,FALSE)</f>
        <v>120</v>
      </c>
    </row>
    <row r="1537" spans="1:9" x14ac:dyDescent="0.2">
      <c r="A1537">
        <v>20060103</v>
      </c>
      <c r="B1537" t="s">
        <v>34</v>
      </c>
      <c r="C1537">
        <v>0</v>
      </c>
      <c r="D1537">
        <f>VLOOKUP(A1537,combine!A:R,4,FALSE)</f>
        <v>74.13</v>
      </c>
      <c r="E1537">
        <f>VLOOKUP(A1537,combine!A:R,5,FALSE)</f>
        <v>213</v>
      </c>
      <c r="F1537">
        <f>VLOOKUP(A1537,combine!A:R,13,FALSE)</f>
        <v>4.51</v>
      </c>
      <c r="G1537">
        <f>VLOOKUP(A1537,combine!A:R,14,FALSE)</f>
        <v>39.5</v>
      </c>
      <c r="H1537">
        <f>VLOOKUP(A1537,combine!A:R,16,FALSE)</f>
        <v>4.33</v>
      </c>
      <c r="I1537">
        <f>VLOOKUP(A1537,combine!A:R,17,FALSE)</f>
        <v>128</v>
      </c>
    </row>
    <row r="1538" spans="1:9" x14ac:dyDescent="0.2">
      <c r="A1538">
        <v>20060026</v>
      </c>
      <c r="B1538" t="s">
        <v>42</v>
      </c>
      <c r="C1538">
        <v>0.14583333333333301</v>
      </c>
      <c r="D1538">
        <f>VLOOKUP(A1538,combine!A:R,4,FALSE)</f>
        <v>73.5</v>
      </c>
      <c r="E1538">
        <f>VLOOKUP(A1538,combine!A:R,5,FALSE)</f>
        <v>302</v>
      </c>
      <c r="F1538">
        <f>VLOOKUP(A1538,combine!A:R,13,FALSE)</f>
        <v>5.19</v>
      </c>
      <c r="G1538">
        <f>VLOOKUP(A1538,combine!A:R,14,FALSE)</f>
        <v>30.5</v>
      </c>
      <c r="H1538">
        <f>VLOOKUP(A1538,combine!A:R,16,FALSE)</f>
        <v>4.4800000000000004</v>
      </c>
      <c r="I1538">
        <f>VLOOKUP(A1538,combine!A:R,17,FALSE)</f>
        <v>110</v>
      </c>
    </row>
    <row r="1539" spans="1:9" x14ac:dyDescent="0.2">
      <c r="A1539">
        <v>20060102</v>
      </c>
      <c r="B1539" t="s">
        <v>207</v>
      </c>
      <c r="C1539">
        <v>10.8641975308641</v>
      </c>
      <c r="D1539">
        <f>VLOOKUP(A1539,combine!A:R,4,FALSE)</f>
        <v>71</v>
      </c>
      <c r="E1539">
        <f>VLOOKUP(A1539,combine!A:R,5,FALSE)</f>
        <v>200</v>
      </c>
      <c r="F1539">
        <f>VLOOKUP(A1539,combine!A:R,13,FALSE)</f>
        <v>4.58</v>
      </c>
      <c r="G1539">
        <f>VLOOKUP(A1539,combine!A:R,14,FALSE)</f>
        <v>36</v>
      </c>
      <c r="H1539">
        <f>VLOOKUP(A1539,combine!A:R,16,FALSE)</f>
        <v>4.2</v>
      </c>
      <c r="I1539">
        <f>VLOOKUP(A1539,combine!A:R,17,FALSE)</f>
        <v>120</v>
      </c>
    </row>
    <row r="1540" spans="1:9" x14ac:dyDescent="0.2">
      <c r="A1540">
        <v>20060079</v>
      </c>
      <c r="B1540" t="s">
        <v>49</v>
      </c>
      <c r="C1540">
        <v>0</v>
      </c>
      <c r="D1540">
        <f>VLOOKUP(A1540,combine!A:R,4,FALSE)</f>
        <v>71.63</v>
      </c>
      <c r="E1540">
        <f>VLOOKUP(A1540,combine!A:R,5,FALSE)</f>
        <v>210</v>
      </c>
      <c r="F1540">
        <f>VLOOKUP(A1540,combine!A:R,13,FALSE)</f>
        <v>4.4000000000000004</v>
      </c>
      <c r="G1540">
        <f>VLOOKUP(A1540,combine!A:R,14,FALSE)</f>
        <v>36.5</v>
      </c>
      <c r="H1540">
        <f>VLOOKUP(A1540,combine!A:R,16,FALSE)</f>
        <v>4.25</v>
      </c>
      <c r="I1540">
        <f>VLOOKUP(A1540,combine!A:R,17,FALSE)</f>
        <v>122</v>
      </c>
    </row>
    <row r="1541" spans="1:9" x14ac:dyDescent="0.2">
      <c r="A1541">
        <v>20060121</v>
      </c>
      <c r="B1541" t="s">
        <v>207</v>
      </c>
      <c r="C1541">
        <v>11</v>
      </c>
      <c r="D1541">
        <f>VLOOKUP(A1541,combine!A:R,4,FALSE)</f>
        <v>73.75</v>
      </c>
      <c r="E1541">
        <f>VLOOKUP(A1541,combine!A:R,5,FALSE)</f>
        <v>216</v>
      </c>
      <c r="F1541">
        <f>VLOOKUP(A1541,combine!A:R,13,FALSE)</f>
        <v>4.6399999999999997</v>
      </c>
      <c r="G1541">
        <f>VLOOKUP(A1541,combine!A:R,14,FALSE)</f>
        <v>40</v>
      </c>
      <c r="H1541">
        <f>VLOOKUP(A1541,combine!A:R,16,FALSE)</f>
        <v>4.1500000000000004</v>
      </c>
      <c r="I1541">
        <f>VLOOKUP(A1541,combine!A:R,17,FALSE)</f>
        <v>123</v>
      </c>
    </row>
    <row r="1542" spans="1:9" x14ac:dyDescent="0.2">
      <c r="A1542">
        <v>20050089</v>
      </c>
      <c r="B1542" t="s">
        <v>42</v>
      </c>
      <c r="C1542">
        <v>1.2777777777777699</v>
      </c>
      <c r="D1542">
        <f>VLOOKUP(A1542,combine!A:R,4,FALSE)</f>
        <v>76.3</v>
      </c>
      <c r="E1542">
        <f>VLOOKUP(A1542,combine!A:R,5,FALSE)</f>
        <v>305</v>
      </c>
      <c r="F1542">
        <f>VLOOKUP(A1542,combine!A:R,13,FALSE)</f>
        <v>5.0999999999999996</v>
      </c>
      <c r="G1542">
        <f>VLOOKUP(A1542,combine!A:R,14,FALSE)</f>
        <v>27.5</v>
      </c>
      <c r="H1542">
        <f>VLOOKUP(A1542,combine!A:R,16,FALSE)</f>
        <v>4.79</v>
      </c>
      <c r="I1542">
        <f>VLOOKUP(A1542,combine!A:R,17,FALSE)</f>
        <v>99</v>
      </c>
    </row>
    <row r="1543" spans="1:9" x14ac:dyDescent="0.2">
      <c r="A1543">
        <v>20060180</v>
      </c>
      <c r="B1543" t="s">
        <v>27</v>
      </c>
      <c r="D1543">
        <f>VLOOKUP(A1543,combine!A:R,4,FALSE)</f>
        <v>72.3</v>
      </c>
      <c r="E1543">
        <f>VLOOKUP(A1543,combine!A:R,5,FALSE)</f>
        <v>245</v>
      </c>
      <c r="F1543">
        <f>VLOOKUP(A1543,combine!A:R,13,FALSE)</f>
        <v>4.9000000000000004</v>
      </c>
      <c r="G1543">
        <f>VLOOKUP(A1543,combine!A:R,14,FALSE)</f>
        <v>30.5</v>
      </c>
      <c r="H1543">
        <f>VLOOKUP(A1543,combine!A:R,16,FALSE)</f>
        <v>4.63</v>
      </c>
      <c r="I1543">
        <f>VLOOKUP(A1543,combine!A:R,17,FALSE)</f>
        <v>104</v>
      </c>
    </row>
    <row r="1544" spans="1:9" x14ac:dyDescent="0.2">
      <c r="A1544">
        <v>20040006</v>
      </c>
      <c r="B1544" t="s">
        <v>58</v>
      </c>
      <c r="C1544">
        <v>0</v>
      </c>
      <c r="D1544">
        <f>VLOOKUP(A1544,combine!A:R,4,FALSE)</f>
        <v>75.900000000000006</v>
      </c>
      <c r="E1544">
        <f>VLOOKUP(A1544,combine!A:R,5,FALSE)</f>
        <v>251</v>
      </c>
      <c r="F1544">
        <f>VLOOKUP(A1544,combine!A:R,13,FALSE)</f>
        <v>4.62</v>
      </c>
      <c r="G1544">
        <f>VLOOKUP(A1544,combine!A:R,14,FALSE)</f>
        <v>0</v>
      </c>
      <c r="H1544">
        <f>VLOOKUP(A1544,combine!A:R,16,FALSE)</f>
        <v>0</v>
      </c>
      <c r="I1544">
        <f>VLOOKUP(A1544,combine!A:R,17,FALSE)</f>
        <v>120</v>
      </c>
    </row>
    <row r="1545" spans="1:9" x14ac:dyDescent="0.2">
      <c r="A1545">
        <v>20060530</v>
      </c>
      <c r="B1545" t="s">
        <v>103</v>
      </c>
      <c r="C1545">
        <v>3.1428571428571401</v>
      </c>
      <c r="D1545">
        <f>VLOOKUP(A1545,combine!A:R,4,FALSE)</f>
        <v>74.63</v>
      </c>
      <c r="E1545">
        <f>VLOOKUP(A1545,combine!A:R,5,FALSE)</f>
        <v>245</v>
      </c>
      <c r="F1545">
        <f>VLOOKUP(A1545,combine!A:R,13,FALSE)</f>
        <v>4.9800000000000004</v>
      </c>
      <c r="G1545">
        <f>VLOOKUP(A1545,combine!A:R,14,FALSE)</f>
        <v>32</v>
      </c>
      <c r="H1545">
        <f>VLOOKUP(A1545,combine!A:R,16,FALSE)</f>
        <v>4.3</v>
      </c>
      <c r="I1545">
        <f>VLOOKUP(A1545,combine!A:R,17,FALSE)</f>
        <v>112</v>
      </c>
    </row>
    <row r="1546" spans="1:9" x14ac:dyDescent="0.2">
      <c r="A1546">
        <v>20060016</v>
      </c>
      <c r="B1546" t="s">
        <v>207</v>
      </c>
      <c r="C1546">
        <v>11.246428571428501</v>
      </c>
      <c r="D1546">
        <f>VLOOKUP(A1546,combine!A:R,4,FALSE)</f>
        <v>72.88</v>
      </c>
      <c r="E1546">
        <f>VLOOKUP(A1546,combine!A:R,5,FALSE)</f>
        <v>209</v>
      </c>
      <c r="F1546">
        <f>VLOOKUP(A1546,combine!A:R,13,FALSE)</f>
        <v>4.41</v>
      </c>
      <c r="G1546">
        <f>VLOOKUP(A1546,combine!A:R,14,FALSE)</f>
        <v>39.5</v>
      </c>
      <c r="H1546">
        <f>VLOOKUP(A1546,combine!A:R,16,FALSE)</f>
        <v>3.81</v>
      </c>
      <c r="I1546">
        <f>VLOOKUP(A1546,combine!A:R,17,FALSE)</f>
        <v>131</v>
      </c>
    </row>
    <row r="1547" spans="1:9" x14ac:dyDescent="0.2">
      <c r="A1547">
        <v>20060237</v>
      </c>
      <c r="B1547" t="s">
        <v>38</v>
      </c>
      <c r="C1547">
        <v>-0.52</v>
      </c>
      <c r="D1547">
        <f>VLOOKUP(A1547,combine!A:R,4,FALSE)</f>
        <v>74.38</v>
      </c>
      <c r="E1547">
        <f>VLOOKUP(A1547,combine!A:R,5,FALSE)</f>
        <v>262</v>
      </c>
      <c r="F1547">
        <f>VLOOKUP(A1547,combine!A:R,13,FALSE)</f>
        <v>4.72</v>
      </c>
      <c r="G1547">
        <f>VLOOKUP(A1547,combine!A:R,14,FALSE)</f>
        <v>39</v>
      </c>
      <c r="H1547">
        <f>VLOOKUP(A1547,combine!A:R,16,FALSE)</f>
        <v>4.5</v>
      </c>
      <c r="I1547">
        <f>VLOOKUP(A1547,combine!A:R,17,FALSE)</f>
        <v>114</v>
      </c>
    </row>
    <row r="1548" spans="1:9" x14ac:dyDescent="0.2">
      <c r="A1548">
        <v>20060027</v>
      </c>
      <c r="B1548" t="s">
        <v>49</v>
      </c>
      <c r="C1548">
        <v>0</v>
      </c>
      <c r="D1548">
        <f>VLOOKUP(A1548,combine!A:R,4,FALSE)</f>
        <v>69</v>
      </c>
      <c r="E1548">
        <f>VLOOKUP(A1548,combine!A:R,5,FALSE)</f>
        <v>214</v>
      </c>
      <c r="F1548">
        <f>VLOOKUP(A1548,combine!A:R,13,FALSE)</f>
        <v>4.49</v>
      </c>
      <c r="G1548">
        <f>VLOOKUP(A1548,combine!A:R,14,FALSE)</f>
        <v>35.5</v>
      </c>
      <c r="H1548">
        <f>VLOOKUP(A1548,combine!A:R,16,FALSE)</f>
        <v>0</v>
      </c>
      <c r="I1548">
        <f>VLOOKUP(A1548,combine!A:R,17,FALSE)</f>
        <v>121</v>
      </c>
    </row>
    <row r="1549" spans="1:9" x14ac:dyDescent="0.2">
      <c r="A1549">
        <v>19940019</v>
      </c>
      <c r="B1549" t="s">
        <v>50</v>
      </c>
      <c r="C1549">
        <v>0</v>
      </c>
      <c r="D1549">
        <f>VLOOKUP(A1549,combine!A:R,4,FALSE)</f>
        <v>77.8</v>
      </c>
      <c r="E1549">
        <f>VLOOKUP(A1549,combine!A:R,5,FALSE)</f>
        <v>315</v>
      </c>
      <c r="F1549">
        <f>VLOOKUP(A1549,combine!A:R,13,FALSE)</f>
        <v>0</v>
      </c>
      <c r="G1549">
        <f>VLOOKUP(A1549,combine!A:R,14,FALSE)</f>
        <v>0</v>
      </c>
      <c r="H1549">
        <f>VLOOKUP(A1549,combine!A:R,16,FALSE)</f>
        <v>0</v>
      </c>
      <c r="I1549">
        <f>VLOOKUP(A1549,combine!A:R,17,FALSE)</f>
        <v>0</v>
      </c>
    </row>
    <row r="1550" spans="1:9" x14ac:dyDescent="0.2">
      <c r="A1550">
        <v>20060156</v>
      </c>
      <c r="B1550" t="s">
        <v>42</v>
      </c>
      <c r="C1550">
        <v>2.68965517241379</v>
      </c>
      <c r="D1550">
        <f>VLOOKUP(A1550,combine!A:R,4,FALSE)</f>
        <v>75.63</v>
      </c>
      <c r="E1550">
        <f>VLOOKUP(A1550,combine!A:R,5,FALSE)</f>
        <v>277</v>
      </c>
      <c r="F1550">
        <f>VLOOKUP(A1550,combine!A:R,13,FALSE)</f>
        <v>5.09</v>
      </c>
      <c r="G1550">
        <f>VLOOKUP(A1550,combine!A:R,14,FALSE)</f>
        <v>34.5</v>
      </c>
      <c r="H1550">
        <f>VLOOKUP(A1550,combine!A:R,16,FALSE)</f>
        <v>4.2300000000000004</v>
      </c>
      <c r="I1550">
        <f>VLOOKUP(A1550,combine!A:R,17,FALSE)</f>
        <v>110</v>
      </c>
    </row>
    <row r="1551" spans="1:9" x14ac:dyDescent="0.2">
      <c r="A1551">
        <v>20060120</v>
      </c>
      <c r="B1551" t="s">
        <v>103</v>
      </c>
      <c r="C1551">
        <v>4.0609756097560901</v>
      </c>
      <c r="D1551">
        <f>VLOOKUP(A1551,combine!A:R,4,FALSE)</f>
        <v>72.3</v>
      </c>
      <c r="E1551">
        <f>VLOOKUP(A1551,combine!A:R,5,FALSE)</f>
        <v>236</v>
      </c>
      <c r="F1551">
        <f>VLOOKUP(A1551,combine!A:R,13,FALSE)</f>
        <v>4.63</v>
      </c>
      <c r="G1551">
        <f>VLOOKUP(A1551,combine!A:R,14,FALSE)</f>
        <v>37</v>
      </c>
      <c r="H1551">
        <f>VLOOKUP(A1551,combine!A:R,16,FALSE)</f>
        <v>4.29</v>
      </c>
      <c r="I1551">
        <f>VLOOKUP(A1551,combine!A:R,17,FALSE)</f>
        <v>120</v>
      </c>
    </row>
    <row r="1552" spans="1:9" x14ac:dyDescent="0.2">
      <c r="A1552">
        <v>20060073</v>
      </c>
      <c r="B1552" t="s">
        <v>42</v>
      </c>
      <c r="C1552">
        <v>1</v>
      </c>
      <c r="D1552">
        <f>VLOOKUP(A1552,combine!A:R,4,FALSE)</f>
        <v>74.75</v>
      </c>
      <c r="E1552">
        <f>VLOOKUP(A1552,combine!A:R,5,FALSE)</f>
        <v>306</v>
      </c>
      <c r="F1552">
        <f>VLOOKUP(A1552,combine!A:R,13,FALSE)</f>
        <v>5.07</v>
      </c>
      <c r="G1552">
        <f>VLOOKUP(A1552,combine!A:R,14,FALSE)</f>
        <v>34</v>
      </c>
      <c r="H1552">
        <f>VLOOKUP(A1552,combine!A:R,16,FALSE)</f>
        <v>4.3499999999999996</v>
      </c>
      <c r="I1552">
        <f>VLOOKUP(A1552,combine!A:R,17,FALSE)</f>
        <v>110</v>
      </c>
    </row>
    <row r="1553" spans="1:9" x14ac:dyDescent="0.2">
      <c r="A1553">
        <v>20060057</v>
      </c>
      <c r="B1553" t="s">
        <v>18</v>
      </c>
      <c r="C1553">
        <v>6.9583333333333304</v>
      </c>
      <c r="D1553">
        <f>VLOOKUP(A1553,combine!A:R,4,FALSE)</f>
        <v>70.63</v>
      </c>
      <c r="E1553">
        <f>VLOOKUP(A1553,combine!A:R,5,FALSE)</f>
        <v>190</v>
      </c>
      <c r="F1553">
        <f>VLOOKUP(A1553,combine!A:R,13,FALSE)</f>
        <v>4.46</v>
      </c>
      <c r="G1553">
        <f>VLOOKUP(A1553,combine!A:R,14,FALSE)</f>
        <v>38</v>
      </c>
      <c r="H1553">
        <f>VLOOKUP(A1553,combine!A:R,16,FALSE)</f>
        <v>0</v>
      </c>
      <c r="I1553">
        <f>VLOOKUP(A1553,combine!A:R,17,FALSE)</f>
        <v>124</v>
      </c>
    </row>
    <row r="1554" spans="1:9" x14ac:dyDescent="0.2">
      <c r="A1554">
        <v>20000131</v>
      </c>
      <c r="B1554" t="s">
        <v>944</v>
      </c>
      <c r="C1554">
        <v>0</v>
      </c>
      <c r="D1554">
        <f>VLOOKUP(A1554,combine!A:R,4,FALSE)</f>
        <v>75.3</v>
      </c>
      <c r="E1554">
        <f>VLOOKUP(A1554,combine!A:R,5,FALSE)</f>
        <v>299</v>
      </c>
      <c r="F1554">
        <f>VLOOKUP(A1554,combine!A:R,13,FALSE)</f>
        <v>5.38</v>
      </c>
      <c r="G1554">
        <f>VLOOKUP(A1554,combine!A:R,14,FALSE)</f>
        <v>26.5</v>
      </c>
      <c r="H1554">
        <f>VLOOKUP(A1554,combine!A:R,16,FALSE)</f>
        <v>4.88</v>
      </c>
      <c r="I1554">
        <f>VLOOKUP(A1554,combine!A:R,17,FALSE)</f>
        <v>99</v>
      </c>
    </row>
    <row r="1555" spans="1:9" x14ac:dyDescent="0.2">
      <c r="A1555">
        <v>20010099</v>
      </c>
      <c r="B1555" t="s">
        <v>119</v>
      </c>
      <c r="C1555">
        <v>0</v>
      </c>
      <c r="D1555">
        <f>VLOOKUP(A1555,combine!A:R,4,FALSE)</f>
        <v>74.099999999999994</v>
      </c>
      <c r="E1555">
        <f>VLOOKUP(A1555,combine!A:R,5,FALSE)</f>
        <v>303</v>
      </c>
      <c r="F1555">
        <f>VLOOKUP(A1555,combine!A:R,13,FALSE)</f>
        <v>5.01</v>
      </c>
      <c r="G1555">
        <f>VLOOKUP(A1555,combine!A:R,14,FALSE)</f>
        <v>32.5</v>
      </c>
      <c r="H1555">
        <f>VLOOKUP(A1555,combine!A:R,16,FALSE)</f>
        <v>4.53</v>
      </c>
      <c r="I1555">
        <f>VLOOKUP(A1555,combine!A:R,17,FALSE)</f>
        <v>114</v>
      </c>
    </row>
    <row r="1556" spans="1:9" x14ac:dyDescent="0.2">
      <c r="A1556">
        <v>20060094</v>
      </c>
      <c r="B1556" t="s">
        <v>103</v>
      </c>
      <c r="C1556">
        <v>4.6978417266186998</v>
      </c>
      <c r="D1556">
        <f>VLOOKUP(A1556,combine!A:R,4,FALSE)</f>
        <v>71.25</v>
      </c>
      <c r="E1556">
        <f>VLOOKUP(A1556,combine!A:R,5,FALSE)</f>
        <v>224</v>
      </c>
      <c r="F1556">
        <f>VLOOKUP(A1556,combine!A:R,13,FALSE)</f>
        <v>4.6500000000000004</v>
      </c>
      <c r="G1556">
        <f>VLOOKUP(A1556,combine!A:R,14,FALSE)</f>
        <v>36</v>
      </c>
      <c r="H1556">
        <f>VLOOKUP(A1556,combine!A:R,16,FALSE)</f>
        <v>4.12</v>
      </c>
      <c r="I1556">
        <f>VLOOKUP(A1556,combine!A:R,17,FALSE)</f>
        <v>113</v>
      </c>
    </row>
    <row r="1557" spans="1:9" x14ac:dyDescent="0.2">
      <c r="A1557">
        <v>20000156</v>
      </c>
      <c r="B1557" t="s">
        <v>34</v>
      </c>
      <c r="C1557">
        <v>0.5</v>
      </c>
      <c r="D1557">
        <f>VLOOKUP(A1557,combine!A:R,4,FALSE)</f>
        <v>71.900000000000006</v>
      </c>
      <c r="E1557">
        <f>VLOOKUP(A1557,combine!A:R,5,FALSE)</f>
        <v>221</v>
      </c>
      <c r="F1557">
        <f>VLOOKUP(A1557,combine!A:R,13,FALSE)</f>
        <v>4.68</v>
      </c>
      <c r="G1557">
        <f>VLOOKUP(A1557,combine!A:R,14,FALSE)</f>
        <v>37.5</v>
      </c>
      <c r="H1557">
        <f>VLOOKUP(A1557,combine!A:R,16,FALSE)</f>
        <v>4.21</v>
      </c>
      <c r="I1557">
        <f>VLOOKUP(A1557,combine!A:R,17,FALSE)</f>
        <v>117</v>
      </c>
    </row>
    <row r="1558" spans="1:9" x14ac:dyDescent="0.2">
      <c r="A1558">
        <v>20050028</v>
      </c>
      <c r="B1558" t="s">
        <v>38</v>
      </c>
      <c r="C1558">
        <v>0.808664259927797</v>
      </c>
      <c r="D1558">
        <f>VLOOKUP(A1558,combine!A:R,4,FALSE)</f>
        <v>75.400000000000006</v>
      </c>
      <c r="E1558">
        <f>VLOOKUP(A1558,combine!A:R,5,FALSE)</f>
        <v>303</v>
      </c>
      <c r="F1558">
        <f>VLOOKUP(A1558,combine!A:R,13,FALSE)</f>
        <v>4.82</v>
      </c>
      <c r="G1558">
        <f>VLOOKUP(A1558,combine!A:R,14,FALSE)</f>
        <v>34.5</v>
      </c>
      <c r="H1558">
        <f>VLOOKUP(A1558,combine!A:R,16,FALSE)</f>
        <v>0</v>
      </c>
      <c r="I1558">
        <f>VLOOKUP(A1558,combine!A:R,17,FALSE)</f>
        <v>110</v>
      </c>
    </row>
    <row r="1559" spans="1:9" x14ac:dyDescent="0.2">
      <c r="A1559">
        <v>20050813</v>
      </c>
      <c r="B1559" t="s">
        <v>207</v>
      </c>
      <c r="C1559">
        <v>4.75</v>
      </c>
      <c r="D1559">
        <f>VLOOKUP(A1559,combine!A:R,4,FALSE)</f>
        <v>71.5</v>
      </c>
      <c r="E1559">
        <f>VLOOKUP(A1559,combine!A:R,5,FALSE)</f>
        <v>209</v>
      </c>
      <c r="F1559">
        <f>VLOOKUP(A1559,combine!A:R,13,FALSE)</f>
        <v>4.74</v>
      </c>
      <c r="G1559">
        <f>VLOOKUP(A1559,combine!A:R,14,FALSE)</f>
        <v>37</v>
      </c>
      <c r="H1559">
        <f>VLOOKUP(A1559,combine!A:R,16,FALSE)</f>
        <v>4.0999999999999996</v>
      </c>
      <c r="I1559">
        <f>VLOOKUP(A1559,combine!A:R,17,FALSE)</f>
        <v>117</v>
      </c>
    </row>
    <row r="1560" spans="1:9" x14ac:dyDescent="0.2">
      <c r="A1560">
        <v>20050583</v>
      </c>
      <c r="B1560" t="s">
        <v>34</v>
      </c>
      <c r="D1560">
        <f>VLOOKUP(A1560,combine!A:R,4,FALSE)</f>
        <v>74.75</v>
      </c>
      <c r="E1560">
        <f>VLOOKUP(A1560,combine!A:R,5,FALSE)</f>
        <v>214</v>
      </c>
      <c r="F1560">
        <f>VLOOKUP(A1560,combine!A:R,13,FALSE)</f>
        <v>4.6100000000000003</v>
      </c>
      <c r="G1560">
        <f>VLOOKUP(A1560,combine!A:R,14,FALSE)</f>
        <v>35</v>
      </c>
      <c r="H1560">
        <f>VLOOKUP(A1560,combine!A:R,16,FALSE)</f>
        <v>4.1100000000000003</v>
      </c>
      <c r="I1560">
        <f>VLOOKUP(A1560,combine!A:R,17,FALSE)</f>
        <v>111</v>
      </c>
    </row>
    <row r="1561" spans="1:9" x14ac:dyDescent="0.2">
      <c r="A1561">
        <v>20060140</v>
      </c>
      <c r="B1561" t="s">
        <v>103</v>
      </c>
      <c r="C1561">
        <v>1.15915119363395</v>
      </c>
      <c r="D1561">
        <f>VLOOKUP(A1561,combine!A:R,4,FALSE)</f>
        <v>73.25</v>
      </c>
      <c r="E1561">
        <f>VLOOKUP(A1561,combine!A:R,5,FALSE)</f>
        <v>253</v>
      </c>
      <c r="F1561">
        <f>VLOOKUP(A1561,combine!A:R,13,FALSE)</f>
        <v>4.84</v>
      </c>
      <c r="G1561">
        <f>VLOOKUP(A1561,combine!A:R,14,FALSE)</f>
        <v>32</v>
      </c>
      <c r="H1561">
        <f>VLOOKUP(A1561,combine!A:R,16,FALSE)</f>
        <v>4.26</v>
      </c>
      <c r="I1561">
        <f>VLOOKUP(A1561,combine!A:R,17,FALSE)</f>
        <v>115</v>
      </c>
    </row>
    <row r="1562" spans="1:9" x14ac:dyDescent="0.2">
      <c r="A1562">
        <v>20040123</v>
      </c>
      <c r="B1562" t="s">
        <v>16629</v>
      </c>
      <c r="C1562">
        <v>0</v>
      </c>
      <c r="D1562">
        <f>VLOOKUP(A1562,combine!A:R,4,FALSE)</f>
        <v>78.099999999999994</v>
      </c>
      <c r="E1562">
        <f>VLOOKUP(A1562,combine!A:R,5,FALSE)</f>
        <v>342</v>
      </c>
      <c r="F1562">
        <f>VLOOKUP(A1562,combine!A:R,13,FALSE)</f>
        <v>5.07</v>
      </c>
      <c r="G1562">
        <f>VLOOKUP(A1562,combine!A:R,14,FALSE)</f>
        <v>30.5</v>
      </c>
      <c r="H1562">
        <f>VLOOKUP(A1562,combine!A:R,16,FALSE)</f>
        <v>4.78</v>
      </c>
      <c r="I1562">
        <f>VLOOKUP(A1562,combine!A:R,17,FALSE)</f>
        <v>106</v>
      </c>
    </row>
    <row r="1563" spans="1:9" x14ac:dyDescent="0.2">
      <c r="A1563">
        <v>20060067</v>
      </c>
      <c r="B1563" t="s">
        <v>18</v>
      </c>
      <c r="C1563">
        <v>2.78181818181818</v>
      </c>
      <c r="D1563">
        <f>VLOOKUP(A1563,combine!A:R,4,FALSE)</f>
        <v>72.38</v>
      </c>
      <c r="E1563">
        <f>VLOOKUP(A1563,combine!A:R,5,FALSE)</f>
        <v>236</v>
      </c>
      <c r="F1563">
        <f>VLOOKUP(A1563,combine!A:R,13,FALSE)</f>
        <v>4.82</v>
      </c>
      <c r="G1563">
        <f>VLOOKUP(A1563,combine!A:R,14,FALSE)</f>
        <v>31</v>
      </c>
      <c r="H1563">
        <f>VLOOKUP(A1563,combine!A:R,16,FALSE)</f>
        <v>4.3</v>
      </c>
      <c r="I1563">
        <f>VLOOKUP(A1563,combine!A:R,17,FALSE)</f>
        <v>108</v>
      </c>
    </row>
    <row r="1564" spans="1:9" x14ac:dyDescent="0.2">
      <c r="A1564">
        <v>20060183</v>
      </c>
      <c r="B1564" t="s">
        <v>42</v>
      </c>
      <c r="C1564">
        <v>1.7450980392156801</v>
      </c>
      <c r="D1564">
        <f>VLOOKUP(A1564,combine!A:R,4,FALSE)</f>
        <v>75.25</v>
      </c>
      <c r="E1564">
        <f>VLOOKUP(A1564,combine!A:R,5,FALSE)</f>
        <v>317</v>
      </c>
      <c r="F1564">
        <f>VLOOKUP(A1564,combine!A:R,13,FALSE)</f>
        <v>5.46</v>
      </c>
      <c r="G1564">
        <f>VLOOKUP(A1564,combine!A:R,14,FALSE)</f>
        <v>0</v>
      </c>
      <c r="H1564">
        <f>VLOOKUP(A1564,combine!A:R,16,FALSE)</f>
        <v>0</v>
      </c>
      <c r="I1564">
        <f>VLOOKUP(A1564,combine!A:R,17,FALSE)</f>
        <v>104</v>
      </c>
    </row>
    <row r="1565" spans="1:9" x14ac:dyDescent="0.2">
      <c r="A1565">
        <v>20050083</v>
      </c>
      <c r="B1565" t="s">
        <v>34</v>
      </c>
      <c r="C1565">
        <v>0</v>
      </c>
      <c r="D1565">
        <f>VLOOKUP(A1565,combine!A:R,4,FALSE)</f>
        <v>76</v>
      </c>
      <c r="E1565">
        <f>VLOOKUP(A1565,combine!A:R,5,FALSE)</f>
        <v>197</v>
      </c>
      <c r="F1565">
        <f>VLOOKUP(A1565,combine!A:R,13,FALSE)</f>
        <v>4.5</v>
      </c>
      <c r="G1565">
        <f>VLOOKUP(A1565,combine!A:R,14,FALSE)</f>
        <v>0</v>
      </c>
      <c r="H1565">
        <f>VLOOKUP(A1565,combine!A:R,16,FALSE)</f>
        <v>0</v>
      </c>
      <c r="I1565">
        <f>VLOOKUP(A1565,combine!A:R,17,FALSE)</f>
        <v>0</v>
      </c>
    </row>
    <row r="1566" spans="1:9" x14ac:dyDescent="0.2">
      <c r="A1566">
        <v>20030033</v>
      </c>
      <c r="B1566" t="s">
        <v>16629</v>
      </c>
      <c r="C1566">
        <v>2.1111111111111098</v>
      </c>
      <c r="D1566">
        <f>VLOOKUP(A1566,combine!A:R,4,FALSE)</f>
        <v>78.3</v>
      </c>
      <c r="E1566">
        <f>VLOOKUP(A1566,combine!A:R,5,FALSE)</f>
        <v>297</v>
      </c>
      <c r="F1566">
        <f>VLOOKUP(A1566,combine!A:R,13,FALSE)</f>
        <v>4.96</v>
      </c>
      <c r="G1566">
        <f>VLOOKUP(A1566,combine!A:R,14,FALSE)</f>
        <v>36</v>
      </c>
      <c r="H1566">
        <f>VLOOKUP(A1566,combine!A:R,16,FALSE)</f>
        <v>4.37</v>
      </c>
      <c r="I1566">
        <f>VLOOKUP(A1566,combine!A:R,17,FALSE)</f>
        <v>119</v>
      </c>
    </row>
    <row r="1567" spans="1:9" x14ac:dyDescent="0.2">
      <c r="A1567">
        <v>20060173</v>
      </c>
      <c r="B1567" t="s">
        <v>207</v>
      </c>
      <c r="C1567">
        <v>8.76044568245125</v>
      </c>
      <c r="D1567">
        <f>VLOOKUP(A1567,combine!A:R,4,FALSE)</f>
        <v>72.5</v>
      </c>
      <c r="E1567">
        <f>VLOOKUP(A1567,combine!A:R,5,FALSE)</f>
        <v>209</v>
      </c>
      <c r="F1567">
        <f>VLOOKUP(A1567,combine!A:R,13,FALSE)</f>
        <v>4.68</v>
      </c>
      <c r="G1567">
        <f>VLOOKUP(A1567,combine!A:R,14,FALSE)</f>
        <v>37</v>
      </c>
      <c r="H1567">
        <f>VLOOKUP(A1567,combine!A:R,16,FALSE)</f>
        <v>4.17</v>
      </c>
      <c r="I1567">
        <f>VLOOKUP(A1567,combine!A:R,17,FALSE)</f>
        <v>121</v>
      </c>
    </row>
    <row r="1568" spans="1:9" x14ac:dyDescent="0.2">
      <c r="A1568">
        <v>20060627</v>
      </c>
      <c r="B1568" t="s">
        <v>103</v>
      </c>
      <c r="C1568">
        <v>6.0476190476190403</v>
      </c>
      <c r="D1568">
        <f>VLOOKUP(A1568,combine!A:R,4,FALSE)</f>
        <v>75.38</v>
      </c>
      <c r="E1568">
        <f>VLOOKUP(A1568,combine!A:R,5,FALSE)</f>
        <v>242</v>
      </c>
      <c r="F1568">
        <f>VLOOKUP(A1568,combine!A:R,13,FALSE)</f>
        <v>4.71</v>
      </c>
      <c r="G1568">
        <f>VLOOKUP(A1568,combine!A:R,14,FALSE)</f>
        <v>39</v>
      </c>
      <c r="H1568">
        <f>VLOOKUP(A1568,combine!A:R,16,FALSE)</f>
        <v>4.07</v>
      </c>
      <c r="I1568">
        <f>VLOOKUP(A1568,combine!A:R,17,FALSE)</f>
        <v>116</v>
      </c>
    </row>
    <row r="1569" spans="1:9" x14ac:dyDescent="0.2">
      <c r="A1569">
        <v>20060035</v>
      </c>
      <c r="B1569" t="s">
        <v>103</v>
      </c>
      <c r="C1569">
        <v>5.2752475247524702</v>
      </c>
      <c r="D1569">
        <f>VLOOKUP(A1569,combine!A:R,4,FALSE)</f>
        <v>74.13</v>
      </c>
      <c r="E1569">
        <f>VLOOKUP(A1569,combine!A:R,5,FALSE)</f>
        <v>237</v>
      </c>
      <c r="F1569">
        <f>VLOOKUP(A1569,combine!A:R,13,FALSE)</f>
        <v>4.6500000000000004</v>
      </c>
      <c r="G1569">
        <f>VLOOKUP(A1569,combine!A:R,14,FALSE)</f>
        <v>41.5</v>
      </c>
      <c r="H1569">
        <f>VLOOKUP(A1569,combine!A:R,16,FALSE)</f>
        <v>0</v>
      </c>
      <c r="I1569">
        <f>VLOOKUP(A1569,combine!A:R,17,FALSE)</f>
        <v>119</v>
      </c>
    </row>
    <row r="1570" spans="1:9" x14ac:dyDescent="0.2">
      <c r="A1570">
        <v>20060091</v>
      </c>
      <c r="B1570" t="s">
        <v>38</v>
      </c>
      <c r="C1570">
        <v>0.13636363636363599</v>
      </c>
      <c r="D1570">
        <f>VLOOKUP(A1570,combine!A:R,4,FALSE)</f>
        <v>75.25</v>
      </c>
      <c r="E1570">
        <f>VLOOKUP(A1570,combine!A:R,5,FALSE)</f>
        <v>267</v>
      </c>
      <c r="F1570">
        <f>VLOOKUP(A1570,combine!A:R,13,FALSE)</f>
        <v>4.9400000000000004</v>
      </c>
      <c r="G1570">
        <f>VLOOKUP(A1570,combine!A:R,14,FALSE)</f>
        <v>29.5</v>
      </c>
      <c r="H1570">
        <f>VLOOKUP(A1570,combine!A:R,16,FALSE)</f>
        <v>0</v>
      </c>
      <c r="I1570">
        <f>VLOOKUP(A1570,combine!A:R,17,FALSE)</f>
        <v>110</v>
      </c>
    </row>
    <row r="1571" spans="1:9" x14ac:dyDescent="0.2">
      <c r="A1571">
        <v>20020215</v>
      </c>
      <c r="B1571" t="s">
        <v>944</v>
      </c>
      <c r="C1571">
        <v>4.6666666666666599</v>
      </c>
      <c r="D1571">
        <f>VLOOKUP(A1571,combine!A:R,4,FALSE)</f>
        <v>75.900000000000006</v>
      </c>
      <c r="E1571">
        <f>VLOOKUP(A1571,combine!A:R,5,FALSE)</f>
        <v>317</v>
      </c>
      <c r="F1571">
        <f>VLOOKUP(A1571,combine!A:R,13,FALSE)</f>
        <v>5.31</v>
      </c>
      <c r="G1571">
        <f>VLOOKUP(A1571,combine!A:R,14,FALSE)</f>
        <v>28</v>
      </c>
      <c r="H1571">
        <f>VLOOKUP(A1571,combine!A:R,16,FALSE)</f>
        <v>0</v>
      </c>
      <c r="I1571">
        <f>VLOOKUP(A1571,combine!A:R,17,FALSE)</f>
        <v>0</v>
      </c>
    </row>
    <row r="1572" spans="1:9" x14ac:dyDescent="0.2">
      <c r="A1572">
        <v>20050139</v>
      </c>
      <c r="B1572" t="s">
        <v>103</v>
      </c>
      <c r="C1572">
        <v>0.93103448275862</v>
      </c>
      <c r="D1572">
        <f>VLOOKUP(A1572,combine!A:R,4,FALSE)</f>
        <v>75</v>
      </c>
      <c r="E1572">
        <f>VLOOKUP(A1572,combine!A:R,5,FALSE)</f>
        <v>262</v>
      </c>
      <c r="F1572">
        <f>VLOOKUP(A1572,combine!A:R,13,FALSE)</f>
        <v>4.58</v>
      </c>
      <c r="G1572">
        <f>VLOOKUP(A1572,combine!A:R,14,FALSE)</f>
        <v>34</v>
      </c>
      <c r="H1572">
        <f>VLOOKUP(A1572,combine!A:R,16,FALSE)</f>
        <v>4.07</v>
      </c>
      <c r="I1572">
        <f>VLOOKUP(A1572,combine!A:R,17,FALSE)</f>
        <v>120</v>
      </c>
    </row>
    <row r="1573" spans="1:9" x14ac:dyDescent="0.2">
      <c r="A1573">
        <v>20040176</v>
      </c>
      <c r="B1573" t="s">
        <v>944</v>
      </c>
      <c r="C1573">
        <v>0</v>
      </c>
      <c r="D1573">
        <f>VLOOKUP(A1573,combine!A:R,4,FALSE)</f>
        <v>79.3</v>
      </c>
      <c r="E1573">
        <f>VLOOKUP(A1573,combine!A:R,5,FALSE)</f>
        <v>313</v>
      </c>
      <c r="F1573">
        <f>VLOOKUP(A1573,combine!A:R,13,FALSE)</f>
        <v>5.51</v>
      </c>
      <c r="G1573">
        <f>VLOOKUP(A1573,combine!A:R,14,FALSE)</f>
        <v>27</v>
      </c>
      <c r="H1573">
        <f>VLOOKUP(A1573,combine!A:R,16,FALSE)</f>
        <v>4.4000000000000004</v>
      </c>
      <c r="I1573">
        <f>VLOOKUP(A1573,combine!A:R,17,FALSE)</f>
        <v>101</v>
      </c>
    </row>
    <row r="1574" spans="1:9" x14ac:dyDescent="0.2">
      <c r="A1574">
        <v>20060181</v>
      </c>
      <c r="B1574" t="s">
        <v>42</v>
      </c>
      <c r="C1574">
        <v>-0.14285714285714199</v>
      </c>
      <c r="D1574">
        <f>VLOOKUP(A1574,combine!A:R,4,FALSE)</f>
        <v>73.63</v>
      </c>
      <c r="E1574">
        <f>VLOOKUP(A1574,combine!A:R,5,FALSE)</f>
        <v>304</v>
      </c>
      <c r="F1574">
        <f>VLOOKUP(A1574,combine!A:R,13,FALSE)</f>
        <v>5.32</v>
      </c>
      <c r="G1574">
        <f>VLOOKUP(A1574,combine!A:R,14,FALSE)</f>
        <v>32</v>
      </c>
      <c r="H1574">
        <f>VLOOKUP(A1574,combine!A:R,16,FALSE)</f>
        <v>4.54</v>
      </c>
      <c r="I1574">
        <f>VLOOKUP(A1574,combine!A:R,17,FALSE)</f>
        <v>105</v>
      </c>
    </row>
    <row r="1575" spans="1:9" x14ac:dyDescent="0.2">
      <c r="A1575">
        <v>20060119</v>
      </c>
      <c r="B1575" t="s">
        <v>34</v>
      </c>
      <c r="C1575">
        <v>0</v>
      </c>
      <c r="D1575">
        <f>VLOOKUP(A1575,combine!A:R,4,FALSE)</f>
        <v>76.5</v>
      </c>
      <c r="E1575">
        <f>VLOOKUP(A1575,combine!A:R,5,FALSE)</f>
        <v>229</v>
      </c>
      <c r="F1575">
        <f>VLOOKUP(A1575,combine!A:R,13,FALSE)</f>
        <v>4.54</v>
      </c>
      <c r="G1575">
        <f>VLOOKUP(A1575,combine!A:R,14,FALSE)</f>
        <v>37</v>
      </c>
      <c r="H1575">
        <f>VLOOKUP(A1575,combine!A:R,16,FALSE)</f>
        <v>4.09</v>
      </c>
      <c r="I1575">
        <f>VLOOKUP(A1575,combine!A:R,17,FALSE)</f>
        <v>120</v>
      </c>
    </row>
    <row r="1576" spans="1:9" x14ac:dyDescent="0.2">
      <c r="A1576">
        <v>20060179</v>
      </c>
      <c r="B1576" t="s">
        <v>18</v>
      </c>
      <c r="C1576">
        <v>11.0555555555555</v>
      </c>
      <c r="D1576">
        <f>VLOOKUP(A1576,combine!A:R,4,FALSE)</f>
        <v>71.25</v>
      </c>
      <c r="E1576">
        <f>VLOOKUP(A1576,combine!A:R,5,FALSE)</f>
        <v>197</v>
      </c>
      <c r="F1576">
        <f>VLOOKUP(A1576,combine!A:R,13,FALSE)</f>
        <v>4.54</v>
      </c>
      <c r="G1576">
        <f>VLOOKUP(A1576,combine!A:R,14,FALSE)</f>
        <v>40.5</v>
      </c>
      <c r="H1576">
        <f>VLOOKUP(A1576,combine!A:R,16,FALSE)</f>
        <v>4.38</v>
      </c>
      <c r="I1576">
        <f>VLOOKUP(A1576,combine!A:R,17,FALSE)</f>
        <v>122</v>
      </c>
    </row>
    <row r="1577" spans="1:9" x14ac:dyDescent="0.2">
      <c r="A1577">
        <v>20060711</v>
      </c>
      <c r="B1577" t="s">
        <v>207</v>
      </c>
      <c r="C1577">
        <v>8.7777777777777697</v>
      </c>
      <c r="D1577">
        <f>VLOOKUP(A1577,combine!A:R,4,FALSE)</f>
        <v>71.75</v>
      </c>
      <c r="E1577">
        <f>VLOOKUP(A1577,combine!A:R,5,FALSE)</f>
        <v>198</v>
      </c>
      <c r="F1577">
        <f>VLOOKUP(A1577,combine!A:R,13,FALSE)</f>
        <v>4.79</v>
      </c>
      <c r="G1577">
        <f>VLOOKUP(A1577,combine!A:R,14,FALSE)</f>
        <v>31</v>
      </c>
      <c r="H1577">
        <f>VLOOKUP(A1577,combine!A:R,16,FALSE)</f>
        <v>4.09</v>
      </c>
      <c r="I1577">
        <f>VLOOKUP(A1577,combine!A:R,17,FALSE)</f>
        <v>117</v>
      </c>
    </row>
    <row r="1578" spans="1:9" x14ac:dyDescent="0.2">
      <c r="A1578">
        <v>20060763</v>
      </c>
      <c r="B1578" t="s">
        <v>49</v>
      </c>
      <c r="D1578">
        <f>VLOOKUP(A1578,combine!A:R,4,FALSE)</f>
        <v>70.5</v>
      </c>
      <c r="E1578">
        <f>VLOOKUP(A1578,combine!A:R,5,FALSE)</f>
        <v>226</v>
      </c>
      <c r="F1578">
        <f>VLOOKUP(A1578,combine!A:R,13,FALSE)</f>
        <v>4.6100000000000003</v>
      </c>
      <c r="G1578">
        <f>VLOOKUP(A1578,combine!A:R,14,FALSE)</f>
        <v>35</v>
      </c>
      <c r="H1578">
        <f>VLOOKUP(A1578,combine!A:R,16,FALSE)</f>
        <v>4.3499999999999996</v>
      </c>
      <c r="I1578">
        <f>VLOOKUP(A1578,combine!A:R,17,FALSE)</f>
        <v>112</v>
      </c>
    </row>
    <row r="1579" spans="1:9" x14ac:dyDescent="0.2">
      <c r="A1579">
        <v>20050675</v>
      </c>
      <c r="B1579" t="s">
        <v>49</v>
      </c>
      <c r="D1579">
        <f>VLOOKUP(A1579,combine!A:R,4,FALSE)</f>
        <v>73.88</v>
      </c>
      <c r="E1579">
        <f>VLOOKUP(A1579,combine!A:R,5,FALSE)</f>
        <v>254</v>
      </c>
      <c r="F1579">
        <f>VLOOKUP(A1579,combine!A:R,13,FALSE)</f>
        <v>4.7300000000000004</v>
      </c>
      <c r="G1579">
        <f>VLOOKUP(A1579,combine!A:R,14,FALSE)</f>
        <v>33</v>
      </c>
      <c r="H1579">
        <f>VLOOKUP(A1579,combine!A:R,16,FALSE)</f>
        <v>4.2</v>
      </c>
      <c r="I1579">
        <f>VLOOKUP(A1579,combine!A:R,17,FALSE)</f>
        <v>113</v>
      </c>
    </row>
    <row r="1580" spans="1:9" x14ac:dyDescent="0.2">
      <c r="A1580">
        <v>20060029</v>
      </c>
      <c r="B1580" t="s">
        <v>16608</v>
      </c>
      <c r="C1580">
        <v>0</v>
      </c>
      <c r="D1580">
        <f>VLOOKUP(A1580,combine!A:R,4,FALSE)</f>
        <v>75.63</v>
      </c>
      <c r="E1580">
        <f>VLOOKUP(A1580,combine!A:R,5,FALSE)</f>
        <v>300</v>
      </c>
      <c r="F1580">
        <f>VLOOKUP(A1580,combine!A:R,13,FALSE)</f>
        <v>5.09</v>
      </c>
      <c r="G1580">
        <f>VLOOKUP(A1580,combine!A:R,14,FALSE)</f>
        <v>27.5</v>
      </c>
      <c r="H1580">
        <f>VLOOKUP(A1580,combine!A:R,16,FALSE)</f>
        <v>4.3600000000000003</v>
      </c>
      <c r="I1580">
        <f>VLOOKUP(A1580,combine!A:R,17,FALSE)</f>
        <v>104</v>
      </c>
    </row>
    <row r="1581" spans="1:9" x14ac:dyDescent="0.2">
      <c r="A1581">
        <v>20060001</v>
      </c>
      <c r="B1581" t="s">
        <v>38</v>
      </c>
      <c r="C1581">
        <v>-1.5426356589147201</v>
      </c>
      <c r="D1581">
        <f>VLOOKUP(A1581,combine!A:R,4,FALSE)</f>
        <v>74.400000000000006</v>
      </c>
      <c r="E1581">
        <f>VLOOKUP(A1581,combine!A:R,5,FALSE)</f>
        <v>269</v>
      </c>
      <c r="F1581">
        <f>VLOOKUP(A1581,combine!A:R,13,FALSE)</f>
        <v>4.75</v>
      </c>
      <c r="G1581">
        <f>VLOOKUP(A1581,combine!A:R,14,FALSE)</f>
        <v>34</v>
      </c>
      <c r="H1581">
        <f>VLOOKUP(A1581,combine!A:R,16,FALSE)</f>
        <v>4.54</v>
      </c>
      <c r="I1581">
        <f>VLOOKUP(A1581,combine!A:R,17,FALSE)</f>
        <v>111</v>
      </c>
    </row>
    <row r="1582" spans="1:9" x14ac:dyDescent="0.2">
      <c r="A1582">
        <v>20060033</v>
      </c>
      <c r="B1582" t="s">
        <v>103</v>
      </c>
      <c r="C1582">
        <v>4.72</v>
      </c>
      <c r="D1582">
        <f>VLOOKUP(A1582,combine!A:R,4,FALSE)</f>
        <v>73.25</v>
      </c>
      <c r="E1582">
        <f>VLOOKUP(A1582,combine!A:R,5,FALSE)</f>
        <v>236</v>
      </c>
      <c r="F1582">
        <f>VLOOKUP(A1582,combine!A:R,13,FALSE)</f>
        <v>4.67</v>
      </c>
      <c r="G1582">
        <f>VLOOKUP(A1582,combine!A:R,14,FALSE)</f>
        <v>39</v>
      </c>
      <c r="H1582">
        <f>VLOOKUP(A1582,combine!A:R,16,FALSE)</f>
        <v>4.17</v>
      </c>
      <c r="I1582">
        <f>VLOOKUP(A1582,combine!A:R,17,FALSE)</f>
        <v>129</v>
      </c>
    </row>
    <row r="1583" spans="1:9" x14ac:dyDescent="0.2">
      <c r="A1583">
        <v>20020052</v>
      </c>
      <c r="B1583" t="s">
        <v>16642</v>
      </c>
      <c r="C1583">
        <v>0.99444444444444402</v>
      </c>
      <c r="D1583">
        <f>VLOOKUP(A1583,combine!A:R,4,FALSE)</f>
        <v>75.5</v>
      </c>
      <c r="E1583">
        <f>VLOOKUP(A1583,combine!A:R,5,FALSE)</f>
        <v>296</v>
      </c>
      <c r="F1583">
        <f>VLOOKUP(A1583,combine!A:R,13,FALSE)</f>
        <v>4.96</v>
      </c>
      <c r="G1583">
        <f>VLOOKUP(A1583,combine!A:R,14,FALSE)</f>
        <v>32.5</v>
      </c>
      <c r="H1583">
        <f>VLOOKUP(A1583,combine!A:R,16,FALSE)</f>
        <v>4.3099999999999996</v>
      </c>
      <c r="I1583">
        <f>VLOOKUP(A1583,combine!A:R,17,FALSE)</f>
        <v>108</v>
      </c>
    </row>
    <row r="1584" spans="1:9" x14ac:dyDescent="0.2">
      <c r="A1584">
        <v>20060219</v>
      </c>
      <c r="B1584" t="s">
        <v>38</v>
      </c>
      <c r="C1584">
        <v>0.214285714285714</v>
      </c>
      <c r="D1584">
        <f>VLOOKUP(A1584,combine!A:R,4,FALSE)</f>
        <v>74.38</v>
      </c>
      <c r="E1584">
        <f>VLOOKUP(A1584,combine!A:R,5,FALSE)</f>
        <v>257</v>
      </c>
      <c r="F1584">
        <f>VLOOKUP(A1584,combine!A:R,13,FALSE)</f>
        <v>4.62</v>
      </c>
      <c r="G1584">
        <f>VLOOKUP(A1584,combine!A:R,14,FALSE)</f>
        <v>34</v>
      </c>
      <c r="H1584">
        <f>VLOOKUP(A1584,combine!A:R,16,FALSE)</f>
        <v>4.3</v>
      </c>
      <c r="I1584">
        <f>VLOOKUP(A1584,combine!A:R,17,FALSE)</f>
        <v>113</v>
      </c>
    </row>
    <row r="1585" spans="1:9" x14ac:dyDescent="0.2">
      <c r="A1585">
        <v>20020029</v>
      </c>
      <c r="B1585" t="s">
        <v>50</v>
      </c>
      <c r="C1585">
        <v>0</v>
      </c>
      <c r="D1585">
        <f>VLOOKUP(A1585,combine!A:R,4,FALSE)</f>
        <v>79.900000000000006</v>
      </c>
      <c r="E1585">
        <f>VLOOKUP(A1585,combine!A:R,5,FALSE)</f>
        <v>313</v>
      </c>
      <c r="F1585">
        <f>VLOOKUP(A1585,combine!A:R,13,FALSE)</f>
        <v>5.31</v>
      </c>
      <c r="G1585">
        <f>VLOOKUP(A1585,combine!A:R,14,FALSE)</f>
        <v>29.5</v>
      </c>
      <c r="H1585">
        <f>VLOOKUP(A1585,combine!A:R,16,FALSE)</f>
        <v>4.5999999999999996</v>
      </c>
      <c r="I1585">
        <f>VLOOKUP(A1585,combine!A:R,17,FALSE)</f>
        <v>100</v>
      </c>
    </row>
    <row r="1586" spans="1:9" x14ac:dyDescent="0.2">
      <c r="A1586">
        <v>20060536</v>
      </c>
      <c r="B1586" t="s">
        <v>18</v>
      </c>
      <c r="C1586">
        <v>7.7692307692307603</v>
      </c>
      <c r="D1586">
        <f>VLOOKUP(A1586,combine!A:R,4,FALSE)</f>
        <v>70.13</v>
      </c>
      <c r="E1586">
        <f>VLOOKUP(A1586,combine!A:R,5,FALSE)</f>
        <v>183</v>
      </c>
      <c r="F1586">
        <f>VLOOKUP(A1586,combine!A:R,13,FALSE)</f>
        <v>4.6399999999999997</v>
      </c>
      <c r="G1586">
        <f>VLOOKUP(A1586,combine!A:R,14,FALSE)</f>
        <v>35.5</v>
      </c>
      <c r="H1586">
        <f>VLOOKUP(A1586,combine!A:R,16,FALSE)</f>
        <v>4.2</v>
      </c>
      <c r="I1586">
        <f>VLOOKUP(A1586,combine!A:R,17,FALSE)</f>
        <v>115</v>
      </c>
    </row>
    <row r="1587" spans="1:9" x14ac:dyDescent="0.2">
      <c r="A1587">
        <v>20050080</v>
      </c>
      <c r="B1587" t="s">
        <v>18</v>
      </c>
      <c r="C1587">
        <v>10.9</v>
      </c>
      <c r="D1587">
        <f>VLOOKUP(A1587,combine!A:R,4,FALSE)</f>
        <v>71</v>
      </c>
      <c r="E1587">
        <f>VLOOKUP(A1587,combine!A:R,5,FALSE)</f>
        <v>191</v>
      </c>
      <c r="F1587">
        <f>VLOOKUP(A1587,combine!A:R,13,FALSE)</f>
        <v>4.43</v>
      </c>
      <c r="G1587">
        <f>VLOOKUP(A1587,combine!A:R,14,FALSE)</f>
        <v>43.5</v>
      </c>
      <c r="H1587">
        <f>VLOOKUP(A1587,combine!A:R,16,FALSE)</f>
        <v>0</v>
      </c>
      <c r="I1587">
        <f>VLOOKUP(A1587,combine!A:R,17,FALSE)</f>
        <v>0</v>
      </c>
    </row>
    <row r="1588" spans="1:9" x14ac:dyDescent="0.2">
      <c r="A1588">
        <v>19960133</v>
      </c>
      <c r="B1588" t="s">
        <v>207</v>
      </c>
      <c r="C1588">
        <v>11.5</v>
      </c>
      <c r="D1588">
        <f>VLOOKUP(A1588,combine!A:R,4,FALSE)</f>
        <v>73.8</v>
      </c>
      <c r="E1588">
        <f>VLOOKUP(A1588,combine!A:R,5,FALSE)</f>
        <v>208</v>
      </c>
      <c r="F1588">
        <f>VLOOKUP(A1588,combine!A:R,13,FALSE)</f>
        <v>4.67</v>
      </c>
      <c r="G1588">
        <f>VLOOKUP(A1588,combine!A:R,14,FALSE)</f>
        <v>33</v>
      </c>
      <c r="H1588">
        <f>VLOOKUP(A1588,combine!A:R,16,FALSE)</f>
        <v>4.26</v>
      </c>
      <c r="I1588">
        <f>VLOOKUP(A1588,combine!A:R,17,FALSE)</f>
        <v>126</v>
      </c>
    </row>
    <row r="1589" spans="1:9" x14ac:dyDescent="0.2">
      <c r="A1589">
        <v>20030681</v>
      </c>
      <c r="B1589" t="s">
        <v>104</v>
      </c>
      <c r="C1589">
        <v>0</v>
      </c>
      <c r="D1589">
        <f>VLOOKUP(A1589,combine!A:R,4,FALSE)</f>
        <v>74</v>
      </c>
      <c r="E1589">
        <f>VLOOKUP(A1589,combine!A:R,5,FALSE)</f>
        <v>230</v>
      </c>
      <c r="F1589">
        <f>VLOOKUP(A1589,combine!A:R,13,FALSE)</f>
        <v>5.01</v>
      </c>
      <c r="G1589">
        <f>VLOOKUP(A1589,combine!A:R,14,FALSE)</f>
        <v>30</v>
      </c>
      <c r="H1589">
        <f>VLOOKUP(A1589,combine!A:R,16,FALSE)</f>
        <v>4.2</v>
      </c>
      <c r="I1589">
        <f>VLOOKUP(A1589,combine!A:R,17,FALSE)</f>
        <v>105</v>
      </c>
    </row>
    <row r="1590" spans="1:9" x14ac:dyDescent="0.2">
      <c r="A1590">
        <v>20040043</v>
      </c>
      <c r="B1590" t="s">
        <v>49</v>
      </c>
      <c r="C1590">
        <v>0</v>
      </c>
      <c r="D1590">
        <f>VLOOKUP(A1590,combine!A:R,4,FALSE)</f>
        <v>69.8</v>
      </c>
      <c r="E1590">
        <f>VLOOKUP(A1590,combine!A:R,5,FALSE)</f>
        <v>217</v>
      </c>
      <c r="F1590">
        <f>VLOOKUP(A1590,combine!A:R,13,FALSE)</f>
        <v>4.46</v>
      </c>
      <c r="G1590">
        <f>VLOOKUP(A1590,combine!A:R,14,FALSE)</f>
        <v>37.5</v>
      </c>
      <c r="H1590">
        <f>VLOOKUP(A1590,combine!A:R,16,FALSE)</f>
        <v>4.12</v>
      </c>
      <c r="I1590">
        <f>VLOOKUP(A1590,combine!A:R,17,FALSE)</f>
        <v>121</v>
      </c>
    </row>
    <row r="1591" spans="1:9" x14ac:dyDescent="0.2">
      <c r="A1591">
        <v>20060544</v>
      </c>
      <c r="B1591" t="s">
        <v>34</v>
      </c>
      <c r="C1591">
        <v>0</v>
      </c>
      <c r="D1591">
        <f>VLOOKUP(A1591,combine!A:R,4,FALSE)</f>
        <v>74.88</v>
      </c>
      <c r="E1591">
        <f>VLOOKUP(A1591,combine!A:R,5,FALSE)</f>
        <v>224</v>
      </c>
      <c r="F1591">
        <f>VLOOKUP(A1591,combine!A:R,13,FALSE)</f>
        <v>4.5199999999999996</v>
      </c>
      <c r="G1591">
        <f>VLOOKUP(A1591,combine!A:R,14,FALSE)</f>
        <v>35</v>
      </c>
      <c r="H1591">
        <f>VLOOKUP(A1591,combine!A:R,16,FALSE)</f>
        <v>4.17</v>
      </c>
      <c r="I1591">
        <f>VLOOKUP(A1591,combine!A:R,17,FALSE)</f>
        <v>119</v>
      </c>
    </row>
    <row r="1592" spans="1:9" x14ac:dyDescent="0.2">
      <c r="A1592">
        <v>20050580</v>
      </c>
      <c r="B1592" t="s">
        <v>50</v>
      </c>
      <c r="C1592">
        <v>4</v>
      </c>
      <c r="D1592">
        <f>VLOOKUP(A1592,combine!A:R,4,FALSE)</f>
        <v>78.13</v>
      </c>
      <c r="E1592">
        <f>VLOOKUP(A1592,combine!A:R,5,FALSE)</f>
        <v>299</v>
      </c>
      <c r="F1592">
        <f>VLOOKUP(A1592,combine!A:R,13,FALSE)</f>
        <v>5.42</v>
      </c>
      <c r="G1592">
        <f>VLOOKUP(A1592,combine!A:R,14,FALSE)</f>
        <v>27</v>
      </c>
      <c r="H1592">
        <f>VLOOKUP(A1592,combine!A:R,16,FALSE)</f>
        <v>4.58</v>
      </c>
      <c r="I1592">
        <f>VLOOKUP(A1592,combine!A:R,17,FALSE)</f>
        <v>99</v>
      </c>
    </row>
    <row r="1593" spans="1:9" x14ac:dyDescent="0.2">
      <c r="A1593">
        <v>20060196</v>
      </c>
      <c r="B1593" t="s">
        <v>42</v>
      </c>
      <c r="C1593">
        <v>2.6034482758620601</v>
      </c>
      <c r="D1593">
        <f>VLOOKUP(A1593,combine!A:R,4,FALSE)</f>
        <v>76</v>
      </c>
      <c r="E1593">
        <f>VLOOKUP(A1593,combine!A:R,5,FALSE)</f>
        <v>300</v>
      </c>
      <c r="F1593">
        <f>VLOOKUP(A1593,combine!A:R,13,FALSE)</f>
        <v>4.9400000000000004</v>
      </c>
      <c r="G1593">
        <f>VLOOKUP(A1593,combine!A:R,14,FALSE)</f>
        <v>33</v>
      </c>
      <c r="H1593">
        <f>VLOOKUP(A1593,combine!A:R,16,FALSE)</f>
        <v>4.45</v>
      </c>
      <c r="I1593">
        <f>VLOOKUP(A1593,combine!A:R,17,FALSE)</f>
        <v>111</v>
      </c>
    </row>
    <row r="1594" spans="1:9" x14ac:dyDescent="0.2">
      <c r="A1594">
        <v>20050119</v>
      </c>
      <c r="B1594" t="s">
        <v>16608</v>
      </c>
      <c r="C1594">
        <v>0</v>
      </c>
      <c r="D1594">
        <f>VLOOKUP(A1594,combine!A:R,4,FALSE)</f>
        <v>76</v>
      </c>
      <c r="E1594">
        <f>VLOOKUP(A1594,combine!A:R,5,FALSE)</f>
        <v>302</v>
      </c>
      <c r="F1594">
        <f>VLOOKUP(A1594,combine!A:R,13,FALSE)</f>
        <v>5.14</v>
      </c>
      <c r="G1594">
        <f>VLOOKUP(A1594,combine!A:R,14,FALSE)</f>
        <v>32</v>
      </c>
      <c r="H1594">
        <f>VLOOKUP(A1594,combine!A:R,16,FALSE)</f>
        <v>4.5599999999999996</v>
      </c>
      <c r="I1594">
        <f>VLOOKUP(A1594,combine!A:R,17,FALSE)</f>
        <v>102</v>
      </c>
    </row>
    <row r="1595" spans="1:9" x14ac:dyDescent="0.2">
      <c r="A1595">
        <v>20060170</v>
      </c>
      <c r="B1595" t="s">
        <v>49</v>
      </c>
      <c r="C1595">
        <v>0</v>
      </c>
      <c r="D1595">
        <f>VLOOKUP(A1595,combine!A:R,4,FALSE)</f>
        <v>71</v>
      </c>
      <c r="E1595">
        <f>VLOOKUP(A1595,combine!A:R,5,FALSE)</f>
        <v>214</v>
      </c>
      <c r="F1595">
        <f>VLOOKUP(A1595,combine!A:R,13,FALSE)</f>
        <v>4.5199999999999996</v>
      </c>
      <c r="G1595">
        <f>VLOOKUP(A1595,combine!A:R,14,FALSE)</f>
        <v>35</v>
      </c>
      <c r="H1595">
        <f>VLOOKUP(A1595,combine!A:R,16,FALSE)</f>
        <v>4.3600000000000003</v>
      </c>
      <c r="I1595">
        <f>VLOOKUP(A1595,combine!A:R,17,FALSE)</f>
        <v>111</v>
      </c>
    </row>
    <row r="1596" spans="1:9" x14ac:dyDescent="0.2">
      <c r="A1596">
        <v>20010054</v>
      </c>
      <c r="B1596" t="s">
        <v>90</v>
      </c>
      <c r="C1596">
        <v>9.5</v>
      </c>
      <c r="D1596">
        <f>VLOOKUP(A1596,combine!A:R,4,FALSE)</f>
        <v>71.3</v>
      </c>
      <c r="E1596">
        <f>VLOOKUP(A1596,combine!A:R,5,FALSE)</f>
        <v>191</v>
      </c>
      <c r="F1596">
        <f>VLOOKUP(A1596,combine!A:R,13,FALSE)</f>
        <v>4.51</v>
      </c>
      <c r="G1596">
        <f>VLOOKUP(A1596,combine!A:R,14,FALSE)</f>
        <v>41</v>
      </c>
      <c r="H1596">
        <f>VLOOKUP(A1596,combine!A:R,16,FALSE)</f>
        <v>0</v>
      </c>
      <c r="I1596">
        <f>VLOOKUP(A1596,combine!A:R,17,FALSE)</f>
        <v>127</v>
      </c>
    </row>
    <row r="1597" spans="1:9" x14ac:dyDescent="0.2">
      <c r="A1597">
        <v>20060011</v>
      </c>
      <c r="B1597" t="s">
        <v>104</v>
      </c>
      <c r="C1597">
        <v>0</v>
      </c>
      <c r="D1597">
        <f>VLOOKUP(A1597,combine!A:R,4,FALSE)</f>
        <v>75.25</v>
      </c>
      <c r="E1597">
        <f>VLOOKUP(A1597,combine!A:R,5,FALSE)</f>
        <v>226</v>
      </c>
      <c r="F1597">
        <f>VLOOKUP(A1597,combine!A:R,13,FALSE)</f>
        <v>4.8099999999999996</v>
      </c>
      <c r="G1597">
        <f>VLOOKUP(A1597,combine!A:R,14,FALSE)</f>
        <v>0</v>
      </c>
      <c r="H1597">
        <f>VLOOKUP(A1597,combine!A:R,16,FALSE)</f>
        <v>4.26</v>
      </c>
      <c r="I1597">
        <f>VLOOKUP(A1597,combine!A:R,17,FALSE)</f>
        <v>0</v>
      </c>
    </row>
    <row r="1598" spans="1:9" x14ac:dyDescent="0.2">
      <c r="A1598">
        <v>20060116</v>
      </c>
      <c r="B1598" t="s">
        <v>103</v>
      </c>
      <c r="C1598">
        <v>3.4303959131545301</v>
      </c>
      <c r="D1598">
        <f>VLOOKUP(A1598,combine!A:R,4,FALSE)</f>
        <v>70.75</v>
      </c>
      <c r="E1598">
        <f>VLOOKUP(A1598,combine!A:R,5,FALSE)</f>
        <v>241</v>
      </c>
      <c r="F1598">
        <f>VLOOKUP(A1598,combine!A:R,13,FALSE)</f>
        <v>4.93</v>
      </c>
      <c r="G1598">
        <f>VLOOKUP(A1598,combine!A:R,14,FALSE)</f>
        <v>33.5</v>
      </c>
      <c r="H1598">
        <f>VLOOKUP(A1598,combine!A:R,16,FALSE)</f>
        <v>4.1500000000000004</v>
      </c>
      <c r="I1598">
        <f>VLOOKUP(A1598,combine!A:R,17,FALSE)</f>
        <v>113</v>
      </c>
    </row>
    <row r="1599" spans="1:9" x14ac:dyDescent="0.2">
      <c r="A1599">
        <v>19940015</v>
      </c>
      <c r="B1599" t="s">
        <v>50</v>
      </c>
      <c r="D1599">
        <f>VLOOKUP(A1599,combine!A:R,4,FALSE)</f>
        <v>76.400000000000006</v>
      </c>
      <c r="E1599">
        <f>VLOOKUP(A1599,combine!A:R,5,FALSE)</f>
        <v>289</v>
      </c>
      <c r="F1599">
        <f>VLOOKUP(A1599,combine!A:R,13,FALSE)</f>
        <v>0</v>
      </c>
      <c r="G1599">
        <f>VLOOKUP(A1599,combine!A:R,14,FALSE)</f>
        <v>0</v>
      </c>
      <c r="H1599">
        <f>VLOOKUP(A1599,combine!A:R,16,FALSE)</f>
        <v>0</v>
      </c>
      <c r="I1599">
        <f>VLOOKUP(A1599,combine!A:R,17,FALSE)</f>
        <v>0</v>
      </c>
    </row>
    <row r="1600" spans="1:9" x14ac:dyDescent="0.2">
      <c r="A1600">
        <v>20040147</v>
      </c>
      <c r="B1600" t="s">
        <v>38</v>
      </c>
      <c r="C1600">
        <v>2.3076923076922999</v>
      </c>
      <c r="D1600">
        <f>VLOOKUP(A1600,combine!A:R,4,FALSE)</f>
        <v>75.599999999999994</v>
      </c>
      <c r="E1600">
        <f>VLOOKUP(A1600,combine!A:R,5,FALSE)</f>
        <v>252</v>
      </c>
      <c r="F1600">
        <f>VLOOKUP(A1600,combine!A:R,13,FALSE)</f>
        <v>4.71</v>
      </c>
      <c r="G1600">
        <f>VLOOKUP(A1600,combine!A:R,14,FALSE)</f>
        <v>30.5</v>
      </c>
      <c r="H1600">
        <f>VLOOKUP(A1600,combine!A:R,16,FALSE)</f>
        <v>4.25</v>
      </c>
      <c r="I1600">
        <f>VLOOKUP(A1600,combine!A:R,17,FALSE)</f>
        <v>118</v>
      </c>
    </row>
    <row r="1601" spans="1:9" x14ac:dyDescent="0.2">
      <c r="A1601">
        <v>20050122</v>
      </c>
      <c r="B1601" t="s">
        <v>944</v>
      </c>
      <c r="C1601">
        <v>12</v>
      </c>
      <c r="D1601">
        <f>VLOOKUP(A1601,combine!A:R,4,FALSE)</f>
        <v>77.099999999999994</v>
      </c>
      <c r="E1601">
        <f>VLOOKUP(A1601,combine!A:R,5,FALSE)</f>
        <v>311</v>
      </c>
      <c r="F1601">
        <f>VLOOKUP(A1601,combine!A:R,13,FALSE)</f>
        <v>5.42</v>
      </c>
      <c r="G1601">
        <f>VLOOKUP(A1601,combine!A:R,14,FALSE)</f>
        <v>32</v>
      </c>
      <c r="H1601">
        <f>VLOOKUP(A1601,combine!A:R,16,FALSE)</f>
        <v>4.45</v>
      </c>
      <c r="I1601">
        <f>VLOOKUP(A1601,combine!A:R,17,FALSE)</f>
        <v>96</v>
      </c>
    </row>
    <row r="1602" spans="1:9" x14ac:dyDescent="0.2">
      <c r="A1602">
        <v>20060061</v>
      </c>
      <c r="B1602" t="s">
        <v>58</v>
      </c>
      <c r="C1602">
        <v>0</v>
      </c>
      <c r="D1602">
        <f>VLOOKUP(A1602,combine!A:R,4,FALSE)</f>
        <v>77.38</v>
      </c>
      <c r="E1602">
        <f>VLOOKUP(A1602,combine!A:R,5,FALSE)</f>
        <v>254</v>
      </c>
      <c r="F1602">
        <f>VLOOKUP(A1602,combine!A:R,13,FALSE)</f>
        <v>4.57</v>
      </c>
      <c r="G1602">
        <f>VLOOKUP(A1602,combine!A:R,14,FALSE)</f>
        <v>33.5</v>
      </c>
      <c r="H1602">
        <f>VLOOKUP(A1602,combine!A:R,16,FALSE)</f>
        <v>4.01</v>
      </c>
      <c r="I1602">
        <f>VLOOKUP(A1602,combine!A:R,17,FALSE)</f>
        <v>115</v>
      </c>
    </row>
    <row r="1603" spans="1:9" x14ac:dyDescent="0.2">
      <c r="A1603">
        <v>20010492</v>
      </c>
      <c r="B1603" t="s">
        <v>50</v>
      </c>
      <c r="C1603">
        <v>3.3333333333333299</v>
      </c>
      <c r="D1603">
        <f>VLOOKUP(A1603,combine!A:R,4,FALSE)</f>
        <v>79.099999999999994</v>
      </c>
      <c r="E1603">
        <f>VLOOKUP(A1603,combine!A:R,5,FALSE)</f>
        <v>287</v>
      </c>
      <c r="F1603">
        <f>VLOOKUP(A1603,combine!A:R,13,FALSE)</f>
        <v>5.07</v>
      </c>
      <c r="G1603">
        <f>VLOOKUP(A1603,combine!A:R,14,FALSE)</f>
        <v>29</v>
      </c>
      <c r="H1603">
        <f>VLOOKUP(A1603,combine!A:R,16,FALSE)</f>
        <v>4.6399999999999997</v>
      </c>
      <c r="I1603">
        <f>VLOOKUP(A1603,combine!A:R,17,FALSE)</f>
        <v>108</v>
      </c>
    </row>
    <row r="1604" spans="1:9" x14ac:dyDescent="0.2">
      <c r="A1604">
        <v>20050244</v>
      </c>
      <c r="B1604" t="s">
        <v>103</v>
      </c>
      <c r="D1604">
        <f>VLOOKUP(A1604,combine!A:R,4,FALSE)</f>
        <v>71</v>
      </c>
      <c r="E1604">
        <f>VLOOKUP(A1604,combine!A:R,5,FALSE)</f>
        <v>224</v>
      </c>
      <c r="F1604">
        <f>VLOOKUP(A1604,combine!A:R,13,FALSE)</f>
        <v>4.67</v>
      </c>
      <c r="G1604">
        <f>VLOOKUP(A1604,combine!A:R,14,FALSE)</f>
        <v>31</v>
      </c>
      <c r="H1604">
        <f>VLOOKUP(A1604,combine!A:R,16,FALSE)</f>
        <v>3.97</v>
      </c>
      <c r="I1604">
        <f>VLOOKUP(A1604,combine!A:R,17,FALSE)</f>
        <v>107</v>
      </c>
    </row>
    <row r="1605" spans="1:9" x14ac:dyDescent="0.2">
      <c r="A1605">
        <v>20060052</v>
      </c>
      <c r="B1605" t="s">
        <v>34</v>
      </c>
      <c r="C1605">
        <v>0</v>
      </c>
      <c r="D1605">
        <f>VLOOKUP(A1605,combine!A:R,4,FALSE)</f>
        <v>71.13</v>
      </c>
      <c r="E1605">
        <f>VLOOKUP(A1605,combine!A:R,5,FALSE)</f>
        <v>197</v>
      </c>
      <c r="F1605">
        <f>VLOOKUP(A1605,combine!A:R,13,FALSE)</f>
        <v>4.47</v>
      </c>
      <c r="G1605">
        <f>VLOOKUP(A1605,combine!A:R,14,FALSE)</f>
        <v>36.5</v>
      </c>
      <c r="H1605">
        <f>VLOOKUP(A1605,combine!A:R,16,FALSE)</f>
        <v>4.16</v>
      </c>
      <c r="I1605">
        <f>VLOOKUP(A1605,combine!A:R,17,FALSE)</f>
        <v>117</v>
      </c>
    </row>
    <row r="1606" spans="1:9" x14ac:dyDescent="0.2">
      <c r="A1606">
        <v>20060075</v>
      </c>
      <c r="B1606" t="s">
        <v>119</v>
      </c>
      <c r="C1606">
        <v>0</v>
      </c>
      <c r="D1606">
        <f>VLOOKUP(A1606,combine!A:R,4,FALSE)</f>
        <v>75.5</v>
      </c>
      <c r="E1606">
        <f>VLOOKUP(A1606,combine!A:R,5,FALSE)</f>
        <v>313</v>
      </c>
      <c r="F1606">
        <f>VLOOKUP(A1606,combine!A:R,13,FALSE)</f>
        <v>5.43</v>
      </c>
      <c r="G1606">
        <f>VLOOKUP(A1606,combine!A:R,14,FALSE)</f>
        <v>28.5</v>
      </c>
      <c r="H1606">
        <f>VLOOKUP(A1606,combine!A:R,16,FALSE)</f>
        <v>4.55</v>
      </c>
      <c r="I1606">
        <f>VLOOKUP(A1606,combine!A:R,17,FALSE)</f>
        <v>102</v>
      </c>
    </row>
    <row r="1607" spans="1:9" x14ac:dyDescent="0.2">
      <c r="A1607">
        <v>20060051</v>
      </c>
      <c r="B1607" t="s">
        <v>16608</v>
      </c>
      <c r="C1607">
        <v>0</v>
      </c>
      <c r="D1607">
        <f>VLOOKUP(A1607,combine!A:R,4,FALSE)</f>
        <v>78.63</v>
      </c>
      <c r="E1607">
        <f>VLOOKUP(A1607,combine!A:R,5,FALSE)</f>
        <v>328</v>
      </c>
      <c r="F1607">
        <f>VLOOKUP(A1607,combine!A:R,13,FALSE)</f>
        <v>5.49</v>
      </c>
      <c r="G1607">
        <f>VLOOKUP(A1607,combine!A:R,14,FALSE)</f>
        <v>26.5</v>
      </c>
      <c r="H1607">
        <f>VLOOKUP(A1607,combine!A:R,16,FALSE)</f>
        <v>4.66</v>
      </c>
      <c r="I1607">
        <f>VLOOKUP(A1607,combine!A:R,17,FALSE)</f>
        <v>97</v>
      </c>
    </row>
    <row r="1608" spans="1:9" x14ac:dyDescent="0.2">
      <c r="A1608">
        <v>20060135</v>
      </c>
      <c r="B1608" t="s">
        <v>38</v>
      </c>
      <c r="C1608">
        <v>1.52826855123674</v>
      </c>
      <c r="D1608">
        <f>VLOOKUP(A1608,combine!A:R,4,FALSE)</f>
        <v>75.13</v>
      </c>
      <c r="E1608">
        <f>VLOOKUP(A1608,combine!A:R,5,FALSE)</f>
        <v>260</v>
      </c>
      <c r="F1608">
        <f>VLOOKUP(A1608,combine!A:R,13,FALSE)</f>
        <v>4.93</v>
      </c>
      <c r="G1608">
        <f>VLOOKUP(A1608,combine!A:R,14,FALSE)</f>
        <v>34.5</v>
      </c>
      <c r="H1608">
        <f>VLOOKUP(A1608,combine!A:R,16,FALSE)</f>
        <v>4.18</v>
      </c>
      <c r="I1608">
        <f>VLOOKUP(A1608,combine!A:R,17,FALSE)</f>
        <v>116</v>
      </c>
    </row>
    <row r="1609" spans="1:9" x14ac:dyDescent="0.2">
      <c r="A1609">
        <v>20060522</v>
      </c>
      <c r="B1609" t="s">
        <v>18</v>
      </c>
      <c r="C1609">
        <v>12.25</v>
      </c>
      <c r="D1609">
        <f>VLOOKUP(A1609,combine!A:R,4,FALSE)</f>
        <v>71.75</v>
      </c>
      <c r="E1609">
        <f>VLOOKUP(A1609,combine!A:R,5,FALSE)</f>
        <v>200</v>
      </c>
      <c r="F1609">
        <f>VLOOKUP(A1609,combine!A:R,13,FALSE)</f>
        <v>4.6100000000000003</v>
      </c>
      <c r="G1609">
        <f>VLOOKUP(A1609,combine!A:R,14,FALSE)</f>
        <v>34</v>
      </c>
      <c r="H1609">
        <f>VLOOKUP(A1609,combine!A:R,16,FALSE)</f>
        <v>4.0999999999999996</v>
      </c>
      <c r="I1609">
        <f>VLOOKUP(A1609,combine!A:R,17,FALSE)</f>
        <v>111</v>
      </c>
    </row>
    <row r="1610" spans="1:9" x14ac:dyDescent="0.2">
      <c r="A1610">
        <v>20060137</v>
      </c>
      <c r="B1610" t="s">
        <v>103</v>
      </c>
      <c r="C1610">
        <v>5.375</v>
      </c>
      <c r="D1610">
        <f>VLOOKUP(A1610,combine!A:R,4,FALSE)</f>
        <v>72.13</v>
      </c>
      <c r="E1610">
        <f>VLOOKUP(A1610,combine!A:R,5,FALSE)</f>
        <v>232</v>
      </c>
      <c r="F1610">
        <f>VLOOKUP(A1610,combine!A:R,13,FALSE)</f>
        <v>4.55</v>
      </c>
      <c r="G1610">
        <f>VLOOKUP(A1610,combine!A:R,14,FALSE)</f>
        <v>39</v>
      </c>
      <c r="H1610">
        <f>VLOOKUP(A1610,combine!A:R,16,FALSE)</f>
        <v>4.1100000000000003</v>
      </c>
      <c r="I1610">
        <f>VLOOKUP(A1610,combine!A:R,17,FALSE)</f>
        <v>124</v>
      </c>
    </row>
    <row r="1611" spans="1:9" x14ac:dyDescent="0.2">
      <c r="A1611">
        <v>20060148</v>
      </c>
      <c r="B1611" t="s">
        <v>104</v>
      </c>
      <c r="C1611">
        <v>0</v>
      </c>
      <c r="D1611">
        <f>VLOOKUP(A1611,combine!A:R,4,FALSE)</f>
        <v>74.25</v>
      </c>
      <c r="E1611">
        <f>VLOOKUP(A1611,combine!A:R,5,FALSE)</f>
        <v>220</v>
      </c>
      <c r="F1611">
        <f>VLOOKUP(A1611,combine!A:R,13,FALSE)</f>
        <v>4.72</v>
      </c>
      <c r="G1611">
        <f>VLOOKUP(A1611,combine!A:R,14,FALSE)</f>
        <v>36</v>
      </c>
      <c r="H1611">
        <f>VLOOKUP(A1611,combine!A:R,16,FALSE)</f>
        <v>4.17</v>
      </c>
      <c r="I1611">
        <f>VLOOKUP(A1611,combine!A:R,17,FALSE)</f>
        <v>111</v>
      </c>
    </row>
    <row r="1612" spans="1:9" x14ac:dyDescent="0.2">
      <c r="A1612">
        <v>20060104</v>
      </c>
      <c r="B1612" t="s">
        <v>34</v>
      </c>
      <c r="D1612">
        <f>VLOOKUP(A1612,combine!A:R,4,FALSE)</f>
        <v>71.88</v>
      </c>
      <c r="E1612">
        <f>VLOOKUP(A1612,combine!A:R,5,FALSE)</f>
        <v>188</v>
      </c>
      <c r="F1612">
        <f>VLOOKUP(A1612,combine!A:R,13,FALSE)</f>
        <v>4.66</v>
      </c>
      <c r="G1612">
        <f>VLOOKUP(A1612,combine!A:R,14,FALSE)</f>
        <v>33.5</v>
      </c>
      <c r="H1612">
        <f>VLOOKUP(A1612,combine!A:R,16,FALSE)</f>
        <v>4.1900000000000004</v>
      </c>
      <c r="I1612">
        <f>VLOOKUP(A1612,combine!A:R,17,FALSE)</f>
        <v>110</v>
      </c>
    </row>
    <row r="1613" spans="1:9" x14ac:dyDescent="0.2">
      <c r="A1613">
        <v>20040095</v>
      </c>
      <c r="B1613" t="s">
        <v>90</v>
      </c>
      <c r="C1613">
        <v>10.0217391304347</v>
      </c>
      <c r="D1613">
        <f>VLOOKUP(A1613,combine!A:R,4,FALSE)</f>
        <v>70.400000000000006</v>
      </c>
      <c r="E1613">
        <f>VLOOKUP(A1613,combine!A:R,5,FALSE)</f>
        <v>204</v>
      </c>
      <c r="F1613">
        <f>VLOOKUP(A1613,combine!A:R,13,FALSE)</f>
        <v>4.49</v>
      </c>
      <c r="G1613">
        <f>VLOOKUP(A1613,combine!A:R,14,FALSE)</f>
        <v>39</v>
      </c>
      <c r="H1613">
        <f>VLOOKUP(A1613,combine!A:R,16,FALSE)</f>
        <v>0</v>
      </c>
      <c r="I1613">
        <f>VLOOKUP(A1613,combine!A:R,17,FALSE)</f>
        <v>124</v>
      </c>
    </row>
    <row r="1614" spans="1:9" x14ac:dyDescent="0.2">
      <c r="A1614">
        <v>20060251</v>
      </c>
      <c r="B1614" t="s">
        <v>34</v>
      </c>
      <c r="C1614">
        <v>0</v>
      </c>
      <c r="D1614">
        <f>VLOOKUP(A1614,combine!A:R,4,FALSE)</f>
        <v>70.5</v>
      </c>
      <c r="E1614">
        <f>VLOOKUP(A1614,combine!A:R,5,FALSE)</f>
        <v>192</v>
      </c>
      <c r="F1614">
        <f>VLOOKUP(A1614,combine!A:R,13,FALSE)</f>
        <v>4.5999999999999996</v>
      </c>
      <c r="G1614">
        <f>VLOOKUP(A1614,combine!A:R,14,FALSE)</f>
        <v>34</v>
      </c>
      <c r="H1614">
        <f>VLOOKUP(A1614,combine!A:R,16,FALSE)</f>
        <v>4.2</v>
      </c>
      <c r="I1614">
        <f>VLOOKUP(A1614,combine!A:R,17,FALSE)</f>
        <v>116</v>
      </c>
    </row>
    <row r="1615" spans="1:9" x14ac:dyDescent="0.2">
      <c r="A1615">
        <v>20060182</v>
      </c>
      <c r="B1615" t="s">
        <v>42</v>
      </c>
      <c r="C1615">
        <v>4.0612244897959098</v>
      </c>
      <c r="D1615">
        <f>VLOOKUP(A1615,combine!A:R,4,FALSE)</f>
        <v>74.13</v>
      </c>
      <c r="E1615">
        <f>VLOOKUP(A1615,combine!A:R,5,FALSE)</f>
        <v>313</v>
      </c>
      <c r="F1615">
        <f>VLOOKUP(A1615,combine!A:R,13,FALSE)</f>
        <v>5.18</v>
      </c>
      <c r="G1615">
        <f>VLOOKUP(A1615,combine!A:R,14,FALSE)</f>
        <v>29</v>
      </c>
      <c r="H1615">
        <f>VLOOKUP(A1615,combine!A:R,16,FALSE)</f>
        <v>4.5999999999999996</v>
      </c>
      <c r="I1615">
        <f>VLOOKUP(A1615,combine!A:R,17,FALSE)</f>
        <v>106</v>
      </c>
    </row>
    <row r="1616" spans="1:9" x14ac:dyDescent="0.2">
      <c r="A1616">
        <v>19960150</v>
      </c>
      <c r="B1616" t="s">
        <v>42</v>
      </c>
      <c r="C1616">
        <v>-0.6</v>
      </c>
      <c r="D1616">
        <f>VLOOKUP(A1616,combine!A:R,4,FALSE)</f>
        <v>77.400000000000006</v>
      </c>
      <c r="E1616">
        <f>VLOOKUP(A1616,combine!A:R,5,FALSE)</f>
        <v>300</v>
      </c>
      <c r="F1616">
        <f>VLOOKUP(A1616,combine!A:R,13,FALSE)</f>
        <v>5.28</v>
      </c>
      <c r="G1616">
        <f>VLOOKUP(A1616,combine!A:R,14,FALSE)</f>
        <v>27</v>
      </c>
      <c r="H1616">
        <f>VLOOKUP(A1616,combine!A:R,16,FALSE)</f>
        <v>4.6100000000000003</v>
      </c>
      <c r="I1616">
        <f>VLOOKUP(A1616,combine!A:R,17,FALSE)</f>
        <v>96</v>
      </c>
    </row>
    <row r="1617" spans="1:9" x14ac:dyDescent="0.2">
      <c r="A1617">
        <v>20060551</v>
      </c>
      <c r="B1617" t="s">
        <v>103</v>
      </c>
      <c r="C1617">
        <v>1.71428571428571</v>
      </c>
      <c r="D1617">
        <f>VLOOKUP(A1617,combine!A:R,4,FALSE)</f>
        <v>74.75</v>
      </c>
      <c r="E1617">
        <f>VLOOKUP(A1617,combine!A:R,5,FALSE)</f>
        <v>240</v>
      </c>
      <c r="F1617">
        <f>VLOOKUP(A1617,combine!A:R,13,FALSE)</f>
        <v>4.67</v>
      </c>
      <c r="G1617">
        <f>VLOOKUP(A1617,combine!A:R,14,FALSE)</f>
        <v>37</v>
      </c>
      <c r="H1617">
        <f>VLOOKUP(A1617,combine!A:R,16,FALSE)</f>
        <v>4.17</v>
      </c>
      <c r="I1617">
        <f>VLOOKUP(A1617,combine!A:R,17,FALSE)</f>
        <v>111</v>
      </c>
    </row>
    <row r="1618" spans="1:9" x14ac:dyDescent="0.2">
      <c r="A1618">
        <v>20060743</v>
      </c>
      <c r="B1618" t="s">
        <v>34</v>
      </c>
      <c r="C1618">
        <v>0</v>
      </c>
      <c r="D1618">
        <f>VLOOKUP(A1618,combine!A:R,4,FALSE)</f>
        <v>75.25</v>
      </c>
      <c r="E1618">
        <f>VLOOKUP(A1618,combine!A:R,5,FALSE)</f>
        <v>205</v>
      </c>
      <c r="F1618">
        <f>VLOOKUP(A1618,combine!A:R,13,FALSE)</f>
        <v>4.5</v>
      </c>
      <c r="G1618">
        <f>VLOOKUP(A1618,combine!A:R,14,FALSE)</f>
        <v>34.5</v>
      </c>
      <c r="H1618">
        <f>VLOOKUP(A1618,combine!A:R,16,FALSE)</f>
        <v>0</v>
      </c>
      <c r="I1618">
        <f>VLOOKUP(A1618,combine!A:R,17,FALSE)</f>
        <v>122</v>
      </c>
    </row>
    <row r="1619" spans="1:9" x14ac:dyDescent="0.2">
      <c r="A1619">
        <v>20030041</v>
      </c>
      <c r="B1619" t="s">
        <v>58</v>
      </c>
      <c r="D1619">
        <f>VLOOKUP(A1619,combine!A:R,4,FALSE)</f>
        <v>76.3</v>
      </c>
      <c r="E1619">
        <f>VLOOKUP(A1619,combine!A:R,5,FALSE)</f>
        <v>272</v>
      </c>
      <c r="F1619">
        <f>VLOOKUP(A1619,combine!A:R,13,FALSE)</f>
        <v>4.78</v>
      </c>
      <c r="G1619">
        <f>VLOOKUP(A1619,combine!A:R,14,FALSE)</f>
        <v>30.5</v>
      </c>
      <c r="H1619">
        <f>VLOOKUP(A1619,combine!A:R,16,FALSE)</f>
        <v>0</v>
      </c>
      <c r="I1619">
        <f>VLOOKUP(A1619,combine!A:R,17,FALSE)</f>
        <v>109</v>
      </c>
    </row>
    <row r="1620" spans="1:9" x14ac:dyDescent="0.2">
      <c r="A1620">
        <v>20020127</v>
      </c>
      <c r="B1620" t="s">
        <v>54</v>
      </c>
      <c r="C1620">
        <v>11.4545454545454</v>
      </c>
      <c r="D1620">
        <f>VLOOKUP(A1620,combine!A:R,4,FALSE)</f>
        <v>73.599999999999994</v>
      </c>
      <c r="E1620">
        <f>VLOOKUP(A1620,combine!A:R,5,FALSE)</f>
        <v>212</v>
      </c>
      <c r="F1620">
        <f>VLOOKUP(A1620,combine!A:R,13,FALSE)</f>
        <v>4.54</v>
      </c>
      <c r="G1620">
        <f>VLOOKUP(A1620,combine!A:R,14,FALSE)</f>
        <v>37.5</v>
      </c>
      <c r="H1620">
        <f>VLOOKUP(A1620,combine!A:R,16,FALSE)</f>
        <v>3.88</v>
      </c>
      <c r="I1620">
        <f>VLOOKUP(A1620,combine!A:R,17,FALSE)</f>
        <v>123</v>
      </c>
    </row>
    <row r="1621" spans="1:9" x14ac:dyDescent="0.2">
      <c r="A1621">
        <v>20060241</v>
      </c>
      <c r="B1621" t="s">
        <v>38</v>
      </c>
      <c r="C1621">
        <v>4.7</v>
      </c>
      <c r="D1621">
        <f>VLOOKUP(A1621,combine!A:R,4,FALSE)</f>
        <v>75.63</v>
      </c>
      <c r="E1621">
        <f>VLOOKUP(A1621,combine!A:R,5,FALSE)</f>
        <v>258</v>
      </c>
      <c r="F1621">
        <f>VLOOKUP(A1621,combine!A:R,13,FALSE)</f>
        <v>4.72</v>
      </c>
      <c r="G1621">
        <f>VLOOKUP(A1621,combine!A:R,14,FALSE)</f>
        <v>33.5</v>
      </c>
      <c r="H1621">
        <f>VLOOKUP(A1621,combine!A:R,16,FALSE)</f>
        <v>4.5199999999999996</v>
      </c>
      <c r="I1621">
        <f>VLOOKUP(A1621,combine!A:R,17,FALSE)</f>
        <v>115</v>
      </c>
    </row>
    <row r="1622" spans="1:9" x14ac:dyDescent="0.2">
      <c r="A1622">
        <v>20060667</v>
      </c>
      <c r="B1622" t="s">
        <v>18</v>
      </c>
      <c r="C1622">
        <v>14.6666666666666</v>
      </c>
      <c r="D1622">
        <f>VLOOKUP(A1622,combine!A:R,4,FALSE)</f>
        <v>71.75</v>
      </c>
      <c r="E1622">
        <f>VLOOKUP(A1622,combine!A:R,5,FALSE)</f>
        <v>205</v>
      </c>
      <c r="F1622">
        <f>VLOOKUP(A1622,combine!A:R,13,FALSE)</f>
        <v>4.6500000000000004</v>
      </c>
      <c r="G1622">
        <f>VLOOKUP(A1622,combine!A:R,14,FALSE)</f>
        <v>40</v>
      </c>
      <c r="H1622">
        <f>VLOOKUP(A1622,combine!A:R,16,FALSE)</f>
        <v>4.16</v>
      </c>
      <c r="I1622">
        <f>VLOOKUP(A1622,combine!A:R,17,FALSE)</f>
        <v>125</v>
      </c>
    </row>
    <row r="1623" spans="1:9" x14ac:dyDescent="0.2">
      <c r="A1623">
        <v>20060690</v>
      </c>
      <c r="B1623" t="s">
        <v>103</v>
      </c>
      <c r="C1623">
        <v>5.21428571428571</v>
      </c>
      <c r="D1623">
        <f>VLOOKUP(A1623,combine!A:R,4,FALSE)</f>
        <v>72.88</v>
      </c>
      <c r="E1623">
        <f>VLOOKUP(A1623,combine!A:R,5,FALSE)</f>
        <v>233</v>
      </c>
      <c r="F1623">
        <f>VLOOKUP(A1623,combine!A:R,13,FALSE)</f>
        <v>4.79</v>
      </c>
      <c r="G1623">
        <f>VLOOKUP(A1623,combine!A:R,14,FALSE)</f>
        <v>37</v>
      </c>
      <c r="H1623">
        <f>VLOOKUP(A1623,combine!A:R,16,FALSE)</f>
        <v>4.1399999999999997</v>
      </c>
      <c r="I1623">
        <f>VLOOKUP(A1623,combine!A:R,17,FALSE)</f>
        <v>125</v>
      </c>
    </row>
    <row r="1624" spans="1:9" x14ac:dyDescent="0.2">
      <c r="A1624">
        <v>20060062</v>
      </c>
      <c r="B1624" t="s">
        <v>22</v>
      </c>
      <c r="C1624">
        <v>8.8067415730336993</v>
      </c>
      <c r="D1624">
        <f>VLOOKUP(A1624,combine!A:R,4,FALSE)</f>
        <v>67.75</v>
      </c>
      <c r="E1624">
        <f>VLOOKUP(A1624,combine!A:R,5,FALSE)</f>
        <v>185</v>
      </c>
      <c r="F1624">
        <f>VLOOKUP(A1624,combine!A:R,13,FALSE)</f>
        <v>4.38</v>
      </c>
      <c r="G1624">
        <f>VLOOKUP(A1624,combine!A:R,14,FALSE)</f>
        <v>37.5</v>
      </c>
      <c r="H1624">
        <f>VLOOKUP(A1624,combine!A:R,16,FALSE)</f>
        <v>0</v>
      </c>
      <c r="I1624">
        <f>VLOOKUP(A1624,combine!A:R,17,FALSE)</f>
        <v>117</v>
      </c>
    </row>
    <row r="1625" spans="1:9" x14ac:dyDescent="0.2">
      <c r="A1625">
        <v>20060449</v>
      </c>
      <c r="B1625" t="s">
        <v>103</v>
      </c>
      <c r="C1625">
        <v>7.875</v>
      </c>
      <c r="D1625">
        <f>VLOOKUP(A1625,combine!A:R,4,FALSE)</f>
        <v>72.38</v>
      </c>
      <c r="E1625">
        <f>VLOOKUP(A1625,combine!A:R,5,FALSE)</f>
        <v>231</v>
      </c>
      <c r="F1625">
        <f>VLOOKUP(A1625,combine!A:R,13,FALSE)</f>
        <v>4.84</v>
      </c>
      <c r="G1625">
        <f>VLOOKUP(A1625,combine!A:R,14,FALSE)</f>
        <v>33</v>
      </c>
      <c r="H1625">
        <f>VLOOKUP(A1625,combine!A:R,16,FALSE)</f>
        <v>4.3</v>
      </c>
      <c r="I1625">
        <f>VLOOKUP(A1625,combine!A:R,17,FALSE)</f>
        <v>108</v>
      </c>
    </row>
    <row r="1626" spans="1:9" x14ac:dyDescent="0.2">
      <c r="A1626">
        <v>20060446</v>
      </c>
      <c r="B1626" t="s">
        <v>27</v>
      </c>
      <c r="D1626">
        <f>VLOOKUP(A1626,combine!A:R,4,FALSE)</f>
        <v>71.88</v>
      </c>
      <c r="E1626">
        <f>VLOOKUP(A1626,combine!A:R,5,FALSE)</f>
        <v>254</v>
      </c>
      <c r="F1626">
        <f>VLOOKUP(A1626,combine!A:R,13,FALSE)</f>
        <v>4.88</v>
      </c>
      <c r="G1626">
        <f>VLOOKUP(A1626,combine!A:R,14,FALSE)</f>
        <v>29</v>
      </c>
      <c r="H1626">
        <f>VLOOKUP(A1626,combine!A:R,16,FALSE)</f>
        <v>4.7</v>
      </c>
      <c r="I1626">
        <f>VLOOKUP(A1626,combine!A:R,17,FALSE)</f>
        <v>101</v>
      </c>
    </row>
    <row r="1627" spans="1:9" x14ac:dyDescent="0.2">
      <c r="A1627">
        <v>19990097</v>
      </c>
      <c r="B1627" t="s">
        <v>16629</v>
      </c>
      <c r="C1627">
        <v>-4</v>
      </c>
      <c r="D1627">
        <f>VLOOKUP(A1627,combine!A:R,4,FALSE)</f>
        <v>77.099999999999994</v>
      </c>
      <c r="E1627">
        <f>VLOOKUP(A1627,combine!A:R,5,FALSE)</f>
        <v>317</v>
      </c>
      <c r="F1627">
        <f>VLOOKUP(A1627,combine!A:R,13,FALSE)</f>
        <v>5.09</v>
      </c>
      <c r="G1627">
        <f>VLOOKUP(A1627,combine!A:R,14,FALSE)</f>
        <v>30</v>
      </c>
      <c r="H1627">
        <f>VLOOKUP(A1627,combine!A:R,16,FALSE)</f>
        <v>4.88</v>
      </c>
      <c r="I1627">
        <f>VLOOKUP(A1627,combine!A:R,17,FALSE)</f>
        <v>99</v>
      </c>
    </row>
    <row r="1628" spans="1:9" x14ac:dyDescent="0.2">
      <c r="A1628">
        <v>19960062</v>
      </c>
      <c r="B1628" t="s">
        <v>22</v>
      </c>
      <c r="C1628">
        <v>6.76</v>
      </c>
      <c r="D1628">
        <f>VLOOKUP(A1628,combine!A:R,4,FALSE)</f>
        <v>67.599999999999994</v>
      </c>
      <c r="E1628">
        <f>VLOOKUP(A1628,combine!A:R,5,FALSE)</f>
        <v>176</v>
      </c>
      <c r="F1628">
        <f>VLOOKUP(A1628,combine!A:R,13,FALSE)</f>
        <v>4.47</v>
      </c>
      <c r="G1628">
        <f>VLOOKUP(A1628,combine!A:R,14,FALSE)</f>
        <v>37.5</v>
      </c>
      <c r="H1628">
        <f>VLOOKUP(A1628,combine!A:R,16,FALSE)</f>
        <v>0</v>
      </c>
      <c r="I1628">
        <f>VLOOKUP(A1628,combine!A:R,17,FALSE)</f>
        <v>0</v>
      </c>
    </row>
    <row r="1629" spans="1:9" x14ac:dyDescent="0.2">
      <c r="A1629">
        <v>20050100</v>
      </c>
      <c r="B1629" t="s">
        <v>50</v>
      </c>
      <c r="C1629">
        <v>0</v>
      </c>
      <c r="D1629">
        <f>VLOOKUP(A1629,combine!A:R,4,FALSE)</f>
        <v>76.5</v>
      </c>
      <c r="E1629">
        <f>VLOOKUP(A1629,combine!A:R,5,FALSE)</f>
        <v>319</v>
      </c>
      <c r="F1629">
        <f>VLOOKUP(A1629,combine!A:R,13,FALSE)</f>
        <v>5.3</v>
      </c>
      <c r="G1629">
        <f>VLOOKUP(A1629,combine!A:R,14,FALSE)</f>
        <v>31.5</v>
      </c>
      <c r="H1629">
        <f>VLOOKUP(A1629,combine!A:R,16,FALSE)</f>
        <v>0</v>
      </c>
      <c r="I1629">
        <f>VLOOKUP(A1629,combine!A:R,17,FALSE)</f>
        <v>0</v>
      </c>
    </row>
    <row r="1630" spans="1:9" x14ac:dyDescent="0.2">
      <c r="A1630">
        <v>20000254</v>
      </c>
      <c r="B1630" t="s">
        <v>90</v>
      </c>
      <c r="C1630">
        <v>7.6417910447761104</v>
      </c>
      <c r="D1630">
        <f>VLOOKUP(A1630,combine!A:R,4,FALSE)</f>
        <v>72.099999999999994</v>
      </c>
      <c r="E1630">
        <f>VLOOKUP(A1630,combine!A:R,5,FALSE)</f>
        <v>189</v>
      </c>
      <c r="F1630">
        <f>VLOOKUP(A1630,combine!A:R,13,FALSE)</f>
        <v>4.5599999999999996</v>
      </c>
      <c r="G1630">
        <f>VLOOKUP(A1630,combine!A:R,14,FALSE)</f>
        <v>38.5</v>
      </c>
      <c r="H1630">
        <f>VLOOKUP(A1630,combine!A:R,16,FALSE)</f>
        <v>4.2</v>
      </c>
      <c r="I1630">
        <f>VLOOKUP(A1630,combine!A:R,17,FALSE)</f>
        <v>118</v>
      </c>
    </row>
    <row r="1631" spans="1:9" x14ac:dyDescent="0.2">
      <c r="A1631">
        <v>20040551</v>
      </c>
      <c r="B1631" t="s">
        <v>58</v>
      </c>
      <c r="C1631">
        <v>0</v>
      </c>
      <c r="D1631">
        <f>VLOOKUP(A1631,combine!A:R,4,FALSE)</f>
        <v>77.8</v>
      </c>
      <c r="E1631">
        <f>VLOOKUP(A1631,combine!A:R,5,FALSE)</f>
        <v>260</v>
      </c>
      <c r="F1631">
        <f>VLOOKUP(A1631,combine!A:R,13,FALSE)</f>
        <v>5.03</v>
      </c>
      <c r="G1631">
        <f>VLOOKUP(A1631,combine!A:R,14,FALSE)</f>
        <v>0</v>
      </c>
      <c r="H1631">
        <f>VLOOKUP(A1631,combine!A:R,16,FALSE)</f>
        <v>4.4400000000000004</v>
      </c>
      <c r="I1631">
        <f>VLOOKUP(A1631,combine!A:R,17,FALSE)</f>
        <v>114</v>
      </c>
    </row>
    <row r="1632" spans="1:9" x14ac:dyDescent="0.2">
      <c r="A1632">
        <v>19920007</v>
      </c>
      <c r="B1632" t="s">
        <v>22</v>
      </c>
      <c r="C1632">
        <v>12.186567164179101</v>
      </c>
      <c r="D1632">
        <f>VLOOKUP(A1632,combine!A:R,4,FALSE)</f>
        <v>72.3</v>
      </c>
      <c r="E1632">
        <f>VLOOKUP(A1632,combine!A:R,5,FALSE)</f>
        <v>191</v>
      </c>
      <c r="F1632">
        <f>VLOOKUP(A1632,combine!A:R,13,FALSE)</f>
        <v>4.45</v>
      </c>
      <c r="G1632">
        <f>VLOOKUP(A1632,combine!A:R,14,FALSE)</f>
        <v>35.5</v>
      </c>
      <c r="H1632">
        <f>VLOOKUP(A1632,combine!A:R,16,FALSE)</f>
        <v>0</v>
      </c>
      <c r="I1632">
        <f>VLOOKUP(A1632,combine!A:R,17,FALSE)</f>
        <v>0</v>
      </c>
    </row>
    <row r="1633" spans="1:9" x14ac:dyDescent="0.2">
      <c r="A1633">
        <v>20060213</v>
      </c>
      <c r="B1633" t="s">
        <v>38</v>
      </c>
      <c r="C1633">
        <v>0.70454545454545403</v>
      </c>
      <c r="D1633">
        <f>VLOOKUP(A1633,combine!A:R,4,FALSE)</f>
        <v>77.400000000000006</v>
      </c>
      <c r="E1633">
        <f>VLOOKUP(A1633,combine!A:R,5,FALSE)</f>
        <v>262</v>
      </c>
      <c r="F1633">
        <f>VLOOKUP(A1633,combine!A:R,13,FALSE)</f>
        <v>4.66</v>
      </c>
      <c r="G1633">
        <f>VLOOKUP(A1633,combine!A:R,14,FALSE)</f>
        <v>33</v>
      </c>
      <c r="H1633">
        <f>VLOOKUP(A1633,combine!A:R,16,FALSE)</f>
        <v>4.51</v>
      </c>
      <c r="I1633">
        <f>VLOOKUP(A1633,combine!A:R,17,FALSE)</f>
        <v>116</v>
      </c>
    </row>
    <row r="1634" spans="1:9" x14ac:dyDescent="0.2">
      <c r="A1634">
        <v>20000060</v>
      </c>
      <c r="B1634" t="s">
        <v>16608</v>
      </c>
      <c r="C1634">
        <v>0</v>
      </c>
      <c r="D1634">
        <f>VLOOKUP(A1634,combine!A:R,4,FALSE)</f>
        <v>75.400000000000006</v>
      </c>
      <c r="E1634">
        <f>VLOOKUP(A1634,combine!A:R,5,FALSE)</f>
        <v>298</v>
      </c>
      <c r="F1634">
        <f>VLOOKUP(A1634,combine!A:R,13,FALSE)</f>
        <v>5.13</v>
      </c>
      <c r="G1634">
        <f>VLOOKUP(A1634,combine!A:R,14,FALSE)</f>
        <v>34</v>
      </c>
      <c r="H1634">
        <f>VLOOKUP(A1634,combine!A:R,16,FALSE)</f>
        <v>4.43</v>
      </c>
      <c r="I1634">
        <f>VLOOKUP(A1634,combine!A:R,17,FALSE)</f>
        <v>110</v>
      </c>
    </row>
    <row r="1635" spans="1:9" x14ac:dyDescent="0.2">
      <c r="A1635">
        <v>20050227</v>
      </c>
      <c r="B1635" t="s">
        <v>38</v>
      </c>
      <c r="C1635">
        <v>-1.0476190476190399</v>
      </c>
      <c r="D1635">
        <f>VLOOKUP(A1635,combine!A:R,4,FALSE)</f>
        <v>75</v>
      </c>
      <c r="E1635">
        <f>VLOOKUP(A1635,combine!A:R,5,FALSE)</f>
        <v>236</v>
      </c>
      <c r="F1635">
        <f>VLOOKUP(A1635,combine!A:R,13,FALSE)</f>
        <v>4.7300000000000004</v>
      </c>
      <c r="G1635">
        <f>VLOOKUP(A1635,combine!A:R,14,FALSE)</f>
        <v>32.5</v>
      </c>
      <c r="H1635">
        <f>VLOOKUP(A1635,combine!A:R,16,FALSE)</f>
        <v>4.3099999999999996</v>
      </c>
      <c r="I1635">
        <f>VLOOKUP(A1635,combine!A:R,17,FALSE)</f>
        <v>114</v>
      </c>
    </row>
    <row r="1636" spans="1:9" x14ac:dyDescent="0.2">
      <c r="A1636">
        <v>20060117</v>
      </c>
      <c r="B1636" t="s">
        <v>49</v>
      </c>
      <c r="C1636">
        <v>2.0625</v>
      </c>
      <c r="D1636">
        <f>VLOOKUP(A1636,combine!A:R,4,FALSE)</f>
        <v>67.88</v>
      </c>
      <c r="E1636">
        <f>VLOOKUP(A1636,combine!A:R,5,FALSE)</f>
        <v>201</v>
      </c>
      <c r="F1636">
        <f>VLOOKUP(A1636,combine!A:R,13,FALSE)</f>
        <v>4.49</v>
      </c>
      <c r="G1636">
        <f>VLOOKUP(A1636,combine!A:R,14,FALSE)</f>
        <v>32.5</v>
      </c>
      <c r="H1636">
        <f>VLOOKUP(A1636,combine!A:R,16,FALSE)</f>
        <v>4.37</v>
      </c>
      <c r="I1636">
        <f>VLOOKUP(A1636,combine!A:R,17,FALSE)</f>
        <v>105</v>
      </c>
    </row>
    <row r="1637" spans="1:9" x14ac:dyDescent="0.2">
      <c r="A1637">
        <v>20060097</v>
      </c>
      <c r="B1637" t="s">
        <v>207</v>
      </c>
      <c r="C1637">
        <v>10.006993006993</v>
      </c>
      <c r="D1637">
        <f>VLOOKUP(A1637,combine!A:R,4,FALSE)</f>
        <v>73</v>
      </c>
      <c r="E1637">
        <f>VLOOKUP(A1637,combine!A:R,5,FALSE)</f>
        <v>209</v>
      </c>
      <c r="F1637">
        <f>VLOOKUP(A1637,combine!A:R,13,FALSE)</f>
        <v>4.63</v>
      </c>
      <c r="G1637">
        <f>VLOOKUP(A1637,combine!A:R,14,FALSE)</f>
        <v>40</v>
      </c>
      <c r="H1637">
        <f>VLOOKUP(A1637,combine!A:R,16,FALSE)</f>
        <v>4.0999999999999996</v>
      </c>
      <c r="I1637">
        <f>VLOOKUP(A1637,combine!A:R,17,FALSE)</f>
        <v>127</v>
      </c>
    </row>
    <row r="1638" spans="1:9" x14ac:dyDescent="0.2">
      <c r="A1638">
        <v>20050253</v>
      </c>
      <c r="B1638" t="s">
        <v>34</v>
      </c>
      <c r="C1638">
        <v>0</v>
      </c>
      <c r="D1638">
        <f>VLOOKUP(A1638,combine!A:R,4,FALSE)</f>
        <v>75</v>
      </c>
      <c r="E1638">
        <f>VLOOKUP(A1638,combine!A:R,5,FALSE)</f>
        <v>206</v>
      </c>
      <c r="F1638">
        <f>VLOOKUP(A1638,combine!A:R,13,FALSE)</f>
        <v>4.58</v>
      </c>
      <c r="G1638">
        <f>VLOOKUP(A1638,combine!A:R,14,FALSE)</f>
        <v>34.5</v>
      </c>
      <c r="H1638">
        <f>VLOOKUP(A1638,combine!A:R,16,FALSE)</f>
        <v>0</v>
      </c>
      <c r="I1638">
        <f>VLOOKUP(A1638,combine!A:R,17,FALSE)</f>
        <v>0</v>
      </c>
    </row>
    <row r="1639" spans="1:9" x14ac:dyDescent="0.2">
      <c r="A1639">
        <v>20030132</v>
      </c>
      <c r="B1639" t="s">
        <v>49</v>
      </c>
      <c r="D1639">
        <f>VLOOKUP(A1639,combine!A:R,4,FALSE)</f>
        <v>70.900000000000006</v>
      </c>
      <c r="E1639">
        <f>VLOOKUP(A1639,combine!A:R,5,FALSE)</f>
        <v>233</v>
      </c>
      <c r="F1639">
        <f>VLOOKUP(A1639,combine!A:R,13,FALSE)</f>
        <v>4.5999999999999996</v>
      </c>
      <c r="G1639">
        <f>VLOOKUP(A1639,combine!A:R,14,FALSE)</f>
        <v>0</v>
      </c>
      <c r="H1639">
        <f>VLOOKUP(A1639,combine!A:R,16,FALSE)</f>
        <v>0</v>
      </c>
      <c r="I1639">
        <f>VLOOKUP(A1639,combine!A:R,17,FALSE)</f>
        <v>0</v>
      </c>
    </row>
    <row r="1640" spans="1:9" x14ac:dyDescent="0.2">
      <c r="A1640">
        <v>20050179</v>
      </c>
      <c r="B1640" t="s">
        <v>58</v>
      </c>
      <c r="C1640">
        <v>0</v>
      </c>
      <c r="D1640">
        <f>VLOOKUP(A1640,combine!A:R,4,FALSE)</f>
        <v>74.63</v>
      </c>
      <c r="E1640">
        <f>VLOOKUP(A1640,combine!A:R,5,FALSE)</f>
        <v>249</v>
      </c>
      <c r="F1640">
        <f>VLOOKUP(A1640,combine!A:R,13,FALSE)</f>
        <v>4.79</v>
      </c>
      <c r="G1640">
        <f>VLOOKUP(A1640,combine!A:R,14,FALSE)</f>
        <v>32.5</v>
      </c>
      <c r="H1640">
        <f>VLOOKUP(A1640,combine!A:R,16,FALSE)</f>
        <v>4.12</v>
      </c>
      <c r="I1640">
        <f>VLOOKUP(A1640,combine!A:R,17,FALSE)</f>
        <v>110</v>
      </c>
    </row>
    <row r="1641" spans="1:9" x14ac:dyDescent="0.2">
      <c r="A1641">
        <v>20060003</v>
      </c>
      <c r="B1641" t="s">
        <v>104</v>
      </c>
      <c r="C1641">
        <v>0</v>
      </c>
      <c r="D1641">
        <f>VLOOKUP(A1641,combine!A:R,4,FALSE)</f>
        <v>76.599999999999994</v>
      </c>
      <c r="E1641">
        <f>VLOOKUP(A1641,combine!A:R,5,FALSE)</f>
        <v>229</v>
      </c>
      <c r="F1641">
        <f>VLOOKUP(A1641,combine!A:R,13,FALSE)</f>
        <v>4.4800000000000004</v>
      </c>
      <c r="G1641">
        <f>VLOOKUP(A1641,combine!A:R,14,FALSE)</f>
        <v>0</v>
      </c>
      <c r="H1641">
        <f>VLOOKUP(A1641,combine!A:R,16,FALSE)</f>
        <v>0</v>
      </c>
      <c r="I1641">
        <f>VLOOKUP(A1641,combine!A:R,17,FALSE)</f>
        <v>0</v>
      </c>
    </row>
    <row r="1642" spans="1:9" x14ac:dyDescent="0.2">
      <c r="A1642">
        <v>20010027</v>
      </c>
      <c r="B1642" t="s">
        <v>49</v>
      </c>
      <c r="C1642">
        <v>1.3846153846153799</v>
      </c>
      <c r="D1642">
        <f>VLOOKUP(A1642,combine!A:R,4,FALSE)</f>
        <v>69.3</v>
      </c>
      <c r="E1642">
        <f>VLOOKUP(A1642,combine!A:R,5,FALSE)</f>
        <v>207</v>
      </c>
      <c r="F1642">
        <f>VLOOKUP(A1642,combine!A:R,13,FALSE)</f>
        <v>4.4400000000000004</v>
      </c>
      <c r="G1642">
        <f>VLOOKUP(A1642,combine!A:R,14,FALSE)</f>
        <v>39.5</v>
      </c>
      <c r="H1642">
        <f>VLOOKUP(A1642,combine!A:R,16,FALSE)</f>
        <v>0</v>
      </c>
      <c r="I1642">
        <f>VLOOKUP(A1642,combine!A:R,17,FALSE)</f>
        <v>130</v>
      </c>
    </row>
    <row r="1643" spans="1:9" x14ac:dyDescent="0.2">
      <c r="A1643">
        <v>20060174</v>
      </c>
      <c r="B1643" t="s">
        <v>18</v>
      </c>
      <c r="C1643">
        <v>13.8</v>
      </c>
      <c r="D1643">
        <f>VLOOKUP(A1643,combine!A:R,4,FALSE)</f>
        <v>72</v>
      </c>
      <c r="E1643">
        <f>VLOOKUP(A1643,combine!A:R,5,FALSE)</f>
        <v>197</v>
      </c>
      <c r="F1643">
        <f>VLOOKUP(A1643,combine!A:R,13,FALSE)</f>
        <v>4.4800000000000004</v>
      </c>
      <c r="G1643">
        <f>VLOOKUP(A1643,combine!A:R,14,FALSE)</f>
        <v>40.5</v>
      </c>
      <c r="H1643">
        <f>VLOOKUP(A1643,combine!A:R,16,FALSE)</f>
        <v>0</v>
      </c>
      <c r="I1643">
        <f>VLOOKUP(A1643,combine!A:R,17,FALSE)</f>
        <v>120</v>
      </c>
    </row>
    <row r="1644" spans="1:9" x14ac:dyDescent="0.2">
      <c r="A1644">
        <v>20040184</v>
      </c>
      <c r="B1644" t="s">
        <v>207</v>
      </c>
      <c r="C1644">
        <v>9.3913043478260807</v>
      </c>
      <c r="D1644">
        <f>VLOOKUP(A1644,combine!A:R,4,FALSE)</f>
        <v>71.5</v>
      </c>
      <c r="E1644">
        <f>VLOOKUP(A1644,combine!A:R,5,FALSE)</f>
        <v>202</v>
      </c>
      <c r="F1644">
        <f>VLOOKUP(A1644,combine!A:R,13,FALSE)</f>
        <v>4.54</v>
      </c>
      <c r="G1644">
        <f>VLOOKUP(A1644,combine!A:R,14,FALSE)</f>
        <v>35</v>
      </c>
      <c r="H1644">
        <f>VLOOKUP(A1644,combine!A:R,16,FALSE)</f>
        <v>4.2699999999999996</v>
      </c>
      <c r="I1644">
        <f>VLOOKUP(A1644,combine!A:R,17,FALSE)</f>
        <v>113</v>
      </c>
    </row>
    <row r="1645" spans="1:9" x14ac:dyDescent="0.2">
      <c r="A1645">
        <v>20060077</v>
      </c>
      <c r="B1645" t="s">
        <v>103</v>
      </c>
      <c r="C1645">
        <v>4.7966101694915197</v>
      </c>
      <c r="D1645">
        <f>VLOOKUP(A1645,combine!A:R,4,FALSE)</f>
        <v>72.75</v>
      </c>
      <c r="E1645">
        <f>VLOOKUP(A1645,combine!A:R,5,FALSE)</f>
        <v>223</v>
      </c>
      <c r="F1645">
        <f>VLOOKUP(A1645,combine!A:R,13,FALSE)</f>
        <v>4.53</v>
      </c>
      <c r="G1645">
        <f>VLOOKUP(A1645,combine!A:R,14,FALSE)</f>
        <v>40</v>
      </c>
      <c r="H1645">
        <f>VLOOKUP(A1645,combine!A:R,16,FALSE)</f>
        <v>4.13</v>
      </c>
      <c r="I1645">
        <f>VLOOKUP(A1645,combine!A:R,17,FALSE)</f>
        <v>132</v>
      </c>
    </row>
    <row r="1646" spans="1:9" x14ac:dyDescent="0.2">
      <c r="A1646">
        <v>20040613</v>
      </c>
      <c r="B1646" t="s">
        <v>49</v>
      </c>
      <c r="D1646">
        <f>VLOOKUP(A1646,combine!A:R,4,FALSE)</f>
        <v>67</v>
      </c>
      <c r="E1646">
        <f>VLOOKUP(A1646,combine!A:R,5,FALSE)</f>
        <v>195</v>
      </c>
      <c r="F1646">
        <f>VLOOKUP(A1646,combine!A:R,13,FALSE)</f>
        <v>4.51</v>
      </c>
      <c r="G1646">
        <f>VLOOKUP(A1646,combine!A:R,14,FALSE)</f>
        <v>34</v>
      </c>
      <c r="H1646">
        <f>VLOOKUP(A1646,combine!A:R,16,FALSE)</f>
        <v>4.3</v>
      </c>
      <c r="I1646">
        <f>VLOOKUP(A1646,combine!A:R,17,FALSE)</f>
        <v>121</v>
      </c>
    </row>
    <row r="1647" spans="1:9" x14ac:dyDescent="0.2">
      <c r="A1647">
        <v>20060221</v>
      </c>
      <c r="B1647" t="s">
        <v>103</v>
      </c>
      <c r="C1647">
        <v>5.4166666666666599</v>
      </c>
      <c r="D1647">
        <f>VLOOKUP(A1647,combine!A:R,4,FALSE)</f>
        <v>72.63</v>
      </c>
      <c r="E1647">
        <f>VLOOKUP(A1647,combine!A:R,5,FALSE)</f>
        <v>242</v>
      </c>
      <c r="F1647">
        <f>VLOOKUP(A1647,combine!A:R,13,FALSE)</f>
        <v>4.78</v>
      </c>
      <c r="G1647">
        <f>VLOOKUP(A1647,combine!A:R,14,FALSE)</f>
        <v>38</v>
      </c>
      <c r="H1647">
        <f>VLOOKUP(A1647,combine!A:R,16,FALSE)</f>
        <v>4.07</v>
      </c>
      <c r="I1647">
        <f>VLOOKUP(A1647,combine!A:R,17,FALSE)</f>
        <v>118</v>
      </c>
    </row>
    <row r="1648" spans="1:9" x14ac:dyDescent="0.2">
      <c r="A1648">
        <v>19990021</v>
      </c>
      <c r="B1648" t="s">
        <v>50</v>
      </c>
      <c r="C1648">
        <v>0</v>
      </c>
      <c r="D1648">
        <f>VLOOKUP(A1648,combine!A:R,4,FALSE)</f>
        <v>77.5</v>
      </c>
      <c r="E1648">
        <f>VLOOKUP(A1648,combine!A:R,5,FALSE)</f>
        <v>341</v>
      </c>
      <c r="F1648">
        <f>VLOOKUP(A1648,combine!A:R,13,FALSE)</f>
        <v>5.44</v>
      </c>
      <c r="G1648">
        <f>VLOOKUP(A1648,combine!A:R,14,FALSE)</f>
        <v>29.5</v>
      </c>
      <c r="H1648">
        <f>VLOOKUP(A1648,combine!A:R,16,FALSE)</f>
        <v>4.7699999999999996</v>
      </c>
      <c r="I1648">
        <f>VLOOKUP(A1648,combine!A:R,17,FALSE)</f>
        <v>96</v>
      </c>
    </row>
    <row r="1649" spans="1:9" x14ac:dyDescent="0.2">
      <c r="A1649">
        <v>20040174</v>
      </c>
      <c r="B1649" t="s">
        <v>119</v>
      </c>
      <c r="C1649">
        <v>0</v>
      </c>
      <c r="D1649">
        <f>VLOOKUP(A1649,combine!A:R,4,FALSE)</f>
        <v>74.099999999999994</v>
      </c>
      <c r="E1649">
        <f>VLOOKUP(A1649,combine!A:R,5,FALSE)</f>
        <v>323</v>
      </c>
      <c r="F1649">
        <f>VLOOKUP(A1649,combine!A:R,13,FALSE)</f>
        <v>5.51</v>
      </c>
      <c r="G1649">
        <f>VLOOKUP(A1649,combine!A:R,14,FALSE)</f>
        <v>24.5</v>
      </c>
      <c r="H1649">
        <f>VLOOKUP(A1649,combine!A:R,16,FALSE)</f>
        <v>4.66</v>
      </c>
      <c r="I1649">
        <f>VLOOKUP(A1649,combine!A:R,17,FALSE)</f>
        <v>91</v>
      </c>
    </row>
    <row r="1650" spans="1:9" x14ac:dyDescent="0.2">
      <c r="A1650">
        <v>20060082</v>
      </c>
      <c r="B1650" t="s">
        <v>34</v>
      </c>
      <c r="C1650">
        <v>2.0869565217391299</v>
      </c>
      <c r="D1650">
        <f>VLOOKUP(A1650,combine!A:R,4,FALSE)</f>
        <v>73.75</v>
      </c>
      <c r="E1650">
        <f>VLOOKUP(A1650,combine!A:R,5,FALSE)</f>
        <v>208</v>
      </c>
      <c r="F1650">
        <f>VLOOKUP(A1650,combine!A:R,13,FALSE)</f>
        <v>4.45</v>
      </c>
      <c r="G1650">
        <f>VLOOKUP(A1650,combine!A:R,14,FALSE)</f>
        <v>36</v>
      </c>
      <c r="H1650">
        <f>VLOOKUP(A1650,combine!A:R,16,FALSE)</f>
        <v>4.07</v>
      </c>
      <c r="I1650">
        <f>VLOOKUP(A1650,combine!A:R,17,FALSE)</f>
        <v>124</v>
      </c>
    </row>
    <row r="1651" spans="1:9" x14ac:dyDescent="0.2">
      <c r="A1651">
        <v>20050582</v>
      </c>
      <c r="B1651" t="s">
        <v>103</v>
      </c>
      <c r="C1651">
        <v>8.1999999999999993</v>
      </c>
      <c r="D1651">
        <f>VLOOKUP(A1651,combine!A:R,4,FALSE)</f>
        <v>75</v>
      </c>
      <c r="E1651">
        <f>VLOOKUP(A1651,combine!A:R,5,FALSE)</f>
        <v>249</v>
      </c>
      <c r="F1651">
        <f>VLOOKUP(A1651,combine!A:R,13,FALSE)</f>
        <v>5</v>
      </c>
      <c r="G1651">
        <f>VLOOKUP(A1651,combine!A:R,14,FALSE)</f>
        <v>29.5</v>
      </c>
      <c r="H1651">
        <f>VLOOKUP(A1651,combine!A:R,16,FALSE)</f>
        <v>4.3600000000000003</v>
      </c>
      <c r="I1651">
        <f>VLOOKUP(A1651,combine!A:R,17,FALSE)</f>
        <v>112</v>
      </c>
    </row>
    <row r="1652" spans="1:9" x14ac:dyDescent="0.2">
      <c r="A1652">
        <v>20010107</v>
      </c>
      <c r="B1652" t="s">
        <v>16608</v>
      </c>
      <c r="C1652">
        <v>4.0095238095237997</v>
      </c>
      <c r="D1652">
        <f>VLOOKUP(A1652,combine!A:R,4,FALSE)</f>
        <v>75.8</v>
      </c>
      <c r="E1652">
        <f>VLOOKUP(A1652,combine!A:R,5,FALSE)</f>
        <v>270</v>
      </c>
      <c r="F1652">
        <f>VLOOKUP(A1652,combine!A:R,13,FALSE)</f>
        <v>4.82</v>
      </c>
      <c r="G1652">
        <f>VLOOKUP(A1652,combine!A:R,14,FALSE)</f>
        <v>34.5</v>
      </c>
      <c r="H1652">
        <f>VLOOKUP(A1652,combine!A:R,16,FALSE)</f>
        <v>4.28</v>
      </c>
      <c r="I1652">
        <f>VLOOKUP(A1652,combine!A:R,17,FALSE)</f>
        <v>110</v>
      </c>
    </row>
    <row r="1653" spans="1:9" x14ac:dyDescent="0.2">
      <c r="A1653">
        <v>20060074</v>
      </c>
      <c r="B1653" t="s">
        <v>49</v>
      </c>
      <c r="D1653">
        <f>VLOOKUP(A1653,combine!A:R,4,FALSE)</f>
        <v>69.25</v>
      </c>
      <c r="E1653">
        <f>VLOOKUP(A1653,combine!A:R,5,FALSE)</f>
        <v>201</v>
      </c>
      <c r="F1653">
        <f>VLOOKUP(A1653,combine!A:R,13,FALSE)</f>
        <v>4.5999999999999996</v>
      </c>
      <c r="G1653">
        <f>VLOOKUP(A1653,combine!A:R,14,FALSE)</f>
        <v>31.5</v>
      </c>
      <c r="H1653">
        <f>VLOOKUP(A1653,combine!A:R,16,FALSE)</f>
        <v>4.2</v>
      </c>
      <c r="I1653">
        <f>VLOOKUP(A1653,combine!A:R,17,FALSE)</f>
        <v>124</v>
      </c>
    </row>
    <row r="1654" spans="1:9" x14ac:dyDescent="0.2">
      <c r="A1654">
        <v>20060115</v>
      </c>
      <c r="B1654" t="s">
        <v>18</v>
      </c>
      <c r="C1654">
        <v>7.6397058823529402</v>
      </c>
      <c r="D1654">
        <f>VLOOKUP(A1654,combine!A:R,4,FALSE)</f>
        <v>72.25</v>
      </c>
      <c r="E1654">
        <f>VLOOKUP(A1654,combine!A:R,5,FALSE)</f>
        <v>198</v>
      </c>
      <c r="F1654">
        <f>VLOOKUP(A1654,combine!A:R,13,FALSE)</f>
        <v>4.49</v>
      </c>
      <c r="G1654">
        <f>VLOOKUP(A1654,combine!A:R,14,FALSE)</f>
        <v>41</v>
      </c>
      <c r="H1654">
        <f>VLOOKUP(A1654,combine!A:R,16,FALSE)</f>
        <v>4.2300000000000004</v>
      </c>
      <c r="I1654">
        <f>VLOOKUP(A1654,combine!A:R,17,FALSE)</f>
        <v>133</v>
      </c>
    </row>
    <row r="1655" spans="1:9" x14ac:dyDescent="0.2">
      <c r="A1655">
        <v>19970070</v>
      </c>
      <c r="B1655" t="s">
        <v>58</v>
      </c>
      <c r="C1655">
        <v>0</v>
      </c>
      <c r="D1655">
        <f>VLOOKUP(A1655,combine!A:R,4,FALSE)</f>
        <v>78.900000000000006</v>
      </c>
      <c r="E1655">
        <f>VLOOKUP(A1655,combine!A:R,5,FALSE)</f>
        <v>267</v>
      </c>
      <c r="F1655">
        <f>VLOOKUP(A1655,combine!A:R,13,FALSE)</f>
        <v>4.72</v>
      </c>
      <c r="G1655">
        <f>VLOOKUP(A1655,combine!A:R,14,FALSE)</f>
        <v>38.5</v>
      </c>
      <c r="H1655">
        <f>VLOOKUP(A1655,combine!A:R,16,FALSE)</f>
        <v>4.38</v>
      </c>
      <c r="I1655">
        <f>VLOOKUP(A1655,combine!A:R,17,FALSE)</f>
        <v>125</v>
      </c>
    </row>
    <row r="1656" spans="1:9" x14ac:dyDescent="0.2">
      <c r="A1656">
        <v>20060017</v>
      </c>
      <c r="B1656" t="s">
        <v>103</v>
      </c>
      <c r="C1656">
        <v>4.5799573560767497</v>
      </c>
      <c r="D1656">
        <f>VLOOKUP(A1656,combine!A:R,4,FALSE)</f>
        <v>74.5</v>
      </c>
      <c r="E1656">
        <f>VLOOKUP(A1656,combine!A:R,5,FALSE)</f>
        <v>242</v>
      </c>
      <c r="F1656">
        <f>VLOOKUP(A1656,combine!A:R,13,FALSE)</f>
        <v>4.8</v>
      </c>
      <c r="G1656">
        <f>VLOOKUP(A1656,combine!A:R,14,FALSE)</f>
        <v>33.5</v>
      </c>
      <c r="H1656">
        <f>VLOOKUP(A1656,combine!A:R,16,FALSE)</f>
        <v>4.22</v>
      </c>
      <c r="I1656">
        <f>VLOOKUP(A1656,combine!A:R,17,FALSE)</f>
        <v>117</v>
      </c>
    </row>
    <row r="1657" spans="1:9" x14ac:dyDescent="0.2">
      <c r="A1657">
        <v>20060101</v>
      </c>
      <c r="B1657" t="s">
        <v>103</v>
      </c>
      <c r="C1657">
        <v>3.28</v>
      </c>
      <c r="D1657">
        <f>VLOOKUP(A1657,combine!A:R,4,FALSE)</f>
        <v>74</v>
      </c>
      <c r="E1657">
        <f>VLOOKUP(A1657,combine!A:R,5,FALSE)</f>
        <v>227</v>
      </c>
      <c r="F1657">
        <f>VLOOKUP(A1657,combine!A:R,13,FALSE)</f>
        <v>4.5199999999999996</v>
      </c>
      <c r="G1657">
        <f>VLOOKUP(A1657,combine!A:R,14,FALSE)</f>
        <v>34</v>
      </c>
      <c r="H1657">
        <f>VLOOKUP(A1657,combine!A:R,16,FALSE)</f>
        <v>4.07</v>
      </c>
      <c r="I1657">
        <f>VLOOKUP(A1657,combine!A:R,17,FALSE)</f>
        <v>120</v>
      </c>
    </row>
    <row r="1658" spans="1:9" x14ac:dyDescent="0.2">
      <c r="A1658">
        <v>20060036</v>
      </c>
      <c r="B1658" t="s">
        <v>34</v>
      </c>
      <c r="C1658">
        <v>0</v>
      </c>
      <c r="D1658">
        <f>VLOOKUP(A1658,combine!A:R,4,FALSE)</f>
        <v>72.88</v>
      </c>
      <c r="E1658">
        <f>VLOOKUP(A1658,combine!A:R,5,FALSE)</f>
        <v>213</v>
      </c>
      <c r="F1658">
        <f>VLOOKUP(A1658,combine!A:R,13,FALSE)</f>
        <v>4.3499999999999996</v>
      </c>
      <c r="G1658">
        <f>VLOOKUP(A1658,combine!A:R,14,FALSE)</f>
        <v>38.5</v>
      </c>
      <c r="H1658">
        <f>VLOOKUP(A1658,combine!A:R,16,FALSE)</f>
        <v>3.97</v>
      </c>
      <c r="I1658">
        <f>VLOOKUP(A1658,combine!A:R,17,FALSE)</f>
        <v>122</v>
      </c>
    </row>
    <row r="1659" spans="1:9" x14ac:dyDescent="0.2">
      <c r="A1659">
        <v>19950014</v>
      </c>
      <c r="B1659" t="s">
        <v>119</v>
      </c>
      <c r="C1659">
        <v>0</v>
      </c>
      <c r="D1659">
        <f>VLOOKUP(A1659,combine!A:R,4,FALSE)</f>
        <v>75.099999999999994</v>
      </c>
      <c r="E1659">
        <f>VLOOKUP(A1659,combine!A:R,5,FALSE)</f>
        <v>304</v>
      </c>
      <c r="F1659">
        <f>VLOOKUP(A1659,combine!A:R,13,FALSE)</f>
        <v>5.48</v>
      </c>
      <c r="G1659">
        <f>VLOOKUP(A1659,combine!A:R,14,FALSE)</f>
        <v>27</v>
      </c>
      <c r="H1659">
        <f>VLOOKUP(A1659,combine!A:R,16,FALSE)</f>
        <v>4.72</v>
      </c>
      <c r="I1659">
        <f>VLOOKUP(A1659,combine!A:R,17,FALSE)</f>
        <v>106</v>
      </c>
    </row>
    <row r="1660" spans="1:9" x14ac:dyDescent="0.2">
      <c r="A1660">
        <v>20030022</v>
      </c>
      <c r="B1660" t="s">
        <v>104</v>
      </c>
      <c r="C1660">
        <v>0</v>
      </c>
      <c r="D1660">
        <f>VLOOKUP(A1660,combine!A:R,4,FALSE)</f>
        <v>73</v>
      </c>
      <c r="E1660">
        <f>VLOOKUP(A1660,combine!A:R,5,FALSE)</f>
        <v>217</v>
      </c>
      <c r="F1660">
        <f>VLOOKUP(A1660,combine!A:R,13,FALSE)</f>
        <v>5.0599999999999996</v>
      </c>
      <c r="G1660">
        <f>VLOOKUP(A1660,combine!A:R,14,FALSE)</f>
        <v>0</v>
      </c>
      <c r="H1660">
        <f>VLOOKUP(A1660,combine!A:R,16,FALSE)</f>
        <v>0</v>
      </c>
      <c r="I1660">
        <f>VLOOKUP(A1660,combine!A:R,17,FALSE)</f>
        <v>0</v>
      </c>
    </row>
    <row r="1661" spans="1:9" x14ac:dyDescent="0.2">
      <c r="A1661">
        <v>19990079</v>
      </c>
      <c r="B1661" t="s">
        <v>58</v>
      </c>
      <c r="C1661">
        <v>0</v>
      </c>
      <c r="D1661">
        <f>VLOOKUP(A1661,combine!A:R,4,FALSE)</f>
        <v>77.3</v>
      </c>
      <c r="E1661">
        <f>VLOOKUP(A1661,combine!A:R,5,FALSE)</f>
        <v>263</v>
      </c>
      <c r="F1661">
        <f>VLOOKUP(A1661,combine!A:R,13,FALSE)</f>
        <v>4.8600000000000003</v>
      </c>
      <c r="G1661">
        <f>VLOOKUP(A1661,combine!A:R,14,FALSE)</f>
        <v>36</v>
      </c>
      <c r="H1661">
        <f>VLOOKUP(A1661,combine!A:R,16,FALSE)</f>
        <v>4.07</v>
      </c>
      <c r="I1661">
        <f>VLOOKUP(A1661,combine!A:R,17,FALSE)</f>
        <v>112</v>
      </c>
    </row>
    <row r="1662" spans="1:9" x14ac:dyDescent="0.2">
      <c r="A1662">
        <v>20060098</v>
      </c>
      <c r="B1662" t="s">
        <v>58</v>
      </c>
      <c r="C1662">
        <v>0</v>
      </c>
      <c r="D1662">
        <f>VLOOKUP(A1662,combine!A:R,4,FALSE)</f>
        <v>75.38</v>
      </c>
      <c r="E1662">
        <f>VLOOKUP(A1662,combine!A:R,5,FALSE)</f>
        <v>253</v>
      </c>
      <c r="F1662">
        <f>VLOOKUP(A1662,combine!A:R,13,FALSE)</f>
        <v>4.66</v>
      </c>
      <c r="G1662">
        <f>VLOOKUP(A1662,combine!A:R,14,FALSE)</f>
        <v>34.5</v>
      </c>
      <c r="H1662">
        <f>VLOOKUP(A1662,combine!A:R,16,FALSE)</f>
        <v>4.0999999999999996</v>
      </c>
      <c r="I1662">
        <f>VLOOKUP(A1662,combine!A:R,17,FALSE)</f>
        <v>114</v>
      </c>
    </row>
    <row r="1663" spans="1:9" x14ac:dyDescent="0.2">
      <c r="A1663">
        <v>20010048</v>
      </c>
      <c r="B1663" t="s">
        <v>50</v>
      </c>
      <c r="C1663">
        <v>1.8333333333333299</v>
      </c>
      <c r="D1663">
        <f>VLOOKUP(A1663,combine!A:R,4,FALSE)</f>
        <v>76.8</v>
      </c>
      <c r="E1663">
        <f>VLOOKUP(A1663,combine!A:R,5,FALSE)</f>
        <v>311</v>
      </c>
      <c r="F1663">
        <f>VLOOKUP(A1663,combine!A:R,13,FALSE)</f>
        <v>5.3</v>
      </c>
      <c r="G1663">
        <f>VLOOKUP(A1663,combine!A:R,14,FALSE)</f>
        <v>0</v>
      </c>
      <c r="H1663">
        <f>VLOOKUP(A1663,combine!A:R,16,FALSE)</f>
        <v>4.49</v>
      </c>
      <c r="I1663">
        <f>VLOOKUP(A1663,combine!A:R,17,FALSE)</f>
        <v>0</v>
      </c>
    </row>
    <row r="1664" spans="1:9" x14ac:dyDescent="0.2">
      <c r="A1664">
        <v>20050032</v>
      </c>
      <c r="B1664" t="s">
        <v>119</v>
      </c>
      <c r="C1664">
        <v>0</v>
      </c>
      <c r="D1664">
        <f>VLOOKUP(A1664,combine!A:R,4,FALSE)</f>
        <v>76.099999999999994</v>
      </c>
      <c r="E1664">
        <f>VLOOKUP(A1664,combine!A:R,5,FALSE)</f>
        <v>307</v>
      </c>
      <c r="F1664">
        <f>VLOOKUP(A1664,combine!A:R,13,FALSE)</f>
        <v>5.14</v>
      </c>
      <c r="G1664">
        <f>VLOOKUP(A1664,combine!A:R,14,FALSE)</f>
        <v>30</v>
      </c>
      <c r="H1664">
        <f>VLOOKUP(A1664,combine!A:R,16,FALSE)</f>
        <v>4.4400000000000004</v>
      </c>
      <c r="I1664">
        <f>VLOOKUP(A1664,combine!A:R,17,FALSE)</f>
        <v>95</v>
      </c>
    </row>
    <row r="1665" spans="1:9" x14ac:dyDescent="0.2">
      <c r="A1665">
        <v>20060086</v>
      </c>
      <c r="B1665" t="s">
        <v>58</v>
      </c>
      <c r="C1665">
        <v>0</v>
      </c>
      <c r="D1665">
        <f>VLOOKUP(A1665,combine!A:R,4,FALSE)</f>
        <v>75.13</v>
      </c>
      <c r="E1665">
        <f>VLOOKUP(A1665,combine!A:R,5,FALSE)</f>
        <v>252</v>
      </c>
      <c r="F1665">
        <f>VLOOKUP(A1665,combine!A:R,13,FALSE)</f>
        <v>4.72</v>
      </c>
      <c r="G1665">
        <f>VLOOKUP(A1665,combine!A:R,14,FALSE)</f>
        <v>37.5</v>
      </c>
      <c r="H1665">
        <f>VLOOKUP(A1665,combine!A:R,16,FALSE)</f>
        <v>4.34</v>
      </c>
      <c r="I1665">
        <f>VLOOKUP(A1665,combine!A:R,17,FALSE)</f>
        <v>113</v>
      </c>
    </row>
    <row r="1666" spans="1:9" x14ac:dyDescent="0.2">
      <c r="A1666">
        <v>20040090</v>
      </c>
      <c r="B1666" t="s">
        <v>104</v>
      </c>
      <c r="D1666">
        <f>VLOOKUP(A1666,combine!A:R,4,FALSE)</f>
        <v>77.599999999999994</v>
      </c>
      <c r="E1666">
        <f>VLOOKUP(A1666,combine!A:R,5,FALSE)</f>
        <v>243</v>
      </c>
      <c r="F1666">
        <f>VLOOKUP(A1666,combine!A:R,13,FALSE)</f>
        <v>5.05</v>
      </c>
      <c r="G1666">
        <f>VLOOKUP(A1666,combine!A:R,14,FALSE)</f>
        <v>30.5</v>
      </c>
      <c r="H1666">
        <f>VLOOKUP(A1666,combine!A:R,16,FALSE)</f>
        <v>4.62</v>
      </c>
      <c r="I1666">
        <f>VLOOKUP(A1666,combine!A:R,17,FALSE)</f>
        <v>110</v>
      </c>
    </row>
    <row r="1667" spans="1:9" x14ac:dyDescent="0.2">
      <c r="A1667">
        <v>20030037</v>
      </c>
      <c r="B1667" t="s">
        <v>50</v>
      </c>
      <c r="C1667">
        <v>0</v>
      </c>
      <c r="D1667">
        <f>VLOOKUP(A1667,combine!A:R,4,FALSE)</f>
        <v>77</v>
      </c>
      <c r="E1667">
        <f>VLOOKUP(A1667,combine!A:R,5,FALSE)</f>
        <v>302</v>
      </c>
      <c r="F1667">
        <f>VLOOKUP(A1667,combine!A:R,13,FALSE)</f>
        <v>5.09</v>
      </c>
      <c r="G1667">
        <f>VLOOKUP(A1667,combine!A:R,14,FALSE)</f>
        <v>35</v>
      </c>
      <c r="H1667">
        <f>VLOOKUP(A1667,combine!A:R,16,FALSE)</f>
        <v>4.58</v>
      </c>
      <c r="I1667">
        <f>VLOOKUP(A1667,combine!A:R,17,FALSE)</f>
        <v>115</v>
      </c>
    </row>
    <row r="1668" spans="1:9" x14ac:dyDescent="0.2">
      <c r="A1668">
        <v>20050013</v>
      </c>
      <c r="B1668" t="s">
        <v>50</v>
      </c>
      <c r="C1668">
        <v>0</v>
      </c>
      <c r="D1668">
        <f>VLOOKUP(A1668,combine!A:R,4,FALSE)</f>
        <v>77.88</v>
      </c>
      <c r="E1668">
        <f>VLOOKUP(A1668,combine!A:R,5,FALSE)</f>
        <v>316</v>
      </c>
      <c r="F1668">
        <f>VLOOKUP(A1668,combine!A:R,13,FALSE)</f>
        <v>5.09</v>
      </c>
      <c r="G1668">
        <f>VLOOKUP(A1668,combine!A:R,14,FALSE)</f>
        <v>31.5</v>
      </c>
      <c r="H1668">
        <f>VLOOKUP(A1668,combine!A:R,16,FALSE)</f>
        <v>4.67</v>
      </c>
      <c r="I1668">
        <f>VLOOKUP(A1668,combine!A:R,17,FALSE)</f>
        <v>109</v>
      </c>
    </row>
    <row r="1669" spans="1:9" x14ac:dyDescent="0.2">
      <c r="A1669">
        <v>20060108</v>
      </c>
      <c r="B1669" t="s">
        <v>119</v>
      </c>
      <c r="C1669">
        <v>0</v>
      </c>
      <c r="D1669">
        <f>VLOOKUP(A1669,combine!A:R,4,FALSE)</f>
        <v>76.5</v>
      </c>
      <c r="E1669">
        <f>VLOOKUP(A1669,combine!A:R,5,FALSE)</f>
        <v>316</v>
      </c>
      <c r="F1669">
        <f>VLOOKUP(A1669,combine!A:R,13,FALSE)</f>
        <v>5.25</v>
      </c>
      <c r="G1669">
        <f>VLOOKUP(A1669,combine!A:R,14,FALSE)</f>
        <v>27</v>
      </c>
      <c r="H1669">
        <f>VLOOKUP(A1669,combine!A:R,16,FALSE)</f>
        <v>4.8</v>
      </c>
      <c r="I1669">
        <f>VLOOKUP(A1669,combine!A:R,17,FALSE)</f>
        <v>95</v>
      </c>
    </row>
    <row r="1670" spans="1:9" x14ac:dyDescent="0.2">
      <c r="A1670">
        <v>20060435</v>
      </c>
      <c r="B1670" t="s">
        <v>34</v>
      </c>
      <c r="D1670">
        <f>VLOOKUP(A1670,combine!A:R,4,FALSE)</f>
        <v>72.25</v>
      </c>
      <c r="E1670">
        <f>VLOOKUP(A1670,combine!A:R,5,FALSE)</f>
        <v>190</v>
      </c>
      <c r="F1670">
        <f>VLOOKUP(A1670,combine!A:R,13,FALSE)</f>
        <v>4.55</v>
      </c>
      <c r="G1670">
        <f>VLOOKUP(A1670,combine!A:R,14,FALSE)</f>
        <v>34</v>
      </c>
      <c r="H1670">
        <f>VLOOKUP(A1670,combine!A:R,16,FALSE)</f>
        <v>4.0999999999999996</v>
      </c>
      <c r="I1670">
        <f>VLOOKUP(A1670,combine!A:R,17,FALSE)</f>
        <v>116</v>
      </c>
    </row>
    <row r="1671" spans="1:9" x14ac:dyDescent="0.2">
      <c r="A1671">
        <v>20050621</v>
      </c>
      <c r="B1671" t="s">
        <v>34</v>
      </c>
      <c r="C1671">
        <v>0</v>
      </c>
      <c r="D1671">
        <f>VLOOKUP(A1671,combine!A:R,4,FALSE)</f>
        <v>68.88</v>
      </c>
      <c r="E1671">
        <f>VLOOKUP(A1671,combine!A:R,5,FALSE)</f>
        <v>179</v>
      </c>
      <c r="F1671">
        <f>VLOOKUP(A1671,combine!A:R,13,FALSE)</f>
        <v>4.46</v>
      </c>
      <c r="G1671">
        <f>VLOOKUP(A1671,combine!A:R,14,FALSE)</f>
        <v>0</v>
      </c>
      <c r="H1671">
        <f>VLOOKUP(A1671,combine!A:R,16,FALSE)</f>
        <v>0</v>
      </c>
      <c r="I1671">
        <f>VLOOKUP(A1671,combine!A:R,17,FALSE)</f>
        <v>0</v>
      </c>
    </row>
    <row r="1672" spans="1:9" x14ac:dyDescent="0.2">
      <c r="A1672">
        <v>19930419</v>
      </c>
      <c r="B1672" t="s">
        <v>104</v>
      </c>
      <c r="C1672">
        <v>0</v>
      </c>
      <c r="D1672">
        <f>VLOOKUP(A1672,combine!A:R,4,FALSE)</f>
        <v>74.400000000000006</v>
      </c>
      <c r="E1672">
        <f>VLOOKUP(A1672,combine!A:R,5,FALSE)</f>
        <v>210</v>
      </c>
      <c r="F1672">
        <f>VLOOKUP(A1672,combine!A:R,13,FALSE)</f>
        <v>4.83</v>
      </c>
      <c r="G1672">
        <f>VLOOKUP(A1672,combine!A:R,14,FALSE)</f>
        <v>31</v>
      </c>
      <c r="H1672">
        <f>VLOOKUP(A1672,combine!A:R,16,FALSE)</f>
        <v>4.3</v>
      </c>
      <c r="I1672">
        <f>VLOOKUP(A1672,combine!A:R,17,FALSE)</f>
        <v>115</v>
      </c>
    </row>
    <row r="1673" spans="1:9" x14ac:dyDescent="0.2">
      <c r="A1673">
        <v>20060685</v>
      </c>
      <c r="B1673" t="s">
        <v>38</v>
      </c>
      <c r="C1673">
        <v>-12.25</v>
      </c>
      <c r="D1673">
        <f>VLOOKUP(A1673,combine!A:R,4,FALSE)</f>
        <v>75.38</v>
      </c>
      <c r="E1673">
        <f>VLOOKUP(A1673,combine!A:R,5,FALSE)</f>
        <v>250</v>
      </c>
      <c r="F1673">
        <f>VLOOKUP(A1673,combine!A:R,13,FALSE)</f>
        <v>4.88</v>
      </c>
      <c r="G1673">
        <f>VLOOKUP(A1673,combine!A:R,14,FALSE)</f>
        <v>28.5</v>
      </c>
      <c r="H1673">
        <f>VLOOKUP(A1673,combine!A:R,16,FALSE)</f>
        <v>0</v>
      </c>
      <c r="I1673">
        <f>VLOOKUP(A1673,combine!A:R,17,FALSE)</f>
        <v>108</v>
      </c>
    </row>
    <row r="1674" spans="1:9" x14ac:dyDescent="0.2">
      <c r="A1674">
        <v>20010078</v>
      </c>
      <c r="B1674" t="s">
        <v>22</v>
      </c>
      <c r="C1674">
        <v>10.084848484848401</v>
      </c>
      <c r="D1674">
        <f>VLOOKUP(A1674,combine!A:R,4,FALSE)</f>
        <v>72</v>
      </c>
      <c r="E1674">
        <f>VLOOKUP(A1674,combine!A:R,5,FALSE)</f>
        <v>197</v>
      </c>
      <c r="F1674">
        <f>VLOOKUP(A1674,combine!A:R,13,FALSE)</f>
        <v>4.51</v>
      </c>
      <c r="G1674">
        <f>VLOOKUP(A1674,combine!A:R,14,FALSE)</f>
        <v>38.5</v>
      </c>
      <c r="H1674">
        <f>VLOOKUP(A1674,combine!A:R,16,FALSE)</f>
        <v>0</v>
      </c>
      <c r="I1674">
        <f>VLOOKUP(A1674,combine!A:R,17,FALSE)</f>
        <v>120</v>
      </c>
    </row>
    <row r="1675" spans="1:9" x14ac:dyDescent="0.2">
      <c r="A1675">
        <v>20050001</v>
      </c>
      <c r="B1675" t="s">
        <v>104</v>
      </c>
      <c r="C1675">
        <v>3.7037037037037E-2</v>
      </c>
      <c r="D1675">
        <f>VLOOKUP(A1675,combine!A:R,4,FALSE)</f>
        <v>76.13</v>
      </c>
      <c r="E1675">
        <f>VLOOKUP(A1675,combine!A:R,5,FALSE)</f>
        <v>217</v>
      </c>
      <c r="F1675">
        <f>VLOOKUP(A1675,combine!A:R,13,FALSE)</f>
        <v>4.78</v>
      </c>
      <c r="G1675">
        <f>VLOOKUP(A1675,combine!A:R,14,FALSE)</f>
        <v>32</v>
      </c>
      <c r="H1675">
        <f>VLOOKUP(A1675,combine!A:R,16,FALSE)</f>
        <v>3.96</v>
      </c>
      <c r="I1675">
        <f>VLOOKUP(A1675,combine!A:R,17,FALSE)</f>
        <v>113</v>
      </c>
    </row>
    <row r="1676" spans="1:9" x14ac:dyDescent="0.2">
      <c r="A1676">
        <v>20030090</v>
      </c>
      <c r="B1676" t="s">
        <v>207</v>
      </c>
      <c r="C1676">
        <v>5.9520958083832296</v>
      </c>
      <c r="D1676">
        <f>VLOOKUP(A1676,combine!A:R,4,FALSE)</f>
        <v>70</v>
      </c>
      <c r="E1676">
        <f>VLOOKUP(A1676,combine!A:R,5,FALSE)</f>
        <v>187</v>
      </c>
      <c r="F1676">
        <f>VLOOKUP(A1676,combine!A:R,13,FALSE)</f>
        <v>4.4800000000000004</v>
      </c>
      <c r="G1676">
        <f>VLOOKUP(A1676,combine!A:R,14,FALSE)</f>
        <v>35.5</v>
      </c>
      <c r="H1676">
        <f>VLOOKUP(A1676,combine!A:R,16,FALSE)</f>
        <v>4.01</v>
      </c>
      <c r="I1676">
        <f>VLOOKUP(A1676,combine!A:R,17,FALSE)</f>
        <v>121</v>
      </c>
    </row>
    <row r="1677" spans="1:9" x14ac:dyDescent="0.2">
      <c r="A1677">
        <v>20060030</v>
      </c>
      <c r="B1677" t="s">
        <v>49</v>
      </c>
      <c r="C1677">
        <v>0</v>
      </c>
      <c r="D1677">
        <f>VLOOKUP(A1677,combine!A:R,4,FALSE)</f>
        <v>71.25</v>
      </c>
      <c r="E1677">
        <f>VLOOKUP(A1677,combine!A:R,5,FALSE)</f>
        <v>214</v>
      </c>
      <c r="F1677">
        <f>VLOOKUP(A1677,combine!A:R,13,FALSE)</f>
        <v>4.43</v>
      </c>
      <c r="G1677">
        <f>VLOOKUP(A1677,combine!A:R,14,FALSE)</f>
        <v>37</v>
      </c>
      <c r="H1677">
        <f>VLOOKUP(A1677,combine!A:R,16,FALSE)</f>
        <v>4.47</v>
      </c>
      <c r="I1677">
        <f>VLOOKUP(A1677,combine!A:R,17,FALSE)</f>
        <v>125</v>
      </c>
    </row>
    <row r="1678" spans="1:9" x14ac:dyDescent="0.2">
      <c r="A1678">
        <v>20060154</v>
      </c>
      <c r="B1678" t="s">
        <v>18</v>
      </c>
      <c r="C1678">
        <v>14</v>
      </c>
      <c r="D1678">
        <f>VLOOKUP(A1678,combine!A:R,4,FALSE)</f>
        <v>73.5</v>
      </c>
      <c r="E1678">
        <f>VLOOKUP(A1678,combine!A:R,5,FALSE)</f>
        <v>198</v>
      </c>
      <c r="F1678">
        <f>VLOOKUP(A1678,combine!A:R,13,FALSE)</f>
        <v>4.5</v>
      </c>
      <c r="G1678">
        <f>VLOOKUP(A1678,combine!A:R,14,FALSE)</f>
        <v>41.5</v>
      </c>
      <c r="H1678">
        <f>VLOOKUP(A1678,combine!A:R,16,FALSE)</f>
        <v>0</v>
      </c>
      <c r="I1678">
        <f>VLOOKUP(A1678,combine!A:R,17,FALSE)</f>
        <v>129</v>
      </c>
    </row>
    <row r="1679" spans="1:9" x14ac:dyDescent="0.2">
      <c r="A1679">
        <v>20060232</v>
      </c>
      <c r="B1679" t="s">
        <v>18</v>
      </c>
      <c r="C1679">
        <v>11</v>
      </c>
      <c r="D1679">
        <f>VLOOKUP(A1679,combine!A:R,4,FALSE)</f>
        <v>70.13</v>
      </c>
      <c r="E1679">
        <f>VLOOKUP(A1679,combine!A:R,5,FALSE)</f>
        <v>196</v>
      </c>
      <c r="F1679">
        <f>VLOOKUP(A1679,combine!A:R,13,FALSE)</f>
        <v>4.46</v>
      </c>
      <c r="G1679">
        <f>VLOOKUP(A1679,combine!A:R,14,FALSE)</f>
        <v>41.5</v>
      </c>
      <c r="H1679">
        <f>VLOOKUP(A1679,combine!A:R,16,FALSE)</f>
        <v>0</v>
      </c>
      <c r="I1679">
        <f>VLOOKUP(A1679,combine!A:R,17,FALSE)</f>
        <v>129</v>
      </c>
    </row>
    <row r="1680" spans="1:9" x14ac:dyDescent="0.2">
      <c r="A1680">
        <v>19990191</v>
      </c>
      <c r="B1680" t="s">
        <v>3475</v>
      </c>
      <c r="D1680">
        <f>VLOOKUP(A1680,combine!A:R,4,FALSE)</f>
        <v>75.400000000000006</v>
      </c>
      <c r="E1680">
        <f>VLOOKUP(A1680,combine!A:R,5,FALSE)</f>
        <v>273</v>
      </c>
      <c r="F1680">
        <f>VLOOKUP(A1680,combine!A:R,13,FALSE)</f>
        <v>5.04</v>
      </c>
      <c r="G1680">
        <f>VLOOKUP(A1680,combine!A:R,14,FALSE)</f>
        <v>29.5</v>
      </c>
      <c r="H1680">
        <f>VLOOKUP(A1680,combine!A:R,16,FALSE)</f>
        <v>4.57</v>
      </c>
      <c r="I1680">
        <f>VLOOKUP(A1680,combine!A:R,17,FALSE)</f>
        <v>107</v>
      </c>
    </row>
    <row r="1681" spans="1:9" x14ac:dyDescent="0.2">
      <c r="A1681">
        <v>20010109</v>
      </c>
      <c r="B1681" t="s">
        <v>104</v>
      </c>
      <c r="D1681">
        <f>VLOOKUP(A1681,combine!A:R,4,FALSE)</f>
        <v>76.400000000000006</v>
      </c>
      <c r="E1681">
        <f>VLOOKUP(A1681,combine!A:R,5,FALSE)</f>
        <v>228</v>
      </c>
      <c r="F1681">
        <f>VLOOKUP(A1681,combine!A:R,13,FALSE)</f>
        <v>4.7699999999999996</v>
      </c>
      <c r="G1681">
        <f>VLOOKUP(A1681,combine!A:R,14,FALSE)</f>
        <v>34</v>
      </c>
      <c r="H1681">
        <f>VLOOKUP(A1681,combine!A:R,16,FALSE)</f>
        <v>4.29</v>
      </c>
      <c r="I1681">
        <f>VLOOKUP(A1681,combine!A:R,17,FALSE)</f>
        <v>107</v>
      </c>
    </row>
    <row r="1682" spans="1:9" x14ac:dyDescent="0.2">
      <c r="A1682">
        <v>20060076</v>
      </c>
      <c r="B1682" t="s">
        <v>103</v>
      </c>
      <c r="C1682">
        <v>2.7884615384615299</v>
      </c>
      <c r="D1682">
        <f>VLOOKUP(A1682,combine!A:R,4,FALSE)</f>
        <v>72.5</v>
      </c>
      <c r="E1682">
        <f>VLOOKUP(A1682,combine!A:R,5,FALSE)</f>
        <v>250</v>
      </c>
      <c r="F1682">
        <f>VLOOKUP(A1682,combine!A:R,13,FALSE)</f>
        <v>4.8600000000000003</v>
      </c>
      <c r="G1682">
        <f>VLOOKUP(A1682,combine!A:R,14,FALSE)</f>
        <v>32</v>
      </c>
      <c r="H1682">
        <f>VLOOKUP(A1682,combine!A:R,16,FALSE)</f>
        <v>4.38</v>
      </c>
      <c r="I1682">
        <f>VLOOKUP(A1682,combine!A:R,17,FALSE)</f>
        <v>111</v>
      </c>
    </row>
    <row r="1683" spans="1:9" x14ac:dyDescent="0.2">
      <c r="A1683">
        <v>19990072</v>
      </c>
      <c r="B1683" t="s">
        <v>119</v>
      </c>
      <c r="C1683">
        <v>1.8333333333333299</v>
      </c>
      <c r="D1683">
        <f>VLOOKUP(A1683,combine!A:R,4,FALSE)</f>
        <v>76.400000000000006</v>
      </c>
      <c r="E1683">
        <f>VLOOKUP(A1683,combine!A:R,5,FALSE)</f>
        <v>315</v>
      </c>
      <c r="F1683">
        <f>VLOOKUP(A1683,combine!A:R,13,FALSE)</f>
        <v>5.36</v>
      </c>
      <c r="G1683">
        <f>VLOOKUP(A1683,combine!A:R,14,FALSE)</f>
        <v>27.5</v>
      </c>
      <c r="H1683">
        <f>VLOOKUP(A1683,combine!A:R,16,FALSE)</f>
        <v>4.68</v>
      </c>
      <c r="I1683">
        <f>VLOOKUP(A1683,combine!A:R,17,FALSE)</f>
        <v>94</v>
      </c>
    </row>
    <row r="1684" spans="1:9" x14ac:dyDescent="0.2">
      <c r="A1684">
        <v>20060220</v>
      </c>
      <c r="B1684" t="s">
        <v>1650</v>
      </c>
      <c r="C1684">
        <v>2.9166666666666599</v>
      </c>
      <c r="D1684">
        <f>VLOOKUP(A1684,combine!A:R,4,FALSE)</f>
        <v>75.38</v>
      </c>
      <c r="E1684">
        <f>VLOOKUP(A1684,combine!A:R,5,FALSE)</f>
        <v>306</v>
      </c>
      <c r="F1684">
        <f>VLOOKUP(A1684,combine!A:R,13,FALSE)</f>
        <v>5.12</v>
      </c>
      <c r="G1684">
        <f>VLOOKUP(A1684,combine!A:R,14,FALSE)</f>
        <v>30.5</v>
      </c>
      <c r="H1684">
        <f>VLOOKUP(A1684,combine!A:R,16,FALSE)</f>
        <v>4.54</v>
      </c>
      <c r="I1684">
        <f>VLOOKUP(A1684,combine!A:R,17,FALSE)</f>
        <v>103</v>
      </c>
    </row>
    <row r="1685" spans="1:9" x14ac:dyDescent="0.2">
      <c r="A1685">
        <v>20050161</v>
      </c>
      <c r="B1685" t="s">
        <v>207</v>
      </c>
      <c r="C1685">
        <v>6.1</v>
      </c>
      <c r="D1685">
        <f>VLOOKUP(A1685,combine!A:R,4,FALSE)</f>
        <v>72.599999999999994</v>
      </c>
      <c r="E1685">
        <f>VLOOKUP(A1685,combine!A:R,5,FALSE)</f>
        <v>205</v>
      </c>
      <c r="F1685">
        <f>VLOOKUP(A1685,combine!A:R,13,FALSE)</f>
        <v>4.51</v>
      </c>
      <c r="G1685">
        <f>VLOOKUP(A1685,combine!A:R,14,FALSE)</f>
        <v>36.5</v>
      </c>
      <c r="H1685">
        <f>VLOOKUP(A1685,combine!A:R,16,FALSE)</f>
        <v>0</v>
      </c>
      <c r="I1685">
        <f>VLOOKUP(A1685,combine!A:R,17,FALSE)</f>
        <v>127</v>
      </c>
    </row>
    <row r="1686" spans="1:9" x14ac:dyDescent="0.2">
      <c r="A1686">
        <v>20050192</v>
      </c>
      <c r="B1686" t="s">
        <v>34</v>
      </c>
      <c r="C1686">
        <v>0</v>
      </c>
      <c r="D1686">
        <f>VLOOKUP(A1686,combine!A:R,4,FALSE)</f>
        <v>71.13</v>
      </c>
      <c r="E1686">
        <f>VLOOKUP(A1686,combine!A:R,5,FALSE)</f>
        <v>212</v>
      </c>
      <c r="F1686">
        <f>VLOOKUP(A1686,combine!A:R,13,FALSE)</f>
        <v>4.5999999999999996</v>
      </c>
      <c r="G1686">
        <f>VLOOKUP(A1686,combine!A:R,14,FALSE)</f>
        <v>33</v>
      </c>
      <c r="H1686">
        <f>VLOOKUP(A1686,combine!A:R,16,FALSE)</f>
        <v>4.3899999999999997</v>
      </c>
      <c r="I1686">
        <f>VLOOKUP(A1686,combine!A:R,17,FALSE)</f>
        <v>117</v>
      </c>
    </row>
    <row r="1687" spans="1:9" x14ac:dyDescent="0.2">
      <c r="A1687">
        <v>19950079</v>
      </c>
      <c r="B1687" t="s">
        <v>49</v>
      </c>
      <c r="C1687">
        <v>0</v>
      </c>
      <c r="D1687">
        <f>VLOOKUP(A1687,combine!A:R,4,FALSE)</f>
        <v>73.599999999999994</v>
      </c>
      <c r="E1687">
        <f>VLOOKUP(A1687,combine!A:R,5,FALSE)</f>
        <v>244</v>
      </c>
      <c r="F1687">
        <f>VLOOKUP(A1687,combine!A:R,13,FALSE)</f>
        <v>0</v>
      </c>
      <c r="G1687">
        <f>VLOOKUP(A1687,combine!A:R,14,FALSE)</f>
        <v>0</v>
      </c>
      <c r="H1687">
        <f>VLOOKUP(A1687,combine!A:R,16,FALSE)</f>
        <v>0</v>
      </c>
      <c r="I1687">
        <f>VLOOKUP(A1687,combine!A:R,17,FALSE)</f>
        <v>0</v>
      </c>
    </row>
    <row r="1688" spans="1:9" x14ac:dyDescent="0.2">
      <c r="A1688">
        <v>20060072</v>
      </c>
      <c r="B1688" t="s">
        <v>58</v>
      </c>
      <c r="C1688">
        <v>0</v>
      </c>
      <c r="D1688">
        <f>VLOOKUP(A1688,combine!A:R,4,FALSE)</f>
        <v>79.75</v>
      </c>
      <c r="E1688">
        <f>VLOOKUP(A1688,combine!A:R,5,FALSE)</f>
        <v>258</v>
      </c>
      <c r="F1688">
        <f>VLOOKUP(A1688,combine!A:R,13,FALSE)</f>
        <v>4.67</v>
      </c>
      <c r="G1688">
        <f>VLOOKUP(A1688,combine!A:R,14,FALSE)</f>
        <v>37.5</v>
      </c>
      <c r="H1688">
        <f>VLOOKUP(A1688,combine!A:R,16,FALSE)</f>
        <v>4.67</v>
      </c>
      <c r="I1688">
        <f>VLOOKUP(A1688,combine!A:R,17,FALSE)</f>
        <v>118</v>
      </c>
    </row>
    <row r="1689" spans="1:9" x14ac:dyDescent="0.2">
      <c r="A1689">
        <v>20020053</v>
      </c>
      <c r="B1689" t="s">
        <v>50</v>
      </c>
      <c r="C1689">
        <v>0</v>
      </c>
      <c r="D1689">
        <f>VLOOKUP(A1689,combine!A:R,4,FALSE)</f>
        <v>80</v>
      </c>
      <c r="E1689">
        <f>VLOOKUP(A1689,combine!A:R,5,FALSE)</f>
        <v>344</v>
      </c>
      <c r="F1689">
        <f>VLOOKUP(A1689,combine!A:R,13,FALSE)</f>
        <v>5.26</v>
      </c>
      <c r="G1689">
        <f>VLOOKUP(A1689,combine!A:R,14,FALSE)</f>
        <v>28.5</v>
      </c>
      <c r="H1689">
        <f>VLOOKUP(A1689,combine!A:R,16,FALSE)</f>
        <v>4.95</v>
      </c>
      <c r="I1689">
        <f>VLOOKUP(A1689,combine!A:R,17,FALSE)</f>
        <v>102</v>
      </c>
    </row>
    <row r="1690" spans="1:9" x14ac:dyDescent="0.2">
      <c r="A1690">
        <v>20060167</v>
      </c>
      <c r="B1690" t="s">
        <v>58</v>
      </c>
      <c r="C1690">
        <v>0</v>
      </c>
      <c r="D1690">
        <f>VLOOKUP(A1690,combine!A:R,4,FALSE)</f>
        <v>77.5</v>
      </c>
      <c r="E1690">
        <f>VLOOKUP(A1690,combine!A:R,5,FALSE)</f>
        <v>263</v>
      </c>
      <c r="F1690">
        <f>VLOOKUP(A1690,combine!A:R,13,FALSE)</f>
        <v>4.9400000000000004</v>
      </c>
      <c r="G1690">
        <f>VLOOKUP(A1690,combine!A:R,14,FALSE)</f>
        <v>31.5</v>
      </c>
      <c r="H1690">
        <f>VLOOKUP(A1690,combine!A:R,16,FALSE)</f>
        <v>4.37</v>
      </c>
      <c r="I1690">
        <f>VLOOKUP(A1690,combine!A:R,17,FALSE)</f>
        <v>108</v>
      </c>
    </row>
    <row r="1691" spans="1:9" x14ac:dyDescent="0.2">
      <c r="A1691">
        <v>20000038</v>
      </c>
      <c r="B1691" t="s">
        <v>50</v>
      </c>
      <c r="C1691">
        <v>-1.6666666666666601</v>
      </c>
      <c r="D1691">
        <f>VLOOKUP(A1691,combine!A:R,4,FALSE)</f>
        <v>77</v>
      </c>
      <c r="E1691">
        <f>VLOOKUP(A1691,combine!A:R,5,FALSE)</f>
        <v>320</v>
      </c>
      <c r="F1691">
        <f>VLOOKUP(A1691,combine!A:R,13,FALSE)</f>
        <v>5.34</v>
      </c>
      <c r="G1691">
        <f>VLOOKUP(A1691,combine!A:R,14,FALSE)</f>
        <v>27.5</v>
      </c>
      <c r="H1691">
        <f>VLOOKUP(A1691,combine!A:R,16,FALSE)</f>
        <v>4.84</v>
      </c>
      <c r="I1691">
        <f>VLOOKUP(A1691,combine!A:R,17,FALSE)</f>
        <v>100</v>
      </c>
    </row>
    <row r="1692" spans="1:9" x14ac:dyDescent="0.2">
      <c r="A1692">
        <v>20050242</v>
      </c>
      <c r="B1692" t="s">
        <v>16608</v>
      </c>
      <c r="C1692">
        <v>0</v>
      </c>
      <c r="D1692">
        <f>VLOOKUP(A1692,combine!A:R,4,FALSE)</f>
        <v>76.5</v>
      </c>
      <c r="E1692">
        <f>VLOOKUP(A1692,combine!A:R,5,FALSE)</f>
        <v>321</v>
      </c>
      <c r="F1692">
        <f>VLOOKUP(A1692,combine!A:R,13,FALSE)</f>
        <v>5.29</v>
      </c>
      <c r="G1692">
        <f>VLOOKUP(A1692,combine!A:R,14,FALSE)</f>
        <v>0</v>
      </c>
      <c r="H1692">
        <f>VLOOKUP(A1692,combine!A:R,16,FALSE)</f>
        <v>0</v>
      </c>
      <c r="I1692">
        <f>VLOOKUP(A1692,combine!A:R,17,FALSE)</f>
        <v>0</v>
      </c>
    </row>
    <row r="1693" spans="1:9" x14ac:dyDescent="0.2">
      <c r="A1693">
        <v>20010212</v>
      </c>
      <c r="B1693" t="s">
        <v>54</v>
      </c>
      <c r="C1693">
        <v>12.6229508196721</v>
      </c>
      <c r="D1693">
        <f>VLOOKUP(A1693,combine!A:R,4,FALSE)</f>
        <v>71.599999999999994</v>
      </c>
      <c r="E1693">
        <f>VLOOKUP(A1693,combine!A:R,5,FALSE)</f>
        <v>200</v>
      </c>
      <c r="F1693">
        <f>VLOOKUP(A1693,combine!A:R,13,FALSE)</f>
        <v>4.51</v>
      </c>
      <c r="G1693">
        <f>VLOOKUP(A1693,combine!A:R,14,FALSE)</f>
        <v>34.5</v>
      </c>
      <c r="H1693">
        <f>VLOOKUP(A1693,combine!A:R,16,FALSE)</f>
        <v>0</v>
      </c>
      <c r="I1693">
        <f>VLOOKUP(A1693,combine!A:R,17,FALSE)</f>
        <v>119</v>
      </c>
    </row>
    <row r="1694" spans="1:9" x14ac:dyDescent="0.2">
      <c r="A1694">
        <v>19930132</v>
      </c>
      <c r="B1694" t="s">
        <v>119</v>
      </c>
      <c r="C1694">
        <v>6</v>
      </c>
      <c r="D1694">
        <f>VLOOKUP(A1694,combine!A:R,4,FALSE)</f>
        <v>75.599999999999994</v>
      </c>
      <c r="E1694">
        <f>VLOOKUP(A1694,combine!A:R,5,FALSE)</f>
        <v>286</v>
      </c>
      <c r="F1694">
        <f>VLOOKUP(A1694,combine!A:R,13,FALSE)</f>
        <v>4.97</v>
      </c>
      <c r="G1694">
        <f>VLOOKUP(A1694,combine!A:R,14,FALSE)</f>
        <v>30.5</v>
      </c>
      <c r="H1694">
        <f>VLOOKUP(A1694,combine!A:R,16,FALSE)</f>
        <v>4.34</v>
      </c>
      <c r="I1694">
        <f>VLOOKUP(A1694,combine!A:R,17,FALSE)</f>
        <v>116</v>
      </c>
    </row>
    <row r="1695" spans="1:9" x14ac:dyDescent="0.2">
      <c r="A1695">
        <v>20050195</v>
      </c>
      <c r="B1695" t="s">
        <v>34</v>
      </c>
      <c r="D1695">
        <f>VLOOKUP(A1695,combine!A:R,4,FALSE)</f>
        <v>72.63</v>
      </c>
      <c r="E1695">
        <f>VLOOKUP(A1695,combine!A:R,5,FALSE)</f>
        <v>196</v>
      </c>
      <c r="F1695">
        <f>VLOOKUP(A1695,combine!A:R,13,FALSE)</f>
        <v>4.46</v>
      </c>
      <c r="G1695">
        <f>VLOOKUP(A1695,combine!A:R,14,FALSE)</f>
        <v>36</v>
      </c>
      <c r="H1695">
        <f>VLOOKUP(A1695,combine!A:R,16,FALSE)</f>
        <v>0</v>
      </c>
      <c r="I1695">
        <f>VLOOKUP(A1695,combine!A:R,17,FALSE)</f>
        <v>0</v>
      </c>
    </row>
    <row r="1696" spans="1:9" x14ac:dyDescent="0.2">
      <c r="A1696">
        <v>19940046</v>
      </c>
      <c r="B1696" t="s">
        <v>119</v>
      </c>
      <c r="C1696">
        <v>0</v>
      </c>
      <c r="D1696">
        <f>VLOOKUP(A1696,combine!A:R,4,FALSE)</f>
        <v>74.8</v>
      </c>
      <c r="E1696">
        <f>VLOOKUP(A1696,combine!A:R,5,FALSE)</f>
        <v>325</v>
      </c>
      <c r="F1696">
        <f>VLOOKUP(A1696,combine!A:R,13,FALSE)</f>
        <v>5.21</v>
      </c>
      <c r="G1696">
        <f>VLOOKUP(A1696,combine!A:R,14,FALSE)</f>
        <v>25.5</v>
      </c>
      <c r="H1696">
        <f>VLOOKUP(A1696,combine!A:R,16,FALSE)</f>
        <v>5.1100000000000003</v>
      </c>
      <c r="I1696">
        <f>VLOOKUP(A1696,combine!A:R,17,FALSE)</f>
        <v>103</v>
      </c>
    </row>
    <row r="1697" spans="1:9" x14ac:dyDescent="0.2">
      <c r="A1697">
        <v>20050251</v>
      </c>
      <c r="B1697" t="s">
        <v>49</v>
      </c>
      <c r="C1697">
        <v>0</v>
      </c>
      <c r="D1697">
        <f>VLOOKUP(A1697,combine!A:R,4,FALSE)</f>
        <v>75</v>
      </c>
      <c r="E1697">
        <f>VLOOKUP(A1697,combine!A:R,5,FALSE)</f>
        <v>266</v>
      </c>
      <c r="F1697">
        <f>VLOOKUP(A1697,combine!A:R,13,FALSE)</f>
        <v>4.92</v>
      </c>
      <c r="G1697">
        <f>VLOOKUP(A1697,combine!A:R,14,FALSE)</f>
        <v>32.5</v>
      </c>
      <c r="H1697">
        <f>VLOOKUP(A1697,combine!A:R,16,FALSE)</f>
        <v>4.24</v>
      </c>
      <c r="I1697">
        <f>VLOOKUP(A1697,combine!A:R,17,FALSE)</f>
        <v>106</v>
      </c>
    </row>
    <row r="1698" spans="1:9" x14ac:dyDescent="0.2">
      <c r="A1698">
        <v>20020151</v>
      </c>
      <c r="B1698" t="s">
        <v>34</v>
      </c>
      <c r="D1698">
        <f>VLOOKUP(A1698,combine!A:R,4,FALSE)</f>
        <v>72.599999999999994</v>
      </c>
      <c r="E1698">
        <f>VLOOKUP(A1698,combine!A:R,5,FALSE)</f>
        <v>200</v>
      </c>
      <c r="F1698">
        <f>VLOOKUP(A1698,combine!A:R,13,FALSE)</f>
        <v>4.47</v>
      </c>
      <c r="G1698">
        <f>VLOOKUP(A1698,combine!A:R,14,FALSE)</f>
        <v>0</v>
      </c>
      <c r="H1698">
        <f>VLOOKUP(A1698,combine!A:R,16,FALSE)</f>
        <v>0</v>
      </c>
      <c r="I1698">
        <f>VLOOKUP(A1698,combine!A:R,17,FALSE)</f>
        <v>0</v>
      </c>
    </row>
    <row r="1699" spans="1:9" x14ac:dyDescent="0.2">
      <c r="A1699">
        <v>20030488</v>
      </c>
      <c r="B1699" t="s">
        <v>90</v>
      </c>
      <c r="C1699">
        <v>10.509090909090901</v>
      </c>
      <c r="D1699">
        <f>VLOOKUP(A1699,combine!A:R,4,FALSE)</f>
        <v>69.5</v>
      </c>
      <c r="E1699">
        <f>VLOOKUP(A1699,combine!A:R,5,FALSE)</f>
        <v>202</v>
      </c>
      <c r="F1699">
        <f>VLOOKUP(A1699,combine!A:R,13,FALSE)</f>
        <v>4.5999999999999996</v>
      </c>
      <c r="G1699">
        <f>VLOOKUP(A1699,combine!A:R,14,FALSE)</f>
        <v>33.5</v>
      </c>
      <c r="H1699">
        <f>VLOOKUP(A1699,combine!A:R,16,FALSE)</f>
        <v>4.18</v>
      </c>
      <c r="I1699">
        <f>VLOOKUP(A1699,combine!A:R,17,FALSE)</f>
        <v>117</v>
      </c>
    </row>
    <row r="1700" spans="1:9" x14ac:dyDescent="0.2">
      <c r="A1700">
        <v>20060704</v>
      </c>
      <c r="B1700" t="s">
        <v>103</v>
      </c>
      <c r="C1700">
        <v>9</v>
      </c>
      <c r="D1700">
        <f>VLOOKUP(A1700,combine!A:R,4,FALSE)</f>
        <v>72.63</v>
      </c>
      <c r="E1700">
        <f>VLOOKUP(A1700,combine!A:R,5,FALSE)</f>
        <v>231</v>
      </c>
      <c r="F1700">
        <f>VLOOKUP(A1700,combine!A:R,13,FALSE)</f>
        <v>4.91</v>
      </c>
      <c r="G1700">
        <f>VLOOKUP(A1700,combine!A:R,14,FALSE)</f>
        <v>32</v>
      </c>
      <c r="H1700">
        <f>VLOOKUP(A1700,combine!A:R,16,FALSE)</f>
        <v>4.41</v>
      </c>
      <c r="I1700">
        <f>VLOOKUP(A1700,combine!A:R,17,FALSE)</f>
        <v>109</v>
      </c>
    </row>
    <row r="1701" spans="1:9" x14ac:dyDescent="0.2">
      <c r="A1701">
        <v>20050206</v>
      </c>
      <c r="B1701" t="s">
        <v>38</v>
      </c>
      <c r="C1701">
        <v>6.6666666666666596E-2</v>
      </c>
      <c r="D1701">
        <f>VLOOKUP(A1701,combine!A:R,4,FALSE)</f>
        <v>72.3</v>
      </c>
      <c r="E1701">
        <f>VLOOKUP(A1701,combine!A:R,5,FALSE)</f>
        <v>238</v>
      </c>
      <c r="F1701">
        <f>VLOOKUP(A1701,combine!A:R,13,FALSE)</f>
        <v>4.7</v>
      </c>
      <c r="G1701">
        <f>VLOOKUP(A1701,combine!A:R,14,FALSE)</f>
        <v>35</v>
      </c>
      <c r="H1701">
        <f>VLOOKUP(A1701,combine!A:R,16,FALSE)</f>
        <v>4.1399999999999997</v>
      </c>
      <c r="I1701">
        <f>VLOOKUP(A1701,combine!A:R,17,FALSE)</f>
        <v>107</v>
      </c>
    </row>
    <row r="1702" spans="1:9" x14ac:dyDescent="0.2">
      <c r="A1702">
        <v>20040444</v>
      </c>
      <c r="B1702" t="s">
        <v>34</v>
      </c>
      <c r="C1702">
        <v>0</v>
      </c>
      <c r="D1702">
        <f>VLOOKUP(A1702,combine!A:R,4,FALSE)</f>
        <v>75.099999999999994</v>
      </c>
      <c r="E1702">
        <f>VLOOKUP(A1702,combine!A:R,5,FALSE)</f>
        <v>197</v>
      </c>
      <c r="F1702">
        <f>VLOOKUP(A1702,combine!A:R,13,FALSE)</f>
        <v>4.63</v>
      </c>
      <c r="G1702">
        <f>VLOOKUP(A1702,combine!A:R,14,FALSE)</f>
        <v>32.5</v>
      </c>
      <c r="H1702">
        <f>VLOOKUP(A1702,combine!A:R,16,FALSE)</f>
        <v>4.08</v>
      </c>
      <c r="I1702">
        <f>VLOOKUP(A1702,combine!A:R,17,FALSE)</f>
        <v>113</v>
      </c>
    </row>
    <row r="1703" spans="1:9" x14ac:dyDescent="0.2">
      <c r="A1703">
        <v>20060410</v>
      </c>
      <c r="B1703" t="s">
        <v>22</v>
      </c>
      <c r="C1703">
        <v>24.5</v>
      </c>
      <c r="D1703">
        <f>VLOOKUP(A1703,combine!A:R,4,FALSE)</f>
        <v>70.25</v>
      </c>
      <c r="E1703">
        <f>VLOOKUP(A1703,combine!A:R,5,FALSE)</f>
        <v>214</v>
      </c>
      <c r="F1703">
        <f>VLOOKUP(A1703,combine!A:R,13,FALSE)</f>
        <v>4.74</v>
      </c>
      <c r="G1703">
        <f>VLOOKUP(A1703,combine!A:R,14,FALSE)</f>
        <v>38.5</v>
      </c>
      <c r="H1703">
        <f>VLOOKUP(A1703,combine!A:R,16,FALSE)</f>
        <v>0</v>
      </c>
      <c r="I1703">
        <f>VLOOKUP(A1703,combine!A:R,17,FALSE)</f>
        <v>122</v>
      </c>
    </row>
    <row r="1704" spans="1:9" x14ac:dyDescent="0.2">
      <c r="A1704">
        <v>20050081</v>
      </c>
      <c r="B1704" t="s">
        <v>119</v>
      </c>
      <c r="C1704">
        <v>0</v>
      </c>
      <c r="D1704">
        <f>VLOOKUP(A1704,combine!A:R,4,FALSE)</f>
        <v>75.3</v>
      </c>
      <c r="E1704">
        <f>VLOOKUP(A1704,combine!A:R,5,FALSE)</f>
        <v>305</v>
      </c>
      <c r="F1704">
        <f>VLOOKUP(A1704,combine!A:R,13,FALSE)</f>
        <v>4.92</v>
      </c>
      <c r="G1704">
        <f>VLOOKUP(A1704,combine!A:R,14,FALSE)</f>
        <v>0</v>
      </c>
      <c r="H1704">
        <f>VLOOKUP(A1704,combine!A:R,16,FALSE)</f>
        <v>0</v>
      </c>
      <c r="I1704">
        <f>VLOOKUP(A1704,combine!A:R,17,FALSE)</f>
        <v>0</v>
      </c>
    </row>
    <row r="1705" spans="1:9" x14ac:dyDescent="0.2">
      <c r="A1705">
        <v>20020039</v>
      </c>
      <c r="B1705" t="s">
        <v>119</v>
      </c>
      <c r="C1705">
        <v>0</v>
      </c>
      <c r="D1705">
        <f>VLOOKUP(A1705,combine!A:R,4,FALSE)</f>
        <v>75.900000000000006</v>
      </c>
      <c r="E1705">
        <f>VLOOKUP(A1705,combine!A:R,5,FALSE)</f>
        <v>349</v>
      </c>
      <c r="F1705">
        <f>VLOOKUP(A1705,combine!A:R,13,FALSE)</f>
        <v>5.53</v>
      </c>
      <c r="G1705">
        <f>VLOOKUP(A1705,combine!A:R,14,FALSE)</f>
        <v>28.5</v>
      </c>
      <c r="H1705">
        <f>VLOOKUP(A1705,combine!A:R,16,FALSE)</f>
        <v>4.8099999999999996</v>
      </c>
      <c r="I1705">
        <f>VLOOKUP(A1705,combine!A:R,17,FALSE)</f>
        <v>94</v>
      </c>
    </row>
    <row r="1706" spans="1:9" x14ac:dyDescent="0.2">
      <c r="A1706">
        <v>20060194</v>
      </c>
      <c r="B1706" t="s">
        <v>104</v>
      </c>
      <c r="C1706">
        <v>-7</v>
      </c>
      <c r="D1706">
        <f>VLOOKUP(A1706,combine!A:R,4,FALSE)</f>
        <v>73.38</v>
      </c>
      <c r="E1706">
        <f>VLOOKUP(A1706,combine!A:R,5,FALSE)</f>
        <v>217</v>
      </c>
      <c r="F1706">
        <f>VLOOKUP(A1706,combine!A:R,13,FALSE)</f>
        <v>4.63</v>
      </c>
      <c r="G1706">
        <f>VLOOKUP(A1706,combine!A:R,14,FALSE)</f>
        <v>34</v>
      </c>
      <c r="H1706">
        <f>VLOOKUP(A1706,combine!A:R,16,FALSE)</f>
        <v>4.16</v>
      </c>
      <c r="I1706">
        <f>VLOOKUP(A1706,combine!A:R,17,FALSE)</f>
        <v>107</v>
      </c>
    </row>
    <row r="1707" spans="1:9" x14ac:dyDescent="0.2">
      <c r="A1707">
        <v>20040474</v>
      </c>
      <c r="B1707" t="s">
        <v>34</v>
      </c>
      <c r="D1707">
        <f>VLOOKUP(A1707,combine!A:R,4,FALSE)</f>
        <v>75.3</v>
      </c>
      <c r="E1707">
        <f>VLOOKUP(A1707,combine!A:R,5,FALSE)</f>
        <v>210</v>
      </c>
      <c r="F1707">
        <f>VLOOKUP(A1707,combine!A:R,13,FALSE)</f>
        <v>4.7300000000000004</v>
      </c>
      <c r="G1707">
        <f>VLOOKUP(A1707,combine!A:R,14,FALSE)</f>
        <v>38</v>
      </c>
      <c r="H1707">
        <f>VLOOKUP(A1707,combine!A:R,16,FALSE)</f>
        <v>4.09</v>
      </c>
      <c r="I1707">
        <f>VLOOKUP(A1707,combine!A:R,17,FALSE)</f>
        <v>128</v>
      </c>
    </row>
    <row r="1708" spans="1:9" x14ac:dyDescent="0.2">
      <c r="A1708">
        <v>20050409</v>
      </c>
      <c r="B1708" t="s">
        <v>103</v>
      </c>
      <c r="C1708">
        <v>3.5</v>
      </c>
      <c r="D1708">
        <f>VLOOKUP(A1708,combine!A:R,4,FALSE)</f>
        <v>72.5</v>
      </c>
      <c r="E1708">
        <f>VLOOKUP(A1708,combine!A:R,5,FALSE)</f>
        <v>243</v>
      </c>
      <c r="F1708">
        <f>VLOOKUP(A1708,combine!A:R,13,FALSE)</f>
        <v>4.83</v>
      </c>
      <c r="G1708">
        <f>VLOOKUP(A1708,combine!A:R,14,FALSE)</f>
        <v>0</v>
      </c>
      <c r="H1708">
        <f>VLOOKUP(A1708,combine!A:R,16,FALSE)</f>
        <v>0</v>
      </c>
      <c r="I1708">
        <f>VLOOKUP(A1708,combine!A:R,17,FALSE)</f>
        <v>0</v>
      </c>
    </row>
    <row r="1709" spans="1:9" x14ac:dyDescent="0.2">
      <c r="A1709">
        <v>20010121</v>
      </c>
      <c r="B1709" t="s">
        <v>49</v>
      </c>
      <c r="C1709">
        <v>0</v>
      </c>
      <c r="D1709">
        <f>VLOOKUP(A1709,combine!A:R,4,FALSE)</f>
        <v>73</v>
      </c>
      <c r="E1709">
        <f>VLOOKUP(A1709,combine!A:R,5,FALSE)</f>
        <v>226</v>
      </c>
      <c r="F1709">
        <f>VLOOKUP(A1709,combine!A:R,13,FALSE)</f>
        <v>4.53</v>
      </c>
      <c r="G1709">
        <f>VLOOKUP(A1709,combine!A:R,14,FALSE)</f>
        <v>40</v>
      </c>
      <c r="H1709">
        <f>VLOOKUP(A1709,combine!A:R,16,FALSE)</f>
        <v>4.0599999999999996</v>
      </c>
      <c r="I1709">
        <f>VLOOKUP(A1709,combine!A:R,17,FALSE)</f>
        <v>0</v>
      </c>
    </row>
    <row r="1710" spans="1:9" x14ac:dyDescent="0.2">
      <c r="A1710">
        <v>19980139</v>
      </c>
      <c r="B1710" t="s">
        <v>119</v>
      </c>
      <c r="C1710">
        <v>-2.5</v>
      </c>
      <c r="D1710">
        <f>VLOOKUP(A1710,combine!A:R,4,FALSE)</f>
        <v>76.099999999999994</v>
      </c>
      <c r="E1710">
        <f>VLOOKUP(A1710,combine!A:R,5,FALSE)</f>
        <v>324</v>
      </c>
      <c r="F1710">
        <f>VLOOKUP(A1710,combine!A:R,13,FALSE)</f>
        <v>5.27</v>
      </c>
      <c r="G1710">
        <f>VLOOKUP(A1710,combine!A:R,14,FALSE)</f>
        <v>27.5</v>
      </c>
      <c r="H1710">
        <f>VLOOKUP(A1710,combine!A:R,16,FALSE)</f>
        <v>4.78</v>
      </c>
      <c r="I1710">
        <f>VLOOKUP(A1710,combine!A:R,17,FALSE)</f>
        <v>95</v>
      </c>
    </row>
    <row r="1711" spans="1:9" x14ac:dyDescent="0.2">
      <c r="A1711">
        <v>19970019</v>
      </c>
      <c r="B1711" t="s">
        <v>50</v>
      </c>
      <c r="C1711">
        <v>0</v>
      </c>
      <c r="D1711">
        <f>VLOOKUP(A1711,combine!A:R,4,FALSE)</f>
        <v>77.3</v>
      </c>
      <c r="E1711">
        <f>VLOOKUP(A1711,combine!A:R,5,FALSE)</f>
        <v>354</v>
      </c>
      <c r="F1711">
        <f>VLOOKUP(A1711,combine!A:R,13,FALSE)</f>
        <v>5.75</v>
      </c>
      <c r="G1711">
        <f>VLOOKUP(A1711,combine!A:R,14,FALSE)</f>
        <v>23</v>
      </c>
      <c r="H1711">
        <f>VLOOKUP(A1711,combine!A:R,16,FALSE)</f>
        <v>0</v>
      </c>
      <c r="I1711">
        <f>VLOOKUP(A1711,combine!A:R,17,FALSE)</f>
        <v>0</v>
      </c>
    </row>
    <row r="1712" spans="1:9" x14ac:dyDescent="0.2">
      <c r="A1712">
        <v>19930200</v>
      </c>
      <c r="B1712" t="s">
        <v>1282</v>
      </c>
      <c r="D1712">
        <f>VLOOKUP(A1712,combine!A:R,4,FALSE)</f>
        <v>72.8</v>
      </c>
      <c r="E1712">
        <f>VLOOKUP(A1712,combine!A:R,5,FALSE)</f>
        <v>200</v>
      </c>
      <c r="F1712">
        <f>VLOOKUP(A1712,combine!A:R,13,FALSE)</f>
        <v>0</v>
      </c>
      <c r="G1712">
        <f>VLOOKUP(A1712,combine!A:R,14,FALSE)</f>
        <v>0</v>
      </c>
      <c r="H1712">
        <f>VLOOKUP(A1712,combine!A:R,16,FALSE)</f>
        <v>0</v>
      </c>
      <c r="I1712">
        <f>VLOOKUP(A1712,combine!A:R,17,FALSE)</f>
        <v>0</v>
      </c>
    </row>
    <row r="1713" spans="1:9" x14ac:dyDescent="0.2">
      <c r="A1713">
        <v>20060252</v>
      </c>
      <c r="B1713" t="s">
        <v>34</v>
      </c>
      <c r="C1713">
        <v>0</v>
      </c>
      <c r="D1713">
        <f>VLOOKUP(A1713,combine!A:R,4,FALSE)</f>
        <v>76.63</v>
      </c>
      <c r="E1713">
        <f>VLOOKUP(A1713,combine!A:R,5,FALSE)</f>
        <v>224</v>
      </c>
      <c r="F1713">
        <f>VLOOKUP(A1713,combine!A:R,13,FALSE)</f>
        <v>4.54</v>
      </c>
      <c r="G1713">
        <f>VLOOKUP(A1713,combine!A:R,14,FALSE)</f>
        <v>37</v>
      </c>
      <c r="H1713">
        <f>VLOOKUP(A1713,combine!A:R,16,FALSE)</f>
        <v>4.43</v>
      </c>
      <c r="I1713">
        <f>VLOOKUP(A1713,combine!A:R,17,FALSE)</f>
        <v>123</v>
      </c>
    </row>
    <row r="1714" spans="1:9" x14ac:dyDescent="0.2">
      <c r="A1714">
        <v>20060087</v>
      </c>
      <c r="B1714" t="s">
        <v>18</v>
      </c>
      <c r="C1714">
        <v>14.037037037037001</v>
      </c>
      <c r="D1714">
        <f>VLOOKUP(A1714,combine!A:R,4,FALSE)</f>
        <v>71.25</v>
      </c>
      <c r="E1714">
        <f>VLOOKUP(A1714,combine!A:R,5,FALSE)</f>
        <v>182</v>
      </c>
      <c r="F1714">
        <f>VLOOKUP(A1714,combine!A:R,13,FALSE)</f>
        <v>4.49</v>
      </c>
      <c r="G1714">
        <f>VLOOKUP(A1714,combine!A:R,14,FALSE)</f>
        <v>36</v>
      </c>
      <c r="H1714">
        <f>VLOOKUP(A1714,combine!A:R,16,FALSE)</f>
        <v>4.2300000000000004</v>
      </c>
      <c r="I1714">
        <f>VLOOKUP(A1714,combine!A:R,17,FALSE)</f>
        <v>128</v>
      </c>
    </row>
    <row r="1715" spans="1:9" x14ac:dyDescent="0.2">
      <c r="A1715">
        <v>20050222</v>
      </c>
      <c r="B1715" t="s">
        <v>27</v>
      </c>
      <c r="C1715">
        <v>0</v>
      </c>
      <c r="D1715">
        <f>VLOOKUP(A1715,combine!A:R,4,FALSE)</f>
        <v>71.5</v>
      </c>
      <c r="E1715">
        <f>VLOOKUP(A1715,combine!A:R,5,FALSE)</f>
        <v>250</v>
      </c>
      <c r="F1715">
        <f>VLOOKUP(A1715,combine!A:R,13,FALSE)</f>
        <v>4.6100000000000003</v>
      </c>
      <c r="G1715">
        <f>VLOOKUP(A1715,combine!A:R,14,FALSE)</f>
        <v>30</v>
      </c>
      <c r="H1715">
        <f>VLOOKUP(A1715,combine!A:R,16,FALSE)</f>
        <v>4.28</v>
      </c>
      <c r="I1715">
        <f>VLOOKUP(A1715,combine!A:R,17,FALSE)</f>
        <v>108</v>
      </c>
    </row>
    <row r="1716" spans="1:9" x14ac:dyDescent="0.2">
      <c r="A1716">
        <v>20050052</v>
      </c>
      <c r="B1716" t="s">
        <v>50</v>
      </c>
      <c r="C1716">
        <v>0</v>
      </c>
      <c r="D1716">
        <f>VLOOKUP(A1716,combine!A:R,4,FALSE)</f>
        <v>77.75</v>
      </c>
      <c r="E1716">
        <f>VLOOKUP(A1716,combine!A:R,5,FALSE)</f>
        <v>305</v>
      </c>
      <c r="F1716">
        <f>VLOOKUP(A1716,combine!A:R,13,FALSE)</f>
        <v>4.99</v>
      </c>
      <c r="G1716">
        <f>VLOOKUP(A1716,combine!A:R,14,FALSE)</f>
        <v>35</v>
      </c>
      <c r="H1716">
        <f>VLOOKUP(A1716,combine!A:R,16,FALSE)</f>
        <v>4.54</v>
      </c>
      <c r="I1716">
        <f>VLOOKUP(A1716,combine!A:R,17,FALSE)</f>
        <v>104</v>
      </c>
    </row>
    <row r="1717" spans="1:9" x14ac:dyDescent="0.2">
      <c r="A1717">
        <v>20060509</v>
      </c>
      <c r="B1717" t="s">
        <v>207</v>
      </c>
      <c r="D1717">
        <f>VLOOKUP(A1717,combine!A:R,4,FALSE)</f>
        <v>75.5</v>
      </c>
      <c r="E1717">
        <f>VLOOKUP(A1717,combine!A:R,5,FALSE)</f>
        <v>216</v>
      </c>
      <c r="F1717">
        <f>VLOOKUP(A1717,combine!A:R,13,FALSE)</f>
        <v>4.83</v>
      </c>
      <c r="G1717">
        <f>VLOOKUP(A1717,combine!A:R,14,FALSE)</f>
        <v>32.5</v>
      </c>
      <c r="H1717">
        <f>VLOOKUP(A1717,combine!A:R,16,FALSE)</f>
        <v>0</v>
      </c>
      <c r="I1717">
        <f>VLOOKUP(A1717,combine!A:R,17,FALSE)</f>
        <v>112</v>
      </c>
    </row>
    <row r="1718" spans="1:9" x14ac:dyDescent="0.2">
      <c r="A1718">
        <v>20010156</v>
      </c>
      <c r="B1718" t="s">
        <v>50</v>
      </c>
      <c r="C1718">
        <v>0</v>
      </c>
      <c r="D1718">
        <f>VLOOKUP(A1718,combine!A:R,4,FALSE)</f>
        <v>75.400000000000006</v>
      </c>
      <c r="E1718">
        <f>VLOOKUP(A1718,combine!A:R,5,FALSE)</f>
        <v>303</v>
      </c>
      <c r="F1718">
        <f>VLOOKUP(A1718,combine!A:R,13,FALSE)</f>
        <v>5.28</v>
      </c>
      <c r="G1718">
        <f>VLOOKUP(A1718,combine!A:R,14,FALSE)</f>
        <v>32</v>
      </c>
      <c r="H1718">
        <f>VLOOKUP(A1718,combine!A:R,16,FALSE)</f>
        <v>4.7699999999999996</v>
      </c>
      <c r="I1718">
        <f>VLOOKUP(A1718,combine!A:R,17,FALSE)</f>
        <v>106</v>
      </c>
    </row>
    <row r="1719" spans="1:9" x14ac:dyDescent="0.2">
      <c r="A1719">
        <v>20060246</v>
      </c>
      <c r="B1719" t="s">
        <v>49</v>
      </c>
      <c r="C1719">
        <v>0</v>
      </c>
      <c r="D1719">
        <f>VLOOKUP(A1719,combine!A:R,4,FALSE)</f>
        <v>69.5</v>
      </c>
      <c r="E1719">
        <f>VLOOKUP(A1719,combine!A:R,5,FALSE)</f>
        <v>218</v>
      </c>
      <c r="F1719">
        <f>VLOOKUP(A1719,combine!A:R,13,FALSE)</f>
        <v>4.5599999999999996</v>
      </c>
      <c r="G1719">
        <f>VLOOKUP(A1719,combine!A:R,14,FALSE)</f>
        <v>35</v>
      </c>
      <c r="H1719">
        <f>VLOOKUP(A1719,combine!A:R,16,FALSE)</f>
        <v>0</v>
      </c>
      <c r="I1719">
        <f>VLOOKUP(A1719,combine!A:R,17,FALSE)</f>
        <v>119</v>
      </c>
    </row>
    <row r="1720" spans="1:9" x14ac:dyDescent="0.2">
      <c r="A1720">
        <v>20050226</v>
      </c>
      <c r="B1720" t="s">
        <v>34</v>
      </c>
      <c r="D1720">
        <f>VLOOKUP(A1720,combine!A:R,4,FALSE)</f>
        <v>73.5</v>
      </c>
      <c r="E1720">
        <f>VLOOKUP(A1720,combine!A:R,5,FALSE)</f>
        <v>211</v>
      </c>
      <c r="F1720">
        <f>VLOOKUP(A1720,combine!A:R,13,FALSE)</f>
        <v>4.41</v>
      </c>
      <c r="G1720">
        <f>VLOOKUP(A1720,combine!A:R,14,FALSE)</f>
        <v>37</v>
      </c>
      <c r="H1720">
        <f>VLOOKUP(A1720,combine!A:R,16,FALSE)</f>
        <v>4.21</v>
      </c>
      <c r="I1720">
        <f>VLOOKUP(A1720,combine!A:R,17,FALSE)</f>
        <v>119</v>
      </c>
    </row>
    <row r="1721" spans="1:9" x14ac:dyDescent="0.2">
      <c r="A1721">
        <v>20050096</v>
      </c>
      <c r="B1721" t="s">
        <v>34</v>
      </c>
      <c r="C1721">
        <v>4</v>
      </c>
      <c r="D1721">
        <f>VLOOKUP(A1721,combine!A:R,4,FALSE)</f>
        <v>73.38</v>
      </c>
      <c r="E1721">
        <f>VLOOKUP(A1721,combine!A:R,5,FALSE)</f>
        <v>210</v>
      </c>
      <c r="F1721">
        <f>VLOOKUP(A1721,combine!A:R,13,FALSE)</f>
        <v>4.47</v>
      </c>
      <c r="G1721">
        <f>VLOOKUP(A1721,combine!A:R,14,FALSE)</f>
        <v>37</v>
      </c>
      <c r="H1721">
        <f>VLOOKUP(A1721,combine!A:R,16,FALSE)</f>
        <v>4.08</v>
      </c>
      <c r="I1721">
        <f>VLOOKUP(A1721,combine!A:R,17,FALSE)</f>
        <v>114</v>
      </c>
    </row>
    <row r="1722" spans="1:9" x14ac:dyDescent="0.2">
      <c r="A1722">
        <v>20010008</v>
      </c>
      <c r="B1722" t="s">
        <v>34</v>
      </c>
      <c r="D1722">
        <f>VLOOKUP(A1722,combine!A:R,4,FALSE)</f>
        <v>75.099999999999994</v>
      </c>
      <c r="E1722">
        <f>VLOOKUP(A1722,combine!A:R,5,FALSE)</f>
        <v>213</v>
      </c>
      <c r="F1722">
        <f>VLOOKUP(A1722,combine!A:R,13,FALSE)</f>
        <v>4.43</v>
      </c>
      <c r="G1722">
        <f>VLOOKUP(A1722,combine!A:R,14,FALSE)</f>
        <v>38</v>
      </c>
      <c r="H1722">
        <f>VLOOKUP(A1722,combine!A:R,16,FALSE)</f>
        <v>0</v>
      </c>
      <c r="I1722">
        <f>VLOOKUP(A1722,combine!A:R,17,FALSE)</f>
        <v>0</v>
      </c>
    </row>
    <row r="1723" spans="1:9" x14ac:dyDescent="0.2">
      <c r="A1723">
        <v>20020239</v>
      </c>
      <c r="B1723" t="s">
        <v>16608</v>
      </c>
      <c r="C1723">
        <v>1</v>
      </c>
      <c r="D1723">
        <f>VLOOKUP(A1723,combine!A:R,4,FALSE)</f>
        <v>75.900000000000006</v>
      </c>
      <c r="E1723">
        <f>VLOOKUP(A1723,combine!A:R,5,FALSE)</f>
        <v>305</v>
      </c>
      <c r="F1723">
        <f>VLOOKUP(A1723,combine!A:R,13,FALSE)</f>
        <v>5.25</v>
      </c>
      <c r="G1723">
        <f>VLOOKUP(A1723,combine!A:R,14,FALSE)</f>
        <v>28</v>
      </c>
      <c r="H1723">
        <f>VLOOKUP(A1723,combine!A:R,16,FALSE)</f>
        <v>4.5999999999999996</v>
      </c>
      <c r="I1723">
        <f>VLOOKUP(A1723,combine!A:R,17,FALSE)</f>
        <v>94</v>
      </c>
    </row>
    <row r="1724" spans="1:9" x14ac:dyDescent="0.2">
      <c r="A1724">
        <v>20030201</v>
      </c>
      <c r="B1724" t="s">
        <v>104</v>
      </c>
      <c r="C1724">
        <v>4</v>
      </c>
      <c r="D1724">
        <f>VLOOKUP(A1724,combine!A:R,4,FALSE)</f>
        <v>75.5</v>
      </c>
      <c r="E1724">
        <f>VLOOKUP(A1724,combine!A:R,5,FALSE)</f>
        <v>213</v>
      </c>
      <c r="F1724">
        <f>VLOOKUP(A1724,combine!A:R,13,FALSE)</f>
        <v>4.76</v>
      </c>
      <c r="G1724">
        <f>VLOOKUP(A1724,combine!A:R,14,FALSE)</f>
        <v>30</v>
      </c>
      <c r="H1724">
        <f>VLOOKUP(A1724,combine!A:R,16,FALSE)</f>
        <v>4.07</v>
      </c>
      <c r="I1724">
        <f>VLOOKUP(A1724,combine!A:R,17,FALSE)</f>
        <v>101</v>
      </c>
    </row>
    <row r="1725" spans="1:9" x14ac:dyDescent="0.2">
      <c r="A1725">
        <v>20030185</v>
      </c>
      <c r="B1725" t="s">
        <v>50</v>
      </c>
      <c r="C1725">
        <v>3</v>
      </c>
      <c r="D1725">
        <f>VLOOKUP(A1725,combine!A:R,4,FALSE)</f>
        <v>76.099999999999994</v>
      </c>
      <c r="E1725">
        <f>VLOOKUP(A1725,combine!A:R,5,FALSE)</f>
        <v>301</v>
      </c>
      <c r="F1725">
        <f>VLOOKUP(A1725,combine!A:R,13,FALSE)</f>
        <v>5.45</v>
      </c>
      <c r="G1725">
        <f>VLOOKUP(A1725,combine!A:R,14,FALSE)</f>
        <v>28.5</v>
      </c>
      <c r="H1725">
        <f>VLOOKUP(A1725,combine!A:R,16,FALSE)</f>
        <v>4.74</v>
      </c>
      <c r="I1725">
        <f>VLOOKUP(A1725,combine!A:R,17,FALSE)</f>
        <v>96</v>
      </c>
    </row>
    <row r="1726" spans="1:9" x14ac:dyDescent="0.2">
      <c r="A1726">
        <v>20050629</v>
      </c>
      <c r="B1726" t="s">
        <v>104</v>
      </c>
      <c r="C1726">
        <v>0</v>
      </c>
      <c r="D1726">
        <f>VLOOKUP(A1726,combine!A:R,4,FALSE)</f>
        <v>72.25</v>
      </c>
      <c r="E1726">
        <f>VLOOKUP(A1726,combine!A:R,5,FALSE)</f>
        <v>225</v>
      </c>
      <c r="F1726">
        <f>VLOOKUP(A1726,combine!A:R,13,FALSE)</f>
        <v>4.72</v>
      </c>
      <c r="G1726">
        <f>VLOOKUP(A1726,combine!A:R,14,FALSE)</f>
        <v>33</v>
      </c>
      <c r="H1726">
        <f>VLOOKUP(A1726,combine!A:R,16,FALSE)</f>
        <v>4.08</v>
      </c>
      <c r="I1726">
        <f>VLOOKUP(A1726,combine!A:R,17,FALSE)</f>
        <v>112</v>
      </c>
    </row>
    <row r="1727" spans="1:9" x14ac:dyDescent="0.2">
      <c r="A1727">
        <v>20060714</v>
      </c>
      <c r="B1727" t="s">
        <v>42</v>
      </c>
      <c r="C1727">
        <v>0</v>
      </c>
      <c r="D1727">
        <f>VLOOKUP(A1727,combine!A:R,4,FALSE)</f>
        <v>77</v>
      </c>
      <c r="E1727">
        <f>VLOOKUP(A1727,combine!A:R,5,FALSE)</f>
        <v>290</v>
      </c>
      <c r="F1727">
        <f>VLOOKUP(A1727,combine!A:R,13,FALSE)</f>
        <v>5.29</v>
      </c>
      <c r="G1727">
        <f>VLOOKUP(A1727,combine!A:R,14,FALSE)</f>
        <v>30.5</v>
      </c>
      <c r="H1727">
        <f>VLOOKUP(A1727,combine!A:R,16,FALSE)</f>
        <v>0</v>
      </c>
      <c r="I1727">
        <f>VLOOKUP(A1727,combine!A:R,17,FALSE)</f>
        <v>108</v>
      </c>
    </row>
    <row r="1728" spans="1:9" x14ac:dyDescent="0.2">
      <c r="A1728">
        <v>20060242</v>
      </c>
      <c r="B1728" t="s">
        <v>119</v>
      </c>
      <c r="D1728">
        <f>VLOOKUP(A1728,combine!A:R,4,FALSE)</f>
        <v>75.75</v>
      </c>
      <c r="E1728">
        <f>VLOOKUP(A1728,combine!A:R,5,FALSE)</f>
        <v>314</v>
      </c>
      <c r="F1728">
        <f>VLOOKUP(A1728,combine!A:R,13,FALSE)</f>
        <v>5.4</v>
      </c>
      <c r="G1728">
        <f>VLOOKUP(A1728,combine!A:R,14,FALSE)</f>
        <v>26.5</v>
      </c>
      <c r="H1728">
        <f>VLOOKUP(A1728,combine!A:R,16,FALSE)</f>
        <v>4.53</v>
      </c>
      <c r="I1728">
        <f>VLOOKUP(A1728,combine!A:R,17,FALSE)</f>
        <v>100</v>
      </c>
    </row>
    <row r="1729" spans="1:9" x14ac:dyDescent="0.2">
      <c r="A1729">
        <v>20050164</v>
      </c>
      <c r="B1729" t="s">
        <v>50</v>
      </c>
      <c r="C1729">
        <v>0</v>
      </c>
      <c r="D1729">
        <f>VLOOKUP(A1729,combine!A:R,4,FALSE)</f>
        <v>80</v>
      </c>
      <c r="E1729">
        <f>VLOOKUP(A1729,combine!A:R,5,FALSE)</f>
        <v>314</v>
      </c>
      <c r="F1729">
        <f>VLOOKUP(A1729,combine!A:R,13,FALSE)</f>
        <v>5.3</v>
      </c>
      <c r="G1729">
        <f>VLOOKUP(A1729,combine!A:R,14,FALSE)</f>
        <v>0</v>
      </c>
      <c r="H1729">
        <f>VLOOKUP(A1729,combine!A:R,16,FALSE)</f>
        <v>0</v>
      </c>
      <c r="I1729">
        <f>VLOOKUP(A1729,combine!A:R,17,FALSE)</f>
        <v>0</v>
      </c>
    </row>
    <row r="1730" spans="1:9" x14ac:dyDescent="0.2">
      <c r="A1730">
        <v>20060608</v>
      </c>
      <c r="B1730" t="s">
        <v>38</v>
      </c>
      <c r="C1730">
        <v>8</v>
      </c>
      <c r="D1730">
        <f>VLOOKUP(A1730,combine!A:R,4,FALSE)</f>
        <v>76.63</v>
      </c>
      <c r="E1730">
        <f>VLOOKUP(A1730,combine!A:R,5,FALSE)</f>
        <v>277</v>
      </c>
      <c r="F1730">
        <f>VLOOKUP(A1730,combine!A:R,13,FALSE)</f>
        <v>5.08</v>
      </c>
      <c r="G1730">
        <f>VLOOKUP(A1730,combine!A:R,14,FALSE)</f>
        <v>27</v>
      </c>
      <c r="H1730">
        <f>VLOOKUP(A1730,combine!A:R,16,FALSE)</f>
        <v>4.76</v>
      </c>
      <c r="I1730">
        <f>VLOOKUP(A1730,combine!A:R,17,FALSE)</f>
        <v>109</v>
      </c>
    </row>
    <row r="1731" spans="1:9" x14ac:dyDescent="0.2">
      <c r="A1731">
        <v>20060456</v>
      </c>
      <c r="B1731" t="s">
        <v>34</v>
      </c>
      <c r="D1731">
        <f>VLOOKUP(A1731,combine!A:R,4,FALSE)</f>
        <v>73.38</v>
      </c>
      <c r="E1731">
        <f>VLOOKUP(A1731,combine!A:R,5,FALSE)</f>
        <v>195</v>
      </c>
      <c r="F1731">
        <f>VLOOKUP(A1731,combine!A:R,13,FALSE)</f>
        <v>4.7300000000000004</v>
      </c>
      <c r="G1731">
        <f>VLOOKUP(A1731,combine!A:R,14,FALSE)</f>
        <v>34</v>
      </c>
      <c r="H1731">
        <f>VLOOKUP(A1731,combine!A:R,16,FALSE)</f>
        <v>4.03</v>
      </c>
      <c r="I1731">
        <f>VLOOKUP(A1731,combine!A:R,17,FALSE)</f>
        <v>120</v>
      </c>
    </row>
    <row r="1732" spans="1:9" x14ac:dyDescent="0.2">
      <c r="A1732">
        <v>20060164</v>
      </c>
      <c r="B1732" t="s">
        <v>104</v>
      </c>
      <c r="C1732">
        <v>11</v>
      </c>
      <c r="D1732">
        <f>VLOOKUP(A1732,combine!A:R,4,FALSE)</f>
        <v>75.88</v>
      </c>
      <c r="E1732">
        <f>VLOOKUP(A1732,combine!A:R,5,FALSE)</f>
        <v>232</v>
      </c>
      <c r="F1732">
        <f>VLOOKUP(A1732,combine!A:R,13,FALSE)</f>
        <v>4.8600000000000003</v>
      </c>
      <c r="G1732">
        <f>VLOOKUP(A1732,combine!A:R,14,FALSE)</f>
        <v>32.5</v>
      </c>
      <c r="H1732">
        <f>VLOOKUP(A1732,combine!A:R,16,FALSE)</f>
        <v>4.29</v>
      </c>
      <c r="I1732">
        <f>VLOOKUP(A1732,combine!A:R,17,FALSE)</f>
        <v>108</v>
      </c>
    </row>
    <row r="1733" spans="1:9" x14ac:dyDescent="0.2">
      <c r="A1733">
        <v>20040578</v>
      </c>
      <c r="B1733" t="s">
        <v>27</v>
      </c>
      <c r="C1733">
        <v>10</v>
      </c>
      <c r="D1733">
        <f>VLOOKUP(A1733,combine!A:R,4,FALSE)</f>
        <v>71.400000000000006</v>
      </c>
      <c r="E1733">
        <f>VLOOKUP(A1733,combine!A:R,5,FALSE)</f>
        <v>224</v>
      </c>
      <c r="F1733">
        <f>VLOOKUP(A1733,combine!A:R,13,FALSE)</f>
        <v>4.45</v>
      </c>
      <c r="G1733">
        <f>VLOOKUP(A1733,combine!A:R,14,FALSE)</f>
        <v>34.5</v>
      </c>
      <c r="H1733">
        <f>VLOOKUP(A1733,combine!A:R,16,FALSE)</f>
        <v>4.12</v>
      </c>
      <c r="I1733">
        <f>VLOOKUP(A1733,combine!A:R,17,FALSE)</f>
        <v>112</v>
      </c>
    </row>
    <row r="1734" spans="1:9" x14ac:dyDescent="0.2">
      <c r="A1734">
        <v>20050026</v>
      </c>
      <c r="B1734" t="s">
        <v>16623</v>
      </c>
      <c r="C1734">
        <v>3.6</v>
      </c>
      <c r="D1734">
        <f>VLOOKUP(A1734,combine!A:R,4,FALSE)</f>
        <v>74.900000000000006</v>
      </c>
      <c r="E1734">
        <f>VLOOKUP(A1734,combine!A:R,5,FALSE)</f>
        <v>309</v>
      </c>
      <c r="F1734">
        <f>VLOOKUP(A1734,combine!A:R,13,FALSE)</f>
        <v>5.24</v>
      </c>
      <c r="G1734">
        <f>VLOOKUP(A1734,combine!A:R,14,FALSE)</f>
        <v>29</v>
      </c>
      <c r="H1734">
        <f>VLOOKUP(A1734,combine!A:R,16,FALSE)</f>
        <v>4.59</v>
      </c>
      <c r="I1734">
        <f>VLOOKUP(A1734,combine!A:R,17,FALSE)</f>
        <v>104</v>
      </c>
    </row>
    <row r="1735" spans="1:9" x14ac:dyDescent="0.2">
      <c r="A1735">
        <v>20050041</v>
      </c>
      <c r="B1735" t="s">
        <v>50</v>
      </c>
      <c r="C1735">
        <v>0</v>
      </c>
      <c r="D1735">
        <f>VLOOKUP(A1735,combine!A:R,4,FALSE)</f>
        <v>78.599999999999994</v>
      </c>
      <c r="E1735">
        <f>VLOOKUP(A1735,combine!A:R,5,FALSE)</f>
        <v>320</v>
      </c>
      <c r="F1735">
        <f>VLOOKUP(A1735,combine!A:R,13,FALSE)</f>
        <v>5.28</v>
      </c>
      <c r="G1735">
        <f>VLOOKUP(A1735,combine!A:R,14,FALSE)</f>
        <v>29</v>
      </c>
      <c r="H1735">
        <f>VLOOKUP(A1735,combine!A:R,16,FALSE)</f>
        <v>4.5</v>
      </c>
      <c r="I1735">
        <f>VLOOKUP(A1735,combine!A:R,17,FALSE)</f>
        <v>96</v>
      </c>
    </row>
    <row r="1736" spans="1:9" x14ac:dyDescent="0.2">
      <c r="A1736">
        <v>20050152</v>
      </c>
      <c r="B1736" t="s">
        <v>104</v>
      </c>
      <c r="D1736">
        <f>VLOOKUP(A1736,combine!A:R,4,FALSE)</f>
        <v>75.5</v>
      </c>
      <c r="E1736">
        <f>VLOOKUP(A1736,combine!A:R,5,FALSE)</f>
        <v>218</v>
      </c>
      <c r="F1736">
        <f>VLOOKUP(A1736,combine!A:R,13,FALSE)</f>
        <v>4.7300000000000004</v>
      </c>
      <c r="G1736">
        <f>VLOOKUP(A1736,combine!A:R,14,FALSE)</f>
        <v>34.5</v>
      </c>
      <c r="H1736">
        <f>VLOOKUP(A1736,combine!A:R,16,FALSE)</f>
        <v>4.08</v>
      </c>
      <c r="I1736">
        <f>VLOOKUP(A1736,combine!A:R,17,FALSE)</f>
        <v>128</v>
      </c>
    </row>
    <row r="1737" spans="1:9" x14ac:dyDescent="0.2">
      <c r="A1737">
        <v>20070109</v>
      </c>
      <c r="B1737" t="s">
        <v>103</v>
      </c>
      <c r="C1737">
        <v>4.9939939939939899</v>
      </c>
      <c r="D1737">
        <f>VLOOKUP(A1737,combine!A:R,4,FALSE)</f>
        <v>73.38</v>
      </c>
      <c r="E1737">
        <f>VLOOKUP(A1737,combine!A:R,5,FALSE)</f>
        <v>232</v>
      </c>
      <c r="F1737">
        <f>VLOOKUP(A1737,combine!A:R,13,FALSE)</f>
        <v>4.6399999999999997</v>
      </c>
      <c r="G1737">
        <f>VLOOKUP(A1737,combine!A:R,14,FALSE)</f>
        <v>33.5</v>
      </c>
      <c r="H1737">
        <f>VLOOKUP(A1737,combine!A:R,16,FALSE)</f>
        <v>4.45</v>
      </c>
      <c r="I1737">
        <f>VLOOKUP(A1737,combine!A:R,17,FALSE)</f>
        <v>110</v>
      </c>
    </row>
    <row r="1738" spans="1:9" x14ac:dyDescent="0.2">
      <c r="A1738">
        <v>20050610</v>
      </c>
      <c r="B1738" t="s">
        <v>54</v>
      </c>
      <c r="C1738">
        <v>10.770609318996399</v>
      </c>
      <c r="D1738">
        <f>VLOOKUP(A1738,combine!A:R,4,FALSE)</f>
        <v>73.900000000000006</v>
      </c>
      <c r="E1738">
        <f>VLOOKUP(A1738,combine!A:R,5,FALSE)</f>
        <v>211</v>
      </c>
      <c r="F1738">
        <f>VLOOKUP(A1738,combine!A:R,13,FALSE)</f>
        <v>4.76</v>
      </c>
      <c r="G1738">
        <f>VLOOKUP(A1738,combine!A:R,14,FALSE)</f>
        <v>35</v>
      </c>
      <c r="H1738">
        <f>VLOOKUP(A1738,combine!A:R,16,FALSE)</f>
        <v>4.07</v>
      </c>
      <c r="I1738">
        <f>VLOOKUP(A1738,combine!A:R,17,FALSE)</f>
        <v>110</v>
      </c>
    </row>
    <row r="1739" spans="1:9" x14ac:dyDescent="0.2">
      <c r="A1739">
        <v>20070142</v>
      </c>
      <c r="B1739" t="s">
        <v>34</v>
      </c>
      <c r="C1739">
        <v>7.4</v>
      </c>
      <c r="D1739">
        <f>VLOOKUP(A1739,combine!A:R,4,FALSE)</f>
        <v>72.38</v>
      </c>
      <c r="E1739">
        <f>VLOOKUP(A1739,combine!A:R,5,FALSE)</f>
        <v>193</v>
      </c>
      <c r="F1739">
        <f>VLOOKUP(A1739,combine!A:R,13,FALSE)</f>
        <v>4.4800000000000004</v>
      </c>
      <c r="G1739">
        <f>VLOOKUP(A1739,combine!A:R,14,FALSE)</f>
        <v>33</v>
      </c>
      <c r="H1739">
        <f>VLOOKUP(A1739,combine!A:R,16,FALSE)</f>
        <v>4.29</v>
      </c>
      <c r="I1739">
        <f>VLOOKUP(A1739,combine!A:R,17,FALSE)</f>
        <v>124</v>
      </c>
    </row>
    <row r="1740" spans="1:9" x14ac:dyDescent="0.2">
      <c r="A1740">
        <v>20070203</v>
      </c>
      <c r="B1740" t="s">
        <v>207</v>
      </c>
      <c r="C1740">
        <v>7.3846153846153797</v>
      </c>
      <c r="D1740">
        <f>VLOOKUP(A1740,combine!A:R,4,FALSE)</f>
        <v>75.25</v>
      </c>
      <c r="E1740">
        <f>VLOOKUP(A1740,combine!A:R,5,FALSE)</f>
        <v>218</v>
      </c>
      <c r="F1740">
        <f>VLOOKUP(A1740,combine!A:R,13,FALSE)</f>
        <v>4.5999999999999996</v>
      </c>
      <c r="G1740">
        <f>VLOOKUP(A1740,combine!A:R,14,FALSE)</f>
        <v>39</v>
      </c>
      <c r="H1740">
        <f>VLOOKUP(A1740,combine!A:R,16,FALSE)</f>
        <v>4.4400000000000004</v>
      </c>
      <c r="I1740">
        <f>VLOOKUP(A1740,combine!A:R,17,FALSE)</f>
        <v>132</v>
      </c>
    </row>
    <row r="1741" spans="1:9" x14ac:dyDescent="0.2">
      <c r="A1741">
        <v>20070033</v>
      </c>
      <c r="B1741" t="s">
        <v>42</v>
      </c>
      <c r="C1741">
        <v>1.28859060402684</v>
      </c>
      <c r="D1741">
        <f>VLOOKUP(A1741,combine!A:R,4,FALSE)</f>
        <v>77.75</v>
      </c>
      <c r="E1741">
        <f>VLOOKUP(A1741,combine!A:R,5,FALSE)</f>
        <v>324</v>
      </c>
      <c r="F1741">
        <f>VLOOKUP(A1741,combine!A:R,13,FALSE)</f>
        <v>5.1100000000000003</v>
      </c>
      <c r="G1741">
        <f>VLOOKUP(A1741,combine!A:R,14,FALSE)</f>
        <v>27.5</v>
      </c>
      <c r="H1741">
        <f>VLOOKUP(A1741,combine!A:R,16,FALSE)</f>
        <v>0</v>
      </c>
      <c r="I1741">
        <f>VLOOKUP(A1741,combine!A:R,17,FALSE)</f>
        <v>107</v>
      </c>
    </row>
    <row r="1742" spans="1:9" x14ac:dyDescent="0.2">
      <c r="A1742">
        <v>20070194</v>
      </c>
      <c r="B1742" t="s">
        <v>18</v>
      </c>
      <c r="C1742">
        <v>4.5999999999999996</v>
      </c>
      <c r="D1742">
        <f>VLOOKUP(A1742,combine!A:R,4,FALSE)</f>
        <v>70.25</v>
      </c>
      <c r="E1742">
        <f>VLOOKUP(A1742,combine!A:R,5,FALSE)</f>
        <v>190</v>
      </c>
      <c r="F1742">
        <f>VLOOKUP(A1742,combine!A:R,13,FALSE)</f>
        <v>4.5</v>
      </c>
      <c r="G1742">
        <f>VLOOKUP(A1742,combine!A:R,14,FALSE)</f>
        <v>29.5</v>
      </c>
      <c r="H1742">
        <f>VLOOKUP(A1742,combine!A:R,16,FALSE)</f>
        <v>4.3</v>
      </c>
      <c r="I1742">
        <f>VLOOKUP(A1742,combine!A:R,17,FALSE)</f>
        <v>111</v>
      </c>
    </row>
    <row r="1743" spans="1:9" x14ac:dyDescent="0.2">
      <c r="A1743">
        <v>20070244</v>
      </c>
      <c r="B1743" t="s">
        <v>49</v>
      </c>
      <c r="C1743">
        <v>0</v>
      </c>
      <c r="D1743">
        <f>VLOOKUP(A1743,combine!A:R,4,FALSE)</f>
        <v>71.099999999999994</v>
      </c>
      <c r="E1743">
        <f>VLOOKUP(A1743,combine!A:R,5,FALSE)</f>
        <v>230</v>
      </c>
      <c r="F1743">
        <f>VLOOKUP(A1743,combine!A:R,13,FALSE)</f>
        <v>4.8099999999999996</v>
      </c>
      <c r="G1743">
        <f>VLOOKUP(A1743,combine!A:R,14,FALSE)</f>
        <v>30</v>
      </c>
      <c r="H1743">
        <f>VLOOKUP(A1743,combine!A:R,16,FALSE)</f>
        <v>4.37</v>
      </c>
      <c r="I1743">
        <f>VLOOKUP(A1743,combine!A:R,17,FALSE)</f>
        <v>111</v>
      </c>
    </row>
    <row r="1744" spans="1:9" x14ac:dyDescent="0.2">
      <c r="A1744">
        <v>20070041</v>
      </c>
      <c r="B1744" t="s">
        <v>18</v>
      </c>
      <c r="C1744">
        <v>9.1348314606741496</v>
      </c>
      <c r="D1744">
        <f>VLOOKUP(A1744,combine!A:R,4,FALSE)</f>
        <v>69.88</v>
      </c>
      <c r="E1744">
        <f>VLOOKUP(A1744,combine!A:R,5,FALSE)</f>
        <v>185</v>
      </c>
      <c r="F1744">
        <f>VLOOKUP(A1744,combine!A:R,13,FALSE)</f>
        <v>4.37</v>
      </c>
      <c r="G1744">
        <f>VLOOKUP(A1744,combine!A:R,14,FALSE)</f>
        <v>36</v>
      </c>
      <c r="H1744">
        <f>VLOOKUP(A1744,combine!A:R,16,FALSE)</f>
        <v>4.12</v>
      </c>
      <c r="I1744">
        <f>VLOOKUP(A1744,combine!A:R,17,FALSE)</f>
        <v>122</v>
      </c>
    </row>
    <row r="1745" spans="1:9" x14ac:dyDescent="0.2">
      <c r="A1745">
        <v>20070025</v>
      </c>
      <c r="B1745" t="s">
        <v>103</v>
      </c>
      <c r="C1745">
        <v>4.3897515527950297</v>
      </c>
      <c r="D1745">
        <f>VLOOKUP(A1745,combine!A:R,4,FALSE)</f>
        <v>72.25</v>
      </c>
      <c r="E1745">
        <f>VLOOKUP(A1745,combine!A:R,5,FALSE)</f>
        <v>237</v>
      </c>
      <c r="F1745">
        <f>VLOOKUP(A1745,combine!A:R,13,FALSE)</f>
        <v>4.76</v>
      </c>
      <c r="G1745">
        <f>VLOOKUP(A1745,combine!A:R,14,FALSE)</f>
        <v>0</v>
      </c>
      <c r="H1745">
        <f>VLOOKUP(A1745,combine!A:R,16,FALSE)</f>
        <v>0</v>
      </c>
      <c r="I1745">
        <f>VLOOKUP(A1745,combine!A:R,17,FALSE)</f>
        <v>111</v>
      </c>
    </row>
    <row r="1746" spans="1:9" x14ac:dyDescent="0.2">
      <c r="A1746">
        <v>20070155</v>
      </c>
      <c r="B1746" t="s">
        <v>58</v>
      </c>
      <c r="D1746">
        <f>VLOOKUP(A1746,combine!A:R,4,FALSE)</f>
        <v>75.25</v>
      </c>
      <c r="E1746">
        <f>VLOOKUP(A1746,combine!A:R,5,FALSE)</f>
        <v>244</v>
      </c>
      <c r="F1746">
        <f>VLOOKUP(A1746,combine!A:R,13,FALSE)</f>
        <v>4.8</v>
      </c>
      <c r="G1746">
        <f>VLOOKUP(A1746,combine!A:R,14,FALSE)</f>
        <v>36</v>
      </c>
      <c r="H1746">
        <f>VLOOKUP(A1746,combine!A:R,16,FALSE)</f>
        <v>4.47</v>
      </c>
      <c r="I1746">
        <f>VLOOKUP(A1746,combine!A:R,17,FALSE)</f>
        <v>115</v>
      </c>
    </row>
    <row r="1747" spans="1:9" x14ac:dyDescent="0.2">
      <c r="A1747">
        <v>20050213</v>
      </c>
      <c r="B1747" t="s">
        <v>104</v>
      </c>
      <c r="C1747">
        <v>0</v>
      </c>
      <c r="D1747">
        <f>VLOOKUP(A1747,combine!A:R,4,FALSE)</f>
        <v>78.13</v>
      </c>
      <c r="E1747">
        <f>VLOOKUP(A1747,combine!A:R,5,FALSE)</f>
        <v>242</v>
      </c>
      <c r="F1747">
        <f>VLOOKUP(A1747,combine!A:R,13,FALSE)</f>
        <v>5.0599999999999996</v>
      </c>
      <c r="G1747">
        <f>VLOOKUP(A1747,combine!A:R,14,FALSE)</f>
        <v>29</v>
      </c>
      <c r="H1747">
        <f>VLOOKUP(A1747,combine!A:R,16,FALSE)</f>
        <v>4.62</v>
      </c>
      <c r="I1747">
        <f>VLOOKUP(A1747,combine!A:R,17,FALSE)</f>
        <v>101</v>
      </c>
    </row>
    <row r="1748" spans="1:9" x14ac:dyDescent="0.2">
      <c r="A1748">
        <v>20070140</v>
      </c>
      <c r="B1748" t="s">
        <v>22</v>
      </c>
      <c r="C1748">
        <v>6.6847826086956497</v>
      </c>
      <c r="D1748">
        <f>VLOOKUP(A1748,combine!A:R,4,FALSE)</f>
        <v>70.88</v>
      </c>
      <c r="E1748">
        <f>VLOOKUP(A1748,combine!A:R,5,FALSE)</f>
        <v>181</v>
      </c>
      <c r="F1748">
        <f>VLOOKUP(A1748,combine!A:R,13,FALSE)</f>
        <v>4.6100000000000003</v>
      </c>
      <c r="G1748">
        <f>VLOOKUP(A1748,combine!A:R,14,FALSE)</f>
        <v>33</v>
      </c>
      <c r="H1748">
        <f>VLOOKUP(A1748,combine!A:R,16,FALSE)</f>
        <v>4.76</v>
      </c>
      <c r="I1748">
        <f>VLOOKUP(A1748,combine!A:R,17,FALSE)</f>
        <v>118</v>
      </c>
    </row>
    <row r="1749" spans="1:9" x14ac:dyDescent="0.2">
      <c r="A1749">
        <v>20040083</v>
      </c>
      <c r="B1749" t="s">
        <v>119</v>
      </c>
      <c r="C1749">
        <v>0</v>
      </c>
      <c r="D1749">
        <f>VLOOKUP(A1749,combine!A:R,4,FALSE)</f>
        <v>76</v>
      </c>
      <c r="E1749">
        <f>VLOOKUP(A1749,combine!A:R,5,FALSE)</f>
        <v>312</v>
      </c>
      <c r="F1749">
        <f>VLOOKUP(A1749,combine!A:R,13,FALSE)</f>
        <v>5.45</v>
      </c>
      <c r="G1749">
        <f>VLOOKUP(A1749,combine!A:R,14,FALSE)</f>
        <v>24.5</v>
      </c>
      <c r="H1749">
        <f>VLOOKUP(A1749,combine!A:R,16,FALSE)</f>
        <v>4.68</v>
      </c>
      <c r="I1749">
        <f>VLOOKUP(A1749,combine!A:R,17,FALSE)</f>
        <v>95</v>
      </c>
    </row>
    <row r="1750" spans="1:9" x14ac:dyDescent="0.2">
      <c r="A1750">
        <v>20070061</v>
      </c>
      <c r="B1750" t="s">
        <v>22</v>
      </c>
      <c r="C1750">
        <v>10.669014084506999</v>
      </c>
      <c r="D1750">
        <f>VLOOKUP(A1750,combine!A:R,4,FALSE)</f>
        <v>72.38</v>
      </c>
      <c r="E1750">
        <f>VLOOKUP(A1750,combine!A:R,5,FALSE)</f>
        <v>210</v>
      </c>
      <c r="F1750">
        <f>VLOOKUP(A1750,combine!A:R,13,FALSE)</f>
        <v>4.53</v>
      </c>
      <c r="G1750">
        <f>VLOOKUP(A1750,combine!A:R,14,FALSE)</f>
        <v>41</v>
      </c>
      <c r="H1750">
        <f>VLOOKUP(A1750,combine!A:R,16,FALSE)</f>
        <v>4.21</v>
      </c>
      <c r="I1750">
        <f>VLOOKUP(A1750,combine!A:R,17,FALSE)</f>
        <v>124</v>
      </c>
    </row>
    <row r="1751" spans="1:9" x14ac:dyDescent="0.2">
      <c r="A1751">
        <v>20070010</v>
      </c>
      <c r="B1751" t="s">
        <v>42</v>
      </c>
      <c r="C1751">
        <v>0.81818181818181801</v>
      </c>
      <c r="D1751">
        <f>VLOOKUP(A1751,combine!A:R,4,FALSE)</f>
        <v>74</v>
      </c>
      <c r="E1751">
        <f>VLOOKUP(A1751,combine!A:R,5,FALSE)</f>
        <v>302</v>
      </c>
      <c r="F1751">
        <f>VLOOKUP(A1751,combine!A:R,13,FALSE)</f>
        <v>5.07</v>
      </c>
      <c r="G1751">
        <f>VLOOKUP(A1751,combine!A:R,14,FALSE)</f>
        <v>30</v>
      </c>
      <c r="H1751">
        <f>VLOOKUP(A1751,combine!A:R,16,FALSE)</f>
        <v>0</v>
      </c>
      <c r="I1751">
        <f>VLOOKUP(A1751,combine!A:R,17,FALSE)</f>
        <v>111</v>
      </c>
    </row>
    <row r="1752" spans="1:9" x14ac:dyDescent="0.2">
      <c r="A1752">
        <v>20050198</v>
      </c>
      <c r="B1752" t="s">
        <v>58</v>
      </c>
      <c r="C1752">
        <v>0</v>
      </c>
      <c r="D1752">
        <f>VLOOKUP(A1752,combine!A:R,4,FALSE)</f>
        <v>76.25</v>
      </c>
      <c r="E1752">
        <f>VLOOKUP(A1752,combine!A:R,5,FALSE)</f>
        <v>260</v>
      </c>
      <c r="F1752">
        <f>VLOOKUP(A1752,combine!A:R,13,FALSE)</f>
        <v>4.7699999999999996</v>
      </c>
      <c r="G1752">
        <f>VLOOKUP(A1752,combine!A:R,14,FALSE)</f>
        <v>36</v>
      </c>
      <c r="H1752">
        <f>VLOOKUP(A1752,combine!A:R,16,FALSE)</f>
        <v>4.01</v>
      </c>
      <c r="I1752">
        <f>VLOOKUP(A1752,combine!A:R,17,FALSE)</f>
        <v>111</v>
      </c>
    </row>
    <row r="1753" spans="1:9" x14ac:dyDescent="0.2">
      <c r="A1753">
        <v>20070069</v>
      </c>
      <c r="B1753" t="s">
        <v>103</v>
      </c>
      <c r="C1753">
        <v>6.1428571428571397</v>
      </c>
      <c r="D1753">
        <f>VLOOKUP(A1753,combine!A:R,4,FALSE)</f>
        <v>69.38</v>
      </c>
      <c r="E1753">
        <f>VLOOKUP(A1753,combine!A:R,5,FALSE)</f>
        <v>239</v>
      </c>
      <c r="F1753">
        <f>VLOOKUP(A1753,combine!A:R,13,FALSE)</f>
        <v>4.51</v>
      </c>
      <c r="G1753">
        <f>VLOOKUP(A1753,combine!A:R,14,FALSE)</f>
        <v>35.5</v>
      </c>
      <c r="H1753">
        <f>VLOOKUP(A1753,combine!A:R,16,FALSE)</f>
        <v>4.37</v>
      </c>
      <c r="I1753">
        <f>VLOOKUP(A1753,combine!A:R,17,FALSE)</f>
        <v>115</v>
      </c>
    </row>
    <row r="1754" spans="1:9" x14ac:dyDescent="0.2">
      <c r="A1754">
        <v>20070123</v>
      </c>
      <c r="B1754" t="s">
        <v>18</v>
      </c>
      <c r="C1754">
        <v>8.5633802816901401</v>
      </c>
      <c r="D1754">
        <f>VLOOKUP(A1754,combine!A:R,4,FALSE)</f>
        <v>72.88</v>
      </c>
      <c r="E1754">
        <f>VLOOKUP(A1754,combine!A:R,5,FALSE)</f>
        <v>196</v>
      </c>
      <c r="F1754">
        <f>VLOOKUP(A1754,combine!A:R,13,FALSE)</f>
        <v>4.49</v>
      </c>
      <c r="G1754">
        <f>VLOOKUP(A1754,combine!A:R,14,FALSE)</f>
        <v>38.5</v>
      </c>
      <c r="H1754">
        <f>VLOOKUP(A1754,combine!A:R,16,FALSE)</f>
        <v>4.3</v>
      </c>
      <c r="I1754">
        <f>VLOOKUP(A1754,combine!A:R,17,FALSE)</f>
        <v>125</v>
      </c>
    </row>
    <row r="1755" spans="1:9" x14ac:dyDescent="0.2">
      <c r="A1755">
        <v>20070142</v>
      </c>
      <c r="B1755" t="s">
        <v>58</v>
      </c>
      <c r="C1755">
        <v>7.4</v>
      </c>
      <c r="D1755">
        <f>VLOOKUP(A1755,combine!A:R,4,FALSE)</f>
        <v>72.38</v>
      </c>
      <c r="E1755">
        <f>VLOOKUP(A1755,combine!A:R,5,FALSE)</f>
        <v>193</v>
      </c>
      <c r="F1755">
        <f>VLOOKUP(A1755,combine!A:R,13,FALSE)</f>
        <v>4.4800000000000004</v>
      </c>
      <c r="G1755">
        <f>VLOOKUP(A1755,combine!A:R,14,FALSE)</f>
        <v>33</v>
      </c>
      <c r="H1755">
        <f>VLOOKUP(A1755,combine!A:R,16,FALSE)</f>
        <v>4.29</v>
      </c>
      <c r="I1755">
        <f>VLOOKUP(A1755,combine!A:R,17,FALSE)</f>
        <v>124</v>
      </c>
    </row>
    <row r="1756" spans="1:9" x14ac:dyDescent="0.2">
      <c r="A1756">
        <v>20070642</v>
      </c>
      <c r="B1756" t="s">
        <v>38</v>
      </c>
      <c r="C1756">
        <v>4</v>
      </c>
      <c r="D1756">
        <f>VLOOKUP(A1756,combine!A:R,4,FALSE)</f>
        <v>74.63</v>
      </c>
      <c r="E1756">
        <f>VLOOKUP(A1756,combine!A:R,5,FALSE)</f>
        <v>249</v>
      </c>
      <c r="F1756">
        <f>VLOOKUP(A1756,combine!A:R,13,FALSE)</f>
        <v>4.8</v>
      </c>
      <c r="G1756">
        <f>VLOOKUP(A1756,combine!A:R,14,FALSE)</f>
        <v>0</v>
      </c>
      <c r="H1756">
        <f>VLOOKUP(A1756,combine!A:R,16,FALSE)</f>
        <v>0</v>
      </c>
      <c r="I1756">
        <f>VLOOKUP(A1756,combine!A:R,17,FALSE)</f>
        <v>0</v>
      </c>
    </row>
    <row r="1757" spans="1:9" x14ac:dyDescent="0.2">
      <c r="A1757">
        <v>20070489</v>
      </c>
      <c r="B1757" t="s">
        <v>27</v>
      </c>
      <c r="D1757">
        <f>VLOOKUP(A1757,combine!A:R,4,FALSE)</f>
        <v>69.75</v>
      </c>
      <c r="E1757">
        <f>VLOOKUP(A1757,combine!A:R,5,FALSE)</f>
        <v>231</v>
      </c>
      <c r="F1757">
        <f>VLOOKUP(A1757,combine!A:R,13,FALSE)</f>
        <v>5.05</v>
      </c>
      <c r="G1757">
        <f>VLOOKUP(A1757,combine!A:R,14,FALSE)</f>
        <v>38.5</v>
      </c>
      <c r="H1757">
        <f>VLOOKUP(A1757,combine!A:R,16,FALSE)</f>
        <v>4.33</v>
      </c>
      <c r="I1757">
        <f>VLOOKUP(A1757,combine!A:R,17,FALSE)</f>
        <v>115</v>
      </c>
    </row>
    <row r="1758" spans="1:9" x14ac:dyDescent="0.2">
      <c r="A1758">
        <v>20030114</v>
      </c>
      <c r="B1758" t="s">
        <v>38</v>
      </c>
      <c r="C1758">
        <v>1.4049079754601199</v>
      </c>
      <c r="D1758">
        <f>VLOOKUP(A1758,combine!A:R,4,FALSE)</f>
        <v>75.3</v>
      </c>
      <c r="E1758">
        <f>VLOOKUP(A1758,combine!A:R,5,FALSE)</f>
        <v>301</v>
      </c>
      <c r="F1758">
        <f>VLOOKUP(A1758,combine!A:R,13,FALSE)</f>
        <v>5.14</v>
      </c>
      <c r="G1758">
        <f>VLOOKUP(A1758,combine!A:R,14,FALSE)</f>
        <v>0</v>
      </c>
      <c r="H1758">
        <f>VLOOKUP(A1758,combine!A:R,16,FALSE)</f>
        <v>0</v>
      </c>
      <c r="I1758">
        <f>VLOOKUP(A1758,combine!A:R,17,FALSE)</f>
        <v>102</v>
      </c>
    </row>
    <row r="1759" spans="1:9" x14ac:dyDescent="0.2">
      <c r="A1759">
        <v>20070240</v>
      </c>
      <c r="B1759" t="s">
        <v>103</v>
      </c>
      <c r="C1759">
        <v>3.2923976608187102</v>
      </c>
      <c r="D1759">
        <f>VLOOKUP(A1759,combine!A:R,4,FALSE)</f>
        <v>73.75</v>
      </c>
      <c r="E1759">
        <f>VLOOKUP(A1759,combine!A:R,5,FALSE)</f>
        <v>241</v>
      </c>
      <c r="F1759">
        <f>VLOOKUP(A1759,combine!A:R,13,FALSE)</f>
        <v>4.6399999999999997</v>
      </c>
      <c r="G1759">
        <f>VLOOKUP(A1759,combine!A:R,14,FALSE)</f>
        <v>30.5</v>
      </c>
      <c r="H1759">
        <f>VLOOKUP(A1759,combine!A:R,16,FALSE)</f>
        <v>0</v>
      </c>
      <c r="I1759">
        <f>VLOOKUP(A1759,combine!A:R,17,FALSE)</f>
        <v>109</v>
      </c>
    </row>
    <row r="1760" spans="1:9" x14ac:dyDescent="0.2">
      <c r="A1760">
        <v>20070567</v>
      </c>
      <c r="B1760" t="s">
        <v>49</v>
      </c>
      <c r="D1760">
        <f>VLOOKUP(A1760,combine!A:R,4,FALSE)</f>
        <v>69.5</v>
      </c>
      <c r="E1760">
        <f>VLOOKUP(A1760,combine!A:R,5,FALSE)</f>
        <v>202</v>
      </c>
      <c r="F1760">
        <f>VLOOKUP(A1760,combine!A:R,13,FALSE)</f>
        <v>4.6100000000000003</v>
      </c>
      <c r="G1760">
        <f>VLOOKUP(A1760,combine!A:R,14,FALSE)</f>
        <v>35.5</v>
      </c>
      <c r="H1760">
        <f>VLOOKUP(A1760,combine!A:R,16,FALSE)</f>
        <v>4.43</v>
      </c>
      <c r="I1760">
        <f>VLOOKUP(A1760,combine!A:R,17,FALSE)</f>
        <v>120</v>
      </c>
    </row>
    <row r="1761" spans="1:9" x14ac:dyDescent="0.2">
      <c r="A1761">
        <v>20070037</v>
      </c>
      <c r="B1761" t="s">
        <v>207</v>
      </c>
      <c r="C1761">
        <v>9.4776000000000007</v>
      </c>
      <c r="D1761">
        <f>VLOOKUP(A1761,combine!A:R,4,FALSE)</f>
        <v>71.3</v>
      </c>
      <c r="E1761">
        <f>VLOOKUP(A1761,combine!A:R,5,FALSE)</f>
        <v>203</v>
      </c>
      <c r="F1761">
        <f>VLOOKUP(A1761,combine!A:R,13,FALSE)</f>
        <v>4.5</v>
      </c>
      <c r="G1761">
        <f>VLOOKUP(A1761,combine!A:R,14,FALSE)</f>
        <v>33.5</v>
      </c>
      <c r="H1761">
        <f>VLOOKUP(A1761,combine!A:R,16,FALSE)</f>
        <v>4.12</v>
      </c>
      <c r="I1761">
        <f>VLOOKUP(A1761,combine!A:R,17,FALSE)</f>
        <v>113</v>
      </c>
    </row>
    <row r="1762" spans="1:9" x14ac:dyDescent="0.2">
      <c r="A1762">
        <v>20070667</v>
      </c>
      <c r="B1762" t="s">
        <v>18</v>
      </c>
      <c r="C1762">
        <v>4</v>
      </c>
      <c r="D1762">
        <f>VLOOKUP(A1762,combine!A:R,4,FALSE)</f>
        <v>72.25</v>
      </c>
      <c r="E1762">
        <f>VLOOKUP(A1762,combine!A:R,5,FALSE)</f>
        <v>182</v>
      </c>
      <c r="F1762">
        <f>VLOOKUP(A1762,combine!A:R,13,FALSE)</f>
        <v>4.46</v>
      </c>
      <c r="G1762">
        <f>VLOOKUP(A1762,combine!A:R,14,FALSE)</f>
        <v>0</v>
      </c>
      <c r="H1762">
        <f>VLOOKUP(A1762,combine!A:R,16,FALSE)</f>
        <v>0</v>
      </c>
      <c r="I1762">
        <f>VLOOKUP(A1762,combine!A:R,17,FALSE)</f>
        <v>0</v>
      </c>
    </row>
    <row r="1763" spans="1:9" x14ac:dyDescent="0.2">
      <c r="A1763">
        <v>20070564</v>
      </c>
      <c r="B1763" t="s">
        <v>103</v>
      </c>
      <c r="C1763">
        <v>1.9519650655021801</v>
      </c>
      <c r="D1763">
        <f>VLOOKUP(A1763,combine!A:R,4,FALSE)</f>
        <v>74.88</v>
      </c>
      <c r="E1763">
        <f>VLOOKUP(A1763,combine!A:R,5,FALSE)</f>
        <v>250</v>
      </c>
      <c r="F1763">
        <f>VLOOKUP(A1763,combine!A:R,13,FALSE)</f>
        <v>4.76</v>
      </c>
      <c r="G1763">
        <f>VLOOKUP(A1763,combine!A:R,14,FALSE)</f>
        <v>35</v>
      </c>
      <c r="H1763">
        <f>VLOOKUP(A1763,combine!A:R,16,FALSE)</f>
        <v>4.3600000000000003</v>
      </c>
      <c r="I1763">
        <f>VLOOKUP(A1763,combine!A:R,17,FALSE)</f>
        <v>115</v>
      </c>
    </row>
    <row r="1764" spans="1:9" x14ac:dyDescent="0.2">
      <c r="A1764">
        <v>20070085</v>
      </c>
      <c r="B1764" t="s">
        <v>42</v>
      </c>
      <c r="C1764">
        <v>1.47745901639344</v>
      </c>
      <c r="D1764">
        <f>VLOOKUP(A1764,combine!A:R,4,FALSE)</f>
        <v>73.13</v>
      </c>
      <c r="E1764">
        <f>VLOOKUP(A1764,combine!A:R,5,FALSE)</f>
        <v>309</v>
      </c>
      <c r="F1764">
        <f>VLOOKUP(A1764,combine!A:R,13,FALSE)</f>
        <v>5.18</v>
      </c>
      <c r="G1764">
        <f>VLOOKUP(A1764,combine!A:R,14,FALSE)</f>
        <v>24</v>
      </c>
      <c r="H1764">
        <f>VLOOKUP(A1764,combine!A:R,16,FALSE)</f>
        <v>4.6500000000000004</v>
      </c>
      <c r="I1764">
        <f>VLOOKUP(A1764,combine!A:R,17,FALSE)</f>
        <v>106</v>
      </c>
    </row>
    <row r="1765" spans="1:9" x14ac:dyDescent="0.2">
      <c r="A1765">
        <v>20000057</v>
      </c>
      <c r="B1765" t="s">
        <v>90</v>
      </c>
      <c r="C1765">
        <v>8.8276515151515103</v>
      </c>
      <c r="D1765">
        <f>VLOOKUP(A1765,combine!A:R,4,FALSE)</f>
        <v>73.8</v>
      </c>
      <c r="E1765">
        <f>VLOOKUP(A1765,combine!A:R,5,FALSE)</f>
        <v>209</v>
      </c>
      <c r="F1765">
        <f>VLOOKUP(A1765,combine!A:R,13,FALSE)</f>
        <v>4.5</v>
      </c>
      <c r="G1765">
        <f>VLOOKUP(A1765,combine!A:R,14,FALSE)</f>
        <v>0</v>
      </c>
      <c r="H1765">
        <f>VLOOKUP(A1765,combine!A:R,16,FALSE)</f>
        <v>0</v>
      </c>
      <c r="I1765">
        <f>VLOOKUP(A1765,combine!A:R,17,FALSE)</f>
        <v>0</v>
      </c>
    </row>
    <row r="1766" spans="1:9" x14ac:dyDescent="0.2">
      <c r="A1766">
        <v>20070055</v>
      </c>
      <c r="B1766" t="s">
        <v>18</v>
      </c>
      <c r="C1766">
        <v>8.7547892720306493</v>
      </c>
      <c r="D1766">
        <f>VLOOKUP(A1766,combine!A:R,4,FALSE)</f>
        <v>69.25</v>
      </c>
      <c r="E1766">
        <f>VLOOKUP(A1766,combine!A:R,5,FALSE)</f>
        <v>189</v>
      </c>
      <c r="F1766">
        <f>VLOOKUP(A1766,combine!A:R,13,FALSE)</f>
        <v>4.42</v>
      </c>
      <c r="G1766">
        <f>VLOOKUP(A1766,combine!A:R,14,FALSE)</f>
        <v>36.5</v>
      </c>
      <c r="H1766">
        <f>VLOOKUP(A1766,combine!A:R,16,FALSE)</f>
        <v>4.43</v>
      </c>
      <c r="I1766">
        <f>VLOOKUP(A1766,combine!A:R,17,FALSE)</f>
        <v>120</v>
      </c>
    </row>
    <row r="1767" spans="1:9" x14ac:dyDescent="0.2">
      <c r="A1767">
        <v>20020058</v>
      </c>
      <c r="B1767" t="s">
        <v>207</v>
      </c>
      <c r="C1767">
        <v>7.4838709677419297</v>
      </c>
      <c r="D1767">
        <f>VLOOKUP(A1767,combine!A:R,4,FALSE)</f>
        <v>73.099999999999994</v>
      </c>
      <c r="E1767">
        <f>VLOOKUP(A1767,combine!A:R,5,FALSE)</f>
        <v>211</v>
      </c>
      <c r="F1767">
        <f>VLOOKUP(A1767,combine!A:R,13,FALSE)</f>
        <v>4.5599999999999996</v>
      </c>
      <c r="G1767">
        <f>VLOOKUP(A1767,combine!A:R,14,FALSE)</f>
        <v>36.5</v>
      </c>
      <c r="H1767">
        <f>VLOOKUP(A1767,combine!A:R,16,FALSE)</f>
        <v>4.1399999999999997</v>
      </c>
      <c r="I1767">
        <f>VLOOKUP(A1767,combine!A:R,17,FALSE)</f>
        <v>121</v>
      </c>
    </row>
    <row r="1768" spans="1:9" x14ac:dyDescent="0.2">
      <c r="A1768">
        <v>20070011</v>
      </c>
      <c r="B1768" t="s">
        <v>103</v>
      </c>
      <c r="C1768">
        <v>4.2169117647058796</v>
      </c>
      <c r="D1768">
        <f>VLOOKUP(A1768,combine!A:R,4,FALSE)</f>
        <v>73.099999999999994</v>
      </c>
      <c r="E1768">
        <f>VLOOKUP(A1768,combine!A:R,5,FALSE)</f>
        <v>242</v>
      </c>
      <c r="F1768">
        <f>VLOOKUP(A1768,combine!A:R,13,FALSE)</f>
        <v>4.53</v>
      </c>
      <c r="G1768">
        <f>VLOOKUP(A1768,combine!A:R,14,FALSE)</f>
        <v>39</v>
      </c>
      <c r="H1768">
        <f>VLOOKUP(A1768,combine!A:R,16,FALSE)</f>
        <v>4.46</v>
      </c>
      <c r="I1768">
        <f>VLOOKUP(A1768,combine!A:R,17,FALSE)</f>
        <v>119</v>
      </c>
    </row>
    <row r="1769" spans="1:9" x14ac:dyDescent="0.2">
      <c r="A1769">
        <v>20060175</v>
      </c>
      <c r="B1769" t="s">
        <v>58</v>
      </c>
      <c r="C1769">
        <v>1.4117647058823499</v>
      </c>
      <c r="D1769">
        <f>VLOOKUP(A1769,combine!A:R,4,FALSE)</f>
        <v>73.25</v>
      </c>
      <c r="E1769">
        <f>VLOOKUP(A1769,combine!A:R,5,FALSE)</f>
        <v>240</v>
      </c>
      <c r="F1769">
        <f>VLOOKUP(A1769,combine!A:R,13,FALSE)</f>
        <v>4.55</v>
      </c>
      <c r="G1769">
        <f>VLOOKUP(A1769,combine!A:R,14,FALSE)</f>
        <v>36.5</v>
      </c>
      <c r="H1769">
        <f>VLOOKUP(A1769,combine!A:R,16,FALSE)</f>
        <v>0</v>
      </c>
      <c r="I1769">
        <f>VLOOKUP(A1769,combine!A:R,17,FALSE)</f>
        <v>118</v>
      </c>
    </row>
    <row r="1770" spans="1:9" x14ac:dyDescent="0.2">
      <c r="A1770">
        <v>20070215</v>
      </c>
      <c r="B1770" t="s">
        <v>58</v>
      </c>
      <c r="C1770">
        <v>0</v>
      </c>
      <c r="D1770">
        <f>VLOOKUP(A1770,combine!A:R,4,FALSE)</f>
        <v>75.13</v>
      </c>
      <c r="E1770">
        <f>VLOOKUP(A1770,combine!A:R,5,FALSE)</f>
        <v>252</v>
      </c>
      <c r="F1770">
        <f>VLOOKUP(A1770,combine!A:R,13,FALSE)</f>
        <v>4.74</v>
      </c>
      <c r="G1770">
        <f>VLOOKUP(A1770,combine!A:R,14,FALSE)</f>
        <v>34.5</v>
      </c>
      <c r="H1770">
        <f>VLOOKUP(A1770,combine!A:R,16,FALSE)</f>
        <v>4.3099999999999996</v>
      </c>
      <c r="I1770">
        <f>VLOOKUP(A1770,combine!A:R,17,FALSE)</f>
        <v>111</v>
      </c>
    </row>
    <row r="1771" spans="1:9" x14ac:dyDescent="0.2">
      <c r="A1771">
        <v>20070426</v>
      </c>
      <c r="B1771" t="s">
        <v>103</v>
      </c>
      <c r="C1771">
        <v>5.9230769230769198</v>
      </c>
      <c r="D1771">
        <f>VLOOKUP(A1771,combine!A:R,4,FALSE)</f>
        <v>72.63</v>
      </c>
      <c r="E1771">
        <f>VLOOKUP(A1771,combine!A:R,5,FALSE)</f>
        <v>236</v>
      </c>
      <c r="F1771">
        <f>VLOOKUP(A1771,combine!A:R,13,FALSE)</f>
        <v>4.8</v>
      </c>
      <c r="G1771">
        <f>VLOOKUP(A1771,combine!A:R,14,FALSE)</f>
        <v>29.5</v>
      </c>
      <c r="H1771">
        <f>VLOOKUP(A1771,combine!A:R,16,FALSE)</f>
        <v>0</v>
      </c>
      <c r="I1771">
        <f>VLOOKUP(A1771,combine!A:R,17,FALSE)</f>
        <v>113</v>
      </c>
    </row>
    <row r="1772" spans="1:9" x14ac:dyDescent="0.2">
      <c r="A1772">
        <v>20070013</v>
      </c>
      <c r="B1772" t="s">
        <v>1650</v>
      </c>
      <c r="C1772">
        <v>1.14942528735632</v>
      </c>
      <c r="D1772">
        <f>VLOOKUP(A1772,combine!A:R,4,FALSE)</f>
        <v>78</v>
      </c>
      <c r="E1772">
        <f>VLOOKUP(A1772,combine!A:R,5,FALSE)</f>
        <v>296</v>
      </c>
      <c r="F1772">
        <f>VLOOKUP(A1772,combine!A:R,13,FALSE)</f>
        <v>4.92</v>
      </c>
      <c r="G1772">
        <f>VLOOKUP(A1772,combine!A:R,14,FALSE)</f>
        <v>33.5</v>
      </c>
      <c r="H1772">
        <f>VLOOKUP(A1772,combine!A:R,16,FALSE)</f>
        <v>4.18</v>
      </c>
      <c r="I1772">
        <f>VLOOKUP(A1772,combine!A:R,17,FALSE)</f>
        <v>110</v>
      </c>
    </row>
    <row r="1773" spans="1:9" x14ac:dyDescent="0.2">
      <c r="A1773">
        <v>20070084</v>
      </c>
      <c r="B1773" t="s">
        <v>18</v>
      </c>
      <c r="C1773">
        <v>9.6390532544378704</v>
      </c>
      <c r="D1773">
        <f>VLOOKUP(A1773,combine!A:R,4,FALSE)</f>
        <v>70</v>
      </c>
      <c r="E1773">
        <f>VLOOKUP(A1773,combine!A:R,5,FALSE)</f>
        <v>195</v>
      </c>
      <c r="F1773">
        <f>VLOOKUP(A1773,combine!A:R,13,FALSE)</f>
        <v>4.4000000000000004</v>
      </c>
      <c r="G1773">
        <f>VLOOKUP(A1773,combine!A:R,14,FALSE)</f>
        <v>40.5</v>
      </c>
      <c r="H1773">
        <f>VLOOKUP(A1773,combine!A:R,16,FALSE)</f>
        <v>4.4000000000000004</v>
      </c>
      <c r="I1773">
        <f>VLOOKUP(A1773,combine!A:R,17,FALSE)</f>
        <v>126</v>
      </c>
    </row>
    <row r="1774" spans="1:9" x14ac:dyDescent="0.2">
      <c r="A1774">
        <v>20070154</v>
      </c>
      <c r="B1774" t="s">
        <v>42</v>
      </c>
      <c r="C1774">
        <v>-6.3492063492063405E-2</v>
      </c>
      <c r="D1774">
        <f>VLOOKUP(A1774,combine!A:R,4,FALSE)</f>
        <v>74.75</v>
      </c>
      <c r="E1774">
        <f>VLOOKUP(A1774,combine!A:R,5,FALSE)</f>
        <v>310</v>
      </c>
      <c r="F1774">
        <f>VLOOKUP(A1774,combine!A:R,13,FALSE)</f>
        <v>5.1100000000000003</v>
      </c>
      <c r="G1774">
        <f>VLOOKUP(A1774,combine!A:R,14,FALSE)</f>
        <v>26.5</v>
      </c>
      <c r="H1774">
        <f>VLOOKUP(A1774,combine!A:R,16,FALSE)</f>
        <v>4.6900000000000004</v>
      </c>
      <c r="I1774">
        <f>VLOOKUP(A1774,combine!A:R,17,FALSE)</f>
        <v>102</v>
      </c>
    </row>
    <row r="1775" spans="1:9" x14ac:dyDescent="0.2">
      <c r="A1775">
        <v>20070410</v>
      </c>
      <c r="B1775" t="s">
        <v>103</v>
      </c>
      <c r="C1775">
        <v>4.3333333333333304</v>
      </c>
      <c r="D1775">
        <f>VLOOKUP(A1775,combine!A:R,4,FALSE)</f>
        <v>72.5</v>
      </c>
      <c r="E1775">
        <f>VLOOKUP(A1775,combine!A:R,5,FALSE)</f>
        <v>236</v>
      </c>
      <c r="F1775">
        <f>VLOOKUP(A1775,combine!A:R,13,FALSE)</f>
        <v>4.95</v>
      </c>
      <c r="G1775">
        <f>VLOOKUP(A1775,combine!A:R,14,FALSE)</f>
        <v>32</v>
      </c>
      <c r="H1775">
        <f>VLOOKUP(A1775,combine!A:R,16,FALSE)</f>
        <v>4.3600000000000003</v>
      </c>
      <c r="I1775">
        <f>VLOOKUP(A1775,combine!A:R,17,FALSE)</f>
        <v>108</v>
      </c>
    </row>
    <row r="1776" spans="1:9" x14ac:dyDescent="0.2">
      <c r="A1776">
        <v>20070207</v>
      </c>
      <c r="B1776" t="s">
        <v>103</v>
      </c>
      <c r="C1776">
        <v>1.6229508196721301</v>
      </c>
      <c r="D1776">
        <f>VLOOKUP(A1776,combine!A:R,4,FALSE)</f>
        <v>75.38</v>
      </c>
      <c r="E1776">
        <f>VLOOKUP(A1776,combine!A:R,5,FALSE)</f>
        <v>240</v>
      </c>
      <c r="F1776">
        <f>VLOOKUP(A1776,combine!A:R,13,FALSE)</f>
        <v>4.88</v>
      </c>
      <c r="G1776">
        <f>VLOOKUP(A1776,combine!A:R,14,FALSE)</f>
        <v>32.5</v>
      </c>
      <c r="H1776">
        <f>VLOOKUP(A1776,combine!A:R,16,FALSE)</f>
        <v>4.3099999999999996</v>
      </c>
      <c r="I1776">
        <f>VLOOKUP(A1776,combine!A:R,17,FALSE)</f>
        <v>106</v>
      </c>
    </row>
    <row r="1777" spans="1:9" x14ac:dyDescent="0.2">
      <c r="A1777">
        <v>20070253</v>
      </c>
      <c r="B1777" t="s">
        <v>22</v>
      </c>
      <c r="C1777">
        <v>7.9109311740890602</v>
      </c>
      <c r="D1777">
        <f>VLOOKUP(A1777,combine!A:R,4,FALSE)</f>
        <v>73.75</v>
      </c>
      <c r="E1777">
        <f>VLOOKUP(A1777,combine!A:R,5,FALSE)</f>
        <v>206</v>
      </c>
      <c r="F1777">
        <f>VLOOKUP(A1777,combine!A:R,13,FALSE)</f>
        <v>4.5</v>
      </c>
      <c r="G1777">
        <f>VLOOKUP(A1777,combine!A:R,14,FALSE)</f>
        <v>37.5</v>
      </c>
      <c r="H1777">
        <f>VLOOKUP(A1777,combine!A:R,16,FALSE)</f>
        <v>0</v>
      </c>
      <c r="I1777">
        <f>VLOOKUP(A1777,combine!A:R,17,FALSE)</f>
        <v>0</v>
      </c>
    </row>
    <row r="1778" spans="1:9" x14ac:dyDescent="0.2">
      <c r="A1778">
        <v>20070018</v>
      </c>
      <c r="B1778" t="s">
        <v>18</v>
      </c>
      <c r="C1778">
        <v>9.03065134099616</v>
      </c>
      <c r="D1778">
        <f>VLOOKUP(A1778,combine!A:R,4,FALSE)</f>
        <v>71.25</v>
      </c>
      <c r="E1778">
        <f>VLOOKUP(A1778,combine!A:R,5,FALSE)</f>
        <v>193</v>
      </c>
      <c r="F1778">
        <f>VLOOKUP(A1778,combine!A:R,13,FALSE)</f>
        <v>4.42</v>
      </c>
      <c r="G1778">
        <f>VLOOKUP(A1778,combine!A:R,14,FALSE)</f>
        <v>37.5</v>
      </c>
      <c r="H1778">
        <f>VLOOKUP(A1778,combine!A:R,16,FALSE)</f>
        <v>4.07</v>
      </c>
      <c r="I1778">
        <f>VLOOKUP(A1778,combine!A:R,17,FALSE)</f>
        <v>125</v>
      </c>
    </row>
    <row r="1779" spans="1:9" x14ac:dyDescent="0.2">
      <c r="A1779">
        <v>20060193</v>
      </c>
      <c r="B1779" t="s">
        <v>34</v>
      </c>
      <c r="D1779">
        <f>VLOOKUP(A1779,combine!A:R,4,FALSE)</f>
        <v>74</v>
      </c>
      <c r="E1779">
        <f>VLOOKUP(A1779,combine!A:R,5,FALSE)</f>
        <v>198</v>
      </c>
      <c r="F1779">
        <f>VLOOKUP(A1779,combine!A:R,13,FALSE)</f>
        <v>4.43</v>
      </c>
      <c r="G1779">
        <f>VLOOKUP(A1779,combine!A:R,14,FALSE)</f>
        <v>32</v>
      </c>
      <c r="H1779">
        <f>VLOOKUP(A1779,combine!A:R,16,FALSE)</f>
        <v>4.25</v>
      </c>
      <c r="I1779">
        <f>VLOOKUP(A1779,combine!A:R,17,FALSE)</f>
        <v>121</v>
      </c>
    </row>
    <row r="1780" spans="1:9" x14ac:dyDescent="0.2">
      <c r="A1780">
        <v>20020238</v>
      </c>
      <c r="B1780" t="s">
        <v>42</v>
      </c>
      <c r="C1780">
        <v>0.300480769230769</v>
      </c>
      <c r="D1780">
        <f>VLOOKUP(A1780,combine!A:R,4,FALSE)</f>
        <v>75.599999999999994</v>
      </c>
      <c r="E1780">
        <f>VLOOKUP(A1780,combine!A:R,5,FALSE)</f>
        <v>267</v>
      </c>
      <c r="F1780">
        <f>VLOOKUP(A1780,combine!A:R,13,FALSE)</f>
        <v>4.93</v>
      </c>
      <c r="G1780">
        <f>VLOOKUP(A1780,combine!A:R,14,FALSE)</f>
        <v>34</v>
      </c>
      <c r="H1780">
        <f>VLOOKUP(A1780,combine!A:R,16,FALSE)</f>
        <v>4.2300000000000004</v>
      </c>
      <c r="I1780">
        <f>VLOOKUP(A1780,combine!A:R,17,FALSE)</f>
        <v>109</v>
      </c>
    </row>
    <row r="1781" spans="1:9" x14ac:dyDescent="0.2">
      <c r="A1781">
        <v>20070098</v>
      </c>
      <c r="B1781" t="s">
        <v>42</v>
      </c>
      <c r="C1781">
        <v>1.21428571428571</v>
      </c>
      <c r="D1781">
        <f>VLOOKUP(A1781,combine!A:R,4,FALSE)</f>
        <v>74.5</v>
      </c>
      <c r="E1781">
        <f>VLOOKUP(A1781,combine!A:R,5,FALSE)</f>
        <v>299</v>
      </c>
      <c r="F1781">
        <f>VLOOKUP(A1781,combine!A:R,13,FALSE)</f>
        <v>4.95</v>
      </c>
      <c r="G1781">
        <f>VLOOKUP(A1781,combine!A:R,14,FALSE)</f>
        <v>34</v>
      </c>
      <c r="H1781">
        <f>VLOOKUP(A1781,combine!A:R,16,FALSE)</f>
        <v>0</v>
      </c>
      <c r="I1781">
        <f>VLOOKUP(A1781,combine!A:R,17,FALSE)</f>
        <v>112</v>
      </c>
    </row>
    <row r="1782" spans="1:9" x14ac:dyDescent="0.2">
      <c r="A1782">
        <v>20030160</v>
      </c>
      <c r="B1782" t="s">
        <v>50</v>
      </c>
      <c r="C1782">
        <v>0</v>
      </c>
      <c r="D1782">
        <f>VLOOKUP(A1782,combine!A:R,4,FALSE)</f>
        <v>78</v>
      </c>
      <c r="E1782">
        <f>VLOOKUP(A1782,combine!A:R,5,FALSE)</f>
        <v>310</v>
      </c>
      <c r="F1782">
        <f>VLOOKUP(A1782,combine!A:R,13,FALSE)</f>
        <v>5.26</v>
      </c>
      <c r="G1782">
        <f>VLOOKUP(A1782,combine!A:R,14,FALSE)</f>
        <v>28</v>
      </c>
      <c r="H1782">
        <f>VLOOKUP(A1782,combine!A:R,16,FALSE)</f>
        <v>4.97</v>
      </c>
      <c r="I1782">
        <f>VLOOKUP(A1782,combine!A:R,17,FALSE)</f>
        <v>96</v>
      </c>
    </row>
    <row r="1783" spans="1:9" x14ac:dyDescent="0.2">
      <c r="A1783">
        <v>19980028</v>
      </c>
      <c r="B1783" t="s">
        <v>104</v>
      </c>
      <c r="C1783">
        <v>10.510548523206699</v>
      </c>
      <c r="D1783">
        <f>VLOOKUP(A1783,combine!A:R,4,FALSE)</f>
        <v>69.599999999999994</v>
      </c>
      <c r="E1783">
        <f>VLOOKUP(A1783,combine!A:R,5,FALSE)</f>
        <v>193</v>
      </c>
      <c r="F1783">
        <f>VLOOKUP(A1783,combine!A:R,13,FALSE)</f>
        <v>4.5</v>
      </c>
      <c r="G1783">
        <f>VLOOKUP(A1783,combine!A:R,14,FALSE)</f>
        <v>35.5</v>
      </c>
      <c r="H1783">
        <f>VLOOKUP(A1783,combine!A:R,16,FALSE)</f>
        <v>4.1900000000000004</v>
      </c>
      <c r="I1783">
        <f>VLOOKUP(A1783,combine!A:R,17,FALSE)</f>
        <v>120</v>
      </c>
    </row>
    <row r="1784" spans="1:9" x14ac:dyDescent="0.2">
      <c r="A1784">
        <v>20070197</v>
      </c>
      <c r="B1784" t="s">
        <v>34</v>
      </c>
      <c r="D1784">
        <f>VLOOKUP(A1784,combine!A:R,4,FALSE)</f>
        <v>73.75</v>
      </c>
      <c r="E1784">
        <f>VLOOKUP(A1784,combine!A:R,5,FALSE)</f>
        <v>204</v>
      </c>
      <c r="F1784">
        <f>VLOOKUP(A1784,combine!A:R,13,FALSE)</f>
        <v>4.5199999999999996</v>
      </c>
      <c r="G1784">
        <f>VLOOKUP(A1784,combine!A:R,14,FALSE)</f>
        <v>36</v>
      </c>
      <c r="H1784">
        <f>VLOOKUP(A1784,combine!A:R,16,FALSE)</f>
        <v>4.28</v>
      </c>
      <c r="I1784">
        <f>VLOOKUP(A1784,combine!A:R,17,FALSE)</f>
        <v>122</v>
      </c>
    </row>
    <row r="1785" spans="1:9" x14ac:dyDescent="0.2">
      <c r="A1785">
        <v>20070126</v>
      </c>
      <c r="B1785" t="s">
        <v>207</v>
      </c>
      <c r="C1785">
        <v>10.1489757914338</v>
      </c>
      <c r="D1785">
        <f>VLOOKUP(A1785,combine!A:R,4,FALSE)</f>
        <v>74</v>
      </c>
      <c r="E1785">
        <f>VLOOKUP(A1785,combine!A:R,5,FALSE)</f>
        <v>205</v>
      </c>
      <c r="F1785">
        <f>VLOOKUP(A1785,combine!A:R,13,FALSE)</f>
        <v>4.6399999999999997</v>
      </c>
      <c r="G1785">
        <f>VLOOKUP(A1785,combine!A:R,14,FALSE)</f>
        <v>34.5</v>
      </c>
      <c r="H1785">
        <f>VLOOKUP(A1785,combine!A:R,16,FALSE)</f>
        <v>4.46</v>
      </c>
      <c r="I1785">
        <f>VLOOKUP(A1785,combine!A:R,17,FALSE)</f>
        <v>115</v>
      </c>
    </row>
    <row r="1786" spans="1:9" x14ac:dyDescent="0.2">
      <c r="A1786">
        <v>20060139</v>
      </c>
      <c r="B1786" t="s">
        <v>50</v>
      </c>
      <c r="C1786">
        <v>0</v>
      </c>
      <c r="D1786">
        <f>VLOOKUP(A1786,combine!A:R,4,FALSE)</f>
        <v>76.63</v>
      </c>
      <c r="E1786">
        <f>VLOOKUP(A1786,combine!A:R,5,FALSE)</f>
        <v>309</v>
      </c>
      <c r="F1786">
        <f>VLOOKUP(A1786,combine!A:R,13,FALSE)</f>
        <v>5.49</v>
      </c>
      <c r="G1786">
        <f>VLOOKUP(A1786,combine!A:R,14,FALSE)</f>
        <v>28.5</v>
      </c>
      <c r="H1786">
        <f>VLOOKUP(A1786,combine!A:R,16,FALSE)</f>
        <v>5.1100000000000003</v>
      </c>
      <c r="I1786">
        <f>VLOOKUP(A1786,combine!A:R,17,FALSE)</f>
        <v>102</v>
      </c>
    </row>
    <row r="1787" spans="1:9" x14ac:dyDescent="0.2">
      <c r="A1787">
        <v>20060006</v>
      </c>
      <c r="B1787" t="s">
        <v>58</v>
      </c>
      <c r="C1787">
        <v>0</v>
      </c>
      <c r="D1787">
        <f>VLOOKUP(A1787,combine!A:R,4,FALSE)</f>
        <v>75.25</v>
      </c>
      <c r="E1787">
        <f>VLOOKUP(A1787,combine!A:R,5,FALSE)</f>
        <v>254</v>
      </c>
      <c r="F1787">
        <f>VLOOKUP(A1787,combine!A:R,13,FALSE)</f>
        <v>4.3899999999999997</v>
      </c>
      <c r="G1787">
        <f>VLOOKUP(A1787,combine!A:R,14,FALSE)</f>
        <v>42</v>
      </c>
      <c r="H1787">
        <f>VLOOKUP(A1787,combine!A:R,16,FALSE)</f>
        <v>4.17</v>
      </c>
      <c r="I1787">
        <f>VLOOKUP(A1787,combine!A:R,17,FALSE)</f>
        <v>128</v>
      </c>
    </row>
    <row r="1788" spans="1:9" x14ac:dyDescent="0.2">
      <c r="A1788">
        <v>20070028</v>
      </c>
      <c r="B1788" t="s">
        <v>50</v>
      </c>
      <c r="C1788">
        <v>-1.07692307692307</v>
      </c>
      <c r="D1788">
        <f>VLOOKUP(A1788,combine!A:R,4,FALSE)</f>
        <v>77.88</v>
      </c>
      <c r="E1788">
        <f>VLOOKUP(A1788,combine!A:R,5,FALSE)</f>
        <v>306</v>
      </c>
      <c r="F1788">
        <f>VLOOKUP(A1788,combine!A:R,13,FALSE)</f>
        <v>4.78</v>
      </c>
      <c r="G1788">
        <f>VLOOKUP(A1788,combine!A:R,14,FALSE)</f>
        <v>0</v>
      </c>
      <c r="H1788">
        <f>VLOOKUP(A1788,combine!A:R,16,FALSE)</f>
        <v>0</v>
      </c>
      <c r="I1788">
        <f>VLOOKUP(A1788,combine!A:R,17,FALSE)</f>
        <v>0</v>
      </c>
    </row>
    <row r="1789" spans="1:9" x14ac:dyDescent="0.2">
      <c r="A1789">
        <v>20010157</v>
      </c>
      <c r="B1789" t="s">
        <v>38</v>
      </c>
      <c r="C1789">
        <v>1.1764705882352899</v>
      </c>
      <c r="D1789">
        <f>VLOOKUP(A1789,combine!A:R,4,FALSE)</f>
        <v>73.599999999999994</v>
      </c>
      <c r="E1789">
        <f>VLOOKUP(A1789,combine!A:R,5,FALSE)</f>
        <v>238</v>
      </c>
      <c r="F1789">
        <f>VLOOKUP(A1789,combine!A:R,13,FALSE)</f>
        <v>4.75</v>
      </c>
      <c r="G1789">
        <f>VLOOKUP(A1789,combine!A:R,14,FALSE)</f>
        <v>40</v>
      </c>
      <c r="H1789">
        <f>VLOOKUP(A1789,combine!A:R,16,FALSE)</f>
        <v>4.21</v>
      </c>
      <c r="I1789">
        <f>VLOOKUP(A1789,combine!A:R,17,FALSE)</f>
        <v>119</v>
      </c>
    </row>
    <row r="1790" spans="1:9" x14ac:dyDescent="0.2">
      <c r="A1790">
        <v>20070004</v>
      </c>
      <c r="B1790" t="s">
        <v>38</v>
      </c>
      <c r="C1790">
        <v>0.64516129032257996</v>
      </c>
      <c r="D1790">
        <f>VLOOKUP(A1790,combine!A:R,4,FALSE)</f>
        <v>76.75</v>
      </c>
      <c r="E1790">
        <f>VLOOKUP(A1790,combine!A:R,5,FALSE)</f>
        <v>258</v>
      </c>
      <c r="F1790">
        <f>VLOOKUP(A1790,combine!A:R,13,FALSE)</f>
        <v>4.67</v>
      </c>
      <c r="G1790">
        <f>VLOOKUP(A1790,combine!A:R,14,FALSE)</f>
        <v>35</v>
      </c>
      <c r="H1790">
        <f>VLOOKUP(A1790,combine!A:R,16,FALSE)</f>
        <v>4.3600000000000003</v>
      </c>
      <c r="I1790">
        <f>VLOOKUP(A1790,combine!A:R,17,FALSE)</f>
        <v>119</v>
      </c>
    </row>
    <row r="1791" spans="1:9" x14ac:dyDescent="0.2">
      <c r="A1791">
        <v>20050189</v>
      </c>
      <c r="B1791" t="s">
        <v>42</v>
      </c>
      <c r="C1791">
        <v>1.9710743801652799</v>
      </c>
      <c r="D1791">
        <f>VLOOKUP(A1791,combine!A:R,4,FALSE)</f>
        <v>74</v>
      </c>
      <c r="E1791">
        <f>VLOOKUP(A1791,combine!A:R,5,FALSE)</f>
        <v>284</v>
      </c>
      <c r="F1791">
        <f>VLOOKUP(A1791,combine!A:R,13,FALSE)</f>
        <v>4.7699999999999996</v>
      </c>
      <c r="G1791">
        <f>VLOOKUP(A1791,combine!A:R,14,FALSE)</f>
        <v>34</v>
      </c>
      <c r="H1791">
        <f>VLOOKUP(A1791,combine!A:R,16,FALSE)</f>
        <v>4.3499999999999996</v>
      </c>
      <c r="I1791">
        <f>VLOOKUP(A1791,combine!A:R,17,FALSE)</f>
        <v>110</v>
      </c>
    </row>
    <row r="1792" spans="1:9" x14ac:dyDescent="0.2">
      <c r="A1792">
        <v>20070106</v>
      </c>
      <c r="B1792" t="s">
        <v>207</v>
      </c>
      <c r="C1792">
        <v>9.1964285714285694</v>
      </c>
      <c r="D1792">
        <f>VLOOKUP(A1792,combine!A:R,4,FALSE)</f>
        <v>72</v>
      </c>
      <c r="E1792">
        <f>VLOOKUP(A1792,combine!A:R,5,FALSE)</f>
        <v>200</v>
      </c>
      <c r="F1792">
        <f>VLOOKUP(A1792,combine!A:R,13,FALSE)</f>
        <v>4.53</v>
      </c>
      <c r="G1792">
        <f>VLOOKUP(A1792,combine!A:R,14,FALSE)</f>
        <v>32.5</v>
      </c>
      <c r="H1792">
        <f>VLOOKUP(A1792,combine!A:R,16,FALSE)</f>
        <v>4.28</v>
      </c>
      <c r="I1792">
        <f>VLOOKUP(A1792,combine!A:R,17,FALSE)</f>
        <v>121</v>
      </c>
    </row>
    <row r="1793" spans="1:9" x14ac:dyDescent="0.2">
      <c r="A1793">
        <v>20070068</v>
      </c>
      <c r="B1793" t="s">
        <v>103</v>
      </c>
      <c r="C1793">
        <v>4.2061068702290001</v>
      </c>
      <c r="D1793">
        <f>VLOOKUP(A1793,combine!A:R,4,FALSE)</f>
        <v>73.63</v>
      </c>
      <c r="E1793">
        <f>VLOOKUP(A1793,combine!A:R,5,FALSE)</f>
        <v>240</v>
      </c>
      <c r="F1793">
        <f>VLOOKUP(A1793,combine!A:R,13,FALSE)</f>
        <v>4.4800000000000004</v>
      </c>
      <c r="G1793">
        <f>VLOOKUP(A1793,combine!A:R,14,FALSE)</f>
        <v>41.5</v>
      </c>
      <c r="H1793">
        <f>VLOOKUP(A1793,combine!A:R,16,FALSE)</f>
        <v>4.34</v>
      </c>
      <c r="I1793">
        <f>VLOOKUP(A1793,combine!A:R,17,FALSE)</f>
        <v>124</v>
      </c>
    </row>
    <row r="1794" spans="1:9" x14ac:dyDescent="0.2">
      <c r="A1794">
        <v>20060090</v>
      </c>
      <c r="B1794" t="s">
        <v>34</v>
      </c>
      <c r="C1794">
        <v>0</v>
      </c>
      <c r="D1794">
        <f>VLOOKUP(A1794,combine!A:R,4,FALSE)</f>
        <v>76.38</v>
      </c>
      <c r="E1794">
        <f>VLOOKUP(A1794,combine!A:R,5,FALSE)</f>
        <v>217</v>
      </c>
      <c r="F1794">
        <f>VLOOKUP(A1794,combine!A:R,13,FALSE)</f>
        <v>4.59</v>
      </c>
      <c r="G1794">
        <f>VLOOKUP(A1794,combine!A:R,14,FALSE)</f>
        <v>35</v>
      </c>
      <c r="H1794">
        <f>VLOOKUP(A1794,combine!A:R,16,FALSE)</f>
        <v>4.1399999999999997</v>
      </c>
      <c r="I1794">
        <f>VLOOKUP(A1794,combine!A:R,17,FALSE)</f>
        <v>122</v>
      </c>
    </row>
    <row r="1795" spans="1:9" x14ac:dyDescent="0.2">
      <c r="A1795">
        <v>20070253</v>
      </c>
      <c r="B1795" t="s">
        <v>207</v>
      </c>
      <c r="C1795">
        <v>7.9109311740890602</v>
      </c>
      <c r="D1795">
        <f>VLOOKUP(A1795,combine!A:R,4,FALSE)</f>
        <v>73.75</v>
      </c>
      <c r="E1795">
        <f>VLOOKUP(A1795,combine!A:R,5,FALSE)</f>
        <v>206</v>
      </c>
      <c r="F1795">
        <f>VLOOKUP(A1795,combine!A:R,13,FALSE)</f>
        <v>4.5</v>
      </c>
      <c r="G1795">
        <f>VLOOKUP(A1795,combine!A:R,14,FALSE)</f>
        <v>37.5</v>
      </c>
      <c r="H1795">
        <f>VLOOKUP(A1795,combine!A:R,16,FALSE)</f>
        <v>0</v>
      </c>
      <c r="I1795">
        <f>VLOOKUP(A1795,combine!A:R,17,FALSE)</f>
        <v>0</v>
      </c>
    </row>
    <row r="1796" spans="1:9" x14ac:dyDescent="0.2">
      <c r="A1796">
        <v>20050064</v>
      </c>
      <c r="B1796" t="s">
        <v>50</v>
      </c>
      <c r="C1796">
        <v>0</v>
      </c>
      <c r="D1796">
        <f>VLOOKUP(A1796,combine!A:R,4,FALSE)</f>
        <v>80</v>
      </c>
      <c r="E1796">
        <f>VLOOKUP(A1796,combine!A:R,5,FALSE)</f>
        <v>330</v>
      </c>
      <c r="F1796">
        <f>VLOOKUP(A1796,combine!A:R,13,FALSE)</f>
        <v>5.43</v>
      </c>
      <c r="G1796">
        <f>VLOOKUP(A1796,combine!A:R,14,FALSE)</f>
        <v>26.5</v>
      </c>
      <c r="H1796">
        <f>VLOOKUP(A1796,combine!A:R,16,FALSE)</f>
        <v>4.78</v>
      </c>
      <c r="I1796">
        <f>VLOOKUP(A1796,combine!A:R,17,FALSE)</f>
        <v>95</v>
      </c>
    </row>
    <row r="1797" spans="1:9" x14ac:dyDescent="0.2">
      <c r="A1797">
        <v>19970028</v>
      </c>
      <c r="B1797" t="s">
        <v>42</v>
      </c>
      <c r="C1797">
        <v>-0.89500000000000002</v>
      </c>
      <c r="D1797">
        <f>VLOOKUP(A1797,combine!A:R,4,FALSE)</f>
        <v>77.8</v>
      </c>
      <c r="E1797">
        <f>VLOOKUP(A1797,combine!A:R,5,FALSE)</f>
        <v>282</v>
      </c>
      <c r="F1797">
        <f>VLOOKUP(A1797,combine!A:R,13,FALSE)</f>
        <v>5.01</v>
      </c>
      <c r="G1797">
        <f>VLOOKUP(A1797,combine!A:R,14,FALSE)</f>
        <v>29.5</v>
      </c>
      <c r="H1797">
        <f>VLOOKUP(A1797,combine!A:R,16,FALSE)</f>
        <v>4.6100000000000003</v>
      </c>
      <c r="I1797">
        <f>VLOOKUP(A1797,combine!A:R,17,FALSE)</f>
        <v>110</v>
      </c>
    </row>
    <row r="1798" spans="1:9" x14ac:dyDescent="0.2">
      <c r="A1798">
        <v>20070003</v>
      </c>
      <c r="B1798" t="s">
        <v>944</v>
      </c>
      <c r="C1798">
        <v>0.46153846153846101</v>
      </c>
      <c r="D1798">
        <f>VLOOKUP(A1798,combine!A:R,4,FALSE)</f>
        <v>78.63</v>
      </c>
      <c r="E1798">
        <f>VLOOKUP(A1798,combine!A:R,5,FALSE)</f>
        <v>311</v>
      </c>
      <c r="F1798">
        <f>VLOOKUP(A1798,combine!A:R,13,FALSE)</f>
        <v>4.9400000000000004</v>
      </c>
      <c r="G1798">
        <f>VLOOKUP(A1798,combine!A:R,14,FALSE)</f>
        <v>33</v>
      </c>
      <c r="H1798">
        <f>VLOOKUP(A1798,combine!A:R,16,FALSE)</f>
        <v>4.88</v>
      </c>
      <c r="I1798">
        <f>VLOOKUP(A1798,combine!A:R,17,FALSE)</f>
        <v>110</v>
      </c>
    </row>
    <row r="1799" spans="1:9" x14ac:dyDescent="0.2">
      <c r="A1799">
        <v>20070134</v>
      </c>
      <c r="B1799" t="s">
        <v>103</v>
      </c>
      <c r="C1799">
        <v>-1.0360360360360299</v>
      </c>
      <c r="D1799">
        <f>VLOOKUP(A1799,combine!A:R,4,FALSE)</f>
        <v>72.63</v>
      </c>
      <c r="E1799">
        <f>VLOOKUP(A1799,combine!A:R,5,FALSE)</f>
        <v>240</v>
      </c>
      <c r="F1799">
        <f>VLOOKUP(A1799,combine!A:R,13,FALSE)</f>
        <v>4.46</v>
      </c>
      <c r="G1799">
        <f>VLOOKUP(A1799,combine!A:R,14,FALSE)</f>
        <v>35</v>
      </c>
      <c r="H1799">
        <f>VLOOKUP(A1799,combine!A:R,16,FALSE)</f>
        <v>4.32</v>
      </c>
      <c r="I1799">
        <f>VLOOKUP(A1799,combine!A:R,17,FALSE)</f>
        <v>122</v>
      </c>
    </row>
    <row r="1800" spans="1:9" x14ac:dyDescent="0.2">
      <c r="A1800">
        <v>20070137</v>
      </c>
      <c r="B1800" t="s">
        <v>27</v>
      </c>
      <c r="C1800">
        <v>0</v>
      </c>
      <c r="D1800">
        <f>VLOOKUP(A1800,combine!A:R,4,FALSE)</f>
        <v>72.13</v>
      </c>
      <c r="E1800">
        <f>VLOOKUP(A1800,combine!A:R,5,FALSE)</f>
        <v>256</v>
      </c>
      <c r="F1800">
        <f>VLOOKUP(A1800,combine!A:R,13,FALSE)</f>
        <v>4.9000000000000004</v>
      </c>
      <c r="G1800">
        <f>VLOOKUP(A1800,combine!A:R,14,FALSE)</f>
        <v>29.5</v>
      </c>
      <c r="H1800">
        <f>VLOOKUP(A1800,combine!A:R,16,FALSE)</f>
        <v>4.47</v>
      </c>
      <c r="I1800">
        <f>VLOOKUP(A1800,combine!A:R,17,FALSE)</f>
        <v>113</v>
      </c>
    </row>
    <row r="1801" spans="1:9" x14ac:dyDescent="0.2">
      <c r="A1801">
        <v>20050412</v>
      </c>
      <c r="B1801" t="s">
        <v>49</v>
      </c>
      <c r="C1801">
        <v>0</v>
      </c>
      <c r="D1801">
        <f>VLOOKUP(A1801,combine!A:R,4,FALSE)</f>
        <v>73.099999999999994</v>
      </c>
      <c r="E1801">
        <f>VLOOKUP(A1801,combine!A:R,5,FALSE)</f>
        <v>215</v>
      </c>
      <c r="F1801">
        <f>VLOOKUP(A1801,combine!A:R,13,FALSE)</f>
        <v>4.5</v>
      </c>
      <c r="G1801">
        <f>VLOOKUP(A1801,combine!A:R,14,FALSE)</f>
        <v>33.5</v>
      </c>
      <c r="H1801">
        <f>VLOOKUP(A1801,combine!A:R,16,FALSE)</f>
        <v>4.12</v>
      </c>
      <c r="I1801">
        <f>VLOOKUP(A1801,combine!A:R,17,FALSE)</f>
        <v>115</v>
      </c>
    </row>
    <row r="1802" spans="1:9" x14ac:dyDescent="0.2">
      <c r="A1802">
        <v>20070020</v>
      </c>
      <c r="B1802" t="s">
        <v>18</v>
      </c>
      <c r="C1802">
        <v>7.3930348258706404</v>
      </c>
      <c r="D1802">
        <f>VLOOKUP(A1802,combine!A:R,4,FALSE)</f>
        <v>72.5</v>
      </c>
      <c r="E1802">
        <f>VLOOKUP(A1802,combine!A:R,5,FALSE)</f>
        <v>193</v>
      </c>
      <c r="F1802">
        <f>VLOOKUP(A1802,combine!A:R,13,FALSE)</f>
        <v>4.46</v>
      </c>
      <c r="G1802">
        <f>VLOOKUP(A1802,combine!A:R,14,FALSE)</f>
        <v>34</v>
      </c>
      <c r="H1802">
        <f>VLOOKUP(A1802,combine!A:R,16,FALSE)</f>
        <v>4.1500000000000004</v>
      </c>
      <c r="I1802">
        <f>VLOOKUP(A1802,combine!A:R,17,FALSE)</f>
        <v>118</v>
      </c>
    </row>
    <row r="1803" spans="1:9" x14ac:dyDescent="0.2">
      <c r="A1803">
        <v>20070611</v>
      </c>
      <c r="B1803" t="s">
        <v>207</v>
      </c>
      <c r="C1803">
        <v>9.6923076923076898</v>
      </c>
      <c r="D1803">
        <f>VLOOKUP(A1803,combine!A:R,4,FALSE)</f>
        <v>73.63</v>
      </c>
      <c r="E1803">
        <f>VLOOKUP(A1803,combine!A:R,5,FALSE)</f>
        <v>216</v>
      </c>
      <c r="F1803">
        <f>VLOOKUP(A1803,combine!A:R,13,FALSE)</f>
        <v>4.58</v>
      </c>
      <c r="G1803">
        <f>VLOOKUP(A1803,combine!A:R,14,FALSE)</f>
        <v>35</v>
      </c>
      <c r="H1803">
        <f>VLOOKUP(A1803,combine!A:R,16,FALSE)</f>
        <v>4.26</v>
      </c>
      <c r="I1803">
        <f>VLOOKUP(A1803,combine!A:R,17,FALSE)</f>
        <v>122</v>
      </c>
    </row>
    <row r="1804" spans="1:9" x14ac:dyDescent="0.2">
      <c r="A1804">
        <v>20020022</v>
      </c>
      <c r="B1804" t="s">
        <v>103</v>
      </c>
      <c r="C1804">
        <v>1.26359832635983</v>
      </c>
      <c r="D1804">
        <f>VLOOKUP(A1804,combine!A:R,4,FALSE)</f>
        <v>76.400000000000006</v>
      </c>
      <c r="E1804">
        <f>VLOOKUP(A1804,combine!A:R,5,FALSE)</f>
        <v>266</v>
      </c>
      <c r="F1804">
        <f>VLOOKUP(A1804,combine!A:R,13,FALSE)</f>
        <v>4.5199999999999996</v>
      </c>
      <c r="G1804">
        <f>VLOOKUP(A1804,combine!A:R,14,FALSE)</f>
        <v>34.5</v>
      </c>
      <c r="H1804">
        <f>VLOOKUP(A1804,combine!A:R,16,FALSE)</f>
        <v>0</v>
      </c>
      <c r="I1804">
        <f>VLOOKUP(A1804,combine!A:R,17,FALSE)</f>
        <v>0</v>
      </c>
    </row>
    <row r="1805" spans="1:9" x14ac:dyDescent="0.2">
      <c r="A1805">
        <v>20060071</v>
      </c>
      <c r="B1805" t="s">
        <v>103</v>
      </c>
      <c r="C1805">
        <v>3.3411078717201099</v>
      </c>
      <c r="D1805">
        <f>VLOOKUP(A1805,combine!A:R,4,FALSE)</f>
        <v>74.13</v>
      </c>
      <c r="E1805">
        <f>VLOOKUP(A1805,combine!A:R,5,FALSE)</f>
        <v>263</v>
      </c>
      <c r="F1805">
        <f>VLOOKUP(A1805,combine!A:R,13,FALSE)</f>
        <v>4.7</v>
      </c>
      <c r="G1805">
        <f>VLOOKUP(A1805,combine!A:R,14,FALSE)</f>
        <v>38.5</v>
      </c>
      <c r="H1805">
        <f>VLOOKUP(A1805,combine!A:R,16,FALSE)</f>
        <v>4.08</v>
      </c>
      <c r="I1805">
        <f>VLOOKUP(A1805,combine!A:R,17,FALSE)</f>
        <v>123</v>
      </c>
    </row>
    <row r="1806" spans="1:9" x14ac:dyDescent="0.2">
      <c r="A1806">
        <v>20070087</v>
      </c>
      <c r="B1806" t="s">
        <v>103</v>
      </c>
      <c r="C1806">
        <v>4.2967479674796696</v>
      </c>
      <c r="D1806">
        <f>VLOOKUP(A1806,combine!A:R,4,FALSE)</f>
        <v>75.75</v>
      </c>
      <c r="E1806">
        <f>VLOOKUP(A1806,combine!A:R,5,FALSE)</f>
        <v>254</v>
      </c>
      <c r="F1806">
        <f>VLOOKUP(A1806,combine!A:R,13,FALSE)</f>
        <v>4.74</v>
      </c>
      <c r="G1806">
        <f>VLOOKUP(A1806,combine!A:R,14,FALSE)</f>
        <v>35.5</v>
      </c>
      <c r="H1806">
        <f>VLOOKUP(A1806,combine!A:R,16,FALSE)</f>
        <v>4.17</v>
      </c>
      <c r="I1806">
        <f>VLOOKUP(A1806,combine!A:R,17,FALSE)</f>
        <v>112</v>
      </c>
    </row>
    <row r="1807" spans="1:9" x14ac:dyDescent="0.2">
      <c r="A1807">
        <v>20070057</v>
      </c>
      <c r="B1807" t="s">
        <v>38</v>
      </c>
      <c r="C1807">
        <v>5.2631578947368397E-2</v>
      </c>
      <c r="D1807">
        <f>VLOOKUP(A1807,combine!A:R,4,FALSE)</f>
        <v>76.25</v>
      </c>
      <c r="E1807">
        <f>VLOOKUP(A1807,combine!A:R,5,FALSE)</f>
        <v>267</v>
      </c>
      <c r="F1807">
        <f>VLOOKUP(A1807,combine!A:R,13,FALSE)</f>
        <v>4.8499999999999996</v>
      </c>
      <c r="G1807">
        <f>VLOOKUP(A1807,combine!A:R,14,FALSE)</f>
        <v>0</v>
      </c>
      <c r="H1807">
        <f>VLOOKUP(A1807,combine!A:R,16,FALSE)</f>
        <v>0</v>
      </c>
      <c r="I1807">
        <f>VLOOKUP(A1807,combine!A:R,17,FALSE)</f>
        <v>0</v>
      </c>
    </row>
    <row r="1808" spans="1:9" x14ac:dyDescent="0.2">
      <c r="A1808">
        <v>20070159</v>
      </c>
      <c r="B1808" t="s">
        <v>207</v>
      </c>
      <c r="C1808">
        <v>24</v>
      </c>
      <c r="D1808">
        <f>VLOOKUP(A1808,combine!A:R,4,FALSE)</f>
        <v>71.5</v>
      </c>
      <c r="E1808">
        <f>VLOOKUP(A1808,combine!A:R,5,FALSE)</f>
        <v>203</v>
      </c>
      <c r="F1808">
        <f>VLOOKUP(A1808,combine!A:R,13,FALSE)</f>
        <v>4.4800000000000004</v>
      </c>
      <c r="G1808">
        <f>VLOOKUP(A1808,combine!A:R,14,FALSE)</f>
        <v>36.5</v>
      </c>
      <c r="H1808">
        <f>VLOOKUP(A1808,combine!A:R,16,FALSE)</f>
        <v>4.3</v>
      </c>
      <c r="I1808">
        <f>VLOOKUP(A1808,combine!A:R,17,FALSE)</f>
        <v>121</v>
      </c>
    </row>
    <row r="1809" spans="1:9" x14ac:dyDescent="0.2">
      <c r="A1809">
        <v>20070713</v>
      </c>
      <c r="B1809" t="s">
        <v>207</v>
      </c>
      <c r="C1809">
        <v>9.71428571428571</v>
      </c>
      <c r="D1809">
        <f>VLOOKUP(A1809,combine!A:R,4,FALSE)</f>
        <v>72.25</v>
      </c>
      <c r="E1809">
        <f>VLOOKUP(A1809,combine!A:R,5,FALSE)</f>
        <v>201</v>
      </c>
      <c r="F1809">
        <f>VLOOKUP(A1809,combine!A:R,13,FALSE)</f>
        <v>4.67</v>
      </c>
      <c r="G1809">
        <f>VLOOKUP(A1809,combine!A:R,14,FALSE)</f>
        <v>33</v>
      </c>
      <c r="H1809">
        <f>VLOOKUP(A1809,combine!A:R,16,FALSE)</f>
        <v>4.72</v>
      </c>
      <c r="I1809">
        <f>VLOOKUP(A1809,combine!A:R,17,FALSE)</f>
        <v>0</v>
      </c>
    </row>
    <row r="1810" spans="1:9" x14ac:dyDescent="0.2">
      <c r="A1810">
        <v>20070236</v>
      </c>
      <c r="B1810" t="s">
        <v>49</v>
      </c>
      <c r="C1810">
        <v>0</v>
      </c>
      <c r="D1810">
        <f>VLOOKUP(A1810,combine!A:R,4,FALSE)</f>
        <v>68.88</v>
      </c>
      <c r="E1810">
        <f>VLOOKUP(A1810,combine!A:R,5,FALSE)</f>
        <v>245</v>
      </c>
      <c r="F1810">
        <f>VLOOKUP(A1810,combine!A:R,13,FALSE)</f>
        <v>4.79</v>
      </c>
      <c r="G1810">
        <f>VLOOKUP(A1810,combine!A:R,14,FALSE)</f>
        <v>30</v>
      </c>
      <c r="H1810">
        <f>VLOOKUP(A1810,combine!A:R,16,FALSE)</f>
        <v>4.42</v>
      </c>
      <c r="I1810">
        <f>VLOOKUP(A1810,combine!A:R,17,FALSE)</f>
        <v>103</v>
      </c>
    </row>
    <row r="1811" spans="1:9" x14ac:dyDescent="0.2">
      <c r="A1811">
        <v>20030100</v>
      </c>
      <c r="B1811" t="s">
        <v>22</v>
      </c>
      <c r="C1811">
        <v>10.212871287128699</v>
      </c>
      <c r="D1811">
        <f>VLOOKUP(A1811,combine!A:R,4,FALSE)</f>
        <v>72.900000000000006</v>
      </c>
      <c r="E1811">
        <f>VLOOKUP(A1811,combine!A:R,5,FALSE)</f>
        <v>206</v>
      </c>
      <c r="F1811">
        <f>VLOOKUP(A1811,combine!A:R,13,FALSE)</f>
        <v>4.58</v>
      </c>
      <c r="G1811">
        <f>VLOOKUP(A1811,combine!A:R,14,FALSE)</f>
        <v>33.5</v>
      </c>
      <c r="H1811">
        <f>VLOOKUP(A1811,combine!A:R,16,FALSE)</f>
        <v>4.17</v>
      </c>
      <c r="I1811">
        <f>VLOOKUP(A1811,combine!A:R,17,FALSE)</f>
        <v>117</v>
      </c>
    </row>
    <row r="1812" spans="1:9" x14ac:dyDescent="0.2">
      <c r="A1812">
        <v>20060144</v>
      </c>
      <c r="B1812" t="s">
        <v>34</v>
      </c>
      <c r="C1812">
        <v>0</v>
      </c>
      <c r="D1812">
        <f>VLOOKUP(A1812,combine!A:R,4,FALSE)</f>
        <v>69.38</v>
      </c>
      <c r="E1812">
        <f>VLOOKUP(A1812,combine!A:R,5,FALSE)</f>
        <v>202</v>
      </c>
      <c r="F1812">
        <f>VLOOKUP(A1812,combine!A:R,13,FALSE)</f>
        <v>4.6399999999999997</v>
      </c>
      <c r="G1812">
        <f>VLOOKUP(A1812,combine!A:R,14,FALSE)</f>
        <v>35</v>
      </c>
      <c r="H1812">
        <f>VLOOKUP(A1812,combine!A:R,16,FALSE)</f>
        <v>4.38</v>
      </c>
      <c r="I1812">
        <f>VLOOKUP(A1812,combine!A:R,17,FALSE)</f>
        <v>114</v>
      </c>
    </row>
    <row r="1813" spans="1:9" x14ac:dyDescent="0.2">
      <c r="A1813">
        <v>20040498</v>
      </c>
      <c r="B1813" t="s">
        <v>54</v>
      </c>
      <c r="C1813">
        <v>6.5550122249388698</v>
      </c>
      <c r="D1813">
        <f>VLOOKUP(A1813,combine!A:R,4,FALSE)</f>
        <v>72.099999999999994</v>
      </c>
      <c r="E1813">
        <f>VLOOKUP(A1813,combine!A:R,5,FALSE)</f>
        <v>213</v>
      </c>
      <c r="F1813">
        <f>VLOOKUP(A1813,combine!A:R,13,FALSE)</f>
        <v>4.5999999999999996</v>
      </c>
      <c r="G1813">
        <f>VLOOKUP(A1813,combine!A:R,14,FALSE)</f>
        <v>35</v>
      </c>
      <c r="H1813">
        <f>VLOOKUP(A1813,combine!A:R,16,FALSE)</f>
        <v>3.98</v>
      </c>
      <c r="I1813">
        <f>VLOOKUP(A1813,combine!A:R,17,FALSE)</f>
        <v>120</v>
      </c>
    </row>
    <row r="1814" spans="1:9" x14ac:dyDescent="0.2">
      <c r="A1814">
        <v>20000048</v>
      </c>
      <c r="B1814" t="s">
        <v>22</v>
      </c>
      <c r="C1814">
        <v>10.611650485436799</v>
      </c>
      <c r="D1814">
        <f>VLOOKUP(A1814,combine!A:R,4,FALSE)</f>
        <v>69.099999999999994</v>
      </c>
      <c r="E1814">
        <f>VLOOKUP(A1814,combine!A:R,5,FALSE)</f>
        <v>180</v>
      </c>
      <c r="F1814">
        <f>VLOOKUP(A1814,combine!A:R,13,FALSE)</f>
        <v>4.46</v>
      </c>
      <c r="G1814">
        <f>VLOOKUP(A1814,combine!A:R,14,FALSE)</f>
        <v>35.5</v>
      </c>
      <c r="H1814">
        <f>VLOOKUP(A1814,combine!A:R,16,FALSE)</f>
        <v>3.98</v>
      </c>
      <c r="I1814">
        <f>VLOOKUP(A1814,combine!A:R,17,FALSE)</f>
        <v>122</v>
      </c>
    </row>
    <row r="1815" spans="1:9" x14ac:dyDescent="0.2">
      <c r="A1815">
        <v>20070184</v>
      </c>
      <c r="B1815" t="s">
        <v>207</v>
      </c>
      <c r="C1815">
        <v>7.9677419354838701</v>
      </c>
      <c r="D1815">
        <f>VLOOKUP(A1815,combine!A:R,4,FALSE)</f>
        <v>73.25</v>
      </c>
      <c r="E1815">
        <f>VLOOKUP(A1815,combine!A:R,5,FALSE)</f>
        <v>222</v>
      </c>
      <c r="F1815">
        <f>VLOOKUP(A1815,combine!A:R,13,FALSE)</f>
        <v>4.5</v>
      </c>
      <c r="G1815">
        <f>VLOOKUP(A1815,combine!A:R,14,FALSE)</f>
        <v>38.5</v>
      </c>
      <c r="H1815">
        <f>VLOOKUP(A1815,combine!A:R,16,FALSE)</f>
        <v>4.16</v>
      </c>
      <c r="I1815">
        <f>VLOOKUP(A1815,combine!A:R,17,FALSE)</f>
        <v>129</v>
      </c>
    </row>
    <row r="1816" spans="1:9" x14ac:dyDescent="0.2">
      <c r="A1816">
        <v>20030111</v>
      </c>
      <c r="B1816" t="s">
        <v>22</v>
      </c>
      <c r="C1816">
        <v>8.8273381294964004</v>
      </c>
      <c r="D1816">
        <f>VLOOKUP(A1816,combine!A:R,4,FALSE)</f>
        <v>69.599999999999994</v>
      </c>
      <c r="E1816">
        <f>VLOOKUP(A1816,combine!A:R,5,FALSE)</f>
        <v>201</v>
      </c>
      <c r="F1816">
        <f>VLOOKUP(A1816,combine!A:R,13,FALSE)</f>
        <v>4.55</v>
      </c>
      <c r="G1816">
        <f>VLOOKUP(A1816,combine!A:R,14,FALSE)</f>
        <v>37</v>
      </c>
      <c r="H1816">
        <f>VLOOKUP(A1816,combine!A:R,16,FALSE)</f>
        <v>4.07</v>
      </c>
      <c r="I1816">
        <f>VLOOKUP(A1816,combine!A:R,17,FALSE)</f>
        <v>126</v>
      </c>
    </row>
    <row r="1817" spans="1:9" x14ac:dyDescent="0.2">
      <c r="A1817">
        <v>20070111</v>
      </c>
      <c r="B1817" t="s">
        <v>27</v>
      </c>
      <c r="D1817">
        <f>VLOOKUP(A1817,combine!A:R,4,FALSE)</f>
        <v>71.5</v>
      </c>
      <c r="E1817">
        <f>VLOOKUP(A1817,combine!A:R,5,FALSE)</f>
        <v>228</v>
      </c>
      <c r="F1817">
        <f>VLOOKUP(A1817,combine!A:R,13,FALSE)</f>
        <v>4.6900000000000004</v>
      </c>
      <c r="G1817">
        <f>VLOOKUP(A1817,combine!A:R,14,FALSE)</f>
        <v>34</v>
      </c>
      <c r="H1817">
        <f>VLOOKUP(A1817,combine!A:R,16,FALSE)</f>
        <v>4.43</v>
      </c>
      <c r="I1817">
        <f>VLOOKUP(A1817,combine!A:R,17,FALSE)</f>
        <v>115</v>
      </c>
    </row>
    <row r="1818" spans="1:9" x14ac:dyDescent="0.2">
      <c r="A1818">
        <v>20040461</v>
      </c>
      <c r="B1818" t="s">
        <v>16625</v>
      </c>
      <c r="C1818">
        <v>0</v>
      </c>
      <c r="D1818">
        <f>VLOOKUP(A1818,combine!A:R,4,FALSE)</f>
        <v>71.5</v>
      </c>
      <c r="E1818">
        <f>VLOOKUP(A1818,combine!A:R,5,FALSE)</f>
        <v>213</v>
      </c>
      <c r="F1818">
        <f>VLOOKUP(A1818,combine!A:R,13,FALSE)</f>
        <v>4.5999999999999996</v>
      </c>
      <c r="G1818">
        <f>VLOOKUP(A1818,combine!A:R,14,FALSE)</f>
        <v>35</v>
      </c>
      <c r="H1818">
        <f>VLOOKUP(A1818,combine!A:R,16,FALSE)</f>
        <v>4.16</v>
      </c>
      <c r="I1818">
        <f>VLOOKUP(A1818,combine!A:R,17,FALSE)</f>
        <v>123</v>
      </c>
    </row>
    <row r="1819" spans="1:9" x14ac:dyDescent="0.2">
      <c r="A1819">
        <v>20070026</v>
      </c>
      <c r="B1819" t="s">
        <v>103</v>
      </c>
      <c r="C1819">
        <v>1.7317708333333299</v>
      </c>
      <c r="D1819">
        <f>VLOOKUP(A1819,combine!A:R,4,FALSE)</f>
        <v>74.88</v>
      </c>
      <c r="E1819">
        <f>VLOOKUP(A1819,combine!A:R,5,FALSE)</f>
        <v>261</v>
      </c>
      <c r="F1819">
        <f>VLOOKUP(A1819,combine!A:R,13,FALSE)</f>
        <v>4.7300000000000004</v>
      </c>
      <c r="G1819">
        <f>VLOOKUP(A1819,combine!A:R,14,FALSE)</f>
        <v>32.5</v>
      </c>
      <c r="H1819">
        <f>VLOOKUP(A1819,combine!A:R,16,FALSE)</f>
        <v>4.43</v>
      </c>
      <c r="I1819">
        <f>VLOOKUP(A1819,combine!A:R,17,FALSE)</f>
        <v>112</v>
      </c>
    </row>
    <row r="1820" spans="1:9" x14ac:dyDescent="0.2">
      <c r="A1820">
        <v>20050579</v>
      </c>
      <c r="B1820" t="s">
        <v>34</v>
      </c>
      <c r="C1820">
        <v>3.3333333333333299</v>
      </c>
      <c r="D1820">
        <f>VLOOKUP(A1820,combine!A:R,4,FALSE)</f>
        <v>77.38</v>
      </c>
      <c r="E1820">
        <f>VLOOKUP(A1820,combine!A:R,5,FALSE)</f>
        <v>269</v>
      </c>
      <c r="F1820">
        <f>VLOOKUP(A1820,combine!A:R,13,FALSE)</f>
        <v>4.97</v>
      </c>
      <c r="G1820">
        <f>VLOOKUP(A1820,combine!A:R,14,FALSE)</f>
        <v>0</v>
      </c>
      <c r="H1820">
        <f>VLOOKUP(A1820,combine!A:R,16,FALSE)</f>
        <v>0</v>
      </c>
      <c r="I1820">
        <f>VLOOKUP(A1820,combine!A:R,17,FALSE)</f>
        <v>115</v>
      </c>
    </row>
    <row r="1821" spans="1:9" x14ac:dyDescent="0.2">
      <c r="A1821">
        <v>20060138</v>
      </c>
      <c r="B1821" t="s">
        <v>54</v>
      </c>
      <c r="C1821">
        <v>11.390625</v>
      </c>
      <c r="D1821">
        <f>VLOOKUP(A1821,combine!A:R,4,FALSE)</f>
        <v>76.8</v>
      </c>
      <c r="E1821">
        <f>VLOOKUP(A1821,combine!A:R,5,FALSE)</f>
        <v>211</v>
      </c>
      <c r="F1821">
        <f>VLOOKUP(A1821,combine!A:R,13,FALSE)</f>
        <v>4.4800000000000004</v>
      </c>
      <c r="G1821">
        <f>VLOOKUP(A1821,combine!A:R,14,FALSE)</f>
        <v>41</v>
      </c>
      <c r="H1821">
        <f>VLOOKUP(A1821,combine!A:R,16,FALSE)</f>
        <v>0</v>
      </c>
      <c r="I1821">
        <f>VLOOKUP(A1821,combine!A:R,17,FALSE)</f>
        <v>133</v>
      </c>
    </row>
    <row r="1822" spans="1:9" x14ac:dyDescent="0.2">
      <c r="A1822">
        <v>20070034</v>
      </c>
      <c r="B1822" t="s">
        <v>103</v>
      </c>
      <c r="C1822">
        <v>5.02416356877323</v>
      </c>
      <c r="D1822">
        <f>VLOOKUP(A1822,combine!A:R,4,FALSE)</f>
        <v>73.63</v>
      </c>
      <c r="E1822">
        <f>VLOOKUP(A1822,combine!A:R,5,FALSE)</f>
        <v>238</v>
      </c>
      <c r="F1822">
        <f>VLOOKUP(A1822,combine!A:R,13,FALSE)</f>
        <v>4.71</v>
      </c>
      <c r="G1822">
        <f>VLOOKUP(A1822,combine!A:R,14,FALSE)</f>
        <v>37</v>
      </c>
      <c r="H1822">
        <f>VLOOKUP(A1822,combine!A:R,16,FALSE)</f>
        <v>4.2</v>
      </c>
      <c r="I1822">
        <f>VLOOKUP(A1822,combine!A:R,17,FALSE)</f>
        <v>116</v>
      </c>
    </row>
    <row r="1823" spans="1:9" x14ac:dyDescent="0.2">
      <c r="A1823">
        <v>20070121</v>
      </c>
      <c r="B1823" t="s">
        <v>42</v>
      </c>
      <c r="C1823">
        <v>1.8846153846153799</v>
      </c>
      <c r="D1823">
        <f>VLOOKUP(A1823,combine!A:R,4,FALSE)</f>
        <v>74.75</v>
      </c>
      <c r="E1823">
        <f>VLOOKUP(A1823,combine!A:R,5,FALSE)</f>
        <v>314</v>
      </c>
      <c r="F1823">
        <f>VLOOKUP(A1823,combine!A:R,13,FALSE)</f>
        <v>5.18</v>
      </c>
      <c r="G1823">
        <f>VLOOKUP(A1823,combine!A:R,14,FALSE)</f>
        <v>0</v>
      </c>
      <c r="H1823">
        <f>VLOOKUP(A1823,combine!A:R,16,FALSE)</f>
        <v>0</v>
      </c>
      <c r="I1823">
        <f>VLOOKUP(A1823,combine!A:R,17,FALSE)</f>
        <v>0</v>
      </c>
    </row>
    <row r="1824" spans="1:9" x14ac:dyDescent="0.2">
      <c r="A1824">
        <v>20060016</v>
      </c>
      <c r="B1824" t="s">
        <v>18</v>
      </c>
      <c r="C1824">
        <v>11.246428571428501</v>
      </c>
      <c r="D1824">
        <f>VLOOKUP(A1824,combine!A:R,4,FALSE)</f>
        <v>72.88</v>
      </c>
      <c r="E1824">
        <f>VLOOKUP(A1824,combine!A:R,5,FALSE)</f>
        <v>209</v>
      </c>
      <c r="F1824">
        <f>VLOOKUP(A1824,combine!A:R,13,FALSE)</f>
        <v>4.41</v>
      </c>
      <c r="G1824">
        <f>VLOOKUP(A1824,combine!A:R,14,FALSE)</f>
        <v>39.5</v>
      </c>
      <c r="H1824">
        <f>VLOOKUP(A1824,combine!A:R,16,FALSE)</f>
        <v>3.81</v>
      </c>
      <c r="I1824">
        <f>VLOOKUP(A1824,combine!A:R,17,FALSE)</f>
        <v>131</v>
      </c>
    </row>
    <row r="1825" spans="1:9" x14ac:dyDescent="0.2">
      <c r="A1825">
        <v>20060226</v>
      </c>
      <c r="B1825" t="s">
        <v>42</v>
      </c>
      <c r="C1825">
        <v>1.13333333333333</v>
      </c>
      <c r="D1825">
        <f>VLOOKUP(A1825,combine!A:R,4,FALSE)</f>
        <v>77.13</v>
      </c>
      <c r="E1825">
        <f>VLOOKUP(A1825,combine!A:R,5,FALSE)</f>
        <v>300</v>
      </c>
      <c r="F1825">
        <f>VLOOKUP(A1825,combine!A:R,13,FALSE)</f>
        <v>5.1100000000000003</v>
      </c>
      <c r="G1825">
        <f>VLOOKUP(A1825,combine!A:R,14,FALSE)</f>
        <v>32</v>
      </c>
      <c r="H1825">
        <f>VLOOKUP(A1825,combine!A:R,16,FALSE)</f>
        <v>4.51</v>
      </c>
      <c r="I1825">
        <f>VLOOKUP(A1825,combine!A:R,17,FALSE)</f>
        <v>110</v>
      </c>
    </row>
    <row r="1826" spans="1:9" x14ac:dyDescent="0.2">
      <c r="A1826">
        <v>20070024</v>
      </c>
      <c r="B1826" t="s">
        <v>207</v>
      </c>
      <c r="C1826">
        <v>9.1830708661417297</v>
      </c>
      <c r="D1826">
        <f>VLOOKUP(A1826,combine!A:R,4,FALSE)</f>
        <v>70.63</v>
      </c>
      <c r="E1826">
        <f>VLOOKUP(A1826,combine!A:R,5,FALSE)</f>
        <v>195</v>
      </c>
      <c r="F1826">
        <f>VLOOKUP(A1826,combine!A:R,13,FALSE)</f>
        <v>4.5</v>
      </c>
      <c r="G1826">
        <f>VLOOKUP(A1826,combine!A:R,14,FALSE)</f>
        <v>35</v>
      </c>
      <c r="H1826">
        <f>VLOOKUP(A1826,combine!A:R,16,FALSE)</f>
        <v>4.33</v>
      </c>
      <c r="I1826">
        <f>VLOOKUP(A1826,combine!A:R,17,FALSE)</f>
        <v>111</v>
      </c>
    </row>
    <row r="1827" spans="1:9" x14ac:dyDescent="0.2">
      <c r="A1827">
        <v>20020126</v>
      </c>
      <c r="B1827" t="s">
        <v>38</v>
      </c>
      <c r="C1827">
        <v>0.164179104477611</v>
      </c>
      <c r="D1827">
        <f>VLOOKUP(A1827,combine!A:R,4,FALSE)</f>
        <v>75.099999999999994</v>
      </c>
      <c r="E1827">
        <f>VLOOKUP(A1827,combine!A:R,5,FALSE)</f>
        <v>272</v>
      </c>
      <c r="F1827">
        <f>VLOOKUP(A1827,combine!A:R,13,FALSE)</f>
        <v>4.8499999999999996</v>
      </c>
      <c r="G1827">
        <f>VLOOKUP(A1827,combine!A:R,14,FALSE)</f>
        <v>31</v>
      </c>
      <c r="H1827">
        <f>VLOOKUP(A1827,combine!A:R,16,FALSE)</f>
        <v>4.25</v>
      </c>
      <c r="I1827">
        <f>VLOOKUP(A1827,combine!A:R,17,FALSE)</f>
        <v>109</v>
      </c>
    </row>
    <row r="1828" spans="1:9" x14ac:dyDescent="0.2">
      <c r="A1828">
        <v>20010082</v>
      </c>
      <c r="B1828" t="s">
        <v>49</v>
      </c>
      <c r="C1828">
        <v>13.3333333333333</v>
      </c>
      <c r="D1828">
        <f>VLOOKUP(A1828,combine!A:R,4,FALSE)</f>
        <v>71.900000000000006</v>
      </c>
      <c r="E1828">
        <f>VLOOKUP(A1828,combine!A:R,5,FALSE)</f>
        <v>246</v>
      </c>
      <c r="F1828">
        <f>VLOOKUP(A1828,combine!A:R,13,FALSE)</f>
        <v>4.6100000000000003</v>
      </c>
      <c r="G1828">
        <f>VLOOKUP(A1828,combine!A:R,14,FALSE)</f>
        <v>34.5</v>
      </c>
      <c r="H1828">
        <f>VLOOKUP(A1828,combine!A:R,16,FALSE)</f>
        <v>4.24</v>
      </c>
      <c r="I1828">
        <f>VLOOKUP(A1828,combine!A:R,17,FALSE)</f>
        <v>111</v>
      </c>
    </row>
    <row r="1829" spans="1:9" x14ac:dyDescent="0.2">
      <c r="A1829">
        <v>20070153</v>
      </c>
      <c r="B1829" t="s">
        <v>58</v>
      </c>
      <c r="C1829">
        <v>0</v>
      </c>
      <c r="D1829">
        <f>VLOOKUP(A1829,combine!A:R,4,FALSE)</f>
        <v>78.5</v>
      </c>
      <c r="E1829">
        <f>VLOOKUP(A1829,combine!A:R,5,FALSE)</f>
        <v>252</v>
      </c>
      <c r="F1829">
        <f>VLOOKUP(A1829,combine!A:R,13,FALSE)</f>
        <v>4.79</v>
      </c>
      <c r="G1829">
        <f>VLOOKUP(A1829,combine!A:R,14,FALSE)</f>
        <v>35</v>
      </c>
      <c r="H1829">
        <f>VLOOKUP(A1829,combine!A:R,16,FALSE)</f>
        <v>4.41</v>
      </c>
      <c r="I1829">
        <f>VLOOKUP(A1829,combine!A:R,17,FALSE)</f>
        <v>116</v>
      </c>
    </row>
    <row r="1830" spans="1:9" x14ac:dyDescent="0.2">
      <c r="A1830">
        <v>20070250</v>
      </c>
      <c r="B1830" t="s">
        <v>49</v>
      </c>
      <c r="C1830">
        <v>0</v>
      </c>
      <c r="D1830">
        <f>VLOOKUP(A1830,combine!A:R,4,FALSE)</f>
        <v>69.5</v>
      </c>
      <c r="E1830">
        <f>VLOOKUP(A1830,combine!A:R,5,FALSE)</f>
        <v>198</v>
      </c>
      <c r="F1830">
        <f>VLOOKUP(A1830,combine!A:R,13,FALSE)</f>
        <v>4.6100000000000003</v>
      </c>
      <c r="G1830">
        <f>VLOOKUP(A1830,combine!A:R,14,FALSE)</f>
        <v>34</v>
      </c>
      <c r="H1830">
        <f>VLOOKUP(A1830,combine!A:R,16,FALSE)</f>
        <v>4.09</v>
      </c>
      <c r="I1830">
        <f>VLOOKUP(A1830,combine!A:R,17,FALSE)</f>
        <v>112</v>
      </c>
    </row>
    <row r="1831" spans="1:9" x14ac:dyDescent="0.2">
      <c r="A1831">
        <v>20050251</v>
      </c>
      <c r="B1831" t="s">
        <v>27</v>
      </c>
      <c r="C1831">
        <v>0</v>
      </c>
      <c r="D1831">
        <f>VLOOKUP(A1831,combine!A:R,4,FALSE)</f>
        <v>75</v>
      </c>
      <c r="E1831">
        <f>VLOOKUP(A1831,combine!A:R,5,FALSE)</f>
        <v>266</v>
      </c>
      <c r="F1831">
        <f>VLOOKUP(A1831,combine!A:R,13,FALSE)</f>
        <v>4.92</v>
      </c>
      <c r="G1831">
        <f>VLOOKUP(A1831,combine!A:R,14,FALSE)</f>
        <v>32.5</v>
      </c>
      <c r="H1831">
        <f>VLOOKUP(A1831,combine!A:R,16,FALSE)</f>
        <v>4.24</v>
      </c>
      <c r="I1831">
        <f>VLOOKUP(A1831,combine!A:R,17,FALSE)</f>
        <v>106</v>
      </c>
    </row>
    <row r="1832" spans="1:9" x14ac:dyDescent="0.2">
      <c r="A1832">
        <v>20070116</v>
      </c>
      <c r="B1832" t="s">
        <v>103</v>
      </c>
      <c r="C1832">
        <v>1.3</v>
      </c>
      <c r="D1832">
        <f>VLOOKUP(A1832,combine!A:R,4,FALSE)</f>
        <v>76.63</v>
      </c>
      <c r="E1832">
        <f>VLOOKUP(A1832,combine!A:R,5,FALSE)</f>
        <v>250</v>
      </c>
      <c r="F1832">
        <f>VLOOKUP(A1832,combine!A:R,13,FALSE)</f>
        <v>4.6100000000000003</v>
      </c>
      <c r="G1832">
        <f>VLOOKUP(A1832,combine!A:R,14,FALSE)</f>
        <v>34.5</v>
      </c>
      <c r="H1832">
        <f>VLOOKUP(A1832,combine!A:R,16,FALSE)</f>
        <v>4.22</v>
      </c>
      <c r="I1832">
        <f>VLOOKUP(A1832,combine!A:R,17,FALSE)</f>
        <v>122</v>
      </c>
    </row>
    <row r="1833" spans="1:9" x14ac:dyDescent="0.2">
      <c r="A1833">
        <v>19990158</v>
      </c>
      <c r="B1833" t="s">
        <v>103</v>
      </c>
      <c r="C1833">
        <v>2.6019417475728099</v>
      </c>
      <c r="D1833">
        <f>VLOOKUP(A1833,combine!A:R,4,FALSE)</f>
        <v>74.099999999999994</v>
      </c>
      <c r="E1833">
        <f>VLOOKUP(A1833,combine!A:R,5,FALSE)</f>
        <v>255</v>
      </c>
      <c r="F1833">
        <f>VLOOKUP(A1833,combine!A:R,13,FALSE)</f>
        <v>4.88</v>
      </c>
      <c r="G1833">
        <f>VLOOKUP(A1833,combine!A:R,14,FALSE)</f>
        <v>31</v>
      </c>
      <c r="H1833">
        <f>VLOOKUP(A1833,combine!A:R,16,FALSE)</f>
        <v>4.38</v>
      </c>
      <c r="I1833">
        <f>VLOOKUP(A1833,combine!A:R,17,FALSE)</f>
        <v>112</v>
      </c>
    </row>
    <row r="1834" spans="1:9" x14ac:dyDescent="0.2">
      <c r="A1834">
        <v>20070019</v>
      </c>
      <c r="B1834" t="s">
        <v>22</v>
      </c>
      <c r="C1834">
        <v>8.5284450063211104</v>
      </c>
      <c r="D1834">
        <f>VLOOKUP(A1834,combine!A:R,4,FALSE)</f>
        <v>71.75</v>
      </c>
      <c r="E1834">
        <f>VLOOKUP(A1834,combine!A:R,5,FALSE)</f>
        <v>202</v>
      </c>
      <c r="F1834">
        <f>VLOOKUP(A1834,combine!A:R,13,FALSE)</f>
        <v>4.4800000000000004</v>
      </c>
      <c r="G1834">
        <f>VLOOKUP(A1834,combine!A:R,14,FALSE)</f>
        <v>36</v>
      </c>
      <c r="H1834">
        <f>VLOOKUP(A1834,combine!A:R,16,FALSE)</f>
        <v>4.0999999999999996</v>
      </c>
      <c r="I1834">
        <f>VLOOKUP(A1834,combine!A:R,17,FALSE)</f>
        <v>120</v>
      </c>
    </row>
    <row r="1835" spans="1:9" x14ac:dyDescent="0.2">
      <c r="A1835">
        <v>20070435</v>
      </c>
      <c r="B1835" t="s">
        <v>207</v>
      </c>
      <c r="C1835">
        <v>8</v>
      </c>
      <c r="D1835">
        <f>VLOOKUP(A1835,combine!A:R,4,FALSE)</f>
        <v>70</v>
      </c>
      <c r="E1835">
        <f>VLOOKUP(A1835,combine!A:R,5,FALSE)</f>
        <v>194</v>
      </c>
      <c r="F1835">
        <f>VLOOKUP(A1835,combine!A:R,13,FALSE)</f>
        <v>4.62</v>
      </c>
      <c r="G1835">
        <f>VLOOKUP(A1835,combine!A:R,14,FALSE)</f>
        <v>37.5</v>
      </c>
      <c r="H1835">
        <f>VLOOKUP(A1835,combine!A:R,16,FALSE)</f>
        <v>0</v>
      </c>
      <c r="I1835">
        <f>VLOOKUP(A1835,combine!A:R,17,FALSE)</f>
        <v>0</v>
      </c>
    </row>
    <row r="1836" spans="1:9" x14ac:dyDescent="0.2">
      <c r="A1836">
        <v>20070222</v>
      </c>
      <c r="B1836" t="s">
        <v>27</v>
      </c>
      <c r="D1836">
        <f>VLOOKUP(A1836,combine!A:R,4,FALSE)</f>
        <v>74.25</v>
      </c>
      <c r="E1836">
        <f>VLOOKUP(A1836,combine!A:R,5,FALSE)</f>
        <v>247</v>
      </c>
      <c r="F1836">
        <f>VLOOKUP(A1836,combine!A:R,13,FALSE)</f>
        <v>4.7699999999999996</v>
      </c>
      <c r="G1836">
        <f>VLOOKUP(A1836,combine!A:R,14,FALSE)</f>
        <v>37.5</v>
      </c>
      <c r="H1836">
        <f>VLOOKUP(A1836,combine!A:R,16,FALSE)</f>
        <v>4.2699999999999996</v>
      </c>
      <c r="I1836">
        <f>VLOOKUP(A1836,combine!A:R,17,FALSE)</f>
        <v>122</v>
      </c>
    </row>
    <row r="1837" spans="1:9" x14ac:dyDescent="0.2">
      <c r="A1837">
        <v>20070164</v>
      </c>
      <c r="B1837" t="s">
        <v>103</v>
      </c>
      <c r="C1837">
        <v>4.7311827956989196</v>
      </c>
      <c r="D1837">
        <f>VLOOKUP(A1837,combine!A:R,4,FALSE)</f>
        <v>73.5</v>
      </c>
      <c r="E1837">
        <f>VLOOKUP(A1837,combine!A:R,5,FALSE)</f>
        <v>236</v>
      </c>
      <c r="F1837">
        <f>VLOOKUP(A1837,combine!A:R,13,FALSE)</f>
        <v>4.54</v>
      </c>
      <c r="G1837">
        <f>VLOOKUP(A1837,combine!A:R,14,FALSE)</f>
        <v>36.5</v>
      </c>
      <c r="H1837">
        <f>VLOOKUP(A1837,combine!A:R,16,FALSE)</f>
        <v>4.12</v>
      </c>
      <c r="I1837">
        <f>VLOOKUP(A1837,combine!A:R,17,FALSE)</f>
        <v>116</v>
      </c>
    </row>
    <row r="1838" spans="1:9" x14ac:dyDescent="0.2">
      <c r="A1838">
        <v>20020089</v>
      </c>
      <c r="B1838" t="s">
        <v>34</v>
      </c>
      <c r="C1838">
        <v>4.3758573388202997</v>
      </c>
      <c r="D1838">
        <f>VLOOKUP(A1838,combine!A:R,4,FALSE)</f>
        <v>74.099999999999994</v>
      </c>
      <c r="E1838">
        <f>VLOOKUP(A1838,combine!A:R,5,FALSE)</f>
        <v>257</v>
      </c>
      <c r="F1838">
        <f>VLOOKUP(A1838,combine!A:R,13,FALSE)</f>
        <v>4.8600000000000003</v>
      </c>
      <c r="G1838">
        <f>VLOOKUP(A1838,combine!A:R,14,FALSE)</f>
        <v>35</v>
      </c>
      <c r="H1838">
        <f>VLOOKUP(A1838,combine!A:R,16,FALSE)</f>
        <v>4.12</v>
      </c>
      <c r="I1838">
        <f>VLOOKUP(A1838,combine!A:R,17,FALSE)</f>
        <v>119</v>
      </c>
    </row>
    <row r="1839" spans="1:9" x14ac:dyDescent="0.2">
      <c r="A1839">
        <v>20040047</v>
      </c>
      <c r="B1839" t="s">
        <v>15758</v>
      </c>
      <c r="C1839">
        <v>-0.13450292397660801</v>
      </c>
      <c r="D1839">
        <f>VLOOKUP(A1839,combine!A:R,4,FALSE)</f>
        <v>74.8</v>
      </c>
      <c r="E1839">
        <f>VLOOKUP(A1839,combine!A:R,5,FALSE)</f>
        <v>304</v>
      </c>
      <c r="F1839">
        <f>VLOOKUP(A1839,combine!A:R,13,FALSE)</f>
        <v>4.74</v>
      </c>
      <c r="G1839">
        <f>VLOOKUP(A1839,combine!A:R,14,FALSE)</f>
        <v>34</v>
      </c>
      <c r="H1839">
        <f>VLOOKUP(A1839,combine!A:R,16,FALSE)</f>
        <v>4.5999999999999996</v>
      </c>
      <c r="I1839">
        <f>VLOOKUP(A1839,combine!A:R,17,FALSE)</f>
        <v>114</v>
      </c>
    </row>
    <row r="1840" spans="1:9" x14ac:dyDescent="0.2">
      <c r="A1840">
        <v>20070226</v>
      </c>
      <c r="B1840" t="s">
        <v>207</v>
      </c>
      <c r="C1840">
        <v>13.769230769230701</v>
      </c>
      <c r="D1840">
        <f>VLOOKUP(A1840,combine!A:R,4,FALSE)</f>
        <v>73.3</v>
      </c>
      <c r="E1840">
        <f>VLOOKUP(A1840,combine!A:R,5,FALSE)</f>
        <v>195</v>
      </c>
      <c r="F1840">
        <f>VLOOKUP(A1840,combine!A:R,13,FALSE)</f>
        <v>4.63</v>
      </c>
      <c r="G1840">
        <f>VLOOKUP(A1840,combine!A:R,14,FALSE)</f>
        <v>37.5</v>
      </c>
      <c r="H1840">
        <f>VLOOKUP(A1840,combine!A:R,16,FALSE)</f>
        <v>4.2</v>
      </c>
      <c r="I1840">
        <f>VLOOKUP(A1840,combine!A:R,17,FALSE)</f>
        <v>127</v>
      </c>
    </row>
    <row r="1841" spans="1:9" x14ac:dyDescent="0.2">
      <c r="A1841">
        <v>20070083</v>
      </c>
      <c r="B1841" t="s">
        <v>38</v>
      </c>
      <c r="C1841">
        <v>-0.33663366336633599</v>
      </c>
      <c r="D1841">
        <f>VLOOKUP(A1841,combine!A:R,4,FALSE)</f>
        <v>74.25</v>
      </c>
      <c r="E1841">
        <f>VLOOKUP(A1841,combine!A:R,5,FALSE)</f>
        <v>270</v>
      </c>
      <c r="F1841">
        <f>VLOOKUP(A1841,combine!A:R,13,FALSE)</f>
        <v>4.8499999999999996</v>
      </c>
      <c r="G1841">
        <f>VLOOKUP(A1841,combine!A:R,14,FALSE)</f>
        <v>34</v>
      </c>
      <c r="H1841">
        <f>VLOOKUP(A1841,combine!A:R,16,FALSE)</f>
        <v>0</v>
      </c>
      <c r="I1841">
        <f>VLOOKUP(A1841,combine!A:R,17,FALSE)</f>
        <v>118</v>
      </c>
    </row>
    <row r="1842" spans="1:9" x14ac:dyDescent="0.2">
      <c r="A1842">
        <v>20070118</v>
      </c>
      <c r="B1842" t="s">
        <v>34</v>
      </c>
      <c r="D1842">
        <f>VLOOKUP(A1842,combine!A:R,4,FALSE)</f>
        <v>69.13</v>
      </c>
      <c r="E1842">
        <f>VLOOKUP(A1842,combine!A:R,5,FALSE)</f>
        <v>179</v>
      </c>
      <c r="F1842">
        <f>VLOOKUP(A1842,combine!A:R,13,FALSE)</f>
        <v>4.5</v>
      </c>
      <c r="G1842">
        <f>VLOOKUP(A1842,combine!A:R,14,FALSE)</f>
        <v>35</v>
      </c>
      <c r="H1842">
        <f>VLOOKUP(A1842,combine!A:R,16,FALSE)</f>
        <v>4.21</v>
      </c>
      <c r="I1842">
        <f>VLOOKUP(A1842,combine!A:R,17,FALSE)</f>
        <v>123</v>
      </c>
    </row>
    <row r="1843" spans="1:9" x14ac:dyDescent="0.2">
      <c r="A1843">
        <v>20070095</v>
      </c>
      <c r="B1843" t="s">
        <v>22</v>
      </c>
      <c r="C1843">
        <v>3.9789473684210499</v>
      </c>
      <c r="D1843">
        <f>VLOOKUP(A1843,combine!A:R,4,FALSE)</f>
        <v>70.13</v>
      </c>
      <c r="E1843">
        <f>VLOOKUP(A1843,combine!A:R,5,FALSE)</f>
        <v>190</v>
      </c>
      <c r="F1843">
        <f>VLOOKUP(A1843,combine!A:R,13,FALSE)</f>
        <v>4.68</v>
      </c>
      <c r="G1843">
        <f>VLOOKUP(A1843,combine!A:R,14,FALSE)</f>
        <v>28.5</v>
      </c>
      <c r="H1843">
        <f>VLOOKUP(A1843,combine!A:R,16,FALSE)</f>
        <v>4.43</v>
      </c>
      <c r="I1843">
        <f>VLOOKUP(A1843,combine!A:R,17,FALSE)</f>
        <v>114</v>
      </c>
    </row>
    <row r="1844" spans="1:9" x14ac:dyDescent="0.2">
      <c r="A1844">
        <v>20020100</v>
      </c>
      <c r="B1844" t="s">
        <v>22</v>
      </c>
      <c r="C1844">
        <v>6.6438356164383503</v>
      </c>
      <c r="D1844">
        <f>VLOOKUP(A1844,combine!A:R,4,FALSE)</f>
        <v>72.599999999999994</v>
      </c>
      <c r="E1844">
        <f>VLOOKUP(A1844,combine!A:R,5,FALSE)</f>
        <v>211</v>
      </c>
      <c r="F1844">
        <f>VLOOKUP(A1844,combine!A:R,13,FALSE)</f>
        <v>4.47</v>
      </c>
      <c r="G1844">
        <f>VLOOKUP(A1844,combine!A:R,14,FALSE)</f>
        <v>35</v>
      </c>
      <c r="H1844">
        <f>VLOOKUP(A1844,combine!A:R,16,FALSE)</f>
        <v>4.22</v>
      </c>
      <c r="I1844">
        <f>VLOOKUP(A1844,combine!A:R,17,FALSE)</f>
        <v>114</v>
      </c>
    </row>
    <row r="1845" spans="1:9" x14ac:dyDescent="0.2">
      <c r="A1845">
        <v>20050169</v>
      </c>
      <c r="B1845" t="s">
        <v>16608</v>
      </c>
      <c r="C1845">
        <v>0</v>
      </c>
      <c r="D1845">
        <f>VLOOKUP(A1845,combine!A:R,4,FALSE)</f>
        <v>77</v>
      </c>
      <c r="E1845">
        <f>VLOOKUP(A1845,combine!A:R,5,FALSE)</f>
        <v>301</v>
      </c>
      <c r="F1845">
        <f>VLOOKUP(A1845,combine!A:R,13,FALSE)</f>
        <v>5.25</v>
      </c>
      <c r="G1845">
        <f>VLOOKUP(A1845,combine!A:R,14,FALSE)</f>
        <v>28.5</v>
      </c>
      <c r="H1845">
        <f>VLOOKUP(A1845,combine!A:R,16,FALSE)</f>
        <v>4.5199999999999996</v>
      </c>
      <c r="I1845">
        <f>VLOOKUP(A1845,combine!A:R,17,FALSE)</f>
        <v>100</v>
      </c>
    </row>
    <row r="1846" spans="1:9" x14ac:dyDescent="0.2">
      <c r="A1846">
        <v>19970021</v>
      </c>
      <c r="B1846" t="s">
        <v>38</v>
      </c>
      <c r="C1846">
        <v>0.79850746268656703</v>
      </c>
      <c r="D1846">
        <f>VLOOKUP(A1846,combine!A:R,4,FALSE)</f>
        <v>74.599999999999994</v>
      </c>
      <c r="E1846">
        <f>VLOOKUP(A1846,combine!A:R,5,FALSE)</f>
        <v>288</v>
      </c>
      <c r="F1846">
        <f>VLOOKUP(A1846,combine!A:R,13,FALSE)</f>
        <v>4.83</v>
      </c>
      <c r="G1846">
        <f>VLOOKUP(A1846,combine!A:R,14,FALSE)</f>
        <v>33</v>
      </c>
      <c r="H1846">
        <f>VLOOKUP(A1846,combine!A:R,16,FALSE)</f>
        <v>4.29</v>
      </c>
      <c r="I1846">
        <f>VLOOKUP(A1846,combine!A:R,17,FALSE)</f>
        <v>115</v>
      </c>
    </row>
    <row r="1847" spans="1:9" x14ac:dyDescent="0.2">
      <c r="A1847">
        <v>20070015</v>
      </c>
      <c r="B1847" t="s">
        <v>103</v>
      </c>
      <c r="C1847">
        <v>3.48374253483742</v>
      </c>
      <c r="D1847">
        <f>VLOOKUP(A1847,combine!A:R,4,FALSE)</f>
        <v>72.900000000000006</v>
      </c>
      <c r="E1847">
        <f>VLOOKUP(A1847,combine!A:R,5,FALSE)</f>
        <v>234</v>
      </c>
      <c r="F1847">
        <f>VLOOKUP(A1847,combine!A:R,13,FALSE)</f>
        <v>4.67</v>
      </c>
      <c r="G1847">
        <f>VLOOKUP(A1847,combine!A:R,14,FALSE)</f>
        <v>35</v>
      </c>
      <c r="H1847">
        <f>VLOOKUP(A1847,combine!A:R,16,FALSE)</f>
        <v>4.32</v>
      </c>
      <c r="I1847">
        <f>VLOOKUP(A1847,combine!A:R,17,FALSE)</f>
        <v>123</v>
      </c>
    </row>
    <row r="1848" spans="1:9" x14ac:dyDescent="0.2">
      <c r="A1848">
        <v>20070503</v>
      </c>
      <c r="B1848" t="s">
        <v>58</v>
      </c>
      <c r="C1848">
        <v>0</v>
      </c>
      <c r="D1848">
        <f>VLOOKUP(A1848,combine!A:R,4,FALSE)</f>
        <v>76.400000000000006</v>
      </c>
      <c r="E1848">
        <f>VLOOKUP(A1848,combine!A:R,5,FALSE)</f>
        <v>252</v>
      </c>
      <c r="F1848">
        <f>VLOOKUP(A1848,combine!A:R,13,FALSE)</f>
        <v>4.92</v>
      </c>
      <c r="G1848">
        <f>VLOOKUP(A1848,combine!A:R,14,FALSE)</f>
        <v>33.5</v>
      </c>
      <c r="H1848">
        <f>VLOOKUP(A1848,combine!A:R,16,FALSE)</f>
        <v>4.58</v>
      </c>
      <c r="I1848">
        <f>VLOOKUP(A1848,combine!A:R,17,FALSE)</f>
        <v>108</v>
      </c>
    </row>
    <row r="1849" spans="1:9" x14ac:dyDescent="0.2">
      <c r="A1849">
        <v>20070132</v>
      </c>
      <c r="B1849" t="s">
        <v>38</v>
      </c>
      <c r="C1849">
        <v>2.9411764705882302</v>
      </c>
      <c r="D1849">
        <f>VLOOKUP(A1849,combine!A:R,4,FALSE)</f>
        <v>76.38</v>
      </c>
      <c r="E1849">
        <f>VLOOKUP(A1849,combine!A:R,5,FALSE)</f>
        <v>286</v>
      </c>
      <c r="F1849">
        <f>VLOOKUP(A1849,combine!A:R,13,FALSE)</f>
        <v>5.05</v>
      </c>
      <c r="G1849">
        <f>VLOOKUP(A1849,combine!A:R,14,FALSE)</f>
        <v>28</v>
      </c>
      <c r="H1849">
        <f>VLOOKUP(A1849,combine!A:R,16,FALSE)</f>
        <v>4.46</v>
      </c>
      <c r="I1849">
        <f>VLOOKUP(A1849,combine!A:R,17,FALSE)</f>
        <v>108</v>
      </c>
    </row>
    <row r="1850" spans="1:9" x14ac:dyDescent="0.2">
      <c r="A1850">
        <v>20060155</v>
      </c>
      <c r="B1850" t="s">
        <v>58</v>
      </c>
      <c r="C1850">
        <v>0</v>
      </c>
      <c r="D1850">
        <f>VLOOKUP(A1850,combine!A:R,4,FALSE)</f>
        <v>77.13</v>
      </c>
      <c r="E1850">
        <f>VLOOKUP(A1850,combine!A:R,5,FALSE)</f>
        <v>245</v>
      </c>
      <c r="F1850">
        <f>VLOOKUP(A1850,combine!A:R,13,FALSE)</f>
        <v>4.88</v>
      </c>
      <c r="G1850">
        <f>VLOOKUP(A1850,combine!A:R,14,FALSE)</f>
        <v>32.5</v>
      </c>
      <c r="H1850">
        <f>VLOOKUP(A1850,combine!A:R,16,FALSE)</f>
        <v>4.09</v>
      </c>
      <c r="I1850">
        <f>VLOOKUP(A1850,combine!A:R,17,FALSE)</f>
        <v>109</v>
      </c>
    </row>
    <row r="1851" spans="1:9" x14ac:dyDescent="0.2">
      <c r="A1851">
        <v>20000039</v>
      </c>
      <c r="B1851" t="s">
        <v>18</v>
      </c>
      <c r="C1851">
        <v>7.5735294117647003</v>
      </c>
      <c r="D1851">
        <f>VLOOKUP(A1851,combine!A:R,4,FALSE)</f>
        <v>69.900000000000006</v>
      </c>
      <c r="E1851">
        <f>VLOOKUP(A1851,combine!A:R,5,FALSE)</f>
        <v>204</v>
      </c>
      <c r="F1851">
        <f>VLOOKUP(A1851,combine!A:R,13,FALSE)</f>
        <v>4.5999999999999996</v>
      </c>
      <c r="G1851">
        <f>VLOOKUP(A1851,combine!A:R,14,FALSE)</f>
        <v>36</v>
      </c>
      <c r="H1851">
        <f>VLOOKUP(A1851,combine!A:R,16,FALSE)</f>
        <v>4.01</v>
      </c>
      <c r="I1851">
        <f>VLOOKUP(A1851,combine!A:R,17,FALSE)</f>
        <v>116</v>
      </c>
    </row>
    <row r="1852" spans="1:9" x14ac:dyDescent="0.2">
      <c r="A1852">
        <v>20070221</v>
      </c>
      <c r="B1852" t="s">
        <v>18</v>
      </c>
      <c r="C1852">
        <v>7.7763157894736796</v>
      </c>
      <c r="D1852">
        <f>VLOOKUP(A1852,combine!A:R,4,FALSE)</f>
        <v>69.13</v>
      </c>
      <c r="E1852">
        <f>VLOOKUP(A1852,combine!A:R,5,FALSE)</f>
        <v>185</v>
      </c>
      <c r="F1852">
        <f>VLOOKUP(A1852,combine!A:R,13,FALSE)</f>
        <v>4.5999999999999996</v>
      </c>
      <c r="G1852">
        <f>VLOOKUP(A1852,combine!A:R,14,FALSE)</f>
        <v>34.5</v>
      </c>
      <c r="H1852">
        <f>VLOOKUP(A1852,combine!A:R,16,FALSE)</f>
        <v>4.32</v>
      </c>
      <c r="I1852">
        <f>VLOOKUP(A1852,combine!A:R,17,FALSE)</f>
        <v>122</v>
      </c>
    </row>
    <row r="1853" spans="1:9" x14ac:dyDescent="0.2">
      <c r="A1853">
        <v>20060484</v>
      </c>
      <c r="B1853" t="s">
        <v>38</v>
      </c>
      <c r="C1853">
        <v>1.4</v>
      </c>
      <c r="D1853">
        <f>VLOOKUP(A1853,combine!A:R,4,FALSE)</f>
        <v>75.63</v>
      </c>
      <c r="E1853">
        <f>VLOOKUP(A1853,combine!A:R,5,FALSE)</f>
        <v>253</v>
      </c>
      <c r="F1853">
        <f>VLOOKUP(A1853,combine!A:R,13,FALSE)</f>
        <v>4.9400000000000004</v>
      </c>
      <c r="G1853">
        <f>VLOOKUP(A1853,combine!A:R,14,FALSE)</f>
        <v>33</v>
      </c>
      <c r="H1853">
        <f>VLOOKUP(A1853,combine!A:R,16,FALSE)</f>
        <v>4.3</v>
      </c>
      <c r="I1853">
        <f>VLOOKUP(A1853,combine!A:R,17,FALSE)</f>
        <v>117</v>
      </c>
    </row>
    <row r="1854" spans="1:9" x14ac:dyDescent="0.2">
      <c r="A1854">
        <v>20060181</v>
      </c>
      <c r="B1854" t="s">
        <v>1650</v>
      </c>
      <c r="C1854">
        <v>-0.14285714285714199</v>
      </c>
      <c r="D1854">
        <f>VLOOKUP(A1854,combine!A:R,4,FALSE)</f>
        <v>73.63</v>
      </c>
      <c r="E1854">
        <f>VLOOKUP(A1854,combine!A:R,5,FALSE)</f>
        <v>304</v>
      </c>
      <c r="F1854">
        <f>VLOOKUP(A1854,combine!A:R,13,FALSE)</f>
        <v>5.32</v>
      </c>
      <c r="G1854">
        <f>VLOOKUP(A1854,combine!A:R,14,FALSE)</f>
        <v>32</v>
      </c>
      <c r="H1854">
        <f>VLOOKUP(A1854,combine!A:R,16,FALSE)</f>
        <v>4.54</v>
      </c>
      <c r="I1854">
        <f>VLOOKUP(A1854,combine!A:R,17,FALSE)</f>
        <v>105</v>
      </c>
    </row>
    <row r="1855" spans="1:9" x14ac:dyDescent="0.2">
      <c r="A1855">
        <v>20070062</v>
      </c>
      <c r="B1855" t="s">
        <v>38</v>
      </c>
      <c r="C1855">
        <v>2</v>
      </c>
      <c r="D1855">
        <f>VLOOKUP(A1855,combine!A:R,4,FALSE)</f>
        <v>74.88</v>
      </c>
      <c r="E1855">
        <f>VLOOKUP(A1855,combine!A:R,5,FALSE)</f>
        <v>266</v>
      </c>
      <c r="F1855">
        <f>VLOOKUP(A1855,combine!A:R,13,FALSE)</f>
        <v>4.8099999999999996</v>
      </c>
      <c r="G1855">
        <f>VLOOKUP(A1855,combine!A:R,14,FALSE)</f>
        <v>30</v>
      </c>
      <c r="H1855">
        <f>VLOOKUP(A1855,combine!A:R,16,FALSE)</f>
        <v>4.75</v>
      </c>
      <c r="I1855">
        <f>VLOOKUP(A1855,combine!A:R,17,FALSE)</f>
        <v>109</v>
      </c>
    </row>
    <row r="1856" spans="1:9" x14ac:dyDescent="0.2">
      <c r="A1856">
        <v>20070234</v>
      </c>
      <c r="B1856" t="s">
        <v>34</v>
      </c>
      <c r="C1856">
        <v>0</v>
      </c>
      <c r="D1856">
        <f>VLOOKUP(A1856,combine!A:R,4,FALSE)</f>
        <v>68.63</v>
      </c>
      <c r="E1856">
        <f>VLOOKUP(A1856,combine!A:R,5,FALSE)</f>
        <v>194</v>
      </c>
      <c r="F1856">
        <f>VLOOKUP(A1856,combine!A:R,13,FALSE)</f>
        <v>4.6100000000000003</v>
      </c>
      <c r="G1856">
        <f>VLOOKUP(A1856,combine!A:R,14,FALSE)</f>
        <v>33</v>
      </c>
      <c r="H1856">
        <f>VLOOKUP(A1856,combine!A:R,16,FALSE)</f>
        <v>0</v>
      </c>
      <c r="I1856">
        <f>VLOOKUP(A1856,combine!A:R,17,FALSE)</f>
        <v>0</v>
      </c>
    </row>
    <row r="1857" spans="1:9" x14ac:dyDescent="0.2">
      <c r="A1857">
        <v>20060152</v>
      </c>
      <c r="B1857" t="s">
        <v>22</v>
      </c>
      <c r="C1857">
        <v>12</v>
      </c>
      <c r="D1857">
        <f>VLOOKUP(A1857,combine!A:R,4,FALSE)</f>
        <v>71.13</v>
      </c>
      <c r="E1857">
        <f>VLOOKUP(A1857,combine!A:R,5,FALSE)</f>
        <v>190</v>
      </c>
      <c r="F1857">
        <f>VLOOKUP(A1857,combine!A:R,13,FALSE)</f>
        <v>4.54</v>
      </c>
      <c r="G1857">
        <f>VLOOKUP(A1857,combine!A:R,14,FALSE)</f>
        <v>38.5</v>
      </c>
      <c r="H1857">
        <f>VLOOKUP(A1857,combine!A:R,16,FALSE)</f>
        <v>4.0999999999999996</v>
      </c>
      <c r="I1857">
        <f>VLOOKUP(A1857,combine!A:R,17,FALSE)</f>
        <v>131</v>
      </c>
    </row>
    <row r="1858" spans="1:9" x14ac:dyDescent="0.2">
      <c r="A1858">
        <v>20060542</v>
      </c>
      <c r="B1858" t="s">
        <v>49</v>
      </c>
      <c r="D1858">
        <f>VLOOKUP(A1858,combine!A:R,4,FALSE)</f>
        <v>72.25</v>
      </c>
      <c r="E1858">
        <f>VLOOKUP(A1858,combine!A:R,5,FALSE)</f>
        <v>221</v>
      </c>
      <c r="F1858">
        <f>VLOOKUP(A1858,combine!A:R,13,FALSE)</f>
        <v>4.62</v>
      </c>
      <c r="G1858">
        <f>VLOOKUP(A1858,combine!A:R,14,FALSE)</f>
        <v>31.5</v>
      </c>
      <c r="H1858">
        <f>VLOOKUP(A1858,combine!A:R,16,FALSE)</f>
        <v>4.21</v>
      </c>
      <c r="I1858">
        <f>VLOOKUP(A1858,combine!A:R,17,FALSE)</f>
        <v>112</v>
      </c>
    </row>
    <row r="1859" spans="1:9" x14ac:dyDescent="0.2">
      <c r="A1859">
        <v>20070056</v>
      </c>
      <c r="B1859" t="s">
        <v>38</v>
      </c>
      <c r="C1859">
        <v>1.7591240875912399</v>
      </c>
      <c r="D1859">
        <f>VLOOKUP(A1859,combine!A:R,4,FALSE)</f>
        <v>75.63</v>
      </c>
      <c r="E1859">
        <f>VLOOKUP(A1859,combine!A:R,5,FALSE)</f>
        <v>272</v>
      </c>
      <c r="F1859">
        <f>VLOOKUP(A1859,combine!A:R,13,FALSE)</f>
        <v>4.72</v>
      </c>
      <c r="G1859">
        <f>VLOOKUP(A1859,combine!A:R,14,FALSE)</f>
        <v>30.5</v>
      </c>
      <c r="H1859">
        <f>VLOOKUP(A1859,combine!A:R,16,FALSE)</f>
        <v>4.32</v>
      </c>
      <c r="I1859">
        <f>VLOOKUP(A1859,combine!A:R,17,FALSE)</f>
        <v>111</v>
      </c>
    </row>
    <row r="1860" spans="1:9" x14ac:dyDescent="0.2">
      <c r="A1860">
        <v>20030066</v>
      </c>
      <c r="B1860" t="s">
        <v>42</v>
      </c>
      <c r="C1860">
        <v>0.16610169491525401</v>
      </c>
      <c r="D1860">
        <f>VLOOKUP(A1860,combine!A:R,4,FALSE)</f>
        <v>76</v>
      </c>
      <c r="E1860">
        <f>VLOOKUP(A1860,combine!A:R,5,FALSE)</f>
        <v>279</v>
      </c>
      <c r="F1860">
        <f>VLOOKUP(A1860,combine!A:R,13,FALSE)</f>
        <v>4.88</v>
      </c>
      <c r="G1860">
        <f>VLOOKUP(A1860,combine!A:R,14,FALSE)</f>
        <v>0</v>
      </c>
      <c r="H1860">
        <f>VLOOKUP(A1860,combine!A:R,16,FALSE)</f>
        <v>0</v>
      </c>
      <c r="I1860">
        <f>VLOOKUP(A1860,combine!A:R,17,FALSE)</f>
        <v>0</v>
      </c>
    </row>
    <row r="1861" spans="1:9" x14ac:dyDescent="0.2">
      <c r="A1861">
        <v>20070016</v>
      </c>
      <c r="B1861" t="s">
        <v>42</v>
      </c>
      <c r="C1861">
        <v>2.1</v>
      </c>
      <c r="D1861">
        <f>VLOOKUP(A1861,combine!A:R,4,FALSE)</f>
        <v>76.38</v>
      </c>
      <c r="E1861">
        <f>VLOOKUP(A1861,combine!A:R,5,FALSE)</f>
        <v>300</v>
      </c>
      <c r="F1861">
        <f>VLOOKUP(A1861,combine!A:R,13,FALSE)</f>
        <v>5.07</v>
      </c>
      <c r="G1861">
        <f>VLOOKUP(A1861,combine!A:R,14,FALSE)</f>
        <v>30.5</v>
      </c>
      <c r="H1861">
        <f>VLOOKUP(A1861,combine!A:R,16,FALSE)</f>
        <v>4.79</v>
      </c>
      <c r="I1861">
        <f>VLOOKUP(A1861,combine!A:R,17,FALSE)</f>
        <v>108</v>
      </c>
    </row>
    <row r="1862" spans="1:9" x14ac:dyDescent="0.2">
      <c r="A1862">
        <v>20070167</v>
      </c>
      <c r="B1862" t="s">
        <v>207</v>
      </c>
      <c r="C1862">
        <v>13.677419354838699</v>
      </c>
      <c r="D1862">
        <f>VLOOKUP(A1862,combine!A:R,4,FALSE)</f>
        <v>72.25</v>
      </c>
      <c r="E1862">
        <f>VLOOKUP(A1862,combine!A:R,5,FALSE)</f>
        <v>220</v>
      </c>
      <c r="F1862">
        <f>VLOOKUP(A1862,combine!A:R,13,FALSE)</f>
        <v>4.63</v>
      </c>
      <c r="G1862">
        <f>VLOOKUP(A1862,combine!A:R,14,FALSE)</f>
        <v>35</v>
      </c>
      <c r="H1862">
        <f>VLOOKUP(A1862,combine!A:R,16,FALSE)</f>
        <v>4.3</v>
      </c>
      <c r="I1862">
        <f>VLOOKUP(A1862,combine!A:R,17,FALSE)</f>
        <v>106</v>
      </c>
    </row>
    <row r="1863" spans="1:9" x14ac:dyDescent="0.2">
      <c r="A1863">
        <v>20070735</v>
      </c>
      <c r="B1863" t="s">
        <v>103</v>
      </c>
      <c r="C1863">
        <v>5.5</v>
      </c>
      <c r="D1863">
        <f>VLOOKUP(A1863,combine!A:R,4,FALSE)</f>
        <v>72.38</v>
      </c>
      <c r="E1863">
        <f>VLOOKUP(A1863,combine!A:R,5,FALSE)</f>
        <v>230</v>
      </c>
      <c r="F1863">
        <f>VLOOKUP(A1863,combine!A:R,13,FALSE)</f>
        <v>4.6500000000000004</v>
      </c>
      <c r="G1863">
        <f>VLOOKUP(A1863,combine!A:R,14,FALSE)</f>
        <v>32</v>
      </c>
      <c r="H1863">
        <f>VLOOKUP(A1863,combine!A:R,16,FALSE)</f>
        <v>4.5199999999999996</v>
      </c>
      <c r="I1863">
        <f>VLOOKUP(A1863,combine!A:R,17,FALSE)</f>
        <v>107</v>
      </c>
    </row>
    <row r="1864" spans="1:9" x14ac:dyDescent="0.2">
      <c r="A1864">
        <v>19980007</v>
      </c>
      <c r="B1864" t="s">
        <v>50</v>
      </c>
      <c r="C1864">
        <v>0</v>
      </c>
      <c r="D1864">
        <f>VLOOKUP(A1864,combine!A:R,4,FALSE)</f>
        <v>76.900000000000006</v>
      </c>
      <c r="E1864">
        <f>VLOOKUP(A1864,combine!A:R,5,FALSE)</f>
        <v>309</v>
      </c>
      <c r="F1864">
        <f>VLOOKUP(A1864,combine!A:R,13,FALSE)</f>
        <v>4.95</v>
      </c>
      <c r="G1864">
        <f>VLOOKUP(A1864,combine!A:R,14,FALSE)</f>
        <v>32</v>
      </c>
      <c r="H1864">
        <f>VLOOKUP(A1864,combine!A:R,16,FALSE)</f>
        <v>4.43</v>
      </c>
      <c r="I1864">
        <f>VLOOKUP(A1864,combine!A:R,17,FALSE)</f>
        <v>112</v>
      </c>
    </row>
    <row r="1865" spans="1:9" x14ac:dyDescent="0.2">
      <c r="A1865">
        <v>20070072</v>
      </c>
      <c r="B1865" t="s">
        <v>18</v>
      </c>
      <c r="C1865">
        <v>7.9444444444444402</v>
      </c>
      <c r="D1865">
        <f>VLOOKUP(A1865,combine!A:R,4,FALSE)</f>
        <v>72.75</v>
      </c>
      <c r="E1865">
        <f>VLOOKUP(A1865,combine!A:R,5,FALSE)</f>
        <v>203</v>
      </c>
      <c r="F1865">
        <f>VLOOKUP(A1865,combine!A:R,13,FALSE)</f>
        <v>4.4000000000000004</v>
      </c>
      <c r="G1865">
        <f>VLOOKUP(A1865,combine!A:R,14,FALSE)</f>
        <v>36</v>
      </c>
      <c r="H1865">
        <f>VLOOKUP(A1865,combine!A:R,16,FALSE)</f>
        <v>4.17</v>
      </c>
      <c r="I1865">
        <f>VLOOKUP(A1865,combine!A:R,17,FALSE)</f>
        <v>129</v>
      </c>
    </row>
    <row r="1866" spans="1:9" x14ac:dyDescent="0.2">
      <c r="A1866">
        <v>20070093</v>
      </c>
      <c r="B1866" t="s">
        <v>49</v>
      </c>
      <c r="D1866">
        <f>VLOOKUP(A1866,combine!A:R,4,FALSE)</f>
        <v>67.5</v>
      </c>
      <c r="E1866">
        <f>VLOOKUP(A1866,combine!A:R,5,FALSE)</f>
        <v>186</v>
      </c>
      <c r="F1866">
        <f>VLOOKUP(A1866,combine!A:R,13,FALSE)</f>
        <v>4.4000000000000004</v>
      </c>
      <c r="G1866">
        <f>VLOOKUP(A1866,combine!A:R,14,FALSE)</f>
        <v>35.5</v>
      </c>
      <c r="H1866">
        <f>VLOOKUP(A1866,combine!A:R,16,FALSE)</f>
        <v>4.08</v>
      </c>
      <c r="I1866">
        <f>VLOOKUP(A1866,combine!A:R,17,FALSE)</f>
        <v>116</v>
      </c>
    </row>
    <row r="1867" spans="1:9" x14ac:dyDescent="0.2">
      <c r="A1867">
        <v>20070220</v>
      </c>
      <c r="B1867" t="s">
        <v>103</v>
      </c>
      <c r="C1867">
        <v>3.8580645161290299</v>
      </c>
      <c r="D1867">
        <f>VLOOKUP(A1867,combine!A:R,4,FALSE)</f>
        <v>75</v>
      </c>
      <c r="E1867">
        <f>VLOOKUP(A1867,combine!A:R,5,FALSE)</f>
        <v>249</v>
      </c>
      <c r="F1867">
        <f>VLOOKUP(A1867,combine!A:R,13,FALSE)</f>
        <v>4.9400000000000004</v>
      </c>
      <c r="G1867">
        <f>VLOOKUP(A1867,combine!A:R,14,FALSE)</f>
        <v>32</v>
      </c>
      <c r="H1867">
        <f>VLOOKUP(A1867,combine!A:R,16,FALSE)</f>
        <v>4.25</v>
      </c>
      <c r="I1867">
        <f>VLOOKUP(A1867,combine!A:R,17,FALSE)</f>
        <v>108</v>
      </c>
    </row>
    <row r="1868" spans="1:9" x14ac:dyDescent="0.2">
      <c r="A1868">
        <v>20070187</v>
      </c>
      <c r="B1868" t="s">
        <v>42</v>
      </c>
      <c r="C1868">
        <v>1.6666666666666601</v>
      </c>
      <c r="D1868">
        <f>VLOOKUP(A1868,combine!A:R,4,FALSE)</f>
        <v>74</v>
      </c>
      <c r="E1868">
        <f>VLOOKUP(A1868,combine!A:R,5,FALSE)</f>
        <v>307</v>
      </c>
      <c r="F1868">
        <f>VLOOKUP(A1868,combine!A:R,13,FALSE)</f>
        <v>5.0999999999999996</v>
      </c>
      <c r="G1868">
        <f>VLOOKUP(A1868,combine!A:R,14,FALSE)</f>
        <v>0</v>
      </c>
      <c r="H1868">
        <f>VLOOKUP(A1868,combine!A:R,16,FALSE)</f>
        <v>0</v>
      </c>
      <c r="I1868">
        <f>VLOOKUP(A1868,combine!A:R,17,FALSE)</f>
        <v>0</v>
      </c>
    </row>
    <row r="1869" spans="1:9" x14ac:dyDescent="0.2">
      <c r="A1869">
        <v>20070224</v>
      </c>
      <c r="B1869" t="s">
        <v>207</v>
      </c>
      <c r="C1869">
        <v>7.85245901639344</v>
      </c>
      <c r="D1869">
        <f>VLOOKUP(A1869,combine!A:R,4,FALSE)</f>
        <v>74.63</v>
      </c>
      <c r="E1869">
        <f>VLOOKUP(A1869,combine!A:R,5,FALSE)</f>
        <v>205</v>
      </c>
      <c r="F1869">
        <f>VLOOKUP(A1869,combine!A:R,13,FALSE)</f>
        <v>4.66</v>
      </c>
      <c r="G1869">
        <f>VLOOKUP(A1869,combine!A:R,14,FALSE)</f>
        <v>33</v>
      </c>
      <c r="H1869">
        <f>VLOOKUP(A1869,combine!A:R,16,FALSE)</f>
        <v>4.32</v>
      </c>
      <c r="I1869">
        <f>VLOOKUP(A1869,combine!A:R,17,FALSE)</f>
        <v>114</v>
      </c>
    </row>
    <row r="1870" spans="1:9" x14ac:dyDescent="0.2">
      <c r="A1870">
        <v>20070558</v>
      </c>
      <c r="B1870" t="s">
        <v>34</v>
      </c>
      <c r="D1870">
        <f>VLOOKUP(A1870,combine!A:R,4,FALSE)</f>
        <v>72</v>
      </c>
      <c r="E1870">
        <f>VLOOKUP(A1870,combine!A:R,5,FALSE)</f>
        <v>193</v>
      </c>
      <c r="F1870">
        <f>VLOOKUP(A1870,combine!A:R,13,FALSE)</f>
        <v>4.58</v>
      </c>
      <c r="G1870">
        <f>VLOOKUP(A1870,combine!A:R,14,FALSE)</f>
        <v>39</v>
      </c>
      <c r="H1870">
        <f>VLOOKUP(A1870,combine!A:R,16,FALSE)</f>
        <v>4.3899999999999997</v>
      </c>
      <c r="I1870">
        <f>VLOOKUP(A1870,combine!A:R,17,FALSE)</f>
        <v>129</v>
      </c>
    </row>
    <row r="1871" spans="1:9" x14ac:dyDescent="0.2">
      <c r="A1871">
        <v>20070147</v>
      </c>
      <c r="B1871" t="s">
        <v>18</v>
      </c>
      <c r="C1871">
        <v>10.1701388888888</v>
      </c>
      <c r="D1871">
        <f>VLOOKUP(A1871,combine!A:R,4,FALSE)</f>
        <v>70.63</v>
      </c>
      <c r="E1871">
        <f>VLOOKUP(A1871,combine!A:R,5,FALSE)</f>
        <v>190</v>
      </c>
      <c r="F1871">
        <f>VLOOKUP(A1871,combine!A:R,13,FALSE)</f>
        <v>4.47</v>
      </c>
      <c r="G1871">
        <f>VLOOKUP(A1871,combine!A:R,14,FALSE)</f>
        <v>33.5</v>
      </c>
      <c r="H1871">
        <f>VLOOKUP(A1871,combine!A:R,16,FALSE)</f>
        <v>4.37</v>
      </c>
      <c r="I1871">
        <f>VLOOKUP(A1871,combine!A:R,17,FALSE)</f>
        <v>111</v>
      </c>
    </row>
    <row r="1872" spans="1:9" x14ac:dyDescent="0.2">
      <c r="A1872">
        <v>20070094</v>
      </c>
      <c r="B1872" t="s">
        <v>103</v>
      </c>
      <c r="C1872">
        <v>11</v>
      </c>
      <c r="D1872">
        <f>VLOOKUP(A1872,combine!A:R,4,FALSE)</f>
        <v>71.38</v>
      </c>
      <c r="E1872">
        <f>VLOOKUP(A1872,combine!A:R,5,FALSE)</f>
        <v>232</v>
      </c>
      <c r="F1872">
        <f>VLOOKUP(A1872,combine!A:R,13,FALSE)</f>
        <v>4.7300000000000004</v>
      </c>
      <c r="G1872">
        <f>VLOOKUP(A1872,combine!A:R,14,FALSE)</f>
        <v>35.5</v>
      </c>
      <c r="H1872">
        <f>VLOOKUP(A1872,combine!A:R,16,FALSE)</f>
        <v>4.43</v>
      </c>
      <c r="I1872">
        <f>VLOOKUP(A1872,combine!A:R,17,FALSE)</f>
        <v>121</v>
      </c>
    </row>
    <row r="1873" spans="1:9" x14ac:dyDescent="0.2">
      <c r="A1873">
        <v>20070135</v>
      </c>
      <c r="B1873" t="s">
        <v>42</v>
      </c>
      <c r="C1873">
        <v>0.83333333333333304</v>
      </c>
      <c r="D1873">
        <f>VLOOKUP(A1873,combine!A:R,4,FALSE)</f>
        <v>74.5</v>
      </c>
      <c r="E1873">
        <f>VLOOKUP(A1873,combine!A:R,5,FALSE)</f>
        <v>313</v>
      </c>
      <c r="F1873">
        <f>VLOOKUP(A1873,combine!A:R,13,FALSE)</f>
        <v>5.14</v>
      </c>
      <c r="G1873">
        <f>VLOOKUP(A1873,combine!A:R,14,FALSE)</f>
        <v>26</v>
      </c>
      <c r="H1873">
        <f>VLOOKUP(A1873,combine!A:R,16,FALSE)</f>
        <v>0</v>
      </c>
      <c r="I1873">
        <f>VLOOKUP(A1873,combine!A:R,17,FALSE)</f>
        <v>0</v>
      </c>
    </row>
    <row r="1874" spans="1:9" x14ac:dyDescent="0.2">
      <c r="A1874">
        <v>19950003</v>
      </c>
      <c r="B1874" t="s">
        <v>104</v>
      </c>
      <c r="C1874">
        <v>0</v>
      </c>
      <c r="D1874">
        <f>VLOOKUP(A1874,combine!A:R,4,FALSE)</f>
        <v>73.599999999999994</v>
      </c>
      <c r="E1874">
        <f>VLOOKUP(A1874,combine!A:R,5,FALSE)</f>
        <v>224</v>
      </c>
      <c r="F1874">
        <f>VLOOKUP(A1874,combine!A:R,13,FALSE)</f>
        <v>0</v>
      </c>
      <c r="G1874">
        <f>VLOOKUP(A1874,combine!A:R,14,FALSE)</f>
        <v>0</v>
      </c>
      <c r="H1874">
        <f>VLOOKUP(A1874,combine!A:R,16,FALSE)</f>
        <v>0</v>
      </c>
      <c r="I1874">
        <f>VLOOKUP(A1874,combine!A:R,17,FALSE)</f>
        <v>115</v>
      </c>
    </row>
    <row r="1875" spans="1:9" x14ac:dyDescent="0.2">
      <c r="A1875">
        <v>20070114</v>
      </c>
      <c r="B1875" t="s">
        <v>207</v>
      </c>
      <c r="C1875">
        <v>9.6206896551724093</v>
      </c>
      <c r="D1875">
        <f>VLOOKUP(A1875,combine!A:R,4,FALSE)</f>
        <v>73.3</v>
      </c>
      <c r="E1875">
        <f>VLOOKUP(A1875,combine!A:R,5,FALSE)</f>
        <v>199</v>
      </c>
      <c r="F1875">
        <f>VLOOKUP(A1875,combine!A:R,13,FALSE)</f>
        <v>4.5599999999999996</v>
      </c>
      <c r="G1875">
        <f>VLOOKUP(A1875,combine!A:R,14,FALSE)</f>
        <v>33.5</v>
      </c>
      <c r="H1875">
        <f>VLOOKUP(A1875,combine!A:R,16,FALSE)</f>
        <v>0</v>
      </c>
      <c r="I1875">
        <f>VLOOKUP(A1875,combine!A:R,17,FALSE)</f>
        <v>0</v>
      </c>
    </row>
    <row r="1876" spans="1:9" x14ac:dyDescent="0.2">
      <c r="A1876">
        <v>20070456</v>
      </c>
      <c r="B1876" t="s">
        <v>58</v>
      </c>
      <c r="D1876">
        <f>VLOOKUP(A1876,combine!A:R,4,FALSE)</f>
        <v>74.63</v>
      </c>
      <c r="E1876">
        <f>VLOOKUP(A1876,combine!A:R,5,FALSE)</f>
        <v>257</v>
      </c>
      <c r="F1876">
        <f>VLOOKUP(A1876,combine!A:R,13,FALSE)</f>
        <v>4.9800000000000004</v>
      </c>
      <c r="G1876">
        <f>VLOOKUP(A1876,combine!A:R,14,FALSE)</f>
        <v>30</v>
      </c>
      <c r="H1876">
        <f>VLOOKUP(A1876,combine!A:R,16,FALSE)</f>
        <v>4.43</v>
      </c>
      <c r="I1876">
        <f>VLOOKUP(A1876,combine!A:R,17,FALSE)</f>
        <v>111</v>
      </c>
    </row>
    <row r="1877" spans="1:9" x14ac:dyDescent="0.2">
      <c r="A1877">
        <v>20070053</v>
      </c>
      <c r="B1877" t="s">
        <v>22</v>
      </c>
      <c r="C1877">
        <v>9.3744680851063809</v>
      </c>
      <c r="D1877">
        <f>VLOOKUP(A1877,combine!A:R,4,FALSE)</f>
        <v>70.599999999999994</v>
      </c>
      <c r="E1877">
        <f>VLOOKUP(A1877,combine!A:R,5,FALSE)</f>
        <v>192</v>
      </c>
      <c r="F1877">
        <f>VLOOKUP(A1877,combine!A:R,13,FALSE)</f>
        <v>4.37</v>
      </c>
      <c r="G1877">
        <f>VLOOKUP(A1877,combine!A:R,14,FALSE)</f>
        <v>36.5</v>
      </c>
      <c r="H1877">
        <f>VLOOKUP(A1877,combine!A:R,16,FALSE)</f>
        <v>4.2300000000000004</v>
      </c>
      <c r="I1877">
        <f>VLOOKUP(A1877,combine!A:R,17,FALSE)</f>
        <v>123</v>
      </c>
    </row>
    <row r="1878" spans="1:9" x14ac:dyDescent="0.2">
      <c r="A1878">
        <v>20070535</v>
      </c>
      <c r="B1878" t="s">
        <v>103</v>
      </c>
      <c r="D1878">
        <f>VLOOKUP(A1878,combine!A:R,4,FALSE)</f>
        <v>72</v>
      </c>
      <c r="E1878">
        <f>VLOOKUP(A1878,combine!A:R,5,FALSE)</f>
        <v>228</v>
      </c>
      <c r="F1878">
        <f>VLOOKUP(A1878,combine!A:R,13,FALSE)</f>
        <v>4.78</v>
      </c>
      <c r="G1878">
        <f>VLOOKUP(A1878,combine!A:R,14,FALSE)</f>
        <v>33</v>
      </c>
      <c r="H1878">
        <f>VLOOKUP(A1878,combine!A:R,16,FALSE)</f>
        <v>4.62</v>
      </c>
      <c r="I1878">
        <f>VLOOKUP(A1878,combine!A:R,17,FALSE)</f>
        <v>111</v>
      </c>
    </row>
    <row r="1879" spans="1:9" x14ac:dyDescent="0.2">
      <c r="A1879">
        <v>20070459</v>
      </c>
      <c r="B1879" t="s">
        <v>38</v>
      </c>
      <c r="C1879">
        <v>-1.1111111111111101</v>
      </c>
      <c r="D1879">
        <f>VLOOKUP(A1879,combine!A:R,4,FALSE)</f>
        <v>74.75</v>
      </c>
      <c r="E1879">
        <f>VLOOKUP(A1879,combine!A:R,5,FALSE)</f>
        <v>278</v>
      </c>
      <c r="F1879">
        <f>VLOOKUP(A1879,combine!A:R,13,FALSE)</f>
        <v>5.01</v>
      </c>
      <c r="G1879">
        <f>VLOOKUP(A1879,combine!A:R,14,FALSE)</f>
        <v>33</v>
      </c>
      <c r="H1879">
        <f>VLOOKUP(A1879,combine!A:R,16,FALSE)</f>
        <v>0</v>
      </c>
      <c r="I1879">
        <f>VLOOKUP(A1879,combine!A:R,17,FALSE)</f>
        <v>110</v>
      </c>
    </row>
    <row r="1880" spans="1:9" x14ac:dyDescent="0.2">
      <c r="A1880">
        <v>20060103</v>
      </c>
      <c r="B1880" t="s">
        <v>104</v>
      </c>
      <c r="C1880">
        <v>0</v>
      </c>
      <c r="D1880">
        <f>VLOOKUP(A1880,combine!A:R,4,FALSE)</f>
        <v>74.13</v>
      </c>
      <c r="E1880">
        <f>VLOOKUP(A1880,combine!A:R,5,FALSE)</f>
        <v>213</v>
      </c>
      <c r="F1880">
        <f>VLOOKUP(A1880,combine!A:R,13,FALSE)</f>
        <v>4.51</v>
      </c>
      <c r="G1880">
        <f>VLOOKUP(A1880,combine!A:R,14,FALSE)</f>
        <v>39.5</v>
      </c>
      <c r="H1880">
        <f>VLOOKUP(A1880,combine!A:R,16,FALSE)</f>
        <v>4.33</v>
      </c>
      <c r="I1880">
        <f>VLOOKUP(A1880,combine!A:R,17,FALSE)</f>
        <v>128</v>
      </c>
    </row>
    <row r="1881" spans="1:9" x14ac:dyDescent="0.2">
      <c r="A1881">
        <v>20070047</v>
      </c>
      <c r="B1881" t="s">
        <v>103</v>
      </c>
      <c r="C1881">
        <v>4.1624231782265104</v>
      </c>
      <c r="D1881">
        <f>VLOOKUP(A1881,combine!A:R,4,FALSE)</f>
        <v>74.25</v>
      </c>
      <c r="E1881">
        <f>VLOOKUP(A1881,combine!A:R,5,FALSE)</f>
        <v>243</v>
      </c>
      <c r="F1881">
        <f>VLOOKUP(A1881,combine!A:R,13,FALSE)</f>
        <v>4.5999999999999996</v>
      </c>
      <c r="G1881">
        <f>VLOOKUP(A1881,combine!A:R,14,FALSE)</f>
        <v>33</v>
      </c>
      <c r="H1881">
        <f>VLOOKUP(A1881,combine!A:R,16,FALSE)</f>
        <v>4.29</v>
      </c>
      <c r="I1881">
        <f>VLOOKUP(A1881,combine!A:R,17,FALSE)</f>
        <v>107</v>
      </c>
    </row>
    <row r="1882" spans="1:9" x14ac:dyDescent="0.2">
      <c r="A1882">
        <v>20000005</v>
      </c>
      <c r="B1882" t="s">
        <v>49</v>
      </c>
      <c r="C1882">
        <v>0</v>
      </c>
      <c r="D1882">
        <f>VLOOKUP(A1882,combine!A:R,4,FALSE)</f>
        <v>71.8</v>
      </c>
      <c r="E1882">
        <f>VLOOKUP(A1882,combine!A:R,5,FALSE)</f>
        <v>240</v>
      </c>
      <c r="F1882">
        <f>VLOOKUP(A1882,combine!A:R,13,FALSE)</f>
        <v>4.58</v>
      </c>
      <c r="G1882">
        <f>VLOOKUP(A1882,combine!A:R,14,FALSE)</f>
        <v>0</v>
      </c>
      <c r="H1882">
        <f>VLOOKUP(A1882,combine!A:R,16,FALSE)</f>
        <v>0</v>
      </c>
      <c r="I1882">
        <f>VLOOKUP(A1882,combine!A:R,17,FALSE)</f>
        <v>0</v>
      </c>
    </row>
    <row r="1883" spans="1:9" x14ac:dyDescent="0.2">
      <c r="A1883">
        <v>20070082</v>
      </c>
      <c r="B1883" t="s">
        <v>1650</v>
      </c>
      <c r="C1883">
        <v>0.23076923076923</v>
      </c>
      <c r="D1883">
        <f>VLOOKUP(A1883,combine!A:R,4,FALSE)</f>
        <v>74.3</v>
      </c>
      <c r="E1883">
        <f>VLOOKUP(A1883,combine!A:R,5,FALSE)</f>
        <v>306</v>
      </c>
      <c r="F1883">
        <f>VLOOKUP(A1883,combine!A:R,13,FALSE)</f>
        <v>5.32</v>
      </c>
      <c r="G1883">
        <f>VLOOKUP(A1883,combine!A:R,14,FALSE)</f>
        <v>28.5</v>
      </c>
      <c r="H1883">
        <f>VLOOKUP(A1883,combine!A:R,16,FALSE)</f>
        <v>0</v>
      </c>
      <c r="I1883">
        <f>VLOOKUP(A1883,combine!A:R,17,FALSE)</f>
        <v>0</v>
      </c>
    </row>
    <row r="1884" spans="1:9" x14ac:dyDescent="0.2">
      <c r="A1884">
        <v>20070148</v>
      </c>
      <c r="B1884" t="s">
        <v>49</v>
      </c>
      <c r="C1884">
        <v>0</v>
      </c>
      <c r="D1884">
        <f>VLOOKUP(A1884,combine!A:R,4,FALSE)</f>
        <v>71.25</v>
      </c>
      <c r="E1884">
        <f>VLOOKUP(A1884,combine!A:R,5,FALSE)</f>
        <v>220</v>
      </c>
      <c r="F1884">
        <f>VLOOKUP(A1884,combine!A:R,13,FALSE)</f>
        <v>4.5199999999999996</v>
      </c>
      <c r="G1884">
        <f>VLOOKUP(A1884,combine!A:R,14,FALSE)</f>
        <v>38</v>
      </c>
      <c r="H1884">
        <f>VLOOKUP(A1884,combine!A:R,16,FALSE)</f>
        <v>4.34</v>
      </c>
      <c r="I1884">
        <f>VLOOKUP(A1884,combine!A:R,17,FALSE)</f>
        <v>114</v>
      </c>
    </row>
    <row r="1885" spans="1:9" x14ac:dyDescent="0.2">
      <c r="A1885">
        <v>20070054</v>
      </c>
      <c r="B1885" t="s">
        <v>38</v>
      </c>
      <c r="C1885">
        <v>1.08670520231213</v>
      </c>
      <c r="D1885">
        <f>VLOOKUP(A1885,combine!A:R,4,FALSE)</f>
        <v>74.38</v>
      </c>
      <c r="E1885">
        <f>VLOOKUP(A1885,combine!A:R,5,FALSE)</f>
        <v>277</v>
      </c>
      <c r="F1885">
        <f>VLOOKUP(A1885,combine!A:R,13,FALSE)</f>
        <v>4.8499999999999996</v>
      </c>
      <c r="G1885">
        <f>VLOOKUP(A1885,combine!A:R,14,FALSE)</f>
        <v>31</v>
      </c>
      <c r="H1885">
        <f>VLOOKUP(A1885,combine!A:R,16,FALSE)</f>
        <v>4.12</v>
      </c>
      <c r="I1885">
        <f>VLOOKUP(A1885,combine!A:R,17,FALSE)</f>
        <v>108</v>
      </c>
    </row>
    <row r="1886" spans="1:9" x14ac:dyDescent="0.2">
      <c r="A1886">
        <v>20040085</v>
      </c>
      <c r="B1886" t="s">
        <v>22</v>
      </c>
      <c r="C1886">
        <v>9.7083333333333304</v>
      </c>
      <c r="D1886">
        <f>VLOOKUP(A1886,combine!A:R,4,FALSE)</f>
        <v>72</v>
      </c>
      <c r="E1886">
        <f>VLOOKUP(A1886,combine!A:R,5,FALSE)</f>
        <v>197</v>
      </c>
      <c r="F1886">
        <f>VLOOKUP(A1886,combine!A:R,13,FALSE)</f>
        <v>4.55</v>
      </c>
      <c r="G1886">
        <f>VLOOKUP(A1886,combine!A:R,14,FALSE)</f>
        <v>35</v>
      </c>
      <c r="H1886">
        <f>VLOOKUP(A1886,combine!A:R,16,FALSE)</f>
        <v>0</v>
      </c>
      <c r="I1886">
        <f>VLOOKUP(A1886,combine!A:R,17,FALSE)</f>
        <v>116</v>
      </c>
    </row>
    <row r="1887" spans="1:9" x14ac:dyDescent="0.2">
      <c r="A1887">
        <v>20070624</v>
      </c>
      <c r="B1887" t="s">
        <v>18</v>
      </c>
      <c r="C1887">
        <v>8.4749999999999996</v>
      </c>
      <c r="D1887">
        <f>VLOOKUP(A1887,combine!A:R,4,FALSE)</f>
        <v>71.5</v>
      </c>
      <c r="E1887">
        <f>VLOOKUP(A1887,combine!A:R,5,FALSE)</f>
        <v>189</v>
      </c>
      <c r="F1887">
        <f>VLOOKUP(A1887,combine!A:R,13,FALSE)</f>
        <v>4.72</v>
      </c>
      <c r="G1887">
        <f>VLOOKUP(A1887,combine!A:R,14,FALSE)</f>
        <v>0</v>
      </c>
      <c r="H1887">
        <f>VLOOKUP(A1887,combine!A:R,16,FALSE)</f>
        <v>0</v>
      </c>
      <c r="I1887">
        <f>VLOOKUP(A1887,combine!A:R,17,FALSE)</f>
        <v>0</v>
      </c>
    </row>
    <row r="1888" spans="1:9" x14ac:dyDescent="0.2">
      <c r="A1888">
        <v>20060145</v>
      </c>
      <c r="B1888" t="s">
        <v>49</v>
      </c>
      <c r="D1888">
        <f>VLOOKUP(A1888,combine!A:R,4,FALSE)</f>
        <v>69.25</v>
      </c>
      <c r="E1888">
        <f>VLOOKUP(A1888,combine!A:R,5,FALSE)</f>
        <v>201</v>
      </c>
      <c r="F1888">
        <f>VLOOKUP(A1888,combine!A:R,13,FALSE)</f>
        <v>4.49</v>
      </c>
      <c r="G1888">
        <f>VLOOKUP(A1888,combine!A:R,14,FALSE)</f>
        <v>34.5</v>
      </c>
      <c r="H1888">
        <f>VLOOKUP(A1888,combine!A:R,16,FALSE)</f>
        <v>4.07</v>
      </c>
      <c r="I1888">
        <f>VLOOKUP(A1888,combine!A:R,17,FALSE)</f>
        <v>124</v>
      </c>
    </row>
    <row r="1889" spans="1:9" x14ac:dyDescent="0.2">
      <c r="A1889">
        <v>20070196</v>
      </c>
      <c r="B1889" t="s">
        <v>50</v>
      </c>
      <c r="C1889">
        <v>0</v>
      </c>
      <c r="D1889">
        <f>VLOOKUP(A1889,combine!A:R,4,FALSE)</f>
        <v>75.88</v>
      </c>
      <c r="E1889">
        <f>VLOOKUP(A1889,combine!A:R,5,FALSE)</f>
        <v>296</v>
      </c>
      <c r="F1889">
        <f>VLOOKUP(A1889,combine!A:R,13,FALSE)</f>
        <v>5.22</v>
      </c>
      <c r="G1889">
        <f>VLOOKUP(A1889,combine!A:R,14,FALSE)</f>
        <v>27</v>
      </c>
      <c r="H1889">
        <f>VLOOKUP(A1889,combine!A:R,16,FALSE)</f>
        <v>4.6399999999999997</v>
      </c>
      <c r="I1889">
        <f>VLOOKUP(A1889,combine!A:R,17,FALSE)</f>
        <v>100</v>
      </c>
    </row>
    <row r="1890" spans="1:9" x14ac:dyDescent="0.2">
      <c r="A1890">
        <v>20010605</v>
      </c>
      <c r="B1890" t="s">
        <v>104</v>
      </c>
      <c r="C1890">
        <v>0</v>
      </c>
      <c r="D1890">
        <f>VLOOKUP(A1890,combine!A:R,4,FALSE)</f>
        <v>74</v>
      </c>
      <c r="E1890">
        <f>VLOOKUP(A1890,combine!A:R,5,FALSE)</f>
        <v>226</v>
      </c>
      <c r="F1890">
        <f>VLOOKUP(A1890,combine!A:R,13,FALSE)</f>
        <v>4.87</v>
      </c>
      <c r="G1890">
        <f>VLOOKUP(A1890,combine!A:R,14,FALSE)</f>
        <v>35.5</v>
      </c>
      <c r="H1890">
        <f>VLOOKUP(A1890,combine!A:R,16,FALSE)</f>
        <v>4.2699999999999996</v>
      </c>
      <c r="I1890">
        <f>VLOOKUP(A1890,combine!A:R,17,FALSE)</f>
        <v>106</v>
      </c>
    </row>
    <row r="1891" spans="1:9" x14ac:dyDescent="0.2">
      <c r="A1891">
        <v>20030168</v>
      </c>
      <c r="B1891" t="s">
        <v>944</v>
      </c>
      <c r="C1891">
        <v>-0.25</v>
      </c>
      <c r="D1891">
        <f>VLOOKUP(A1891,combine!A:R,4,FALSE)</f>
        <v>75</v>
      </c>
      <c r="E1891">
        <f>VLOOKUP(A1891,combine!A:R,5,FALSE)</f>
        <v>301</v>
      </c>
      <c r="F1891">
        <f>VLOOKUP(A1891,combine!A:R,13,FALSE)</f>
        <v>5.16</v>
      </c>
      <c r="G1891">
        <f>VLOOKUP(A1891,combine!A:R,14,FALSE)</f>
        <v>30</v>
      </c>
      <c r="H1891">
        <f>VLOOKUP(A1891,combine!A:R,16,FALSE)</f>
        <v>4.75</v>
      </c>
      <c r="I1891">
        <f>VLOOKUP(A1891,combine!A:R,17,FALSE)</f>
        <v>105</v>
      </c>
    </row>
    <row r="1892" spans="1:9" x14ac:dyDescent="0.2">
      <c r="A1892">
        <v>20070017</v>
      </c>
      <c r="B1892" t="s">
        <v>38</v>
      </c>
      <c r="C1892">
        <v>-0.68181818181818099</v>
      </c>
      <c r="D1892">
        <f>VLOOKUP(A1892,combine!A:R,4,FALSE)</f>
        <v>78.5</v>
      </c>
      <c r="E1892">
        <f>VLOOKUP(A1892,combine!A:R,5,FALSE)</f>
        <v>250</v>
      </c>
      <c r="F1892">
        <f>VLOOKUP(A1892,combine!A:R,13,FALSE)</f>
        <v>4.78</v>
      </c>
      <c r="G1892">
        <f>VLOOKUP(A1892,combine!A:R,14,FALSE)</f>
        <v>30.5</v>
      </c>
      <c r="H1892">
        <f>VLOOKUP(A1892,combine!A:R,16,FALSE)</f>
        <v>0</v>
      </c>
      <c r="I1892">
        <f>VLOOKUP(A1892,combine!A:R,17,FALSE)</f>
        <v>120</v>
      </c>
    </row>
    <row r="1893" spans="1:9" x14ac:dyDescent="0.2">
      <c r="A1893">
        <v>20070067</v>
      </c>
      <c r="B1893" t="s">
        <v>50</v>
      </c>
      <c r="C1893">
        <v>0</v>
      </c>
      <c r="D1893">
        <f>VLOOKUP(A1893,combine!A:R,4,FALSE)</f>
        <v>79.5</v>
      </c>
      <c r="E1893">
        <f>VLOOKUP(A1893,combine!A:R,5,FALSE)</f>
        <v>309</v>
      </c>
      <c r="F1893">
        <f>VLOOKUP(A1893,combine!A:R,13,FALSE)</f>
        <v>5.09</v>
      </c>
      <c r="G1893">
        <f>VLOOKUP(A1893,combine!A:R,14,FALSE)</f>
        <v>30.5</v>
      </c>
      <c r="H1893">
        <f>VLOOKUP(A1893,combine!A:R,16,FALSE)</f>
        <v>4.54</v>
      </c>
      <c r="I1893">
        <f>VLOOKUP(A1893,combine!A:R,17,FALSE)</f>
        <v>100</v>
      </c>
    </row>
    <row r="1894" spans="1:9" x14ac:dyDescent="0.2">
      <c r="A1894">
        <v>20030042</v>
      </c>
      <c r="B1894" t="s">
        <v>90</v>
      </c>
      <c r="C1894">
        <v>10.7851239669421</v>
      </c>
      <c r="D1894">
        <f>VLOOKUP(A1894,combine!A:R,4,FALSE)</f>
        <v>74.5</v>
      </c>
      <c r="E1894">
        <f>VLOOKUP(A1894,combine!A:R,5,FALSE)</f>
        <v>209</v>
      </c>
      <c r="F1894">
        <f>VLOOKUP(A1894,combine!A:R,13,FALSE)</f>
        <v>4.5999999999999996</v>
      </c>
      <c r="G1894">
        <f>VLOOKUP(A1894,combine!A:R,14,FALSE)</f>
        <v>33</v>
      </c>
      <c r="H1894">
        <f>VLOOKUP(A1894,combine!A:R,16,FALSE)</f>
        <v>3.92</v>
      </c>
      <c r="I1894">
        <f>VLOOKUP(A1894,combine!A:R,17,FALSE)</f>
        <v>117</v>
      </c>
    </row>
    <row r="1895" spans="1:9" x14ac:dyDescent="0.2">
      <c r="A1895">
        <v>20050199</v>
      </c>
      <c r="B1895" t="s">
        <v>103</v>
      </c>
      <c r="C1895">
        <v>3.4444444444444402</v>
      </c>
      <c r="D1895">
        <f>VLOOKUP(A1895,combine!A:R,4,FALSE)</f>
        <v>75.599999999999994</v>
      </c>
      <c r="E1895">
        <f>VLOOKUP(A1895,combine!A:R,5,FALSE)</f>
        <v>257</v>
      </c>
      <c r="F1895">
        <f>VLOOKUP(A1895,combine!A:R,13,FALSE)</f>
        <v>4.76</v>
      </c>
      <c r="G1895">
        <f>VLOOKUP(A1895,combine!A:R,14,FALSE)</f>
        <v>38.5</v>
      </c>
      <c r="H1895">
        <f>VLOOKUP(A1895,combine!A:R,16,FALSE)</f>
        <v>4.07</v>
      </c>
      <c r="I1895">
        <f>VLOOKUP(A1895,combine!A:R,17,FALSE)</f>
        <v>121</v>
      </c>
    </row>
    <row r="1896" spans="1:9" x14ac:dyDescent="0.2">
      <c r="A1896">
        <v>20060615</v>
      </c>
      <c r="B1896" t="s">
        <v>22</v>
      </c>
      <c r="C1896">
        <v>14.75</v>
      </c>
      <c r="D1896">
        <f>VLOOKUP(A1896,combine!A:R,4,FALSE)</f>
        <v>73.13</v>
      </c>
      <c r="E1896">
        <f>VLOOKUP(A1896,combine!A:R,5,FALSE)</f>
        <v>218</v>
      </c>
      <c r="F1896">
        <f>VLOOKUP(A1896,combine!A:R,13,FALSE)</f>
        <v>4.72</v>
      </c>
      <c r="G1896">
        <f>VLOOKUP(A1896,combine!A:R,14,FALSE)</f>
        <v>37</v>
      </c>
      <c r="H1896">
        <f>VLOOKUP(A1896,combine!A:R,16,FALSE)</f>
        <v>4.25</v>
      </c>
      <c r="I1896">
        <f>VLOOKUP(A1896,combine!A:R,17,FALSE)</f>
        <v>115</v>
      </c>
    </row>
    <row r="1897" spans="1:9" x14ac:dyDescent="0.2">
      <c r="A1897">
        <v>20070703</v>
      </c>
      <c r="B1897" t="s">
        <v>103</v>
      </c>
      <c r="C1897">
        <v>1.5</v>
      </c>
      <c r="D1897">
        <f>VLOOKUP(A1897,combine!A:R,4,FALSE)</f>
        <v>73.13</v>
      </c>
      <c r="E1897">
        <f>VLOOKUP(A1897,combine!A:R,5,FALSE)</f>
        <v>243</v>
      </c>
      <c r="F1897">
        <f>VLOOKUP(A1897,combine!A:R,13,FALSE)</f>
        <v>4.8899999999999997</v>
      </c>
      <c r="G1897">
        <f>VLOOKUP(A1897,combine!A:R,14,FALSE)</f>
        <v>30.5</v>
      </c>
      <c r="H1897">
        <f>VLOOKUP(A1897,combine!A:R,16,FALSE)</f>
        <v>4.4800000000000004</v>
      </c>
      <c r="I1897">
        <f>VLOOKUP(A1897,combine!A:R,17,FALSE)</f>
        <v>106</v>
      </c>
    </row>
    <row r="1898" spans="1:9" x14ac:dyDescent="0.2">
      <c r="A1898">
        <v>20030244</v>
      </c>
      <c r="B1898" t="s">
        <v>22</v>
      </c>
      <c r="C1898">
        <v>10.5416666666666</v>
      </c>
      <c r="D1898">
        <f>VLOOKUP(A1898,combine!A:R,4,FALSE)</f>
        <v>72.400000000000006</v>
      </c>
      <c r="E1898">
        <f>VLOOKUP(A1898,combine!A:R,5,FALSE)</f>
        <v>200</v>
      </c>
      <c r="F1898">
        <f>VLOOKUP(A1898,combine!A:R,13,FALSE)</f>
        <v>4.6500000000000004</v>
      </c>
      <c r="G1898">
        <f>VLOOKUP(A1898,combine!A:R,14,FALSE)</f>
        <v>33.5</v>
      </c>
      <c r="H1898">
        <f>VLOOKUP(A1898,combine!A:R,16,FALSE)</f>
        <v>4.21</v>
      </c>
      <c r="I1898">
        <f>VLOOKUP(A1898,combine!A:R,17,FALSE)</f>
        <v>115</v>
      </c>
    </row>
    <row r="1899" spans="1:9" x14ac:dyDescent="0.2">
      <c r="A1899">
        <v>20070195</v>
      </c>
      <c r="B1899" t="s">
        <v>27</v>
      </c>
      <c r="D1899">
        <f>VLOOKUP(A1899,combine!A:R,4,FALSE)</f>
        <v>70.75</v>
      </c>
      <c r="E1899">
        <f>VLOOKUP(A1899,combine!A:R,5,FALSE)</f>
        <v>243</v>
      </c>
      <c r="F1899">
        <f>VLOOKUP(A1899,combine!A:R,13,FALSE)</f>
        <v>4.75</v>
      </c>
      <c r="G1899">
        <f>VLOOKUP(A1899,combine!A:R,14,FALSE)</f>
        <v>33</v>
      </c>
      <c r="H1899">
        <f>VLOOKUP(A1899,combine!A:R,16,FALSE)</f>
        <v>4.43</v>
      </c>
      <c r="I1899">
        <f>VLOOKUP(A1899,combine!A:R,17,FALSE)</f>
        <v>114</v>
      </c>
    </row>
    <row r="1900" spans="1:9" x14ac:dyDescent="0.2">
      <c r="A1900">
        <v>20070102</v>
      </c>
      <c r="B1900" t="s">
        <v>38</v>
      </c>
      <c r="C1900">
        <v>0.420911528150134</v>
      </c>
      <c r="D1900">
        <f>VLOOKUP(A1900,combine!A:R,4,FALSE)</f>
        <v>75.13</v>
      </c>
      <c r="E1900">
        <f>VLOOKUP(A1900,combine!A:R,5,FALSE)</f>
        <v>259</v>
      </c>
      <c r="F1900">
        <f>VLOOKUP(A1900,combine!A:R,13,FALSE)</f>
        <v>4.72</v>
      </c>
      <c r="G1900">
        <f>VLOOKUP(A1900,combine!A:R,14,FALSE)</f>
        <v>40.5</v>
      </c>
      <c r="H1900">
        <f>VLOOKUP(A1900,combine!A:R,16,FALSE)</f>
        <v>4.26</v>
      </c>
      <c r="I1900">
        <f>VLOOKUP(A1900,combine!A:R,17,FALSE)</f>
        <v>121</v>
      </c>
    </row>
    <row r="1901" spans="1:9" x14ac:dyDescent="0.2">
      <c r="A1901">
        <v>20020037</v>
      </c>
      <c r="B1901" t="s">
        <v>16608</v>
      </c>
      <c r="C1901">
        <v>0</v>
      </c>
      <c r="D1901">
        <f>VLOOKUP(A1901,combine!A:R,4,FALSE)</f>
        <v>76.400000000000006</v>
      </c>
      <c r="E1901">
        <f>VLOOKUP(A1901,combine!A:R,5,FALSE)</f>
        <v>316</v>
      </c>
      <c r="F1901">
        <f>VLOOKUP(A1901,combine!A:R,13,FALSE)</f>
        <v>5.37</v>
      </c>
      <c r="G1901">
        <f>VLOOKUP(A1901,combine!A:R,14,FALSE)</f>
        <v>30.5</v>
      </c>
      <c r="H1901">
        <f>VLOOKUP(A1901,combine!A:R,16,FALSE)</f>
        <v>5.05</v>
      </c>
      <c r="I1901">
        <f>VLOOKUP(A1901,combine!A:R,17,FALSE)</f>
        <v>96</v>
      </c>
    </row>
    <row r="1902" spans="1:9" x14ac:dyDescent="0.2">
      <c r="A1902">
        <v>20020248</v>
      </c>
      <c r="B1902" t="s">
        <v>944</v>
      </c>
      <c r="C1902">
        <v>0</v>
      </c>
      <c r="D1902">
        <f>VLOOKUP(A1902,combine!A:R,4,FALSE)</f>
        <v>76.8</v>
      </c>
      <c r="E1902">
        <f>VLOOKUP(A1902,combine!A:R,5,FALSE)</f>
        <v>293</v>
      </c>
      <c r="F1902">
        <f>VLOOKUP(A1902,combine!A:R,13,FALSE)</f>
        <v>5.09</v>
      </c>
      <c r="G1902">
        <f>VLOOKUP(A1902,combine!A:R,14,FALSE)</f>
        <v>29.5</v>
      </c>
      <c r="H1902">
        <f>VLOOKUP(A1902,combine!A:R,16,FALSE)</f>
        <v>4.49</v>
      </c>
      <c r="I1902">
        <f>VLOOKUP(A1902,combine!A:R,17,FALSE)</f>
        <v>107</v>
      </c>
    </row>
    <row r="1903" spans="1:9" x14ac:dyDescent="0.2">
      <c r="A1903">
        <v>20060053</v>
      </c>
      <c r="B1903" t="s">
        <v>58</v>
      </c>
      <c r="C1903">
        <v>0</v>
      </c>
      <c r="D1903">
        <f>VLOOKUP(A1903,combine!A:R,4,FALSE)</f>
        <v>76.13</v>
      </c>
      <c r="E1903">
        <f>VLOOKUP(A1903,combine!A:R,5,FALSE)</f>
        <v>259</v>
      </c>
      <c r="F1903">
        <f>VLOOKUP(A1903,combine!A:R,13,FALSE)</f>
        <v>4.8600000000000003</v>
      </c>
      <c r="G1903">
        <f>VLOOKUP(A1903,combine!A:R,14,FALSE)</f>
        <v>33.5</v>
      </c>
      <c r="H1903">
        <f>VLOOKUP(A1903,combine!A:R,16,FALSE)</f>
        <v>4.34</v>
      </c>
      <c r="I1903">
        <f>VLOOKUP(A1903,combine!A:R,17,FALSE)</f>
        <v>112</v>
      </c>
    </row>
    <row r="1904" spans="1:9" x14ac:dyDescent="0.2">
      <c r="A1904">
        <v>19960061</v>
      </c>
      <c r="B1904" t="s">
        <v>207</v>
      </c>
      <c r="C1904">
        <v>9.8197879858657195</v>
      </c>
      <c r="D1904">
        <f>VLOOKUP(A1904,combine!A:R,4,FALSE)</f>
        <v>71.400000000000006</v>
      </c>
      <c r="E1904">
        <f>VLOOKUP(A1904,combine!A:R,5,FALSE)</f>
        <v>189</v>
      </c>
      <c r="F1904">
        <f>VLOOKUP(A1904,combine!A:R,13,FALSE)</f>
        <v>4.63</v>
      </c>
      <c r="G1904">
        <f>VLOOKUP(A1904,combine!A:R,14,FALSE)</f>
        <v>35</v>
      </c>
      <c r="H1904">
        <f>VLOOKUP(A1904,combine!A:R,16,FALSE)</f>
        <v>4.3899999999999997</v>
      </c>
      <c r="I1904">
        <f>VLOOKUP(A1904,combine!A:R,17,FALSE)</f>
        <v>120</v>
      </c>
    </row>
    <row r="1905" spans="1:9" x14ac:dyDescent="0.2">
      <c r="A1905">
        <v>20070006</v>
      </c>
      <c r="B1905" t="s">
        <v>207</v>
      </c>
      <c r="C1905">
        <v>8.6677067082683301</v>
      </c>
      <c r="D1905">
        <f>VLOOKUP(A1905,combine!A:R,4,FALSE)</f>
        <v>72.5</v>
      </c>
      <c r="E1905">
        <f>VLOOKUP(A1905,combine!A:R,5,FALSE)</f>
        <v>213</v>
      </c>
      <c r="F1905">
        <f>VLOOKUP(A1905,combine!A:R,13,FALSE)</f>
        <v>4.38</v>
      </c>
      <c r="G1905">
        <f>VLOOKUP(A1905,combine!A:R,14,FALSE)</f>
        <v>37.5</v>
      </c>
      <c r="H1905">
        <f>VLOOKUP(A1905,combine!A:R,16,FALSE)</f>
        <v>0</v>
      </c>
      <c r="I1905">
        <f>VLOOKUP(A1905,combine!A:R,17,FALSE)</f>
        <v>123</v>
      </c>
    </row>
    <row r="1906" spans="1:9" x14ac:dyDescent="0.2">
      <c r="A1906">
        <v>19960099</v>
      </c>
      <c r="B1906" t="s">
        <v>38</v>
      </c>
      <c r="C1906">
        <v>1.1338912133891199</v>
      </c>
      <c r="D1906">
        <f>VLOOKUP(A1906,combine!A:R,4,FALSE)</f>
        <v>76.900000000000006</v>
      </c>
      <c r="E1906">
        <f>VLOOKUP(A1906,combine!A:R,5,FALSE)</f>
        <v>263</v>
      </c>
      <c r="F1906">
        <f>VLOOKUP(A1906,combine!A:R,13,FALSE)</f>
        <v>4.8600000000000003</v>
      </c>
      <c r="G1906">
        <f>VLOOKUP(A1906,combine!A:R,14,FALSE)</f>
        <v>36.5</v>
      </c>
      <c r="H1906">
        <f>VLOOKUP(A1906,combine!A:R,16,FALSE)</f>
        <v>4.37</v>
      </c>
      <c r="I1906">
        <f>VLOOKUP(A1906,combine!A:R,17,FALSE)</f>
        <v>124</v>
      </c>
    </row>
    <row r="1907" spans="1:9" x14ac:dyDescent="0.2">
      <c r="A1907">
        <v>20060411</v>
      </c>
      <c r="B1907" t="s">
        <v>49</v>
      </c>
      <c r="D1907">
        <f>VLOOKUP(A1907,combine!A:R,4,FALSE)</f>
        <v>68.5</v>
      </c>
      <c r="E1907">
        <f>VLOOKUP(A1907,combine!A:R,5,FALSE)</f>
        <v>208</v>
      </c>
      <c r="F1907">
        <f>VLOOKUP(A1907,combine!A:R,13,FALSE)</f>
        <v>4.45</v>
      </c>
      <c r="G1907">
        <f>VLOOKUP(A1907,combine!A:R,14,FALSE)</f>
        <v>33</v>
      </c>
      <c r="H1907">
        <f>VLOOKUP(A1907,combine!A:R,16,FALSE)</f>
        <v>0</v>
      </c>
      <c r="I1907">
        <f>VLOOKUP(A1907,combine!A:R,17,FALSE)</f>
        <v>113</v>
      </c>
    </row>
    <row r="1908" spans="1:9" x14ac:dyDescent="0.2">
      <c r="A1908">
        <v>20000120</v>
      </c>
      <c r="B1908" t="s">
        <v>42</v>
      </c>
      <c r="C1908">
        <v>1.6834862385321101</v>
      </c>
      <c r="D1908">
        <f>VLOOKUP(A1908,combine!A:R,4,FALSE)</f>
        <v>76</v>
      </c>
      <c r="E1908">
        <f>VLOOKUP(A1908,combine!A:R,5,FALSE)</f>
        <v>289</v>
      </c>
      <c r="F1908">
        <f>VLOOKUP(A1908,combine!A:R,13,FALSE)</f>
        <v>5.0999999999999996</v>
      </c>
      <c r="G1908">
        <f>VLOOKUP(A1908,combine!A:R,14,FALSE)</f>
        <v>27.5</v>
      </c>
      <c r="H1908">
        <f>VLOOKUP(A1908,combine!A:R,16,FALSE)</f>
        <v>4.6100000000000003</v>
      </c>
      <c r="I1908">
        <f>VLOOKUP(A1908,combine!A:R,17,FALSE)</f>
        <v>102</v>
      </c>
    </row>
    <row r="1909" spans="1:9" x14ac:dyDescent="0.2">
      <c r="A1909">
        <v>20070192</v>
      </c>
      <c r="B1909" t="s">
        <v>103</v>
      </c>
      <c r="C1909">
        <v>4.6336842105263099</v>
      </c>
      <c r="D1909">
        <f>VLOOKUP(A1909,combine!A:R,4,FALSE)</f>
        <v>73.88</v>
      </c>
      <c r="E1909">
        <f>VLOOKUP(A1909,combine!A:R,5,FALSE)</f>
        <v>239</v>
      </c>
      <c r="F1909">
        <f>VLOOKUP(A1909,combine!A:R,13,FALSE)</f>
        <v>4.8</v>
      </c>
      <c r="G1909">
        <f>VLOOKUP(A1909,combine!A:R,14,FALSE)</f>
        <v>0</v>
      </c>
      <c r="H1909">
        <f>VLOOKUP(A1909,combine!A:R,16,FALSE)</f>
        <v>0</v>
      </c>
      <c r="I1909">
        <f>VLOOKUP(A1909,combine!A:R,17,FALSE)</f>
        <v>0</v>
      </c>
    </row>
    <row r="1910" spans="1:9" x14ac:dyDescent="0.2">
      <c r="A1910">
        <v>20060161</v>
      </c>
      <c r="B1910" t="s">
        <v>119</v>
      </c>
      <c r="C1910">
        <v>0</v>
      </c>
      <c r="D1910">
        <f>VLOOKUP(A1910,combine!A:R,4,FALSE)</f>
        <v>76.38</v>
      </c>
      <c r="E1910">
        <f>VLOOKUP(A1910,combine!A:R,5,FALSE)</f>
        <v>301</v>
      </c>
      <c r="F1910">
        <f>VLOOKUP(A1910,combine!A:R,13,FALSE)</f>
        <v>5.12</v>
      </c>
      <c r="G1910">
        <f>VLOOKUP(A1910,combine!A:R,14,FALSE)</f>
        <v>30</v>
      </c>
      <c r="H1910">
        <f>VLOOKUP(A1910,combine!A:R,16,FALSE)</f>
        <v>4.5999999999999996</v>
      </c>
      <c r="I1910">
        <f>VLOOKUP(A1910,combine!A:R,17,FALSE)</f>
        <v>109</v>
      </c>
    </row>
    <row r="1911" spans="1:9" x14ac:dyDescent="0.2">
      <c r="A1911">
        <v>20070021</v>
      </c>
      <c r="B1911" t="s">
        <v>207</v>
      </c>
      <c r="C1911">
        <v>10.7997787610619</v>
      </c>
      <c r="D1911">
        <f>VLOOKUP(A1911,combine!A:R,4,FALSE)</f>
        <v>71.38</v>
      </c>
      <c r="E1911">
        <f>VLOOKUP(A1911,combine!A:R,5,FALSE)</f>
        <v>198</v>
      </c>
      <c r="F1911">
        <f>VLOOKUP(A1911,combine!A:R,13,FALSE)</f>
        <v>4.51</v>
      </c>
      <c r="G1911">
        <f>VLOOKUP(A1911,combine!A:R,14,FALSE)</f>
        <v>34.5</v>
      </c>
      <c r="H1911">
        <f>VLOOKUP(A1911,combine!A:R,16,FALSE)</f>
        <v>0</v>
      </c>
      <c r="I1911">
        <f>VLOOKUP(A1911,combine!A:R,17,FALSE)</f>
        <v>0</v>
      </c>
    </row>
    <row r="1912" spans="1:9" x14ac:dyDescent="0.2">
      <c r="A1912">
        <v>20000241</v>
      </c>
      <c r="B1912" t="s">
        <v>16642</v>
      </c>
      <c r="C1912">
        <v>-0.92528735632183901</v>
      </c>
      <c r="D1912">
        <f>VLOOKUP(A1912,combine!A:R,4,FALSE)</f>
        <v>77</v>
      </c>
      <c r="E1912">
        <f>VLOOKUP(A1912,combine!A:R,5,FALSE)</f>
        <v>284</v>
      </c>
      <c r="F1912">
        <f>VLOOKUP(A1912,combine!A:R,13,FALSE)</f>
        <v>5</v>
      </c>
      <c r="G1912">
        <f>VLOOKUP(A1912,combine!A:R,14,FALSE)</f>
        <v>30.5</v>
      </c>
      <c r="H1912">
        <f>VLOOKUP(A1912,combine!A:R,16,FALSE)</f>
        <v>4.5199999999999996</v>
      </c>
      <c r="I1912">
        <f>VLOOKUP(A1912,combine!A:R,17,FALSE)</f>
        <v>113</v>
      </c>
    </row>
    <row r="1913" spans="1:9" x14ac:dyDescent="0.2">
      <c r="A1913">
        <v>20070165</v>
      </c>
      <c r="B1913" t="s">
        <v>207</v>
      </c>
      <c r="C1913">
        <v>6.84375</v>
      </c>
      <c r="D1913">
        <f>VLOOKUP(A1913,combine!A:R,4,FALSE)</f>
        <v>71</v>
      </c>
      <c r="E1913">
        <f>VLOOKUP(A1913,combine!A:R,5,FALSE)</f>
        <v>204</v>
      </c>
      <c r="F1913">
        <f>VLOOKUP(A1913,combine!A:R,13,FALSE)</f>
        <v>4.6500000000000004</v>
      </c>
      <c r="G1913">
        <f>VLOOKUP(A1913,combine!A:R,14,FALSE)</f>
        <v>34.5</v>
      </c>
      <c r="H1913">
        <f>VLOOKUP(A1913,combine!A:R,16,FALSE)</f>
        <v>4.17</v>
      </c>
      <c r="I1913">
        <f>VLOOKUP(A1913,combine!A:R,17,FALSE)</f>
        <v>122</v>
      </c>
    </row>
    <row r="1914" spans="1:9" x14ac:dyDescent="0.2">
      <c r="A1914">
        <v>20070007</v>
      </c>
      <c r="B1914" t="s">
        <v>49</v>
      </c>
      <c r="C1914">
        <v>-0.5</v>
      </c>
      <c r="D1914">
        <f>VLOOKUP(A1914,combine!A:R,4,FALSE)</f>
        <v>73.5</v>
      </c>
      <c r="E1914">
        <f>VLOOKUP(A1914,combine!A:R,5,FALSE)</f>
        <v>217</v>
      </c>
      <c r="F1914">
        <f>VLOOKUP(A1914,combine!A:R,13,FALSE)</f>
        <v>4.41</v>
      </c>
      <c r="G1914">
        <f>VLOOKUP(A1914,combine!A:R,14,FALSE)</f>
        <v>38.5</v>
      </c>
      <c r="H1914">
        <f>VLOOKUP(A1914,combine!A:R,16,FALSE)</f>
        <v>4.4000000000000004</v>
      </c>
      <c r="I1914">
        <f>VLOOKUP(A1914,combine!A:R,17,FALSE)</f>
        <v>127</v>
      </c>
    </row>
    <row r="1915" spans="1:9" x14ac:dyDescent="0.2">
      <c r="A1915">
        <v>20060007</v>
      </c>
      <c r="B1915" t="s">
        <v>207</v>
      </c>
      <c r="C1915">
        <v>7.8101010101010102</v>
      </c>
      <c r="D1915">
        <f>VLOOKUP(A1915,combine!A:R,4,FALSE)</f>
        <v>72</v>
      </c>
      <c r="E1915">
        <f>VLOOKUP(A1915,combine!A:R,5,FALSE)</f>
        <v>204</v>
      </c>
      <c r="F1915">
        <f>VLOOKUP(A1915,combine!A:R,13,FALSE)</f>
        <v>4.37</v>
      </c>
      <c r="G1915">
        <f>VLOOKUP(A1915,combine!A:R,14,FALSE)</f>
        <v>40.5</v>
      </c>
      <c r="H1915">
        <f>VLOOKUP(A1915,combine!A:R,16,FALSE)</f>
        <v>0</v>
      </c>
      <c r="I1915">
        <f>VLOOKUP(A1915,combine!A:R,17,FALSE)</f>
        <v>125</v>
      </c>
    </row>
    <row r="1916" spans="1:9" x14ac:dyDescent="0.2">
      <c r="A1916">
        <v>20040002</v>
      </c>
      <c r="B1916" t="s">
        <v>119</v>
      </c>
      <c r="C1916">
        <v>0</v>
      </c>
      <c r="D1916">
        <f>VLOOKUP(A1916,combine!A:R,4,FALSE)</f>
        <v>79.099999999999994</v>
      </c>
      <c r="E1916">
        <f>VLOOKUP(A1916,combine!A:R,5,FALSE)</f>
        <v>323</v>
      </c>
      <c r="F1916">
        <f>VLOOKUP(A1916,combine!A:R,13,FALSE)</f>
        <v>4.97</v>
      </c>
      <c r="G1916">
        <f>VLOOKUP(A1916,combine!A:R,14,FALSE)</f>
        <v>30</v>
      </c>
      <c r="H1916">
        <f>VLOOKUP(A1916,combine!A:R,16,FALSE)</f>
        <v>4.38</v>
      </c>
      <c r="I1916">
        <f>VLOOKUP(A1916,combine!A:R,17,FALSE)</f>
        <v>105</v>
      </c>
    </row>
    <row r="1917" spans="1:9" x14ac:dyDescent="0.2">
      <c r="A1917">
        <v>20070138</v>
      </c>
      <c r="B1917" t="s">
        <v>38</v>
      </c>
      <c r="C1917">
        <v>2.14942528735632</v>
      </c>
      <c r="D1917">
        <f>VLOOKUP(A1917,combine!A:R,4,FALSE)</f>
        <v>77.63</v>
      </c>
      <c r="E1917">
        <f>VLOOKUP(A1917,combine!A:R,5,FALSE)</f>
        <v>279</v>
      </c>
      <c r="F1917">
        <f>VLOOKUP(A1917,combine!A:R,13,FALSE)</f>
        <v>5.0599999999999996</v>
      </c>
      <c r="G1917">
        <f>VLOOKUP(A1917,combine!A:R,14,FALSE)</f>
        <v>33</v>
      </c>
      <c r="H1917">
        <f>VLOOKUP(A1917,combine!A:R,16,FALSE)</f>
        <v>4.54</v>
      </c>
      <c r="I1917">
        <f>VLOOKUP(A1917,combine!A:R,17,FALSE)</f>
        <v>112</v>
      </c>
    </row>
    <row r="1918" spans="1:9" x14ac:dyDescent="0.2">
      <c r="A1918">
        <v>20070239</v>
      </c>
      <c r="B1918" t="s">
        <v>38</v>
      </c>
      <c r="C1918">
        <v>-0.91549295774647799</v>
      </c>
      <c r="D1918">
        <f>VLOOKUP(A1918,combine!A:R,4,FALSE)</f>
        <v>75.75</v>
      </c>
      <c r="E1918">
        <f>VLOOKUP(A1918,combine!A:R,5,FALSE)</f>
        <v>274</v>
      </c>
      <c r="F1918">
        <f>VLOOKUP(A1918,combine!A:R,13,FALSE)</f>
        <v>4.7300000000000004</v>
      </c>
      <c r="G1918">
        <f>VLOOKUP(A1918,combine!A:R,14,FALSE)</f>
        <v>36.5</v>
      </c>
      <c r="H1918">
        <f>VLOOKUP(A1918,combine!A:R,16,FALSE)</f>
        <v>4.4000000000000004</v>
      </c>
      <c r="I1918">
        <f>VLOOKUP(A1918,combine!A:R,17,FALSE)</f>
        <v>108</v>
      </c>
    </row>
    <row r="1919" spans="1:9" x14ac:dyDescent="0.2">
      <c r="A1919">
        <v>20010004</v>
      </c>
      <c r="B1919" t="s">
        <v>1650</v>
      </c>
      <c r="C1919">
        <v>1.05816831683168</v>
      </c>
      <c r="D1919">
        <f>VLOOKUP(A1919,combine!A:R,4,FALSE)</f>
        <v>76.099999999999994</v>
      </c>
      <c r="E1919">
        <f>VLOOKUP(A1919,combine!A:R,5,FALSE)</f>
        <v>267</v>
      </c>
      <c r="F1919">
        <f>VLOOKUP(A1919,combine!A:R,13,FALSE)</f>
        <v>4.6399999999999997</v>
      </c>
      <c r="G1919">
        <f>VLOOKUP(A1919,combine!A:R,14,FALSE)</f>
        <v>34</v>
      </c>
      <c r="H1919">
        <f>VLOOKUP(A1919,combine!A:R,16,FALSE)</f>
        <v>0</v>
      </c>
      <c r="I1919">
        <f>VLOOKUP(A1919,combine!A:R,17,FALSE)</f>
        <v>117</v>
      </c>
    </row>
    <row r="1920" spans="1:9" x14ac:dyDescent="0.2">
      <c r="A1920">
        <v>20070457</v>
      </c>
      <c r="B1920" t="s">
        <v>103</v>
      </c>
      <c r="C1920">
        <v>17</v>
      </c>
      <c r="D1920">
        <f>VLOOKUP(A1920,combine!A:R,4,FALSE)</f>
        <v>74.5</v>
      </c>
      <c r="E1920">
        <f>VLOOKUP(A1920,combine!A:R,5,FALSE)</f>
        <v>238</v>
      </c>
      <c r="F1920">
        <f>VLOOKUP(A1920,combine!A:R,13,FALSE)</f>
        <v>4.8899999999999997</v>
      </c>
      <c r="G1920">
        <f>VLOOKUP(A1920,combine!A:R,14,FALSE)</f>
        <v>32</v>
      </c>
      <c r="H1920">
        <f>VLOOKUP(A1920,combine!A:R,16,FALSE)</f>
        <v>0</v>
      </c>
      <c r="I1920">
        <f>VLOOKUP(A1920,combine!A:R,17,FALSE)</f>
        <v>113</v>
      </c>
    </row>
    <row r="1921" spans="1:9" x14ac:dyDescent="0.2">
      <c r="A1921">
        <v>20010461</v>
      </c>
      <c r="B1921" t="s">
        <v>38</v>
      </c>
      <c r="C1921">
        <v>3.0571428571428498</v>
      </c>
      <c r="D1921">
        <f>VLOOKUP(A1921,combine!A:R,4,FALSE)</f>
        <v>76</v>
      </c>
      <c r="E1921">
        <f>VLOOKUP(A1921,combine!A:R,5,FALSE)</f>
        <v>252</v>
      </c>
      <c r="F1921">
        <f>VLOOKUP(A1921,combine!A:R,13,FALSE)</f>
        <v>4.97</v>
      </c>
      <c r="G1921">
        <f>VLOOKUP(A1921,combine!A:R,14,FALSE)</f>
        <v>31.5</v>
      </c>
      <c r="H1921">
        <f>VLOOKUP(A1921,combine!A:R,16,FALSE)</f>
        <v>4.0999999999999996</v>
      </c>
      <c r="I1921">
        <f>VLOOKUP(A1921,combine!A:R,17,FALSE)</f>
        <v>118</v>
      </c>
    </row>
    <row r="1922" spans="1:9" x14ac:dyDescent="0.2">
      <c r="A1922">
        <v>20070089</v>
      </c>
      <c r="B1922" t="s">
        <v>207</v>
      </c>
      <c r="C1922">
        <v>10.2222222222222</v>
      </c>
      <c r="D1922">
        <f>VLOOKUP(A1922,combine!A:R,4,FALSE)</f>
        <v>76</v>
      </c>
      <c r="E1922">
        <f>VLOOKUP(A1922,combine!A:R,5,FALSE)</f>
        <v>223</v>
      </c>
      <c r="F1922">
        <f>VLOOKUP(A1922,combine!A:R,13,FALSE)</f>
        <v>4.5999999999999996</v>
      </c>
      <c r="G1922">
        <f>VLOOKUP(A1922,combine!A:R,14,FALSE)</f>
        <v>35</v>
      </c>
      <c r="H1922">
        <f>VLOOKUP(A1922,combine!A:R,16,FALSE)</f>
        <v>0</v>
      </c>
      <c r="I1922">
        <f>VLOOKUP(A1922,combine!A:R,17,FALSE)</f>
        <v>0</v>
      </c>
    </row>
    <row r="1923" spans="1:9" x14ac:dyDescent="0.2">
      <c r="A1923">
        <v>20070002</v>
      </c>
      <c r="B1923" t="s">
        <v>34</v>
      </c>
      <c r="C1923">
        <v>0</v>
      </c>
      <c r="D1923">
        <f>VLOOKUP(A1923,combine!A:R,4,FALSE)</f>
        <v>77</v>
      </c>
      <c r="E1923">
        <f>VLOOKUP(A1923,combine!A:R,5,FALSE)</f>
        <v>239</v>
      </c>
      <c r="F1923">
        <f>VLOOKUP(A1923,combine!A:R,13,FALSE)</f>
        <v>4.38</v>
      </c>
      <c r="G1923">
        <f>VLOOKUP(A1923,combine!A:R,14,FALSE)</f>
        <v>0</v>
      </c>
      <c r="H1923">
        <f>VLOOKUP(A1923,combine!A:R,16,FALSE)</f>
        <v>0</v>
      </c>
      <c r="I1923">
        <f>VLOOKUP(A1923,combine!A:R,17,FALSE)</f>
        <v>0</v>
      </c>
    </row>
    <row r="1924" spans="1:9" x14ac:dyDescent="0.2">
      <c r="A1924">
        <v>20020502</v>
      </c>
      <c r="B1924" t="s">
        <v>119</v>
      </c>
      <c r="C1924">
        <v>0</v>
      </c>
      <c r="D1924">
        <f>VLOOKUP(A1924,combine!A:R,4,FALSE)</f>
        <v>77</v>
      </c>
      <c r="E1924">
        <f>VLOOKUP(A1924,combine!A:R,5,FALSE)</f>
        <v>303</v>
      </c>
      <c r="F1924">
        <f>VLOOKUP(A1924,combine!A:R,13,FALSE)</f>
        <v>5.08</v>
      </c>
      <c r="G1924">
        <f>VLOOKUP(A1924,combine!A:R,14,FALSE)</f>
        <v>29.5</v>
      </c>
      <c r="H1924">
        <f>VLOOKUP(A1924,combine!A:R,16,FALSE)</f>
        <v>4.6399999999999997</v>
      </c>
      <c r="I1924">
        <f>VLOOKUP(A1924,combine!A:R,17,FALSE)</f>
        <v>104</v>
      </c>
    </row>
    <row r="1925" spans="1:9" x14ac:dyDescent="0.2">
      <c r="A1925">
        <v>20070048</v>
      </c>
      <c r="B1925" t="s">
        <v>103</v>
      </c>
      <c r="C1925">
        <v>4.1875</v>
      </c>
      <c r="D1925">
        <f>VLOOKUP(A1925,combine!A:R,4,FALSE)</f>
        <v>72.88</v>
      </c>
      <c r="E1925">
        <f>VLOOKUP(A1925,combine!A:R,5,FALSE)</f>
        <v>230</v>
      </c>
      <c r="F1925">
        <f>VLOOKUP(A1925,combine!A:R,13,FALSE)</f>
        <v>4.55</v>
      </c>
      <c r="G1925">
        <f>VLOOKUP(A1925,combine!A:R,14,FALSE)</f>
        <v>36</v>
      </c>
      <c r="H1925">
        <f>VLOOKUP(A1925,combine!A:R,16,FALSE)</f>
        <v>4.09</v>
      </c>
      <c r="I1925">
        <f>VLOOKUP(A1925,combine!A:R,17,FALSE)</f>
        <v>121</v>
      </c>
    </row>
    <row r="1926" spans="1:9" x14ac:dyDescent="0.2">
      <c r="A1926">
        <v>20060067</v>
      </c>
      <c r="B1926" t="s">
        <v>103</v>
      </c>
      <c r="C1926">
        <v>2.78181818181818</v>
      </c>
      <c r="D1926">
        <f>VLOOKUP(A1926,combine!A:R,4,FALSE)</f>
        <v>72.38</v>
      </c>
      <c r="E1926">
        <f>VLOOKUP(A1926,combine!A:R,5,FALSE)</f>
        <v>236</v>
      </c>
      <c r="F1926">
        <f>VLOOKUP(A1926,combine!A:R,13,FALSE)</f>
        <v>4.82</v>
      </c>
      <c r="G1926">
        <f>VLOOKUP(A1926,combine!A:R,14,FALSE)</f>
        <v>31</v>
      </c>
      <c r="H1926">
        <f>VLOOKUP(A1926,combine!A:R,16,FALSE)</f>
        <v>4.3</v>
      </c>
      <c r="I1926">
        <f>VLOOKUP(A1926,combine!A:R,17,FALSE)</f>
        <v>108</v>
      </c>
    </row>
    <row r="1927" spans="1:9" x14ac:dyDescent="0.2">
      <c r="A1927">
        <v>20070243</v>
      </c>
      <c r="B1927" t="s">
        <v>58</v>
      </c>
      <c r="D1927">
        <f>VLOOKUP(A1927,combine!A:R,4,FALSE)</f>
        <v>77.5</v>
      </c>
      <c r="E1927">
        <f>VLOOKUP(A1927,combine!A:R,5,FALSE)</f>
        <v>261</v>
      </c>
      <c r="F1927">
        <f>VLOOKUP(A1927,combine!A:R,13,FALSE)</f>
        <v>4.8099999999999996</v>
      </c>
      <c r="G1927">
        <f>VLOOKUP(A1927,combine!A:R,14,FALSE)</f>
        <v>32</v>
      </c>
      <c r="H1927">
        <f>VLOOKUP(A1927,combine!A:R,16,FALSE)</f>
        <v>4.4000000000000004</v>
      </c>
      <c r="I1927">
        <f>VLOOKUP(A1927,combine!A:R,17,FALSE)</f>
        <v>112</v>
      </c>
    </row>
    <row r="1928" spans="1:9" x14ac:dyDescent="0.2">
      <c r="A1928">
        <v>20060050</v>
      </c>
      <c r="B1928" t="s">
        <v>50</v>
      </c>
      <c r="C1928">
        <v>0</v>
      </c>
      <c r="D1928">
        <f>VLOOKUP(A1928,combine!A:R,4,FALSE)</f>
        <v>79.63</v>
      </c>
      <c r="E1928">
        <f>VLOOKUP(A1928,combine!A:R,5,FALSE)</f>
        <v>336</v>
      </c>
      <c r="F1928">
        <f>VLOOKUP(A1928,combine!A:R,13,FALSE)</f>
        <v>5.09</v>
      </c>
      <c r="G1928">
        <f>VLOOKUP(A1928,combine!A:R,14,FALSE)</f>
        <v>31</v>
      </c>
      <c r="H1928">
        <f>VLOOKUP(A1928,combine!A:R,16,FALSE)</f>
        <v>5</v>
      </c>
      <c r="I1928">
        <f>VLOOKUP(A1928,combine!A:R,17,FALSE)</f>
        <v>98</v>
      </c>
    </row>
    <row r="1929" spans="1:9" x14ac:dyDescent="0.2">
      <c r="A1929">
        <v>20060249</v>
      </c>
      <c r="B1929" t="s">
        <v>34</v>
      </c>
      <c r="C1929">
        <v>0</v>
      </c>
      <c r="D1929">
        <f>VLOOKUP(A1929,combine!A:R,4,FALSE)</f>
        <v>73</v>
      </c>
      <c r="E1929">
        <f>VLOOKUP(A1929,combine!A:R,5,FALSE)</f>
        <v>205</v>
      </c>
      <c r="F1929">
        <f>VLOOKUP(A1929,combine!A:R,13,FALSE)</f>
        <v>4.45</v>
      </c>
      <c r="G1929">
        <f>VLOOKUP(A1929,combine!A:R,14,FALSE)</f>
        <v>38</v>
      </c>
      <c r="H1929">
        <f>VLOOKUP(A1929,combine!A:R,16,FALSE)</f>
        <v>4.21</v>
      </c>
      <c r="I1929">
        <f>VLOOKUP(A1929,combine!A:R,17,FALSE)</f>
        <v>116</v>
      </c>
    </row>
    <row r="1930" spans="1:9" x14ac:dyDescent="0.2">
      <c r="A1930">
        <v>20070530</v>
      </c>
      <c r="B1930" t="s">
        <v>103</v>
      </c>
      <c r="C1930">
        <v>0</v>
      </c>
      <c r="D1930">
        <f>VLOOKUP(A1930,combine!A:R,4,FALSE)</f>
        <v>74.38</v>
      </c>
      <c r="E1930">
        <f>VLOOKUP(A1930,combine!A:R,5,FALSE)</f>
        <v>225</v>
      </c>
      <c r="F1930">
        <f>VLOOKUP(A1930,combine!A:R,13,FALSE)</f>
        <v>4.57</v>
      </c>
      <c r="G1930">
        <f>VLOOKUP(A1930,combine!A:R,14,FALSE)</f>
        <v>34.5</v>
      </c>
      <c r="H1930">
        <f>VLOOKUP(A1930,combine!A:R,16,FALSE)</f>
        <v>4.42</v>
      </c>
      <c r="I1930">
        <f>VLOOKUP(A1930,combine!A:R,17,FALSE)</f>
        <v>123</v>
      </c>
    </row>
    <row r="1931" spans="1:9" x14ac:dyDescent="0.2">
      <c r="A1931">
        <v>20010477</v>
      </c>
      <c r="B1931" t="s">
        <v>50</v>
      </c>
      <c r="C1931">
        <v>0</v>
      </c>
      <c r="D1931">
        <f>VLOOKUP(A1931,combine!A:R,4,FALSE)</f>
        <v>77.8</v>
      </c>
      <c r="E1931">
        <f>VLOOKUP(A1931,combine!A:R,5,FALSE)</f>
        <v>293</v>
      </c>
      <c r="F1931">
        <f>VLOOKUP(A1931,combine!A:R,13,FALSE)</f>
        <v>5.1100000000000003</v>
      </c>
      <c r="G1931">
        <f>VLOOKUP(A1931,combine!A:R,14,FALSE)</f>
        <v>33.5</v>
      </c>
      <c r="H1931">
        <f>VLOOKUP(A1931,combine!A:R,16,FALSE)</f>
        <v>4.3</v>
      </c>
      <c r="I1931">
        <f>VLOOKUP(A1931,combine!A:R,17,FALSE)</f>
        <v>109</v>
      </c>
    </row>
    <row r="1932" spans="1:9" x14ac:dyDescent="0.2">
      <c r="A1932">
        <v>20050085</v>
      </c>
      <c r="B1932" t="s">
        <v>104</v>
      </c>
      <c r="C1932">
        <v>0</v>
      </c>
      <c r="D1932">
        <f>VLOOKUP(A1932,combine!A:R,4,FALSE)</f>
        <v>75.5</v>
      </c>
      <c r="E1932">
        <f>VLOOKUP(A1932,combine!A:R,5,FALSE)</f>
        <v>226</v>
      </c>
      <c r="F1932">
        <f>VLOOKUP(A1932,combine!A:R,13,FALSE)</f>
        <v>4.8</v>
      </c>
      <c r="G1932">
        <f>VLOOKUP(A1932,combine!A:R,14,FALSE)</f>
        <v>31.5</v>
      </c>
      <c r="H1932">
        <f>VLOOKUP(A1932,combine!A:R,16,FALSE)</f>
        <v>4.0999999999999996</v>
      </c>
      <c r="I1932">
        <f>VLOOKUP(A1932,combine!A:R,17,FALSE)</f>
        <v>113</v>
      </c>
    </row>
    <row r="1933" spans="1:9" x14ac:dyDescent="0.2">
      <c r="A1933">
        <v>20070120</v>
      </c>
      <c r="B1933" t="s">
        <v>38</v>
      </c>
      <c r="C1933">
        <v>2.6923076923076898</v>
      </c>
      <c r="D1933">
        <f>VLOOKUP(A1933,combine!A:R,4,FALSE)</f>
        <v>76.5</v>
      </c>
      <c r="E1933">
        <f>VLOOKUP(A1933,combine!A:R,5,FALSE)</f>
        <v>271</v>
      </c>
      <c r="F1933">
        <f>VLOOKUP(A1933,combine!A:R,13,FALSE)</f>
        <v>4.7</v>
      </c>
      <c r="G1933">
        <f>VLOOKUP(A1933,combine!A:R,14,FALSE)</f>
        <v>33</v>
      </c>
      <c r="H1933">
        <f>VLOOKUP(A1933,combine!A:R,16,FALSE)</f>
        <v>0</v>
      </c>
      <c r="I1933">
        <f>VLOOKUP(A1933,combine!A:R,17,FALSE)</f>
        <v>111</v>
      </c>
    </row>
    <row r="1934" spans="1:9" x14ac:dyDescent="0.2">
      <c r="A1934">
        <v>20070525</v>
      </c>
      <c r="B1934" t="s">
        <v>38</v>
      </c>
      <c r="C1934">
        <v>-0.38461538461538403</v>
      </c>
      <c r="D1934">
        <f>VLOOKUP(A1934,combine!A:R,4,FALSE)</f>
        <v>75.63</v>
      </c>
      <c r="E1934">
        <f>VLOOKUP(A1934,combine!A:R,5,FALSE)</f>
        <v>261</v>
      </c>
      <c r="F1934">
        <f>VLOOKUP(A1934,combine!A:R,13,FALSE)</f>
        <v>5.07</v>
      </c>
      <c r="G1934">
        <f>VLOOKUP(A1934,combine!A:R,14,FALSE)</f>
        <v>32</v>
      </c>
      <c r="H1934">
        <f>VLOOKUP(A1934,combine!A:R,16,FALSE)</f>
        <v>4.76</v>
      </c>
      <c r="I1934">
        <f>VLOOKUP(A1934,combine!A:R,17,FALSE)</f>
        <v>107</v>
      </c>
    </row>
    <row r="1935" spans="1:9" x14ac:dyDescent="0.2">
      <c r="A1935">
        <v>20070063</v>
      </c>
      <c r="B1935" t="s">
        <v>49</v>
      </c>
      <c r="C1935">
        <v>0</v>
      </c>
      <c r="D1935">
        <f>VLOOKUP(A1935,combine!A:R,4,FALSE)</f>
        <v>69.88</v>
      </c>
      <c r="E1935">
        <f>VLOOKUP(A1935,combine!A:R,5,FALSE)</f>
        <v>210</v>
      </c>
      <c r="F1935">
        <f>VLOOKUP(A1935,combine!A:R,13,FALSE)</f>
        <v>4.5599999999999996</v>
      </c>
      <c r="G1935">
        <f>VLOOKUP(A1935,combine!A:R,14,FALSE)</f>
        <v>37</v>
      </c>
      <c r="H1935">
        <f>VLOOKUP(A1935,combine!A:R,16,FALSE)</f>
        <v>4.1399999999999997</v>
      </c>
      <c r="I1935">
        <f>VLOOKUP(A1935,combine!A:R,17,FALSE)</f>
        <v>122</v>
      </c>
    </row>
    <row r="1936" spans="1:9" x14ac:dyDescent="0.2">
      <c r="A1936">
        <v>20060667</v>
      </c>
      <c r="B1936" t="s">
        <v>54</v>
      </c>
      <c r="C1936">
        <v>14.6666666666666</v>
      </c>
      <c r="D1936">
        <f>VLOOKUP(A1936,combine!A:R,4,FALSE)</f>
        <v>71.75</v>
      </c>
      <c r="E1936">
        <f>VLOOKUP(A1936,combine!A:R,5,FALSE)</f>
        <v>205</v>
      </c>
      <c r="F1936">
        <f>VLOOKUP(A1936,combine!A:R,13,FALSE)</f>
        <v>4.6500000000000004</v>
      </c>
      <c r="G1936">
        <f>VLOOKUP(A1936,combine!A:R,14,FALSE)</f>
        <v>40</v>
      </c>
      <c r="H1936">
        <f>VLOOKUP(A1936,combine!A:R,16,FALSE)</f>
        <v>4.16</v>
      </c>
      <c r="I1936">
        <f>VLOOKUP(A1936,combine!A:R,17,FALSE)</f>
        <v>125</v>
      </c>
    </row>
    <row r="1937" spans="1:9" x14ac:dyDescent="0.2">
      <c r="A1937">
        <v>20040027</v>
      </c>
      <c r="B1937" t="s">
        <v>38</v>
      </c>
      <c r="C1937">
        <v>0.28171641791044699</v>
      </c>
      <c r="D1937">
        <f>VLOOKUP(A1937,combine!A:R,4,FALSE)</f>
        <v>74.599999999999994</v>
      </c>
      <c r="E1937">
        <f>VLOOKUP(A1937,combine!A:R,5,FALSE)</f>
        <v>260</v>
      </c>
      <c r="F1937">
        <f>VLOOKUP(A1937,combine!A:R,13,FALSE)</f>
        <v>4.6500000000000004</v>
      </c>
      <c r="G1937">
        <f>VLOOKUP(A1937,combine!A:R,14,FALSE)</f>
        <v>34</v>
      </c>
      <c r="H1937">
        <f>VLOOKUP(A1937,combine!A:R,16,FALSE)</f>
        <v>4.1399999999999997</v>
      </c>
      <c r="I1937">
        <f>VLOOKUP(A1937,combine!A:R,17,FALSE)</f>
        <v>121</v>
      </c>
    </row>
    <row r="1938" spans="1:9" x14ac:dyDescent="0.2">
      <c r="A1938">
        <v>20070031</v>
      </c>
      <c r="B1938" t="s">
        <v>58</v>
      </c>
      <c r="C1938">
        <v>0</v>
      </c>
      <c r="D1938">
        <f>VLOOKUP(A1938,combine!A:R,4,FALSE)</f>
        <v>77.88</v>
      </c>
      <c r="E1938">
        <f>VLOOKUP(A1938,combine!A:R,5,FALSE)</f>
        <v>254</v>
      </c>
      <c r="F1938">
        <f>VLOOKUP(A1938,combine!A:R,13,FALSE)</f>
        <v>4.53</v>
      </c>
      <c r="G1938">
        <f>VLOOKUP(A1938,combine!A:R,14,FALSE)</f>
        <v>35.5</v>
      </c>
      <c r="H1938">
        <f>VLOOKUP(A1938,combine!A:R,16,FALSE)</f>
        <v>4.4800000000000004</v>
      </c>
      <c r="I1938">
        <f>VLOOKUP(A1938,combine!A:R,17,FALSE)</f>
        <v>114</v>
      </c>
    </row>
    <row r="1939" spans="1:9" x14ac:dyDescent="0.2">
      <c r="A1939">
        <v>20030153</v>
      </c>
      <c r="B1939" t="s">
        <v>50</v>
      </c>
      <c r="C1939">
        <v>-7</v>
      </c>
      <c r="D1939">
        <f>VLOOKUP(A1939,combine!A:R,4,FALSE)</f>
        <v>77.900000000000006</v>
      </c>
      <c r="E1939">
        <f>VLOOKUP(A1939,combine!A:R,5,FALSE)</f>
        <v>314</v>
      </c>
      <c r="F1939">
        <f>VLOOKUP(A1939,combine!A:R,13,FALSE)</f>
        <v>5.21</v>
      </c>
      <c r="G1939">
        <f>VLOOKUP(A1939,combine!A:R,14,FALSE)</f>
        <v>30</v>
      </c>
      <c r="H1939">
        <f>VLOOKUP(A1939,combine!A:R,16,FALSE)</f>
        <v>4.47</v>
      </c>
      <c r="I1939">
        <f>VLOOKUP(A1939,combine!A:R,17,FALSE)</f>
        <v>106</v>
      </c>
    </row>
    <row r="1940" spans="1:9" x14ac:dyDescent="0.2">
      <c r="A1940">
        <v>20060429</v>
      </c>
      <c r="B1940" t="s">
        <v>34</v>
      </c>
      <c r="D1940">
        <f>VLOOKUP(A1940,combine!A:R,4,FALSE)</f>
        <v>74.75</v>
      </c>
      <c r="E1940">
        <f>VLOOKUP(A1940,combine!A:R,5,FALSE)</f>
        <v>214</v>
      </c>
      <c r="F1940">
        <f>VLOOKUP(A1940,combine!A:R,13,FALSE)</f>
        <v>4.5999999999999996</v>
      </c>
      <c r="G1940">
        <f>VLOOKUP(A1940,combine!A:R,14,FALSE)</f>
        <v>33</v>
      </c>
      <c r="H1940">
        <f>VLOOKUP(A1940,combine!A:R,16,FALSE)</f>
        <v>4.46</v>
      </c>
      <c r="I1940">
        <f>VLOOKUP(A1940,combine!A:R,17,FALSE)</f>
        <v>114</v>
      </c>
    </row>
    <row r="1941" spans="1:9" x14ac:dyDescent="0.2">
      <c r="A1941">
        <v>20020050</v>
      </c>
      <c r="B1941" t="s">
        <v>119</v>
      </c>
      <c r="C1941">
        <v>-2.3333333333333299</v>
      </c>
      <c r="D1941">
        <f>VLOOKUP(A1941,combine!A:R,4,FALSE)</f>
        <v>75.599999999999994</v>
      </c>
      <c r="E1941">
        <f>VLOOKUP(A1941,combine!A:R,5,FALSE)</f>
        <v>320</v>
      </c>
      <c r="F1941">
        <f>VLOOKUP(A1941,combine!A:R,13,FALSE)</f>
        <v>5.22</v>
      </c>
      <c r="G1941">
        <f>VLOOKUP(A1941,combine!A:R,14,FALSE)</f>
        <v>30</v>
      </c>
      <c r="H1941">
        <f>VLOOKUP(A1941,combine!A:R,16,FALSE)</f>
        <v>4.8099999999999996</v>
      </c>
      <c r="I1941">
        <f>VLOOKUP(A1941,combine!A:R,17,FALSE)</f>
        <v>104</v>
      </c>
    </row>
    <row r="1942" spans="1:9" x14ac:dyDescent="0.2">
      <c r="A1942">
        <v>20070251</v>
      </c>
      <c r="B1942" t="s">
        <v>22</v>
      </c>
      <c r="C1942">
        <v>3.6666666666666599</v>
      </c>
      <c r="D1942">
        <f>VLOOKUP(A1942,combine!A:R,4,FALSE)</f>
        <v>71.5</v>
      </c>
      <c r="E1942">
        <f>VLOOKUP(A1942,combine!A:R,5,FALSE)</f>
        <v>220</v>
      </c>
      <c r="F1942">
        <f>VLOOKUP(A1942,combine!A:R,13,FALSE)</f>
        <v>4.5199999999999996</v>
      </c>
      <c r="G1942">
        <f>VLOOKUP(A1942,combine!A:R,14,FALSE)</f>
        <v>36.5</v>
      </c>
      <c r="H1942">
        <f>VLOOKUP(A1942,combine!A:R,16,FALSE)</f>
        <v>4.34</v>
      </c>
      <c r="I1942">
        <f>VLOOKUP(A1942,combine!A:R,17,FALSE)</f>
        <v>118</v>
      </c>
    </row>
    <row r="1943" spans="1:9" x14ac:dyDescent="0.2">
      <c r="A1943">
        <v>20060191</v>
      </c>
      <c r="B1943" t="s">
        <v>38</v>
      </c>
      <c r="C1943">
        <v>-0.225895316804407</v>
      </c>
      <c r="D1943">
        <f>VLOOKUP(A1943,combine!A:R,4,FALSE)</f>
        <v>75.5</v>
      </c>
      <c r="E1943">
        <f>VLOOKUP(A1943,combine!A:R,5,FALSE)</f>
        <v>259</v>
      </c>
      <c r="F1943">
        <f>VLOOKUP(A1943,combine!A:R,13,FALSE)</f>
        <v>4.78</v>
      </c>
      <c r="G1943">
        <f>VLOOKUP(A1943,combine!A:R,14,FALSE)</f>
        <v>33.5</v>
      </c>
      <c r="H1943">
        <f>VLOOKUP(A1943,combine!A:R,16,FALSE)</f>
        <v>4.25</v>
      </c>
      <c r="I1943">
        <f>VLOOKUP(A1943,combine!A:R,17,FALSE)</f>
        <v>116</v>
      </c>
    </row>
    <row r="1944" spans="1:9" x14ac:dyDescent="0.2">
      <c r="A1944">
        <v>20050185</v>
      </c>
      <c r="B1944" t="s">
        <v>34</v>
      </c>
      <c r="D1944">
        <f>VLOOKUP(A1944,combine!A:R,4,FALSE)</f>
        <v>67.38</v>
      </c>
      <c r="E1944">
        <f>VLOOKUP(A1944,combine!A:R,5,FALSE)</f>
        <v>183</v>
      </c>
      <c r="F1944">
        <f>VLOOKUP(A1944,combine!A:R,13,FALSE)</f>
        <v>4.66</v>
      </c>
      <c r="G1944">
        <f>VLOOKUP(A1944,combine!A:R,14,FALSE)</f>
        <v>37</v>
      </c>
      <c r="H1944">
        <f>VLOOKUP(A1944,combine!A:R,16,FALSE)</f>
        <v>3.94</v>
      </c>
      <c r="I1944">
        <f>VLOOKUP(A1944,combine!A:R,17,FALSE)</f>
        <v>110</v>
      </c>
    </row>
    <row r="1945" spans="1:9" x14ac:dyDescent="0.2">
      <c r="A1945">
        <v>20060493</v>
      </c>
      <c r="B1945" t="s">
        <v>42</v>
      </c>
      <c r="C1945">
        <v>1.8</v>
      </c>
      <c r="D1945">
        <f>VLOOKUP(A1945,combine!A:R,4,FALSE)</f>
        <v>73</v>
      </c>
      <c r="E1945">
        <f>VLOOKUP(A1945,combine!A:R,5,FALSE)</f>
        <v>289</v>
      </c>
      <c r="F1945">
        <f>VLOOKUP(A1945,combine!A:R,13,FALSE)</f>
        <v>5.04</v>
      </c>
      <c r="G1945">
        <f>VLOOKUP(A1945,combine!A:R,14,FALSE)</f>
        <v>30.5</v>
      </c>
      <c r="H1945">
        <f>VLOOKUP(A1945,combine!A:R,16,FALSE)</f>
        <v>4.75</v>
      </c>
      <c r="I1945">
        <f>VLOOKUP(A1945,combine!A:R,17,FALSE)</f>
        <v>109</v>
      </c>
    </row>
    <row r="1946" spans="1:9" x14ac:dyDescent="0.2">
      <c r="A1946">
        <v>20060066</v>
      </c>
      <c r="B1946" t="s">
        <v>50</v>
      </c>
      <c r="C1946">
        <v>0</v>
      </c>
      <c r="D1946">
        <f>VLOOKUP(A1946,combine!A:R,4,FALSE)</f>
        <v>78.599999999999994</v>
      </c>
      <c r="E1946">
        <f>VLOOKUP(A1946,combine!A:R,5,FALSE)</f>
        <v>310</v>
      </c>
      <c r="F1946">
        <f>VLOOKUP(A1946,combine!A:R,13,FALSE)</f>
        <v>4.96</v>
      </c>
      <c r="G1946">
        <f>VLOOKUP(A1946,combine!A:R,14,FALSE)</f>
        <v>29</v>
      </c>
      <c r="H1946">
        <f>VLOOKUP(A1946,combine!A:R,16,FALSE)</f>
        <v>4.4400000000000004</v>
      </c>
      <c r="I1946">
        <f>VLOOKUP(A1946,combine!A:R,17,FALSE)</f>
        <v>108</v>
      </c>
    </row>
    <row r="1947" spans="1:9" x14ac:dyDescent="0.2">
      <c r="A1947">
        <v>20070032</v>
      </c>
      <c r="B1947" t="s">
        <v>34</v>
      </c>
      <c r="C1947">
        <v>0</v>
      </c>
      <c r="D1947">
        <f>VLOOKUP(A1947,combine!A:R,4,FALSE)</f>
        <v>72</v>
      </c>
      <c r="E1947">
        <f>VLOOKUP(A1947,combine!A:R,5,FALSE)</f>
        <v>193</v>
      </c>
      <c r="F1947">
        <f>VLOOKUP(A1947,combine!A:R,13,FALSE)</f>
        <v>4.46</v>
      </c>
      <c r="G1947">
        <f>VLOOKUP(A1947,combine!A:R,14,FALSE)</f>
        <v>38</v>
      </c>
      <c r="H1947">
        <f>VLOOKUP(A1947,combine!A:R,16,FALSE)</f>
        <v>4.08</v>
      </c>
      <c r="I1947">
        <f>VLOOKUP(A1947,combine!A:R,17,FALSE)</f>
        <v>123</v>
      </c>
    </row>
    <row r="1948" spans="1:9" x14ac:dyDescent="0.2">
      <c r="A1948">
        <v>20070172</v>
      </c>
      <c r="B1948" t="s">
        <v>16628</v>
      </c>
      <c r="C1948">
        <v>0</v>
      </c>
      <c r="D1948">
        <f>VLOOKUP(A1948,combine!A:R,4,FALSE)</f>
        <v>74.25</v>
      </c>
      <c r="E1948">
        <f>VLOOKUP(A1948,combine!A:R,5,FALSE)</f>
        <v>225</v>
      </c>
      <c r="F1948">
        <f>VLOOKUP(A1948,combine!A:R,13,FALSE)</f>
        <v>4.4400000000000004</v>
      </c>
      <c r="G1948">
        <f>VLOOKUP(A1948,combine!A:R,14,FALSE)</f>
        <v>40</v>
      </c>
      <c r="H1948">
        <f>VLOOKUP(A1948,combine!A:R,16,FALSE)</f>
        <v>0</v>
      </c>
      <c r="I1948">
        <f>VLOOKUP(A1948,combine!A:R,17,FALSE)</f>
        <v>119</v>
      </c>
    </row>
    <row r="1949" spans="1:9" x14ac:dyDescent="0.2">
      <c r="A1949">
        <v>20070173</v>
      </c>
      <c r="B1949" t="s">
        <v>22</v>
      </c>
      <c r="C1949">
        <v>7.1764705882352899</v>
      </c>
      <c r="D1949">
        <f>VLOOKUP(A1949,combine!A:R,4,FALSE)</f>
        <v>72.63</v>
      </c>
      <c r="E1949">
        <f>VLOOKUP(A1949,combine!A:R,5,FALSE)</f>
        <v>190</v>
      </c>
      <c r="F1949">
        <f>VLOOKUP(A1949,combine!A:R,13,FALSE)</f>
        <v>4.5599999999999996</v>
      </c>
      <c r="G1949">
        <f>VLOOKUP(A1949,combine!A:R,14,FALSE)</f>
        <v>35</v>
      </c>
      <c r="H1949">
        <f>VLOOKUP(A1949,combine!A:R,16,FALSE)</f>
        <v>4.3099999999999996</v>
      </c>
      <c r="I1949">
        <f>VLOOKUP(A1949,combine!A:R,17,FALSE)</f>
        <v>122</v>
      </c>
    </row>
    <row r="1950" spans="1:9" x14ac:dyDescent="0.2">
      <c r="A1950">
        <v>20000032</v>
      </c>
      <c r="B1950" t="s">
        <v>16620</v>
      </c>
      <c r="C1950">
        <v>0.58823529411764697</v>
      </c>
      <c r="D1950">
        <f>VLOOKUP(A1950,combine!A:R,4,FALSE)</f>
        <v>70.400000000000006</v>
      </c>
      <c r="E1950">
        <f>VLOOKUP(A1950,combine!A:R,5,FALSE)</f>
        <v>175</v>
      </c>
      <c r="F1950">
        <f>VLOOKUP(A1950,combine!A:R,13,FALSE)</f>
        <v>4.46</v>
      </c>
      <c r="G1950">
        <f>VLOOKUP(A1950,combine!A:R,14,FALSE)</f>
        <v>37.5</v>
      </c>
      <c r="H1950">
        <f>VLOOKUP(A1950,combine!A:R,16,FALSE)</f>
        <v>4.04</v>
      </c>
      <c r="I1950">
        <f>VLOOKUP(A1950,combine!A:R,17,FALSE)</f>
        <v>123</v>
      </c>
    </row>
    <row r="1951" spans="1:9" x14ac:dyDescent="0.2">
      <c r="A1951">
        <v>20070038</v>
      </c>
      <c r="B1951" t="s">
        <v>58</v>
      </c>
      <c r="C1951">
        <v>-0.35</v>
      </c>
      <c r="D1951">
        <f>VLOOKUP(A1951,combine!A:R,4,FALSE)</f>
        <v>76.38</v>
      </c>
      <c r="E1951">
        <f>VLOOKUP(A1951,combine!A:R,5,FALSE)</f>
        <v>256</v>
      </c>
      <c r="F1951">
        <f>VLOOKUP(A1951,combine!A:R,13,FALSE)</f>
        <v>4.8899999999999997</v>
      </c>
      <c r="G1951">
        <f>VLOOKUP(A1951,combine!A:R,14,FALSE)</f>
        <v>34</v>
      </c>
      <c r="H1951">
        <f>VLOOKUP(A1951,combine!A:R,16,FALSE)</f>
        <v>4.42</v>
      </c>
      <c r="I1951">
        <f>VLOOKUP(A1951,combine!A:R,17,FALSE)</f>
        <v>115</v>
      </c>
    </row>
    <row r="1952" spans="1:9" x14ac:dyDescent="0.2">
      <c r="A1952">
        <v>20070099</v>
      </c>
      <c r="B1952" t="s">
        <v>34</v>
      </c>
      <c r="C1952">
        <v>0</v>
      </c>
      <c r="D1952">
        <f>VLOOKUP(A1952,combine!A:R,4,FALSE)</f>
        <v>71.38</v>
      </c>
      <c r="E1952">
        <f>VLOOKUP(A1952,combine!A:R,5,FALSE)</f>
        <v>186</v>
      </c>
      <c r="F1952">
        <f>VLOOKUP(A1952,combine!A:R,13,FALSE)</f>
        <v>4.49</v>
      </c>
      <c r="G1952">
        <f>VLOOKUP(A1952,combine!A:R,14,FALSE)</f>
        <v>36.5</v>
      </c>
      <c r="H1952">
        <f>VLOOKUP(A1952,combine!A:R,16,FALSE)</f>
        <v>4.32</v>
      </c>
      <c r="I1952">
        <f>VLOOKUP(A1952,combine!A:R,17,FALSE)</f>
        <v>122</v>
      </c>
    </row>
    <row r="1953" spans="1:9" x14ac:dyDescent="0.2">
      <c r="A1953">
        <v>20020108</v>
      </c>
      <c r="B1953" t="s">
        <v>104</v>
      </c>
      <c r="C1953">
        <v>-0.17647058823529399</v>
      </c>
      <c r="D1953">
        <f>VLOOKUP(A1953,combine!A:R,4,FALSE)</f>
        <v>73.900000000000006</v>
      </c>
      <c r="E1953">
        <f>VLOOKUP(A1953,combine!A:R,5,FALSE)</f>
        <v>235</v>
      </c>
      <c r="F1953">
        <f>VLOOKUP(A1953,combine!A:R,13,FALSE)</f>
        <v>4.83</v>
      </c>
      <c r="G1953">
        <f>VLOOKUP(A1953,combine!A:R,14,FALSE)</f>
        <v>33.5</v>
      </c>
      <c r="H1953">
        <f>VLOOKUP(A1953,combine!A:R,16,FALSE)</f>
        <v>4.26</v>
      </c>
      <c r="I1953">
        <f>VLOOKUP(A1953,combine!A:R,17,FALSE)</f>
        <v>110</v>
      </c>
    </row>
    <row r="1954" spans="1:9" x14ac:dyDescent="0.2">
      <c r="A1954">
        <v>20030589</v>
      </c>
      <c r="B1954" t="s">
        <v>38</v>
      </c>
      <c r="C1954">
        <v>-0.79004329004328999</v>
      </c>
      <c r="D1954">
        <f>VLOOKUP(A1954,combine!A:R,4,FALSE)</f>
        <v>75</v>
      </c>
      <c r="E1954">
        <f>VLOOKUP(A1954,combine!A:R,5,FALSE)</f>
        <v>236</v>
      </c>
      <c r="F1954">
        <f>VLOOKUP(A1954,combine!A:R,13,FALSE)</f>
        <v>4.6399999999999997</v>
      </c>
      <c r="G1954">
        <f>VLOOKUP(A1954,combine!A:R,14,FALSE)</f>
        <v>35</v>
      </c>
      <c r="H1954">
        <f>VLOOKUP(A1954,combine!A:R,16,FALSE)</f>
        <v>4.58</v>
      </c>
      <c r="I1954">
        <f>VLOOKUP(A1954,combine!A:R,17,FALSE)</f>
        <v>116</v>
      </c>
    </row>
    <row r="1955" spans="1:9" x14ac:dyDescent="0.2">
      <c r="A1955">
        <v>20070064</v>
      </c>
      <c r="B1955" t="s">
        <v>207</v>
      </c>
      <c r="C1955">
        <v>10.5373134328358</v>
      </c>
      <c r="D1955">
        <f>VLOOKUP(A1955,combine!A:R,4,FALSE)</f>
        <v>74.75</v>
      </c>
      <c r="E1955">
        <f>VLOOKUP(A1955,combine!A:R,5,FALSE)</f>
        <v>224</v>
      </c>
      <c r="F1955">
        <f>VLOOKUP(A1955,combine!A:R,13,FALSE)</f>
        <v>4.5</v>
      </c>
      <c r="G1955">
        <f>VLOOKUP(A1955,combine!A:R,14,FALSE)</f>
        <v>34.5</v>
      </c>
      <c r="H1955">
        <f>VLOOKUP(A1955,combine!A:R,16,FALSE)</f>
        <v>3.9</v>
      </c>
      <c r="I1955">
        <f>VLOOKUP(A1955,combine!A:R,17,FALSE)</f>
        <v>122</v>
      </c>
    </row>
    <row r="1956" spans="1:9" x14ac:dyDescent="0.2">
      <c r="A1956">
        <v>20060156</v>
      </c>
      <c r="B1956" t="s">
        <v>38</v>
      </c>
      <c r="C1956">
        <v>2.68965517241379</v>
      </c>
      <c r="D1956">
        <f>VLOOKUP(A1956,combine!A:R,4,FALSE)</f>
        <v>75.63</v>
      </c>
      <c r="E1956">
        <f>VLOOKUP(A1956,combine!A:R,5,FALSE)</f>
        <v>277</v>
      </c>
      <c r="F1956">
        <f>VLOOKUP(A1956,combine!A:R,13,FALSE)</f>
        <v>5.09</v>
      </c>
      <c r="G1956">
        <f>VLOOKUP(A1956,combine!A:R,14,FALSE)</f>
        <v>34.5</v>
      </c>
      <c r="H1956">
        <f>VLOOKUP(A1956,combine!A:R,16,FALSE)</f>
        <v>4.2300000000000004</v>
      </c>
      <c r="I1956">
        <f>VLOOKUP(A1956,combine!A:R,17,FALSE)</f>
        <v>110</v>
      </c>
    </row>
    <row r="1957" spans="1:9" x14ac:dyDescent="0.2">
      <c r="A1957">
        <v>20070150</v>
      </c>
      <c r="B1957" t="s">
        <v>54</v>
      </c>
      <c r="C1957">
        <v>7.375</v>
      </c>
      <c r="D1957">
        <f>VLOOKUP(A1957,combine!A:R,4,FALSE)</f>
        <v>73</v>
      </c>
      <c r="E1957">
        <f>VLOOKUP(A1957,combine!A:R,5,FALSE)</f>
        <v>206</v>
      </c>
      <c r="F1957">
        <f>VLOOKUP(A1957,combine!A:R,13,FALSE)</f>
        <v>4.55</v>
      </c>
      <c r="G1957">
        <f>VLOOKUP(A1957,combine!A:R,14,FALSE)</f>
        <v>34.5</v>
      </c>
      <c r="H1957">
        <f>VLOOKUP(A1957,combine!A:R,16,FALSE)</f>
        <v>4.2699999999999996</v>
      </c>
      <c r="I1957">
        <f>VLOOKUP(A1957,combine!A:R,17,FALSE)</f>
        <v>121</v>
      </c>
    </row>
    <row r="1958" spans="1:9" x14ac:dyDescent="0.2">
      <c r="A1958">
        <v>19970440</v>
      </c>
      <c r="B1958" t="s">
        <v>49</v>
      </c>
      <c r="C1958">
        <v>0</v>
      </c>
      <c r="D1958">
        <f>VLOOKUP(A1958,combine!A:R,4,FALSE)</f>
        <v>68.900000000000006</v>
      </c>
      <c r="E1958">
        <f>VLOOKUP(A1958,combine!A:R,5,FALSE)</f>
        <v>213</v>
      </c>
      <c r="F1958">
        <f>VLOOKUP(A1958,combine!A:R,13,FALSE)</f>
        <v>4.7300000000000004</v>
      </c>
      <c r="G1958">
        <f>VLOOKUP(A1958,combine!A:R,14,FALSE)</f>
        <v>33</v>
      </c>
      <c r="H1958">
        <f>VLOOKUP(A1958,combine!A:R,16,FALSE)</f>
        <v>4.1399999999999997</v>
      </c>
      <c r="I1958">
        <f>VLOOKUP(A1958,combine!A:R,17,FALSE)</f>
        <v>115</v>
      </c>
    </row>
    <row r="1959" spans="1:9" x14ac:dyDescent="0.2">
      <c r="A1959">
        <v>20060047</v>
      </c>
      <c r="B1959" t="s">
        <v>16629</v>
      </c>
      <c r="C1959">
        <v>0</v>
      </c>
      <c r="D1959">
        <f>VLOOKUP(A1959,combine!A:R,4,FALSE)</f>
        <v>76.38</v>
      </c>
      <c r="E1959">
        <f>VLOOKUP(A1959,combine!A:R,5,FALSE)</f>
        <v>299</v>
      </c>
      <c r="F1959">
        <f>VLOOKUP(A1959,combine!A:R,13,FALSE)</f>
        <v>5.07</v>
      </c>
      <c r="G1959">
        <f>VLOOKUP(A1959,combine!A:R,14,FALSE)</f>
        <v>32.5</v>
      </c>
      <c r="H1959">
        <f>VLOOKUP(A1959,combine!A:R,16,FALSE)</f>
        <v>4.58</v>
      </c>
      <c r="I1959">
        <f>VLOOKUP(A1959,combine!A:R,17,FALSE)</f>
        <v>110</v>
      </c>
    </row>
    <row r="1960" spans="1:9" x14ac:dyDescent="0.2">
      <c r="A1960">
        <v>20070108</v>
      </c>
      <c r="B1960" t="s">
        <v>42</v>
      </c>
      <c r="C1960">
        <v>0.73162939297124596</v>
      </c>
      <c r="D1960">
        <f>VLOOKUP(A1960,combine!A:R,4,FALSE)</f>
        <v>76</v>
      </c>
      <c r="E1960">
        <f>VLOOKUP(A1960,combine!A:R,5,FALSE)</f>
        <v>344</v>
      </c>
      <c r="F1960">
        <f>VLOOKUP(A1960,combine!A:R,13,FALSE)</f>
        <v>5.12</v>
      </c>
      <c r="G1960">
        <f>VLOOKUP(A1960,combine!A:R,14,FALSE)</f>
        <v>29.5</v>
      </c>
      <c r="H1960">
        <f>VLOOKUP(A1960,combine!A:R,16,FALSE)</f>
        <v>4.6900000000000004</v>
      </c>
      <c r="I1960">
        <f>VLOOKUP(A1960,combine!A:R,17,FALSE)</f>
        <v>103</v>
      </c>
    </row>
    <row r="1961" spans="1:9" x14ac:dyDescent="0.2">
      <c r="A1961">
        <v>20070088</v>
      </c>
      <c r="B1961" t="s">
        <v>119</v>
      </c>
      <c r="C1961">
        <v>0</v>
      </c>
      <c r="D1961">
        <f>VLOOKUP(A1961,combine!A:R,4,FALSE)</f>
        <v>76</v>
      </c>
      <c r="E1961">
        <f>VLOOKUP(A1961,combine!A:R,5,FALSE)</f>
        <v>305</v>
      </c>
      <c r="F1961">
        <f>VLOOKUP(A1961,combine!A:R,13,FALSE)</f>
        <v>5.08</v>
      </c>
      <c r="G1961">
        <f>VLOOKUP(A1961,combine!A:R,14,FALSE)</f>
        <v>30</v>
      </c>
      <c r="H1961">
        <f>VLOOKUP(A1961,combine!A:R,16,FALSE)</f>
        <v>4.6500000000000004</v>
      </c>
      <c r="I1961">
        <f>VLOOKUP(A1961,combine!A:R,17,FALSE)</f>
        <v>106</v>
      </c>
    </row>
    <row r="1962" spans="1:9" x14ac:dyDescent="0.2">
      <c r="A1962">
        <v>20070023</v>
      </c>
      <c r="B1962" t="s">
        <v>34</v>
      </c>
      <c r="C1962">
        <v>0</v>
      </c>
      <c r="D1962">
        <f>VLOOKUP(A1962,combine!A:R,4,FALSE)</f>
        <v>74.25</v>
      </c>
      <c r="E1962">
        <f>VLOOKUP(A1962,combine!A:R,5,FALSE)</f>
        <v>221</v>
      </c>
      <c r="F1962">
        <f>VLOOKUP(A1962,combine!A:R,13,FALSE)</f>
        <v>4.58</v>
      </c>
      <c r="G1962">
        <f>VLOOKUP(A1962,combine!A:R,14,FALSE)</f>
        <v>33</v>
      </c>
      <c r="H1962">
        <f>VLOOKUP(A1962,combine!A:R,16,FALSE)</f>
        <v>4.3499999999999996</v>
      </c>
      <c r="I1962">
        <f>VLOOKUP(A1962,combine!A:R,17,FALSE)</f>
        <v>125</v>
      </c>
    </row>
    <row r="1963" spans="1:9" x14ac:dyDescent="0.2">
      <c r="A1963">
        <v>20060069</v>
      </c>
      <c r="B1963" t="s">
        <v>119</v>
      </c>
      <c r="C1963">
        <v>2</v>
      </c>
      <c r="D1963">
        <f>VLOOKUP(A1963,combine!A:R,4,FALSE)</f>
        <v>78.13</v>
      </c>
      <c r="E1963">
        <f>VLOOKUP(A1963,combine!A:R,5,FALSE)</f>
        <v>312</v>
      </c>
      <c r="F1963">
        <f>VLOOKUP(A1963,combine!A:R,13,FALSE)</f>
        <v>5.1100000000000003</v>
      </c>
      <c r="G1963">
        <f>VLOOKUP(A1963,combine!A:R,14,FALSE)</f>
        <v>29.5</v>
      </c>
      <c r="H1963">
        <f>VLOOKUP(A1963,combine!A:R,16,FALSE)</f>
        <v>4.62</v>
      </c>
      <c r="I1963">
        <f>VLOOKUP(A1963,combine!A:R,17,FALSE)</f>
        <v>110</v>
      </c>
    </row>
    <row r="1964" spans="1:9" x14ac:dyDescent="0.2">
      <c r="A1964">
        <v>20050138</v>
      </c>
      <c r="B1964" t="s">
        <v>27</v>
      </c>
      <c r="C1964">
        <v>2.59375</v>
      </c>
      <c r="D1964">
        <f>VLOOKUP(A1964,combine!A:R,4,FALSE)</f>
        <v>73</v>
      </c>
      <c r="E1964">
        <f>VLOOKUP(A1964,combine!A:R,5,FALSE)</f>
        <v>249</v>
      </c>
      <c r="F1964">
        <f>VLOOKUP(A1964,combine!A:R,13,FALSE)</f>
        <v>4.5999999999999996</v>
      </c>
      <c r="G1964">
        <f>VLOOKUP(A1964,combine!A:R,14,FALSE)</f>
        <v>35.5</v>
      </c>
      <c r="H1964">
        <f>VLOOKUP(A1964,combine!A:R,16,FALSE)</f>
        <v>0</v>
      </c>
      <c r="I1964">
        <f>VLOOKUP(A1964,combine!A:R,17,FALSE)</f>
        <v>112</v>
      </c>
    </row>
    <row r="1965" spans="1:9" x14ac:dyDescent="0.2">
      <c r="A1965">
        <v>20070065</v>
      </c>
      <c r="B1965" t="s">
        <v>38</v>
      </c>
      <c r="C1965">
        <v>0.46666666666666601</v>
      </c>
      <c r="D1965">
        <f>VLOOKUP(A1965,combine!A:R,4,FALSE)</f>
        <v>77.25</v>
      </c>
      <c r="E1965">
        <f>VLOOKUP(A1965,combine!A:R,5,FALSE)</f>
        <v>261</v>
      </c>
      <c r="F1965">
        <f>VLOOKUP(A1965,combine!A:R,13,FALSE)</f>
        <v>4.84</v>
      </c>
      <c r="G1965">
        <f>VLOOKUP(A1965,combine!A:R,14,FALSE)</f>
        <v>32</v>
      </c>
      <c r="H1965">
        <f>VLOOKUP(A1965,combine!A:R,16,FALSE)</f>
        <v>4.53</v>
      </c>
      <c r="I1965">
        <f>VLOOKUP(A1965,combine!A:R,17,FALSE)</f>
        <v>115</v>
      </c>
    </row>
    <row r="1966" spans="1:9" x14ac:dyDescent="0.2">
      <c r="A1966">
        <v>20070060</v>
      </c>
      <c r="B1966" t="s">
        <v>16640</v>
      </c>
      <c r="C1966">
        <v>0</v>
      </c>
      <c r="D1966">
        <f>VLOOKUP(A1966,combine!A:R,4,FALSE)</f>
        <v>74.63</v>
      </c>
      <c r="E1966">
        <f>VLOOKUP(A1966,combine!A:R,5,FALSE)</f>
        <v>300</v>
      </c>
      <c r="F1966">
        <f>VLOOKUP(A1966,combine!A:R,13,FALSE)</f>
        <v>5.26</v>
      </c>
      <c r="G1966">
        <f>VLOOKUP(A1966,combine!A:R,14,FALSE)</f>
        <v>33</v>
      </c>
      <c r="H1966">
        <f>VLOOKUP(A1966,combine!A:R,16,FALSE)</f>
        <v>4.29</v>
      </c>
      <c r="I1966">
        <f>VLOOKUP(A1966,combine!A:R,17,FALSE)</f>
        <v>101</v>
      </c>
    </row>
    <row r="1967" spans="1:9" x14ac:dyDescent="0.2">
      <c r="A1967">
        <v>20070238</v>
      </c>
      <c r="B1967" t="s">
        <v>103</v>
      </c>
      <c r="C1967">
        <v>-0.71428571428571397</v>
      </c>
      <c r="D1967">
        <f>VLOOKUP(A1967,combine!A:R,4,FALSE)</f>
        <v>74</v>
      </c>
      <c r="E1967">
        <f>VLOOKUP(A1967,combine!A:R,5,FALSE)</f>
        <v>242</v>
      </c>
      <c r="F1967">
        <f>VLOOKUP(A1967,combine!A:R,13,FALSE)</f>
        <v>4.91</v>
      </c>
      <c r="G1967">
        <f>VLOOKUP(A1967,combine!A:R,14,FALSE)</f>
        <v>31</v>
      </c>
      <c r="H1967">
        <f>VLOOKUP(A1967,combine!A:R,16,FALSE)</f>
        <v>4.46</v>
      </c>
      <c r="I1967">
        <f>VLOOKUP(A1967,combine!A:R,17,FALSE)</f>
        <v>111</v>
      </c>
    </row>
    <row r="1968" spans="1:9" x14ac:dyDescent="0.2">
      <c r="A1968">
        <v>20070219</v>
      </c>
      <c r="B1968" t="s">
        <v>103</v>
      </c>
      <c r="C1968">
        <v>3.3333333333333299</v>
      </c>
      <c r="D1968">
        <f>VLOOKUP(A1968,combine!A:R,4,FALSE)</f>
        <v>74</v>
      </c>
      <c r="E1968">
        <f>VLOOKUP(A1968,combine!A:R,5,FALSE)</f>
        <v>240</v>
      </c>
      <c r="F1968">
        <f>VLOOKUP(A1968,combine!A:R,13,FALSE)</f>
        <v>4.82</v>
      </c>
      <c r="G1968">
        <f>VLOOKUP(A1968,combine!A:R,14,FALSE)</f>
        <v>32</v>
      </c>
      <c r="H1968">
        <f>VLOOKUP(A1968,combine!A:R,16,FALSE)</f>
        <v>4.42</v>
      </c>
      <c r="I1968">
        <f>VLOOKUP(A1968,combine!A:R,17,FALSE)</f>
        <v>110</v>
      </c>
    </row>
    <row r="1969" spans="1:9" x14ac:dyDescent="0.2">
      <c r="A1969">
        <v>20060638</v>
      </c>
      <c r="B1969" t="s">
        <v>207</v>
      </c>
      <c r="C1969">
        <v>7.6</v>
      </c>
      <c r="D1969">
        <f>VLOOKUP(A1969,combine!A:R,4,FALSE)</f>
        <v>72.38</v>
      </c>
      <c r="E1969">
        <f>VLOOKUP(A1969,combine!A:R,5,FALSE)</f>
        <v>209</v>
      </c>
      <c r="F1969">
        <f>VLOOKUP(A1969,combine!A:R,13,FALSE)</f>
        <v>4.74</v>
      </c>
      <c r="G1969">
        <f>VLOOKUP(A1969,combine!A:R,14,FALSE)</f>
        <v>40.5</v>
      </c>
      <c r="H1969">
        <f>VLOOKUP(A1969,combine!A:R,16,FALSE)</f>
        <v>4.12</v>
      </c>
      <c r="I1969">
        <f>VLOOKUP(A1969,combine!A:R,17,FALSE)</f>
        <v>119</v>
      </c>
    </row>
    <row r="1970" spans="1:9" x14ac:dyDescent="0.2">
      <c r="A1970">
        <v>20070477</v>
      </c>
      <c r="B1970" t="s">
        <v>38</v>
      </c>
      <c r="C1970">
        <v>3.25</v>
      </c>
      <c r="D1970">
        <f>VLOOKUP(A1970,combine!A:R,4,FALSE)</f>
        <v>77.75</v>
      </c>
      <c r="E1970">
        <f>VLOOKUP(A1970,combine!A:R,5,FALSE)</f>
        <v>268</v>
      </c>
      <c r="F1970">
        <f>VLOOKUP(A1970,combine!A:R,13,FALSE)</f>
        <v>5.16</v>
      </c>
      <c r="G1970">
        <f>VLOOKUP(A1970,combine!A:R,14,FALSE)</f>
        <v>29</v>
      </c>
      <c r="H1970">
        <f>VLOOKUP(A1970,combine!A:R,16,FALSE)</f>
        <v>4.8</v>
      </c>
      <c r="I1970">
        <f>VLOOKUP(A1970,combine!A:R,17,FALSE)</f>
        <v>106</v>
      </c>
    </row>
    <row r="1971" spans="1:9" x14ac:dyDescent="0.2">
      <c r="A1971">
        <v>20060064</v>
      </c>
      <c r="B1971" t="s">
        <v>104</v>
      </c>
      <c r="C1971">
        <v>0</v>
      </c>
      <c r="D1971">
        <f>VLOOKUP(A1971,combine!A:R,4,FALSE)</f>
        <v>74</v>
      </c>
      <c r="E1971">
        <f>VLOOKUP(A1971,combine!A:R,5,FALSE)</f>
        <v>226</v>
      </c>
      <c r="F1971">
        <f>VLOOKUP(A1971,combine!A:R,13,FALSE)</f>
        <v>4.7</v>
      </c>
      <c r="G1971">
        <f>VLOOKUP(A1971,combine!A:R,14,FALSE)</f>
        <v>31.5</v>
      </c>
      <c r="H1971">
        <f>VLOOKUP(A1971,combine!A:R,16,FALSE)</f>
        <v>4.38</v>
      </c>
      <c r="I1971">
        <f>VLOOKUP(A1971,combine!A:R,17,FALSE)</f>
        <v>107</v>
      </c>
    </row>
    <row r="1972" spans="1:9" x14ac:dyDescent="0.2">
      <c r="A1972">
        <v>20050521</v>
      </c>
      <c r="B1972" t="s">
        <v>207</v>
      </c>
      <c r="C1972">
        <v>7.1578947368421</v>
      </c>
      <c r="D1972">
        <f>VLOOKUP(A1972,combine!A:R,4,FALSE)</f>
        <v>74</v>
      </c>
      <c r="E1972">
        <f>VLOOKUP(A1972,combine!A:R,5,FALSE)</f>
        <v>196</v>
      </c>
      <c r="F1972">
        <f>VLOOKUP(A1972,combine!A:R,13,FALSE)</f>
        <v>4.3600000000000003</v>
      </c>
      <c r="G1972">
        <f>VLOOKUP(A1972,combine!A:R,14,FALSE)</f>
        <v>0</v>
      </c>
      <c r="H1972">
        <f>VLOOKUP(A1972,combine!A:R,16,FALSE)</f>
        <v>0</v>
      </c>
      <c r="I1972">
        <f>VLOOKUP(A1972,combine!A:R,17,FALSE)</f>
        <v>0</v>
      </c>
    </row>
    <row r="1973" spans="1:9" x14ac:dyDescent="0.2">
      <c r="A1973">
        <v>20070248</v>
      </c>
      <c r="B1973" t="s">
        <v>42</v>
      </c>
      <c r="C1973">
        <v>3</v>
      </c>
      <c r="D1973">
        <f>VLOOKUP(A1973,combine!A:R,4,FALSE)</f>
        <v>72.25</v>
      </c>
      <c r="E1973">
        <f>VLOOKUP(A1973,combine!A:R,5,FALSE)</f>
        <v>305</v>
      </c>
      <c r="F1973">
        <f>VLOOKUP(A1973,combine!A:R,13,FALSE)</f>
        <v>5.07</v>
      </c>
      <c r="G1973">
        <f>VLOOKUP(A1973,combine!A:R,14,FALSE)</f>
        <v>30</v>
      </c>
      <c r="H1973">
        <f>VLOOKUP(A1973,combine!A:R,16,FALSE)</f>
        <v>4.5599999999999996</v>
      </c>
      <c r="I1973">
        <f>VLOOKUP(A1973,combine!A:R,17,FALSE)</f>
        <v>0</v>
      </c>
    </row>
    <row r="1974" spans="1:9" x14ac:dyDescent="0.2">
      <c r="A1974">
        <v>20060596</v>
      </c>
      <c r="B1974" t="s">
        <v>34</v>
      </c>
      <c r="D1974">
        <f>VLOOKUP(A1974,combine!A:R,4,FALSE)</f>
        <v>76.25</v>
      </c>
      <c r="E1974">
        <f>VLOOKUP(A1974,combine!A:R,5,FALSE)</f>
        <v>235</v>
      </c>
      <c r="F1974">
        <f>VLOOKUP(A1974,combine!A:R,13,FALSE)</f>
        <v>4.5</v>
      </c>
      <c r="G1974">
        <f>VLOOKUP(A1974,combine!A:R,14,FALSE)</f>
        <v>31.5</v>
      </c>
      <c r="H1974">
        <f>VLOOKUP(A1974,combine!A:R,16,FALSE)</f>
        <v>0</v>
      </c>
      <c r="I1974">
        <f>VLOOKUP(A1974,combine!A:R,17,FALSE)</f>
        <v>111</v>
      </c>
    </row>
    <row r="1975" spans="1:9" x14ac:dyDescent="0.2">
      <c r="A1975">
        <v>20070081</v>
      </c>
      <c r="B1975" t="s">
        <v>42</v>
      </c>
      <c r="C1975">
        <v>0.08</v>
      </c>
      <c r="D1975">
        <f>VLOOKUP(A1975,combine!A:R,4,FALSE)</f>
        <v>75.38</v>
      </c>
      <c r="E1975">
        <f>VLOOKUP(A1975,combine!A:R,5,FALSE)</f>
        <v>304</v>
      </c>
      <c r="F1975">
        <f>VLOOKUP(A1975,combine!A:R,13,FALSE)</f>
        <v>5.21</v>
      </c>
      <c r="G1975">
        <f>VLOOKUP(A1975,combine!A:R,14,FALSE)</f>
        <v>25.5</v>
      </c>
      <c r="H1975">
        <f>VLOOKUP(A1975,combine!A:R,16,FALSE)</f>
        <v>4.83</v>
      </c>
      <c r="I1975">
        <f>VLOOKUP(A1975,combine!A:R,17,FALSE)</f>
        <v>103</v>
      </c>
    </row>
    <row r="1976" spans="1:9" x14ac:dyDescent="0.2">
      <c r="A1976">
        <v>20040086</v>
      </c>
      <c r="B1976" t="s">
        <v>38</v>
      </c>
      <c r="C1976">
        <v>4.125</v>
      </c>
      <c r="D1976">
        <f>VLOOKUP(A1976,combine!A:R,4,FALSE)</f>
        <v>74</v>
      </c>
      <c r="E1976">
        <f>VLOOKUP(A1976,combine!A:R,5,FALSE)</f>
        <v>237</v>
      </c>
      <c r="F1976">
        <f>VLOOKUP(A1976,combine!A:R,13,FALSE)</f>
        <v>4.68</v>
      </c>
      <c r="G1976">
        <f>VLOOKUP(A1976,combine!A:R,14,FALSE)</f>
        <v>35.5</v>
      </c>
      <c r="H1976">
        <f>VLOOKUP(A1976,combine!A:R,16,FALSE)</f>
        <v>4.17</v>
      </c>
      <c r="I1976">
        <f>VLOOKUP(A1976,combine!A:R,17,FALSE)</f>
        <v>0</v>
      </c>
    </row>
    <row r="1977" spans="1:9" x14ac:dyDescent="0.2">
      <c r="A1977">
        <v>20070107</v>
      </c>
      <c r="B1977" t="s">
        <v>49</v>
      </c>
      <c r="C1977">
        <v>0</v>
      </c>
      <c r="D1977">
        <f>VLOOKUP(A1977,combine!A:R,4,FALSE)</f>
        <v>70.75</v>
      </c>
      <c r="E1977">
        <f>VLOOKUP(A1977,combine!A:R,5,FALSE)</f>
        <v>207</v>
      </c>
      <c r="F1977">
        <f>VLOOKUP(A1977,combine!A:R,13,FALSE)</f>
        <v>4.42</v>
      </c>
      <c r="G1977">
        <f>VLOOKUP(A1977,combine!A:R,14,FALSE)</f>
        <v>35.5</v>
      </c>
      <c r="H1977">
        <f>VLOOKUP(A1977,combine!A:R,16,FALSE)</f>
        <v>4.16</v>
      </c>
      <c r="I1977">
        <f>VLOOKUP(A1977,combine!A:R,17,FALSE)</f>
        <v>123</v>
      </c>
    </row>
    <row r="1978" spans="1:9" x14ac:dyDescent="0.2">
      <c r="A1978">
        <v>20070128</v>
      </c>
      <c r="B1978" t="s">
        <v>34</v>
      </c>
      <c r="C1978">
        <v>49</v>
      </c>
      <c r="D1978">
        <f>VLOOKUP(A1978,combine!A:R,4,FALSE)</f>
        <v>70.25</v>
      </c>
      <c r="E1978">
        <f>VLOOKUP(A1978,combine!A:R,5,FALSE)</f>
        <v>181</v>
      </c>
      <c r="F1978">
        <f>VLOOKUP(A1978,combine!A:R,13,FALSE)</f>
        <v>4.51</v>
      </c>
      <c r="G1978">
        <f>VLOOKUP(A1978,combine!A:R,14,FALSE)</f>
        <v>35.5</v>
      </c>
      <c r="H1978">
        <f>VLOOKUP(A1978,combine!A:R,16,FALSE)</f>
        <v>4.1399999999999997</v>
      </c>
      <c r="I1978">
        <f>VLOOKUP(A1978,combine!A:R,17,FALSE)</f>
        <v>115</v>
      </c>
    </row>
    <row r="1979" spans="1:9" x14ac:dyDescent="0.2">
      <c r="A1979">
        <v>20040001</v>
      </c>
      <c r="B1979" t="s">
        <v>104</v>
      </c>
      <c r="C1979">
        <v>-2</v>
      </c>
      <c r="D1979">
        <f>VLOOKUP(A1979,combine!A:R,4,FALSE)</f>
        <v>76.8</v>
      </c>
      <c r="E1979">
        <f>VLOOKUP(A1979,combine!A:R,5,FALSE)</f>
        <v>221</v>
      </c>
      <c r="F1979">
        <f>VLOOKUP(A1979,combine!A:R,13,FALSE)</f>
        <v>4.9000000000000004</v>
      </c>
      <c r="G1979">
        <f>VLOOKUP(A1979,combine!A:R,14,FALSE)</f>
        <v>0</v>
      </c>
      <c r="H1979">
        <f>VLOOKUP(A1979,combine!A:R,16,FALSE)</f>
        <v>0</v>
      </c>
      <c r="I1979">
        <f>VLOOKUP(A1979,combine!A:R,17,FALSE)</f>
        <v>0</v>
      </c>
    </row>
    <row r="1980" spans="1:9" x14ac:dyDescent="0.2">
      <c r="A1980">
        <v>20010059</v>
      </c>
      <c r="B1980" t="s">
        <v>104</v>
      </c>
      <c r="C1980">
        <v>0</v>
      </c>
      <c r="D1980">
        <f>VLOOKUP(A1980,combine!A:R,4,FALSE)</f>
        <v>73.099999999999994</v>
      </c>
      <c r="E1980">
        <f>VLOOKUP(A1980,combine!A:R,5,FALSE)</f>
        <v>223</v>
      </c>
      <c r="F1980">
        <f>VLOOKUP(A1980,combine!A:R,13,FALSE)</f>
        <v>4.71</v>
      </c>
      <c r="G1980">
        <f>VLOOKUP(A1980,combine!A:R,14,FALSE)</f>
        <v>35.5</v>
      </c>
      <c r="H1980">
        <f>VLOOKUP(A1980,combine!A:R,16,FALSE)</f>
        <v>4.3499999999999996</v>
      </c>
      <c r="I1980">
        <f>VLOOKUP(A1980,combine!A:R,17,FALSE)</f>
        <v>115</v>
      </c>
    </row>
    <row r="1981" spans="1:9" x14ac:dyDescent="0.2">
      <c r="A1981">
        <v>19980003</v>
      </c>
      <c r="B1981" t="s">
        <v>103</v>
      </c>
      <c r="C1981">
        <v>2.3333333333333299</v>
      </c>
      <c r="D1981">
        <f>VLOOKUP(A1981,combine!A:R,4,FALSE)</f>
        <v>75.599999999999994</v>
      </c>
      <c r="E1981">
        <f>VLOOKUP(A1981,combine!A:R,5,FALSE)</f>
        <v>278</v>
      </c>
      <c r="F1981">
        <f>VLOOKUP(A1981,combine!A:R,13,FALSE)</f>
        <v>0</v>
      </c>
      <c r="G1981">
        <f>VLOOKUP(A1981,combine!A:R,14,FALSE)</f>
        <v>35.5</v>
      </c>
      <c r="H1981">
        <f>VLOOKUP(A1981,combine!A:R,16,FALSE)</f>
        <v>4.38</v>
      </c>
      <c r="I1981">
        <f>VLOOKUP(A1981,combine!A:R,17,FALSE)</f>
        <v>119</v>
      </c>
    </row>
    <row r="1982" spans="1:9" x14ac:dyDescent="0.2">
      <c r="A1982">
        <v>20070075</v>
      </c>
      <c r="B1982" t="s">
        <v>34</v>
      </c>
      <c r="C1982">
        <v>0</v>
      </c>
      <c r="D1982">
        <f>VLOOKUP(A1982,combine!A:R,4,FALSE)</f>
        <v>74</v>
      </c>
      <c r="E1982">
        <f>VLOOKUP(A1982,combine!A:R,5,FALSE)</f>
        <v>199</v>
      </c>
      <c r="F1982">
        <f>VLOOKUP(A1982,combine!A:R,13,FALSE)</f>
        <v>4.4400000000000004</v>
      </c>
      <c r="G1982">
        <f>VLOOKUP(A1982,combine!A:R,14,FALSE)</f>
        <v>39</v>
      </c>
      <c r="H1982">
        <f>VLOOKUP(A1982,combine!A:R,16,FALSE)</f>
        <v>4.28</v>
      </c>
      <c r="I1982">
        <f>VLOOKUP(A1982,combine!A:R,17,FALSE)</f>
        <v>127</v>
      </c>
    </row>
    <row r="1983" spans="1:9" x14ac:dyDescent="0.2">
      <c r="A1983">
        <v>20050057</v>
      </c>
      <c r="B1983" t="s">
        <v>22</v>
      </c>
      <c r="C1983">
        <v>9.4921875</v>
      </c>
      <c r="D1983">
        <f>VLOOKUP(A1983,combine!A:R,4,FALSE)</f>
        <v>69.8</v>
      </c>
      <c r="E1983">
        <f>VLOOKUP(A1983,combine!A:R,5,FALSE)</f>
        <v>201</v>
      </c>
      <c r="F1983">
        <f>VLOOKUP(A1983,combine!A:R,13,FALSE)</f>
        <v>4.46</v>
      </c>
      <c r="G1983">
        <f>VLOOKUP(A1983,combine!A:R,14,FALSE)</f>
        <v>41.5</v>
      </c>
      <c r="H1983">
        <f>VLOOKUP(A1983,combine!A:R,16,FALSE)</f>
        <v>0</v>
      </c>
      <c r="I1983">
        <f>VLOOKUP(A1983,combine!A:R,17,FALSE)</f>
        <v>126</v>
      </c>
    </row>
    <row r="1984" spans="1:9" x14ac:dyDescent="0.2">
      <c r="A1984">
        <v>20030033</v>
      </c>
      <c r="B1984" t="s">
        <v>944</v>
      </c>
      <c r="C1984">
        <v>2.1111111111111098</v>
      </c>
      <c r="D1984">
        <f>VLOOKUP(A1984,combine!A:R,4,FALSE)</f>
        <v>78.3</v>
      </c>
      <c r="E1984">
        <f>VLOOKUP(A1984,combine!A:R,5,FALSE)</f>
        <v>297</v>
      </c>
      <c r="F1984">
        <f>VLOOKUP(A1984,combine!A:R,13,FALSE)</f>
        <v>4.96</v>
      </c>
      <c r="G1984">
        <f>VLOOKUP(A1984,combine!A:R,14,FALSE)</f>
        <v>36</v>
      </c>
      <c r="H1984">
        <f>VLOOKUP(A1984,combine!A:R,16,FALSE)</f>
        <v>4.37</v>
      </c>
      <c r="I1984">
        <f>VLOOKUP(A1984,combine!A:R,17,FALSE)</f>
        <v>119</v>
      </c>
    </row>
    <row r="1985" spans="1:9" x14ac:dyDescent="0.2">
      <c r="A1985">
        <v>20000112</v>
      </c>
      <c r="B1985" t="s">
        <v>119</v>
      </c>
      <c r="C1985">
        <v>0</v>
      </c>
      <c r="D1985">
        <f>VLOOKUP(A1985,combine!A:R,4,FALSE)</f>
        <v>77.400000000000006</v>
      </c>
      <c r="E1985">
        <f>VLOOKUP(A1985,combine!A:R,5,FALSE)</f>
        <v>297</v>
      </c>
      <c r="F1985">
        <f>VLOOKUP(A1985,combine!A:R,13,FALSE)</f>
        <v>5.2</v>
      </c>
      <c r="G1985">
        <f>VLOOKUP(A1985,combine!A:R,14,FALSE)</f>
        <v>31</v>
      </c>
      <c r="H1985">
        <f>VLOOKUP(A1985,combine!A:R,16,FALSE)</f>
        <v>4.4800000000000004</v>
      </c>
      <c r="I1985">
        <f>VLOOKUP(A1985,combine!A:R,17,FALSE)</f>
        <v>100</v>
      </c>
    </row>
    <row r="1986" spans="1:9" x14ac:dyDescent="0.2">
      <c r="A1986">
        <v>20070706</v>
      </c>
      <c r="B1986" t="s">
        <v>42</v>
      </c>
      <c r="C1986">
        <v>1.48</v>
      </c>
      <c r="D1986">
        <f>VLOOKUP(A1986,combine!A:R,4,FALSE)</f>
        <v>74.5</v>
      </c>
      <c r="E1986">
        <f>VLOOKUP(A1986,combine!A:R,5,FALSE)</f>
        <v>309</v>
      </c>
      <c r="F1986">
        <f>VLOOKUP(A1986,combine!A:R,13,FALSE)</f>
        <v>5.0599999999999996</v>
      </c>
      <c r="G1986">
        <f>VLOOKUP(A1986,combine!A:R,14,FALSE)</f>
        <v>29</v>
      </c>
      <c r="H1986">
        <f>VLOOKUP(A1986,combine!A:R,16,FALSE)</f>
        <v>4.82</v>
      </c>
      <c r="I1986">
        <f>VLOOKUP(A1986,combine!A:R,17,FALSE)</f>
        <v>104</v>
      </c>
    </row>
    <row r="1987" spans="1:9" x14ac:dyDescent="0.2">
      <c r="A1987">
        <v>19980011</v>
      </c>
      <c r="B1987" t="s">
        <v>944</v>
      </c>
      <c r="C1987">
        <v>0</v>
      </c>
      <c r="D1987">
        <f>VLOOKUP(A1987,combine!A:R,4,FALSE)</f>
        <v>79.8</v>
      </c>
      <c r="E1987">
        <f>VLOOKUP(A1987,combine!A:R,5,FALSE)</f>
        <v>349</v>
      </c>
      <c r="F1987">
        <f>VLOOKUP(A1987,combine!A:R,13,FALSE)</f>
        <v>0</v>
      </c>
      <c r="G1987">
        <f>VLOOKUP(A1987,combine!A:R,14,FALSE)</f>
        <v>0</v>
      </c>
      <c r="H1987">
        <f>VLOOKUP(A1987,combine!A:R,16,FALSE)</f>
        <v>0</v>
      </c>
      <c r="I1987">
        <f>VLOOKUP(A1987,combine!A:R,17,FALSE)</f>
        <v>0</v>
      </c>
    </row>
    <row r="1988" spans="1:9" x14ac:dyDescent="0.2">
      <c r="A1988">
        <v>20030535</v>
      </c>
      <c r="B1988" t="s">
        <v>16624</v>
      </c>
      <c r="D1988">
        <f>VLOOKUP(A1988,combine!A:R,4,FALSE)</f>
        <v>69.3</v>
      </c>
      <c r="E1988">
        <f>VLOOKUP(A1988,combine!A:R,5,FALSE)</f>
        <v>198</v>
      </c>
      <c r="F1988">
        <f>VLOOKUP(A1988,combine!A:R,13,FALSE)</f>
        <v>4.71</v>
      </c>
      <c r="G1988">
        <f>VLOOKUP(A1988,combine!A:R,14,FALSE)</f>
        <v>32</v>
      </c>
      <c r="H1988">
        <f>VLOOKUP(A1988,combine!A:R,16,FALSE)</f>
        <v>4.1399999999999997</v>
      </c>
      <c r="I1988">
        <f>VLOOKUP(A1988,combine!A:R,17,FALSE)</f>
        <v>109</v>
      </c>
    </row>
    <row r="1989" spans="1:9" x14ac:dyDescent="0.2">
      <c r="A1989">
        <v>20040016</v>
      </c>
      <c r="B1989" t="s">
        <v>119</v>
      </c>
      <c r="C1989">
        <v>0</v>
      </c>
      <c r="D1989">
        <f>VLOOKUP(A1989,combine!A:R,4,FALSE)</f>
        <v>76.099999999999994</v>
      </c>
      <c r="E1989">
        <f>VLOOKUP(A1989,combine!A:R,5,FALSE)</f>
        <v>366</v>
      </c>
      <c r="F1989">
        <f>VLOOKUP(A1989,combine!A:R,13,FALSE)</f>
        <v>5.49</v>
      </c>
      <c r="G1989">
        <f>VLOOKUP(A1989,combine!A:R,14,FALSE)</f>
        <v>25</v>
      </c>
      <c r="H1989">
        <f>VLOOKUP(A1989,combine!A:R,16,FALSE)</f>
        <v>4.8499999999999996</v>
      </c>
      <c r="I1989">
        <f>VLOOKUP(A1989,combine!A:R,17,FALSE)</f>
        <v>98</v>
      </c>
    </row>
    <row r="1990" spans="1:9" x14ac:dyDescent="0.2">
      <c r="A1990">
        <v>20070526</v>
      </c>
      <c r="B1990" t="s">
        <v>103</v>
      </c>
      <c r="C1990">
        <v>3</v>
      </c>
      <c r="D1990">
        <f>VLOOKUP(A1990,combine!A:R,4,FALSE)</f>
        <v>72.13</v>
      </c>
      <c r="E1990">
        <f>VLOOKUP(A1990,combine!A:R,5,FALSE)</f>
        <v>232</v>
      </c>
      <c r="F1990">
        <f>VLOOKUP(A1990,combine!A:R,13,FALSE)</f>
        <v>4.5999999999999996</v>
      </c>
      <c r="G1990">
        <f>VLOOKUP(A1990,combine!A:R,14,FALSE)</f>
        <v>38</v>
      </c>
      <c r="H1990">
        <f>VLOOKUP(A1990,combine!A:R,16,FALSE)</f>
        <v>4.07</v>
      </c>
      <c r="I1990">
        <f>VLOOKUP(A1990,combine!A:R,17,FALSE)</f>
        <v>116</v>
      </c>
    </row>
    <row r="1991" spans="1:9" x14ac:dyDescent="0.2">
      <c r="A1991">
        <v>20050093</v>
      </c>
      <c r="B1991" t="s">
        <v>50</v>
      </c>
      <c r="C1991">
        <v>0</v>
      </c>
      <c r="D1991">
        <f>VLOOKUP(A1991,combine!A:R,4,FALSE)</f>
        <v>76.5</v>
      </c>
      <c r="E1991">
        <f>VLOOKUP(A1991,combine!A:R,5,FALSE)</f>
        <v>324</v>
      </c>
      <c r="F1991">
        <f>VLOOKUP(A1991,combine!A:R,13,FALSE)</f>
        <v>5.63</v>
      </c>
      <c r="G1991">
        <f>VLOOKUP(A1991,combine!A:R,14,FALSE)</f>
        <v>29</v>
      </c>
      <c r="H1991">
        <f>VLOOKUP(A1991,combine!A:R,16,FALSE)</f>
        <v>4.92</v>
      </c>
      <c r="I1991">
        <f>VLOOKUP(A1991,combine!A:R,17,FALSE)</f>
        <v>91</v>
      </c>
    </row>
    <row r="1992" spans="1:9" x14ac:dyDescent="0.2">
      <c r="A1992">
        <v>20070649</v>
      </c>
      <c r="B1992" t="s">
        <v>49</v>
      </c>
      <c r="D1992">
        <f>VLOOKUP(A1992,combine!A:R,4,FALSE)</f>
        <v>70.38</v>
      </c>
      <c r="E1992">
        <f>VLOOKUP(A1992,combine!A:R,5,FALSE)</f>
        <v>229</v>
      </c>
      <c r="F1992">
        <f>VLOOKUP(A1992,combine!A:R,13,FALSE)</f>
        <v>4.84</v>
      </c>
      <c r="G1992">
        <f>VLOOKUP(A1992,combine!A:R,14,FALSE)</f>
        <v>31.5</v>
      </c>
      <c r="H1992">
        <f>VLOOKUP(A1992,combine!A:R,16,FALSE)</f>
        <v>4.54</v>
      </c>
      <c r="I1992">
        <f>VLOOKUP(A1992,combine!A:R,17,FALSE)</f>
        <v>113</v>
      </c>
    </row>
    <row r="1993" spans="1:9" x14ac:dyDescent="0.2">
      <c r="A1993">
        <v>20060095</v>
      </c>
      <c r="B1993" t="s">
        <v>34</v>
      </c>
      <c r="C1993">
        <v>0</v>
      </c>
      <c r="D1993">
        <f>VLOOKUP(A1993,combine!A:R,4,FALSE)</f>
        <v>70.5</v>
      </c>
      <c r="E1993">
        <f>VLOOKUP(A1993,combine!A:R,5,FALSE)</f>
        <v>188</v>
      </c>
      <c r="F1993">
        <f>VLOOKUP(A1993,combine!A:R,13,FALSE)</f>
        <v>4.41</v>
      </c>
      <c r="G1993">
        <f>VLOOKUP(A1993,combine!A:R,14,FALSE)</f>
        <v>37.5</v>
      </c>
      <c r="H1993">
        <f>VLOOKUP(A1993,combine!A:R,16,FALSE)</f>
        <v>4.26</v>
      </c>
      <c r="I1993">
        <f>VLOOKUP(A1993,combine!A:R,17,FALSE)</f>
        <v>117</v>
      </c>
    </row>
    <row r="1994" spans="1:9" x14ac:dyDescent="0.2">
      <c r="A1994">
        <v>20060056</v>
      </c>
      <c r="B1994" t="s">
        <v>119</v>
      </c>
      <c r="D1994">
        <f>VLOOKUP(A1994,combine!A:R,4,FALSE)</f>
        <v>75.38</v>
      </c>
      <c r="E1994">
        <f>VLOOKUP(A1994,combine!A:R,5,FALSE)</f>
        <v>303</v>
      </c>
      <c r="F1994">
        <f>VLOOKUP(A1994,combine!A:R,13,FALSE)</f>
        <v>4.91</v>
      </c>
      <c r="G1994">
        <f>VLOOKUP(A1994,combine!A:R,14,FALSE)</f>
        <v>31.5</v>
      </c>
      <c r="H1994">
        <f>VLOOKUP(A1994,combine!A:R,16,FALSE)</f>
        <v>4.5</v>
      </c>
      <c r="I1994">
        <f>VLOOKUP(A1994,combine!A:R,17,FALSE)</f>
        <v>106</v>
      </c>
    </row>
    <row r="1995" spans="1:9" x14ac:dyDescent="0.2">
      <c r="A1995">
        <v>20070096</v>
      </c>
      <c r="B1995" t="s">
        <v>103</v>
      </c>
      <c r="C1995">
        <v>6.3928571428571397</v>
      </c>
      <c r="D1995">
        <f>VLOOKUP(A1995,combine!A:R,4,FALSE)</f>
        <v>74.63</v>
      </c>
      <c r="E1995">
        <f>VLOOKUP(A1995,combine!A:R,5,FALSE)</f>
        <v>245</v>
      </c>
      <c r="F1995">
        <f>VLOOKUP(A1995,combine!A:R,13,FALSE)</f>
        <v>4.59</v>
      </c>
      <c r="G1995">
        <f>VLOOKUP(A1995,combine!A:R,14,FALSE)</f>
        <v>0</v>
      </c>
      <c r="H1995">
        <f>VLOOKUP(A1995,combine!A:R,16,FALSE)</f>
        <v>0</v>
      </c>
      <c r="I1995">
        <f>VLOOKUP(A1995,combine!A:R,17,FALSE)</f>
        <v>0</v>
      </c>
    </row>
    <row r="1996" spans="1:9" x14ac:dyDescent="0.2">
      <c r="A1996">
        <v>20000254</v>
      </c>
      <c r="B1996" t="s">
        <v>22</v>
      </c>
      <c r="C1996">
        <v>7.6417910447761104</v>
      </c>
      <c r="D1996">
        <f>VLOOKUP(A1996,combine!A:R,4,FALSE)</f>
        <v>72.099999999999994</v>
      </c>
      <c r="E1996">
        <f>VLOOKUP(A1996,combine!A:R,5,FALSE)</f>
        <v>189</v>
      </c>
      <c r="F1996">
        <f>VLOOKUP(A1996,combine!A:R,13,FALSE)</f>
        <v>4.5599999999999996</v>
      </c>
      <c r="G1996">
        <f>VLOOKUP(A1996,combine!A:R,14,FALSE)</f>
        <v>38.5</v>
      </c>
      <c r="H1996">
        <f>VLOOKUP(A1996,combine!A:R,16,FALSE)</f>
        <v>4.2</v>
      </c>
      <c r="I1996">
        <f>VLOOKUP(A1996,combine!A:R,17,FALSE)</f>
        <v>118</v>
      </c>
    </row>
    <row r="1997" spans="1:9" x14ac:dyDescent="0.2">
      <c r="A1997">
        <v>20070425</v>
      </c>
      <c r="B1997" t="s">
        <v>103</v>
      </c>
      <c r="C1997">
        <v>9.3333333333333304</v>
      </c>
      <c r="D1997">
        <f>VLOOKUP(A1997,combine!A:R,4,FALSE)</f>
        <v>73.75</v>
      </c>
      <c r="E1997">
        <f>VLOOKUP(A1997,combine!A:R,5,FALSE)</f>
        <v>237</v>
      </c>
      <c r="F1997">
        <f>VLOOKUP(A1997,combine!A:R,13,FALSE)</f>
        <v>4.8099999999999996</v>
      </c>
      <c r="G1997">
        <f>VLOOKUP(A1997,combine!A:R,14,FALSE)</f>
        <v>34</v>
      </c>
      <c r="H1997">
        <f>VLOOKUP(A1997,combine!A:R,16,FALSE)</f>
        <v>4.45</v>
      </c>
      <c r="I1997">
        <f>VLOOKUP(A1997,combine!A:R,17,FALSE)</f>
        <v>109</v>
      </c>
    </row>
    <row r="1998" spans="1:9" x14ac:dyDescent="0.2">
      <c r="A1998">
        <v>20050242</v>
      </c>
      <c r="B1998" t="s">
        <v>16640</v>
      </c>
      <c r="C1998">
        <v>0</v>
      </c>
      <c r="D1998">
        <f>VLOOKUP(A1998,combine!A:R,4,FALSE)</f>
        <v>76.5</v>
      </c>
      <c r="E1998">
        <f>VLOOKUP(A1998,combine!A:R,5,FALSE)</f>
        <v>321</v>
      </c>
      <c r="F1998">
        <f>VLOOKUP(A1998,combine!A:R,13,FALSE)</f>
        <v>5.29</v>
      </c>
      <c r="G1998">
        <f>VLOOKUP(A1998,combine!A:R,14,FALSE)</f>
        <v>0</v>
      </c>
      <c r="H1998">
        <f>VLOOKUP(A1998,combine!A:R,16,FALSE)</f>
        <v>0</v>
      </c>
      <c r="I1998">
        <f>VLOOKUP(A1998,combine!A:R,17,FALSE)</f>
        <v>0</v>
      </c>
    </row>
    <row r="1999" spans="1:9" x14ac:dyDescent="0.2">
      <c r="A1999">
        <v>20060101</v>
      </c>
      <c r="B1999" t="s">
        <v>207</v>
      </c>
      <c r="C1999">
        <v>3.28</v>
      </c>
      <c r="D1999">
        <f>VLOOKUP(A1999,combine!A:R,4,FALSE)</f>
        <v>74</v>
      </c>
      <c r="E1999">
        <f>VLOOKUP(A1999,combine!A:R,5,FALSE)</f>
        <v>227</v>
      </c>
      <c r="F1999">
        <f>VLOOKUP(A1999,combine!A:R,13,FALSE)</f>
        <v>4.5199999999999996</v>
      </c>
      <c r="G1999">
        <f>VLOOKUP(A1999,combine!A:R,14,FALSE)</f>
        <v>34</v>
      </c>
      <c r="H1999">
        <f>VLOOKUP(A1999,combine!A:R,16,FALSE)</f>
        <v>4.07</v>
      </c>
      <c r="I1999">
        <f>VLOOKUP(A1999,combine!A:R,17,FALSE)</f>
        <v>120</v>
      </c>
    </row>
    <row r="2000" spans="1:9" x14ac:dyDescent="0.2">
      <c r="A2000">
        <v>20070104</v>
      </c>
      <c r="B2000" t="s">
        <v>103</v>
      </c>
      <c r="C2000">
        <v>1.5</v>
      </c>
      <c r="D2000">
        <f>VLOOKUP(A2000,combine!A:R,4,FALSE)</f>
        <v>76.75</v>
      </c>
      <c r="E2000">
        <f>VLOOKUP(A2000,combine!A:R,5,FALSE)</f>
        <v>274</v>
      </c>
      <c r="F2000">
        <f>VLOOKUP(A2000,combine!A:R,13,FALSE)</f>
        <v>4.96</v>
      </c>
      <c r="G2000">
        <f>VLOOKUP(A2000,combine!A:R,14,FALSE)</f>
        <v>34</v>
      </c>
      <c r="H2000">
        <f>VLOOKUP(A2000,combine!A:R,16,FALSE)</f>
        <v>4.3499999999999996</v>
      </c>
      <c r="I2000">
        <f>VLOOKUP(A2000,combine!A:R,17,FALSE)</f>
        <v>118</v>
      </c>
    </row>
    <row r="2001" spans="1:9" x14ac:dyDescent="0.2">
      <c r="A2001">
        <v>20050033</v>
      </c>
      <c r="B2001" t="s">
        <v>119</v>
      </c>
      <c r="C2001">
        <v>0</v>
      </c>
      <c r="D2001">
        <f>VLOOKUP(A2001,combine!A:R,4,FALSE)</f>
        <v>76.5</v>
      </c>
      <c r="E2001">
        <f>VLOOKUP(A2001,combine!A:R,5,FALSE)</f>
        <v>319</v>
      </c>
      <c r="F2001">
        <f>VLOOKUP(A2001,combine!A:R,13,FALSE)</f>
        <v>5.07</v>
      </c>
      <c r="G2001">
        <f>VLOOKUP(A2001,combine!A:R,14,FALSE)</f>
        <v>29.5</v>
      </c>
      <c r="H2001">
        <f>VLOOKUP(A2001,combine!A:R,16,FALSE)</f>
        <v>4.46</v>
      </c>
      <c r="I2001">
        <f>VLOOKUP(A2001,combine!A:R,17,FALSE)</f>
        <v>102</v>
      </c>
    </row>
    <row r="2002" spans="1:9" x14ac:dyDescent="0.2">
      <c r="A2002">
        <v>20070076</v>
      </c>
      <c r="B2002" t="s">
        <v>34</v>
      </c>
      <c r="D2002">
        <f>VLOOKUP(A2002,combine!A:R,4,FALSE)</f>
        <v>72.5</v>
      </c>
      <c r="E2002">
        <f>VLOOKUP(A2002,combine!A:R,5,FALSE)</f>
        <v>204</v>
      </c>
      <c r="F2002">
        <f>VLOOKUP(A2002,combine!A:R,13,FALSE)</f>
        <v>4.3499999999999996</v>
      </c>
      <c r="G2002">
        <f>VLOOKUP(A2002,combine!A:R,14,FALSE)</f>
        <v>37</v>
      </c>
      <c r="H2002">
        <f>VLOOKUP(A2002,combine!A:R,16,FALSE)</f>
        <v>4.22</v>
      </c>
      <c r="I2002">
        <f>VLOOKUP(A2002,combine!A:R,17,FALSE)</f>
        <v>123</v>
      </c>
    </row>
    <row r="2003" spans="1:9" x14ac:dyDescent="0.2">
      <c r="A2003">
        <v>20060220</v>
      </c>
      <c r="B2003" t="s">
        <v>42</v>
      </c>
      <c r="C2003">
        <v>2.9166666666666599</v>
      </c>
      <c r="D2003">
        <f>VLOOKUP(A2003,combine!A:R,4,FALSE)</f>
        <v>75.38</v>
      </c>
      <c r="E2003">
        <f>VLOOKUP(A2003,combine!A:R,5,FALSE)</f>
        <v>306</v>
      </c>
      <c r="F2003">
        <f>VLOOKUP(A2003,combine!A:R,13,FALSE)</f>
        <v>5.12</v>
      </c>
      <c r="G2003">
        <f>VLOOKUP(A2003,combine!A:R,14,FALSE)</f>
        <v>30.5</v>
      </c>
      <c r="H2003">
        <f>VLOOKUP(A2003,combine!A:R,16,FALSE)</f>
        <v>4.54</v>
      </c>
      <c r="I2003">
        <f>VLOOKUP(A2003,combine!A:R,17,FALSE)</f>
        <v>103</v>
      </c>
    </row>
    <row r="2004" spans="1:9" x14ac:dyDescent="0.2">
      <c r="A2004">
        <v>20050150</v>
      </c>
      <c r="B2004" t="s">
        <v>50</v>
      </c>
      <c r="C2004">
        <v>0</v>
      </c>
      <c r="D2004">
        <f>VLOOKUP(A2004,combine!A:R,4,FALSE)</f>
        <v>78</v>
      </c>
      <c r="E2004">
        <f>VLOOKUP(A2004,combine!A:R,5,FALSE)</f>
        <v>306</v>
      </c>
      <c r="F2004">
        <f>VLOOKUP(A2004,combine!A:R,13,FALSE)</f>
        <v>5.35</v>
      </c>
      <c r="G2004">
        <f>VLOOKUP(A2004,combine!A:R,14,FALSE)</f>
        <v>31</v>
      </c>
      <c r="H2004">
        <f>VLOOKUP(A2004,combine!A:R,16,FALSE)</f>
        <v>4.68</v>
      </c>
      <c r="I2004">
        <f>VLOOKUP(A2004,combine!A:R,17,FALSE)</f>
        <v>98</v>
      </c>
    </row>
    <row r="2005" spans="1:9" x14ac:dyDescent="0.2">
      <c r="A2005">
        <v>20050026</v>
      </c>
      <c r="B2005" t="s">
        <v>16608</v>
      </c>
      <c r="C2005">
        <v>3.6</v>
      </c>
      <c r="D2005">
        <f>VLOOKUP(A2005,combine!A:R,4,FALSE)</f>
        <v>74.900000000000006</v>
      </c>
      <c r="E2005">
        <f>VLOOKUP(A2005,combine!A:R,5,FALSE)</f>
        <v>309</v>
      </c>
      <c r="F2005">
        <f>VLOOKUP(A2005,combine!A:R,13,FALSE)</f>
        <v>5.24</v>
      </c>
      <c r="G2005">
        <f>VLOOKUP(A2005,combine!A:R,14,FALSE)</f>
        <v>29</v>
      </c>
      <c r="H2005">
        <f>VLOOKUP(A2005,combine!A:R,16,FALSE)</f>
        <v>4.59</v>
      </c>
      <c r="I2005">
        <f>VLOOKUP(A2005,combine!A:R,17,FALSE)</f>
        <v>104</v>
      </c>
    </row>
    <row r="2006" spans="1:9" x14ac:dyDescent="0.2">
      <c r="A2006">
        <v>20070005</v>
      </c>
      <c r="B2006" t="s">
        <v>50</v>
      </c>
      <c r="C2006">
        <v>0</v>
      </c>
      <c r="D2006">
        <f>VLOOKUP(A2006,combine!A:R,4,FALSE)</f>
        <v>77.5</v>
      </c>
      <c r="E2006">
        <f>VLOOKUP(A2006,combine!A:R,5,FALSE)</f>
        <v>323</v>
      </c>
      <c r="F2006">
        <f>VLOOKUP(A2006,combine!A:R,13,FALSE)</f>
        <v>5.42</v>
      </c>
      <c r="G2006">
        <f>VLOOKUP(A2006,combine!A:R,14,FALSE)</f>
        <v>25.5</v>
      </c>
      <c r="H2006">
        <f>VLOOKUP(A2006,combine!A:R,16,FALSE)</f>
        <v>4.8899999999999997</v>
      </c>
      <c r="I2006">
        <f>VLOOKUP(A2006,combine!A:R,17,FALSE)</f>
        <v>97</v>
      </c>
    </row>
    <row r="2007" spans="1:9" x14ac:dyDescent="0.2">
      <c r="A2007">
        <v>20060023</v>
      </c>
      <c r="B2007" t="s">
        <v>119</v>
      </c>
      <c r="C2007">
        <v>0</v>
      </c>
      <c r="D2007">
        <f>VLOOKUP(A2007,combine!A:R,4,FALSE)</f>
        <v>74.63</v>
      </c>
      <c r="E2007">
        <f>VLOOKUP(A2007,combine!A:R,5,FALSE)</f>
        <v>311</v>
      </c>
      <c r="F2007">
        <f>VLOOKUP(A2007,combine!A:R,13,FALSE)</f>
        <v>5.13</v>
      </c>
      <c r="G2007">
        <f>VLOOKUP(A2007,combine!A:R,14,FALSE)</f>
        <v>32</v>
      </c>
      <c r="H2007">
        <f>VLOOKUP(A2007,combine!A:R,16,FALSE)</f>
        <v>4.97</v>
      </c>
      <c r="I2007">
        <f>VLOOKUP(A2007,combine!A:R,17,FALSE)</f>
        <v>111</v>
      </c>
    </row>
    <row r="2008" spans="1:9" x14ac:dyDescent="0.2">
      <c r="A2008">
        <v>20070052</v>
      </c>
      <c r="B2008" t="s">
        <v>49</v>
      </c>
      <c r="C2008">
        <v>0</v>
      </c>
      <c r="D2008">
        <f>VLOOKUP(A2008,combine!A:R,4,FALSE)</f>
        <v>73.5</v>
      </c>
      <c r="E2008">
        <f>VLOOKUP(A2008,combine!A:R,5,FALSE)</f>
        <v>226</v>
      </c>
      <c r="F2008">
        <f>VLOOKUP(A2008,combine!A:R,13,FALSE)</f>
        <v>4.54</v>
      </c>
      <c r="G2008">
        <f>VLOOKUP(A2008,combine!A:R,14,FALSE)</f>
        <v>34.5</v>
      </c>
      <c r="H2008">
        <f>VLOOKUP(A2008,combine!A:R,16,FALSE)</f>
        <v>4.22</v>
      </c>
      <c r="I2008">
        <f>VLOOKUP(A2008,combine!A:R,17,FALSE)</f>
        <v>122</v>
      </c>
    </row>
    <row r="2009" spans="1:9" x14ac:dyDescent="0.2">
      <c r="A2009">
        <v>20060084</v>
      </c>
      <c r="B2009" t="s">
        <v>34</v>
      </c>
      <c r="C2009">
        <v>32</v>
      </c>
      <c r="D2009">
        <f>VLOOKUP(A2009,combine!A:R,4,FALSE)</f>
        <v>69.38</v>
      </c>
      <c r="E2009">
        <f>VLOOKUP(A2009,combine!A:R,5,FALSE)</f>
        <v>179</v>
      </c>
      <c r="F2009">
        <f>VLOOKUP(A2009,combine!A:R,13,FALSE)</f>
        <v>4.5</v>
      </c>
      <c r="G2009">
        <f>VLOOKUP(A2009,combine!A:R,14,FALSE)</f>
        <v>34.5</v>
      </c>
      <c r="H2009">
        <f>VLOOKUP(A2009,combine!A:R,16,FALSE)</f>
        <v>4.07</v>
      </c>
      <c r="I2009">
        <f>VLOOKUP(A2009,combine!A:R,17,FALSE)</f>
        <v>115</v>
      </c>
    </row>
    <row r="2010" spans="1:9" x14ac:dyDescent="0.2">
      <c r="A2010">
        <v>20050563</v>
      </c>
      <c r="B2010" t="s">
        <v>104</v>
      </c>
      <c r="C2010">
        <v>0</v>
      </c>
      <c r="D2010">
        <f>VLOOKUP(A2010,combine!A:R,4,FALSE)</f>
        <v>73.5</v>
      </c>
      <c r="E2010">
        <f>VLOOKUP(A2010,combine!A:R,5,FALSE)</f>
        <v>221</v>
      </c>
      <c r="F2010">
        <f>VLOOKUP(A2010,combine!A:R,13,FALSE)</f>
        <v>4.8899999999999997</v>
      </c>
      <c r="G2010">
        <f>VLOOKUP(A2010,combine!A:R,14,FALSE)</f>
        <v>29</v>
      </c>
      <c r="H2010">
        <f>VLOOKUP(A2010,combine!A:R,16,FALSE)</f>
        <v>4.54</v>
      </c>
      <c r="I2010">
        <f>VLOOKUP(A2010,combine!A:R,17,FALSE)</f>
        <v>106</v>
      </c>
    </row>
    <row r="2011" spans="1:9" x14ac:dyDescent="0.2">
      <c r="A2011">
        <v>20020174</v>
      </c>
      <c r="B2011" t="s">
        <v>58</v>
      </c>
      <c r="D2011">
        <f>VLOOKUP(A2011,combine!A:R,4,FALSE)</f>
        <v>77.5</v>
      </c>
      <c r="E2011">
        <f>VLOOKUP(A2011,combine!A:R,5,FALSE)</f>
        <v>255</v>
      </c>
      <c r="F2011">
        <f>VLOOKUP(A2011,combine!A:R,13,FALSE)</f>
        <v>4.75</v>
      </c>
      <c r="G2011">
        <f>VLOOKUP(A2011,combine!A:R,14,FALSE)</f>
        <v>35</v>
      </c>
      <c r="H2011">
        <f>VLOOKUP(A2011,combine!A:R,16,FALSE)</f>
        <v>4.0999999999999996</v>
      </c>
      <c r="I2011">
        <f>VLOOKUP(A2011,combine!A:R,17,FALSE)</f>
        <v>119</v>
      </c>
    </row>
    <row r="2012" spans="1:9" x14ac:dyDescent="0.2">
      <c r="A2012">
        <v>20070246</v>
      </c>
      <c r="B2012" t="s">
        <v>49</v>
      </c>
      <c r="C2012">
        <v>0</v>
      </c>
      <c r="D2012">
        <f>VLOOKUP(A2012,combine!A:R,4,FALSE)</f>
        <v>70.38</v>
      </c>
      <c r="E2012">
        <f>VLOOKUP(A2012,combine!A:R,5,FALSE)</f>
        <v>211</v>
      </c>
      <c r="F2012">
        <f>VLOOKUP(A2012,combine!A:R,13,FALSE)</f>
        <v>4.76</v>
      </c>
      <c r="G2012">
        <f>VLOOKUP(A2012,combine!A:R,14,FALSE)</f>
        <v>30</v>
      </c>
      <c r="H2012">
        <f>VLOOKUP(A2012,combine!A:R,16,FALSE)</f>
        <v>4.53</v>
      </c>
      <c r="I2012">
        <f>VLOOKUP(A2012,combine!A:R,17,FALSE)</f>
        <v>108</v>
      </c>
    </row>
    <row r="2013" spans="1:9" x14ac:dyDescent="0.2">
      <c r="A2013">
        <v>20040647</v>
      </c>
      <c r="B2013" t="s">
        <v>42</v>
      </c>
      <c r="C2013">
        <v>3.7857142857142798</v>
      </c>
      <c r="D2013">
        <f>VLOOKUP(A2013,combine!A:R,4,FALSE)</f>
        <v>75.599999999999994</v>
      </c>
      <c r="E2013">
        <f>VLOOKUP(A2013,combine!A:R,5,FALSE)</f>
        <v>302</v>
      </c>
      <c r="F2013">
        <f>VLOOKUP(A2013,combine!A:R,13,FALSE)</f>
        <v>5.21</v>
      </c>
      <c r="G2013">
        <f>VLOOKUP(A2013,combine!A:R,14,FALSE)</f>
        <v>33</v>
      </c>
      <c r="H2013">
        <f>VLOOKUP(A2013,combine!A:R,16,FALSE)</f>
        <v>4.66</v>
      </c>
      <c r="I2013">
        <f>VLOOKUP(A2013,combine!A:R,17,FALSE)</f>
        <v>111</v>
      </c>
    </row>
    <row r="2014" spans="1:9" x14ac:dyDescent="0.2">
      <c r="A2014">
        <v>20060059</v>
      </c>
      <c r="B2014" t="s">
        <v>50</v>
      </c>
      <c r="C2014">
        <v>0</v>
      </c>
      <c r="D2014">
        <f>VLOOKUP(A2014,combine!A:R,4,FALSE)</f>
        <v>80</v>
      </c>
      <c r="E2014">
        <f>VLOOKUP(A2014,combine!A:R,5,FALSE)</f>
        <v>316</v>
      </c>
      <c r="F2014">
        <f>VLOOKUP(A2014,combine!A:R,13,FALSE)</f>
        <v>5.31</v>
      </c>
      <c r="G2014">
        <f>VLOOKUP(A2014,combine!A:R,14,FALSE)</f>
        <v>27.5</v>
      </c>
      <c r="H2014">
        <f>VLOOKUP(A2014,combine!A:R,16,FALSE)</f>
        <v>4.68</v>
      </c>
      <c r="I2014">
        <f>VLOOKUP(A2014,combine!A:R,17,FALSE)</f>
        <v>96</v>
      </c>
    </row>
    <row r="2015" spans="1:9" x14ac:dyDescent="0.2">
      <c r="A2015">
        <v>20010137</v>
      </c>
      <c r="B2015" t="s">
        <v>16608</v>
      </c>
      <c r="C2015">
        <v>2</v>
      </c>
      <c r="D2015">
        <f>VLOOKUP(A2015,combine!A:R,4,FALSE)</f>
        <v>74</v>
      </c>
      <c r="E2015">
        <f>VLOOKUP(A2015,combine!A:R,5,FALSE)</f>
        <v>290</v>
      </c>
      <c r="F2015">
        <f>VLOOKUP(A2015,combine!A:R,13,FALSE)</f>
        <v>5.28</v>
      </c>
      <c r="G2015">
        <f>VLOOKUP(A2015,combine!A:R,14,FALSE)</f>
        <v>31.5</v>
      </c>
      <c r="H2015">
        <f>VLOOKUP(A2015,combine!A:R,16,FALSE)</f>
        <v>4.4400000000000004</v>
      </c>
      <c r="I2015">
        <f>VLOOKUP(A2015,combine!A:R,17,FALSE)</f>
        <v>111</v>
      </c>
    </row>
    <row r="2016" spans="1:9" x14ac:dyDescent="0.2">
      <c r="A2016">
        <v>20070050</v>
      </c>
      <c r="B2016" t="s">
        <v>49</v>
      </c>
      <c r="C2016">
        <v>0</v>
      </c>
      <c r="D2016">
        <f>VLOOKUP(A2016,combine!A:R,4,FALSE)</f>
        <v>71.25</v>
      </c>
      <c r="E2016">
        <f>VLOOKUP(A2016,combine!A:R,5,FALSE)</f>
        <v>230</v>
      </c>
      <c r="F2016">
        <f>VLOOKUP(A2016,combine!A:R,13,FALSE)</f>
        <v>4.41</v>
      </c>
      <c r="G2016">
        <f>VLOOKUP(A2016,combine!A:R,14,FALSE)</f>
        <v>36</v>
      </c>
      <c r="H2016">
        <f>VLOOKUP(A2016,combine!A:R,16,FALSE)</f>
        <v>4.1399999999999997</v>
      </c>
      <c r="I2016">
        <f>VLOOKUP(A2016,combine!A:R,17,FALSE)</f>
        <v>127</v>
      </c>
    </row>
    <row r="2017" spans="1:9" x14ac:dyDescent="0.2">
      <c r="A2017">
        <v>20060187</v>
      </c>
      <c r="B2017" t="s">
        <v>50</v>
      </c>
      <c r="C2017">
        <v>0</v>
      </c>
      <c r="D2017">
        <f>VLOOKUP(A2017,combine!A:R,4,FALSE)</f>
        <v>78.13</v>
      </c>
      <c r="E2017">
        <f>VLOOKUP(A2017,combine!A:R,5,FALSE)</f>
        <v>309</v>
      </c>
      <c r="F2017">
        <f>VLOOKUP(A2017,combine!A:R,13,FALSE)</f>
        <v>5.34</v>
      </c>
      <c r="G2017">
        <f>VLOOKUP(A2017,combine!A:R,14,FALSE)</f>
        <v>26</v>
      </c>
      <c r="H2017">
        <f>VLOOKUP(A2017,combine!A:R,16,FALSE)</f>
        <v>4.63</v>
      </c>
      <c r="I2017">
        <f>VLOOKUP(A2017,combine!A:R,17,FALSE)</f>
        <v>102</v>
      </c>
    </row>
    <row r="2018" spans="1:9" x14ac:dyDescent="0.2">
      <c r="A2018">
        <v>20070143</v>
      </c>
      <c r="B2018" t="s">
        <v>103</v>
      </c>
      <c r="C2018">
        <v>-1</v>
      </c>
      <c r="D2018">
        <f>VLOOKUP(A2018,combine!A:R,4,FALSE)</f>
        <v>76.88</v>
      </c>
      <c r="E2018">
        <f>VLOOKUP(A2018,combine!A:R,5,FALSE)</f>
        <v>235</v>
      </c>
      <c r="F2018">
        <f>VLOOKUP(A2018,combine!A:R,13,FALSE)</f>
        <v>4.7300000000000004</v>
      </c>
      <c r="G2018">
        <f>VLOOKUP(A2018,combine!A:R,14,FALSE)</f>
        <v>33.5</v>
      </c>
      <c r="H2018">
        <f>VLOOKUP(A2018,combine!A:R,16,FALSE)</f>
        <v>4.13</v>
      </c>
      <c r="I2018">
        <f>VLOOKUP(A2018,combine!A:R,17,FALSE)</f>
        <v>111</v>
      </c>
    </row>
    <row r="2019" spans="1:9" x14ac:dyDescent="0.2">
      <c r="A2019">
        <v>20050645</v>
      </c>
      <c r="B2019" t="s">
        <v>1650</v>
      </c>
      <c r="C2019">
        <v>3.9461538461538401</v>
      </c>
      <c r="D2019">
        <f>VLOOKUP(A2019,combine!A:R,4,FALSE)</f>
        <v>74</v>
      </c>
      <c r="E2019">
        <f>VLOOKUP(A2019,combine!A:R,5,FALSE)</f>
        <v>289</v>
      </c>
      <c r="F2019">
        <f>VLOOKUP(A2019,combine!A:R,13,FALSE)</f>
        <v>5.16</v>
      </c>
      <c r="G2019">
        <f>VLOOKUP(A2019,combine!A:R,14,FALSE)</f>
        <v>29.5</v>
      </c>
      <c r="H2019">
        <f>VLOOKUP(A2019,combine!A:R,16,FALSE)</f>
        <v>4.55</v>
      </c>
      <c r="I2019">
        <f>VLOOKUP(A2019,combine!A:R,17,FALSE)</f>
        <v>106</v>
      </c>
    </row>
    <row r="2020" spans="1:9" x14ac:dyDescent="0.2">
      <c r="A2020">
        <v>20070204</v>
      </c>
      <c r="B2020" t="s">
        <v>38</v>
      </c>
      <c r="C2020">
        <v>1.32258064516129</v>
      </c>
      <c r="D2020">
        <f>VLOOKUP(A2020,combine!A:R,4,FALSE)</f>
        <v>75.63</v>
      </c>
      <c r="E2020">
        <f>VLOOKUP(A2020,combine!A:R,5,FALSE)</f>
        <v>249</v>
      </c>
      <c r="F2020">
        <f>VLOOKUP(A2020,combine!A:R,13,FALSE)</f>
        <v>4.68</v>
      </c>
      <c r="G2020">
        <f>VLOOKUP(A2020,combine!A:R,14,FALSE)</f>
        <v>0</v>
      </c>
      <c r="H2020">
        <f>VLOOKUP(A2020,combine!A:R,16,FALSE)</f>
        <v>0</v>
      </c>
      <c r="I2020">
        <f>VLOOKUP(A2020,combine!A:R,17,FALSE)</f>
        <v>0</v>
      </c>
    </row>
    <row r="2021" spans="1:9" x14ac:dyDescent="0.2">
      <c r="A2021">
        <v>20070206</v>
      </c>
      <c r="B2021" t="s">
        <v>18</v>
      </c>
      <c r="C2021">
        <v>6</v>
      </c>
      <c r="D2021">
        <f>VLOOKUP(A2021,combine!A:R,4,FALSE)</f>
        <v>70.25</v>
      </c>
      <c r="E2021">
        <f>VLOOKUP(A2021,combine!A:R,5,FALSE)</f>
        <v>174</v>
      </c>
      <c r="F2021">
        <f>VLOOKUP(A2021,combine!A:R,13,FALSE)</f>
        <v>4.54</v>
      </c>
      <c r="G2021">
        <f>VLOOKUP(A2021,combine!A:R,14,FALSE)</f>
        <v>0</v>
      </c>
      <c r="H2021">
        <f>VLOOKUP(A2021,combine!A:R,16,FALSE)</f>
        <v>4.09</v>
      </c>
      <c r="I2021">
        <f>VLOOKUP(A2021,combine!A:R,17,FALSE)</f>
        <v>122</v>
      </c>
    </row>
    <row r="2022" spans="1:9" x14ac:dyDescent="0.2">
      <c r="A2022">
        <v>20030177</v>
      </c>
      <c r="B2022" t="s">
        <v>119</v>
      </c>
      <c r="C2022">
        <v>0</v>
      </c>
      <c r="D2022">
        <f>VLOOKUP(A2022,combine!A:R,4,FALSE)</f>
        <v>75.3</v>
      </c>
      <c r="E2022">
        <f>VLOOKUP(A2022,combine!A:R,5,FALSE)</f>
        <v>300</v>
      </c>
      <c r="F2022">
        <f>VLOOKUP(A2022,combine!A:R,13,FALSE)</f>
        <v>5.2</v>
      </c>
      <c r="G2022">
        <f>VLOOKUP(A2022,combine!A:R,14,FALSE)</f>
        <v>29</v>
      </c>
      <c r="H2022">
        <f>VLOOKUP(A2022,combine!A:R,16,FALSE)</f>
        <v>4.53</v>
      </c>
      <c r="I2022">
        <f>VLOOKUP(A2022,combine!A:R,17,FALSE)</f>
        <v>104</v>
      </c>
    </row>
    <row r="2023" spans="1:9" x14ac:dyDescent="0.2">
      <c r="A2023">
        <v>20060057</v>
      </c>
      <c r="B2023" t="s">
        <v>16611</v>
      </c>
      <c r="C2023">
        <v>6.9583333333333304</v>
      </c>
      <c r="D2023">
        <f>VLOOKUP(A2023,combine!A:R,4,FALSE)</f>
        <v>70.63</v>
      </c>
      <c r="E2023">
        <f>VLOOKUP(A2023,combine!A:R,5,FALSE)</f>
        <v>190</v>
      </c>
      <c r="F2023">
        <f>VLOOKUP(A2023,combine!A:R,13,FALSE)</f>
        <v>4.46</v>
      </c>
      <c r="G2023">
        <f>VLOOKUP(A2023,combine!A:R,14,FALSE)</f>
        <v>38</v>
      </c>
      <c r="H2023">
        <f>VLOOKUP(A2023,combine!A:R,16,FALSE)</f>
        <v>0</v>
      </c>
      <c r="I2023">
        <f>VLOOKUP(A2023,combine!A:R,17,FALSE)</f>
        <v>124</v>
      </c>
    </row>
    <row r="2024" spans="1:9" x14ac:dyDescent="0.2">
      <c r="A2024">
        <v>20070150</v>
      </c>
      <c r="B2024" t="s">
        <v>207</v>
      </c>
      <c r="C2024">
        <v>7.375</v>
      </c>
      <c r="D2024">
        <f>VLOOKUP(A2024,combine!A:R,4,FALSE)</f>
        <v>73</v>
      </c>
      <c r="E2024">
        <f>VLOOKUP(A2024,combine!A:R,5,FALSE)</f>
        <v>206</v>
      </c>
      <c r="F2024">
        <f>VLOOKUP(A2024,combine!A:R,13,FALSE)</f>
        <v>4.55</v>
      </c>
      <c r="G2024">
        <f>VLOOKUP(A2024,combine!A:R,14,FALSE)</f>
        <v>34.5</v>
      </c>
      <c r="H2024">
        <f>VLOOKUP(A2024,combine!A:R,16,FALSE)</f>
        <v>4.2699999999999996</v>
      </c>
      <c r="I2024">
        <f>VLOOKUP(A2024,combine!A:R,17,FALSE)</f>
        <v>121</v>
      </c>
    </row>
    <row r="2025" spans="1:9" x14ac:dyDescent="0.2">
      <c r="A2025">
        <v>19980111</v>
      </c>
      <c r="B2025" t="s">
        <v>944</v>
      </c>
      <c r="C2025">
        <v>5</v>
      </c>
      <c r="D2025">
        <f>VLOOKUP(A2025,combine!A:R,4,FALSE)</f>
        <v>78.400000000000006</v>
      </c>
      <c r="E2025">
        <f>VLOOKUP(A2025,combine!A:R,5,FALSE)</f>
        <v>314</v>
      </c>
      <c r="F2025">
        <f>VLOOKUP(A2025,combine!A:R,13,FALSE)</f>
        <v>5.63</v>
      </c>
      <c r="G2025">
        <f>VLOOKUP(A2025,combine!A:R,14,FALSE)</f>
        <v>25.5</v>
      </c>
      <c r="H2025">
        <f>VLOOKUP(A2025,combine!A:R,16,FALSE)</f>
        <v>4.68</v>
      </c>
      <c r="I2025">
        <f>VLOOKUP(A2025,combine!A:R,17,FALSE)</f>
        <v>89</v>
      </c>
    </row>
    <row r="2026" spans="1:9" x14ac:dyDescent="0.2">
      <c r="A2026">
        <v>20000096</v>
      </c>
      <c r="B2026" t="s">
        <v>27</v>
      </c>
      <c r="C2026">
        <v>28</v>
      </c>
      <c r="D2026">
        <f>VLOOKUP(A2026,combine!A:R,4,FALSE)</f>
        <v>72</v>
      </c>
      <c r="E2026">
        <f>VLOOKUP(A2026,combine!A:R,5,FALSE)</f>
        <v>249</v>
      </c>
      <c r="F2026">
        <f>VLOOKUP(A2026,combine!A:R,13,FALSE)</f>
        <v>5.01</v>
      </c>
      <c r="G2026">
        <f>VLOOKUP(A2026,combine!A:R,14,FALSE)</f>
        <v>32.5</v>
      </c>
      <c r="H2026">
        <f>VLOOKUP(A2026,combine!A:R,16,FALSE)</f>
        <v>4.8499999999999996</v>
      </c>
      <c r="I2026">
        <f>VLOOKUP(A2026,combine!A:R,17,FALSE)</f>
        <v>109</v>
      </c>
    </row>
    <row r="2027" spans="1:9" x14ac:dyDescent="0.2">
      <c r="A2027">
        <v>20070117</v>
      </c>
      <c r="B2027" t="s">
        <v>119</v>
      </c>
      <c r="C2027">
        <v>0</v>
      </c>
      <c r="D2027">
        <f>VLOOKUP(A2027,combine!A:R,4,FALSE)</f>
        <v>75</v>
      </c>
      <c r="E2027">
        <f>VLOOKUP(A2027,combine!A:R,5,FALSE)</f>
        <v>326</v>
      </c>
      <c r="F2027">
        <f>VLOOKUP(A2027,combine!A:R,13,FALSE)</f>
        <v>5.24</v>
      </c>
      <c r="G2027">
        <f>VLOOKUP(A2027,combine!A:R,14,FALSE)</f>
        <v>0</v>
      </c>
      <c r="H2027">
        <f>VLOOKUP(A2027,combine!A:R,16,FALSE)</f>
        <v>0</v>
      </c>
      <c r="I2027">
        <f>VLOOKUP(A2027,combine!A:R,17,FALSE)</f>
        <v>0</v>
      </c>
    </row>
    <row r="2028" spans="1:9" x14ac:dyDescent="0.2">
      <c r="A2028">
        <v>20040141</v>
      </c>
      <c r="B2028" t="s">
        <v>944</v>
      </c>
      <c r="C2028">
        <v>0</v>
      </c>
      <c r="D2028">
        <f>VLOOKUP(A2028,combine!A:R,4,FALSE)</f>
        <v>76.900000000000006</v>
      </c>
      <c r="E2028">
        <f>VLOOKUP(A2028,combine!A:R,5,FALSE)</f>
        <v>281</v>
      </c>
      <c r="F2028">
        <f>VLOOKUP(A2028,combine!A:R,13,FALSE)</f>
        <v>5.04</v>
      </c>
      <c r="G2028">
        <f>VLOOKUP(A2028,combine!A:R,14,FALSE)</f>
        <v>34.5</v>
      </c>
      <c r="H2028">
        <f>VLOOKUP(A2028,combine!A:R,16,FALSE)</f>
        <v>4.68</v>
      </c>
      <c r="I2028">
        <f>VLOOKUP(A2028,combine!A:R,17,FALSE)</f>
        <v>110</v>
      </c>
    </row>
    <row r="2029" spans="1:9" x14ac:dyDescent="0.2">
      <c r="A2029">
        <v>20070436</v>
      </c>
      <c r="B2029" t="s">
        <v>38</v>
      </c>
      <c r="C2029">
        <v>1.3333333333333299</v>
      </c>
      <c r="D2029">
        <f>VLOOKUP(A2029,combine!A:R,4,FALSE)</f>
        <v>73.38</v>
      </c>
      <c r="E2029">
        <f>VLOOKUP(A2029,combine!A:R,5,FALSE)</f>
        <v>254</v>
      </c>
      <c r="F2029">
        <f>VLOOKUP(A2029,combine!A:R,13,FALSE)</f>
        <v>4.79</v>
      </c>
      <c r="G2029">
        <f>VLOOKUP(A2029,combine!A:R,14,FALSE)</f>
        <v>29.5</v>
      </c>
      <c r="H2029">
        <f>VLOOKUP(A2029,combine!A:R,16,FALSE)</f>
        <v>4.43</v>
      </c>
      <c r="I2029">
        <f>VLOOKUP(A2029,combine!A:R,17,FALSE)</f>
        <v>115</v>
      </c>
    </row>
    <row r="2030" spans="1:9" x14ac:dyDescent="0.2">
      <c r="A2030">
        <v>20040220</v>
      </c>
      <c r="B2030" t="s">
        <v>27</v>
      </c>
      <c r="C2030">
        <v>5.3076923076923004</v>
      </c>
      <c r="D2030">
        <f>VLOOKUP(A2030,combine!A:R,4,FALSE)</f>
        <v>77</v>
      </c>
      <c r="E2030">
        <f>VLOOKUP(A2030,combine!A:R,5,FALSE)</f>
        <v>263</v>
      </c>
      <c r="F2030">
        <f>VLOOKUP(A2030,combine!A:R,13,FALSE)</f>
        <v>5</v>
      </c>
      <c r="G2030">
        <f>VLOOKUP(A2030,combine!A:R,14,FALSE)</f>
        <v>28</v>
      </c>
      <c r="H2030">
        <f>VLOOKUP(A2030,combine!A:R,16,FALSE)</f>
        <v>4.4000000000000004</v>
      </c>
      <c r="I2030">
        <f>VLOOKUP(A2030,combine!A:R,17,FALSE)</f>
        <v>109</v>
      </c>
    </row>
    <row r="2031" spans="1:9" x14ac:dyDescent="0.2">
      <c r="A2031">
        <v>20060512</v>
      </c>
      <c r="B2031" t="s">
        <v>58</v>
      </c>
      <c r="D2031">
        <f>VLOOKUP(A2031,combine!A:R,4,FALSE)</f>
        <v>75.63</v>
      </c>
      <c r="E2031">
        <f>VLOOKUP(A2031,combine!A:R,5,FALSE)</f>
        <v>261</v>
      </c>
      <c r="F2031">
        <f>VLOOKUP(A2031,combine!A:R,13,FALSE)</f>
        <v>4.83</v>
      </c>
      <c r="G2031">
        <f>VLOOKUP(A2031,combine!A:R,14,FALSE)</f>
        <v>29</v>
      </c>
      <c r="H2031">
        <f>VLOOKUP(A2031,combine!A:R,16,FALSE)</f>
        <v>4.21</v>
      </c>
      <c r="I2031">
        <f>VLOOKUP(A2031,combine!A:R,17,FALSE)</f>
        <v>105</v>
      </c>
    </row>
    <row r="2032" spans="1:9" x14ac:dyDescent="0.2">
      <c r="A2032">
        <v>20070188</v>
      </c>
      <c r="B2032" t="s">
        <v>34</v>
      </c>
      <c r="D2032">
        <f>VLOOKUP(A2032,combine!A:R,4,FALSE)</f>
        <v>74.13</v>
      </c>
      <c r="E2032">
        <f>VLOOKUP(A2032,combine!A:R,5,FALSE)</f>
        <v>211</v>
      </c>
      <c r="F2032">
        <f>VLOOKUP(A2032,combine!A:R,13,FALSE)</f>
        <v>4.55</v>
      </c>
      <c r="G2032">
        <f>VLOOKUP(A2032,combine!A:R,14,FALSE)</f>
        <v>32.5</v>
      </c>
      <c r="H2032">
        <f>VLOOKUP(A2032,combine!A:R,16,FALSE)</f>
        <v>0</v>
      </c>
      <c r="I2032">
        <f>VLOOKUP(A2032,combine!A:R,17,FALSE)</f>
        <v>117</v>
      </c>
    </row>
    <row r="2033" spans="1:9" x14ac:dyDescent="0.2">
      <c r="A2033">
        <v>20060163</v>
      </c>
      <c r="B2033" t="s">
        <v>27</v>
      </c>
      <c r="D2033">
        <f>VLOOKUP(A2033,combine!A:R,4,FALSE)</f>
        <v>71.5</v>
      </c>
      <c r="E2033">
        <f>VLOOKUP(A2033,combine!A:R,5,FALSE)</f>
        <v>233</v>
      </c>
      <c r="F2033">
        <f>VLOOKUP(A2033,combine!A:R,13,FALSE)</f>
        <v>4.7699999999999996</v>
      </c>
      <c r="G2033">
        <f>VLOOKUP(A2033,combine!A:R,14,FALSE)</f>
        <v>29.5</v>
      </c>
      <c r="H2033">
        <f>VLOOKUP(A2033,combine!A:R,16,FALSE)</f>
        <v>4.3099999999999996</v>
      </c>
      <c r="I2033">
        <f>VLOOKUP(A2033,combine!A:R,17,FALSE)</f>
        <v>106</v>
      </c>
    </row>
    <row r="2034" spans="1:9" x14ac:dyDescent="0.2">
      <c r="A2034">
        <v>20070080</v>
      </c>
      <c r="B2034" t="s">
        <v>34</v>
      </c>
      <c r="D2034">
        <f>VLOOKUP(A2034,combine!A:R,4,FALSE)</f>
        <v>73.25</v>
      </c>
      <c r="E2034">
        <f>VLOOKUP(A2034,combine!A:R,5,FALSE)</f>
        <v>205</v>
      </c>
      <c r="F2034">
        <f>VLOOKUP(A2034,combine!A:R,13,FALSE)</f>
        <v>4.49</v>
      </c>
      <c r="G2034">
        <f>VLOOKUP(A2034,combine!A:R,14,FALSE)</f>
        <v>38.5</v>
      </c>
      <c r="H2034">
        <f>VLOOKUP(A2034,combine!A:R,16,FALSE)</f>
        <v>4.24</v>
      </c>
      <c r="I2034">
        <f>VLOOKUP(A2034,combine!A:R,17,FALSE)</f>
        <v>125</v>
      </c>
    </row>
    <row r="2035" spans="1:9" x14ac:dyDescent="0.2">
      <c r="A2035">
        <v>20070647</v>
      </c>
      <c r="B2035" t="s">
        <v>22</v>
      </c>
      <c r="C2035">
        <v>6</v>
      </c>
      <c r="D2035">
        <f>VLOOKUP(A2035,combine!A:R,4,FALSE)</f>
        <v>69.38</v>
      </c>
      <c r="E2035">
        <f>VLOOKUP(A2035,combine!A:R,5,FALSE)</f>
        <v>199</v>
      </c>
      <c r="F2035">
        <f>VLOOKUP(A2035,combine!A:R,13,FALSE)</f>
        <v>4.59</v>
      </c>
      <c r="G2035">
        <f>VLOOKUP(A2035,combine!A:R,14,FALSE)</f>
        <v>35.5</v>
      </c>
      <c r="H2035">
        <f>VLOOKUP(A2035,combine!A:R,16,FALSE)</f>
        <v>4.51</v>
      </c>
      <c r="I2035">
        <f>VLOOKUP(A2035,combine!A:R,17,FALSE)</f>
        <v>120</v>
      </c>
    </row>
    <row r="2036" spans="1:9" x14ac:dyDescent="0.2">
      <c r="A2036">
        <v>20070536</v>
      </c>
      <c r="B2036" t="s">
        <v>58</v>
      </c>
      <c r="C2036">
        <v>6</v>
      </c>
      <c r="D2036">
        <f>VLOOKUP(A2036,combine!A:R,4,FALSE)</f>
        <v>75.75</v>
      </c>
      <c r="E2036">
        <f>VLOOKUP(A2036,combine!A:R,5,FALSE)</f>
        <v>248</v>
      </c>
      <c r="F2036">
        <f>VLOOKUP(A2036,combine!A:R,13,FALSE)</f>
        <v>4.8499999999999996</v>
      </c>
      <c r="G2036">
        <f>VLOOKUP(A2036,combine!A:R,14,FALSE)</f>
        <v>28.5</v>
      </c>
      <c r="H2036">
        <f>VLOOKUP(A2036,combine!A:R,16,FALSE)</f>
        <v>4.68</v>
      </c>
      <c r="I2036">
        <f>VLOOKUP(A2036,combine!A:R,17,FALSE)</f>
        <v>106</v>
      </c>
    </row>
    <row r="2037" spans="1:9" x14ac:dyDescent="0.2">
      <c r="A2037">
        <v>20070402</v>
      </c>
      <c r="B2037" t="s">
        <v>38</v>
      </c>
      <c r="C2037">
        <v>3</v>
      </c>
      <c r="D2037">
        <f>VLOOKUP(A2037,combine!A:R,4,FALSE)</f>
        <v>73.88</v>
      </c>
      <c r="E2037">
        <f>VLOOKUP(A2037,combine!A:R,5,FALSE)</f>
        <v>259</v>
      </c>
      <c r="F2037">
        <f>VLOOKUP(A2037,combine!A:R,13,FALSE)</f>
        <v>4.7300000000000004</v>
      </c>
      <c r="G2037">
        <f>VLOOKUP(A2037,combine!A:R,14,FALSE)</f>
        <v>0</v>
      </c>
      <c r="H2037">
        <f>VLOOKUP(A2037,combine!A:R,16,FALSE)</f>
        <v>0</v>
      </c>
      <c r="I2037">
        <f>VLOOKUP(A2037,combine!A:R,17,FALSE)</f>
        <v>0</v>
      </c>
    </row>
    <row r="2038" spans="1:9" x14ac:dyDescent="0.2">
      <c r="A2038">
        <v>20010118</v>
      </c>
      <c r="B2038" t="s">
        <v>944</v>
      </c>
      <c r="C2038">
        <v>1.8333333333333299</v>
      </c>
      <c r="D2038">
        <f>VLOOKUP(A2038,combine!A:R,4,FALSE)</f>
        <v>78.900000000000006</v>
      </c>
      <c r="E2038">
        <f>VLOOKUP(A2038,combine!A:R,5,FALSE)</f>
        <v>338</v>
      </c>
      <c r="F2038">
        <f>VLOOKUP(A2038,combine!A:R,13,FALSE)</f>
        <v>5.14</v>
      </c>
      <c r="G2038">
        <f>VLOOKUP(A2038,combine!A:R,14,FALSE)</f>
        <v>34</v>
      </c>
      <c r="H2038">
        <f>VLOOKUP(A2038,combine!A:R,16,FALSE)</f>
        <v>4.46</v>
      </c>
      <c r="I2038">
        <f>VLOOKUP(A2038,combine!A:R,17,FALSE)</f>
        <v>102</v>
      </c>
    </row>
    <row r="2039" spans="1:9" x14ac:dyDescent="0.2">
      <c r="A2039">
        <v>20100233</v>
      </c>
      <c r="B2039" t="s">
        <v>58</v>
      </c>
      <c r="C2039">
        <v>0</v>
      </c>
      <c r="D2039">
        <f>VLOOKUP(A2039,combine!A:R,4,FALSE)</f>
        <v>76.75</v>
      </c>
      <c r="E2039">
        <f>VLOOKUP(A2039,combine!A:R,5,FALSE)</f>
        <v>246</v>
      </c>
      <c r="F2039">
        <f>VLOOKUP(A2039,combine!A:R,13,FALSE)</f>
        <v>4.82</v>
      </c>
      <c r="G2039">
        <f>VLOOKUP(A2039,combine!A:R,14,FALSE)</f>
        <v>0</v>
      </c>
      <c r="H2039">
        <f>VLOOKUP(A2039,combine!A:R,16,FALSE)</f>
        <v>0</v>
      </c>
      <c r="I2039">
        <f>VLOOKUP(A2039,combine!A:R,17,FALSE)</f>
        <v>0</v>
      </c>
    </row>
    <row r="2040" spans="1:9" x14ac:dyDescent="0.2">
      <c r="A2040">
        <v>20080050</v>
      </c>
      <c r="B2040" t="s">
        <v>38</v>
      </c>
      <c r="C2040">
        <v>-0.134541984732824</v>
      </c>
      <c r="D2040">
        <f>VLOOKUP(A2040,combine!A:R,4,FALSE)</f>
        <v>79.75</v>
      </c>
      <c r="E2040">
        <f>VLOOKUP(A2040,combine!A:R,5,FALSE)</f>
        <v>290</v>
      </c>
      <c r="F2040">
        <f>VLOOKUP(A2040,combine!A:R,13,FALSE)</f>
        <v>5.1100000000000003</v>
      </c>
      <c r="G2040">
        <f>VLOOKUP(A2040,combine!A:R,14,FALSE)</f>
        <v>29.5</v>
      </c>
      <c r="H2040">
        <f>VLOOKUP(A2040,combine!A:R,16,FALSE)</f>
        <v>4.6900000000000004</v>
      </c>
      <c r="I2040">
        <f>VLOOKUP(A2040,combine!A:R,17,FALSE)</f>
        <v>111</v>
      </c>
    </row>
    <row r="2041" spans="1:9" x14ac:dyDescent="0.2">
      <c r="A2041">
        <v>20100047</v>
      </c>
      <c r="B2041" t="s">
        <v>103</v>
      </c>
      <c r="C2041">
        <v>4.58928571428571</v>
      </c>
      <c r="D2041">
        <f>VLOOKUP(A2041,combine!A:R,4,FALSE)</f>
        <v>73.75</v>
      </c>
      <c r="E2041">
        <f>VLOOKUP(A2041,combine!A:R,5,FALSE)</f>
        <v>230</v>
      </c>
      <c r="F2041">
        <f>VLOOKUP(A2041,combine!A:R,13,FALSE)</f>
        <v>4.58</v>
      </c>
      <c r="G2041">
        <f>VLOOKUP(A2041,combine!A:R,14,FALSE)</f>
        <v>31</v>
      </c>
      <c r="H2041">
        <f>VLOOKUP(A2041,combine!A:R,16,FALSE)</f>
        <v>0</v>
      </c>
      <c r="I2041">
        <f>VLOOKUP(A2041,combine!A:R,17,FALSE)</f>
        <v>114</v>
      </c>
    </row>
    <row r="2042" spans="1:9" x14ac:dyDescent="0.2">
      <c r="A2042">
        <v>20050123</v>
      </c>
      <c r="B2042" t="s">
        <v>54</v>
      </c>
      <c r="C2042">
        <v>10.290849673202599</v>
      </c>
      <c r="D2042">
        <f>VLOOKUP(A2042,combine!A:R,4,FALSE)</f>
        <v>74.5</v>
      </c>
      <c r="E2042">
        <f>VLOOKUP(A2042,combine!A:R,5,FALSE)</f>
        <v>209</v>
      </c>
      <c r="F2042">
        <f>VLOOKUP(A2042,combine!A:R,13,FALSE)</f>
        <v>4.59</v>
      </c>
      <c r="G2042">
        <f>VLOOKUP(A2042,combine!A:R,14,FALSE)</f>
        <v>42</v>
      </c>
      <c r="H2042">
        <f>VLOOKUP(A2042,combine!A:R,16,FALSE)</f>
        <v>4.12</v>
      </c>
      <c r="I2042">
        <f>VLOOKUP(A2042,combine!A:R,17,FALSE)</f>
        <v>123</v>
      </c>
    </row>
    <row r="2043" spans="1:9" x14ac:dyDescent="0.2">
      <c r="A2043">
        <v>20080025</v>
      </c>
      <c r="B2043" t="s">
        <v>18</v>
      </c>
      <c r="C2043">
        <v>13.2222222222222</v>
      </c>
      <c r="D2043">
        <f>VLOOKUP(A2043,combine!A:R,4,FALSE)</f>
        <v>70.25</v>
      </c>
      <c r="E2043">
        <f>VLOOKUP(A2043,combine!A:R,5,FALSE)</f>
        <v>197</v>
      </c>
      <c r="F2043">
        <f>VLOOKUP(A2043,combine!A:R,13,FALSE)</f>
        <v>4.43</v>
      </c>
      <c r="G2043">
        <f>VLOOKUP(A2043,combine!A:R,14,FALSE)</f>
        <v>34</v>
      </c>
      <c r="H2043">
        <f>VLOOKUP(A2043,combine!A:R,16,FALSE)</f>
        <v>4.4000000000000004</v>
      </c>
      <c r="I2043">
        <f>VLOOKUP(A2043,combine!A:R,17,FALSE)</f>
        <v>117</v>
      </c>
    </row>
    <row r="2044" spans="1:9" x14ac:dyDescent="0.2">
      <c r="A2044">
        <v>20100026</v>
      </c>
      <c r="B2044" t="s">
        <v>42</v>
      </c>
      <c r="C2044">
        <v>1.6914893617021201</v>
      </c>
      <c r="D2044">
        <f>VLOOKUP(A2044,combine!A:R,4,FALSE)</f>
        <v>74</v>
      </c>
      <c r="E2044">
        <f>VLOOKUP(A2044,combine!A:R,5,FALSE)</f>
        <v>327</v>
      </c>
      <c r="F2044">
        <f>VLOOKUP(A2044,combine!A:R,13,FALSE)</f>
        <v>5.19</v>
      </c>
      <c r="G2044">
        <f>VLOOKUP(A2044,combine!A:R,14,FALSE)</f>
        <v>32</v>
      </c>
      <c r="H2044">
        <f>VLOOKUP(A2044,combine!A:R,16,FALSE)</f>
        <v>4.87</v>
      </c>
      <c r="I2044">
        <f>VLOOKUP(A2044,combine!A:R,17,FALSE)</f>
        <v>96</v>
      </c>
    </row>
    <row r="2045" spans="1:9" x14ac:dyDescent="0.2">
      <c r="A2045">
        <v>20080143</v>
      </c>
      <c r="B2045" t="s">
        <v>18</v>
      </c>
      <c r="C2045">
        <v>6.24625623960066</v>
      </c>
      <c r="D2045">
        <f>VLOOKUP(A2045,combine!A:R,4,FALSE)</f>
        <v>70</v>
      </c>
      <c r="E2045">
        <f>VLOOKUP(A2045,combine!A:R,5,FALSE)</f>
        <v>192</v>
      </c>
      <c r="F2045">
        <f>VLOOKUP(A2045,combine!A:R,13,FALSE)</f>
        <v>4.3600000000000003</v>
      </c>
      <c r="G2045">
        <f>VLOOKUP(A2045,combine!A:R,14,FALSE)</f>
        <v>33.5</v>
      </c>
      <c r="H2045">
        <f>VLOOKUP(A2045,combine!A:R,16,FALSE)</f>
        <v>0</v>
      </c>
      <c r="I2045">
        <f>VLOOKUP(A2045,combine!A:R,17,FALSE)</f>
        <v>125</v>
      </c>
    </row>
    <row r="2046" spans="1:9" x14ac:dyDescent="0.2">
      <c r="A2046">
        <v>20090095</v>
      </c>
      <c r="B2046" t="s">
        <v>207</v>
      </c>
      <c r="C2046">
        <v>11.2967741935483</v>
      </c>
      <c r="D2046">
        <f>VLOOKUP(A2046,combine!A:R,4,FALSE)</f>
        <v>71.25</v>
      </c>
      <c r="E2046">
        <f>VLOOKUP(A2046,combine!A:R,5,FALSE)</f>
        <v>203</v>
      </c>
      <c r="F2046">
        <f>VLOOKUP(A2046,combine!A:R,13,FALSE)</f>
        <v>4.49</v>
      </c>
      <c r="G2046">
        <f>VLOOKUP(A2046,combine!A:R,14,FALSE)</f>
        <v>37</v>
      </c>
      <c r="H2046">
        <f>VLOOKUP(A2046,combine!A:R,16,FALSE)</f>
        <v>4.2300000000000004</v>
      </c>
      <c r="I2046">
        <f>VLOOKUP(A2046,combine!A:R,17,FALSE)</f>
        <v>120</v>
      </c>
    </row>
    <row r="2047" spans="1:9" x14ac:dyDescent="0.2">
      <c r="A2047">
        <v>20080016</v>
      </c>
      <c r="B2047" t="s">
        <v>18</v>
      </c>
      <c r="C2047">
        <v>9.4331210191082793</v>
      </c>
      <c r="D2047">
        <f>VLOOKUP(A2047,combine!A:R,4,FALSE)</f>
        <v>73.5</v>
      </c>
      <c r="E2047">
        <f>VLOOKUP(A2047,combine!A:R,5,FALSE)</f>
        <v>184</v>
      </c>
      <c r="F2047">
        <f>VLOOKUP(A2047,combine!A:R,13,FALSE)</f>
        <v>4.3600000000000003</v>
      </c>
      <c r="G2047">
        <f>VLOOKUP(A2047,combine!A:R,14,FALSE)</f>
        <v>38.5</v>
      </c>
      <c r="H2047">
        <f>VLOOKUP(A2047,combine!A:R,16,FALSE)</f>
        <v>4.17</v>
      </c>
      <c r="I2047">
        <f>VLOOKUP(A2047,combine!A:R,17,FALSE)</f>
        <v>131</v>
      </c>
    </row>
    <row r="2048" spans="1:9" x14ac:dyDescent="0.2">
      <c r="A2048">
        <v>20100571</v>
      </c>
      <c r="B2048" t="s">
        <v>207</v>
      </c>
      <c r="C2048">
        <v>7.7391857506361301</v>
      </c>
      <c r="D2048">
        <f>VLOOKUP(A2048,combine!A:R,4,FALSE)</f>
        <v>73.5</v>
      </c>
      <c r="E2048">
        <f>VLOOKUP(A2048,combine!A:R,5,FALSE)</f>
        <v>222</v>
      </c>
      <c r="F2048">
        <f>VLOOKUP(A2048,combine!A:R,13,FALSE)</f>
        <v>4.6900000000000004</v>
      </c>
      <c r="G2048">
        <f>VLOOKUP(A2048,combine!A:R,14,FALSE)</f>
        <v>36</v>
      </c>
      <c r="H2048">
        <f>VLOOKUP(A2048,combine!A:R,16,FALSE)</f>
        <v>4.17</v>
      </c>
      <c r="I2048">
        <f>VLOOKUP(A2048,combine!A:R,17,FALSE)</f>
        <v>121</v>
      </c>
    </row>
    <row r="2049" spans="1:9" x14ac:dyDescent="0.2">
      <c r="A2049">
        <v>20090064</v>
      </c>
      <c r="B2049" t="s">
        <v>58</v>
      </c>
      <c r="C2049">
        <v>0</v>
      </c>
      <c r="D2049">
        <f>VLOOKUP(A2049,combine!A:R,4,FALSE)</f>
        <v>75.88</v>
      </c>
      <c r="E2049">
        <f>VLOOKUP(A2049,combine!A:R,5,FALSE)</f>
        <v>264</v>
      </c>
      <c r="F2049">
        <f>VLOOKUP(A2049,combine!A:R,13,FALSE)</f>
        <v>4.88</v>
      </c>
      <c r="G2049">
        <f>VLOOKUP(A2049,combine!A:R,14,FALSE)</f>
        <v>32.5</v>
      </c>
      <c r="H2049">
        <f>VLOOKUP(A2049,combine!A:R,16,FALSE)</f>
        <v>4.62</v>
      </c>
      <c r="I2049">
        <f>VLOOKUP(A2049,combine!A:R,17,FALSE)</f>
        <v>119</v>
      </c>
    </row>
    <row r="2050" spans="1:9" x14ac:dyDescent="0.2">
      <c r="A2050">
        <v>20090052</v>
      </c>
      <c r="B2050" t="s">
        <v>103</v>
      </c>
      <c r="C2050">
        <v>3.125</v>
      </c>
      <c r="D2050">
        <f>VLOOKUP(A2050,combine!A:R,4,FALSE)</f>
        <v>74.38</v>
      </c>
      <c r="E2050">
        <f>VLOOKUP(A2050,combine!A:R,5,FALSE)</f>
        <v>257</v>
      </c>
      <c r="F2050">
        <f>VLOOKUP(A2050,combine!A:R,13,FALSE)</f>
        <v>4.79</v>
      </c>
      <c r="G2050">
        <f>VLOOKUP(A2050,combine!A:R,14,FALSE)</f>
        <v>33</v>
      </c>
      <c r="H2050">
        <f>VLOOKUP(A2050,combine!A:R,16,FALSE)</f>
        <v>4.46</v>
      </c>
      <c r="I2050">
        <f>VLOOKUP(A2050,combine!A:R,17,FALSE)</f>
        <v>110</v>
      </c>
    </row>
    <row r="2051" spans="1:9" x14ac:dyDescent="0.2">
      <c r="A2051">
        <v>20070070</v>
      </c>
      <c r="B2051" t="s">
        <v>944</v>
      </c>
      <c r="C2051">
        <v>-3.3333333333333299</v>
      </c>
      <c r="D2051">
        <f>VLOOKUP(A2051,combine!A:R,4,FALSE)</f>
        <v>76.5</v>
      </c>
      <c r="E2051">
        <f>VLOOKUP(A2051,combine!A:R,5,FALSE)</f>
        <v>305</v>
      </c>
      <c r="F2051">
        <f>VLOOKUP(A2051,combine!A:R,13,FALSE)</f>
        <v>5.1100000000000003</v>
      </c>
      <c r="G2051">
        <f>VLOOKUP(A2051,combine!A:R,14,FALSE)</f>
        <v>25.5</v>
      </c>
      <c r="H2051">
        <f>VLOOKUP(A2051,combine!A:R,16,FALSE)</f>
        <v>4.5199999999999996</v>
      </c>
      <c r="I2051">
        <f>VLOOKUP(A2051,combine!A:R,17,FALSE)</f>
        <v>100</v>
      </c>
    </row>
    <row r="2052" spans="1:9" x14ac:dyDescent="0.2">
      <c r="A2052">
        <v>20100225</v>
      </c>
      <c r="B2052" t="s">
        <v>18</v>
      </c>
      <c r="C2052">
        <v>8.6428571428571406</v>
      </c>
      <c r="D2052">
        <f>VLOOKUP(A2052,combine!A:R,4,FALSE)</f>
        <v>69.25</v>
      </c>
      <c r="E2052">
        <f>VLOOKUP(A2052,combine!A:R,5,FALSE)</f>
        <v>186</v>
      </c>
      <c r="F2052">
        <f>VLOOKUP(A2052,combine!A:R,13,FALSE)</f>
        <v>4.62</v>
      </c>
      <c r="G2052">
        <f>VLOOKUP(A2052,combine!A:R,14,FALSE)</f>
        <v>33</v>
      </c>
      <c r="H2052">
        <f>VLOOKUP(A2052,combine!A:R,16,FALSE)</f>
        <v>4.26</v>
      </c>
      <c r="I2052">
        <f>VLOOKUP(A2052,combine!A:R,17,FALSE)</f>
        <v>117</v>
      </c>
    </row>
    <row r="2053" spans="1:9" x14ac:dyDescent="0.2">
      <c r="A2053">
        <v>20090114</v>
      </c>
      <c r="B2053" t="s">
        <v>207</v>
      </c>
      <c r="C2053">
        <v>9.3773584905660297</v>
      </c>
      <c r="D2053">
        <f>VLOOKUP(A2053,combine!A:R,4,FALSE)</f>
        <v>74</v>
      </c>
      <c r="E2053">
        <f>VLOOKUP(A2053,combine!A:R,5,FALSE)</f>
        <v>219</v>
      </c>
      <c r="F2053">
        <f>VLOOKUP(A2053,combine!A:R,13,FALSE)</f>
        <v>4.4000000000000004</v>
      </c>
      <c r="G2053">
        <f>VLOOKUP(A2053,combine!A:R,14,FALSE)</f>
        <v>41.5</v>
      </c>
      <c r="H2053">
        <f>VLOOKUP(A2053,combine!A:R,16,FALSE)</f>
        <v>4.28</v>
      </c>
      <c r="I2053">
        <f>VLOOKUP(A2053,combine!A:R,17,FALSE)</f>
        <v>132</v>
      </c>
    </row>
    <row r="2054" spans="1:9" x14ac:dyDescent="0.2">
      <c r="A2054">
        <v>20100137</v>
      </c>
      <c r="B2054" t="s">
        <v>18</v>
      </c>
      <c r="C2054">
        <v>11.1525423728813</v>
      </c>
      <c r="D2054">
        <f>VLOOKUP(A2054,combine!A:R,4,FALSE)</f>
        <v>71.38</v>
      </c>
      <c r="E2054">
        <f>VLOOKUP(A2054,combine!A:R,5,FALSE)</f>
        <v>195</v>
      </c>
      <c r="F2054">
        <f>VLOOKUP(A2054,combine!A:R,13,FALSE)</f>
        <v>4.58</v>
      </c>
      <c r="G2054">
        <f>VLOOKUP(A2054,combine!A:R,14,FALSE)</f>
        <v>32.5</v>
      </c>
      <c r="H2054">
        <f>VLOOKUP(A2054,combine!A:R,16,FALSE)</f>
        <v>0</v>
      </c>
      <c r="I2054">
        <f>VLOOKUP(A2054,combine!A:R,17,FALSE)</f>
        <v>113</v>
      </c>
    </row>
    <row r="2055" spans="1:9" x14ac:dyDescent="0.2">
      <c r="A2055">
        <v>20050216</v>
      </c>
      <c r="B2055" t="s">
        <v>1650</v>
      </c>
      <c r="C2055">
        <v>1.32936507936507</v>
      </c>
      <c r="D2055">
        <f>VLOOKUP(A2055,combine!A:R,4,FALSE)</f>
        <v>77</v>
      </c>
      <c r="E2055">
        <f>VLOOKUP(A2055,combine!A:R,5,FALSE)</f>
        <v>310</v>
      </c>
      <c r="F2055">
        <f>VLOOKUP(A2055,combine!A:R,13,FALSE)</f>
        <v>5.07</v>
      </c>
      <c r="G2055">
        <f>VLOOKUP(A2055,combine!A:R,14,FALSE)</f>
        <v>32.5</v>
      </c>
      <c r="H2055">
        <f>VLOOKUP(A2055,combine!A:R,16,FALSE)</f>
        <v>4.6399999999999997</v>
      </c>
      <c r="I2055">
        <f>VLOOKUP(A2055,combine!A:R,17,FALSE)</f>
        <v>97</v>
      </c>
    </row>
    <row r="2056" spans="1:9" x14ac:dyDescent="0.2">
      <c r="A2056">
        <v>20070121</v>
      </c>
      <c r="B2056" t="s">
        <v>1650</v>
      </c>
      <c r="C2056">
        <v>1.8846153846153799</v>
      </c>
      <c r="D2056">
        <f>VLOOKUP(A2056,combine!A:R,4,FALSE)</f>
        <v>74.75</v>
      </c>
      <c r="E2056">
        <f>VLOOKUP(A2056,combine!A:R,5,FALSE)</f>
        <v>314</v>
      </c>
      <c r="F2056">
        <f>VLOOKUP(A2056,combine!A:R,13,FALSE)</f>
        <v>5.18</v>
      </c>
      <c r="G2056">
        <f>VLOOKUP(A2056,combine!A:R,14,FALSE)</f>
        <v>0</v>
      </c>
      <c r="H2056">
        <f>VLOOKUP(A2056,combine!A:R,16,FALSE)</f>
        <v>0</v>
      </c>
      <c r="I2056">
        <f>VLOOKUP(A2056,combine!A:R,17,FALSE)</f>
        <v>0</v>
      </c>
    </row>
    <row r="2057" spans="1:9" x14ac:dyDescent="0.2">
      <c r="A2057">
        <v>20020139</v>
      </c>
      <c r="B2057" t="s">
        <v>1650</v>
      </c>
      <c r="C2057">
        <v>1.42960288808664</v>
      </c>
      <c r="D2057">
        <f>VLOOKUP(A2057,combine!A:R,4,FALSE)</f>
        <v>74.8</v>
      </c>
      <c r="E2057">
        <f>VLOOKUP(A2057,combine!A:R,5,FALSE)</f>
        <v>300</v>
      </c>
      <c r="F2057">
        <f>VLOOKUP(A2057,combine!A:R,13,FALSE)</f>
        <v>5.0199999999999996</v>
      </c>
      <c r="G2057">
        <f>VLOOKUP(A2057,combine!A:R,14,FALSE)</f>
        <v>29</v>
      </c>
      <c r="H2057">
        <f>VLOOKUP(A2057,combine!A:R,16,FALSE)</f>
        <v>4.24</v>
      </c>
      <c r="I2057">
        <f>VLOOKUP(A2057,combine!A:R,17,FALSE)</f>
        <v>97</v>
      </c>
    </row>
    <row r="2058" spans="1:9" x14ac:dyDescent="0.2">
      <c r="A2058">
        <v>20090018</v>
      </c>
      <c r="B2058" t="s">
        <v>103</v>
      </c>
      <c r="C2058">
        <v>0.76995305164319205</v>
      </c>
      <c r="D2058">
        <f>VLOOKUP(A2058,combine!A:R,4,FALSE)</f>
        <v>75.13</v>
      </c>
      <c r="E2058">
        <f>VLOOKUP(A2058,combine!A:R,5,FALSE)</f>
        <v>272</v>
      </c>
      <c r="F2058">
        <f>VLOOKUP(A2058,combine!A:R,13,FALSE)</f>
        <v>4.7699999999999996</v>
      </c>
      <c r="G2058">
        <f>VLOOKUP(A2058,combine!A:R,14,FALSE)</f>
        <v>29.5</v>
      </c>
      <c r="H2058">
        <f>VLOOKUP(A2058,combine!A:R,16,FALSE)</f>
        <v>4.51</v>
      </c>
      <c r="I2058">
        <f>VLOOKUP(A2058,combine!A:R,17,FALSE)</f>
        <v>102</v>
      </c>
    </row>
    <row r="2059" spans="1:9" x14ac:dyDescent="0.2">
      <c r="A2059">
        <v>20100087</v>
      </c>
      <c r="B2059" t="s">
        <v>34</v>
      </c>
      <c r="C2059">
        <v>0</v>
      </c>
      <c r="D2059">
        <f>VLOOKUP(A2059,combine!A:R,4,FALSE)</f>
        <v>75.13</v>
      </c>
      <c r="E2059">
        <f>VLOOKUP(A2059,combine!A:R,5,FALSE)</f>
        <v>217</v>
      </c>
      <c r="F2059">
        <f>VLOOKUP(A2059,combine!A:R,13,FALSE)</f>
        <v>4.54</v>
      </c>
      <c r="G2059">
        <f>VLOOKUP(A2059,combine!A:R,14,FALSE)</f>
        <v>0</v>
      </c>
      <c r="H2059">
        <f>VLOOKUP(A2059,combine!A:R,16,FALSE)</f>
        <v>0</v>
      </c>
      <c r="I2059">
        <f>VLOOKUP(A2059,combine!A:R,17,FALSE)</f>
        <v>0</v>
      </c>
    </row>
    <row r="2060" spans="1:9" x14ac:dyDescent="0.2">
      <c r="A2060">
        <v>20090012</v>
      </c>
      <c r="B2060" t="s">
        <v>49</v>
      </c>
      <c r="C2060">
        <v>0</v>
      </c>
      <c r="D2060">
        <f>VLOOKUP(A2060,combine!A:R,4,FALSE)</f>
        <v>70.63</v>
      </c>
      <c r="E2060">
        <f>VLOOKUP(A2060,combine!A:R,5,FALSE)</f>
        <v>217</v>
      </c>
      <c r="F2060">
        <f>VLOOKUP(A2060,combine!A:R,13,FALSE)</f>
        <v>4.5</v>
      </c>
      <c r="G2060">
        <f>VLOOKUP(A2060,combine!A:R,14,FALSE)</f>
        <v>35.5</v>
      </c>
      <c r="H2060">
        <f>VLOOKUP(A2060,combine!A:R,16,FALSE)</f>
        <v>4.2699999999999996</v>
      </c>
      <c r="I2060">
        <f>VLOOKUP(A2060,combine!A:R,17,FALSE)</f>
        <v>115</v>
      </c>
    </row>
    <row r="2061" spans="1:9" x14ac:dyDescent="0.2">
      <c r="A2061">
        <v>20090417</v>
      </c>
      <c r="B2061" t="s">
        <v>103</v>
      </c>
      <c r="C2061">
        <v>7.8888888888888804</v>
      </c>
      <c r="D2061">
        <f>VLOOKUP(A2061,combine!A:R,4,FALSE)</f>
        <v>74.25</v>
      </c>
      <c r="E2061">
        <f>VLOOKUP(A2061,combine!A:R,5,FALSE)</f>
        <v>249</v>
      </c>
      <c r="F2061">
        <f>VLOOKUP(A2061,combine!A:R,13,FALSE)</f>
        <v>4.71</v>
      </c>
      <c r="G2061">
        <f>VLOOKUP(A2061,combine!A:R,14,FALSE)</f>
        <v>32.5</v>
      </c>
      <c r="H2061">
        <f>VLOOKUP(A2061,combine!A:R,16,FALSE)</f>
        <v>4.67</v>
      </c>
      <c r="I2061">
        <f>VLOOKUP(A2061,combine!A:R,17,FALSE)</f>
        <v>113</v>
      </c>
    </row>
    <row r="2062" spans="1:9" x14ac:dyDescent="0.2">
      <c r="A2062">
        <v>20080407</v>
      </c>
      <c r="B2062" t="s">
        <v>103</v>
      </c>
      <c r="C2062">
        <v>4.72422464375523</v>
      </c>
      <c r="D2062">
        <f>VLOOKUP(A2062,combine!A:R,4,FALSE)</f>
        <v>72.400000000000006</v>
      </c>
      <c r="E2062">
        <f>VLOOKUP(A2062,combine!A:R,5,FALSE)</f>
        <v>227</v>
      </c>
      <c r="F2062">
        <f>VLOOKUP(A2062,combine!A:R,13,FALSE)</f>
        <v>4.53</v>
      </c>
      <c r="G2062">
        <f>VLOOKUP(A2062,combine!A:R,14,FALSE)</f>
        <v>30</v>
      </c>
      <c r="H2062">
        <f>VLOOKUP(A2062,combine!A:R,16,FALSE)</f>
        <v>4.25</v>
      </c>
      <c r="I2062">
        <f>VLOOKUP(A2062,combine!A:R,17,FALSE)</f>
        <v>118</v>
      </c>
    </row>
    <row r="2063" spans="1:9" x14ac:dyDescent="0.2">
      <c r="A2063">
        <v>20040089</v>
      </c>
      <c r="B2063" t="s">
        <v>207</v>
      </c>
      <c r="C2063">
        <v>10.9220779220779</v>
      </c>
      <c r="D2063">
        <f>VLOOKUP(A2063,combine!A:R,4,FALSE)</f>
        <v>74.400000000000006</v>
      </c>
      <c r="E2063">
        <f>VLOOKUP(A2063,combine!A:R,5,FALSE)</f>
        <v>209</v>
      </c>
      <c r="F2063">
        <f>VLOOKUP(A2063,combine!A:R,13,FALSE)</f>
        <v>4.54</v>
      </c>
      <c r="G2063">
        <f>VLOOKUP(A2063,combine!A:R,14,FALSE)</f>
        <v>0</v>
      </c>
      <c r="H2063">
        <f>VLOOKUP(A2063,combine!A:R,16,FALSE)</f>
        <v>0</v>
      </c>
      <c r="I2063">
        <f>VLOOKUP(A2063,combine!A:R,17,FALSE)</f>
        <v>0</v>
      </c>
    </row>
    <row r="2064" spans="1:9" x14ac:dyDescent="0.2">
      <c r="A2064">
        <v>20060054</v>
      </c>
      <c r="B2064" t="s">
        <v>90</v>
      </c>
      <c r="C2064">
        <v>7.9445300462249602</v>
      </c>
      <c r="D2064">
        <f>VLOOKUP(A2064,combine!A:R,4,FALSE)</f>
        <v>73.63</v>
      </c>
      <c r="E2064">
        <f>VLOOKUP(A2064,combine!A:R,5,FALSE)</f>
        <v>224</v>
      </c>
      <c r="F2064">
        <f>VLOOKUP(A2064,combine!A:R,13,FALSE)</f>
        <v>4.5999999999999996</v>
      </c>
      <c r="G2064">
        <f>VLOOKUP(A2064,combine!A:R,14,FALSE)</f>
        <v>36.5</v>
      </c>
      <c r="H2064">
        <f>VLOOKUP(A2064,combine!A:R,16,FALSE)</f>
        <v>0</v>
      </c>
      <c r="I2064">
        <f>VLOOKUP(A2064,combine!A:R,17,FALSE)</f>
        <v>131</v>
      </c>
    </row>
    <row r="2065" spans="1:9" x14ac:dyDescent="0.2">
      <c r="A2065">
        <v>20080173</v>
      </c>
      <c r="B2065" t="s">
        <v>90</v>
      </c>
      <c r="C2065">
        <v>6.6363636363636296</v>
      </c>
      <c r="D2065">
        <f>VLOOKUP(A2065,combine!A:R,4,FALSE)</f>
        <v>72.25</v>
      </c>
      <c r="E2065">
        <f>VLOOKUP(A2065,combine!A:R,5,FALSE)</f>
        <v>210</v>
      </c>
      <c r="F2065">
        <f>VLOOKUP(A2065,combine!A:R,13,FALSE)</f>
        <v>4.7</v>
      </c>
      <c r="G2065">
        <f>VLOOKUP(A2065,combine!A:R,14,FALSE)</f>
        <v>34</v>
      </c>
      <c r="H2065">
        <f>VLOOKUP(A2065,combine!A:R,16,FALSE)</f>
        <v>4.34</v>
      </c>
      <c r="I2065">
        <f>VLOOKUP(A2065,combine!A:R,17,FALSE)</f>
        <v>117</v>
      </c>
    </row>
    <row r="2066" spans="1:9" x14ac:dyDescent="0.2">
      <c r="A2066">
        <v>20030036</v>
      </c>
      <c r="B2066" t="s">
        <v>54</v>
      </c>
      <c r="C2066">
        <v>12.7129840546697</v>
      </c>
      <c r="D2066">
        <f>VLOOKUP(A2066,combine!A:R,4,FALSE)</f>
        <v>70.400000000000006</v>
      </c>
      <c r="E2066">
        <f>VLOOKUP(A2066,combine!A:R,5,FALSE)</f>
        <v>192</v>
      </c>
      <c r="F2066">
        <f>VLOOKUP(A2066,combine!A:R,13,FALSE)</f>
        <v>4.46</v>
      </c>
      <c r="G2066">
        <f>VLOOKUP(A2066,combine!A:R,14,FALSE)</f>
        <v>38</v>
      </c>
      <c r="H2066">
        <f>VLOOKUP(A2066,combine!A:R,16,FALSE)</f>
        <v>4</v>
      </c>
      <c r="I2066">
        <f>VLOOKUP(A2066,combine!A:R,17,FALSE)</f>
        <v>122</v>
      </c>
    </row>
    <row r="2067" spans="1:9" x14ac:dyDescent="0.2">
      <c r="A2067">
        <v>20090112</v>
      </c>
      <c r="B2067" t="s">
        <v>18</v>
      </c>
      <c r="C2067">
        <v>9.5928809788654004</v>
      </c>
      <c r="D2067">
        <f>VLOOKUP(A2067,combine!A:R,4,FALSE)</f>
        <v>70.75</v>
      </c>
      <c r="E2067">
        <f>VLOOKUP(A2067,combine!A:R,5,FALSE)</f>
        <v>204</v>
      </c>
      <c r="F2067">
        <f>VLOOKUP(A2067,combine!A:R,13,FALSE)</f>
        <v>4.5</v>
      </c>
      <c r="G2067">
        <f>VLOOKUP(A2067,combine!A:R,14,FALSE)</f>
        <v>38</v>
      </c>
      <c r="H2067">
        <f>VLOOKUP(A2067,combine!A:R,16,FALSE)</f>
        <v>4.43</v>
      </c>
      <c r="I2067">
        <f>VLOOKUP(A2067,combine!A:R,17,FALSE)</f>
        <v>119</v>
      </c>
    </row>
    <row r="2068" spans="1:9" x14ac:dyDescent="0.2">
      <c r="A2068">
        <v>20090015</v>
      </c>
      <c r="B2068" t="s">
        <v>103</v>
      </c>
      <c r="C2068">
        <v>3.2607973421926899</v>
      </c>
      <c r="D2068">
        <f>VLOOKUP(A2068,combine!A:R,4,FALSE)</f>
        <v>74.88</v>
      </c>
      <c r="E2068">
        <f>VLOOKUP(A2068,combine!A:R,5,FALSE)</f>
        <v>243</v>
      </c>
      <c r="F2068">
        <f>VLOOKUP(A2068,combine!A:R,13,FALSE)</f>
        <v>4.6399999999999997</v>
      </c>
      <c r="G2068">
        <f>VLOOKUP(A2068,combine!A:R,14,FALSE)</f>
        <v>35</v>
      </c>
      <c r="H2068">
        <f>VLOOKUP(A2068,combine!A:R,16,FALSE)</f>
        <v>4.22</v>
      </c>
      <c r="I2068">
        <f>VLOOKUP(A2068,combine!A:R,17,FALSE)</f>
        <v>120</v>
      </c>
    </row>
    <row r="2069" spans="1:9" x14ac:dyDescent="0.2">
      <c r="A2069">
        <v>20100102</v>
      </c>
      <c r="B2069" t="s">
        <v>103</v>
      </c>
      <c r="C2069">
        <v>5.2586206896551699</v>
      </c>
      <c r="D2069">
        <f>VLOOKUP(A2069,combine!A:R,4,FALSE)</f>
        <v>71.38</v>
      </c>
      <c r="E2069">
        <f>VLOOKUP(A2069,combine!A:R,5,FALSE)</f>
        <v>236</v>
      </c>
      <c r="F2069">
        <f>VLOOKUP(A2069,combine!A:R,13,FALSE)</f>
        <v>4.8099999999999996</v>
      </c>
      <c r="G2069">
        <f>VLOOKUP(A2069,combine!A:R,14,FALSE)</f>
        <v>0</v>
      </c>
      <c r="H2069">
        <f>VLOOKUP(A2069,combine!A:R,16,FALSE)</f>
        <v>4.42</v>
      </c>
      <c r="I2069">
        <f>VLOOKUP(A2069,combine!A:R,17,FALSE)</f>
        <v>0</v>
      </c>
    </row>
    <row r="2070" spans="1:9" x14ac:dyDescent="0.2">
      <c r="A2070">
        <v>20090223</v>
      </c>
      <c r="B2070" t="s">
        <v>90</v>
      </c>
      <c r="C2070">
        <v>10.1020408163265</v>
      </c>
      <c r="D2070">
        <f>VLOOKUP(A2070,combine!A:R,4,FALSE)</f>
        <v>72.5</v>
      </c>
      <c r="E2070">
        <f>VLOOKUP(A2070,combine!A:R,5,FALSE)</f>
        <v>206</v>
      </c>
      <c r="F2070">
        <f>VLOOKUP(A2070,combine!A:R,13,FALSE)</f>
        <v>4.63</v>
      </c>
      <c r="G2070">
        <f>VLOOKUP(A2070,combine!A:R,14,FALSE)</f>
        <v>31.5</v>
      </c>
      <c r="H2070">
        <f>VLOOKUP(A2070,combine!A:R,16,FALSE)</f>
        <v>4.3</v>
      </c>
      <c r="I2070">
        <f>VLOOKUP(A2070,combine!A:R,17,FALSE)</f>
        <v>117</v>
      </c>
    </row>
    <row r="2071" spans="1:9" x14ac:dyDescent="0.2">
      <c r="A2071">
        <v>20050231</v>
      </c>
      <c r="B2071" t="s">
        <v>90</v>
      </c>
      <c r="C2071">
        <v>9.4166666666666607</v>
      </c>
      <c r="D2071">
        <f>VLOOKUP(A2071,combine!A:R,4,FALSE)</f>
        <v>74</v>
      </c>
      <c r="E2071">
        <f>VLOOKUP(A2071,combine!A:R,5,FALSE)</f>
        <v>214</v>
      </c>
      <c r="F2071">
        <f>VLOOKUP(A2071,combine!A:R,13,FALSE)</f>
        <v>4.6500000000000004</v>
      </c>
      <c r="G2071">
        <f>VLOOKUP(A2071,combine!A:R,14,FALSE)</f>
        <v>39</v>
      </c>
      <c r="H2071">
        <f>VLOOKUP(A2071,combine!A:R,16,FALSE)</f>
        <v>0</v>
      </c>
      <c r="I2071">
        <f>VLOOKUP(A2071,combine!A:R,17,FALSE)</f>
        <v>114</v>
      </c>
    </row>
    <row r="2072" spans="1:9" x14ac:dyDescent="0.2">
      <c r="A2072">
        <v>20080116</v>
      </c>
      <c r="B2072" t="s">
        <v>38</v>
      </c>
      <c r="C2072">
        <v>-1.2</v>
      </c>
      <c r="D2072">
        <f>VLOOKUP(A2072,combine!A:R,4,FALSE)</f>
        <v>76</v>
      </c>
      <c r="E2072">
        <f>VLOOKUP(A2072,combine!A:R,5,FALSE)</f>
        <v>274</v>
      </c>
      <c r="F2072">
        <f>VLOOKUP(A2072,combine!A:R,13,FALSE)</f>
        <v>5.01</v>
      </c>
      <c r="G2072">
        <f>VLOOKUP(A2072,combine!A:R,14,FALSE)</f>
        <v>29</v>
      </c>
      <c r="H2072">
        <f>VLOOKUP(A2072,combine!A:R,16,FALSE)</f>
        <v>4.75</v>
      </c>
      <c r="I2072">
        <f>VLOOKUP(A2072,combine!A:R,17,FALSE)</f>
        <v>109</v>
      </c>
    </row>
    <row r="2073" spans="1:9" x14ac:dyDescent="0.2">
      <c r="A2073">
        <v>20100516</v>
      </c>
      <c r="B2073" t="s">
        <v>34</v>
      </c>
      <c r="C2073">
        <v>0</v>
      </c>
      <c r="D2073">
        <f>VLOOKUP(A2073,combine!A:R,4,FALSE)</f>
        <v>76.5</v>
      </c>
      <c r="E2073">
        <f>VLOOKUP(A2073,combine!A:R,5,FALSE)</f>
        <v>210</v>
      </c>
      <c r="F2073">
        <f>VLOOKUP(A2073,combine!A:R,13,FALSE)</f>
        <v>4.5</v>
      </c>
      <c r="G2073">
        <f>VLOOKUP(A2073,combine!A:R,14,FALSE)</f>
        <v>36.5</v>
      </c>
      <c r="H2073">
        <f>VLOOKUP(A2073,combine!A:R,16,FALSE)</f>
        <v>4.1100000000000003</v>
      </c>
      <c r="I2073">
        <f>VLOOKUP(A2073,combine!A:R,17,FALSE)</f>
        <v>125</v>
      </c>
    </row>
    <row r="2074" spans="1:9" x14ac:dyDescent="0.2">
      <c r="A2074">
        <v>20080079</v>
      </c>
      <c r="B2074" t="s">
        <v>18</v>
      </c>
      <c r="C2074">
        <v>5.5</v>
      </c>
      <c r="D2074">
        <f>VLOOKUP(A2074,combine!A:R,4,FALSE)</f>
        <v>72.75</v>
      </c>
      <c r="E2074">
        <f>VLOOKUP(A2074,combine!A:R,5,FALSE)</f>
        <v>198</v>
      </c>
      <c r="F2074">
        <f>VLOOKUP(A2074,combine!A:R,13,FALSE)</f>
        <v>4.4400000000000004</v>
      </c>
      <c r="G2074">
        <f>VLOOKUP(A2074,combine!A:R,14,FALSE)</f>
        <v>37.5</v>
      </c>
      <c r="H2074">
        <f>VLOOKUP(A2074,combine!A:R,16,FALSE)</f>
        <v>4.1399999999999997</v>
      </c>
      <c r="I2074">
        <f>VLOOKUP(A2074,combine!A:R,17,FALSE)</f>
        <v>129</v>
      </c>
    </row>
    <row r="2075" spans="1:9" x14ac:dyDescent="0.2">
      <c r="A2075">
        <v>20090063</v>
      </c>
      <c r="B2075" t="s">
        <v>103</v>
      </c>
      <c r="C2075">
        <v>3</v>
      </c>
      <c r="D2075">
        <f>VLOOKUP(A2075,combine!A:R,4,FALSE)</f>
        <v>74.13</v>
      </c>
      <c r="E2075">
        <f>VLOOKUP(A2075,combine!A:R,5,FALSE)</f>
        <v>244</v>
      </c>
      <c r="F2075">
        <f>VLOOKUP(A2075,combine!A:R,13,FALSE)</f>
        <v>4.76</v>
      </c>
      <c r="G2075">
        <f>VLOOKUP(A2075,combine!A:R,14,FALSE)</f>
        <v>36.5</v>
      </c>
      <c r="H2075">
        <f>VLOOKUP(A2075,combine!A:R,16,FALSE)</f>
        <v>4.4000000000000004</v>
      </c>
      <c r="I2075">
        <f>VLOOKUP(A2075,combine!A:R,17,FALSE)</f>
        <v>120</v>
      </c>
    </row>
    <row r="2076" spans="1:9" x14ac:dyDescent="0.2">
      <c r="A2076">
        <v>20100517</v>
      </c>
      <c r="B2076" t="s">
        <v>18</v>
      </c>
      <c r="C2076">
        <v>11.4545454545454</v>
      </c>
      <c r="D2076">
        <f>VLOOKUP(A2076,combine!A:R,4,FALSE)</f>
        <v>72.13</v>
      </c>
      <c r="E2076">
        <f>VLOOKUP(A2076,combine!A:R,5,FALSE)</f>
        <v>193</v>
      </c>
      <c r="F2076">
        <f>VLOOKUP(A2076,combine!A:R,13,FALSE)</f>
        <v>4.42</v>
      </c>
      <c r="G2076">
        <f>VLOOKUP(A2076,combine!A:R,14,FALSE)</f>
        <v>44</v>
      </c>
      <c r="H2076">
        <f>VLOOKUP(A2076,combine!A:R,16,FALSE)</f>
        <v>4</v>
      </c>
      <c r="I2076">
        <f>VLOOKUP(A2076,combine!A:R,17,FALSE)</f>
        <v>126</v>
      </c>
    </row>
    <row r="2077" spans="1:9" x14ac:dyDescent="0.2">
      <c r="A2077">
        <v>20100693</v>
      </c>
      <c r="B2077" t="s">
        <v>207</v>
      </c>
      <c r="C2077">
        <v>6</v>
      </c>
      <c r="D2077">
        <f>VLOOKUP(A2077,combine!A:R,4,FALSE)</f>
        <v>71</v>
      </c>
      <c r="E2077">
        <f>VLOOKUP(A2077,combine!A:R,5,FALSE)</f>
        <v>211</v>
      </c>
      <c r="F2077">
        <f>VLOOKUP(A2077,combine!A:R,13,FALSE)</f>
        <v>4.55</v>
      </c>
      <c r="G2077">
        <f>VLOOKUP(A2077,combine!A:R,14,FALSE)</f>
        <v>38</v>
      </c>
      <c r="H2077">
        <f>VLOOKUP(A2077,combine!A:R,16,FALSE)</f>
        <v>0</v>
      </c>
      <c r="I2077">
        <f>VLOOKUP(A2077,combine!A:R,17,FALSE)</f>
        <v>121</v>
      </c>
    </row>
    <row r="2078" spans="1:9" x14ac:dyDescent="0.2">
      <c r="A2078">
        <v>20100694</v>
      </c>
      <c r="B2078" t="s">
        <v>42</v>
      </c>
      <c r="C2078">
        <v>2.1818181818181799</v>
      </c>
      <c r="D2078">
        <f>VLOOKUP(A2078,combine!A:R,4,FALSE)</f>
        <v>74.13</v>
      </c>
      <c r="E2078">
        <f>VLOOKUP(A2078,combine!A:R,5,FALSE)</f>
        <v>285</v>
      </c>
      <c r="F2078">
        <f>VLOOKUP(A2078,combine!A:R,13,FALSE)</f>
        <v>5.1100000000000003</v>
      </c>
      <c r="G2078">
        <f>VLOOKUP(A2078,combine!A:R,14,FALSE)</f>
        <v>28</v>
      </c>
      <c r="H2078">
        <f>VLOOKUP(A2078,combine!A:R,16,FALSE)</f>
        <v>4.78</v>
      </c>
      <c r="I2078">
        <f>VLOOKUP(A2078,combine!A:R,17,FALSE)</f>
        <v>100</v>
      </c>
    </row>
    <row r="2079" spans="1:9" x14ac:dyDescent="0.2">
      <c r="A2079">
        <v>20080413</v>
      </c>
      <c r="B2079" t="s">
        <v>103</v>
      </c>
      <c r="C2079">
        <v>3.2250000000000001</v>
      </c>
      <c r="D2079">
        <f>VLOOKUP(A2079,combine!A:R,4,FALSE)</f>
        <v>72.5</v>
      </c>
      <c r="E2079">
        <f>VLOOKUP(A2079,combine!A:R,5,FALSE)</f>
        <v>231</v>
      </c>
      <c r="F2079">
        <f>VLOOKUP(A2079,combine!A:R,13,FALSE)</f>
        <v>4.84</v>
      </c>
      <c r="G2079">
        <f>VLOOKUP(A2079,combine!A:R,14,FALSE)</f>
        <v>27</v>
      </c>
      <c r="H2079">
        <f>VLOOKUP(A2079,combine!A:R,16,FALSE)</f>
        <v>0</v>
      </c>
      <c r="I2079">
        <f>VLOOKUP(A2079,combine!A:R,17,FALSE)</f>
        <v>112</v>
      </c>
    </row>
    <row r="2080" spans="1:9" x14ac:dyDescent="0.2">
      <c r="A2080">
        <v>20100032</v>
      </c>
      <c r="B2080" t="s">
        <v>18</v>
      </c>
      <c r="C2080">
        <v>9.0324543610547607</v>
      </c>
      <c r="D2080">
        <f>VLOOKUP(A2080,combine!A:R,4,FALSE)</f>
        <v>71.25</v>
      </c>
      <c r="E2080">
        <f>VLOOKUP(A2080,combine!A:R,5,FALSE)</f>
        <v>190</v>
      </c>
      <c r="F2080">
        <f>VLOOKUP(A2080,combine!A:R,13,FALSE)</f>
        <v>4.46</v>
      </c>
      <c r="G2080">
        <f>VLOOKUP(A2080,combine!A:R,14,FALSE)</f>
        <v>39</v>
      </c>
      <c r="H2080">
        <f>VLOOKUP(A2080,combine!A:R,16,FALSE)</f>
        <v>0</v>
      </c>
      <c r="I2080">
        <f>VLOOKUP(A2080,combine!A:R,17,FALSE)</f>
        <v>122</v>
      </c>
    </row>
    <row r="2081" spans="1:9" x14ac:dyDescent="0.2">
      <c r="A2081">
        <v>20070228</v>
      </c>
      <c r="B2081" t="s">
        <v>49</v>
      </c>
      <c r="D2081">
        <f>VLOOKUP(A2081,combine!A:R,4,FALSE)</f>
        <v>70.38</v>
      </c>
      <c r="E2081">
        <f>VLOOKUP(A2081,combine!A:R,5,FALSE)</f>
        <v>232</v>
      </c>
      <c r="F2081">
        <f>VLOOKUP(A2081,combine!A:R,13,FALSE)</f>
        <v>4.49</v>
      </c>
      <c r="G2081">
        <f>VLOOKUP(A2081,combine!A:R,14,FALSE)</f>
        <v>31.5</v>
      </c>
      <c r="H2081">
        <f>VLOOKUP(A2081,combine!A:R,16,FALSE)</f>
        <v>0</v>
      </c>
      <c r="I2081">
        <f>VLOOKUP(A2081,combine!A:R,17,FALSE)</f>
        <v>115</v>
      </c>
    </row>
    <row r="2082" spans="1:9" x14ac:dyDescent="0.2">
      <c r="A2082">
        <v>20090014</v>
      </c>
      <c r="B2082" t="s">
        <v>207</v>
      </c>
      <c r="C2082">
        <v>8.9663461538461497</v>
      </c>
      <c r="D2082">
        <f>VLOOKUP(A2082,combine!A:R,4,FALSE)</f>
        <v>72.13</v>
      </c>
      <c r="E2082">
        <f>VLOOKUP(A2082,combine!A:R,5,FALSE)</f>
        <v>204</v>
      </c>
      <c r="F2082">
        <f>VLOOKUP(A2082,combine!A:R,13,FALSE)</f>
        <v>4.51</v>
      </c>
      <c r="G2082">
        <f>VLOOKUP(A2082,combine!A:R,14,FALSE)</f>
        <v>33</v>
      </c>
      <c r="H2082">
        <f>VLOOKUP(A2082,combine!A:R,16,FALSE)</f>
        <v>4.08</v>
      </c>
      <c r="I2082">
        <f>VLOOKUP(A2082,combine!A:R,17,FALSE)</f>
        <v>124</v>
      </c>
    </row>
    <row r="2083" spans="1:9" x14ac:dyDescent="0.2">
      <c r="A2083">
        <v>20020056</v>
      </c>
      <c r="B2083" t="s">
        <v>27</v>
      </c>
      <c r="C2083">
        <v>0</v>
      </c>
      <c r="D2083">
        <f>VLOOKUP(A2083,combine!A:R,4,FALSE)</f>
        <v>70.5</v>
      </c>
      <c r="E2083">
        <f>VLOOKUP(A2083,combine!A:R,5,FALSE)</f>
        <v>220</v>
      </c>
      <c r="F2083">
        <f>VLOOKUP(A2083,combine!A:R,13,FALSE)</f>
        <v>4.5999999999999996</v>
      </c>
      <c r="G2083">
        <f>VLOOKUP(A2083,combine!A:R,14,FALSE)</f>
        <v>38</v>
      </c>
      <c r="H2083">
        <f>VLOOKUP(A2083,combine!A:R,16,FALSE)</f>
        <v>4.0599999999999996</v>
      </c>
      <c r="I2083">
        <f>VLOOKUP(A2083,combine!A:R,17,FALSE)</f>
        <v>115</v>
      </c>
    </row>
    <row r="2084" spans="1:9" x14ac:dyDescent="0.2">
      <c r="A2084">
        <v>20030189</v>
      </c>
      <c r="B2084" t="s">
        <v>1650</v>
      </c>
      <c r="C2084">
        <v>0.63084112149532701</v>
      </c>
      <c r="D2084">
        <f>VLOOKUP(A2084,combine!A:R,4,FALSE)</f>
        <v>74.900000000000006</v>
      </c>
      <c r="E2084">
        <f>VLOOKUP(A2084,combine!A:R,5,FALSE)</f>
        <v>271</v>
      </c>
      <c r="F2084">
        <f>VLOOKUP(A2084,combine!A:R,13,FALSE)</f>
        <v>4.8600000000000003</v>
      </c>
      <c r="G2084">
        <f>VLOOKUP(A2084,combine!A:R,14,FALSE)</f>
        <v>34.5</v>
      </c>
      <c r="H2084">
        <f>VLOOKUP(A2084,combine!A:R,16,FALSE)</f>
        <v>4.38</v>
      </c>
      <c r="I2084">
        <f>VLOOKUP(A2084,combine!A:R,17,FALSE)</f>
        <v>114</v>
      </c>
    </row>
    <row r="2085" spans="1:9" x14ac:dyDescent="0.2">
      <c r="A2085">
        <v>20080100</v>
      </c>
      <c r="B2085" t="s">
        <v>207</v>
      </c>
      <c r="C2085">
        <v>6.83557951482479</v>
      </c>
      <c r="D2085">
        <f>VLOOKUP(A2085,combine!A:R,4,FALSE)</f>
        <v>71.38</v>
      </c>
      <c r="E2085">
        <f>VLOOKUP(A2085,combine!A:R,5,FALSE)</f>
        <v>204</v>
      </c>
      <c r="F2085">
        <f>VLOOKUP(A2085,combine!A:R,13,FALSE)</f>
        <v>4.3499999999999996</v>
      </c>
      <c r="G2085">
        <f>VLOOKUP(A2085,combine!A:R,14,FALSE)</f>
        <v>34</v>
      </c>
      <c r="H2085">
        <f>VLOOKUP(A2085,combine!A:R,16,FALSE)</f>
        <v>4.4000000000000004</v>
      </c>
      <c r="I2085">
        <f>VLOOKUP(A2085,combine!A:R,17,FALSE)</f>
        <v>120</v>
      </c>
    </row>
    <row r="2086" spans="1:9" x14ac:dyDescent="0.2">
      <c r="A2086">
        <v>20100008</v>
      </c>
      <c r="B2086" t="s">
        <v>103</v>
      </c>
      <c r="C2086">
        <v>3.5540540540540499</v>
      </c>
      <c r="D2086">
        <f>VLOOKUP(A2086,combine!A:R,4,FALSE)</f>
        <v>76</v>
      </c>
      <c r="E2086">
        <f>VLOOKUP(A2086,combine!A:R,5,FALSE)</f>
        <v>249</v>
      </c>
      <c r="F2086">
        <f>VLOOKUP(A2086,combine!A:R,13,FALSE)</f>
        <v>4.68</v>
      </c>
      <c r="G2086">
        <f>VLOOKUP(A2086,combine!A:R,14,FALSE)</f>
        <v>0</v>
      </c>
      <c r="H2086">
        <f>VLOOKUP(A2086,combine!A:R,16,FALSE)</f>
        <v>0</v>
      </c>
      <c r="I2086">
        <f>VLOOKUP(A2086,combine!A:R,17,FALSE)</f>
        <v>0</v>
      </c>
    </row>
    <row r="2087" spans="1:9" x14ac:dyDescent="0.2">
      <c r="A2087">
        <v>20070081</v>
      </c>
      <c r="B2087" t="s">
        <v>1650</v>
      </c>
      <c r="C2087">
        <v>0.08</v>
      </c>
      <c r="D2087">
        <f>VLOOKUP(A2087,combine!A:R,4,FALSE)</f>
        <v>75.38</v>
      </c>
      <c r="E2087">
        <f>VLOOKUP(A2087,combine!A:R,5,FALSE)</f>
        <v>304</v>
      </c>
      <c r="F2087">
        <f>VLOOKUP(A2087,combine!A:R,13,FALSE)</f>
        <v>5.21</v>
      </c>
      <c r="G2087">
        <f>VLOOKUP(A2087,combine!A:R,14,FALSE)</f>
        <v>25.5</v>
      </c>
      <c r="H2087">
        <f>VLOOKUP(A2087,combine!A:R,16,FALSE)</f>
        <v>4.83</v>
      </c>
      <c r="I2087">
        <f>VLOOKUP(A2087,combine!A:R,17,FALSE)</f>
        <v>103</v>
      </c>
    </row>
    <row r="2088" spans="1:9" x14ac:dyDescent="0.2">
      <c r="A2088">
        <v>20080052</v>
      </c>
      <c r="B2088" t="s">
        <v>103</v>
      </c>
      <c r="C2088">
        <v>1.925</v>
      </c>
      <c r="D2088">
        <f>VLOOKUP(A2088,combine!A:R,4,FALSE)</f>
        <v>75</v>
      </c>
      <c r="E2088">
        <f>VLOOKUP(A2088,combine!A:R,5,FALSE)</f>
        <v>259</v>
      </c>
      <c r="F2088">
        <f>VLOOKUP(A2088,combine!A:R,13,FALSE)</f>
        <v>4.5599999999999996</v>
      </c>
      <c r="G2088">
        <f>VLOOKUP(A2088,combine!A:R,14,FALSE)</f>
        <v>29.5</v>
      </c>
      <c r="H2088">
        <f>VLOOKUP(A2088,combine!A:R,16,FALSE)</f>
        <v>4.42</v>
      </c>
      <c r="I2088">
        <f>VLOOKUP(A2088,combine!A:R,17,FALSE)</f>
        <v>120</v>
      </c>
    </row>
    <row r="2089" spans="1:9" x14ac:dyDescent="0.2">
      <c r="A2089">
        <v>20090071</v>
      </c>
      <c r="B2089" t="s">
        <v>38</v>
      </c>
      <c r="C2089">
        <v>-0.144144144144144</v>
      </c>
      <c r="D2089">
        <f>VLOOKUP(A2089,combine!A:R,4,FALSE)</f>
        <v>77</v>
      </c>
      <c r="E2089">
        <f>VLOOKUP(A2089,combine!A:R,5,FALSE)</f>
        <v>266</v>
      </c>
      <c r="F2089">
        <f>VLOOKUP(A2089,combine!A:R,13,FALSE)</f>
        <v>4.8600000000000003</v>
      </c>
      <c r="G2089">
        <f>VLOOKUP(A2089,combine!A:R,14,FALSE)</f>
        <v>30.5</v>
      </c>
      <c r="H2089">
        <f>VLOOKUP(A2089,combine!A:R,16,FALSE)</f>
        <v>4.88</v>
      </c>
      <c r="I2089">
        <f>VLOOKUP(A2089,combine!A:R,17,FALSE)</f>
        <v>112</v>
      </c>
    </row>
    <row r="2090" spans="1:9" x14ac:dyDescent="0.2">
      <c r="A2090">
        <v>20100069</v>
      </c>
      <c r="B2090" t="s">
        <v>50</v>
      </c>
      <c r="C2090">
        <v>0</v>
      </c>
      <c r="D2090">
        <f>VLOOKUP(A2090,combine!A:R,4,FALSE)</f>
        <v>80.13</v>
      </c>
      <c r="E2090">
        <f>VLOOKUP(A2090,combine!A:R,5,FALSE)</f>
        <v>312</v>
      </c>
      <c r="F2090">
        <f>VLOOKUP(A2090,combine!A:R,13,FALSE)</f>
        <v>5.0599999999999996</v>
      </c>
      <c r="G2090">
        <f>VLOOKUP(A2090,combine!A:R,14,FALSE)</f>
        <v>33.5</v>
      </c>
      <c r="H2090">
        <f>VLOOKUP(A2090,combine!A:R,16,FALSE)</f>
        <v>4.51</v>
      </c>
      <c r="I2090">
        <f>VLOOKUP(A2090,combine!A:R,17,FALSE)</f>
        <v>109</v>
      </c>
    </row>
    <row r="2091" spans="1:9" x14ac:dyDescent="0.2">
      <c r="A2091">
        <v>20100014</v>
      </c>
      <c r="B2091" t="s">
        <v>54</v>
      </c>
      <c r="C2091">
        <v>10.926022628372399</v>
      </c>
      <c r="D2091">
        <f>VLOOKUP(A2091,combine!A:R,4,FALSE)</f>
        <v>70</v>
      </c>
      <c r="E2091">
        <f>VLOOKUP(A2091,combine!A:R,5,FALSE)</f>
        <v>202</v>
      </c>
      <c r="F2091">
        <f>VLOOKUP(A2091,combine!A:R,13,FALSE)</f>
        <v>4.43</v>
      </c>
      <c r="G2091">
        <f>VLOOKUP(A2091,combine!A:R,14,FALSE)</f>
        <v>0</v>
      </c>
      <c r="H2091">
        <f>VLOOKUP(A2091,combine!A:R,16,FALSE)</f>
        <v>0</v>
      </c>
      <c r="I2091">
        <f>VLOOKUP(A2091,combine!A:R,17,FALSE)</f>
        <v>113</v>
      </c>
    </row>
    <row r="2092" spans="1:9" x14ac:dyDescent="0.2">
      <c r="A2092">
        <v>20090004</v>
      </c>
      <c r="B2092" t="s">
        <v>103</v>
      </c>
      <c r="C2092">
        <v>2.6631578947368402</v>
      </c>
      <c r="D2092">
        <f>VLOOKUP(A2092,combine!A:R,4,FALSE)</f>
        <v>73.75</v>
      </c>
      <c r="E2092">
        <f>VLOOKUP(A2092,combine!A:R,5,FALSE)</f>
        <v>254</v>
      </c>
      <c r="F2092">
        <f>VLOOKUP(A2092,combine!A:R,13,FALSE)</f>
        <v>4.5199999999999996</v>
      </c>
      <c r="G2092">
        <f>VLOOKUP(A2092,combine!A:R,14,FALSE)</f>
        <v>37</v>
      </c>
      <c r="H2092">
        <f>VLOOKUP(A2092,combine!A:R,16,FALSE)</f>
        <v>4.51</v>
      </c>
      <c r="I2092">
        <f>VLOOKUP(A2092,combine!A:R,17,FALSE)</f>
        <v>124</v>
      </c>
    </row>
    <row r="2093" spans="1:9" x14ac:dyDescent="0.2">
      <c r="A2093">
        <v>20100236</v>
      </c>
      <c r="B2093" t="s">
        <v>38</v>
      </c>
      <c r="C2093">
        <v>-1.1153846153846101</v>
      </c>
      <c r="D2093">
        <f>VLOOKUP(A2093,combine!A:R,4,FALSE)</f>
        <v>73.5</v>
      </c>
      <c r="E2093">
        <f>VLOOKUP(A2093,combine!A:R,5,FALSE)</f>
        <v>244</v>
      </c>
      <c r="F2093">
        <f>VLOOKUP(A2093,combine!A:R,13,FALSE)</f>
        <v>4.62</v>
      </c>
      <c r="G2093">
        <f>VLOOKUP(A2093,combine!A:R,14,FALSE)</f>
        <v>35</v>
      </c>
      <c r="H2093">
        <f>VLOOKUP(A2093,combine!A:R,16,FALSE)</f>
        <v>4.3</v>
      </c>
      <c r="I2093">
        <f>VLOOKUP(A2093,combine!A:R,17,FALSE)</f>
        <v>109</v>
      </c>
    </row>
    <row r="2094" spans="1:9" x14ac:dyDescent="0.2">
      <c r="A2094">
        <v>20010004</v>
      </c>
      <c r="B2094" t="s">
        <v>42</v>
      </c>
      <c r="C2094">
        <v>1.05816831683168</v>
      </c>
      <c r="D2094">
        <f>VLOOKUP(A2094,combine!A:R,4,FALSE)</f>
        <v>76.099999999999994</v>
      </c>
      <c r="E2094">
        <f>VLOOKUP(A2094,combine!A:R,5,FALSE)</f>
        <v>267</v>
      </c>
      <c r="F2094">
        <f>VLOOKUP(A2094,combine!A:R,13,FALSE)</f>
        <v>4.6399999999999997</v>
      </c>
      <c r="G2094">
        <f>VLOOKUP(A2094,combine!A:R,14,FALSE)</f>
        <v>34</v>
      </c>
      <c r="H2094">
        <f>VLOOKUP(A2094,combine!A:R,16,FALSE)</f>
        <v>0</v>
      </c>
      <c r="I2094">
        <f>VLOOKUP(A2094,combine!A:R,17,FALSE)</f>
        <v>117</v>
      </c>
    </row>
    <row r="2095" spans="1:9" x14ac:dyDescent="0.2">
      <c r="A2095">
        <v>20100091</v>
      </c>
      <c r="B2095" t="s">
        <v>103</v>
      </c>
      <c r="C2095">
        <v>4.0338461538461496</v>
      </c>
      <c r="D2095">
        <f>VLOOKUP(A2095,combine!A:R,4,FALSE)</f>
        <v>72.5</v>
      </c>
      <c r="E2095">
        <f>VLOOKUP(A2095,combine!A:R,5,FALSE)</f>
        <v>242</v>
      </c>
      <c r="F2095">
        <f>VLOOKUP(A2095,combine!A:R,13,FALSE)</f>
        <v>4.7</v>
      </c>
      <c r="G2095">
        <f>VLOOKUP(A2095,combine!A:R,14,FALSE)</f>
        <v>29.5</v>
      </c>
      <c r="H2095">
        <f>VLOOKUP(A2095,combine!A:R,16,FALSE)</f>
        <v>4.59</v>
      </c>
      <c r="I2095">
        <f>VLOOKUP(A2095,combine!A:R,17,FALSE)</f>
        <v>115</v>
      </c>
    </row>
    <row r="2096" spans="1:9" x14ac:dyDescent="0.2">
      <c r="A2096">
        <v>20030146</v>
      </c>
      <c r="B2096" t="s">
        <v>15758</v>
      </c>
      <c r="C2096">
        <v>1.73931623931623</v>
      </c>
      <c r="D2096">
        <f>VLOOKUP(A2096,combine!A:R,4,FALSE)</f>
        <v>73.5</v>
      </c>
      <c r="E2096">
        <f>VLOOKUP(A2096,combine!A:R,5,FALSE)</f>
        <v>307</v>
      </c>
      <c r="F2096">
        <f>VLOOKUP(A2096,combine!A:R,13,FALSE)</f>
        <v>5.2</v>
      </c>
      <c r="G2096">
        <f>VLOOKUP(A2096,combine!A:R,14,FALSE)</f>
        <v>27</v>
      </c>
      <c r="H2096">
        <f>VLOOKUP(A2096,combine!A:R,16,FALSE)</f>
        <v>4.7</v>
      </c>
      <c r="I2096">
        <f>VLOOKUP(A2096,combine!A:R,17,FALSE)</f>
        <v>100</v>
      </c>
    </row>
    <row r="2097" spans="1:9" x14ac:dyDescent="0.2">
      <c r="A2097">
        <v>20040042</v>
      </c>
      <c r="B2097" t="s">
        <v>103</v>
      </c>
      <c r="C2097">
        <v>-0.219780219780219</v>
      </c>
      <c r="D2097">
        <f>VLOOKUP(A2097,combine!A:R,4,FALSE)</f>
        <v>75.3</v>
      </c>
      <c r="E2097">
        <f>VLOOKUP(A2097,combine!A:R,5,FALSE)</f>
        <v>263</v>
      </c>
      <c r="F2097">
        <f>VLOOKUP(A2097,combine!A:R,13,FALSE)</f>
        <v>4.71</v>
      </c>
      <c r="G2097">
        <f>VLOOKUP(A2097,combine!A:R,14,FALSE)</f>
        <v>35.5</v>
      </c>
      <c r="H2097">
        <f>VLOOKUP(A2097,combine!A:R,16,FALSE)</f>
        <v>4.07</v>
      </c>
      <c r="I2097">
        <f>VLOOKUP(A2097,combine!A:R,17,FALSE)</f>
        <v>126</v>
      </c>
    </row>
    <row r="2098" spans="1:9" x14ac:dyDescent="0.2">
      <c r="A2098">
        <v>20090606</v>
      </c>
      <c r="B2098" t="s">
        <v>207</v>
      </c>
      <c r="C2098">
        <v>7.9393939393939297</v>
      </c>
      <c r="D2098">
        <f>VLOOKUP(A2098,combine!A:R,4,FALSE)</f>
        <v>72</v>
      </c>
      <c r="E2098">
        <f>VLOOKUP(A2098,combine!A:R,5,FALSE)</f>
        <v>197</v>
      </c>
      <c r="F2098">
        <f>VLOOKUP(A2098,combine!A:R,13,FALSE)</f>
        <v>4.45</v>
      </c>
      <c r="G2098">
        <f>VLOOKUP(A2098,combine!A:R,14,FALSE)</f>
        <v>41.5</v>
      </c>
      <c r="H2098">
        <f>VLOOKUP(A2098,combine!A:R,16,FALSE)</f>
        <v>4.33</v>
      </c>
      <c r="I2098">
        <f>VLOOKUP(A2098,combine!A:R,17,FALSE)</f>
        <v>122</v>
      </c>
    </row>
    <row r="2099" spans="1:9" x14ac:dyDescent="0.2">
      <c r="A2099">
        <v>20090035</v>
      </c>
      <c r="B2099" t="s">
        <v>103</v>
      </c>
      <c r="C2099">
        <v>4.53125</v>
      </c>
      <c r="D2099">
        <f>VLOOKUP(A2099,combine!A:R,4,FALSE)</f>
        <v>73.88</v>
      </c>
      <c r="E2099">
        <f>VLOOKUP(A2099,combine!A:R,5,FALSE)</f>
        <v>244</v>
      </c>
      <c r="F2099">
        <f>VLOOKUP(A2099,combine!A:R,13,FALSE)</f>
        <v>4.76</v>
      </c>
      <c r="G2099">
        <f>VLOOKUP(A2099,combine!A:R,14,FALSE)</f>
        <v>33</v>
      </c>
      <c r="H2099">
        <f>VLOOKUP(A2099,combine!A:R,16,FALSE)</f>
        <v>4.24</v>
      </c>
      <c r="I2099">
        <f>VLOOKUP(A2099,combine!A:R,17,FALSE)</f>
        <v>115</v>
      </c>
    </row>
    <row r="2100" spans="1:9" x14ac:dyDescent="0.2">
      <c r="A2100">
        <v>20090066</v>
      </c>
      <c r="B2100" t="s">
        <v>18</v>
      </c>
      <c r="C2100">
        <v>10.3591549295774</v>
      </c>
      <c r="D2100">
        <f>VLOOKUP(A2100,combine!A:R,4,FALSE)</f>
        <v>72.38</v>
      </c>
      <c r="E2100">
        <f>VLOOKUP(A2100,combine!A:R,5,FALSE)</f>
        <v>196</v>
      </c>
      <c r="F2100">
        <f>VLOOKUP(A2100,combine!A:R,13,FALSE)</f>
        <v>4.47</v>
      </c>
      <c r="G2100">
        <f>VLOOKUP(A2100,combine!A:R,14,FALSE)</f>
        <v>38.5</v>
      </c>
      <c r="H2100">
        <f>VLOOKUP(A2100,combine!A:R,16,FALSE)</f>
        <v>4.29</v>
      </c>
      <c r="I2100">
        <f>VLOOKUP(A2100,combine!A:R,17,FALSE)</f>
        <v>122</v>
      </c>
    </row>
    <row r="2101" spans="1:9" x14ac:dyDescent="0.2">
      <c r="A2101">
        <v>20080002</v>
      </c>
      <c r="B2101" t="s">
        <v>38</v>
      </c>
      <c r="C2101">
        <v>-0.37383177570093401</v>
      </c>
      <c r="D2101">
        <f>VLOOKUP(A2101,combine!A:R,4,FALSE)</f>
        <v>75</v>
      </c>
      <c r="E2101">
        <f>VLOOKUP(A2101,combine!A:R,5,FALSE)</f>
        <v>272</v>
      </c>
      <c r="F2101">
        <f>VLOOKUP(A2101,combine!A:R,13,FALSE)</f>
        <v>4.83</v>
      </c>
      <c r="G2101">
        <f>VLOOKUP(A2101,combine!A:R,14,FALSE)</f>
        <v>34</v>
      </c>
      <c r="H2101">
        <f>VLOOKUP(A2101,combine!A:R,16,FALSE)</f>
        <v>4.21</v>
      </c>
      <c r="I2101">
        <f>VLOOKUP(A2101,combine!A:R,17,FALSE)</f>
        <v>124</v>
      </c>
    </row>
    <row r="2102" spans="1:9" x14ac:dyDescent="0.2">
      <c r="A2102">
        <v>20080175</v>
      </c>
      <c r="B2102" t="s">
        <v>103</v>
      </c>
      <c r="C2102">
        <v>2.1864406779660999</v>
      </c>
      <c r="D2102">
        <f>VLOOKUP(A2102,combine!A:R,4,FALSE)</f>
        <v>72.88</v>
      </c>
      <c r="E2102">
        <f>VLOOKUP(A2102,combine!A:R,5,FALSE)</f>
        <v>226</v>
      </c>
      <c r="F2102">
        <f>VLOOKUP(A2102,combine!A:R,13,FALSE)</f>
        <v>4.67</v>
      </c>
      <c r="G2102">
        <f>VLOOKUP(A2102,combine!A:R,14,FALSE)</f>
        <v>26.5</v>
      </c>
      <c r="H2102">
        <f>VLOOKUP(A2102,combine!A:R,16,FALSE)</f>
        <v>4.4800000000000004</v>
      </c>
      <c r="I2102">
        <f>VLOOKUP(A2102,combine!A:R,17,FALSE)</f>
        <v>116</v>
      </c>
    </row>
    <row r="2103" spans="1:9" x14ac:dyDescent="0.2">
      <c r="A2103">
        <v>20100210</v>
      </c>
      <c r="B2103" t="s">
        <v>207</v>
      </c>
      <c r="C2103">
        <v>9.5</v>
      </c>
      <c r="D2103">
        <f>VLOOKUP(A2103,combine!A:R,4,FALSE)</f>
        <v>70.88</v>
      </c>
      <c r="E2103">
        <f>VLOOKUP(A2103,combine!A:R,5,FALSE)</f>
        <v>203</v>
      </c>
      <c r="F2103">
        <f>VLOOKUP(A2103,combine!A:R,13,FALSE)</f>
        <v>4.55</v>
      </c>
      <c r="G2103">
        <f>VLOOKUP(A2103,combine!A:R,14,FALSE)</f>
        <v>35.5</v>
      </c>
      <c r="H2103">
        <f>VLOOKUP(A2103,combine!A:R,16,FALSE)</f>
        <v>0</v>
      </c>
      <c r="I2103">
        <f>VLOOKUP(A2103,combine!A:R,17,FALSE)</f>
        <v>117</v>
      </c>
    </row>
    <row r="2104" spans="1:9" x14ac:dyDescent="0.2">
      <c r="A2104">
        <v>20080020</v>
      </c>
      <c r="B2104" t="s">
        <v>18</v>
      </c>
      <c r="C2104">
        <v>9.3766478342749497</v>
      </c>
      <c r="D2104">
        <f>VLOOKUP(A2104,combine!A:R,4,FALSE)</f>
        <v>72.75</v>
      </c>
      <c r="E2104">
        <f>VLOOKUP(A2104,combine!A:R,5,FALSE)</f>
        <v>202</v>
      </c>
      <c r="F2104">
        <f>VLOOKUP(A2104,combine!A:R,13,FALSE)</f>
        <v>4.5</v>
      </c>
      <c r="G2104">
        <f>VLOOKUP(A2104,combine!A:R,14,FALSE)</f>
        <v>38</v>
      </c>
      <c r="H2104">
        <f>VLOOKUP(A2104,combine!A:R,16,FALSE)</f>
        <v>4.22</v>
      </c>
      <c r="I2104">
        <f>VLOOKUP(A2104,combine!A:R,17,FALSE)</f>
        <v>131</v>
      </c>
    </row>
    <row r="2105" spans="1:9" x14ac:dyDescent="0.2">
      <c r="A2105">
        <v>20090081</v>
      </c>
      <c r="B2105" t="s">
        <v>42</v>
      </c>
      <c r="C2105">
        <v>1.4110032362459499</v>
      </c>
      <c r="D2105">
        <f>VLOOKUP(A2105,combine!A:R,4,FALSE)</f>
        <v>73.25</v>
      </c>
      <c r="E2105">
        <f>VLOOKUP(A2105,combine!A:R,5,FALSE)</f>
        <v>310</v>
      </c>
      <c r="F2105">
        <f>VLOOKUP(A2105,combine!A:R,13,FALSE)</f>
        <v>4.95</v>
      </c>
      <c r="G2105">
        <f>VLOOKUP(A2105,combine!A:R,14,FALSE)</f>
        <v>32</v>
      </c>
      <c r="H2105">
        <f>VLOOKUP(A2105,combine!A:R,16,FALSE)</f>
        <v>4.74</v>
      </c>
      <c r="I2105">
        <f>VLOOKUP(A2105,combine!A:R,17,FALSE)</f>
        <v>103</v>
      </c>
    </row>
    <row r="2106" spans="1:9" x14ac:dyDescent="0.2">
      <c r="A2106">
        <v>20100067</v>
      </c>
      <c r="B2106" t="s">
        <v>18</v>
      </c>
      <c r="C2106">
        <v>9.0588235294117592</v>
      </c>
      <c r="D2106">
        <f>VLOOKUP(A2106,combine!A:R,4,FALSE)</f>
        <v>73.63</v>
      </c>
      <c r="E2106">
        <f>VLOOKUP(A2106,combine!A:R,5,FALSE)</f>
        <v>203</v>
      </c>
      <c r="F2106">
        <f>VLOOKUP(A2106,combine!A:R,13,FALSE)</f>
        <v>4.42</v>
      </c>
      <c r="G2106">
        <f>VLOOKUP(A2106,combine!A:R,14,FALSE)</f>
        <v>37</v>
      </c>
      <c r="H2106">
        <f>VLOOKUP(A2106,combine!A:R,16,FALSE)</f>
        <v>0</v>
      </c>
      <c r="I2106">
        <f>VLOOKUP(A2106,combine!A:R,17,FALSE)</f>
        <v>126</v>
      </c>
    </row>
    <row r="2107" spans="1:9" x14ac:dyDescent="0.2">
      <c r="A2107">
        <v>20090233</v>
      </c>
      <c r="B2107" t="s">
        <v>34</v>
      </c>
      <c r="D2107">
        <f>VLOOKUP(A2107,combine!A:R,4,FALSE)</f>
        <v>69.38</v>
      </c>
      <c r="E2107">
        <f>VLOOKUP(A2107,combine!A:R,5,FALSE)</f>
        <v>189</v>
      </c>
      <c r="F2107">
        <f>VLOOKUP(A2107,combine!A:R,13,FALSE)</f>
        <v>4.54</v>
      </c>
      <c r="G2107">
        <f>VLOOKUP(A2107,combine!A:R,14,FALSE)</f>
        <v>30</v>
      </c>
      <c r="H2107">
        <f>VLOOKUP(A2107,combine!A:R,16,FALSE)</f>
        <v>4.28</v>
      </c>
      <c r="I2107">
        <f>VLOOKUP(A2107,combine!A:R,17,FALSE)</f>
        <v>110</v>
      </c>
    </row>
    <row r="2108" spans="1:9" x14ac:dyDescent="0.2">
      <c r="A2108">
        <v>20090204</v>
      </c>
      <c r="B2108" t="s">
        <v>103</v>
      </c>
      <c r="C2108">
        <v>2.3333333333333299</v>
      </c>
      <c r="D2108">
        <f>VLOOKUP(A2108,combine!A:R,4,FALSE)</f>
        <v>74.13</v>
      </c>
      <c r="E2108">
        <f>VLOOKUP(A2108,combine!A:R,5,FALSE)</f>
        <v>261</v>
      </c>
      <c r="F2108">
        <f>VLOOKUP(A2108,combine!A:R,13,FALSE)</f>
        <v>4.84</v>
      </c>
      <c r="G2108">
        <f>VLOOKUP(A2108,combine!A:R,14,FALSE)</f>
        <v>33</v>
      </c>
      <c r="H2108">
        <f>VLOOKUP(A2108,combine!A:R,16,FALSE)</f>
        <v>4.45</v>
      </c>
      <c r="I2108">
        <f>VLOOKUP(A2108,combine!A:R,17,FALSE)</f>
        <v>115</v>
      </c>
    </row>
    <row r="2109" spans="1:9" x14ac:dyDescent="0.2">
      <c r="A2109">
        <v>20100217</v>
      </c>
      <c r="B2109" t="s">
        <v>103</v>
      </c>
      <c r="C2109">
        <v>4.4759358288769997</v>
      </c>
      <c r="D2109">
        <f>VLOOKUP(A2109,combine!A:R,4,FALSE)</f>
        <v>74</v>
      </c>
      <c r="E2109">
        <f>VLOOKUP(A2109,combine!A:R,5,FALSE)</f>
        <v>226</v>
      </c>
      <c r="F2109">
        <f>VLOOKUP(A2109,combine!A:R,13,FALSE)</f>
        <v>4.55</v>
      </c>
      <c r="G2109">
        <f>VLOOKUP(A2109,combine!A:R,14,FALSE)</f>
        <v>40</v>
      </c>
      <c r="H2109">
        <f>VLOOKUP(A2109,combine!A:R,16,FALSE)</f>
        <v>4.1100000000000003</v>
      </c>
      <c r="I2109">
        <f>VLOOKUP(A2109,combine!A:R,17,FALSE)</f>
        <v>134</v>
      </c>
    </row>
    <row r="2110" spans="1:9" x14ac:dyDescent="0.2">
      <c r="A2110">
        <v>20090496</v>
      </c>
      <c r="B2110" t="s">
        <v>1650</v>
      </c>
      <c r="C2110">
        <v>-1.0536585365853599</v>
      </c>
      <c r="D2110">
        <f>VLOOKUP(A2110,combine!A:R,4,FALSE)</f>
        <v>75.5</v>
      </c>
      <c r="E2110">
        <f>VLOOKUP(A2110,combine!A:R,5,FALSE)</f>
        <v>274</v>
      </c>
      <c r="F2110">
        <f>VLOOKUP(A2110,combine!A:R,13,FALSE)</f>
        <v>5</v>
      </c>
      <c r="G2110">
        <f>VLOOKUP(A2110,combine!A:R,14,FALSE)</f>
        <v>31</v>
      </c>
      <c r="H2110">
        <f>VLOOKUP(A2110,combine!A:R,16,FALSE)</f>
        <v>0</v>
      </c>
      <c r="I2110">
        <f>VLOOKUP(A2110,combine!A:R,17,FALSE)</f>
        <v>110</v>
      </c>
    </row>
    <row r="2111" spans="1:9" x14ac:dyDescent="0.2">
      <c r="A2111">
        <v>20080124</v>
      </c>
      <c r="B2111" t="s">
        <v>18</v>
      </c>
      <c r="C2111">
        <v>8.2857142857142794</v>
      </c>
      <c r="D2111">
        <f>VLOOKUP(A2111,combine!A:R,4,FALSE)</f>
        <v>69.13</v>
      </c>
      <c r="E2111">
        <f>VLOOKUP(A2111,combine!A:R,5,FALSE)</f>
        <v>190</v>
      </c>
      <c r="F2111">
        <f>VLOOKUP(A2111,combine!A:R,13,FALSE)</f>
        <v>4.54</v>
      </c>
      <c r="G2111">
        <f>VLOOKUP(A2111,combine!A:R,14,FALSE)</f>
        <v>32.5</v>
      </c>
      <c r="H2111">
        <f>VLOOKUP(A2111,combine!A:R,16,FALSE)</f>
        <v>4.28</v>
      </c>
      <c r="I2111">
        <f>VLOOKUP(A2111,combine!A:R,17,FALSE)</f>
        <v>119</v>
      </c>
    </row>
    <row r="2112" spans="1:9" x14ac:dyDescent="0.2">
      <c r="A2112">
        <v>20050178</v>
      </c>
      <c r="B2112" t="s">
        <v>1650</v>
      </c>
      <c r="C2112">
        <v>2.6521739130434701</v>
      </c>
      <c r="D2112">
        <f>VLOOKUP(A2112,combine!A:R,4,FALSE)</f>
        <v>75</v>
      </c>
      <c r="E2112">
        <f>VLOOKUP(A2112,combine!A:R,5,FALSE)</f>
        <v>337</v>
      </c>
      <c r="F2112">
        <f>VLOOKUP(A2112,combine!A:R,13,FALSE)</f>
        <v>5.0999999999999996</v>
      </c>
      <c r="G2112">
        <f>VLOOKUP(A2112,combine!A:R,14,FALSE)</f>
        <v>31.5</v>
      </c>
      <c r="H2112">
        <f>VLOOKUP(A2112,combine!A:R,16,FALSE)</f>
        <v>4.68</v>
      </c>
      <c r="I2112">
        <f>VLOOKUP(A2112,combine!A:R,17,FALSE)</f>
        <v>106</v>
      </c>
    </row>
    <row r="2113" spans="1:9" x14ac:dyDescent="0.2">
      <c r="A2113">
        <v>20080249</v>
      </c>
      <c r="B2113" t="s">
        <v>207</v>
      </c>
      <c r="C2113">
        <v>6.8125</v>
      </c>
      <c r="D2113">
        <f>VLOOKUP(A2113,combine!A:R,4,FALSE)</f>
        <v>72.13</v>
      </c>
      <c r="E2113">
        <f>VLOOKUP(A2113,combine!A:R,5,FALSE)</f>
        <v>212</v>
      </c>
      <c r="F2113">
        <f>VLOOKUP(A2113,combine!A:R,13,FALSE)</f>
        <v>4.5999999999999996</v>
      </c>
      <c r="G2113">
        <f>VLOOKUP(A2113,combine!A:R,14,FALSE)</f>
        <v>28.5</v>
      </c>
      <c r="H2113">
        <f>VLOOKUP(A2113,combine!A:R,16,FALSE)</f>
        <v>4.3499999999999996</v>
      </c>
      <c r="I2113">
        <f>VLOOKUP(A2113,combine!A:R,17,FALSE)</f>
        <v>109</v>
      </c>
    </row>
    <row r="2114" spans="1:9" x14ac:dyDescent="0.2">
      <c r="A2114">
        <v>20090080</v>
      </c>
      <c r="B2114" t="s">
        <v>18</v>
      </c>
      <c r="C2114">
        <v>9.1363636363636296</v>
      </c>
      <c r="D2114">
        <f>VLOOKUP(A2114,combine!A:R,4,FALSE)</f>
        <v>72.25</v>
      </c>
      <c r="E2114">
        <f>VLOOKUP(A2114,combine!A:R,5,FALSE)</f>
        <v>187</v>
      </c>
      <c r="F2114">
        <f>VLOOKUP(A2114,combine!A:R,13,FALSE)</f>
        <v>4.45</v>
      </c>
      <c r="G2114">
        <f>VLOOKUP(A2114,combine!A:R,14,FALSE)</f>
        <v>38.5</v>
      </c>
      <c r="H2114">
        <f>VLOOKUP(A2114,combine!A:R,16,FALSE)</f>
        <v>3.96</v>
      </c>
      <c r="I2114">
        <f>VLOOKUP(A2114,combine!A:R,17,FALSE)</f>
        <v>128</v>
      </c>
    </row>
    <row r="2115" spans="1:9" x14ac:dyDescent="0.2">
      <c r="A2115">
        <v>20100200</v>
      </c>
      <c r="B2115" t="s">
        <v>27</v>
      </c>
      <c r="D2115">
        <f>VLOOKUP(A2115,combine!A:R,4,FALSE)</f>
        <v>71.38</v>
      </c>
      <c r="E2115">
        <f>VLOOKUP(A2115,combine!A:R,5,FALSE)</f>
        <v>238</v>
      </c>
      <c r="F2115">
        <f>VLOOKUP(A2115,combine!A:R,13,FALSE)</f>
        <v>4.68</v>
      </c>
      <c r="G2115">
        <f>VLOOKUP(A2115,combine!A:R,14,FALSE)</f>
        <v>30.5</v>
      </c>
      <c r="H2115">
        <f>VLOOKUP(A2115,combine!A:R,16,FALSE)</f>
        <v>4.47</v>
      </c>
      <c r="I2115">
        <f>VLOOKUP(A2115,combine!A:R,17,FALSE)</f>
        <v>111</v>
      </c>
    </row>
    <row r="2116" spans="1:9" x14ac:dyDescent="0.2">
      <c r="A2116">
        <v>20070706</v>
      </c>
      <c r="B2116" t="s">
        <v>38</v>
      </c>
      <c r="C2116">
        <v>1.48</v>
      </c>
      <c r="D2116">
        <f>VLOOKUP(A2116,combine!A:R,4,FALSE)</f>
        <v>74.5</v>
      </c>
      <c r="E2116">
        <f>VLOOKUP(A2116,combine!A:R,5,FALSE)</f>
        <v>309</v>
      </c>
      <c r="F2116">
        <f>VLOOKUP(A2116,combine!A:R,13,FALSE)</f>
        <v>5.0599999999999996</v>
      </c>
      <c r="G2116">
        <f>VLOOKUP(A2116,combine!A:R,14,FALSE)</f>
        <v>29</v>
      </c>
      <c r="H2116">
        <f>VLOOKUP(A2116,combine!A:R,16,FALSE)</f>
        <v>4.82</v>
      </c>
      <c r="I2116">
        <f>VLOOKUP(A2116,combine!A:R,17,FALSE)</f>
        <v>104</v>
      </c>
    </row>
    <row r="2117" spans="1:9" x14ac:dyDescent="0.2">
      <c r="A2117">
        <v>20040088</v>
      </c>
      <c r="B2117" t="s">
        <v>1650</v>
      </c>
      <c r="C2117">
        <v>1.14096916299559</v>
      </c>
      <c r="D2117">
        <f>VLOOKUP(A2117,combine!A:R,4,FALSE)</f>
        <v>75.099999999999994</v>
      </c>
      <c r="E2117">
        <f>VLOOKUP(A2117,combine!A:R,5,FALSE)</f>
        <v>289</v>
      </c>
      <c r="F2117">
        <f>VLOOKUP(A2117,combine!A:R,13,FALSE)</f>
        <v>4.84</v>
      </c>
      <c r="G2117">
        <f>VLOOKUP(A2117,combine!A:R,14,FALSE)</f>
        <v>36.5</v>
      </c>
      <c r="H2117">
        <f>VLOOKUP(A2117,combine!A:R,16,FALSE)</f>
        <v>4.32</v>
      </c>
      <c r="I2117">
        <f>VLOOKUP(A2117,combine!A:R,17,FALSE)</f>
        <v>118</v>
      </c>
    </row>
    <row r="2118" spans="1:9" x14ac:dyDescent="0.2">
      <c r="A2118">
        <v>20080034</v>
      </c>
      <c r="B2118" t="s">
        <v>34</v>
      </c>
      <c r="C2118">
        <v>0</v>
      </c>
      <c r="D2118">
        <f>VLOOKUP(A2118,combine!A:R,4,FALSE)</f>
        <v>73.88</v>
      </c>
      <c r="E2118">
        <f>VLOOKUP(A2118,combine!A:R,5,FALSE)</f>
        <v>216</v>
      </c>
      <c r="F2118">
        <f>VLOOKUP(A2118,combine!A:R,13,FALSE)</f>
        <v>4.43</v>
      </c>
      <c r="G2118">
        <f>VLOOKUP(A2118,combine!A:R,14,FALSE)</f>
        <v>28</v>
      </c>
      <c r="H2118">
        <f>VLOOKUP(A2118,combine!A:R,16,FALSE)</f>
        <v>4.26</v>
      </c>
      <c r="I2118">
        <f>VLOOKUP(A2118,combine!A:R,17,FALSE)</f>
        <v>126</v>
      </c>
    </row>
    <row r="2119" spans="1:9" x14ac:dyDescent="0.2">
      <c r="A2119">
        <v>20080139</v>
      </c>
      <c r="B2119" t="s">
        <v>49</v>
      </c>
      <c r="C2119">
        <v>0</v>
      </c>
      <c r="D2119">
        <f>VLOOKUP(A2119,combine!A:R,4,FALSE)</f>
        <v>72.38</v>
      </c>
      <c r="E2119">
        <f>VLOOKUP(A2119,combine!A:R,5,FALSE)</f>
        <v>222</v>
      </c>
      <c r="F2119">
        <f>VLOOKUP(A2119,combine!A:R,13,FALSE)</f>
        <v>4.68</v>
      </c>
      <c r="G2119">
        <f>VLOOKUP(A2119,combine!A:R,14,FALSE)</f>
        <v>34</v>
      </c>
      <c r="H2119">
        <f>VLOOKUP(A2119,combine!A:R,16,FALSE)</f>
        <v>0</v>
      </c>
      <c r="I2119">
        <f>VLOOKUP(A2119,combine!A:R,17,FALSE)</f>
        <v>120</v>
      </c>
    </row>
    <row r="2120" spans="1:9" x14ac:dyDescent="0.2">
      <c r="A2120">
        <v>20090090</v>
      </c>
      <c r="B2120" t="s">
        <v>18</v>
      </c>
      <c r="C2120">
        <v>9.4605263157894708</v>
      </c>
      <c r="D2120">
        <f>VLOOKUP(A2120,combine!A:R,4,FALSE)</f>
        <v>69.75</v>
      </c>
      <c r="E2120">
        <f>VLOOKUP(A2120,combine!A:R,5,FALSE)</f>
        <v>181</v>
      </c>
      <c r="F2120">
        <f>VLOOKUP(A2120,combine!A:R,13,FALSE)</f>
        <v>4.4400000000000004</v>
      </c>
      <c r="G2120">
        <f>VLOOKUP(A2120,combine!A:R,14,FALSE)</f>
        <v>34.5</v>
      </c>
      <c r="H2120">
        <f>VLOOKUP(A2120,combine!A:R,16,FALSE)</f>
        <v>4.16</v>
      </c>
      <c r="I2120">
        <f>VLOOKUP(A2120,combine!A:R,17,FALSE)</f>
        <v>110</v>
      </c>
    </row>
    <row r="2121" spans="1:9" x14ac:dyDescent="0.2">
      <c r="A2121">
        <v>20080098</v>
      </c>
      <c r="B2121" t="s">
        <v>207</v>
      </c>
      <c r="C2121">
        <v>11.2391304347826</v>
      </c>
      <c r="D2121">
        <f>VLOOKUP(A2121,combine!A:R,4,FALSE)</f>
        <v>73.38</v>
      </c>
      <c r="E2121">
        <f>VLOOKUP(A2121,combine!A:R,5,FALSE)</f>
        <v>207</v>
      </c>
      <c r="F2121">
        <f>VLOOKUP(A2121,combine!A:R,13,FALSE)</f>
        <v>4.5599999999999996</v>
      </c>
      <c r="G2121">
        <f>VLOOKUP(A2121,combine!A:R,14,FALSE)</f>
        <v>35.5</v>
      </c>
      <c r="H2121">
        <f>VLOOKUP(A2121,combine!A:R,16,FALSE)</f>
        <v>4.2699999999999996</v>
      </c>
      <c r="I2121">
        <f>VLOOKUP(A2121,combine!A:R,17,FALSE)</f>
        <v>122</v>
      </c>
    </row>
    <row r="2122" spans="1:9" x14ac:dyDescent="0.2">
      <c r="A2122">
        <v>20080154</v>
      </c>
      <c r="B2122" t="s">
        <v>38</v>
      </c>
      <c r="C2122">
        <v>0.57999999999999996</v>
      </c>
      <c r="D2122">
        <f>VLOOKUP(A2122,combine!A:R,4,FALSE)</f>
        <v>74.88</v>
      </c>
      <c r="E2122">
        <f>VLOOKUP(A2122,combine!A:R,5,FALSE)</f>
        <v>246</v>
      </c>
      <c r="F2122">
        <f>VLOOKUP(A2122,combine!A:R,13,FALSE)</f>
        <v>4.87</v>
      </c>
      <c r="G2122">
        <f>VLOOKUP(A2122,combine!A:R,14,FALSE)</f>
        <v>31.5</v>
      </c>
      <c r="H2122">
        <f>VLOOKUP(A2122,combine!A:R,16,FALSE)</f>
        <v>4.5599999999999996</v>
      </c>
      <c r="I2122">
        <f>VLOOKUP(A2122,combine!A:R,17,FALSE)</f>
        <v>112</v>
      </c>
    </row>
    <row r="2123" spans="1:9" x14ac:dyDescent="0.2">
      <c r="A2123">
        <v>20090055</v>
      </c>
      <c r="B2123" t="s">
        <v>207</v>
      </c>
      <c r="C2123">
        <v>9.1612903225806406</v>
      </c>
      <c r="D2123">
        <f>VLOOKUP(A2123,combine!A:R,4,FALSE)</f>
        <v>72.13</v>
      </c>
      <c r="E2123">
        <f>VLOOKUP(A2123,combine!A:R,5,FALSE)</f>
        <v>221</v>
      </c>
      <c r="F2123">
        <f>VLOOKUP(A2123,combine!A:R,13,FALSE)</f>
        <v>4.5599999999999996</v>
      </c>
      <c r="G2123">
        <f>VLOOKUP(A2123,combine!A:R,14,FALSE)</f>
        <v>37</v>
      </c>
      <c r="H2123">
        <f>VLOOKUP(A2123,combine!A:R,16,FALSE)</f>
        <v>4.26</v>
      </c>
      <c r="I2123">
        <f>VLOOKUP(A2123,combine!A:R,17,FALSE)</f>
        <v>123</v>
      </c>
    </row>
    <row r="2124" spans="1:9" x14ac:dyDescent="0.2">
      <c r="A2124">
        <v>20100019</v>
      </c>
      <c r="B2124" t="s">
        <v>103</v>
      </c>
      <c r="C2124">
        <v>5.4239130434782599</v>
      </c>
      <c r="D2124">
        <f>VLOOKUP(A2124,combine!A:R,4,FALSE)</f>
        <v>73.25</v>
      </c>
      <c r="E2124">
        <f>VLOOKUP(A2124,combine!A:R,5,FALSE)</f>
        <v>239</v>
      </c>
      <c r="F2124">
        <f>VLOOKUP(A2124,combine!A:R,13,FALSE)</f>
        <v>4.62</v>
      </c>
      <c r="G2124">
        <f>VLOOKUP(A2124,combine!A:R,14,FALSE)</f>
        <v>40</v>
      </c>
      <c r="H2124">
        <f>VLOOKUP(A2124,combine!A:R,16,FALSE)</f>
        <v>4.38</v>
      </c>
      <c r="I2124">
        <f>VLOOKUP(A2124,combine!A:R,17,FALSE)</f>
        <v>123</v>
      </c>
    </row>
    <row r="2125" spans="1:9" x14ac:dyDescent="0.2">
      <c r="A2125">
        <v>20020105</v>
      </c>
      <c r="B2125" t="s">
        <v>22</v>
      </c>
      <c r="C2125">
        <v>7.5159705159705101</v>
      </c>
      <c r="D2125">
        <f>VLOOKUP(A2125,combine!A:R,4,FALSE)</f>
        <v>71.599999999999994</v>
      </c>
      <c r="E2125">
        <f>VLOOKUP(A2125,combine!A:R,5,FALSE)</f>
        <v>207</v>
      </c>
      <c r="F2125">
        <f>VLOOKUP(A2125,combine!A:R,13,FALSE)</f>
        <v>4.58</v>
      </c>
      <c r="G2125">
        <f>VLOOKUP(A2125,combine!A:R,14,FALSE)</f>
        <v>39</v>
      </c>
      <c r="H2125">
        <f>VLOOKUP(A2125,combine!A:R,16,FALSE)</f>
        <v>4.2</v>
      </c>
      <c r="I2125">
        <f>VLOOKUP(A2125,combine!A:R,17,FALSE)</f>
        <v>122</v>
      </c>
    </row>
    <row r="2126" spans="1:9" x14ac:dyDescent="0.2">
      <c r="A2126">
        <v>20100135</v>
      </c>
      <c r="B2126" t="s">
        <v>18</v>
      </c>
      <c r="C2126">
        <v>6.6363636363636296</v>
      </c>
      <c r="D2126">
        <f>VLOOKUP(A2126,combine!A:R,4,FALSE)</f>
        <v>71</v>
      </c>
      <c r="E2126">
        <f>VLOOKUP(A2126,combine!A:R,5,FALSE)</f>
        <v>194</v>
      </c>
      <c r="F2126">
        <f>VLOOKUP(A2126,combine!A:R,13,FALSE)</f>
        <v>4.46</v>
      </c>
      <c r="G2126">
        <f>VLOOKUP(A2126,combine!A:R,14,FALSE)</f>
        <v>33.5</v>
      </c>
      <c r="H2126">
        <f>VLOOKUP(A2126,combine!A:R,16,FALSE)</f>
        <v>4.33</v>
      </c>
      <c r="I2126">
        <f>VLOOKUP(A2126,combine!A:R,17,FALSE)</f>
        <v>117</v>
      </c>
    </row>
    <row r="2127" spans="1:9" x14ac:dyDescent="0.2">
      <c r="A2127">
        <v>20100514</v>
      </c>
      <c r="B2127" t="s">
        <v>104</v>
      </c>
      <c r="C2127">
        <v>0</v>
      </c>
      <c r="D2127">
        <f>VLOOKUP(A2127,combine!A:R,4,FALSE)</f>
        <v>72.63</v>
      </c>
      <c r="E2127">
        <f>VLOOKUP(A2127,combine!A:R,5,FALSE)</f>
        <v>209</v>
      </c>
      <c r="F2127">
        <f>VLOOKUP(A2127,combine!A:R,13,FALSE)</f>
        <v>4.84</v>
      </c>
      <c r="G2127">
        <f>VLOOKUP(A2127,combine!A:R,14,FALSE)</f>
        <v>32</v>
      </c>
      <c r="H2127">
        <f>VLOOKUP(A2127,combine!A:R,16,FALSE)</f>
        <v>4.3499999999999996</v>
      </c>
      <c r="I2127">
        <f>VLOOKUP(A2127,combine!A:R,17,FALSE)</f>
        <v>102</v>
      </c>
    </row>
    <row r="2128" spans="1:9" x14ac:dyDescent="0.2">
      <c r="A2128">
        <v>20030109</v>
      </c>
      <c r="B2128" t="s">
        <v>77</v>
      </c>
      <c r="C2128">
        <v>2.5787781350482302</v>
      </c>
      <c r="D2128">
        <f>VLOOKUP(A2128,combine!A:R,4,FALSE)</f>
        <v>74.599999999999994</v>
      </c>
      <c r="E2128">
        <f>VLOOKUP(A2128,combine!A:R,5,FALSE)</f>
        <v>284</v>
      </c>
      <c r="F2128">
        <f>VLOOKUP(A2128,combine!A:R,13,FALSE)</f>
        <v>5.09</v>
      </c>
      <c r="G2128">
        <f>VLOOKUP(A2128,combine!A:R,14,FALSE)</f>
        <v>28.5</v>
      </c>
      <c r="H2128">
        <f>VLOOKUP(A2128,combine!A:R,16,FALSE)</f>
        <v>4.5199999999999996</v>
      </c>
      <c r="I2128">
        <f>VLOOKUP(A2128,combine!A:R,17,FALSE)</f>
        <v>107</v>
      </c>
    </row>
    <row r="2129" spans="1:9" x14ac:dyDescent="0.2">
      <c r="A2129">
        <v>20090088</v>
      </c>
      <c r="B2129" t="s">
        <v>18</v>
      </c>
      <c r="C2129">
        <v>9.0921568627450906</v>
      </c>
      <c r="D2129">
        <f>VLOOKUP(A2129,combine!A:R,4,FALSE)</f>
        <v>69.75</v>
      </c>
      <c r="E2129">
        <f>VLOOKUP(A2129,combine!A:R,5,FALSE)</f>
        <v>179</v>
      </c>
      <c r="F2129">
        <f>VLOOKUP(A2129,combine!A:R,13,FALSE)</f>
        <v>4.3499999999999996</v>
      </c>
      <c r="G2129">
        <f>VLOOKUP(A2129,combine!A:R,14,FALSE)</f>
        <v>36.5</v>
      </c>
      <c r="H2129">
        <f>VLOOKUP(A2129,combine!A:R,16,FALSE)</f>
        <v>4.0999999999999996</v>
      </c>
      <c r="I2129">
        <f>VLOOKUP(A2129,combine!A:R,17,FALSE)</f>
        <v>121</v>
      </c>
    </row>
    <row r="2130" spans="1:9" x14ac:dyDescent="0.2">
      <c r="A2130">
        <v>20080037</v>
      </c>
      <c r="B2130" t="s">
        <v>103</v>
      </c>
      <c r="C2130">
        <v>4.7515337423312802</v>
      </c>
      <c r="D2130">
        <f>VLOOKUP(A2130,combine!A:R,4,FALSE)</f>
        <v>72</v>
      </c>
      <c r="E2130">
        <f>VLOOKUP(A2130,combine!A:R,5,FALSE)</f>
        <v>246</v>
      </c>
      <c r="F2130">
        <f>VLOOKUP(A2130,combine!A:R,13,FALSE)</f>
        <v>4.8499999999999996</v>
      </c>
      <c r="G2130">
        <f>VLOOKUP(A2130,combine!A:R,14,FALSE)</f>
        <v>24.5</v>
      </c>
      <c r="H2130">
        <f>VLOOKUP(A2130,combine!A:R,16,FALSE)</f>
        <v>4.5599999999999996</v>
      </c>
      <c r="I2130">
        <f>VLOOKUP(A2130,combine!A:R,17,FALSE)</f>
        <v>105</v>
      </c>
    </row>
    <row r="2131" spans="1:9" x14ac:dyDescent="0.2">
      <c r="A2131">
        <v>19990173</v>
      </c>
      <c r="B2131" t="s">
        <v>15758</v>
      </c>
      <c r="C2131">
        <v>1.68163265306122</v>
      </c>
      <c r="D2131">
        <f>VLOOKUP(A2131,combine!A:R,4,FALSE)</f>
        <v>72.400000000000006</v>
      </c>
      <c r="E2131">
        <f>VLOOKUP(A2131,combine!A:R,5,FALSE)</f>
        <v>302</v>
      </c>
      <c r="F2131">
        <f>VLOOKUP(A2131,combine!A:R,13,FALSE)</f>
        <v>5.34</v>
      </c>
      <c r="G2131">
        <f>VLOOKUP(A2131,combine!A:R,14,FALSE)</f>
        <v>24</v>
      </c>
      <c r="H2131">
        <f>VLOOKUP(A2131,combine!A:R,16,FALSE)</f>
        <v>4.45</v>
      </c>
      <c r="I2131">
        <f>VLOOKUP(A2131,combine!A:R,17,FALSE)</f>
        <v>96</v>
      </c>
    </row>
    <row r="2132" spans="1:9" x14ac:dyDescent="0.2">
      <c r="A2132">
        <v>19960026</v>
      </c>
      <c r="B2132" t="s">
        <v>99</v>
      </c>
      <c r="C2132">
        <v>4.6380182002022199</v>
      </c>
      <c r="D2132">
        <f>VLOOKUP(A2132,combine!A:R,4,FALSE)</f>
        <v>72.400000000000006</v>
      </c>
      <c r="E2132">
        <f>VLOOKUP(A2132,combine!A:R,5,FALSE)</f>
        <v>235</v>
      </c>
      <c r="F2132">
        <f>VLOOKUP(A2132,combine!A:R,13,FALSE)</f>
        <v>0</v>
      </c>
      <c r="G2132">
        <f>VLOOKUP(A2132,combine!A:R,14,FALSE)</f>
        <v>0</v>
      </c>
      <c r="H2132">
        <f>VLOOKUP(A2132,combine!A:R,16,FALSE)</f>
        <v>0</v>
      </c>
      <c r="I2132">
        <f>VLOOKUP(A2132,combine!A:R,17,FALSE)</f>
        <v>0</v>
      </c>
    </row>
    <row r="2133" spans="1:9" x14ac:dyDescent="0.2">
      <c r="A2133">
        <v>20080660</v>
      </c>
      <c r="B2133" t="s">
        <v>103</v>
      </c>
      <c r="C2133">
        <v>5.0401785714285703</v>
      </c>
      <c r="D2133">
        <f>VLOOKUP(A2133,combine!A:R,4,FALSE)</f>
        <v>72.75</v>
      </c>
      <c r="E2133">
        <f>VLOOKUP(A2133,combine!A:R,5,FALSE)</f>
        <v>249</v>
      </c>
      <c r="F2133">
        <f>VLOOKUP(A2133,combine!A:R,13,FALSE)</f>
        <v>4.8</v>
      </c>
      <c r="G2133">
        <f>VLOOKUP(A2133,combine!A:R,14,FALSE)</f>
        <v>26</v>
      </c>
      <c r="H2133">
        <f>VLOOKUP(A2133,combine!A:R,16,FALSE)</f>
        <v>4.3099999999999996</v>
      </c>
      <c r="I2133">
        <f>VLOOKUP(A2133,combine!A:R,17,FALSE)</f>
        <v>110</v>
      </c>
    </row>
    <row r="2134" spans="1:9" x14ac:dyDescent="0.2">
      <c r="A2134">
        <v>20100057</v>
      </c>
      <c r="B2134" t="s">
        <v>15758</v>
      </c>
      <c r="C2134">
        <v>1.9629629629629599</v>
      </c>
      <c r="D2134">
        <f>VLOOKUP(A2134,combine!A:R,4,FALSE)</f>
        <v>76</v>
      </c>
      <c r="E2134">
        <f>VLOOKUP(A2134,combine!A:R,5,FALSE)</f>
        <v>349</v>
      </c>
      <c r="F2134">
        <f>VLOOKUP(A2134,combine!A:R,13,FALSE)</f>
        <v>5.71</v>
      </c>
      <c r="G2134">
        <f>VLOOKUP(A2134,combine!A:R,14,FALSE)</f>
        <v>20.5</v>
      </c>
      <c r="H2134">
        <f>VLOOKUP(A2134,combine!A:R,16,FALSE)</f>
        <v>5.03</v>
      </c>
      <c r="I2134">
        <f>VLOOKUP(A2134,combine!A:R,17,FALSE)</f>
        <v>0</v>
      </c>
    </row>
    <row r="2135" spans="1:9" x14ac:dyDescent="0.2">
      <c r="A2135">
        <v>20080071</v>
      </c>
      <c r="B2135" t="s">
        <v>99</v>
      </c>
      <c r="C2135">
        <v>5.2592592592592498</v>
      </c>
      <c r="D2135">
        <f>VLOOKUP(A2135,combine!A:R,4,FALSE)</f>
        <v>73.25</v>
      </c>
      <c r="E2135">
        <f>VLOOKUP(A2135,combine!A:R,5,FALSE)</f>
        <v>234</v>
      </c>
      <c r="F2135">
        <f>VLOOKUP(A2135,combine!A:R,13,FALSE)</f>
        <v>4.6500000000000004</v>
      </c>
      <c r="G2135">
        <f>VLOOKUP(A2135,combine!A:R,14,FALSE)</f>
        <v>35</v>
      </c>
      <c r="H2135">
        <f>VLOOKUP(A2135,combine!A:R,16,FALSE)</f>
        <v>0</v>
      </c>
      <c r="I2135">
        <f>VLOOKUP(A2135,combine!A:R,17,FALSE)</f>
        <v>118</v>
      </c>
    </row>
    <row r="2136" spans="1:9" x14ac:dyDescent="0.2">
      <c r="A2136">
        <v>20090134</v>
      </c>
      <c r="B2136" t="s">
        <v>49</v>
      </c>
      <c r="C2136">
        <v>0</v>
      </c>
      <c r="D2136">
        <f>VLOOKUP(A2136,combine!A:R,4,FALSE)</f>
        <v>70.25</v>
      </c>
      <c r="E2136">
        <f>VLOOKUP(A2136,combine!A:R,5,FALSE)</f>
        <v>219</v>
      </c>
      <c r="F2136">
        <f>VLOOKUP(A2136,combine!A:R,13,FALSE)</f>
        <v>4.75</v>
      </c>
      <c r="G2136">
        <f>VLOOKUP(A2136,combine!A:R,14,FALSE)</f>
        <v>34</v>
      </c>
      <c r="H2136">
        <f>VLOOKUP(A2136,combine!A:R,16,FALSE)</f>
        <v>0</v>
      </c>
      <c r="I2136">
        <f>VLOOKUP(A2136,combine!A:R,17,FALSE)</f>
        <v>114</v>
      </c>
    </row>
    <row r="2137" spans="1:9" x14ac:dyDescent="0.2">
      <c r="A2137">
        <v>20100124</v>
      </c>
      <c r="B2137" t="s">
        <v>16641</v>
      </c>
      <c r="C2137">
        <v>1.5</v>
      </c>
      <c r="D2137">
        <f>VLOOKUP(A2137,combine!A:R,4,FALSE)</f>
        <v>73</v>
      </c>
      <c r="E2137">
        <f>VLOOKUP(A2137,combine!A:R,5,FALSE)</f>
        <v>242</v>
      </c>
      <c r="F2137">
        <f>VLOOKUP(A2137,combine!A:R,13,FALSE)</f>
        <v>4.71</v>
      </c>
      <c r="G2137">
        <f>VLOOKUP(A2137,combine!A:R,14,FALSE)</f>
        <v>36.5</v>
      </c>
      <c r="H2137">
        <f>VLOOKUP(A2137,combine!A:R,16,FALSE)</f>
        <v>4.2300000000000004</v>
      </c>
      <c r="I2137">
        <f>VLOOKUP(A2137,combine!A:R,17,FALSE)</f>
        <v>115</v>
      </c>
    </row>
    <row r="2138" spans="1:9" x14ac:dyDescent="0.2">
      <c r="A2138">
        <v>20080181</v>
      </c>
      <c r="B2138" t="s">
        <v>42</v>
      </c>
      <c r="C2138">
        <v>2.3763440860215002</v>
      </c>
      <c r="D2138">
        <f>VLOOKUP(A2138,combine!A:R,4,FALSE)</f>
        <v>75.88</v>
      </c>
      <c r="E2138">
        <f>VLOOKUP(A2138,combine!A:R,5,FALSE)</f>
        <v>291</v>
      </c>
      <c r="F2138">
        <f>VLOOKUP(A2138,combine!A:R,13,FALSE)</f>
        <v>5.18</v>
      </c>
      <c r="G2138">
        <f>VLOOKUP(A2138,combine!A:R,14,FALSE)</f>
        <v>27</v>
      </c>
      <c r="H2138">
        <f>VLOOKUP(A2138,combine!A:R,16,FALSE)</f>
        <v>4.54</v>
      </c>
      <c r="I2138">
        <f>VLOOKUP(A2138,combine!A:R,17,FALSE)</f>
        <v>108</v>
      </c>
    </row>
    <row r="2139" spans="1:9" x14ac:dyDescent="0.2">
      <c r="A2139">
        <v>20100175</v>
      </c>
      <c r="B2139" t="s">
        <v>38</v>
      </c>
      <c r="C2139">
        <v>0.484375</v>
      </c>
      <c r="D2139">
        <f>VLOOKUP(A2139,combine!A:R,4,FALSE)</f>
        <v>76</v>
      </c>
      <c r="E2139">
        <f>VLOOKUP(A2139,combine!A:R,5,FALSE)</f>
        <v>281</v>
      </c>
      <c r="F2139">
        <f>VLOOKUP(A2139,combine!A:R,13,FALSE)</f>
        <v>4.82</v>
      </c>
      <c r="G2139">
        <f>VLOOKUP(A2139,combine!A:R,14,FALSE)</f>
        <v>35</v>
      </c>
      <c r="H2139">
        <f>VLOOKUP(A2139,combine!A:R,16,FALSE)</f>
        <v>4.6500000000000004</v>
      </c>
      <c r="I2139">
        <f>VLOOKUP(A2139,combine!A:R,17,FALSE)</f>
        <v>117</v>
      </c>
    </row>
    <row r="2140" spans="1:9" x14ac:dyDescent="0.2">
      <c r="A2140">
        <v>20060058</v>
      </c>
      <c r="B2140" t="s">
        <v>49</v>
      </c>
      <c r="C2140">
        <v>7.87544483985765</v>
      </c>
      <c r="D2140">
        <f>VLOOKUP(A2140,combine!A:R,4,FALSE)</f>
        <v>71.13</v>
      </c>
      <c r="E2140">
        <f>VLOOKUP(A2140,combine!A:R,5,FALSE)</f>
        <v>189</v>
      </c>
      <c r="F2140">
        <f>VLOOKUP(A2140,combine!A:R,13,FALSE)</f>
        <v>4.46</v>
      </c>
      <c r="G2140">
        <f>VLOOKUP(A2140,combine!A:R,14,FALSE)</f>
        <v>37</v>
      </c>
      <c r="H2140">
        <f>VLOOKUP(A2140,combine!A:R,16,FALSE)</f>
        <v>4.16</v>
      </c>
      <c r="I2140">
        <f>VLOOKUP(A2140,combine!A:R,17,FALSE)</f>
        <v>129</v>
      </c>
    </row>
    <row r="2141" spans="1:9" x14ac:dyDescent="0.2">
      <c r="A2141">
        <v>20100083</v>
      </c>
      <c r="B2141" t="s">
        <v>42</v>
      </c>
      <c r="C2141">
        <v>0.98905908096280004</v>
      </c>
      <c r="D2141">
        <f>VLOOKUP(A2141,combine!A:R,4,FALSE)</f>
        <v>75.25</v>
      </c>
      <c r="E2141">
        <f>VLOOKUP(A2141,combine!A:R,5,FALSE)</f>
        <v>300</v>
      </c>
      <c r="F2141">
        <f>VLOOKUP(A2141,combine!A:R,13,FALSE)</f>
        <v>4.9800000000000004</v>
      </c>
      <c r="G2141">
        <f>VLOOKUP(A2141,combine!A:R,14,FALSE)</f>
        <v>33</v>
      </c>
      <c r="H2141">
        <f>VLOOKUP(A2141,combine!A:R,16,FALSE)</f>
        <v>4.76</v>
      </c>
      <c r="I2141">
        <f>VLOOKUP(A2141,combine!A:R,17,FALSE)</f>
        <v>98</v>
      </c>
    </row>
    <row r="2142" spans="1:9" x14ac:dyDescent="0.2">
      <c r="A2142">
        <v>20090059</v>
      </c>
      <c r="B2142" t="s">
        <v>207</v>
      </c>
      <c r="C2142">
        <v>9.1696428571428505</v>
      </c>
      <c r="D2142">
        <f>VLOOKUP(A2142,combine!A:R,4,FALSE)</f>
        <v>73</v>
      </c>
      <c r="E2142">
        <f>VLOOKUP(A2142,combine!A:R,5,FALSE)</f>
        <v>198</v>
      </c>
      <c r="F2142">
        <f>VLOOKUP(A2142,combine!A:R,13,FALSE)</f>
        <v>4.43</v>
      </c>
      <c r="G2142">
        <f>VLOOKUP(A2142,combine!A:R,14,FALSE)</f>
        <v>36</v>
      </c>
      <c r="H2142">
        <f>VLOOKUP(A2142,combine!A:R,16,FALSE)</f>
        <v>3.98</v>
      </c>
      <c r="I2142">
        <f>VLOOKUP(A2142,combine!A:R,17,FALSE)</f>
        <v>123</v>
      </c>
    </row>
    <row r="2143" spans="1:9" x14ac:dyDescent="0.2">
      <c r="A2143">
        <v>20090216</v>
      </c>
      <c r="B2143" t="s">
        <v>18</v>
      </c>
      <c r="C2143">
        <v>7.8277227722772196</v>
      </c>
      <c r="D2143">
        <f>VLOOKUP(A2143,combine!A:R,4,FALSE)</f>
        <v>68.5</v>
      </c>
      <c r="E2143">
        <f>VLOOKUP(A2143,combine!A:R,5,FALSE)</f>
        <v>182</v>
      </c>
      <c r="F2143">
        <f>VLOOKUP(A2143,combine!A:R,13,FALSE)</f>
        <v>4.51</v>
      </c>
      <c r="G2143">
        <f>VLOOKUP(A2143,combine!A:R,14,FALSE)</f>
        <v>37.5</v>
      </c>
      <c r="H2143">
        <f>VLOOKUP(A2143,combine!A:R,16,FALSE)</f>
        <v>4.2</v>
      </c>
      <c r="I2143">
        <f>VLOOKUP(A2143,combine!A:R,17,FALSE)</f>
        <v>121</v>
      </c>
    </row>
    <row r="2144" spans="1:9" x14ac:dyDescent="0.2">
      <c r="A2144">
        <v>20080067</v>
      </c>
      <c r="B2144" t="s">
        <v>207</v>
      </c>
      <c r="C2144">
        <v>9.2068965517241299</v>
      </c>
      <c r="D2144">
        <f>VLOOKUP(A2144,combine!A:R,4,FALSE)</f>
        <v>71.75</v>
      </c>
      <c r="E2144">
        <f>VLOOKUP(A2144,combine!A:R,5,FALSE)</f>
        <v>207</v>
      </c>
      <c r="F2144">
        <f>VLOOKUP(A2144,combine!A:R,13,FALSE)</f>
        <v>4.4800000000000004</v>
      </c>
      <c r="G2144">
        <f>VLOOKUP(A2144,combine!A:R,14,FALSE)</f>
        <v>32.5</v>
      </c>
      <c r="H2144">
        <f>VLOOKUP(A2144,combine!A:R,16,FALSE)</f>
        <v>4.4000000000000004</v>
      </c>
      <c r="I2144">
        <f>VLOOKUP(A2144,combine!A:R,17,FALSE)</f>
        <v>121</v>
      </c>
    </row>
    <row r="2145" spans="1:9" x14ac:dyDescent="0.2">
      <c r="A2145">
        <v>20090093</v>
      </c>
      <c r="B2145" t="s">
        <v>42</v>
      </c>
      <c r="C2145">
        <v>1.3</v>
      </c>
      <c r="D2145">
        <f>VLOOKUP(A2145,combine!A:R,4,FALSE)</f>
        <v>75</v>
      </c>
      <c r="E2145">
        <f>VLOOKUP(A2145,combine!A:R,5,FALSE)</f>
        <v>301</v>
      </c>
      <c r="F2145">
        <f>VLOOKUP(A2145,combine!A:R,13,FALSE)</f>
        <v>4.96</v>
      </c>
      <c r="G2145">
        <f>VLOOKUP(A2145,combine!A:R,14,FALSE)</f>
        <v>24.5</v>
      </c>
      <c r="H2145">
        <f>VLOOKUP(A2145,combine!A:R,16,FALSE)</f>
        <v>4.7300000000000004</v>
      </c>
      <c r="I2145">
        <f>VLOOKUP(A2145,combine!A:R,17,FALSE)</f>
        <v>97</v>
      </c>
    </row>
    <row r="2146" spans="1:9" x14ac:dyDescent="0.2">
      <c r="A2146">
        <v>20020097</v>
      </c>
      <c r="B2146" t="s">
        <v>103</v>
      </c>
      <c r="C2146">
        <v>6.3134328358208904</v>
      </c>
      <c r="D2146">
        <f>VLOOKUP(A2146,combine!A:R,4,FALSE)</f>
        <v>71.8</v>
      </c>
      <c r="E2146">
        <f>VLOOKUP(A2146,combine!A:R,5,FALSE)</f>
        <v>209</v>
      </c>
      <c r="F2146">
        <f>VLOOKUP(A2146,combine!A:R,13,FALSE)</f>
        <v>4.5599999999999996</v>
      </c>
      <c r="G2146">
        <f>VLOOKUP(A2146,combine!A:R,14,FALSE)</f>
        <v>38.5</v>
      </c>
      <c r="H2146">
        <f>VLOOKUP(A2146,combine!A:R,16,FALSE)</f>
        <v>3.87</v>
      </c>
      <c r="I2146">
        <f>VLOOKUP(A2146,combine!A:R,17,FALSE)</f>
        <v>118</v>
      </c>
    </row>
    <row r="2147" spans="1:9" x14ac:dyDescent="0.2">
      <c r="A2147">
        <v>20100198</v>
      </c>
      <c r="B2147" t="s">
        <v>34</v>
      </c>
      <c r="C2147">
        <v>0</v>
      </c>
      <c r="D2147">
        <f>VLOOKUP(A2147,combine!A:R,4,FALSE)</f>
        <v>75</v>
      </c>
      <c r="E2147">
        <f>VLOOKUP(A2147,combine!A:R,5,FALSE)</f>
        <v>217</v>
      </c>
      <c r="F2147">
        <f>VLOOKUP(A2147,combine!A:R,13,FALSE)</f>
        <v>4.43</v>
      </c>
      <c r="G2147">
        <f>VLOOKUP(A2147,combine!A:R,14,FALSE)</f>
        <v>34.5</v>
      </c>
      <c r="H2147">
        <f>VLOOKUP(A2147,combine!A:R,16,FALSE)</f>
        <v>4.41</v>
      </c>
      <c r="I2147">
        <f>VLOOKUP(A2147,combine!A:R,17,FALSE)</f>
        <v>124</v>
      </c>
    </row>
    <row r="2148" spans="1:9" x14ac:dyDescent="0.2">
      <c r="A2148">
        <v>20090179</v>
      </c>
      <c r="B2148" t="s">
        <v>18</v>
      </c>
      <c r="C2148">
        <v>8.7241379310344804</v>
      </c>
      <c r="D2148">
        <f>VLOOKUP(A2148,combine!A:R,4,FALSE)</f>
        <v>72.63</v>
      </c>
      <c r="E2148">
        <f>VLOOKUP(A2148,combine!A:R,5,FALSE)</f>
        <v>193</v>
      </c>
      <c r="F2148">
        <f>VLOOKUP(A2148,combine!A:R,13,FALSE)</f>
        <v>4.5</v>
      </c>
      <c r="G2148">
        <f>VLOOKUP(A2148,combine!A:R,14,FALSE)</f>
        <v>38</v>
      </c>
      <c r="H2148">
        <f>VLOOKUP(A2148,combine!A:R,16,FALSE)</f>
        <v>4.01</v>
      </c>
      <c r="I2148">
        <f>VLOOKUP(A2148,combine!A:R,17,FALSE)</f>
        <v>127</v>
      </c>
    </row>
    <row r="2149" spans="1:9" x14ac:dyDescent="0.2">
      <c r="A2149">
        <v>20090575</v>
      </c>
      <c r="B2149" t="s">
        <v>34</v>
      </c>
      <c r="D2149">
        <f>VLOOKUP(A2149,combine!A:R,4,FALSE)</f>
        <v>68.63</v>
      </c>
      <c r="E2149">
        <f>VLOOKUP(A2149,combine!A:R,5,FALSE)</f>
        <v>196</v>
      </c>
      <c r="F2149">
        <f>VLOOKUP(A2149,combine!A:R,13,FALSE)</f>
        <v>4.5</v>
      </c>
      <c r="G2149">
        <f>VLOOKUP(A2149,combine!A:R,14,FALSE)</f>
        <v>0</v>
      </c>
      <c r="H2149">
        <f>VLOOKUP(A2149,combine!A:R,16,FALSE)</f>
        <v>4.47</v>
      </c>
      <c r="I2149">
        <f>VLOOKUP(A2149,combine!A:R,17,FALSE)</f>
        <v>0</v>
      </c>
    </row>
    <row r="2150" spans="1:9" x14ac:dyDescent="0.2">
      <c r="A2150">
        <v>20060142</v>
      </c>
      <c r="B2150" t="s">
        <v>103</v>
      </c>
      <c r="C2150">
        <v>4.7636363636363601</v>
      </c>
      <c r="D2150">
        <f>VLOOKUP(A2150,combine!A:R,4,FALSE)</f>
        <v>76.88</v>
      </c>
      <c r="E2150">
        <f>VLOOKUP(A2150,combine!A:R,5,FALSE)</f>
        <v>228</v>
      </c>
      <c r="F2150">
        <f>VLOOKUP(A2150,combine!A:R,13,FALSE)</f>
        <v>4.5199999999999996</v>
      </c>
      <c r="G2150">
        <f>VLOOKUP(A2150,combine!A:R,14,FALSE)</f>
        <v>37</v>
      </c>
      <c r="H2150">
        <f>VLOOKUP(A2150,combine!A:R,16,FALSE)</f>
        <v>4.34</v>
      </c>
      <c r="I2150">
        <f>VLOOKUP(A2150,combine!A:R,17,FALSE)</f>
        <v>118</v>
      </c>
    </row>
    <row r="2151" spans="1:9" x14ac:dyDescent="0.2">
      <c r="A2151">
        <v>20090210</v>
      </c>
      <c r="B2151" t="s">
        <v>42</v>
      </c>
      <c r="C2151">
        <v>0.30357142857142799</v>
      </c>
      <c r="D2151">
        <f>VLOOKUP(A2151,combine!A:R,4,FALSE)</f>
        <v>74</v>
      </c>
      <c r="E2151">
        <f>VLOOKUP(A2151,combine!A:R,5,FALSE)</f>
        <v>304</v>
      </c>
      <c r="F2151">
        <f>VLOOKUP(A2151,combine!A:R,13,FALSE)</f>
        <v>5.32</v>
      </c>
      <c r="G2151">
        <f>VLOOKUP(A2151,combine!A:R,14,FALSE)</f>
        <v>33</v>
      </c>
      <c r="H2151">
        <f>VLOOKUP(A2151,combine!A:R,16,FALSE)</f>
        <v>0</v>
      </c>
      <c r="I2151">
        <f>VLOOKUP(A2151,combine!A:R,17,FALSE)</f>
        <v>0</v>
      </c>
    </row>
    <row r="2152" spans="1:9" x14ac:dyDescent="0.2">
      <c r="A2152">
        <v>20100096</v>
      </c>
      <c r="B2152" t="s">
        <v>18</v>
      </c>
      <c r="C2152">
        <v>7.7857142857142803</v>
      </c>
      <c r="D2152">
        <f>VLOOKUP(A2152,combine!A:R,4,FALSE)</f>
        <v>71.63</v>
      </c>
      <c r="E2152">
        <f>VLOOKUP(A2152,combine!A:R,5,FALSE)</f>
        <v>192</v>
      </c>
      <c r="F2152">
        <f>VLOOKUP(A2152,combine!A:R,13,FALSE)</f>
        <v>4.37</v>
      </c>
      <c r="G2152">
        <f>VLOOKUP(A2152,combine!A:R,14,FALSE)</f>
        <v>37</v>
      </c>
      <c r="H2152">
        <f>VLOOKUP(A2152,combine!A:R,16,FALSE)</f>
        <v>4.07</v>
      </c>
      <c r="I2152">
        <f>VLOOKUP(A2152,combine!A:R,17,FALSE)</f>
        <v>127</v>
      </c>
    </row>
    <row r="2153" spans="1:9" x14ac:dyDescent="0.2">
      <c r="A2153">
        <v>20100054</v>
      </c>
      <c r="B2153" t="s">
        <v>38</v>
      </c>
      <c r="C2153">
        <v>3.2418952618453803E-2</v>
      </c>
      <c r="D2153">
        <f>VLOOKUP(A2153,combine!A:R,4,FALSE)</f>
        <v>78</v>
      </c>
      <c r="E2153">
        <f>VLOOKUP(A2153,combine!A:R,5,FALSE)</f>
        <v>278</v>
      </c>
      <c r="F2153">
        <f>VLOOKUP(A2153,combine!A:R,13,FALSE)</f>
        <v>4.68</v>
      </c>
      <c r="G2153">
        <f>VLOOKUP(A2153,combine!A:R,14,FALSE)</f>
        <v>31.5</v>
      </c>
      <c r="H2153">
        <f>VLOOKUP(A2153,combine!A:R,16,FALSE)</f>
        <v>4.6100000000000003</v>
      </c>
      <c r="I2153">
        <f>VLOOKUP(A2153,combine!A:R,17,FALSE)</f>
        <v>111</v>
      </c>
    </row>
    <row r="2154" spans="1:9" x14ac:dyDescent="0.2">
      <c r="A2154">
        <v>20090026</v>
      </c>
      <c r="B2154" t="s">
        <v>103</v>
      </c>
      <c r="C2154">
        <v>0.18851570964247</v>
      </c>
      <c r="D2154">
        <f>VLOOKUP(A2154,combine!A:R,4,FALSE)</f>
        <v>75.13</v>
      </c>
      <c r="E2154">
        <f>VLOOKUP(A2154,combine!A:R,5,FALSE)</f>
        <v>240</v>
      </c>
      <c r="F2154">
        <f>VLOOKUP(A2154,combine!A:R,13,FALSE)</f>
        <v>4.62</v>
      </c>
      <c r="G2154">
        <f>VLOOKUP(A2154,combine!A:R,14,FALSE)</f>
        <v>35.5</v>
      </c>
      <c r="H2154">
        <f>VLOOKUP(A2154,combine!A:R,16,FALSE)</f>
        <v>4.18</v>
      </c>
      <c r="I2154">
        <f>VLOOKUP(A2154,combine!A:R,17,FALSE)</f>
        <v>121</v>
      </c>
    </row>
    <row r="2155" spans="1:9" x14ac:dyDescent="0.2">
      <c r="A2155">
        <v>20100230</v>
      </c>
      <c r="B2155" t="s">
        <v>38</v>
      </c>
      <c r="C2155">
        <v>1.02479338842975</v>
      </c>
      <c r="D2155">
        <f>VLOOKUP(A2155,combine!A:R,4,FALSE)</f>
        <v>74.88</v>
      </c>
      <c r="E2155">
        <f>VLOOKUP(A2155,combine!A:R,5,FALSE)</f>
        <v>290</v>
      </c>
      <c r="F2155">
        <f>VLOOKUP(A2155,combine!A:R,13,FALSE)</f>
        <v>4.83</v>
      </c>
      <c r="G2155">
        <f>VLOOKUP(A2155,combine!A:R,14,FALSE)</f>
        <v>33</v>
      </c>
      <c r="H2155">
        <f>VLOOKUP(A2155,combine!A:R,16,FALSE)</f>
        <v>4.7699999999999996</v>
      </c>
      <c r="I2155">
        <f>VLOOKUP(A2155,combine!A:R,17,FALSE)</f>
        <v>116</v>
      </c>
    </row>
    <row r="2156" spans="1:9" x14ac:dyDescent="0.2">
      <c r="A2156">
        <v>20090009</v>
      </c>
      <c r="B2156" t="s">
        <v>15758</v>
      </c>
      <c r="C2156">
        <v>-0.98412698412698396</v>
      </c>
      <c r="D2156">
        <f>VLOOKUP(A2156,combine!A:R,4,FALSE)</f>
        <v>73.5</v>
      </c>
      <c r="E2156">
        <f>VLOOKUP(A2156,combine!A:R,5,FALSE)</f>
        <v>337</v>
      </c>
      <c r="F2156">
        <f>VLOOKUP(A2156,combine!A:R,13,FALSE)</f>
        <v>5.12</v>
      </c>
      <c r="G2156">
        <f>VLOOKUP(A2156,combine!A:R,14,FALSE)</f>
        <v>32</v>
      </c>
      <c r="H2156">
        <f>VLOOKUP(A2156,combine!A:R,16,FALSE)</f>
        <v>4.6900000000000004</v>
      </c>
      <c r="I2156">
        <f>VLOOKUP(A2156,combine!A:R,17,FALSE)</f>
        <v>103</v>
      </c>
    </row>
    <row r="2157" spans="1:9" x14ac:dyDescent="0.2">
      <c r="A2157">
        <v>20100005</v>
      </c>
      <c r="B2157" t="s">
        <v>207</v>
      </c>
      <c r="C2157">
        <v>8.2906724511930499</v>
      </c>
      <c r="D2157">
        <f>VLOOKUP(A2157,combine!A:R,4,FALSE)</f>
        <v>71.63</v>
      </c>
      <c r="E2157">
        <f>VLOOKUP(A2157,combine!A:R,5,FALSE)</f>
        <v>211</v>
      </c>
      <c r="F2157">
        <f>VLOOKUP(A2157,combine!A:R,13,FALSE)</f>
        <v>4.4000000000000004</v>
      </c>
      <c r="G2157">
        <f>VLOOKUP(A2157,combine!A:R,14,FALSE)</f>
        <v>43</v>
      </c>
      <c r="H2157">
        <f>VLOOKUP(A2157,combine!A:R,16,FALSE)</f>
        <v>4.2300000000000004</v>
      </c>
      <c r="I2157">
        <f>VLOOKUP(A2157,combine!A:R,17,FALSE)</f>
        <v>130</v>
      </c>
    </row>
    <row r="2158" spans="1:9" x14ac:dyDescent="0.2">
      <c r="A2158">
        <v>20100142</v>
      </c>
      <c r="B2158" t="s">
        <v>103</v>
      </c>
      <c r="C2158">
        <v>3.5</v>
      </c>
      <c r="D2158">
        <f>VLOOKUP(A2158,combine!A:R,4,FALSE)</f>
        <v>74.38</v>
      </c>
      <c r="E2158">
        <f>VLOOKUP(A2158,combine!A:R,5,FALSE)</f>
        <v>257</v>
      </c>
      <c r="F2158">
        <f>VLOOKUP(A2158,combine!A:R,13,FALSE)</f>
        <v>4.92</v>
      </c>
      <c r="G2158">
        <f>VLOOKUP(A2158,combine!A:R,14,FALSE)</f>
        <v>33</v>
      </c>
      <c r="H2158">
        <f>VLOOKUP(A2158,combine!A:R,16,FALSE)</f>
        <v>4.53</v>
      </c>
      <c r="I2158">
        <f>VLOOKUP(A2158,combine!A:R,17,FALSE)</f>
        <v>115</v>
      </c>
    </row>
    <row r="2159" spans="1:9" x14ac:dyDescent="0.2">
      <c r="A2159">
        <v>20090003</v>
      </c>
      <c r="B2159" t="s">
        <v>38</v>
      </c>
      <c r="C2159">
        <v>2.5</v>
      </c>
      <c r="D2159">
        <f>VLOOKUP(A2159,combine!A:R,4,FALSE)</f>
        <v>76.13</v>
      </c>
      <c r="E2159">
        <f>VLOOKUP(A2159,combine!A:R,5,FALSE)</f>
        <v>296</v>
      </c>
      <c r="F2159">
        <f>VLOOKUP(A2159,combine!A:R,13,FALSE)</f>
        <v>4.9400000000000004</v>
      </c>
      <c r="G2159">
        <f>VLOOKUP(A2159,combine!A:R,14,FALSE)</f>
        <v>28.5</v>
      </c>
      <c r="H2159">
        <f>VLOOKUP(A2159,combine!A:R,16,FALSE)</f>
        <v>4.8</v>
      </c>
      <c r="I2159">
        <f>VLOOKUP(A2159,combine!A:R,17,FALSE)</f>
        <v>102</v>
      </c>
    </row>
    <row r="2160" spans="1:9" x14ac:dyDescent="0.2">
      <c r="A2160">
        <v>20080068</v>
      </c>
      <c r="B2160" t="s">
        <v>18</v>
      </c>
      <c r="C2160">
        <v>8.2777777777777697</v>
      </c>
      <c r="D2160">
        <f>VLOOKUP(A2160,combine!A:R,4,FALSE)</f>
        <v>72</v>
      </c>
      <c r="E2160">
        <f>VLOOKUP(A2160,combine!A:R,5,FALSE)</f>
        <v>192</v>
      </c>
      <c r="F2160">
        <f>VLOOKUP(A2160,combine!A:R,13,FALSE)</f>
        <v>4.6500000000000004</v>
      </c>
      <c r="G2160">
        <f>VLOOKUP(A2160,combine!A:R,14,FALSE)</f>
        <v>36</v>
      </c>
      <c r="H2160">
        <f>VLOOKUP(A2160,combine!A:R,16,FALSE)</f>
        <v>4.1500000000000004</v>
      </c>
      <c r="I2160">
        <f>VLOOKUP(A2160,combine!A:R,17,FALSE)</f>
        <v>125</v>
      </c>
    </row>
    <row r="2161" spans="1:9" x14ac:dyDescent="0.2">
      <c r="A2161">
        <v>20090125</v>
      </c>
      <c r="B2161" t="s">
        <v>38</v>
      </c>
      <c r="C2161">
        <v>0.9375</v>
      </c>
      <c r="D2161">
        <f>VLOOKUP(A2161,combine!A:R,4,FALSE)</f>
        <v>74.38</v>
      </c>
      <c r="E2161">
        <f>VLOOKUP(A2161,combine!A:R,5,FALSE)</f>
        <v>266</v>
      </c>
      <c r="F2161">
        <f>VLOOKUP(A2161,combine!A:R,13,FALSE)</f>
        <v>4.53</v>
      </c>
      <c r="G2161">
        <f>VLOOKUP(A2161,combine!A:R,14,FALSE)</f>
        <v>35</v>
      </c>
      <c r="H2161">
        <f>VLOOKUP(A2161,combine!A:R,16,FALSE)</f>
        <v>4.43</v>
      </c>
      <c r="I2161">
        <f>VLOOKUP(A2161,combine!A:R,17,FALSE)</f>
        <v>120</v>
      </c>
    </row>
    <row r="2162" spans="1:9" x14ac:dyDescent="0.2">
      <c r="A2162">
        <v>20100050</v>
      </c>
      <c r="B2162" t="s">
        <v>18</v>
      </c>
      <c r="C2162">
        <v>7.0735294117647003</v>
      </c>
      <c r="D2162">
        <f>VLOOKUP(A2162,combine!A:R,4,FALSE)</f>
        <v>68.63</v>
      </c>
      <c r="E2162">
        <f>VLOOKUP(A2162,combine!A:R,5,FALSE)</f>
        <v>197</v>
      </c>
      <c r="F2162">
        <f>VLOOKUP(A2162,combine!A:R,13,FALSE)</f>
        <v>4.5999999999999996</v>
      </c>
      <c r="G2162">
        <f>VLOOKUP(A2162,combine!A:R,14,FALSE)</f>
        <v>0</v>
      </c>
      <c r="H2162">
        <f>VLOOKUP(A2162,combine!A:R,16,FALSE)</f>
        <v>0</v>
      </c>
      <c r="I2162">
        <f>VLOOKUP(A2162,combine!A:R,17,FALSE)</f>
        <v>112</v>
      </c>
    </row>
    <row r="2163" spans="1:9" x14ac:dyDescent="0.2">
      <c r="A2163">
        <v>20090067</v>
      </c>
      <c r="B2163" t="s">
        <v>38</v>
      </c>
      <c r="C2163">
        <v>1.5</v>
      </c>
      <c r="D2163">
        <f>VLOOKUP(A2163,combine!A:R,4,FALSE)</f>
        <v>74.63</v>
      </c>
      <c r="E2163">
        <f>VLOOKUP(A2163,combine!A:R,5,FALSE)</f>
        <v>298</v>
      </c>
      <c r="F2163">
        <f>VLOOKUP(A2163,combine!A:R,13,FALSE)</f>
        <v>5.03</v>
      </c>
      <c r="G2163">
        <f>VLOOKUP(A2163,combine!A:R,14,FALSE)</f>
        <v>29.5</v>
      </c>
      <c r="H2163">
        <f>VLOOKUP(A2163,combine!A:R,16,FALSE)</f>
        <v>4.55</v>
      </c>
      <c r="I2163">
        <f>VLOOKUP(A2163,combine!A:R,17,FALSE)</f>
        <v>103</v>
      </c>
    </row>
    <row r="2164" spans="1:9" x14ac:dyDescent="0.2">
      <c r="A2164">
        <v>20080626</v>
      </c>
      <c r="B2164" t="s">
        <v>38</v>
      </c>
      <c r="C2164">
        <v>0.52903225806451604</v>
      </c>
      <c r="D2164">
        <f>VLOOKUP(A2164,combine!A:R,4,FALSE)</f>
        <v>74.25</v>
      </c>
      <c r="E2164">
        <f>VLOOKUP(A2164,combine!A:R,5,FALSE)</f>
        <v>268</v>
      </c>
      <c r="F2164">
        <f>VLOOKUP(A2164,combine!A:R,13,FALSE)</f>
        <v>4.99</v>
      </c>
      <c r="G2164">
        <f>VLOOKUP(A2164,combine!A:R,14,FALSE)</f>
        <v>0</v>
      </c>
      <c r="H2164">
        <f>VLOOKUP(A2164,combine!A:R,16,FALSE)</f>
        <v>0</v>
      </c>
      <c r="I2164">
        <f>VLOOKUP(A2164,combine!A:R,17,FALSE)</f>
        <v>0</v>
      </c>
    </row>
    <row r="2165" spans="1:9" x14ac:dyDescent="0.2">
      <c r="A2165">
        <v>20080082</v>
      </c>
      <c r="B2165" t="s">
        <v>207</v>
      </c>
      <c r="C2165">
        <v>11.375</v>
      </c>
      <c r="D2165">
        <f>VLOOKUP(A2165,combine!A:R,4,FALSE)</f>
        <v>72.13</v>
      </c>
      <c r="E2165">
        <f>VLOOKUP(A2165,combine!A:R,5,FALSE)</f>
        <v>205</v>
      </c>
      <c r="F2165">
        <f>VLOOKUP(A2165,combine!A:R,13,FALSE)</f>
        <v>4.54</v>
      </c>
      <c r="G2165">
        <f>VLOOKUP(A2165,combine!A:R,14,FALSE)</f>
        <v>33</v>
      </c>
      <c r="H2165">
        <f>VLOOKUP(A2165,combine!A:R,16,FALSE)</f>
        <v>4.41</v>
      </c>
      <c r="I2165">
        <f>VLOOKUP(A2165,combine!A:R,17,FALSE)</f>
        <v>119</v>
      </c>
    </row>
    <row r="2166" spans="1:9" x14ac:dyDescent="0.2">
      <c r="A2166">
        <v>20060135</v>
      </c>
      <c r="B2166" t="s">
        <v>103</v>
      </c>
      <c r="C2166">
        <v>1.52826855123674</v>
      </c>
      <c r="D2166">
        <f>VLOOKUP(A2166,combine!A:R,4,FALSE)</f>
        <v>75.13</v>
      </c>
      <c r="E2166">
        <f>VLOOKUP(A2166,combine!A:R,5,FALSE)</f>
        <v>260</v>
      </c>
      <c r="F2166">
        <f>VLOOKUP(A2166,combine!A:R,13,FALSE)</f>
        <v>4.93</v>
      </c>
      <c r="G2166">
        <f>VLOOKUP(A2166,combine!A:R,14,FALSE)</f>
        <v>34.5</v>
      </c>
      <c r="H2166">
        <f>VLOOKUP(A2166,combine!A:R,16,FALSE)</f>
        <v>4.18</v>
      </c>
      <c r="I2166">
        <f>VLOOKUP(A2166,combine!A:R,17,FALSE)</f>
        <v>116</v>
      </c>
    </row>
    <row r="2167" spans="1:9" x14ac:dyDescent="0.2">
      <c r="A2167">
        <v>20040021</v>
      </c>
      <c r="B2167" t="s">
        <v>15758</v>
      </c>
      <c r="C2167">
        <v>1.68740955137481</v>
      </c>
      <c r="D2167">
        <f>VLOOKUP(A2167,combine!A:R,4,FALSE)</f>
        <v>73.3</v>
      </c>
      <c r="E2167">
        <f>VLOOKUP(A2167,combine!A:R,5,FALSE)</f>
        <v>323</v>
      </c>
      <c r="F2167">
        <f>VLOOKUP(A2167,combine!A:R,13,FALSE)</f>
        <v>5.21</v>
      </c>
      <c r="G2167">
        <f>VLOOKUP(A2167,combine!A:R,14,FALSE)</f>
        <v>0</v>
      </c>
      <c r="H2167">
        <f>VLOOKUP(A2167,combine!A:R,16,FALSE)</f>
        <v>0</v>
      </c>
      <c r="I2167">
        <f>VLOOKUP(A2167,combine!A:R,17,FALSE)</f>
        <v>0</v>
      </c>
    </row>
    <row r="2168" spans="1:9" x14ac:dyDescent="0.2">
      <c r="A2168">
        <v>20080010</v>
      </c>
      <c r="B2168" t="s">
        <v>103</v>
      </c>
      <c r="C2168">
        <v>5.54850746268656</v>
      </c>
      <c r="D2168">
        <f>VLOOKUP(A2168,combine!A:R,4,FALSE)</f>
        <v>73.25</v>
      </c>
      <c r="E2168">
        <f>VLOOKUP(A2168,combine!A:R,5,FALSE)</f>
        <v>242</v>
      </c>
      <c r="F2168">
        <f>VLOOKUP(A2168,combine!A:R,13,FALSE)</f>
        <v>4.59</v>
      </c>
      <c r="G2168">
        <f>VLOOKUP(A2168,combine!A:R,14,FALSE)</f>
        <v>32</v>
      </c>
      <c r="H2168">
        <f>VLOOKUP(A2168,combine!A:R,16,FALSE)</f>
        <v>4.29</v>
      </c>
      <c r="I2168">
        <f>VLOOKUP(A2168,combine!A:R,17,FALSE)</f>
        <v>114</v>
      </c>
    </row>
    <row r="2169" spans="1:9" x14ac:dyDescent="0.2">
      <c r="A2169">
        <v>20090034</v>
      </c>
      <c r="B2169" t="s">
        <v>207</v>
      </c>
      <c r="C2169">
        <v>7.2778235779060099</v>
      </c>
      <c r="D2169">
        <f>VLOOKUP(A2169,combine!A:R,4,FALSE)</f>
        <v>71.25</v>
      </c>
      <c r="E2169">
        <f>VLOOKUP(A2169,combine!A:R,5,FALSE)</f>
        <v>212</v>
      </c>
      <c r="F2169">
        <f>VLOOKUP(A2169,combine!A:R,13,FALSE)</f>
        <v>4.49</v>
      </c>
      <c r="G2169">
        <f>VLOOKUP(A2169,combine!A:R,14,FALSE)</f>
        <v>34</v>
      </c>
      <c r="H2169">
        <f>VLOOKUP(A2169,combine!A:R,16,FALSE)</f>
        <v>0</v>
      </c>
      <c r="I2169">
        <f>VLOOKUP(A2169,combine!A:R,17,FALSE)</f>
        <v>119</v>
      </c>
    </row>
    <row r="2170" spans="1:9" x14ac:dyDescent="0.2">
      <c r="A2170">
        <v>20100062</v>
      </c>
      <c r="B2170" t="s">
        <v>103</v>
      </c>
      <c r="C2170">
        <v>3.1272727272727199</v>
      </c>
      <c r="D2170">
        <f>VLOOKUP(A2170,combine!A:R,4,FALSE)</f>
        <v>74.88</v>
      </c>
      <c r="E2170">
        <f>VLOOKUP(A2170,combine!A:R,5,FALSE)</f>
        <v>249</v>
      </c>
      <c r="F2170">
        <f>VLOOKUP(A2170,combine!A:R,13,FALSE)</f>
        <v>5.05</v>
      </c>
      <c r="G2170">
        <f>VLOOKUP(A2170,combine!A:R,14,FALSE)</f>
        <v>29</v>
      </c>
      <c r="H2170">
        <f>VLOOKUP(A2170,combine!A:R,16,FALSE)</f>
        <v>0</v>
      </c>
      <c r="I2170">
        <f>VLOOKUP(A2170,combine!A:R,17,FALSE)</f>
        <v>111</v>
      </c>
    </row>
    <row r="2171" spans="1:9" x14ac:dyDescent="0.2">
      <c r="A2171">
        <v>20100027</v>
      </c>
      <c r="B2171" t="s">
        <v>18</v>
      </c>
      <c r="C2171">
        <v>11.1914311759343</v>
      </c>
      <c r="D2171">
        <f>VLOOKUP(A2171,combine!A:R,4,FALSE)</f>
        <v>70.75</v>
      </c>
      <c r="E2171">
        <f>VLOOKUP(A2171,combine!A:R,5,FALSE)</f>
        <v>193</v>
      </c>
      <c r="F2171">
        <f>VLOOKUP(A2171,combine!A:R,13,FALSE)</f>
        <v>4.38</v>
      </c>
      <c r="G2171">
        <f>VLOOKUP(A2171,combine!A:R,14,FALSE)</f>
        <v>36</v>
      </c>
      <c r="H2171">
        <f>VLOOKUP(A2171,combine!A:R,16,FALSE)</f>
        <v>4.07</v>
      </c>
      <c r="I2171">
        <f>VLOOKUP(A2171,combine!A:R,17,FALSE)</f>
        <v>126</v>
      </c>
    </row>
    <row r="2172" spans="1:9" x14ac:dyDescent="0.2">
      <c r="A2172">
        <v>20090040</v>
      </c>
      <c r="B2172" t="s">
        <v>1650</v>
      </c>
      <c r="C2172">
        <v>1.3684210526315701</v>
      </c>
      <c r="D2172">
        <f>VLOOKUP(A2172,combine!A:R,4,FALSE)</f>
        <v>75</v>
      </c>
      <c r="E2172">
        <f>VLOOKUP(A2172,combine!A:R,5,FALSE)</f>
        <v>330</v>
      </c>
      <c r="F2172">
        <f>VLOOKUP(A2172,combine!A:R,13,FALSE)</f>
        <v>5.48</v>
      </c>
      <c r="G2172">
        <f>VLOOKUP(A2172,combine!A:R,14,FALSE)</f>
        <v>28</v>
      </c>
      <c r="H2172">
        <f>VLOOKUP(A2172,combine!A:R,16,FALSE)</f>
        <v>4.7300000000000004</v>
      </c>
      <c r="I2172">
        <f>VLOOKUP(A2172,combine!A:R,17,FALSE)</f>
        <v>99</v>
      </c>
    </row>
    <row r="2173" spans="1:9" x14ac:dyDescent="0.2">
      <c r="A2173">
        <v>20090207</v>
      </c>
      <c r="B2173" t="s">
        <v>1650</v>
      </c>
      <c r="C2173">
        <v>2.4090909090908998</v>
      </c>
      <c r="D2173">
        <f>VLOOKUP(A2173,combine!A:R,4,FALSE)</f>
        <v>72.25</v>
      </c>
      <c r="E2173">
        <f>VLOOKUP(A2173,combine!A:R,5,FALSE)</f>
        <v>319</v>
      </c>
      <c r="F2173">
        <f>VLOOKUP(A2173,combine!A:R,13,FALSE)</f>
        <v>5.03</v>
      </c>
      <c r="G2173">
        <f>VLOOKUP(A2173,combine!A:R,14,FALSE)</f>
        <v>30</v>
      </c>
      <c r="H2173">
        <f>VLOOKUP(A2173,combine!A:R,16,FALSE)</f>
        <v>4.75</v>
      </c>
      <c r="I2173">
        <f>VLOOKUP(A2173,combine!A:R,17,FALSE)</f>
        <v>107</v>
      </c>
    </row>
    <row r="2174" spans="1:9" x14ac:dyDescent="0.2">
      <c r="A2174">
        <v>20090041</v>
      </c>
      <c r="B2174" t="s">
        <v>18</v>
      </c>
      <c r="C2174">
        <v>12.2961956521739</v>
      </c>
      <c r="D2174">
        <f>VLOOKUP(A2174,combine!A:R,4,FALSE)</f>
        <v>70.38</v>
      </c>
      <c r="E2174">
        <f>VLOOKUP(A2174,combine!A:R,5,FALSE)</f>
        <v>183</v>
      </c>
      <c r="F2174">
        <f>VLOOKUP(A2174,combine!A:R,13,FALSE)</f>
        <v>4.41</v>
      </c>
      <c r="G2174">
        <f>VLOOKUP(A2174,combine!A:R,14,FALSE)</f>
        <v>43</v>
      </c>
      <c r="H2174">
        <f>VLOOKUP(A2174,combine!A:R,16,FALSE)</f>
        <v>4.18</v>
      </c>
      <c r="I2174">
        <f>VLOOKUP(A2174,combine!A:R,17,FALSE)</f>
        <v>134</v>
      </c>
    </row>
    <row r="2175" spans="1:9" x14ac:dyDescent="0.2">
      <c r="A2175">
        <v>20090097</v>
      </c>
      <c r="B2175" t="s">
        <v>103</v>
      </c>
      <c r="C2175">
        <v>4.3333333333333304</v>
      </c>
      <c r="D2175">
        <f>VLOOKUP(A2175,combine!A:R,4,FALSE)</f>
        <v>73.63</v>
      </c>
      <c r="E2175">
        <f>VLOOKUP(A2175,combine!A:R,5,FALSE)</f>
        <v>243</v>
      </c>
      <c r="F2175">
        <f>VLOOKUP(A2175,combine!A:R,13,FALSE)</f>
        <v>4.76</v>
      </c>
      <c r="G2175">
        <f>VLOOKUP(A2175,combine!A:R,14,FALSE)</f>
        <v>0</v>
      </c>
      <c r="H2175">
        <f>VLOOKUP(A2175,combine!A:R,16,FALSE)</f>
        <v>0</v>
      </c>
      <c r="I2175">
        <f>VLOOKUP(A2175,combine!A:R,17,FALSE)</f>
        <v>112</v>
      </c>
    </row>
    <row r="2176" spans="1:9" x14ac:dyDescent="0.2">
      <c r="A2176">
        <v>20080062</v>
      </c>
      <c r="B2176" t="s">
        <v>18</v>
      </c>
      <c r="C2176">
        <v>5.7777777777777697</v>
      </c>
      <c r="D2176">
        <f>VLOOKUP(A2176,combine!A:R,4,FALSE)</f>
        <v>69.63</v>
      </c>
      <c r="E2176">
        <f>VLOOKUP(A2176,combine!A:R,5,FALSE)</f>
        <v>187</v>
      </c>
      <c r="F2176">
        <f>VLOOKUP(A2176,combine!A:R,13,FALSE)</f>
        <v>4.43</v>
      </c>
      <c r="G2176">
        <f>VLOOKUP(A2176,combine!A:R,14,FALSE)</f>
        <v>36.5</v>
      </c>
      <c r="H2176">
        <f>VLOOKUP(A2176,combine!A:R,16,FALSE)</f>
        <v>4.17</v>
      </c>
      <c r="I2176">
        <f>VLOOKUP(A2176,combine!A:R,17,FALSE)</f>
        <v>128</v>
      </c>
    </row>
    <row r="2177" spans="1:9" x14ac:dyDescent="0.2">
      <c r="A2177">
        <v>20080040</v>
      </c>
      <c r="B2177" t="s">
        <v>18</v>
      </c>
      <c r="C2177">
        <v>8.9425287356321803</v>
      </c>
      <c r="D2177">
        <f>VLOOKUP(A2177,combine!A:R,4,FALSE)</f>
        <v>70.88</v>
      </c>
      <c r="E2177">
        <f>VLOOKUP(A2177,combine!A:R,5,FALSE)</f>
        <v>188</v>
      </c>
      <c r="F2177">
        <f>VLOOKUP(A2177,combine!A:R,13,FALSE)</f>
        <v>4.49</v>
      </c>
      <c r="G2177">
        <f>VLOOKUP(A2177,combine!A:R,14,FALSE)</f>
        <v>34</v>
      </c>
      <c r="H2177">
        <f>VLOOKUP(A2177,combine!A:R,16,FALSE)</f>
        <v>4.07</v>
      </c>
      <c r="I2177">
        <f>VLOOKUP(A2177,combine!A:R,17,FALSE)</f>
        <v>123</v>
      </c>
    </row>
    <row r="2178" spans="1:9" x14ac:dyDescent="0.2">
      <c r="A2178">
        <v>20090219</v>
      </c>
      <c r="B2178" t="s">
        <v>207</v>
      </c>
      <c r="C2178">
        <v>6.3076923076923004</v>
      </c>
      <c r="D2178">
        <f>VLOOKUP(A2178,combine!A:R,4,FALSE)</f>
        <v>74</v>
      </c>
      <c r="E2178">
        <f>VLOOKUP(A2178,combine!A:R,5,FALSE)</f>
        <v>207</v>
      </c>
      <c r="F2178">
        <f>VLOOKUP(A2178,combine!A:R,13,FALSE)</f>
        <v>4.6399999999999997</v>
      </c>
      <c r="G2178">
        <f>VLOOKUP(A2178,combine!A:R,14,FALSE)</f>
        <v>37.5</v>
      </c>
      <c r="H2178">
        <f>VLOOKUP(A2178,combine!A:R,16,FALSE)</f>
        <v>4.2300000000000004</v>
      </c>
      <c r="I2178">
        <f>VLOOKUP(A2178,combine!A:R,17,FALSE)</f>
        <v>129</v>
      </c>
    </row>
    <row r="2179" spans="1:9" x14ac:dyDescent="0.2">
      <c r="A2179">
        <v>20100049</v>
      </c>
      <c r="B2179" t="s">
        <v>207</v>
      </c>
      <c r="C2179">
        <v>8.5454545454545396</v>
      </c>
      <c r="D2179">
        <f>VLOOKUP(A2179,combine!A:R,4,FALSE)</f>
        <v>75.13</v>
      </c>
      <c r="E2179">
        <f>VLOOKUP(A2179,combine!A:R,5,FALSE)</f>
        <v>230</v>
      </c>
      <c r="F2179">
        <f>VLOOKUP(A2179,combine!A:R,13,FALSE)</f>
        <v>4.3099999999999996</v>
      </c>
      <c r="G2179">
        <f>VLOOKUP(A2179,combine!A:R,14,FALSE)</f>
        <v>41</v>
      </c>
      <c r="H2179">
        <f>VLOOKUP(A2179,combine!A:R,16,FALSE)</f>
        <v>0</v>
      </c>
      <c r="I2179">
        <f>VLOOKUP(A2179,combine!A:R,17,FALSE)</f>
        <v>125</v>
      </c>
    </row>
    <row r="2180" spans="1:9" x14ac:dyDescent="0.2">
      <c r="A2180">
        <v>20100123</v>
      </c>
      <c r="B2180" t="s">
        <v>42</v>
      </c>
      <c r="C2180">
        <v>1.6666666666666601</v>
      </c>
      <c r="D2180">
        <f>VLOOKUP(A2180,combine!A:R,4,FALSE)</f>
        <v>75.63</v>
      </c>
      <c r="E2180">
        <f>VLOOKUP(A2180,combine!A:R,5,FALSE)</f>
        <v>309</v>
      </c>
      <c r="F2180">
        <f>VLOOKUP(A2180,combine!A:R,13,FALSE)</f>
        <v>5.15</v>
      </c>
      <c r="G2180">
        <f>VLOOKUP(A2180,combine!A:R,14,FALSE)</f>
        <v>37</v>
      </c>
      <c r="H2180">
        <f>VLOOKUP(A2180,combine!A:R,16,FALSE)</f>
        <v>4.67</v>
      </c>
      <c r="I2180">
        <f>VLOOKUP(A2180,combine!A:R,17,FALSE)</f>
        <v>109</v>
      </c>
    </row>
    <row r="2181" spans="1:9" x14ac:dyDescent="0.2">
      <c r="A2181">
        <v>20100003</v>
      </c>
      <c r="B2181" t="s">
        <v>42</v>
      </c>
      <c r="C2181">
        <v>-0.85871271585557296</v>
      </c>
      <c r="D2181">
        <f>VLOOKUP(A2181,combine!A:R,4,FALSE)</f>
        <v>76.13</v>
      </c>
      <c r="E2181">
        <f>VLOOKUP(A2181,combine!A:R,5,FALSE)</f>
        <v>295</v>
      </c>
      <c r="F2181">
        <f>VLOOKUP(A2181,combine!A:R,13,FALSE)</f>
        <v>5.04</v>
      </c>
      <c r="G2181">
        <f>VLOOKUP(A2181,combine!A:R,14,FALSE)</f>
        <v>30.5</v>
      </c>
      <c r="H2181">
        <f>VLOOKUP(A2181,combine!A:R,16,FALSE)</f>
        <v>4.4800000000000004</v>
      </c>
      <c r="I2181">
        <f>VLOOKUP(A2181,combine!A:R,17,FALSE)</f>
        <v>114</v>
      </c>
    </row>
    <row r="2182" spans="1:9" x14ac:dyDescent="0.2">
      <c r="A2182">
        <v>20080567</v>
      </c>
      <c r="B2182" t="s">
        <v>49</v>
      </c>
      <c r="D2182">
        <f>VLOOKUP(A2182,combine!A:R,4,FALSE)</f>
        <v>71.5</v>
      </c>
      <c r="E2182">
        <f>VLOOKUP(A2182,combine!A:R,5,FALSE)</f>
        <v>226</v>
      </c>
      <c r="F2182">
        <f>VLOOKUP(A2182,combine!A:R,13,FALSE)</f>
        <v>4.7300000000000004</v>
      </c>
      <c r="G2182">
        <f>VLOOKUP(A2182,combine!A:R,14,FALSE)</f>
        <v>28</v>
      </c>
      <c r="H2182">
        <f>VLOOKUP(A2182,combine!A:R,16,FALSE)</f>
        <v>0</v>
      </c>
      <c r="I2182">
        <f>VLOOKUP(A2182,combine!A:R,17,FALSE)</f>
        <v>111</v>
      </c>
    </row>
    <row r="2183" spans="1:9" x14ac:dyDescent="0.2">
      <c r="A2183">
        <v>20090117</v>
      </c>
      <c r="B2183" t="s">
        <v>16642</v>
      </c>
      <c r="C2183">
        <v>3.4782608695652102</v>
      </c>
      <c r="D2183">
        <f>VLOOKUP(A2183,combine!A:R,4,FALSE)</f>
        <v>77</v>
      </c>
      <c r="E2183">
        <f>VLOOKUP(A2183,combine!A:R,5,FALSE)</f>
        <v>272</v>
      </c>
      <c r="F2183">
        <f>VLOOKUP(A2183,combine!A:R,13,FALSE)</f>
        <v>4.8099999999999996</v>
      </c>
      <c r="G2183">
        <f>VLOOKUP(A2183,combine!A:R,14,FALSE)</f>
        <v>30.5</v>
      </c>
      <c r="H2183">
        <f>VLOOKUP(A2183,combine!A:R,16,FALSE)</f>
        <v>4.47</v>
      </c>
      <c r="I2183">
        <f>VLOOKUP(A2183,combine!A:R,17,FALSE)</f>
        <v>105</v>
      </c>
    </row>
    <row r="2184" spans="1:9" x14ac:dyDescent="0.2">
      <c r="A2184">
        <v>20100101</v>
      </c>
      <c r="B2184" t="s">
        <v>34</v>
      </c>
      <c r="C2184">
        <v>0</v>
      </c>
      <c r="D2184">
        <f>VLOOKUP(A2184,combine!A:R,4,FALSE)</f>
        <v>73.5</v>
      </c>
      <c r="E2184">
        <f>VLOOKUP(A2184,combine!A:R,5,FALSE)</f>
        <v>221</v>
      </c>
      <c r="F2184">
        <f>VLOOKUP(A2184,combine!A:R,13,FALSE)</f>
        <v>4.53</v>
      </c>
      <c r="G2184">
        <f>VLOOKUP(A2184,combine!A:R,14,FALSE)</f>
        <v>33.5</v>
      </c>
      <c r="H2184">
        <f>VLOOKUP(A2184,combine!A:R,16,FALSE)</f>
        <v>4.3099999999999996</v>
      </c>
      <c r="I2184">
        <f>VLOOKUP(A2184,combine!A:R,17,FALSE)</f>
        <v>116</v>
      </c>
    </row>
    <row r="2185" spans="1:9" x14ac:dyDescent="0.2">
      <c r="A2185">
        <v>20030055</v>
      </c>
      <c r="B2185" t="s">
        <v>90</v>
      </c>
      <c r="C2185">
        <v>6.7016129032257998</v>
      </c>
      <c r="D2185">
        <f>VLOOKUP(A2185,combine!A:R,4,FALSE)</f>
        <v>73</v>
      </c>
      <c r="E2185">
        <f>VLOOKUP(A2185,combine!A:R,5,FALSE)</f>
        <v>219</v>
      </c>
      <c r="F2185">
        <f>VLOOKUP(A2185,combine!A:R,13,FALSE)</f>
        <v>4.5999999999999996</v>
      </c>
      <c r="G2185">
        <f>VLOOKUP(A2185,combine!A:R,14,FALSE)</f>
        <v>0</v>
      </c>
      <c r="H2185">
        <f>VLOOKUP(A2185,combine!A:R,16,FALSE)</f>
        <v>0</v>
      </c>
      <c r="I2185">
        <f>VLOOKUP(A2185,combine!A:R,17,FALSE)</f>
        <v>0</v>
      </c>
    </row>
    <row r="2186" spans="1:9" x14ac:dyDescent="0.2">
      <c r="A2186">
        <v>20100041</v>
      </c>
      <c r="B2186" t="s">
        <v>15758</v>
      </c>
      <c r="C2186">
        <v>3.23529411764705</v>
      </c>
      <c r="D2186">
        <f>VLOOKUP(A2186,combine!A:R,4,FALSE)</f>
        <v>74.75</v>
      </c>
      <c r="E2186">
        <f>VLOOKUP(A2186,combine!A:R,5,FALSE)</f>
        <v>314</v>
      </c>
      <c r="F2186">
        <f>VLOOKUP(A2186,combine!A:R,13,FALSE)</f>
        <v>5.12</v>
      </c>
      <c r="G2186">
        <f>VLOOKUP(A2186,combine!A:R,14,FALSE)</f>
        <v>29</v>
      </c>
      <c r="H2186">
        <f>VLOOKUP(A2186,combine!A:R,16,FALSE)</f>
        <v>4.7300000000000004</v>
      </c>
      <c r="I2186">
        <f>VLOOKUP(A2186,combine!A:R,17,FALSE)</f>
        <v>98</v>
      </c>
    </row>
    <row r="2187" spans="1:9" x14ac:dyDescent="0.2">
      <c r="A2187">
        <v>20060008</v>
      </c>
      <c r="B2187" t="s">
        <v>90</v>
      </c>
      <c r="C2187">
        <v>8.4985163204747707</v>
      </c>
      <c r="D2187">
        <f>VLOOKUP(A2187,combine!A:R,4,FALSE)</f>
        <v>70.099999999999994</v>
      </c>
      <c r="E2187">
        <f>VLOOKUP(A2187,combine!A:R,5,FALSE)</f>
        <v>204</v>
      </c>
      <c r="F2187">
        <f>VLOOKUP(A2187,combine!A:R,13,FALSE)</f>
        <v>4.4400000000000004</v>
      </c>
      <c r="G2187">
        <f>VLOOKUP(A2187,combine!A:R,14,FALSE)</f>
        <v>40</v>
      </c>
      <c r="H2187">
        <f>VLOOKUP(A2187,combine!A:R,16,FALSE)</f>
        <v>0</v>
      </c>
      <c r="I2187">
        <f>VLOOKUP(A2187,combine!A:R,17,FALSE)</f>
        <v>132</v>
      </c>
    </row>
    <row r="2188" spans="1:9" x14ac:dyDescent="0.2">
      <c r="A2188">
        <v>20080011</v>
      </c>
      <c r="B2188" t="s">
        <v>18</v>
      </c>
      <c r="C2188">
        <v>10.529411764705801</v>
      </c>
      <c r="D2188">
        <f>VLOOKUP(A2188,combine!A:R,4,FALSE)</f>
        <v>70.25</v>
      </c>
      <c r="E2188">
        <f>VLOOKUP(A2188,combine!A:R,5,FALSE)</f>
        <v>190</v>
      </c>
      <c r="F2188">
        <f>VLOOKUP(A2188,combine!A:R,13,FALSE)</f>
        <v>4.4000000000000004</v>
      </c>
      <c r="G2188">
        <f>VLOOKUP(A2188,combine!A:R,14,FALSE)</f>
        <v>33.5</v>
      </c>
      <c r="H2188">
        <f>VLOOKUP(A2188,combine!A:R,16,FALSE)</f>
        <v>4.0999999999999996</v>
      </c>
      <c r="I2188">
        <f>VLOOKUP(A2188,combine!A:R,17,FALSE)</f>
        <v>121</v>
      </c>
    </row>
    <row r="2189" spans="1:9" x14ac:dyDescent="0.2">
      <c r="A2189">
        <v>20100658</v>
      </c>
      <c r="B2189" t="s">
        <v>34</v>
      </c>
      <c r="C2189">
        <v>0</v>
      </c>
      <c r="D2189">
        <f>VLOOKUP(A2189,combine!A:R,4,FALSE)</f>
        <v>72.38</v>
      </c>
      <c r="E2189">
        <f>VLOOKUP(A2189,combine!A:R,5,FALSE)</f>
        <v>214</v>
      </c>
      <c r="F2189">
        <f>VLOOKUP(A2189,combine!A:R,13,FALSE)</f>
        <v>4.46</v>
      </c>
      <c r="G2189">
        <f>VLOOKUP(A2189,combine!A:R,14,FALSE)</f>
        <v>41</v>
      </c>
      <c r="H2189">
        <f>VLOOKUP(A2189,combine!A:R,16,FALSE)</f>
        <v>4.2</v>
      </c>
      <c r="I2189">
        <f>VLOOKUP(A2189,combine!A:R,17,FALSE)</f>
        <v>119</v>
      </c>
    </row>
    <row r="2190" spans="1:9" x14ac:dyDescent="0.2">
      <c r="A2190">
        <v>20030048</v>
      </c>
      <c r="B2190" t="s">
        <v>103</v>
      </c>
      <c r="C2190">
        <v>1.82868525896414</v>
      </c>
      <c r="D2190">
        <f>VLOOKUP(A2190,combine!A:R,4,FALSE)</f>
        <v>76.400000000000006</v>
      </c>
      <c r="E2190">
        <f>VLOOKUP(A2190,combine!A:R,5,FALSE)</f>
        <v>273</v>
      </c>
      <c r="F2190">
        <f>VLOOKUP(A2190,combine!A:R,13,FALSE)</f>
        <v>4.76</v>
      </c>
      <c r="G2190">
        <f>VLOOKUP(A2190,combine!A:R,14,FALSE)</f>
        <v>36.5</v>
      </c>
      <c r="H2190">
        <f>VLOOKUP(A2190,combine!A:R,16,FALSE)</f>
        <v>0</v>
      </c>
      <c r="I2190">
        <f>VLOOKUP(A2190,combine!A:R,17,FALSE)</f>
        <v>121</v>
      </c>
    </row>
    <row r="2191" spans="1:9" x14ac:dyDescent="0.2">
      <c r="A2191">
        <v>20040051</v>
      </c>
      <c r="B2191" t="s">
        <v>38</v>
      </c>
      <c r="C2191">
        <v>1.72255489021956</v>
      </c>
      <c r="D2191">
        <f>VLOOKUP(A2191,combine!A:R,4,FALSE)</f>
        <v>74.8</v>
      </c>
      <c r="E2191">
        <f>VLOOKUP(A2191,combine!A:R,5,FALSE)</f>
        <v>313</v>
      </c>
      <c r="F2191">
        <f>VLOOKUP(A2191,combine!A:R,13,FALSE)</f>
        <v>5.14</v>
      </c>
      <c r="G2191">
        <f>VLOOKUP(A2191,combine!A:R,14,FALSE)</f>
        <v>28</v>
      </c>
      <c r="H2191">
        <f>VLOOKUP(A2191,combine!A:R,16,FALSE)</f>
        <v>4.68</v>
      </c>
      <c r="I2191">
        <f>VLOOKUP(A2191,combine!A:R,17,FALSE)</f>
        <v>105</v>
      </c>
    </row>
    <row r="2192" spans="1:9" x14ac:dyDescent="0.2">
      <c r="A2192">
        <v>20080176</v>
      </c>
      <c r="B2192" t="s">
        <v>49</v>
      </c>
      <c r="C2192">
        <v>0</v>
      </c>
      <c r="D2192">
        <f>VLOOKUP(A2192,combine!A:R,4,FALSE)</f>
        <v>71.5</v>
      </c>
      <c r="E2192">
        <f>VLOOKUP(A2192,combine!A:R,5,FALSE)</f>
        <v>224</v>
      </c>
      <c r="F2192">
        <f>VLOOKUP(A2192,combine!A:R,13,FALSE)</f>
        <v>4.55</v>
      </c>
      <c r="G2192">
        <f>VLOOKUP(A2192,combine!A:R,14,FALSE)</f>
        <v>34</v>
      </c>
      <c r="H2192">
        <f>VLOOKUP(A2192,combine!A:R,16,FALSE)</f>
        <v>4.29</v>
      </c>
      <c r="I2192">
        <f>VLOOKUP(A2192,combine!A:R,17,FALSE)</f>
        <v>125</v>
      </c>
    </row>
    <row r="2193" spans="1:9" x14ac:dyDescent="0.2">
      <c r="A2193">
        <v>20040734</v>
      </c>
      <c r="B2193" t="s">
        <v>38</v>
      </c>
      <c r="C2193">
        <v>1.6986301369862999</v>
      </c>
      <c r="D2193">
        <f>VLOOKUP(A2193,combine!A:R,4,FALSE)</f>
        <v>74.900000000000006</v>
      </c>
      <c r="E2193">
        <f>VLOOKUP(A2193,combine!A:R,5,FALSE)</f>
        <v>286</v>
      </c>
      <c r="F2193">
        <f>VLOOKUP(A2193,combine!A:R,13,FALSE)</f>
        <v>5.12</v>
      </c>
      <c r="G2193">
        <f>VLOOKUP(A2193,combine!A:R,14,FALSE)</f>
        <v>30</v>
      </c>
      <c r="H2193">
        <f>VLOOKUP(A2193,combine!A:R,16,FALSE)</f>
        <v>4.53</v>
      </c>
      <c r="I2193">
        <f>VLOOKUP(A2193,combine!A:R,17,FALSE)</f>
        <v>111</v>
      </c>
    </row>
    <row r="2194" spans="1:9" x14ac:dyDescent="0.2">
      <c r="A2194">
        <v>20100415</v>
      </c>
      <c r="B2194" t="s">
        <v>103</v>
      </c>
      <c r="C2194">
        <v>5.8461538461538396</v>
      </c>
      <c r="D2194">
        <f>VLOOKUP(A2194,combine!A:R,4,FALSE)</f>
        <v>73.5</v>
      </c>
      <c r="E2194">
        <f>VLOOKUP(A2194,combine!A:R,5,FALSE)</f>
        <v>255</v>
      </c>
      <c r="F2194">
        <f>VLOOKUP(A2194,combine!A:R,13,FALSE)</f>
        <v>4.87</v>
      </c>
      <c r="G2194">
        <f>VLOOKUP(A2194,combine!A:R,14,FALSE)</f>
        <v>0</v>
      </c>
      <c r="H2194">
        <f>VLOOKUP(A2194,combine!A:R,16,FALSE)</f>
        <v>0</v>
      </c>
      <c r="I2194">
        <f>VLOOKUP(A2194,combine!A:R,17,FALSE)</f>
        <v>113</v>
      </c>
    </row>
    <row r="2195" spans="1:9" x14ac:dyDescent="0.2">
      <c r="A2195">
        <v>20080086</v>
      </c>
      <c r="B2195" t="s">
        <v>207</v>
      </c>
      <c r="C2195">
        <v>13.964285714285699</v>
      </c>
      <c r="D2195">
        <f>VLOOKUP(A2195,combine!A:R,4,FALSE)</f>
        <v>71.3</v>
      </c>
      <c r="E2195">
        <f>VLOOKUP(A2195,combine!A:R,5,FALSE)</f>
        <v>211</v>
      </c>
      <c r="F2195">
        <f>VLOOKUP(A2195,combine!A:R,13,FALSE)</f>
        <v>4.54</v>
      </c>
      <c r="G2195">
        <f>VLOOKUP(A2195,combine!A:R,14,FALSE)</f>
        <v>0</v>
      </c>
      <c r="H2195">
        <f>VLOOKUP(A2195,combine!A:R,16,FALSE)</f>
        <v>0</v>
      </c>
      <c r="I2195">
        <f>VLOOKUP(A2195,combine!A:R,17,FALSE)</f>
        <v>0</v>
      </c>
    </row>
    <row r="2196" spans="1:9" x14ac:dyDescent="0.2">
      <c r="A2196">
        <v>20070134</v>
      </c>
      <c r="B2196" t="s">
        <v>77</v>
      </c>
      <c r="C2196">
        <v>-1.0360360360360299</v>
      </c>
      <c r="D2196">
        <f>VLOOKUP(A2196,combine!A:R,4,FALSE)</f>
        <v>72.63</v>
      </c>
      <c r="E2196">
        <f>VLOOKUP(A2196,combine!A:R,5,FALSE)</f>
        <v>240</v>
      </c>
      <c r="F2196">
        <f>VLOOKUP(A2196,combine!A:R,13,FALSE)</f>
        <v>4.46</v>
      </c>
      <c r="G2196">
        <f>VLOOKUP(A2196,combine!A:R,14,FALSE)</f>
        <v>35</v>
      </c>
      <c r="H2196">
        <f>VLOOKUP(A2196,combine!A:R,16,FALSE)</f>
        <v>4.32</v>
      </c>
      <c r="I2196">
        <f>VLOOKUP(A2196,combine!A:R,17,FALSE)</f>
        <v>122</v>
      </c>
    </row>
    <row r="2197" spans="1:9" x14ac:dyDescent="0.2">
      <c r="A2197">
        <v>20100057</v>
      </c>
      <c r="B2197" t="s">
        <v>42</v>
      </c>
      <c r="C2197">
        <v>1.9629629629629599</v>
      </c>
      <c r="D2197">
        <f>VLOOKUP(A2197,combine!A:R,4,FALSE)</f>
        <v>76</v>
      </c>
      <c r="E2197">
        <f>VLOOKUP(A2197,combine!A:R,5,FALSE)</f>
        <v>349</v>
      </c>
      <c r="F2197">
        <f>VLOOKUP(A2197,combine!A:R,13,FALSE)</f>
        <v>5.71</v>
      </c>
      <c r="G2197">
        <f>VLOOKUP(A2197,combine!A:R,14,FALSE)</f>
        <v>20.5</v>
      </c>
      <c r="H2197">
        <f>VLOOKUP(A2197,combine!A:R,16,FALSE)</f>
        <v>5.03</v>
      </c>
      <c r="I2197">
        <f>VLOOKUP(A2197,combine!A:R,17,FALSE)</f>
        <v>0</v>
      </c>
    </row>
    <row r="2198" spans="1:9" x14ac:dyDescent="0.2">
      <c r="A2198">
        <v>20090057</v>
      </c>
      <c r="B2198" t="s">
        <v>38</v>
      </c>
      <c r="C2198">
        <v>-0.86315789473684201</v>
      </c>
      <c r="D2198">
        <f>VLOOKUP(A2198,combine!A:R,4,FALSE)</f>
        <v>76.25</v>
      </c>
      <c r="E2198">
        <f>VLOOKUP(A2198,combine!A:R,5,FALSE)</f>
        <v>263</v>
      </c>
      <c r="F2198">
        <f>VLOOKUP(A2198,combine!A:R,13,FALSE)</f>
        <v>4.83</v>
      </c>
      <c r="G2198">
        <f>VLOOKUP(A2198,combine!A:R,14,FALSE)</f>
        <v>32.5</v>
      </c>
      <c r="H2198">
        <f>VLOOKUP(A2198,combine!A:R,16,FALSE)</f>
        <v>4.47</v>
      </c>
      <c r="I2198">
        <f>VLOOKUP(A2198,combine!A:R,17,FALSE)</f>
        <v>108</v>
      </c>
    </row>
    <row r="2199" spans="1:9" x14ac:dyDescent="0.2">
      <c r="A2199">
        <v>20030042</v>
      </c>
      <c r="B2199" t="s">
        <v>207</v>
      </c>
      <c r="C2199">
        <v>10.7851239669421</v>
      </c>
      <c r="D2199">
        <f>VLOOKUP(A2199,combine!A:R,4,FALSE)</f>
        <v>74.5</v>
      </c>
      <c r="E2199">
        <f>VLOOKUP(A2199,combine!A:R,5,FALSE)</f>
        <v>209</v>
      </c>
      <c r="F2199">
        <f>VLOOKUP(A2199,combine!A:R,13,FALSE)</f>
        <v>4.5999999999999996</v>
      </c>
      <c r="G2199">
        <f>VLOOKUP(A2199,combine!A:R,14,FALSE)</f>
        <v>33</v>
      </c>
      <c r="H2199">
        <f>VLOOKUP(A2199,combine!A:R,16,FALSE)</f>
        <v>3.92</v>
      </c>
      <c r="I2199">
        <f>VLOOKUP(A2199,combine!A:R,17,FALSE)</f>
        <v>117</v>
      </c>
    </row>
    <row r="2200" spans="1:9" x14ac:dyDescent="0.2">
      <c r="A2200">
        <v>20100156</v>
      </c>
      <c r="B2200" t="s">
        <v>34</v>
      </c>
      <c r="D2200">
        <f>VLOOKUP(A2200,combine!A:R,4,FALSE)</f>
        <v>72.13</v>
      </c>
      <c r="E2200">
        <f>VLOOKUP(A2200,combine!A:R,5,FALSE)</f>
        <v>191</v>
      </c>
      <c r="F2200">
        <f>VLOOKUP(A2200,combine!A:R,13,FALSE)</f>
        <v>4.5599999999999996</v>
      </c>
      <c r="G2200">
        <f>VLOOKUP(A2200,combine!A:R,14,FALSE)</f>
        <v>37</v>
      </c>
      <c r="H2200">
        <f>VLOOKUP(A2200,combine!A:R,16,FALSE)</f>
        <v>4.38</v>
      </c>
      <c r="I2200">
        <f>VLOOKUP(A2200,combine!A:R,17,FALSE)</f>
        <v>114</v>
      </c>
    </row>
    <row r="2201" spans="1:9" x14ac:dyDescent="0.2">
      <c r="A2201">
        <v>20090137</v>
      </c>
      <c r="B2201" t="s">
        <v>99</v>
      </c>
      <c r="C2201">
        <v>4.24</v>
      </c>
      <c r="D2201">
        <f>VLOOKUP(A2201,combine!A:R,4,FALSE)</f>
        <v>72.75</v>
      </c>
      <c r="E2201">
        <f>VLOOKUP(A2201,combine!A:R,5,FALSE)</f>
        <v>239</v>
      </c>
      <c r="F2201">
        <f>VLOOKUP(A2201,combine!A:R,13,FALSE)</f>
        <v>4.5999999999999996</v>
      </c>
      <c r="G2201">
        <f>VLOOKUP(A2201,combine!A:R,14,FALSE)</f>
        <v>34</v>
      </c>
      <c r="H2201">
        <f>VLOOKUP(A2201,combine!A:R,16,FALSE)</f>
        <v>4.32</v>
      </c>
      <c r="I2201">
        <f>VLOOKUP(A2201,combine!A:R,17,FALSE)</f>
        <v>120</v>
      </c>
    </row>
    <row r="2202" spans="1:9" x14ac:dyDescent="0.2">
      <c r="A2202">
        <v>20090569</v>
      </c>
      <c r="B2202" t="s">
        <v>103</v>
      </c>
      <c r="C2202">
        <v>4.8125</v>
      </c>
      <c r="D2202">
        <f>VLOOKUP(A2202,combine!A:R,4,FALSE)</f>
        <v>73.5</v>
      </c>
      <c r="E2202">
        <f>VLOOKUP(A2202,combine!A:R,5,FALSE)</f>
        <v>248</v>
      </c>
      <c r="F2202">
        <f>VLOOKUP(A2202,combine!A:R,13,FALSE)</f>
        <v>4.88</v>
      </c>
      <c r="G2202">
        <f>VLOOKUP(A2202,combine!A:R,14,FALSE)</f>
        <v>25.5</v>
      </c>
      <c r="H2202">
        <f>VLOOKUP(A2202,combine!A:R,16,FALSE)</f>
        <v>4.75</v>
      </c>
      <c r="I2202">
        <f>VLOOKUP(A2202,combine!A:R,17,FALSE)</f>
        <v>104</v>
      </c>
    </row>
    <row r="2203" spans="1:9" x14ac:dyDescent="0.2">
      <c r="A2203">
        <v>20080215</v>
      </c>
      <c r="B2203" t="s">
        <v>34</v>
      </c>
      <c r="D2203">
        <f>VLOOKUP(A2203,combine!A:R,4,FALSE)</f>
        <v>75.5</v>
      </c>
      <c r="E2203">
        <f>VLOOKUP(A2203,combine!A:R,5,FALSE)</f>
        <v>213</v>
      </c>
      <c r="F2203">
        <f>VLOOKUP(A2203,combine!A:R,13,FALSE)</f>
        <v>4.62</v>
      </c>
      <c r="G2203">
        <f>VLOOKUP(A2203,combine!A:R,14,FALSE)</f>
        <v>28.5</v>
      </c>
      <c r="H2203">
        <f>VLOOKUP(A2203,combine!A:R,16,FALSE)</f>
        <v>4.43</v>
      </c>
      <c r="I2203">
        <f>VLOOKUP(A2203,combine!A:R,17,FALSE)</f>
        <v>120</v>
      </c>
    </row>
    <row r="2204" spans="1:9" x14ac:dyDescent="0.2">
      <c r="A2204">
        <v>20070207</v>
      </c>
      <c r="B2204" t="s">
        <v>77</v>
      </c>
      <c r="C2204">
        <v>1.6229508196721301</v>
      </c>
      <c r="D2204">
        <f>VLOOKUP(A2204,combine!A:R,4,FALSE)</f>
        <v>75.38</v>
      </c>
      <c r="E2204">
        <f>VLOOKUP(A2204,combine!A:R,5,FALSE)</f>
        <v>240</v>
      </c>
      <c r="F2204">
        <f>VLOOKUP(A2204,combine!A:R,13,FALSE)</f>
        <v>4.88</v>
      </c>
      <c r="G2204">
        <f>VLOOKUP(A2204,combine!A:R,14,FALSE)</f>
        <v>32.5</v>
      </c>
      <c r="H2204">
        <f>VLOOKUP(A2204,combine!A:R,16,FALSE)</f>
        <v>4.3099999999999996</v>
      </c>
      <c r="I2204">
        <f>VLOOKUP(A2204,combine!A:R,17,FALSE)</f>
        <v>106</v>
      </c>
    </row>
    <row r="2205" spans="1:9" x14ac:dyDescent="0.2">
      <c r="A2205">
        <v>20080141</v>
      </c>
      <c r="B2205" t="s">
        <v>58</v>
      </c>
      <c r="D2205">
        <f>VLOOKUP(A2205,combine!A:R,4,FALSE)</f>
        <v>77.63</v>
      </c>
      <c r="E2205">
        <f>VLOOKUP(A2205,combine!A:R,5,FALSE)</f>
        <v>243</v>
      </c>
      <c r="F2205">
        <f>VLOOKUP(A2205,combine!A:R,13,FALSE)</f>
        <v>4.6399999999999997</v>
      </c>
      <c r="G2205">
        <f>VLOOKUP(A2205,combine!A:R,14,FALSE)</f>
        <v>31</v>
      </c>
      <c r="H2205">
        <f>VLOOKUP(A2205,combine!A:R,16,FALSE)</f>
        <v>4.2300000000000004</v>
      </c>
      <c r="I2205">
        <f>VLOOKUP(A2205,combine!A:R,17,FALSE)</f>
        <v>117</v>
      </c>
    </row>
    <row r="2206" spans="1:9" x14ac:dyDescent="0.2">
      <c r="A2206">
        <v>20100649</v>
      </c>
      <c r="B2206" t="s">
        <v>18</v>
      </c>
      <c r="C2206">
        <v>11.5714285714285</v>
      </c>
      <c r="D2206">
        <f>VLOOKUP(A2206,combine!A:R,4,FALSE)</f>
        <v>72.13</v>
      </c>
      <c r="E2206">
        <f>VLOOKUP(A2206,combine!A:R,5,FALSE)</f>
        <v>187</v>
      </c>
      <c r="F2206">
        <f>VLOOKUP(A2206,combine!A:R,13,FALSE)</f>
        <v>4.43</v>
      </c>
      <c r="G2206">
        <f>VLOOKUP(A2206,combine!A:R,14,FALSE)</f>
        <v>35</v>
      </c>
      <c r="H2206">
        <f>VLOOKUP(A2206,combine!A:R,16,FALSE)</f>
        <v>4.46</v>
      </c>
      <c r="I2206">
        <f>VLOOKUP(A2206,combine!A:R,17,FALSE)</f>
        <v>118</v>
      </c>
    </row>
    <row r="2207" spans="1:9" x14ac:dyDescent="0.2">
      <c r="A2207">
        <v>20090209</v>
      </c>
      <c r="B2207" t="s">
        <v>16612</v>
      </c>
      <c r="C2207">
        <v>0</v>
      </c>
      <c r="D2207">
        <f>VLOOKUP(A2207,combine!A:R,4,FALSE)</f>
        <v>70.25</v>
      </c>
      <c r="E2207">
        <f>VLOOKUP(A2207,combine!A:R,5,FALSE)</f>
        <v>200</v>
      </c>
      <c r="F2207">
        <f>VLOOKUP(A2207,combine!A:R,13,FALSE)</f>
        <v>4.4400000000000004</v>
      </c>
      <c r="G2207">
        <f>VLOOKUP(A2207,combine!A:R,14,FALSE)</f>
        <v>36</v>
      </c>
      <c r="H2207">
        <f>VLOOKUP(A2207,combine!A:R,16,FALSE)</f>
        <v>4.08</v>
      </c>
      <c r="I2207">
        <f>VLOOKUP(A2207,combine!A:R,17,FALSE)</f>
        <v>125</v>
      </c>
    </row>
    <row r="2208" spans="1:9" x14ac:dyDescent="0.2">
      <c r="A2208">
        <v>20090038</v>
      </c>
      <c r="B2208" t="s">
        <v>103</v>
      </c>
      <c r="C2208">
        <v>4.1469594594594597</v>
      </c>
      <c r="D2208">
        <f>VLOOKUP(A2208,combine!A:R,4,FALSE)</f>
        <v>73.75</v>
      </c>
      <c r="E2208">
        <f>VLOOKUP(A2208,combine!A:R,5,FALSE)</f>
        <v>249</v>
      </c>
      <c r="F2208">
        <f>VLOOKUP(A2208,combine!A:R,13,FALSE)</f>
        <v>4.78</v>
      </c>
      <c r="G2208">
        <f>VLOOKUP(A2208,combine!A:R,14,FALSE)</f>
        <v>0</v>
      </c>
      <c r="H2208">
        <f>VLOOKUP(A2208,combine!A:R,16,FALSE)</f>
        <v>0</v>
      </c>
      <c r="I2208">
        <f>VLOOKUP(A2208,combine!A:R,17,FALSE)</f>
        <v>107</v>
      </c>
    </row>
    <row r="2209" spans="1:9" x14ac:dyDescent="0.2">
      <c r="A2209">
        <v>20100131</v>
      </c>
      <c r="B2209" t="s">
        <v>103</v>
      </c>
      <c r="C2209">
        <v>2.07692307692307</v>
      </c>
      <c r="D2209">
        <f>VLOOKUP(A2209,combine!A:R,4,FALSE)</f>
        <v>73.75</v>
      </c>
      <c r="E2209">
        <f>VLOOKUP(A2209,combine!A:R,5,FALSE)</f>
        <v>246</v>
      </c>
      <c r="F2209">
        <f>VLOOKUP(A2209,combine!A:R,13,FALSE)</f>
        <v>4.68</v>
      </c>
      <c r="G2209">
        <f>VLOOKUP(A2209,combine!A:R,14,FALSE)</f>
        <v>31</v>
      </c>
      <c r="H2209">
        <f>VLOOKUP(A2209,combine!A:R,16,FALSE)</f>
        <v>4.3899999999999997</v>
      </c>
      <c r="I2209">
        <f>VLOOKUP(A2209,combine!A:R,17,FALSE)</f>
        <v>110</v>
      </c>
    </row>
    <row r="2210" spans="1:9" x14ac:dyDescent="0.2">
      <c r="A2210">
        <v>20100070</v>
      </c>
      <c r="B2210" t="s">
        <v>58</v>
      </c>
      <c r="C2210">
        <v>0</v>
      </c>
      <c r="D2210">
        <f>VLOOKUP(A2210,combine!A:R,4,FALSE)</f>
        <v>76.25</v>
      </c>
      <c r="E2210">
        <f>VLOOKUP(A2210,combine!A:R,5,FALSE)</f>
        <v>249</v>
      </c>
      <c r="F2210">
        <f>VLOOKUP(A2210,combine!A:R,13,FALSE)</f>
        <v>4.59</v>
      </c>
      <c r="G2210">
        <f>VLOOKUP(A2210,combine!A:R,14,FALSE)</f>
        <v>34</v>
      </c>
      <c r="H2210">
        <f>VLOOKUP(A2210,combine!A:R,16,FALSE)</f>
        <v>4.59</v>
      </c>
      <c r="I2210">
        <f>VLOOKUP(A2210,combine!A:R,17,FALSE)</f>
        <v>115</v>
      </c>
    </row>
    <row r="2211" spans="1:9" x14ac:dyDescent="0.2">
      <c r="A2211">
        <v>20080055</v>
      </c>
      <c r="B2211" t="s">
        <v>49</v>
      </c>
      <c r="C2211">
        <v>0</v>
      </c>
      <c r="D2211">
        <f>VLOOKUP(A2211,combine!A:R,4,FALSE)</f>
        <v>68</v>
      </c>
      <c r="E2211">
        <f>VLOOKUP(A2211,combine!A:R,5,FALSE)</f>
        <v>199</v>
      </c>
      <c r="F2211">
        <f>VLOOKUP(A2211,combine!A:R,13,FALSE)</f>
        <v>4.46</v>
      </c>
      <c r="G2211">
        <f>VLOOKUP(A2211,combine!A:R,14,FALSE)</f>
        <v>31.5</v>
      </c>
      <c r="H2211">
        <f>VLOOKUP(A2211,combine!A:R,16,FALSE)</f>
        <v>4.2</v>
      </c>
      <c r="I2211">
        <f>VLOOKUP(A2211,combine!A:R,17,FALSE)</f>
        <v>119</v>
      </c>
    </row>
    <row r="2212" spans="1:9" x14ac:dyDescent="0.2">
      <c r="A2212">
        <v>20090185</v>
      </c>
      <c r="B2212" t="s">
        <v>16612</v>
      </c>
      <c r="C2212">
        <v>0</v>
      </c>
      <c r="D2212">
        <f>VLOOKUP(A2212,combine!A:R,4,FALSE)</f>
        <v>69.5</v>
      </c>
      <c r="E2212">
        <f>VLOOKUP(A2212,combine!A:R,5,FALSE)</f>
        <v>216</v>
      </c>
      <c r="F2212">
        <f>VLOOKUP(A2212,combine!A:R,13,FALSE)</f>
        <v>4.34</v>
      </c>
      <c r="G2212">
        <f>VLOOKUP(A2212,combine!A:R,14,FALSE)</f>
        <v>40</v>
      </c>
      <c r="H2212">
        <f>VLOOKUP(A2212,combine!A:R,16,FALSE)</f>
        <v>4.29</v>
      </c>
      <c r="I2212">
        <f>VLOOKUP(A2212,combine!A:R,17,FALSE)</f>
        <v>117</v>
      </c>
    </row>
    <row r="2213" spans="1:9" x14ac:dyDescent="0.2">
      <c r="A2213">
        <v>20080077</v>
      </c>
      <c r="B2213" t="s">
        <v>42</v>
      </c>
      <c r="C2213">
        <v>0.45977011494252801</v>
      </c>
      <c r="D2213">
        <f>VLOOKUP(A2213,combine!A:R,4,FALSE)</f>
        <v>74.099999999999994</v>
      </c>
      <c r="E2213">
        <f>VLOOKUP(A2213,combine!A:R,5,FALSE)</f>
        <v>310</v>
      </c>
      <c r="F2213">
        <f>VLOOKUP(A2213,combine!A:R,13,FALSE)</f>
        <v>5.1100000000000003</v>
      </c>
      <c r="G2213">
        <f>VLOOKUP(A2213,combine!A:R,14,FALSE)</f>
        <v>27</v>
      </c>
      <c r="H2213">
        <f>VLOOKUP(A2213,combine!A:R,16,FALSE)</f>
        <v>0</v>
      </c>
      <c r="I2213">
        <f>VLOOKUP(A2213,combine!A:R,17,FALSE)</f>
        <v>0</v>
      </c>
    </row>
    <row r="2214" spans="1:9" x14ac:dyDescent="0.2">
      <c r="A2214">
        <v>20090070</v>
      </c>
      <c r="B2214" t="s">
        <v>103</v>
      </c>
      <c r="C2214">
        <v>0.65561694290976003</v>
      </c>
      <c r="D2214">
        <f>VLOOKUP(A2214,combine!A:R,4,FALSE)</f>
        <v>78.88</v>
      </c>
      <c r="E2214">
        <f>VLOOKUP(A2214,combine!A:R,5,FALSE)</f>
        <v>266</v>
      </c>
      <c r="F2214">
        <f>VLOOKUP(A2214,combine!A:R,13,FALSE)</f>
        <v>4.6900000000000004</v>
      </c>
      <c r="G2214">
        <f>VLOOKUP(A2214,combine!A:R,14,FALSE)</f>
        <v>38.5</v>
      </c>
      <c r="H2214">
        <f>VLOOKUP(A2214,combine!A:R,16,FALSE)</f>
        <v>4.37</v>
      </c>
      <c r="I2214">
        <f>VLOOKUP(A2214,combine!A:R,17,FALSE)</f>
        <v>128</v>
      </c>
    </row>
    <row r="2215" spans="1:9" x14ac:dyDescent="0.2">
      <c r="A2215">
        <v>20100120</v>
      </c>
      <c r="B2215" t="s">
        <v>42</v>
      </c>
      <c r="C2215">
        <v>-0.26785714285714202</v>
      </c>
      <c r="D2215">
        <f>VLOOKUP(A2215,combine!A:R,4,FALSE)</f>
        <v>73.38</v>
      </c>
      <c r="E2215">
        <f>VLOOKUP(A2215,combine!A:R,5,FALSE)</f>
        <v>293</v>
      </c>
      <c r="F2215">
        <f>VLOOKUP(A2215,combine!A:R,13,FALSE)</f>
        <v>4.75</v>
      </c>
      <c r="G2215">
        <f>VLOOKUP(A2215,combine!A:R,14,FALSE)</f>
        <v>33</v>
      </c>
      <c r="H2215">
        <f>VLOOKUP(A2215,combine!A:R,16,FALSE)</f>
        <v>4.43</v>
      </c>
      <c r="I2215">
        <f>VLOOKUP(A2215,combine!A:R,17,FALSE)</f>
        <v>117</v>
      </c>
    </row>
    <row r="2216" spans="1:9" x14ac:dyDescent="0.2">
      <c r="A2216">
        <v>20080190</v>
      </c>
      <c r="B2216" t="s">
        <v>1650</v>
      </c>
      <c r="C2216">
        <v>3.1916299559471302</v>
      </c>
      <c r="D2216">
        <f>VLOOKUP(A2216,combine!A:R,4,FALSE)</f>
        <v>74.75</v>
      </c>
      <c r="E2216">
        <f>VLOOKUP(A2216,combine!A:R,5,FALSE)</f>
        <v>315</v>
      </c>
      <c r="F2216">
        <f>VLOOKUP(A2216,combine!A:R,13,FALSE)</f>
        <v>5.26</v>
      </c>
      <c r="G2216">
        <f>VLOOKUP(A2216,combine!A:R,14,FALSE)</f>
        <v>28</v>
      </c>
      <c r="H2216">
        <f>VLOOKUP(A2216,combine!A:R,16,FALSE)</f>
        <v>5</v>
      </c>
      <c r="I2216">
        <f>VLOOKUP(A2216,combine!A:R,17,FALSE)</f>
        <v>106</v>
      </c>
    </row>
    <row r="2217" spans="1:9" x14ac:dyDescent="0.2">
      <c r="A2217">
        <v>20020059</v>
      </c>
      <c r="B2217" t="s">
        <v>22</v>
      </c>
      <c r="C2217">
        <v>8.2088122605363907</v>
      </c>
      <c r="D2217">
        <f>VLOOKUP(A2217,combine!A:R,4,FALSE)</f>
        <v>69.900000000000006</v>
      </c>
      <c r="E2217">
        <f>VLOOKUP(A2217,combine!A:R,5,FALSE)</f>
        <v>196</v>
      </c>
      <c r="F2217">
        <f>VLOOKUP(A2217,combine!A:R,13,FALSE)</f>
        <v>4.46</v>
      </c>
      <c r="G2217">
        <f>VLOOKUP(A2217,combine!A:R,14,FALSE)</f>
        <v>36.5</v>
      </c>
      <c r="H2217">
        <f>VLOOKUP(A2217,combine!A:R,16,FALSE)</f>
        <v>4.24</v>
      </c>
      <c r="I2217">
        <f>VLOOKUP(A2217,combine!A:R,17,FALSE)</f>
        <v>118</v>
      </c>
    </row>
    <row r="2218" spans="1:9" x14ac:dyDescent="0.2">
      <c r="A2218">
        <v>20020147</v>
      </c>
      <c r="B2218" t="s">
        <v>1650</v>
      </c>
      <c r="C2218">
        <v>2.4554455445544501</v>
      </c>
      <c r="D2218">
        <f>VLOOKUP(A2218,combine!A:R,4,FALSE)</f>
        <v>76.900000000000006</v>
      </c>
      <c r="E2218">
        <f>VLOOKUP(A2218,combine!A:R,5,FALSE)</f>
        <v>284</v>
      </c>
      <c r="F2218">
        <f>VLOOKUP(A2218,combine!A:R,13,FALSE)</f>
        <v>4.97</v>
      </c>
      <c r="G2218">
        <f>VLOOKUP(A2218,combine!A:R,14,FALSE)</f>
        <v>0</v>
      </c>
      <c r="H2218">
        <f>VLOOKUP(A2218,combine!A:R,16,FALSE)</f>
        <v>0</v>
      </c>
      <c r="I2218">
        <f>VLOOKUP(A2218,combine!A:R,17,FALSE)</f>
        <v>0</v>
      </c>
    </row>
    <row r="2219" spans="1:9" x14ac:dyDescent="0.2">
      <c r="A2219">
        <v>20100038</v>
      </c>
      <c r="B2219" t="s">
        <v>22</v>
      </c>
      <c r="C2219">
        <v>7.3239263803680901</v>
      </c>
      <c r="D2219">
        <f>VLOOKUP(A2219,combine!A:R,4,FALSE)</f>
        <v>70.5</v>
      </c>
      <c r="E2219">
        <f>VLOOKUP(A2219,combine!A:R,5,FALSE)</f>
        <v>211</v>
      </c>
      <c r="F2219">
        <f>VLOOKUP(A2219,combine!A:R,13,FALSE)</f>
        <v>4.5599999999999996</v>
      </c>
      <c r="G2219">
        <f>VLOOKUP(A2219,combine!A:R,14,FALSE)</f>
        <v>34</v>
      </c>
      <c r="H2219">
        <f>VLOOKUP(A2219,combine!A:R,16,FALSE)</f>
        <v>0</v>
      </c>
      <c r="I2219">
        <f>VLOOKUP(A2219,combine!A:R,17,FALSE)</f>
        <v>121</v>
      </c>
    </row>
    <row r="2220" spans="1:9" x14ac:dyDescent="0.2">
      <c r="A2220">
        <v>20080106</v>
      </c>
      <c r="B2220" t="s">
        <v>34</v>
      </c>
      <c r="D2220">
        <f>VLOOKUP(A2220,combine!A:R,4,FALSE)</f>
        <v>73.38</v>
      </c>
      <c r="E2220">
        <f>VLOOKUP(A2220,combine!A:R,5,FALSE)</f>
        <v>221</v>
      </c>
      <c r="F2220">
        <f>VLOOKUP(A2220,combine!A:R,13,FALSE)</f>
        <v>4.59</v>
      </c>
      <c r="G2220">
        <f>VLOOKUP(A2220,combine!A:R,14,FALSE)</f>
        <v>26.5</v>
      </c>
      <c r="H2220">
        <f>VLOOKUP(A2220,combine!A:R,16,FALSE)</f>
        <v>4.42</v>
      </c>
      <c r="I2220">
        <f>VLOOKUP(A2220,combine!A:R,17,FALSE)</f>
        <v>111</v>
      </c>
    </row>
    <row r="2221" spans="1:9" x14ac:dyDescent="0.2">
      <c r="A2221">
        <v>20070017</v>
      </c>
      <c r="B2221" t="s">
        <v>103</v>
      </c>
      <c r="C2221">
        <v>-0.68181818181818099</v>
      </c>
      <c r="D2221">
        <f>VLOOKUP(A2221,combine!A:R,4,FALSE)</f>
        <v>78.5</v>
      </c>
      <c r="E2221">
        <f>VLOOKUP(A2221,combine!A:R,5,FALSE)</f>
        <v>250</v>
      </c>
      <c r="F2221">
        <f>VLOOKUP(A2221,combine!A:R,13,FALSE)</f>
        <v>4.78</v>
      </c>
      <c r="G2221">
        <f>VLOOKUP(A2221,combine!A:R,14,FALSE)</f>
        <v>30.5</v>
      </c>
      <c r="H2221">
        <f>VLOOKUP(A2221,combine!A:R,16,FALSE)</f>
        <v>0</v>
      </c>
      <c r="I2221">
        <f>VLOOKUP(A2221,combine!A:R,17,FALSE)</f>
        <v>120</v>
      </c>
    </row>
    <row r="2222" spans="1:9" x14ac:dyDescent="0.2">
      <c r="A2222">
        <v>20090255</v>
      </c>
      <c r="B2222" t="s">
        <v>58</v>
      </c>
      <c r="D2222">
        <f>VLOOKUP(A2222,combine!A:R,4,FALSE)</f>
        <v>77.5</v>
      </c>
      <c r="E2222">
        <f>VLOOKUP(A2222,combine!A:R,5,FALSE)</f>
        <v>255</v>
      </c>
      <c r="F2222">
        <f>VLOOKUP(A2222,combine!A:R,13,FALSE)</f>
        <v>4.79</v>
      </c>
      <c r="G2222">
        <f>VLOOKUP(A2222,combine!A:R,14,FALSE)</f>
        <v>33</v>
      </c>
      <c r="H2222">
        <f>VLOOKUP(A2222,combine!A:R,16,FALSE)</f>
        <v>4.26</v>
      </c>
      <c r="I2222">
        <f>VLOOKUP(A2222,combine!A:R,17,FALSE)</f>
        <v>122</v>
      </c>
    </row>
    <row r="2223" spans="1:9" x14ac:dyDescent="0.2">
      <c r="A2223">
        <v>20050454</v>
      </c>
      <c r="B2223" t="s">
        <v>103</v>
      </c>
      <c r="C2223">
        <v>-0.87808641975308599</v>
      </c>
      <c r="D2223">
        <f>VLOOKUP(A2223,combine!A:R,4,FALSE)</f>
        <v>75</v>
      </c>
      <c r="E2223">
        <f>VLOOKUP(A2223,combine!A:R,5,FALSE)</f>
        <v>236</v>
      </c>
      <c r="F2223">
        <f>VLOOKUP(A2223,combine!A:R,13,FALSE)</f>
        <v>4.6500000000000004</v>
      </c>
      <c r="G2223">
        <f>VLOOKUP(A2223,combine!A:R,14,FALSE)</f>
        <v>45.5</v>
      </c>
      <c r="H2223">
        <f>VLOOKUP(A2223,combine!A:R,16,FALSE)</f>
        <v>4.13</v>
      </c>
      <c r="I2223">
        <f>VLOOKUP(A2223,combine!A:R,17,FALSE)</f>
        <v>130</v>
      </c>
    </row>
    <row r="2224" spans="1:9" x14ac:dyDescent="0.2">
      <c r="A2224">
        <v>20100522</v>
      </c>
      <c r="B2224" t="s">
        <v>207</v>
      </c>
      <c r="C2224">
        <v>8</v>
      </c>
      <c r="D2224">
        <f>VLOOKUP(A2224,combine!A:R,4,FALSE)</f>
        <v>72.75</v>
      </c>
      <c r="E2224">
        <f>VLOOKUP(A2224,combine!A:R,5,FALSE)</f>
        <v>203</v>
      </c>
      <c r="F2224">
        <f>VLOOKUP(A2224,combine!A:R,13,FALSE)</f>
        <v>4.51</v>
      </c>
      <c r="G2224">
        <f>VLOOKUP(A2224,combine!A:R,14,FALSE)</f>
        <v>28</v>
      </c>
      <c r="H2224">
        <f>VLOOKUP(A2224,combine!A:R,16,FALSE)</f>
        <v>0</v>
      </c>
      <c r="I2224">
        <f>VLOOKUP(A2224,combine!A:R,17,FALSE)</f>
        <v>118</v>
      </c>
    </row>
    <row r="2225" spans="1:9" x14ac:dyDescent="0.2">
      <c r="A2225">
        <v>20090165</v>
      </c>
      <c r="B2225" t="s">
        <v>207</v>
      </c>
      <c r="C2225">
        <v>9.8658536585365795</v>
      </c>
      <c r="D2225">
        <f>VLOOKUP(A2225,combine!A:R,4,FALSE)</f>
        <v>72.13</v>
      </c>
      <c r="E2225">
        <f>VLOOKUP(A2225,combine!A:R,5,FALSE)</f>
        <v>208</v>
      </c>
      <c r="F2225">
        <f>VLOOKUP(A2225,combine!A:R,13,FALSE)</f>
        <v>4.33</v>
      </c>
      <c r="G2225">
        <f>VLOOKUP(A2225,combine!A:R,14,FALSE)</f>
        <v>37.5</v>
      </c>
      <c r="H2225">
        <f>VLOOKUP(A2225,combine!A:R,16,FALSE)</f>
        <v>4.38</v>
      </c>
      <c r="I2225">
        <f>VLOOKUP(A2225,combine!A:R,17,FALSE)</f>
        <v>127</v>
      </c>
    </row>
    <row r="2226" spans="1:9" x14ac:dyDescent="0.2">
      <c r="A2226">
        <v>20090025</v>
      </c>
      <c r="B2226" t="s">
        <v>18</v>
      </c>
      <c r="C2226">
        <v>8.5887096774193505</v>
      </c>
      <c r="D2226">
        <f>VLOOKUP(A2226,combine!A:R,4,FALSE)</f>
        <v>71.13</v>
      </c>
      <c r="E2226">
        <f>VLOOKUP(A2226,combine!A:R,5,FALSE)</f>
        <v>203</v>
      </c>
      <c r="F2226">
        <f>VLOOKUP(A2226,combine!A:R,13,FALSE)</f>
        <v>4.4000000000000004</v>
      </c>
      <c r="G2226">
        <f>VLOOKUP(A2226,combine!A:R,14,FALSE)</f>
        <v>36</v>
      </c>
      <c r="H2226">
        <f>VLOOKUP(A2226,combine!A:R,16,FALSE)</f>
        <v>4.07</v>
      </c>
      <c r="I2226">
        <f>VLOOKUP(A2226,combine!A:R,17,FALSE)</f>
        <v>125</v>
      </c>
    </row>
    <row r="2227" spans="1:9" x14ac:dyDescent="0.2">
      <c r="A2227">
        <v>20050207</v>
      </c>
      <c r="B2227" t="s">
        <v>119</v>
      </c>
      <c r="C2227">
        <v>0</v>
      </c>
      <c r="D2227">
        <f>VLOOKUP(A2227,combine!A:R,4,FALSE)</f>
        <v>77.5</v>
      </c>
      <c r="E2227">
        <f>VLOOKUP(A2227,combine!A:R,5,FALSE)</f>
        <v>303</v>
      </c>
      <c r="F2227">
        <f>VLOOKUP(A2227,combine!A:R,13,FALSE)</f>
        <v>5.2</v>
      </c>
      <c r="G2227">
        <f>VLOOKUP(A2227,combine!A:R,14,FALSE)</f>
        <v>27</v>
      </c>
      <c r="H2227">
        <f>VLOOKUP(A2227,combine!A:R,16,FALSE)</f>
        <v>4.62</v>
      </c>
      <c r="I2227">
        <f>VLOOKUP(A2227,combine!A:R,17,FALSE)</f>
        <v>96</v>
      </c>
    </row>
    <row r="2228" spans="1:9" x14ac:dyDescent="0.2">
      <c r="A2228">
        <v>20070065</v>
      </c>
      <c r="B2228" t="s">
        <v>103</v>
      </c>
      <c r="C2228">
        <v>0.46666666666666601</v>
      </c>
      <c r="D2228">
        <f>VLOOKUP(A2228,combine!A:R,4,FALSE)</f>
        <v>77.25</v>
      </c>
      <c r="E2228">
        <f>VLOOKUP(A2228,combine!A:R,5,FALSE)</f>
        <v>261</v>
      </c>
      <c r="F2228">
        <f>VLOOKUP(A2228,combine!A:R,13,FALSE)</f>
        <v>4.84</v>
      </c>
      <c r="G2228">
        <f>VLOOKUP(A2228,combine!A:R,14,FALSE)</f>
        <v>32</v>
      </c>
      <c r="H2228">
        <f>VLOOKUP(A2228,combine!A:R,16,FALSE)</f>
        <v>4.53</v>
      </c>
      <c r="I2228">
        <f>VLOOKUP(A2228,combine!A:R,17,FALSE)</f>
        <v>115</v>
      </c>
    </row>
    <row r="2229" spans="1:9" x14ac:dyDescent="0.2">
      <c r="A2229">
        <v>20100040</v>
      </c>
      <c r="B2229" t="s">
        <v>103</v>
      </c>
      <c r="C2229">
        <v>3.8428571428571399</v>
      </c>
      <c r="D2229">
        <f>VLOOKUP(A2229,combine!A:R,4,FALSE)</f>
        <v>74.63</v>
      </c>
      <c r="E2229">
        <f>VLOOKUP(A2229,combine!A:R,5,FALSE)</f>
        <v>251</v>
      </c>
      <c r="F2229">
        <f>VLOOKUP(A2229,combine!A:R,13,FALSE)</f>
        <v>4.75</v>
      </c>
      <c r="G2229">
        <f>VLOOKUP(A2229,combine!A:R,14,FALSE)</f>
        <v>38</v>
      </c>
      <c r="H2229">
        <f>VLOOKUP(A2229,combine!A:R,16,FALSE)</f>
        <v>4.2699999999999996</v>
      </c>
      <c r="I2229">
        <f>VLOOKUP(A2229,combine!A:R,17,FALSE)</f>
        <v>127</v>
      </c>
    </row>
    <row r="2230" spans="1:9" x14ac:dyDescent="0.2">
      <c r="A2230">
        <v>20090061</v>
      </c>
      <c r="B2230" t="s">
        <v>18</v>
      </c>
      <c r="C2230">
        <v>10.6821052631578</v>
      </c>
      <c r="D2230">
        <f>VLOOKUP(A2230,combine!A:R,4,FALSE)</f>
        <v>75.5</v>
      </c>
      <c r="E2230">
        <f>VLOOKUP(A2230,combine!A:R,5,FALSE)</f>
        <v>214</v>
      </c>
      <c r="F2230">
        <f>VLOOKUP(A2230,combine!A:R,13,FALSE)</f>
        <v>4.5</v>
      </c>
      <c r="G2230">
        <f>VLOOKUP(A2230,combine!A:R,14,FALSE)</f>
        <v>34</v>
      </c>
      <c r="H2230">
        <f>VLOOKUP(A2230,combine!A:R,16,FALSE)</f>
        <v>4.1500000000000004</v>
      </c>
      <c r="I2230">
        <f>VLOOKUP(A2230,combine!A:R,17,FALSE)</f>
        <v>119</v>
      </c>
    </row>
    <row r="2231" spans="1:9" x14ac:dyDescent="0.2">
      <c r="A2231">
        <v>20080544</v>
      </c>
      <c r="B2231" t="s">
        <v>34</v>
      </c>
      <c r="C2231">
        <v>2.6</v>
      </c>
      <c r="D2231">
        <f>VLOOKUP(A2231,combine!A:R,4,FALSE)</f>
        <v>69.88</v>
      </c>
      <c r="E2231">
        <f>VLOOKUP(A2231,combine!A:R,5,FALSE)</f>
        <v>194</v>
      </c>
      <c r="F2231">
        <f>VLOOKUP(A2231,combine!A:R,13,FALSE)</f>
        <v>4.7699999999999996</v>
      </c>
      <c r="G2231">
        <f>VLOOKUP(A2231,combine!A:R,14,FALSE)</f>
        <v>31.5</v>
      </c>
      <c r="H2231">
        <f>VLOOKUP(A2231,combine!A:R,16,FALSE)</f>
        <v>4.2699999999999996</v>
      </c>
      <c r="I2231">
        <f>VLOOKUP(A2231,combine!A:R,17,FALSE)</f>
        <v>118</v>
      </c>
    </row>
    <row r="2232" spans="1:9" x14ac:dyDescent="0.2">
      <c r="A2232">
        <v>20080066</v>
      </c>
      <c r="B2232" t="s">
        <v>38</v>
      </c>
      <c r="C2232">
        <v>1.59375</v>
      </c>
      <c r="D2232">
        <f>VLOOKUP(A2232,combine!A:R,4,FALSE)</f>
        <v>77.5</v>
      </c>
      <c r="E2232">
        <f>VLOOKUP(A2232,combine!A:R,5,FALSE)</f>
        <v>287</v>
      </c>
      <c r="F2232">
        <f>VLOOKUP(A2232,combine!A:R,13,FALSE)</f>
        <v>5.01</v>
      </c>
      <c r="G2232">
        <f>VLOOKUP(A2232,combine!A:R,14,FALSE)</f>
        <v>27</v>
      </c>
      <c r="H2232">
        <f>VLOOKUP(A2232,combine!A:R,16,FALSE)</f>
        <v>4.6900000000000004</v>
      </c>
      <c r="I2232">
        <f>VLOOKUP(A2232,combine!A:R,17,FALSE)</f>
        <v>114</v>
      </c>
    </row>
    <row r="2233" spans="1:9" x14ac:dyDescent="0.2">
      <c r="A2233">
        <v>20080007</v>
      </c>
      <c r="B2233" t="s">
        <v>42</v>
      </c>
      <c r="C2233">
        <v>0.94736842105263097</v>
      </c>
      <c r="D2233">
        <f>VLOOKUP(A2233,combine!A:R,4,FALSE)</f>
        <v>72.5</v>
      </c>
      <c r="E2233">
        <f>VLOOKUP(A2233,combine!A:R,5,FALSE)</f>
        <v>309</v>
      </c>
      <c r="F2233">
        <f>VLOOKUP(A2233,combine!A:R,13,FALSE)</f>
        <v>5.31</v>
      </c>
      <c r="G2233">
        <f>VLOOKUP(A2233,combine!A:R,14,FALSE)</f>
        <v>26.5</v>
      </c>
      <c r="H2233">
        <f>VLOOKUP(A2233,combine!A:R,16,FALSE)</f>
        <v>4.7300000000000004</v>
      </c>
      <c r="I2233">
        <f>VLOOKUP(A2233,combine!A:R,17,FALSE)</f>
        <v>105</v>
      </c>
    </row>
    <row r="2234" spans="1:9" x14ac:dyDescent="0.2">
      <c r="A2234">
        <v>20100680</v>
      </c>
      <c r="B2234" t="s">
        <v>38</v>
      </c>
      <c r="C2234">
        <v>0.259818731117824</v>
      </c>
      <c r="D2234">
        <f>VLOOKUP(A2234,combine!A:R,4,FALSE)</f>
        <v>73.75</v>
      </c>
      <c r="E2234">
        <f>VLOOKUP(A2234,combine!A:R,5,FALSE)</f>
        <v>257</v>
      </c>
      <c r="F2234">
        <f>VLOOKUP(A2234,combine!A:R,13,FALSE)</f>
        <v>4.7699999999999996</v>
      </c>
      <c r="G2234">
        <f>VLOOKUP(A2234,combine!A:R,14,FALSE)</f>
        <v>33.5</v>
      </c>
      <c r="H2234">
        <f>VLOOKUP(A2234,combine!A:R,16,FALSE)</f>
        <v>4.16</v>
      </c>
      <c r="I2234">
        <f>VLOOKUP(A2234,combine!A:R,17,FALSE)</f>
        <v>113</v>
      </c>
    </row>
    <row r="2235" spans="1:9" x14ac:dyDescent="0.2">
      <c r="A2235">
        <v>20070027</v>
      </c>
      <c r="B2235" t="s">
        <v>34</v>
      </c>
      <c r="C2235">
        <v>0</v>
      </c>
      <c r="D2235">
        <f>VLOOKUP(A2235,combine!A:R,4,FALSE)</f>
        <v>74</v>
      </c>
      <c r="E2235">
        <f>VLOOKUP(A2235,combine!A:R,5,FALSE)</f>
        <v>214</v>
      </c>
      <c r="F2235">
        <f>VLOOKUP(A2235,combine!A:R,13,FALSE)</f>
        <v>4.4000000000000004</v>
      </c>
      <c r="G2235">
        <f>VLOOKUP(A2235,combine!A:R,14,FALSE)</f>
        <v>37.5</v>
      </c>
      <c r="H2235">
        <f>VLOOKUP(A2235,combine!A:R,16,FALSE)</f>
        <v>4.3099999999999996</v>
      </c>
      <c r="I2235">
        <f>VLOOKUP(A2235,combine!A:R,17,FALSE)</f>
        <v>121</v>
      </c>
    </row>
    <row r="2236" spans="1:9" x14ac:dyDescent="0.2">
      <c r="A2236">
        <v>20050008</v>
      </c>
      <c r="B2236" t="s">
        <v>207</v>
      </c>
      <c r="C2236">
        <v>7.8373983739837296</v>
      </c>
      <c r="D2236">
        <f>VLOOKUP(A2236,combine!A:R,4,FALSE)</f>
        <v>72.099999999999994</v>
      </c>
      <c r="E2236">
        <f>VLOOKUP(A2236,combine!A:R,5,FALSE)</f>
        <v>201</v>
      </c>
      <c r="F2236">
        <f>VLOOKUP(A2236,combine!A:R,13,FALSE)</f>
        <v>4.5</v>
      </c>
      <c r="G2236">
        <f>VLOOKUP(A2236,combine!A:R,14,FALSE)</f>
        <v>0</v>
      </c>
      <c r="H2236">
        <f>VLOOKUP(A2236,combine!A:R,16,FALSE)</f>
        <v>0</v>
      </c>
      <c r="I2236">
        <f>VLOOKUP(A2236,combine!A:R,17,FALSE)</f>
        <v>0</v>
      </c>
    </row>
    <row r="2237" spans="1:9" x14ac:dyDescent="0.2">
      <c r="A2237">
        <v>20090658</v>
      </c>
      <c r="B2237" t="s">
        <v>18</v>
      </c>
      <c r="C2237">
        <v>10.1</v>
      </c>
      <c r="D2237">
        <f>VLOOKUP(A2237,combine!A:R,4,FALSE)</f>
        <v>69.5</v>
      </c>
      <c r="E2237">
        <f>VLOOKUP(A2237,combine!A:R,5,FALSE)</f>
        <v>170</v>
      </c>
      <c r="F2237">
        <f>VLOOKUP(A2237,combine!A:R,13,FALSE)</f>
        <v>4.49</v>
      </c>
      <c r="G2237">
        <f>VLOOKUP(A2237,combine!A:R,14,FALSE)</f>
        <v>34.5</v>
      </c>
      <c r="H2237">
        <f>VLOOKUP(A2237,combine!A:R,16,FALSE)</f>
        <v>4.05</v>
      </c>
      <c r="I2237">
        <f>VLOOKUP(A2237,combine!A:R,17,FALSE)</f>
        <v>125</v>
      </c>
    </row>
    <row r="2238" spans="1:9" x14ac:dyDescent="0.2">
      <c r="A2238">
        <v>20100046</v>
      </c>
      <c r="B2238" t="s">
        <v>42</v>
      </c>
      <c r="C2238">
        <v>1.76070901033973</v>
      </c>
      <c r="D2238">
        <f>VLOOKUP(A2238,combine!A:R,4,FALSE)</f>
        <v>76.5</v>
      </c>
      <c r="E2238">
        <f>VLOOKUP(A2238,combine!A:R,5,FALSE)</f>
        <v>328</v>
      </c>
      <c r="F2238">
        <f>VLOOKUP(A2238,combine!A:R,13,FALSE)</f>
        <v>5.09</v>
      </c>
      <c r="G2238">
        <f>VLOOKUP(A2238,combine!A:R,14,FALSE)</f>
        <v>30</v>
      </c>
      <c r="H2238">
        <f>VLOOKUP(A2238,combine!A:R,16,FALSE)</f>
        <v>4.71</v>
      </c>
      <c r="I2238">
        <f>VLOOKUP(A2238,combine!A:R,17,FALSE)</f>
        <v>100</v>
      </c>
    </row>
    <row r="2239" spans="1:9" x14ac:dyDescent="0.2">
      <c r="A2239">
        <v>20080031</v>
      </c>
      <c r="B2239" t="s">
        <v>207</v>
      </c>
      <c r="C2239">
        <v>10.6</v>
      </c>
      <c r="D2239">
        <f>VLOOKUP(A2239,combine!A:R,4,FALSE)</f>
        <v>74.25</v>
      </c>
      <c r="E2239">
        <f>VLOOKUP(A2239,combine!A:R,5,FALSE)</f>
        <v>212</v>
      </c>
      <c r="F2239">
        <f>VLOOKUP(A2239,combine!A:R,13,FALSE)</f>
        <v>4.5199999999999996</v>
      </c>
      <c r="G2239">
        <f>VLOOKUP(A2239,combine!A:R,14,FALSE)</f>
        <v>32.5</v>
      </c>
      <c r="H2239">
        <f>VLOOKUP(A2239,combine!A:R,16,FALSE)</f>
        <v>4.2699999999999996</v>
      </c>
      <c r="I2239">
        <f>VLOOKUP(A2239,combine!A:R,17,FALSE)</f>
        <v>121</v>
      </c>
    </row>
    <row r="2240" spans="1:9" x14ac:dyDescent="0.2">
      <c r="A2240">
        <v>20080165</v>
      </c>
      <c r="B2240" t="s">
        <v>103</v>
      </c>
      <c r="C2240">
        <v>3.1340206185567001</v>
      </c>
      <c r="D2240">
        <f>VLOOKUP(A2240,combine!A:R,4,FALSE)</f>
        <v>74</v>
      </c>
      <c r="E2240">
        <f>VLOOKUP(A2240,combine!A:R,5,FALSE)</f>
        <v>245</v>
      </c>
      <c r="F2240">
        <f>VLOOKUP(A2240,combine!A:R,13,FALSE)</f>
        <v>4.7300000000000004</v>
      </c>
      <c r="G2240">
        <f>VLOOKUP(A2240,combine!A:R,14,FALSE)</f>
        <v>31.5</v>
      </c>
      <c r="H2240">
        <f>VLOOKUP(A2240,combine!A:R,16,FALSE)</f>
        <v>4.26</v>
      </c>
      <c r="I2240">
        <f>VLOOKUP(A2240,combine!A:R,17,FALSE)</f>
        <v>118</v>
      </c>
    </row>
    <row r="2241" spans="1:9" x14ac:dyDescent="0.2">
      <c r="A2241">
        <v>20070051</v>
      </c>
      <c r="B2241" t="s">
        <v>34</v>
      </c>
      <c r="C2241">
        <v>0</v>
      </c>
      <c r="D2241">
        <f>VLOOKUP(A2241,combine!A:R,4,FALSE)</f>
        <v>71.75</v>
      </c>
      <c r="E2241">
        <f>VLOOKUP(A2241,combine!A:R,5,FALSE)</f>
        <v>197</v>
      </c>
      <c r="F2241">
        <f>VLOOKUP(A2241,combine!A:R,13,FALSE)</f>
        <v>4.45</v>
      </c>
      <c r="G2241">
        <f>VLOOKUP(A2241,combine!A:R,14,FALSE)</f>
        <v>38</v>
      </c>
      <c r="H2241">
        <f>VLOOKUP(A2241,combine!A:R,16,FALSE)</f>
        <v>4.1900000000000004</v>
      </c>
      <c r="I2241">
        <f>VLOOKUP(A2241,combine!A:R,17,FALSE)</f>
        <v>120</v>
      </c>
    </row>
    <row r="2242" spans="1:9" x14ac:dyDescent="0.2">
      <c r="A2242">
        <v>20090045</v>
      </c>
      <c r="B2242" t="s">
        <v>103</v>
      </c>
      <c r="C2242">
        <v>2.75</v>
      </c>
      <c r="D2242">
        <f>VLOOKUP(A2242,combine!A:R,4,FALSE)</f>
        <v>75</v>
      </c>
      <c r="E2242">
        <f>VLOOKUP(A2242,combine!A:R,5,FALSE)</f>
        <v>256</v>
      </c>
      <c r="F2242">
        <f>VLOOKUP(A2242,combine!A:R,13,FALSE)</f>
        <v>4.75</v>
      </c>
      <c r="G2242">
        <f>VLOOKUP(A2242,combine!A:R,14,FALSE)</f>
        <v>34.5</v>
      </c>
      <c r="H2242">
        <f>VLOOKUP(A2242,combine!A:R,16,FALSE)</f>
        <v>4.4000000000000004</v>
      </c>
      <c r="I2242">
        <f>VLOOKUP(A2242,combine!A:R,17,FALSE)</f>
        <v>119</v>
      </c>
    </row>
    <row r="2243" spans="1:9" x14ac:dyDescent="0.2">
      <c r="A2243">
        <v>20080123</v>
      </c>
      <c r="B2243" t="s">
        <v>103</v>
      </c>
      <c r="C2243">
        <v>6.3061224489795897</v>
      </c>
      <c r="D2243">
        <f>VLOOKUP(A2243,combine!A:R,4,FALSE)</f>
        <v>74.25</v>
      </c>
      <c r="E2243">
        <f>VLOOKUP(A2243,combine!A:R,5,FALSE)</f>
        <v>242</v>
      </c>
      <c r="F2243">
        <f>VLOOKUP(A2243,combine!A:R,13,FALSE)</f>
        <v>4.6900000000000004</v>
      </c>
      <c r="G2243">
        <f>VLOOKUP(A2243,combine!A:R,14,FALSE)</f>
        <v>34</v>
      </c>
      <c r="H2243">
        <f>VLOOKUP(A2243,combine!A:R,16,FALSE)</f>
        <v>4.2300000000000004</v>
      </c>
      <c r="I2243">
        <f>VLOOKUP(A2243,combine!A:R,17,FALSE)</f>
        <v>119</v>
      </c>
    </row>
    <row r="2244" spans="1:9" x14ac:dyDescent="0.2">
      <c r="A2244">
        <v>20090414</v>
      </c>
      <c r="B2244" t="s">
        <v>22</v>
      </c>
      <c r="C2244">
        <v>6</v>
      </c>
      <c r="D2244">
        <f>VLOOKUP(A2244,combine!A:R,4,FALSE)</f>
        <v>74</v>
      </c>
      <c r="E2244">
        <f>VLOOKUP(A2244,combine!A:R,5,FALSE)</f>
        <v>198</v>
      </c>
      <c r="F2244">
        <f>VLOOKUP(A2244,combine!A:R,13,FALSE)</f>
        <v>4.5</v>
      </c>
      <c r="G2244">
        <f>VLOOKUP(A2244,combine!A:R,14,FALSE)</f>
        <v>32</v>
      </c>
      <c r="H2244">
        <f>VLOOKUP(A2244,combine!A:R,16,FALSE)</f>
        <v>4.3</v>
      </c>
      <c r="I2244">
        <f>VLOOKUP(A2244,combine!A:R,17,FALSE)</f>
        <v>116</v>
      </c>
    </row>
    <row r="2245" spans="1:9" x14ac:dyDescent="0.2">
      <c r="A2245">
        <v>20090149</v>
      </c>
      <c r="B2245" t="s">
        <v>34</v>
      </c>
      <c r="D2245">
        <f>VLOOKUP(A2245,combine!A:R,4,FALSE)</f>
        <v>75.75</v>
      </c>
      <c r="E2245">
        <f>VLOOKUP(A2245,combine!A:R,5,FALSE)</f>
        <v>256</v>
      </c>
      <c r="F2245">
        <f>VLOOKUP(A2245,combine!A:R,13,FALSE)</f>
        <v>4.78</v>
      </c>
      <c r="G2245">
        <f>VLOOKUP(A2245,combine!A:R,14,FALSE)</f>
        <v>29.5</v>
      </c>
      <c r="H2245">
        <f>VLOOKUP(A2245,combine!A:R,16,FALSE)</f>
        <v>4.5599999999999996</v>
      </c>
      <c r="I2245">
        <f>VLOOKUP(A2245,combine!A:R,17,FALSE)</f>
        <v>113</v>
      </c>
    </row>
    <row r="2246" spans="1:9" x14ac:dyDescent="0.2">
      <c r="A2246">
        <v>20090032</v>
      </c>
      <c r="B2246" t="s">
        <v>38</v>
      </c>
      <c r="C2246">
        <v>1.9851190476190399</v>
      </c>
      <c r="D2246">
        <f>VLOOKUP(A2246,combine!A:R,4,FALSE)</f>
        <v>74.88</v>
      </c>
      <c r="E2246">
        <f>VLOOKUP(A2246,combine!A:R,5,FALSE)</f>
        <v>300</v>
      </c>
      <c r="F2246">
        <f>VLOOKUP(A2246,combine!A:R,13,FALSE)</f>
        <v>4.83</v>
      </c>
      <c r="G2246">
        <f>VLOOKUP(A2246,combine!A:R,14,FALSE)</f>
        <v>33</v>
      </c>
      <c r="H2246">
        <f>VLOOKUP(A2246,combine!A:R,16,FALSE)</f>
        <v>4.55</v>
      </c>
      <c r="I2246">
        <f>VLOOKUP(A2246,combine!A:R,17,FALSE)</f>
        <v>108</v>
      </c>
    </row>
    <row r="2247" spans="1:9" x14ac:dyDescent="0.2">
      <c r="A2247">
        <v>20100195</v>
      </c>
      <c r="B2247" t="s">
        <v>34</v>
      </c>
      <c r="C2247">
        <v>0</v>
      </c>
      <c r="D2247">
        <f>VLOOKUP(A2247,combine!A:R,4,FALSE)</f>
        <v>70.13</v>
      </c>
      <c r="E2247">
        <f>VLOOKUP(A2247,combine!A:R,5,FALSE)</f>
        <v>186</v>
      </c>
      <c r="F2247">
        <f>VLOOKUP(A2247,combine!A:R,13,FALSE)</f>
        <v>4.5599999999999996</v>
      </c>
      <c r="G2247">
        <f>VLOOKUP(A2247,combine!A:R,14,FALSE)</f>
        <v>33.5</v>
      </c>
      <c r="H2247">
        <f>VLOOKUP(A2247,combine!A:R,16,FALSE)</f>
        <v>4.18</v>
      </c>
      <c r="I2247">
        <f>VLOOKUP(A2247,combine!A:R,17,FALSE)</f>
        <v>105</v>
      </c>
    </row>
    <row r="2248" spans="1:9" x14ac:dyDescent="0.2">
      <c r="A2248">
        <v>20100052</v>
      </c>
      <c r="B2248" t="s">
        <v>103</v>
      </c>
      <c r="C2248">
        <v>1.0744680851063799</v>
      </c>
      <c r="D2248">
        <f>VLOOKUP(A2248,combine!A:R,4,FALSE)</f>
        <v>73</v>
      </c>
      <c r="E2248">
        <f>VLOOKUP(A2248,combine!A:R,5,FALSE)</f>
        <v>254</v>
      </c>
      <c r="F2248">
        <f>VLOOKUP(A2248,combine!A:R,13,FALSE)</f>
        <v>4.6500000000000004</v>
      </c>
      <c r="G2248">
        <f>VLOOKUP(A2248,combine!A:R,14,FALSE)</f>
        <v>38</v>
      </c>
      <c r="H2248">
        <f>VLOOKUP(A2248,combine!A:R,16,FALSE)</f>
        <v>4.29</v>
      </c>
      <c r="I2248">
        <f>VLOOKUP(A2248,combine!A:R,17,FALSE)</f>
        <v>114</v>
      </c>
    </row>
    <row r="2249" spans="1:9" x14ac:dyDescent="0.2">
      <c r="A2249">
        <v>20100082</v>
      </c>
      <c r="B2249" t="s">
        <v>34</v>
      </c>
      <c r="C2249">
        <v>0</v>
      </c>
      <c r="D2249">
        <f>VLOOKUP(A2249,combine!A:R,4,FALSE)</f>
        <v>70.88</v>
      </c>
      <c r="E2249">
        <f>VLOOKUP(A2249,combine!A:R,5,FALSE)</f>
        <v>186</v>
      </c>
      <c r="F2249">
        <f>VLOOKUP(A2249,combine!A:R,13,FALSE)</f>
        <v>4.4000000000000004</v>
      </c>
      <c r="G2249">
        <f>VLOOKUP(A2249,combine!A:R,14,FALSE)</f>
        <v>39.5</v>
      </c>
      <c r="H2249">
        <f>VLOOKUP(A2249,combine!A:R,16,FALSE)</f>
        <v>4.0999999999999996</v>
      </c>
      <c r="I2249">
        <f>VLOOKUP(A2249,combine!A:R,17,FALSE)</f>
        <v>126</v>
      </c>
    </row>
    <row r="2250" spans="1:9" x14ac:dyDescent="0.2">
      <c r="A2250">
        <v>20100178</v>
      </c>
      <c r="B2250" t="s">
        <v>103</v>
      </c>
      <c r="C2250">
        <v>3.92526690391459</v>
      </c>
      <c r="D2250">
        <f>VLOOKUP(A2250,combine!A:R,4,FALSE)</f>
        <v>72.25</v>
      </c>
      <c r="E2250">
        <f>VLOOKUP(A2250,combine!A:R,5,FALSE)</f>
        <v>246</v>
      </c>
      <c r="F2250">
        <f>VLOOKUP(A2250,combine!A:R,13,FALSE)</f>
        <v>4.6399999999999997</v>
      </c>
      <c r="G2250">
        <f>VLOOKUP(A2250,combine!A:R,14,FALSE)</f>
        <v>36.5</v>
      </c>
      <c r="H2250">
        <f>VLOOKUP(A2250,combine!A:R,16,FALSE)</f>
        <v>4.37</v>
      </c>
      <c r="I2250">
        <f>VLOOKUP(A2250,combine!A:R,17,FALSE)</f>
        <v>122</v>
      </c>
    </row>
    <row r="2251" spans="1:9" x14ac:dyDescent="0.2">
      <c r="A2251">
        <v>20060062</v>
      </c>
      <c r="B2251" t="s">
        <v>18</v>
      </c>
      <c r="C2251">
        <v>8.8067415730336993</v>
      </c>
      <c r="D2251">
        <f>VLOOKUP(A2251,combine!A:R,4,FALSE)</f>
        <v>67.75</v>
      </c>
      <c r="E2251">
        <f>VLOOKUP(A2251,combine!A:R,5,FALSE)</f>
        <v>185</v>
      </c>
      <c r="F2251">
        <f>VLOOKUP(A2251,combine!A:R,13,FALSE)</f>
        <v>4.38</v>
      </c>
      <c r="G2251">
        <f>VLOOKUP(A2251,combine!A:R,14,FALSE)</f>
        <v>37.5</v>
      </c>
      <c r="H2251">
        <f>VLOOKUP(A2251,combine!A:R,16,FALSE)</f>
        <v>0</v>
      </c>
      <c r="I2251">
        <f>VLOOKUP(A2251,combine!A:R,17,FALSE)</f>
        <v>117</v>
      </c>
    </row>
    <row r="2252" spans="1:9" x14ac:dyDescent="0.2">
      <c r="A2252">
        <v>20090119</v>
      </c>
      <c r="B2252" t="s">
        <v>18</v>
      </c>
      <c r="C2252">
        <v>5.0307692307692298</v>
      </c>
      <c r="D2252">
        <f>VLOOKUP(A2252,combine!A:R,4,FALSE)</f>
        <v>68.88</v>
      </c>
      <c r="E2252">
        <f>VLOOKUP(A2252,combine!A:R,5,FALSE)</f>
        <v>192</v>
      </c>
      <c r="F2252">
        <f>VLOOKUP(A2252,combine!A:R,13,FALSE)</f>
        <v>4.5599999999999996</v>
      </c>
      <c r="G2252">
        <f>VLOOKUP(A2252,combine!A:R,14,FALSE)</f>
        <v>39.5</v>
      </c>
      <c r="H2252">
        <f>VLOOKUP(A2252,combine!A:R,16,FALSE)</f>
        <v>4.28</v>
      </c>
      <c r="I2252">
        <f>VLOOKUP(A2252,combine!A:R,17,FALSE)</f>
        <v>118</v>
      </c>
    </row>
    <row r="2253" spans="1:9" x14ac:dyDescent="0.2">
      <c r="A2253">
        <v>20080046</v>
      </c>
      <c r="B2253" t="s">
        <v>34</v>
      </c>
      <c r="C2253">
        <v>0</v>
      </c>
      <c r="D2253">
        <f>VLOOKUP(A2253,combine!A:R,4,FALSE)</f>
        <v>73.75</v>
      </c>
      <c r="E2253">
        <f>VLOOKUP(A2253,combine!A:R,5,FALSE)</f>
        <v>199</v>
      </c>
      <c r="F2253">
        <f>VLOOKUP(A2253,combine!A:R,13,FALSE)</f>
        <v>4.4400000000000004</v>
      </c>
      <c r="G2253">
        <f>VLOOKUP(A2253,combine!A:R,14,FALSE)</f>
        <v>37.5</v>
      </c>
      <c r="H2253">
        <f>VLOOKUP(A2253,combine!A:R,16,FALSE)</f>
        <v>4.5199999999999996</v>
      </c>
      <c r="I2253">
        <f>VLOOKUP(A2253,combine!A:R,17,FALSE)</f>
        <v>136</v>
      </c>
    </row>
    <row r="2254" spans="1:9" x14ac:dyDescent="0.2">
      <c r="A2254">
        <v>20080072</v>
      </c>
      <c r="B2254" t="s">
        <v>103</v>
      </c>
      <c r="C2254">
        <v>2.4285714285714199</v>
      </c>
      <c r="D2254">
        <f>VLOOKUP(A2254,combine!A:R,4,FALSE)</f>
        <v>76.25</v>
      </c>
      <c r="E2254">
        <f>VLOOKUP(A2254,combine!A:R,5,FALSE)</f>
        <v>263</v>
      </c>
      <c r="F2254">
        <f>VLOOKUP(A2254,combine!A:R,13,FALSE)</f>
        <v>4.79</v>
      </c>
      <c r="G2254">
        <f>VLOOKUP(A2254,combine!A:R,14,FALSE)</f>
        <v>27</v>
      </c>
      <c r="H2254">
        <f>VLOOKUP(A2254,combine!A:R,16,FALSE)</f>
        <v>4.6500000000000004</v>
      </c>
      <c r="I2254">
        <f>VLOOKUP(A2254,combine!A:R,17,FALSE)</f>
        <v>109</v>
      </c>
    </row>
    <row r="2255" spans="1:9" x14ac:dyDescent="0.2">
      <c r="A2255">
        <v>20090011</v>
      </c>
      <c r="B2255" t="s">
        <v>103</v>
      </c>
      <c r="C2255">
        <v>1.35</v>
      </c>
      <c r="D2255">
        <f>VLOOKUP(A2255,combine!A:R,4,FALSE)</f>
        <v>75.75</v>
      </c>
      <c r="E2255">
        <f>VLOOKUP(A2255,combine!A:R,5,FALSE)</f>
        <v>249</v>
      </c>
      <c r="F2255">
        <f>VLOOKUP(A2255,combine!A:R,13,FALSE)</f>
        <v>4.78</v>
      </c>
      <c r="G2255">
        <f>VLOOKUP(A2255,combine!A:R,14,FALSE)</f>
        <v>38</v>
      </c>
      <c r="H2255">
        <f>VLOOKUP(A2255,combine!A:R,16,FALSE)</f>
        <v>4.38</v>
      </c>
      <c r="I2255">
        <f>VLOOKUP(A2255,combine!A:R,17,FALSE)</f>
        <v>124</v>
      </c>
    </row>
    <row r="2256" spans="1:9" x14ac:dyDescent="0.2">
      <c r="A2256">
        <v>20100423</v>
      </c>
      <c r="B2256" t="s">
        <v>49</v>
      </c>
      <c r="C2256">
        <v>0</v>
      </c>
      <c r="D2256">
        <f>VLOOKUP(A2256,combine!A:R,4,FALSE)</f>
        <v>71.25</v>
      </c>
      <c r="E2256">
        <f>VLOOKUP(A2256,combine!A:R,5,FALSE)</f>
        <v>220</v>
      </c>
      <c r="F2256">
        <f>VLOOKUP(A2256,combine!A:R,13,FALSE)</f>
        <v>4.68</v>
      </c>
      <c r="G2256">
        <f>VLOOKUP(A2256,combine!A:R,14,FALSE)</f>
        <v>36.5</v>
      </c>
      <c r="H2256">
        <f>VLOOKUP(A2256,combine!A:R,16,FALSE)</f>
        <v>4.17</v>
      </c>
      <c r="I2256">
        <f>VLOOKUP(A2256,combine!A:R,17,FALSE)</f>
        <v>120</v>
      </c>
    </row>
    <row r="2257" spans="1:9" x14ac:dyDescent="0.2">
      <c r="A2257">
        <v>20050512</v>
      </c>
      <c r="B2257" t="s">
        <v>1650</v>
      </c>
      <c r="C2257">
        <v>1.3657142857142801</v>
      </c>
      <c r="D2257">
        <f>VLOOKUP(A2257,combine!A:R,4,FALSE)</f>
        <v>76.3</v>
      </c>
      <c r="E2257">
        <f>VLOOKUP(A2257,combine!A:R,5,FALSE)</f>
        <v>289</v>
      </c>
      <c r="F2257">
        <f>VLOOKUP(A2257,combine!A:R,13,FALSE)</f>
        <v>5.04</v>
      </c>
      <c r="G2257">
        <f>VLOOKUP(A2257,combine!A:R,14,FALSE)</f>
        <v>34.5</v>
      </c>
      <c r="H2257">
        <f>VLOOKUP(A2257,combine!A:R,16,FALSE)</f>
        <v>4.53</v>
      </c>
      <c r="I2257">
        <f>VLOOKUP(A2257,combine!A:R,17,FALSE)</f>
        <v>108</v>
      </c>
    </row>
    <row r="2258" spans="1:9" x14ac:dyDescent="0.2">
      <c r="A2258">
        <v>20090050</v>
      </c>
      <c r="B2258" t="s">
        <v>34</v>
      </c>
      <c r="C2258">
        <v>0</v>
      </c>
      <c r="D2258">
        <f>VLOOKUP(A2258,combine!A:R,4,FALSE)</f>
        <v>73.5</v>
      </c>
      <c r="E2258">
        <f>VLOOKUP(A2258,combine!A:R,5,FALSE)</f>
        <v>210</v>
      </c>
      <c r="F2258">
        <f>VLOOKUP(A2258,combine!A:R,13,FALSE)</f>
        <v>4.5999999999999996</v>
      </c>
      <c r="G2258">
        <f>VLOOKUP(A2258,combine!A:R,14,FALSE)</f>
        <v>36.5</v>
      </c>
      <c r="H2258">
        <f>VLOOKUP(A2258,combine!A:R,16,FALSE)</f>
        <v>0</v>
      </c>
      <c r="I2258">
        <f>VLOOKUP(A2258,combine!A:R,17,FALSE)</f>
        <v>127</v>
      </c>
    </row>
    <row r="2259" spans="1:9" x14ac:dyDescent="0.2">
      <c r="A2259">
        <v>20100066</v>
      </c>
      <c r="B2259" t="s">
        <v>18</v>
      </c>
      <c r="C2259">
        <v>11.7777777777777</v>
      </c>
      <c r="D2259">
        <f>VLOOKUP(A2259,combine!A:R,4,FALSE)</f>
        <v>70.88</v>
      </c>
      <c r="E2259">
        <f>VLOOKUP(A2259,combine!A:R,5,FALSE)</f>
        <v>195</v>
      </c>
      <c r="F2259">
        <f>VLOOKUP(A2259,combine!A:R,13,FALSE)</f>
        <v>4.5199999999999996</v>
      </c>
      <c r="G2259">
        <f>VLOOKUP(A2259,combine!A:R,14,FALSE)</f>
        <v>35</v>
      </c>
      <c r="H2259">
        <f>VLOOKUP(A2259,combine!A:R,16,FALSE)</f>
        <v>0</v>
      </c>
      <c r="I2259">
        <f>VLOOKUP(A2259,combine!A:R,17,FALSE)</f>
        <v>116</v>
      </c>
    </row>
    <row r="2260" spans="1:9" x14ac:dyDescent="0.2">
      <c r="A2260">
        <v>20080028</v>
      </c>
      <c r="B2260" t="s">
        <v>38</v>
      </c>
      <c r="C2260">
        <v>0.238095238095238</v>
      </c>
      <c r="D2260">
        <f>VLOOKUP(A2260,combine!A:R,4,FALSE)</f>
        <v>76.25</v>
      </c>
      <c r="E2260">
        <f>VLOOKUP(A2260,combine!A:R,5,FALSE)</f>
        <v>271</v>
      </c>
      <c r="F2260">
        <f>VLOOKUP(A2260,combine!A:R,13,FALSE)</f>
        <v>4.87</v>
      </c>
      <c r="G2260">
        <f>VLOOKUP(A2260,combine!A:R,14,FALSE)</f>
        <v>31</v>
      </c>
      <c r="H2260">
        <f>VLOOKUP(A2260,combine!A:R,16,FALSE)</f>
        <v>4.4000000000000004</v>
      </c>
      <c r="I2260">
        <f>VLOOKUP(A2260,combine!A:R,17,FALSE)</f>
        <v>108</v>
      </c>
    </row>
    <row r="2261" spans="1:9" x14ac:dyDescent="0.2">
      <c r="A2261">
        <v>20090037</v>
      </c>
      <c r="B2261" t="s">
        <v>18</v>
      </c>
      <c r="C2261">
        <v>8.0517241379310303</v>
      </c>
      <c r="D2261">
        <f>VLOOKUP(A2261,combine!A:R,4,FALSE)</f>
        <v>69</v>
      </c>
      <c r="E2261">
        <f>VLOOKUP(A2261,combine!A:R,5,FALSE)</f>
        <v>193</v>
      </c>
      <c r="F2261">
        <f>VLOOKUP(A2261,combine!A:R,13,FALSE)</f>
        <v>4.47</v>
      </c>
      <c r="G2261">
        <f>VLOOKUP(A2261,combine!A:R,14,FALSE)</f>
        <v>34</v>
      </c>
      <c r="H2261">
        <f>VLOOKUP(A2261,combine!A:R,16,FALSE)</f>
        <v>4.38</v>
      </c>
      <c r="I2261">
        <f>VLOOKUP(A2261,combine!A:R,17,FALSE)</f>
        <v>125</v>
      </c>
    </row>
    <row r="2262" spans="1:9" x14ac:dyDescent="0.2">
      <c r="A2262">
        <v>20010013</v>
      </c>
      <c r="B2262" t="s">
        <v>38</v>
      </c>
      <c r="C2262">
        <v>1.0978835978835899</v>
      </c>
      <c r="D2262">
        <f>VLOOKUP(A2262,combine!A:R,4,FALSE)</f>
        <v>78.099999999999994</v>
      </c>
      <c r="E2262">
        <f>VLOOKUP(A2262,combine!A:R,5,FALSE)</f>
        <v>321</v>
      </c>
      <c r="F2262">
        <f>VLOOKUP(A2262,combine!A:R,13,FALSE)</f>
        <v>5.13</v>
      </c>
      <c r="G2262">
        <f>VLOOKUP(A2262,combine!A:R,14,FALSE)</f>
        <v>30</v>
      </c>
      <c r="H2262">
        <f>VLOOKUP(A2262,combine!A:R,16,FALSE)</f>
        <v>4.72</v>
      </c>
      <c r="I2262">
        <f>VLOOKUP(A2262,combine!A:R,17,FALSE)</f>
        <v>110</v>
      </c>
    </row>
    <row r="2263" spans="1:9" x14ac:dyDescent="0.2">
      <c r="A2263">
        <v>20070140</v>
      </c>
      <c r="B2263" t="s">
        <v>18</v>
      </c>
      <c r="C2263">
        <v>6.6847826086956497</v>
      </c>
      <c r="D2263">
        <f>VLOOKUP(A2263,combine!A:R,4,FALSE)</f>
        <v>70.88</v>
      </c>
      <c r="E2263">
        <f>VLOOKUP(A2263,combine!A:R,5,FALSE)</f>
        <v>181</v>
      </c>
      <c r="F2263">
        <f>VLOOKUP(A2263,combine!A:R,13,FALSE)</f>
        <v>4.6100000000000003</v>
      </c>
      <c r="G2263">
        <f>VLOOKUP(A2263,combine!A:R,14,FALSE)</f>
        <v>33</v>
      </c>
      <c r="H2263">
        <f>VLOOKUP(A2263,combine!A:R,16,FALSE)</f>
        <v>4.76</v>
      </c>
      <c r="I2263">
        <f>VLOOKUP(A2263,combine!A:R,17,FALSE)</f>
        <v>118</v>
      </c>
    </row>
    <row r="2264" spans="1:9" x14ac:dyDescent="0.2">
      <c r="A2264">
        <v>20090115</v>
      </c>
      <c r="B2264" t="s">
        <v>42</v>
      </c>
      <c r="C2264">
        <v>0.40425531914893598</v>
      </c>
      <c r="D2264">
        <f>VLOOKUP(A2264,combine!A:R,4,FALSE)</f>
        <v>75.88</v>
      </c>
      <c r="E2264">
        <f>VLOOKUP(A2264,combine!A:R,5,FALSE)</f>
        <v>329</v>
      </c>
      <c r="F2264">
        <f>VLOOKUP(A2264,combine!A:R,13,FALSE)</f>
        <v>5.12</v>
      </c>
      <c r="G2264">
        <f>VLOOKUP(A2264,combine!A:R,14,FALSE)</f>
        <v>28</v>
      </c>
      <c r="H2264">
        <f>VLOOKUP(A2264,combine!A:R,16,FALSE)</f>
        <v>4.97</v>
      </c>
      <c r="I2264">
        <f>VLOOKUP(A2264,combine!A:R,17,FALSE)</f>
        <v>109</v>
      </c>
    </row>
    <row r="2265" spans="1:9" x14ac:dyDescent="0.2">
      <c r="A2265">
        <v>20100002</v>
      </c>
      <c r="B2265" t="s">
        <v>42</v>
      </c>
      <c r="C2265">
        <v>1.8264840182648401E-2</v>
      </c>
      <c r="D2265">
        <f>VLOOKUP(A2265,combine!A:R,4,FALSE)</f>
        <v>75.88</v>
      </c>
      <c r="E2265">
        <f>VLOOKUP(A2265,combine!A:R,5,FALSE)</f>
        <v>307</v>
      </c>
      <c r="F2265">
        <f>VLOOKUP(A2265,combine!A:R,13,FALSE)</f>
        <v>5.03</v>
      </c>
      <c r="G2265">
        <f>VLOOKUP(A2265,combine!A:R,14,FALSE)</f>
        <v>35.5</v>
      </c>
      <c r="H2265">
        <f>VLOOKUP(A2265,combine!A:R,16,FALSE)</f>
        <v>4.4400000000000004</v>
      </c>
      <c r="I2265">
        <f>VLOOKUP(A2265,combine!A:R,17,FALSE)</f>
        <v>105</v>
      </c>
    </row>
    <row r="2266" spans="1:9" x14ac:dyDescent="0.2">
      <c r="A2266">
        <v>20090033</v>
      </c>
      <c r="B2266" t="s">
        <v>207</v>
      </c>
      <c r="C2266">
        <v>7.2767295597484196</v>
      </c>
      <c r="D2266">
        <f>VLOOKUP(A2266,combine!A:R,4,FALSE)</f>
        <v>71.38</v>
      </c>
      <c r="E2266">
        <f>VLOOKUP(A2266,combine!A:R,5,FALSE)</f>
        <v>202</v>
      </c>
      <c r="F2266">
        <f>VLOOKUP(A2266,combine!A:R,13,FALSE)</f>
        <v>4.5199999999999996</v>
      </c>
      <c r="G2266">
        <f>VLOOKUP(A2266,combine!A:R,14,FALSE)</f>
        <v>37</v>
      </c>
      <c r="H2266">
        <f>VLOOKUP(A2266,combine!A:R,16,FALSE)</f>
        <v>4.17</v>
      </c>
      <c r="I2266">
        <f>VLOOKUP(A2266,combine!A:R,17,FALSE)</f>
        <v>126</v>
      </c>
    </row>
    <row r="2267" spans="1:9" x14ac:dyDescent="0.2">
      <c r="A2267">
        <v>20100063</v>
      </c>
      <c r="B2267" t="s">
        <v>103</v>
      </c>
      <c r="C2267">
        <v>4.7518248175182398</v>
      </c>
      <c r="D2267">
        <f>VLOOKUP(A2267,combine!A:R,4,FALSE)</f>
        <v>72.25</v>
      </c>
      <c r="E2267">
        <f>VLOOKUP(A2267,combine!A:R,5,FALSE)</f>
        <v>235</v>
      </c>
      <c r="F2267">
        <f>VLOOKUP(A2267,combine!A:R,13,FALSE)</f>
        <v>4.71</v>
      </c>
      <c r="G2267">
        <f>VLOOKUP(A2267,combine!A:R,14,FALSE)</f>
        <v>35</v>
      </c>
      <c r="H2267">
        <f>VLOOKUP(A2267,combine!A:R,16,FALSE)</f>
        <v>4.29</v>
      </c>
      <c r="I2267">
        <f>VLOOKUP(A2267,combine!A:R,17,FALSE)</f>
        <v>110</v>
      </c>
    </row>
    <row r="2268" spans="1:9" x14ac:dyDescent="0.2">
      <c r="A2268">
        <v>20080093</v>
      </c>
      <c r="B2268" t="s">
        <v>103</v>
      </c>
      <c r="C2268">
        <v>3.6676470588235199</v>
      </c>
      <c r="D2268">
        <f>VLOOKUP(A2268,combine!A:R,4,FALSE)</f>
        <v>73.88</v>
      </c>
      <c r="E2268">
        <f>VLOOKUP(A2268,combine!A:R,5,FALSE)</f>
        <v>248</v>
      </c>
      <c r="F2268">
        <f>VLOOKUP(A2268,combine!A:R,13,FALSE)</f>
        <v>4.82</v>
      </c>
      <c r="G2268">
        <f>VLOOKUP(A2268,combine!A:R,14,FALSE)</f>
        <v>31</v>
      </c>
      <c r="H2268">
        <f>VLOOKUP(A2268,combine!A:R,16,FALSE)</f>
        <v>4.29</v>
      </c>
      <c r="I2268">
        <f>VLOOKUP(A2268,combine!A:R,17,FALSE)</f>
        <v>118</v>
      </c>
    </row>
    <row r="2269" spans="1:9" x14ac:dyDescent="0.2">
      <c r="A2269">
        <v>20090158</v>
      </c>
      <c r="B2269" t="s">
        <v>103</v>
      </c>
      <c r="C2269">
        <v>3.3333333333333299</v>
      </c>
      <c r="D2269">
        <f>VLOOKUP(A2269,combine!A:R,4,FALSE)</f>
        <v>72</v>
      </c>
      <c r="E2269">
        <f>VLOOKUP(A2269,combine!A:R,5,FALSE)</f>
        <v>244</v>
      </c>
      <c r="F2269">
        <f>VLOOKUP(A2269,combine!A:R,13,FALSE)</f>
        <v>4.78</v>
      </c>
      <c r="G2269">
        <f>VLOOKUP(A2269,combine!A:R,14,FALSE)</f>
        <v>0</v>
      </c>
      <c r="H2269">
        <f>VLOOKUP(A2269,combine!A:R,16,FALSE)</f>
        <v>0</v>
      </c>
      <c r="I2269">
        <f>VLOOKUP(A2269,combine!A:R,17,FALSE)</f>
        <v>0</v>
      </c>
    </row>
    <row r="2270" spans="1:9" x14ac:dyDescent="0.2">
      <c r="A2270">
        <v>20090183</v>
      </c>
      <c r="B2270" t="s">
        <v>54</v>
      </c>
      <c r="C2270">
        <v>4.0999999999999996</v>
      </c>
      <c r="D2270">
        <f>VLOOKUP(A2270,combine!A:R,4,FALSE)</f>
        <v>71.38</v>
      </c>
      <c r="E2270">
        <f>VLOOKUP(A2270,combine!A:R,5,FALSE)</f>
        <v>187</v>
      </c>
      <c r="F2270">
        <f>VLOOKUP(A2270,combine!A:R,13,FALSE)</f>
        <v>4.58</v>
      </c>
      <c r="G2270">
        <f>VLOOKUP(A2270,combine!A:R,14,FALSE)</f>
        <v>0</v>
      </c>
      <c r="H2270">
        <f>VLOOKUP(A2270,combine!A:R,16,FALSE)</f>
        <v>0</v>
      </c>
      <c r="I2270">
        <f>VLOOKUP(A2270,combine!A:R,17,FALSE)</f>
        <v>0</v>
      </c>
    </row>
    <row r="2271" spans="1:9" x14ac:dyDescent="0.2">
      <c r="A2271">
        <v>20070061</v>
      </c>
      <c r="B2271" t="s">
        <v>207</v>
      </c>
      <c r="C2271">
        <v>10.669014084506999</v>
      </c>
      <c r="D2271">
        <f>VLOOKUP(A2271,combine!A:R,4,FALSE)</f>
        <v>72.38</v>
      </c>
      <c r="E2271">
        <f>VLOOKUP(A2271,combine!A:R,5,FALSE)</f>
        <v>210</v>
      </c>
      <c r="F2271">
        <f>VLOOKUP(A2271,combine!A:R,13,FALSE)</f>
        <v>4.53</v>
      </c>
      <c r="G2271">
        <f>VLOOKUP(A2271,combine!A:R,14,FALSE)</f>
        <v>41</v>
      </c>
      <c r="H2271">
        <f>VLOOKUP(A2271,combine!A:R,16,FALSE)</f>
        <v>4.21</v>
      </c>
      <c r="I2271">
        <f>VLOOKUP(A2271,combine!A:R,17,FALSE)</f>
        <v>124</v>
      </c>
    </row>
    <row r="2272" spans="1:9" x14ac:dyDescent="0.2">
      <c r="A2272">
        <v>20100010</v>
      </c>
      <c r="B2272" t="s">
        <v>42</v>
      </c>
      <c r="C2272">
        <v>0.91007194244604295</v>
      </c>
      <c r="D2272">
        <f>VLOOKUP(A2272,combine!A:R,4,FALSE)</f>
        <v>74.38</v>
      </c>
      <c r="E2272">
        <f>VLOOKUP(A2272,combine!A:R,5,FALSE)</f>
        <v>295</v>
      </c>
      <c r="F2272">
        <f>VLOOKUP(A2272,combine!A:R,13,FALSE)</f>
        <v>4.87</v>
      </c>
      <c r="G2272">
        <f>VLOOKUP(A2272,combine!A:R,14,FALSE)</f>
        <v>35.5</v>
      </c>
      <c r="H2272">
        <f>VLOOKUP(A2272,combine!A:R,16,FALSE)</f>
        <v>4.43</v>
      </c>
      <c r="I2272">
        <f>VLOOKUP(A2272,combine!A:R,17,FALSE)</f>
        <v>116</v>
      </c>
    </row>
    <row r="2273" spans="1:9" x14ac:dyDescent="0.2">
      <c r="A2273">
        <v>20080008</v>
      </c>
      <c r="B2273" t="s">
        <v>38</v>
      </c>
      <c r="C2273">
        <v>-0.90476190476190399</v>
      </c>
      <c r="D2273">
        <f>VLOOKUP(A2273,combine!A:R,4,FALSE)</f>
        <v>76.63</v>
      </c>
      <c r="E2273">
        <f>VLOOKUP(A2273,combine!A:R,5,FALSE)</f>
        <v>271</v>
      </c>
      <c r="F2273">
        <f>VLOOKUP(A2273,combine!A:R,13,FALSE)</f>
        <v>4.8899999999999997</v>
      </c>
      <c r="G2273">
        <f>VLOOKUP(A2273,combine!A:R,14,FALSE)</f>
        <v>28.5</v>
      </c>
      <c r="H2273">
        <f>VLOOKUP(A2273,combine!A:R,16,FALSE)</f>
        <v>4.3600000000000003</v>
      </c>
      <c r="I2273">
        <f>VLOOKUP(A2273,combine!A:R,17,FALSE)</f>
        <v>113</v>
      </c>
    </row>
    <row r="2274" spans="1:9" x14ac:dyDescent="0.2">
      <c r="A2274">
        <v>20090072</v>
      </c>
      <c r="B2274" t="s">
        <v>42</v>
      </c>
      <c r="C2274">
        <v>7.8651685393258397E-2</v>
      </c>
      <c r="D2274">
        <f>VLOOKUP(A2274,combine!A:R,4,FALSE)</f>
        <v>75</v>
      </c>
      <c r="E2274">
        <f>VLOOKUP(A2274,combine!A:R,5,FALSE)</f>
        <v>321</v>
      </c>
      <c r="F2274">
        <f>VLOOKUP(A2274,combine!A:R,13,FALSE)</f>
        <v>5.21</v>
      </c>
      <c r="G2274">
        <f>VLOOKUP(A2274,combine!A:R,14,FALSE)</f>
        <v>28</v>
      </c>
      <c r="H2274">
        <f>VLOOKUP(A2274,combine!A:R,16,FALSE)</f>
        <v>4.78</v>
      </c>
      <c r="I2274">
        <f>VLOOKUP(A2274,combine!A:R,17,FALSE)</f>
        <v>103</v>
      </c>
    </row>
    <row r="2275" spans="1:9" x14ac:dyDescent="0.2">
      <c r="A2275">
        <v>20070624</v>
      </c>
      <c r="B2275" t="s">
        <v>22</v>
      </c>
      <c r="C2275">
        <v>8.4749999999999996</v>
      </c>
      <c r="D2275">
        <f>VLOOKUP(A2275,combine!A:R,4,FALSE)</f>
        <v>71.5</v>
      </c>
      <c r="E2275">
        <f>VLOOKUP(A2275,combine!A:R,5,FALSE)</f>
        <v>189</v>
      </c>
      <c r="F2275">
        <f>VLOOKUP(A2275,combine!A:R,13,FALSE)</f>
        <v>4.72</v>
      </c>
      <c r="G2275">
        <f>VLOOKUP(A2275,combine!A:R,14,FALSE)</f>
        <v>0</v>
      </c>
      <c r="H2275">
        <f>VLOOKUP(A2275,combine!A:R,16,FALSE)</f>
        <v>0</v>
      </c>
      <c r="I2275">
        <f>VLOOKUP(A2275,combine!A:R,17,FALSE)</f>
        <v>0</v>
      </c>
    </row>
    <row r="2276" spans="1:9" x14ac:dyDescent="0.2">
      <c r="A2276">
        <v>20090177</v>
      </c>
      <c r="B2276" t="s">
        <v>22</v>
      </c>
      <c r="C2276">
        <v>9.8715596330275197</v>
      </c>
      <c r="D2276">
        <f>VLOOKUP(A2276,combine!A:R,4,FALSE)</f>
        <v>71.25</v>
      </c>
      <c r="E2276">
        <f>VLOOKUP(A2276,combine!A:R,5,FALSE)</f>
        <v>192</v>
      </c>
      <c r="F2276">
        <f>VLOOKUP(A2276,combine!A:R,13,FALSE)</f>
        <v>4.49</v>
      </c>
      <c r="G2276">
        <f>VLOOKUP(A2276,combine!A:R,14,FALSE)</f>
        <v>0</v>
      </c>
      <c r="H2276">
        <f>VLOOKUP(A2276,combine!A:R,16,FALSE)</f>
        <v>0</v>
      </c>
      <c r="I2276">
        <f>VLOOKUP(A2276,combine!A:R,17,FALSE)</f>
        <v>0</v>
      </c>
    </row>
    <row r="2277" spans="1:9" x14ac:dyDescent="0.2">
      <c r="A2277">
        <v>20090245</v>
      </c>
      <c r="B2277" t="s">
        <v>207</v>
      </c>
      <c r="C2277">
        <v>10.5487804878048</v>
      </c>
      <c r="D2277">
        <f>VLOOKUP(A2277,combine!A:R,4,FALSE)</f>
        <v>72.25</v>
      </c>
      <c r="E2277">
        <f>VLOOKUP(A2277,combine!A:R,5,FALSE)</f>
        <v>212</v>
      </c>
      <c r="F2277">
        <f>VLOOKUP(A2277,combine!A:R,13,FALSE)</f>
        <v>4.55</v>
      </c>
      <c r="G2277">
        <f>VLOOKUP(A2277,combine!A:R,14,FALSE)</f>
        <v>34.5</v>
      </c>
      <c r="H2277">
        <f>VLOOKUP(A2277,combine!A:R,16,FALSE)</f>
        <v>4.16</v>
      </c>
      <c r="I2277">
        <f>VLOOKUP(A2277,combine!A:R,17,FALSE)</f>
        <v>116</v>
      </c>
    </row>
    <row r="2278" spans="1:9" x14ac:dyDescent="0.2">
      <c r="A2278">
        <v>20100028</v>
      </c>
      <c r="B2278" t="s">
        <v>38</v>
      </c>
      <c r="C2278">
        <v>2.0465116279069702</v>
      </c>
      <c r="D2278">
        <f>VLOOKUP(A2278,combine!A:R,4,FALSE)</f>
        <v>77</v>
      </c>
      <c r="E2278">
        <f>VLOOKUP(A2278,combine!A:R,5,FALSE)</f>
        <v>304</v>
      </c>
      <c r="F2278">
        <f>VLOOKUP(A2278,combine!A:R,13,FALSE)</f>
        <v>5.03</v>
      </c>
      <c r="G2278">
        <f>VLOOKUP(A2278,combine!A:R,14,FALSE)</f>
        <v>29</v>
      </c>
      <c r="H2278">
        <f>VLOOKUP(A2278,combine!A:R,16,FALSE)</f>
        <v>4.59</v>
      </c>
      <c r="I2278">
        <f>VLOOKUP(A2278,combine!A:R,17,FALSE)</f>
        <v>106</v>
      </c>
    </row>
    <row r="2279" spans="1:9" x14ac:dyDescent="0.2">
      <c r="A2279">
        <v>20080204</v>
      </c>
      <c r="B2279" t="s">
        <v>49</v>
      </c>
      <c r="D2279">
        <f>VLOOKUP(A2279,combine!A:R,4,FALSE)</f>
        <v>71.13</v>
      </c>
      <c r="E2279">
        <f>VLOOKUP(A2279,combine!A:R,5,FALSE)</f>
        <v>231</v>
      </c>
      <c r="F2279">
        <f>VLOOKUP(A2279,combine!A:R,13,FALSE)</f>
        <v>4.6900000000000004</v>
      </c>
      <c r="G2279">
        <f>VLOOKUP(A2279,combine!A:R,14,FALSE)</f>
        <v>32</v>
      </c>
      <c r="H2279">
        <f>VLOOKUP(A2279,combine!A:R,16,FALSE)</f>
        <v>4.2</v>
      </c>
      <c r="I2279">
        <f>VLOOKUP(A2279,combine!A:R,17,FALSE)</f>
        <v>122</v>
      </c>
    </row>
    <row r="2280" spans="1:9" x14ac:dyDescent="0.2">
      <c r="A2280">
        <v>20080400</v>
      </c>
      <c r="B2280" t="s">
        <v>103</v>
      </c>
      <c r="C2280">
        <v>5.0266666666666602</v>
      </c>
      <c r="D2280">
        <f>VLOOKUP(A2280,combine!A:R,4,FALSE)</f>
        <v>73.63</v>
      </c>
      <c r="E2280">
        <f>VLOOKUP(A2280,combine!A:R,5,FALSE)</f>
        <v>245</v>
      </c>
      <c r="F2280">
        <f>VLOOKUP(A2280,combine!A:R,13,FALSE)</f>
        <v>4.57</v>
      </c>
      <c r="G2280">
        <f>VLOOKUP(A2280,combine!A:R,14,FALSE)</f>
        <v>36.5</v>
      </c>
      <c r="H2280">
        <f>VLOOKUP(A2280,combine!A:R,16,FALSE)</f>
        <v>4.42</v>
      </c>
      <c r="I2280">
        <f>VLOOKUP(A2280,combine!A:R,17,FALSE)</f>
        <v>126</v>
      </c>
    </row>
    <row r="2281" spans="1:9" x14ac:dyDescent="0.2">
      <c r="A2281">
        <v>20100009</v>
      </c>
      <c r="B2281" t="s">
        <v>49</v>
      </c>
      <c r="C2281">
        <v>0</v>
      </c>
      <c r="D2281">
        <f>VLOOKUP(A2281,combine!A:R,4,FALSE)</f>
        <v>70.63</v>
      </c>
      <c r="E2281">
        <f>VLOOKUP(A2281,combine!A:R,5,FALSE)</f>
        <v>196</v>
      </c>
      <c r="F2281">
        <f>VLOOKUP(A2281,combine!A:R,13,FALSE)</f>
        <v>4.2699999999999996</v>
      </c>
      <c r="G2281">
        <f>VLOOKUP(A2281,combine!A:R,14,FALSE)</f>
        <v>0</v>
      </c>
      <c r="H2281">
        <f>VLOOKUP(A2281,combine!A:R,16,FALSE)</f>
        <v>0</v>
      </c>
      <c r="I2281">
        <f>VLOOKUP(A2281,combine!A:R,17,FALSE)</f>
        <v>0</v>
      </c>
    </row>
    <row r="2282" spans="1:9" x14ac:dyDescent="0.2">
      <c r="A2282">
        <v>20050186</v>
      </c>
      <c r="B2282" t="s">
        <v>1650</v>
      </c>
      <c r="C2282">
        <v>-1.2173913043478199</v>
      </c>
      <c r="D2282">
        <f>VLOOKUP(A2282,combine!A:R,4,FALSE)</f>
        <v>76.3</v>
      </c>
      <c r="E2282">
        <f>VLOOKUP(A2282,combine!A:R,5,FALSE)</f>
        <v>268</v>
      </c>
      <c r="F2282">
        <f>VLOOKUP(A2282,combine!A:R,13,FALSE)</f>
        <v>4.8499999999999996</v>
      </c>
      <c r="G2282">
        <f>VLOOKUP(A2282,combine!A:R,14,FALSE)</f>
        <v>29.5</v>
      </c>
      <c r="H2282">
        <f>VLOOKUP(A2282,combine!A:R,16,FALSE)</f>
        <v>4.5</v>
      </c>
      <c r="I2282">
        <f>VLOOKUP(A2282,combine!A:R,17,FALSE)</f>
        <v>105</v>
      </c>
    </row>
    <row r="2283" spans="1:9" x14ac:dyDescent="0.2">
      <c r="A2283">
        <v>20070129</v>
      </c>
      <c r="B2283" t="s">
        <v>58</v>
      </c>
      <c r="C2283">
        <v>0</v>
      </c>
      <c r="D2283">
        <f>VLOOKUP(A2283,combine!A:R,4,FALSE)</f>
        <v>79</v>
      </c>
      <c r="E2283">
        <f>VLOOKUP(A2283,combine!A:R,5,FALSE)</f>
        <v>270</v>
      </c>
      <c r="F2283">
        <f>VLOOKUP(A2283,combine!A:R,13,FALSE)</f>
        <v>4.83</v>
      </c>
      <c r="G2283">
        <f>VLOOKUP(A2283,combine!A:R,14,FALSE)</f>
        <v>30</v>
      </c>
      <c r="H2283">
        <f>VLOOKUP(A2283,combine!A:R,16,FALSE)</f>
        <v>4.32</v>
      </c>
      <c r="I2283">
        <f>VLOOKUP(A2283,combine!A:R,17,FALSE)</f>
        <v>111</v>
      </c>
    </row>
    <row r="2284" spans="1:9" x14ac:dyDescent="0.2">
      <c r="A2284">
        <v>20080224</v>
      </c>
      <c r="B2284" t="s">
        <v>34</v>
      </c>
      <c r="C2284">
        <v>0</v>
      </c>
      <c r="D2284">
        <f>VLOOKUP(A2284,combine!A:R,4,FALSE)</f>
        <v>73.88</v>
      </c>
      <c r="E2284">
        <f>VLOOKUP(A2284,combine!A:R,5,FALSE)</f>
        <v>210</v>
      </c>
      <c r="F2284">
        <f>VLOOKUP(A2284,combine!A:R,13,FALSE)</f>
        <v>4.59</v>
      </c>
      <c r="G2284">
        <f>VLOOKUP(A2284,combine!A:R,14,FALSE)</f>
        <v>32.5</v>
      </c>
      <c r="H2284">
        <f>VLOOKUP(A2284,combine!A:R,16,FALSE)</f>
        <v>4.26</v>
      </c>
      <c r="I2284">
        <f>VLOOKUP(A2284,combine!A:R,17,FALSE)</f>
        <v>121</v>
      </c>
    </row>
    <row r="2285" spans="1:9" x14ac:dyDescent="0.2">
      <c r="A2285">
        <v>20100072</v>
      </c>
      <c r="B2285" t="s">
        <v>38</v>
      </c>
      <c r="C2285">
        <v>1.93333333333333</v>
      </c>
      <c r="D2285">
        <f>VLOOKUP(A2285,combine!A:R,4,FALSE)</f>
        <v>77.25</v>
      </c>
      <c r="E2285">
        <f>VLOOKUP(A2285,combine!A:R,5,FALSE)</f>
        <v>285</v>
      </c>
      <c r="F2285">
        <f>VLOOKUP(A2285,combine!A:R,13,FALSE)</f>
        <v>4.92</v>
      </c>
      <c r="G2285">
        <f>VLOOKUP(A2285,combine!A:R,14,FALSE)</f>
        <v>0</v>
      </c>
      <c r="H2285">
        <f>VLOOKUP(A2285,combine!A:R,16,FALSE)</f>
        <v>0</v>
      </c>
      <c r="I2285">
        <f>VLOOKUP(A2285,combine!A:R,17,FALSE)</f>
        <v>0</v>
      </c>
    </row>
    <row r="2286" spans="1:9" x14ac:dyDescent="0.2">
      <c r="A2286">
        <v>20050666</v>
      </c>
      <c r="B2286" t="s">
        <v>207</v>
      </c>
      <c r="C2286">
        <v>11.508515815085101</v>
      </c>
      <c r="D2286">
        <f>VLOOKUP(A2286,combine!A:R,4,FALSE)</f>
        <v>68.400000000000006</v>
      </c>
      <c r="E2286">
        <f>VLOOKUP(A2286,combine!A:R,5,FALSE)</f>
        <v>191</v>
      </c>
      <c r="F2286">
        <f>VLOOKUP(A2286,combine!A:R,13,FALSE)</f>
        <v>4.63</v>
      </c>
      <c r="G2286">
        <f>VLOOKUP(A2286,combine!A:R,14,FALSE)</f>
        <v>0</v>
      </c>
      <c r="H2286">
        <f>VLOOKUP(A2286,combine!A:R,16,FALSE)</f>
        <v>0</v>
      </c>
      <c r="I2286">
        <f>VLOOKUP(A2286,combine!A:R,17,FALSE)</f>
        <v>0</v>
      </c>
    </row>
    <row r="2287" spans="1:9" x14ac:dyDescent="0.2">
      <c r="A2287">
        <v>20100029</v>
      </c>
      <c r="B2287" t="s">
        <v>18</v>
      </c>
      <c r="C2287">
        <v>8.9245283018867898</v>
      </c>
      <c r="D2287">
        <f>VLOOKUP(A2287,combine!A:R,4,FALSE)</f>
        <v>70</v>
      </c>
      <c r="E2287">
        <f>VLOOKUP(A2287,combine!A:R,5,FALSE)</f>
        <v>194</v>
      </c>
      <c r="F2287">
        <f>VLOOKUP(A2287,combine!A:R,13,FALSE)</f>
        <v>4.43</v>
      </c>
      <c r="G2287">
        <f>VLOOKUP(A2287,combine!A:R,14,FALSE)</f>
        <v>0</v>
      </c>
      <c r="H2287">
        <f>VLOOKUP(A2287,combine!A:R,16,FALSE)</f>
        <v>0</v>
      </c>
      <c r="I2287">
        <f>VLOOKUP(A2287,combine!A:R,17,FALSE)</f>
        <v>0</v>
      </c>
    </row>
    <row r="2288" spans="1:9" x14ac:dyDescent="0.2">
      <c r="A2288">
        <v>20080113</v>
      </c>
      <c r="B2288" t="s">
        <v>18</v>
      </c>
      <c r="C2288">
        <v>12.6610644257703</v>
      </c>
      <c r="D2288">
        <f>VLOOKUP(A2288,combine!A:R,4,FALSE)</f>
        <v>71.13</v>
      </c>
      <c r="E2288">
        <f>VLOOKUP(A2288,combine!A:R,5,FALSE)</f>
        <v>201</v>
      </c>
      <c r="F2288">
        <f>VLOOKUP(A2288,combine!A:R,13,FALSE)</f>
        <v>4.6900000000000004</v>
      </c>
      <c r="G2288">
        <f>VLOOKUP(A2288,combine!A:R,14,FALSE)</f>
        <v>33.5</v>
      </c>
      <c r="H2288">
        <f>VLOOKUP(A2288,combine!A:R,16,FALSE)</f>
        <v>4.38</v>
      </c>
      <c r="I2288">
        <f>VLOOKUP(A2288,combine!A:R,17,FALSE)</f>
        <v>116</v>
      </c>
    </row>
    <row r="2289" spans="1:9" x14ac:dyDescent="0.2">
      <c r="A2289">
        <v>20100018</v>
      </c>
      <c r="B2289" t="s">
        <v>16608</v>
      </c>
      <c r="C2289">
        <v>2</v>
      </c>
      <c r="D2289">
        <f>VLOOKUP(A2289,combine!A:R,4,FALSE)</f>
        <v>76.5</v>
      </c>
      <c r="E2289">
        <f>VLOOKUP(A2289,combine!A:R,5,FALSE)</f>
        <v>304</v>
      </c>
      <c r="F2289">
        <f>VLOOKUP(A2289,combine!A:R,13,FALSE)</f>
        <v>5.25</v>
      </c>
      <c r="G2289">
        <f>VLOOKUP(A2289,combine!A:R,14,FALSE)</f>
        <v>0</v>
      </c>
      <c r="H2289">
        <f>VLOOKUP(A2289,combine!A:R,16,FALSE)</f>
        <v>4.92</v>
      </c>
      <c r="I2289">
        <f>VLOOKUP(A2289,combine!A:R,17,FALSE)</f>
        <v>95</v>
      </c>
    </row>
    <row r="2290" spans="1:9" x14ac:dyDescent="0.2">
      <c r="A2290">
        <v>20090079</v>
      </c>
      <c r="B2290" t="s">
        <v>119</v>
      </c>
      <c r="C2290">
        <v>0</v>
      </c>
      <c r="D2290">
        <f>VLOOKUP(A2290,combine!A:R,4,FALSE)</f>
        <v>77.13</v>
      </c>
      <c r="E2290">
        <f>VLOOKUP(A2290,combine!A:R,5,FALSE)</f>
        <v>328</v>
      </c>
      <c r="F2290">
        <f>VLOOKUP(A2290,combine!A:R,13,FALSE)</f>
        <v>5.37</v>
      </c>
      <c r="G2290">
        <f>VLOOKUP(A2290,combine!A:R,14,FALSE)</f>
        <v>24</v>
      </c>
      <c r="H2290">
        <f>VLOOKUP(A2290,combine!A:R,16,FALSE)</f>
        <v>4.8899999999999997</v>
      </c>
      <c r="I2290">
        <f>VLOOKUP(A2290,combine!A:R,17,FALSE)</f>
        <v>94</v>
      </c>
    </row>
    <row r="2291" spans="1:9" x14ac:dyDescent="0.2">
      <c r="A2291">
        <v>20090096</v>
      </c>
      <c r="B2291" t="s">
        <v>18</v>
      </c>
      <c r="C2291">
        <v>9.0677966101694896</v>
      </c>
      <c r="D2291">
        <f>VLOOKUP(A2291,combine!A:R,4,FALSE)</f>
        <v>73</v>
      </c>
      <c r="E2291">
        <f>VLOOKUP(A2291,combine!A:R,5,FALSE)</f>
        <v>195</v>
      </c>
      <c r="F2291">
        <f>VLOOKUP(A2291,combine!A:R,13,FALSE)</f>
        <v>4.47</v>
      </c>
      <c r="G2291">
        <f>VLOOKUP(A2291,combine!A:R,14,FALSE)</f>
        <v>33.5</v>
      </c>
      <c r="H2291">
        <f>VLOOKUP(A2291,combine!A:R,16,FALSE)</f>
        <v>0</v>
      </c>
      <c r="I2291">
        <f>VLOOKUP(A2291,combine!A:R,17,FALSE)</f>
        <v>123</v>
      </c>
    </row>
    <row r="2292" spans="1:9" x14ac:dyDescent="0.2">
      <c r="A2292">
        <v>20090633</v>
      </c>
      <c r="B2292" t="s">
        <v>49</v>
      </c>
      <c r="D2292">
        <f>VLOOKUP(A2292,combine!A:R,4,FALSE)</f>
        <v>68</v>
      </c>
      <c r="E2292">
        <f>VLOOKUP(A2292,combine!A:R,5,FALSE)</f>
        <v>211</v>
      </c>
      <c r="F2292">
        <f>VLOOKUP(A2292,combine!A:R,13,FALSE)</f>
        <v>4.68</v>
      </c>
      <c r="G2292">
        <f>VLOOKUP(A2292,combine!A:R,14,FALSE)</f>
        <v>33</v>
      </c>
      <c r="H2292">
        <f>VLOOKUP(A2292,combine!A:R,16,FALSE)</f>
        <v>4.32</v>
      </c>
      <c r="I2292">
        <f>VLOOKUP(A2292,combine!A:R,17,FALSE)</f>
        <v>114</v>
      </c>
    </row>
    <row r="2293" spans="1:9" x14ac:dyDescent="0.2">
      <c r="A2293">
        <v>20090147</v>
      </c>
      <c r="B2293" t="s">
        <v>103</v>
      </c>
      <c r="C2293">
        <v>5.5</v>
      </c>
      <c r="D2293">
        <f>VLOOKUP(A2293,combine!A:R,4,FALSE)</f>
        <v>74.38</v>
      </c>
      <c r="E2293">
        <f>VLOOKUP(A2293,combine!A:R,5,FALSE)</f>
        <v>234</v>
      </c>
      <c r="F2293">
        <f>VLOOKUP(A2293,combine!A:R,13,FALSE)</f>
        <v>4.8600000000000003</v>
      </c>
      <c r="G2293">
        <f>VLOOKUP(A2293,combine!A:R,14,FALSE)</f>
        <v>31.5</v>
      </c>
      <c r="H2293">
        <f>VLOOKUP(A2293,combine!A:R,16,FALSE)</f>
        <v>4.37</v>
      </c>
      <c r="I2293">
        <f>VLOOKUP(A2293,combine!A:R,17,FALSE)</f>
        <v>109</v>
      </c>
    </row>
    <row r="2294" spans="1:9" x14ac:dyDescent="0.2">
      <c r="A2294">
        <v>20090043</v>
      </c>
      <c r="B2294" t="s">
        <v>38</v>
      </c>
      <c r="C2294">
        <v>-0.52941176470588203</v>
      </c>
      <c r="D2294">
        <f>VLOOKUP(A2294,combine!A:R,4,FALSE)</f>
        <v>73.5</v>
      </c>
      <c r="E2294">
        <f>VLOOKUP(A2294,combine!A:R,5,FALSE)</f>
        <v>256</v>
      </c>
      <c r="F2294">
        <f>VLOOKUP(A2294,combine!A:R,13,FALSE)</f>
        <v>4.6500000000000004</v>
      </c>
      <c r="G2294">
        <f>VLOOKUP(A2294,combine!A:R,14,FALSE)</f>
        <v>31.5</v>
      </c>
      <c r="H2294">
        <f>VLOOKUP(A2294,combine!A:R,16,FALSE)</f>
        <v>4.53</v>
      </c>
      <c r="I2294">
        <f>VLOOKUP(A2294,combine!A:R,17,FALSE)</f>
        <v>114</v>
      </c>
    </row>
    <row r="2295" spans="1:9" x14ac:dyDescent="0.2">
      <c r="A2295">
        <v>20090111</v>
      </c>
      <c r="B2295" t="s">
        <v>49</v>
      </c>
      <c r="C2295">
        <v>0</v>
      </c>
      <c r="D2295">
        <f>VLOOKUP(A2295,combine!A:R,4,FALSE)</f>
        <v>71.88</v>
      </c>
      <c r="E2295">
        <f>VLOOKUP(A2295,combine!A:R,5,FALSE)</f>
        <v>208</v>
      </c>
      <c r="F2295">
        <f>VLOOKUP(A2295,combine!A:R,13,FALSE)</f>
        <v>4.46</v>
      </c>
      <c r="G2295">
        <f>VLOOKUP(A2295,combine!A:R,14,FALSE)</f>
        <v>39.5</v>
      </c>
      <c r="H2295">
        <f>VLOOKUP(A2295,combine!A:R,16,FALSE)</f>
        <v>4.22</v>
      </c>
      <c r="I2295">
        <f>VLOOKUP(A2295,combine!A:R,17,FALSE)</f>
        <v>118</v>
      </c>
    </row>
    <row r="2296" spans="1:9" x14ac:dyDescent="0.2">
      <c r="A2296">
        <v>20100048</v>
      </c>
      <c r="B2296" t="s">
        <v>104</v>
      </c>
      <c r="C2296">
        <v>0</v>
      </c>
      <c r="D2296">
        <f>VLOOKUP(A2296,combine!A:R,4,FALSE)</f>
        <v>74.63</v>
      </c>
      <c r="E2296">
        <f>VLOOKUP(A2296,combine!A:R,5,FALSE)</f>
        <v>222</v>
      </c>
      <c r="F2296">
        <f>VLOOKUP(A2296,combine!A:R,13,FALSE)</f>
        <v>4.76</v>
      </c>
      <c r="G2296">
        <f>VLOOKUP(A2296,combine!A:R,14,FALSE)</f>
        <v>0</v>
      </c>
      <c r="H2296">
        <f>VLOOKUP(A2296,combine!A:R,16,FALSE)</f>
        <v>0</v>
      </c>
      <c r="I2296">
        <f>VLOOKUP(A2296,combine!A:R,17,FALSE)</f>
        <v>0</v>
      </c>
    </row>
    <row r="2297" spans="1:9" x14ac:dyDescent="0.2">
      <c r="A2297">
        <v>20090140</v>
      </c>
      <c r="B2297" t="s">
        <v>34</v>
      </c>
      <c r="C2297">
        <v>0</v>
      </c>
      <c r="D2297">
        <f>VLOOKUP(A2297,combine!A:R,4,FALSE)</f>
        <v>71.5</v>
      </c>
      <c r="E2297">
        <f>VLOOKUP(A2297,combine!A:R,5,FALSE)</f>
        <v>185</v>
      </c>
      <c r="F2297">
        <f>VLOOKUP(A2297,combine!A:R,13,FALSE)</f>
        <v>4.29</v>
      </c>
      <c r="G2297">
        <f>VLOOKUP(A2297,combine!A:R,14,FALSE)</f>
        <v>35</v>
      </c>
      <c r="H2297">
        <f>VLOOKUP(A2297,combine!A:R,16,FALSE)</f>
        <v>4.1500000000000004</v>
      </c>
      <c r="I2297">
        <f>VLOOKUP(A2297,combine!A:R,17,FALSE)</f>
        <v>122</v>
      </c>
    </row>
    <row r="2298" spans="1:9" x14ac:dyDescent="0.2">
      <c r="A2298">
        <v>20090428</v>
      </c>
      <c r="B2298" t="s">
        <v>16608</v>
      </c>
      <c r="C2298">
        <v>0</v>
      </c>
      <c r="D2298">
        <f>VLOOKUP(A2298,combine!A:R,4,FALSE)</f>
        <v>74.25</v>
      </c>
      <c r="E2298">
        <f>VLOOKUP(A2298,combine!A:R,5,FALSE)</f>
        <v>308</v>
      </c>
      <c r="F2298">
        <f>VLOOKUP(A2298,combine!A:R,13,FALSE)</f>
        <v>5.4</v>
      </c>
      <c r="G2298">
        <f>VLOOKUP(A2298,combine!A:R,14,FALSE)</f>
        <v>28.5</v>
      </c>
      <c r="H2298">
        <f>VLOOKUP(A2298,combine!A:R,16,FALSE)</f>
        <v>4.9800000000000004</v>
      </c>
      <c r="I2298">
        <f>VLOOKUP(A2298,combine!A:R,17,FALSE)</f>
        <v>99</v>
      </c>
    </row>
    <row r="2299" spans="1:9" x14ac:dyDescent="0.2">
      <c r="A2299">
        <v>20080142</v>
      </c>
      <c r="B2299" t="s">
        <v>18</v>
      </c>
      <c r="C2299">
        <v>10.096774193548301</v>
      </c>
      <c r="D2299">
        <f>VLOOKUP(A2299,combine!A:R,4,FALSE)</f>
        <v>72.13</v>
      </c>
      <c r="E2299">
        <f>VLOOKUP(A2299,combine!A:R,5,FALSE)</f>
        <v>197</v>
      </c>
      <c r="F2299">
        <f>VLOOKUP(A2299,combine!A:R,13,FALSE)</f>
        <v>4.4400000000000004</v>
      </c>
      <c r="G2299">
        <f>VLOOKUP(A2299,combine!A:R,14,FALSE)</f>
        <v>30.5</v>
      </c>
      <c r="H2299">
        <f>VLOOKUP(A2299,combine!A:R,16,FALSE)</f>
        <v>4.21</v>
      </c>
      <c r="I2299">
        <f>VLOOKUP(A2299,combine!A:R,17,FALSE)</f>
        <v>122</v>
      </c>
    </row>
    <row r="2300" spans="1:9" x14ac:dyDescent="0.2">
      <c r="A2300">
        <v>20080241</v>
      </c>
      <c r="B2300" t="s">
        <v>50</v>
      </c>
      <c r="C2300">
        <v>0</v>
      </c>
      <c r="D2300">
        <f>VLOOKUP(A2300,combine!A:R,4,FALSE)</f>
        <v>78.25</v>
      </c>
      <c r="E2300">
        <f>VLOOKUP(A2300,combine!A:R,5,FALSE)</f>
        <v>332</v>
      </c>
      <c r="F2300">
        <f>VLOOKUP(A2300,combine!A:R,13,FALSE)</f>
        <v>5.39</v>
      </c>
      <c r="G2300">
        <f>VLOOKUP(A2300,combine!A:R,14,FALSE)</f>
        <v>20.5</v>
      </c>
      <c r="H2300">
        <f>VLOOKUP(A2300,combine!A:R,16,FALSE)</f>
        <v>4.79</v>
      </c>
      <c r="I2300">
        <f>VLOOKUP(A2300,combine!A:R,17,FALSE)</f>
        <v>98</v>
      </c>
    </row>
    <row r="2301" spans="1:9" x14ac:dyDescent="0.2">
      <c r="A2301">
        <v>20080013</v>
      </c>
      <c r="B2301" t="s">
        <v>49</v>
      </c>
      <c r="C2301">
        <v>-4.8</v>
      </c>
      <c r="D2301">
        <f>VLOOKUP(A2301,combine!A:R,4,FALSE)</f>
        <v>70.25</v>
      </c>
      <c r="E2301">
        <f>VLOOKUP(A2301,combine!A:R,5,FALSE)</f>
        <v>235</v>
      </c>
      <c r="F2301">
        <f>VLOOKUP(A2301,combine!A:R,13,FALSE)</f>
        <v>4.4800000000000004</v>
      </c>
      <c r="G2301">
        <f>VLOOKUP(A2301,combine!A:R,14,FALSE)</f>
        <v>36.5</v>
      </c>
      <c r="H2301">
        <f>VLOOKUP(A2301,combine!A:R,16,FALSE)</f>
        <v>4.53</v>
      </c>
      <c r="I2301">
        <f>VLOOKUP(A2301,combine!A:R,17,FALSE)</f>
        <v>128</v>
      </c>
    </row>
    <row r="2302" spans="1:9" x14ac:dyDescent="0.2">
      <c r="A2302">
        <v>20100021</v>
      </c>
      <c r="B2302" t="s">
        <v>58</v>
      </c>
      <c r="C2302">
        <v>0</v>
      </c>
      <c r="D2302">
        <f>VLOOKUP(A2302,combine!A:R,4,FALSE)</f>
        <v>77.25</v>
      </c>
      <c r="E2302">
        <f>VLOOKUP(A2302,combine!A:R,5,FALSE)</f>
        <v>261</v>
      </c>
      <c r="F2302">
        <f>VLOOKUP(A2302,combine!A:R,13,FALSE)</f>
        <v>4.66</v>
      </c>
      <c r="G2302">
        <f>VLOOKUP(A2302,combine!A:R,14,FALSE)</f>
        <v>35</v>
      </c>
      <c r="H2302">
        <f>VLOOKUP(A2302,combine!A:R,16,FALSE)</f>
        <v>4.53</v>
      </c>
      <c r="I2302">
        <f>VLOOKUP(A2302,combine!A:R,17,FALSE)</f>
        <v>113</v>
      </c>
    </row>
    <row r="2303" spans="1:9" x14ac:dyDescent="0.2">
      <c r="A2303">
        <v>20040094</v>
      </c>
      <c r="B2303" t="s">
        <v>119</v>
      </c>
      <c r="C2303">
        <v>0</v>
      </c>
      <c r="D2303">
        <f>VLOOKUP(A2303,combine!A:R,4,FALSE)</f>
        <v>75.599999999999994</v>
      </c>
      <c r="E2303">
        <f>VLOOKUP(A2303,combine!A:R,5,FALSE)</f>
        <v>312</v>
      </c>
      <c r="F2303">
        <f>VLOOKUP(A2303,combine!A:R,13,FALSE)</f>
        <v>5.12</v>
      </c>
      <c r="G2303">
        <f>VLOOKUP(A2303,combine!A:R,14,FALSE)</f>
        <v>31.5</v>
      </c>
      <c r="H2303">
        <f>VLOOKUP(A2303,combine!A:R,16,FALSE)</f>
        <v>4.58</v>
      </c>
      <c r="I2303">
        <f>VLOOKUP(A2303,combine!A:R,17,FALSE)</f>
        <v>105</v>
      </c>
    </row>
    <row r="2304" spans="1:9" x14ac:dyDescent="0.2">
      <c r="A2304">
        <v>20070059</v>
      </c>
      <c r="B2304" t="s">
        <v>16608</v>
      </c>
      <c r="C2304">
        <v>0</v>
      </c>
      <c r="D2304">
        <f>VLOOKUP(A2304,combine!A:R,4,FALSE)</f>
        <v>74.75</v>
      </c>
      <c r="E2304">
        <f>VLOOKUP(A2304,combine!A:R,5,FALSE)</f>
        <v>299</v>
      </c>
      <c r="F2304">
        <f>VLOOKUP(A2304,combine!A:R,13,FALSE)</f>
        <v>4.9800000000000004</v>
      </c>
      <c r="G2304">
        <f>VLOOKUP(A2304,combine!A:R,14,FALSE)</f>
        <v>26</v>
      </c>
      <c r="H2304">
        <f>VLOOKUP(A2304,combine!A:R,16,FALSE)</f>
        <v>4.34</v>
      </c>
      <c r="I2304">
        <f>VLOOKUP(A2304,combine!A:R,17,FALSE)</f>
        <v>104</v>
      </c>
    </row>
    <row r="2305" spans="1:9" x14ac:dyDescent="0.2">
      <c r="A2305">
        <v>20100078</v>
      </c>
      <c r="B2305" t="s">
        <v>34</v>
      </c>
      <c r="C2305">
        <v>0</v>
      </c>
      <c r="D2305">
        <f>VLOOKUP(A2305,combine!A:R,4,FALSE)</f>
        <v>74.5</v>
      </c>
      <c r="E2305">
        <f>VLOOKUP(A2305,combine!A:R,5,FALSE)</f>
        <v>211</v>
      </c>
      <c r="F2305">
        <f>VLOOKUP(A2305,combine!A:R,13,FALSE)</f>
        <v>4.58</v>
      </c>
      <c r="G2305">
        <f>VLOOKUP(A2305,combine!A:R,14,FALSE)</f>
        <v>36</v>
      </c>
      <c r="H2305">
        <f>VLOOKUP(A2305,combine!A:R,16,FALSE)</f>
        <v>4.2300000000000004</v>
      </c>
      <c r="I2305">
        <f>VLOOKUP(A2305,combine!A:R,17,FALSE)</f>
        <v>115</v>
      </c>
    </row>
    <row r="2306" spans="1:9" x14ac:dyDescent="0.2">
      <c r="A2306">
        <v>20080006</v>
      </c>
      <c r="B2306" t="s">
        <v>38</v>
      </c>
      <c r="C2306">
        <v>0.875</v>
      </c>
      <c r="D2306">
        <f>VLOOKUP(A2306,combine!A:R,4,FALSE)</f>
        <v>75</v>
      </c>
      <c r="E2306">
        <f>VLOOKUP(A2306,combine!A:R,5,FALSE)</f>
        <v>266</v>
      </c>
      <c r="F2306">
        <f>VLOOKUP(A2306,combine!A:R,13,FALSE)</f>
        <v>4.68</v>
      </c>
      <c r="G2306">
        <f>VLOOKUP(A2306,combine!A:R,14,FALSE)</f>
        <v>35.5</v>
      </c>
      <c r="H2306">
        <f>VLOOKUP(A2306,combine!A:R,16,FALSE)</f>
        <v>4.4000000000000004</v>
      </c>
      <c r="I2306">
        <f>VLOOKUP(A2306,combine!A:R,17,FALSE)</f>
        <v>125</v>
      </c>
    </row>
    <row r="2307" spans="1:9" x14ac:dyDescent="0.2">
      <c r="A2307">
        <v>20100491</v>
      </c>
      <c r="B2307" t="s">
        <v>18</v>
      </c>
      <c r="C2307">
        <v>8.75</v>
      </c>
      <c r="D2307">
        <f>VLOOKUP(A2307,combine!A:R,4,FALSE)</f>
        <v>72.63</v>
      </c>
      <c r="E2307">
        <f>VLOOKUP(A2307,combine!A:R,5,FALSE)</f>
        <v>202</v>
      </c>
      <c r="F2307">
        <f>VLOOKUP(A2307,combine!A:R,13,FALSE)</f>
        <v>4.6500000000000004</v>
      </c>
      <c r="G2307">
        <f>VLOOKUP(A2307,combine!A:R,14,FALSE)</f>
        <v>35.5</v>
      </c>
      <c r="H2307">
        <f>VLOOKUP(A2307,combine!A:R,16,FALSE)</f>
        <v>4.22</v>
      </c>
      <c r="I2307">
        <f>VLOOKUP(A2307,combine!A:R,17,FALSE)</f>
        <v>120</v>
      </c>
    </row>
    <row r="2308" spans="1:9" x14ac:dyDescent="0.2">
      <c r="A2308">
        <v>20070900</v>
      </c>
      <c r="B2308" t="s">
        <v>22</v>
      </c>
      <c r="C2308">
        <v>8.3333333333333304</v>
      </c>
      <c r="D2308">
        <f>VLOOKUP(A2308,combine!A:R,4,FALSE)</f>
        <v>70.25</v>
      </c>
      <c r="E2308">
        <f>VLOOKUP(A2308,combine!A:R,5,FALSE)</f>
        <v>193</v>
      </c>
      <c r="F2308">
        <f>VLOOKUP(A2308,combine!A:R,13,FALSE)</f>
        <v>4.4800000000000004</v>
      </c>
      <c r="G2308">
        <f>VLOOKUP(A2308,combine!A:R,14,FALSE)</f>
        <v>33.5</v>
      </c>
      <c r="H2308">
        <f>VLOOKUP(A2308,combine!A:R,16,FALSE)</f>
        <v>0</v>
      </c>
      <c r="I2308">
        <f>VLOOKUP(A2308,combine!A:R,17,FALSE)</f>
        <v>0</v>
      </c>
    </row>
    <row r="2309" spans="1:9" x14ac:dyDescent="0.2">
      <c r="A2309">
        <v>20090518</v>
      </c>
      <c r="B2309" t="s">
        <v>207</v>
      </c>
      <c r="C2309">
        <v>18.428571428571399</v>
      </c>
      <c r="D2309">
        <f>VLOOKUP(A2309,combine!A:R,4,FALSE)</f>
        <v>69.75</v>
      </c>
      <c r="E2309">
        <f>VLOOKUP(A2309,combine!A:R,5,FALSE)</f>
        <v>197</v>
      </c>
      <c r="F2309">
        <f>VLOOKUP(A2309,combine!A:R,13,FALSE)</f>
        <v>4.57</v>
      </c>
      <c r="G2309">
        <f>VLOOKUP(A2309,combine!A:R,14,FALSE)</f>
        <v>35</v>
      </c>
      <c r="H2309">
        <f>VLOOKUP(A2309,combine!A:R,16,FALSE)</f>
        <v>0</v>
      </c>
      <c r="I2309">
        <f>VLOOKUP(A2309,combine!A:R,17,FALSE)</f>
        <v>116</v>
      </c>
    </row>
    <row r="2310" spans="1:9" x14ac:dyDescent="0.2">
      <c r="A2310">
        <v>20100730</v>
      </c>
      <c r="B2310" t="s">
        <v>103</v>
      </c>
      <c r="C2310">
        <v>2.6</v>
      </c>
      <c r="D2310">
        <f>VLOOKUP(A2310,combine!A:R,4,FALSE)</f>
        <v>72.5</v>
      </c>
      <c r="E2310">
        <f>VLOOKUP(A2310,combine!A:R,5,FALSE)</f>
        <v>238</v>
      </c>
      <c r="F2310">
        <f>VLOOKUP(A2310,combine!A:R,13,FALSE)</f>
        <v>4.9400000000000004</v>
      </c>
      <c r="G2310">
        <f>VLOOKUP(A2310,combine!A:R,14,FALSE)</f>
        <v>32.5</v>
      </c>
      <c r="H2310">
        <f>VLOOKUP(A2310,combine!A:R,16,FALSE)</f>
        <v>0</v>
      </c>
      <c r="I2310">
        <f>VLOOKUP(A2310,combine!A:R,17,FALSE)</f>
        <v>112</v>
      </c>
    </row>
    <row r="2311" spans="1:9" x14ac:dyDescent="0.2">
      <c r="A2311">
        <v>20100173</v>
      </c>
      <c r="B2311" t="s">
        <v>49</v>
      </c>
      <c r="D2311">
        <f>VLOOKUP(A2311,combine!A:R,4,FALSE)</f>
        <v>72.75</v>
      </c>
      <c r="E2311">
        <f>VLOOKUP(A2311,combine!A:R,5,FALSE)</f>
        <v>233</v>
      </c>
      <c r="F2311">
        <f>VLOOKUP(A2311,combine!A:R,13,FALSE)</f>
        <v>4.67</v>
      </c>
      <c r="G2311">
        <f>VLOOKUP(A2311,combine!A:R,14,FALSE)</f>
        <v>33</v>
      </c>
      <c r="H2311">
        <f>VLOOKUP(A2311,combine!A:R,16,FALSE)</f>
        <v>4.49</v>
      </c>
      <c r="I2311">
        <f>VLOOKUP(A2311,combine!A:R,17,FALSE)</f>
        <v>121</v>
      </c>
    </row>
    <row r="2312" spans="1:9" x14ac:dyDescent="0.2">
      <c r="A2312">
        <v>20090244</v>
      </c>
      <c r="B2312" t="s">
        <v>42</v>
      </c>
      <c r="C2312">
        <v>0.25581395348837199</v>
      </c>
      <c r="D2312">
        <f>VLOOKUP(A2312,combine!A:R,4,FALSE)</f>
        <v>75</v>
      </c>
      <c r="E2312">
        <f>VLOOKUP(A2312,combine!A:R,5,FALSE)</f>
        <v>295</v>
      </c>
      <c r="F2312">
        <f>VLOOKUP(A2312,combine!A:R,13,FALSE)</f>
        <v>5.18</v>
      </c>
      <c r="G2312">
        <f>VLOOKUP(A2312,combine!A:R,14,FALSE)</f>
        <v>26</v>
      </c>
      <c r="H2312">
        <f>VLOOKUP(A2312,combine!A:R,16,FALSE)</f>
        <v>0</v>
      </c>
      <c r="I2312">
        <f>VLOOKUP(A2312,combine!A:R,17,FALSE)</f>
        <v>0</v>
      </c>
    </row>
    <row r="2313" spans="1:9" x14ac:dyDescent="0.2">
      <c r="A2313">
        <v>20100016</v>
      </c>
      <c r="B2313" t="s">
        <v>38</v>
      </c>
      <c r="C2313">
        <v>0.24044943820224701</v>
      </c>
      <c r="D2313">
        <f>VLOOKUP(A2313,combine!A:R,4,FALSE)</f>
        <v>75</v>
      </c>
      <c r="E2313">
        <f>VLOOKUP(A2313,combine!A:R,5,FALSE)</f>
        <v>266</v>
      </c>
      <c r="F2313">
        <f>VLOOKUP(A2313,combine!A:R,13,FALSE)</f>
        <v>4.7699999999999996</v>
      </c>
      <c r="G2313">
        <f>VLOOKUP(A2313,combine!A:R,14,FALSE)</f>
        <v>34</v>
      </c>
      <c r="H2313">
        <f>VLOOKUP(A2313,combine!A:R,16,FALSE)</f>
        <v>4.43</v>
      </c>
      <c r="I2313">
        <f>VLOOKUP(A2313,combine!A:R,17,FALSE)</f>
        <v>112</v>
      </c>
    </row>
    <row r="2314" spans="1:9" x14ac:dyDescent="0.2">
      <c r="A2314">
        <v>20070019</v>
      </c>
      <c r="B2314" t="s">
        <v>207</v>
      </c>
      <c r="C2314">
        <v>8.5284450063211104</v>
      </c>
      <c r="D2314">
        <f>VLOOKUP(A2314,combine!A:R,4,FALSE)</f>
        <v>71.75</v>
      </c>
      <c r="E2314">
        <f>VLOOKUP(A2314,combine!A:R,5,FALSE)</f>
        <v>202</v>
      </c>
      <c r="F2314">
        <f>VLOOKUP(A2314,combine!A:R,13,FALSE)</f>
        <v>4.4800000000000004</v>
      </c>
      <c r="G2314">
        <f>VLOOKUP(A2314,combine!A:R,14,FALSE)</f>
        <v>36</v>
      </c>
      <c r="H2314">
        <f>VLOOKUP(A2314,combine!A:R,16,FALSE)</f>
        <v>4.0999999999999996</v>
      </c>
      <c r="I2314">
        <f>VLOOKUP(A2314,combine!A:R,17,FALSE)</f>
        <v>120</v>
      </c>
    </row>
    <row r="2315" spans="1:9" x14ac:dyDescent="0.2">
      <c r="A2315">
        <v>20100104</v>
      </c>
      <c r="B2315" t="s">
        <v>18</v>
      </c>
      <c r="C2315">
        <v>7.0341614906832302</v>
      </c>
      <c r="D2315">
        <f>VLOOKUP(A2315,combine!A:R,4,FALSE)</f>
        <v>70.13</v>
      </c>
      <c r="E2315">
        <f>VLOOKUP(A2315,combine!A:R,5,FALSE)</f>
        <v>189</v>
      </c>
      <c r="F2315">
        <f>VLOOKUP(A2315,combine!A:R,13,FALSE)</f>
        <v>4.5199999999999996</v>
      </c>
      <c r="G2315">
        <f>VLOOKUP(A2315,combine!A:R,14,FALSE)</f>
        <v>32</v>
      </c>
      <c r="H2315">
        <f>VLOOKUP(A2315,combine!A:R,16,FALSE)</f>
        <v>4.12</v>
      </c>
      <c r="I2315">
        <f>VLOOKUP(A2315,combine!A:R,17,FALSE)</f>
        <v>116</v>
      </c>
    </row>
    <row r="2316" spans="1:9" x14ac:dyDescent="0.2">
      <c r="A2316">
        <v>20080054</v>
      </c>
      <c r="B2316" t="s">
        <v>42</v>
      </c>
      <c r="C2316">
        <v>-0.13851351351351299</v>
      </c>
      <c r="D2316">
        <f>VLOOKUP(A2316,combine!A:R,4,FALSE)</f>
        <v>77.25</v>
      </c>
      <c r="E2316">
        <f>VLOOKUP(A2316,combine!A:R,5,FALSE)</f>
        <v>273</v>
      </c>
      <c r="F2316">
        <f>VLOOKUP(A2316,combine!A:R,13,FALSE)</f>
        <v>4.8</v>
      </c>
      <c r="G2316">
        <f>VLOOKUP(A2316,combine!A:R,14,FALSE)</f>
        <v>25.5</v>
      </c>
      <c r="H2316">
        <f>VLOOKUP(A2316,combine!A:R,16,FALSE)</f>
        <v>4.32</v>
      </c>
      <c r="I2316">
        <f>VLOOKUP(A2316,combine!A:R,17,FALSE)</f>
        <v>123</v>
      </c>
    </row>
    <row r="2317" spans="1:9" x14ac:dyDescent="0.2">
      <c r="A2317">
        <v>20100207</v>
      </c>
      <c r="B2317" t="s">
        <v>207</v>
      </c>
      <c r="C2317">
        <v>15</v>
      </c>
      <c r="D2317">
        <f>VLOOKUP(A2317,combine!A:R,4,FALSE)</f>
        <v>73.88</v>
      </c>
      <c r="E2317">
        <f>VLOOKUP(A2317,combine!A:R,5,FALSE)</f>
        <v>215</v>
      </c>
      <c r="F2317">
        <f>VLOOKUP(A2317,combine!A:R,13,FALSE)</f>
        <v>4.59</v>
      </c>
      <c r="G2317">
        <f>VLOOKUP(A2317,combine!A:R,14,FALSE)</f>
        <v>36</v>
      </c>
      <c r="H2317">
        <f>VLOOKUP(A2317,combine!A:R,16,FALSE)</f>
        <v>4.1500000000000004</v>
      </c>
      <c r="I2317">
        <f>VLOOKUP(A2317,combine!A:R,17,FALSE)</f>
        <v>124</v>
      </c>
    </row>
    <row r="2318" spans="1:9" x14ac:dyDescent="0.2">
      <c r="A2318">
        <v>20080185</v>
      </c>
      <c r="B2318" t="s">
        <v>38</v>
      </c>
      <c r="C2318">
        <v>2</v>
      </c>
      <c r="D2318">
        <f>VLOOKUP(A2318,combine!A:R,4,FALSE)</f>
        <v>76.38</v>
      </c>
      <c r="E2318">
        <f>VLOOKUP(A2318,combine!A:R,5,FALSE)</f>
        <v>264</v>
      </c>
      <c r="F2318">
        <f>VLOOKUP(A2318,combine!A:R,13,FALSE)</f>
        <v>4.88</v>
      </c>
      <c r="G2318">
        <f>VLOOKUP(A2318,combine!A:R,14,FALSE)</f>
        <v>0</v>
      </c>
      <c r="H2318">
        <f>VLOOKUP(A2318,combine!A:R,16,FALSE)</f>
        <v>0</v>
      </c>
      <c r="I2318">
        <f>VLOOKUP(A2318,combine!A:R,17,FALSE)</f>
        <v>117</v>
      </c>
    </row>
    <row r="2319" spans="1:9" x14ac:dyDescent="0.2">
      <c r="A2319">
        <v>20080134</v>
      </c>
      <c r="B2319" t="s">
        <v>103</v>
      </c>
      <c r="C2319">
        <v>7.7777777777777697</v>
      </c>
      <c r="D2319">
        <f>VLOOKUP(A2319,combine!A:R,4,FALSE)</f>
        <v>73.63</v>
      </c>
      <c r="E2319">
        <f>VLOOKUP(A2319,combine!A:R,5,FALSE)</f>
        <v>239</v>
      </c>
      <c r="F2319">
        <f>VLOOKUP(A2319,combine!A:R,13,FALSE)</f>
        <v>4.63</v>
      </c>
      <c r="G2319">
        <f>VLOOKUP(A2319,combine!A:R,14,FALSE)</f>
        <v>34</v>
      </c>
      <c r="H2319">
        <f>VLOOKUP(A2319,combine!A:R,16,FALSE)</f>
        <v>3.98</v>
      </c>
      <c r="I2319">
        <f>VLOOKUP(A2319,combine!A:R,17,FALSE)</f>
        <v>126</v>
      </c>
    </row>
    <row r="2320" spans="1:9" x14ac:dyDescent="0.2">
      <c r="A2320">
        <v>20090094</v>
      </c>
      <c r="B2320" t="s">
        <v>18</v>
      </c>
      <c r="C2320">
        <v>9.4</v>
      </c>
      <c r="D2320">
        <f>VLOOKUP(A2320,combine!A:R,4,FALSE)</f>
        <v>69</v>
      </c>
      <c r="E2320">
        <f>VLOOKUP(A2320,combine!A:R,5,FALSE)</f>
        <v>187</v>
      </c>
      <c r="F2320">
        <f>VLOOKUP(A2320,combine!A:R,13,FALSE)</f>
        <v>4.51</v>
      </c>
      <c r="G2320">
        <f>VLOOKUP(A2320,combine!A:R,14,FALSE)</f>
        <v>39.5</v>
      </c>
      <c r="H2320">
        <f>VLOOKUP(A2320,combine!A:R,16,FALSE)</f>
        <v>0</v>
      </c>
      <c r="I2320">
        <f>VLOOKUP(A2320,combine!A:R,17,FALSE)</f>
        <v>129</v>
      </c>
    </row>
    <row r="2321" spans="1:9" x14ac:dyDescent="0.2">
      <c r="A2321">
        <v>20100077</v>
      </c>
      <c r="B2321" t="s">
        <v>34</v>
      </c>
      <c r="C2321">
        <v>0</v>
      </c>
      <c r="D2321">
        <f>VLOOKUP(A2321,combine!A:R,4,FALSE)</f>
        <v>72.63</v>
      </c>
      <c r="E2321">
        <f>VLOOKUP(A2321,combine!A:R,5,FALSE)</f>
        <v>197</v>
      </c>
      <c r="F2321">
        <f>VLOOKUP(A2321,combine!A:R,13,FALSE)</f>
        <v>4.5199999999999996</v>
      </c>
      <c r="G2321">
        <f>VLOOKUP(A2321,combine!A:R,14,FALSE)</f>
        <v>38</v>
      </c>
      <c r="H2321">
        <f>VLOOKUP(A2321,combine!A:R,16,FALSE)</f>
        <v>4.24</v>
      </c>
      <c r="I2321">
        <f>VLOOKUP(A2321,combine!A:R,17,FALSE)</f>
        <v>118</v>
      </c>
    </row>
    <row r="2322" spans="1:9" x14ac:dyDescent="0.2">
      <c r="A2322">
        <v>20060233</v>
      </c>
      <c r="B2322" t="s">
        <v>34</v>
      </c>
      <c r="C2322">
        <v>0</v>
      </c>
      <c r="D2322">
        <f>VLOOKUP(A2322,combine!A:R,4,FALSE)</f>
        <v>74.5</v>
      </c>
      <c r="E2322">
        <f>VLOOKUP(A2322,combine!A:R,5,FALSE)</f>
        <v>201</v>
      </c>
      <c r="F2322">
        <f>VLOOKUP(A2322,combine!A:R,13,FALSE)</f>
        <v>4.4000000000000004</v>
      </c>
      <c r="G2322">
        <f>VLOOKUP(A2322,combine!A:R,14,FALSE)</f>
        <v>39</v>
      </c>
      <c r="H2322">
        <f>VLOOKUP(A2322,combine!A:R,16,FALSE)</f>
        <v>4.16</v>
      </c>
      <c r="I2322">
        <f>VLOOKUP(A2322,combine!A:R,17,FALSE)</f>
        <v>120</v>
      </c>
    </row>
    <row r="2323" spans="1:9" x14ac:dyDescent="0.2">
      <c r="A2323">
        <v>20080090</v>
      </c>
      <c r="B2323" t="s">
        <v>42</v>
      </c>
      <c r="C2323">
        <v>-0.1</v>
      </c>
      <c r="D2323">
        <f>VLOOKUP(A2323,combine!A:R,4,FALSE)</f>
        <v>74.75</v>
      </c>
      <c r="E2323">
        <f>VLOOKUP(A2323,combine!A:R,5,FALSE)</f>
        <v>317</v>
      </c>
      <c r="F2323">
        <f>VLOOKUP(A2323,combine!A:R,13,FALSE)</f>
        <v>5.08</v>
      </c>
      <c r="G2323">
        <f>VLOOKUP(A2323,combine!A:R,14,FALSE)</f>
        <v>0</v>
      </c>
      <c r="H2323">
        <f>VLOOKUP(A2323,combine!A:R,16,FALSE)</f>
        <v>0</v>
      </c>
      <c r="I2323">
        <f>VLOOKUP(A2323,combine!A:R,17,FALSE)</f>
        <v>0</v>
      </c>
    </row>
    <row r="2324" spans="1:9" x14ac:dyDescent="0.2">
      <c r="A2324">
        <v>20090068</v>
      </c>
      <c r="B2324" t="s">
        <v>42</v>
      </c>
      <c r="C2324">
        <v>-3.3333333333333299</v>
      </c>
      <c r="D2324">
        <f>VLOOKUP(A2324,combine!A:R,4,FALSE)</f>
        <v>77.25</v>
      </c>
      <c r="E2324">
        <f>VLOOKUP(A2324,combine!A:R,5,FALSE)</f>
        <v>288</v>
      </c>
      <c r="F2324">
        <f>VLOOKUP(A2324,combine!A:R,13,FALSE)</f>
        <v>4.8099999999999996</v>
      </c>
      <c r="G2324">
        <f>VLOOKUP(A2324,combine!A:R,14,FALSE)</f>
        <v>35.5</v>
      </c>
      <c r="H2324">
        <f>VLOOKUP(A2324,combine!A:R,16,FALSE)</f>
        <v>4.5599999999999996</v>
      </c>
      <c r="I2324">
        <f>VLOOKUP(A2324,combine!A:R,17,FALSE)</f>
        <v>119</v>
      </c>
    </row>
    <row r="2325" spans="1:9" x14ac:dyDescent="0.2">
      <c r="A2325">
        <v>20080092</v>
      </c>
      <c r="B2325" t="s">
        <v>38</v>
      </c>
      <c r="C2325">
        <v>-1.0326086956521701</v>
      </c>
      <c r="D2325">
        <f>VLOOKUP(A2325,combine!A:R,4,FALSE)</f>
        <v>74.88</v>
      </c>
      <c r="E2325">
        <f>VLOOKUP(A2325,combine!A:R,5,FALSE)</f>
        <v>253</v>
      </c>
      <c r="F2325">
        <f>VLOOKUP(A2325,combine!A:R,13,FALSE)</f>
        <v>4.63</v>
      </c>
      <c r="G2325">
        <f>VLOOKUP(A2325,combine!A:R,14,FALSE)</f>
        <v>32.5</v>
      </c>
      <c r="H2325">
        <f>VLOOKUP(A2325,combine!A:R,16,FALSE)</f>
        <v>4.51</v>
      </c>
      <c r="I2325">
        <f>VLOOKUP(A2325,combine!A:R,17,FALSE)</f>
        <v>117</v>
      </c>
    </row>
    <row r="2326" spans="1:9" x14ac:dyDescent="0.2">
      <c r="A2326">
        <v>20060627</v>
      </c>
      <c r="B2326" t="s">
        <v>27</v>
      </c>
      <c r="C2326">
        <v>6.0476190476190403</v>
      </c>
      <c r="D2326">
        <f>VLOOKUP(A2326,combine!A:R,4,FALSE)</f>
        <v>75.38</v>
      </c>
      <c r="E2326">
        <f>VLOOKUP(A2326,combine!A:R,5,FALSE)</f>
        <v>242</v>
      </c>
      <c r="F2326">
        <f>VLOOKUP(A2326,combine!A:R,13,FALSE)</f>
        <v>4.71</v>
      </c>
      <c r="G2326">
        <f>VLOOKUP(A2326,combine!A:R,14,FALSE)</f>
        <v>39</v>
      </c>
      <c r="H2326">
        <f>VLOOKUP(A2326,combine!A:R,16,FALSE)</f>
        <v>4.07</v>
      </c>
      <c r="I2326">
        <f>VLOOKUP(A2326,combine!A:R,17,FALSE)</f>
        <v>116</v>
      </c>
    </row>
    <row r="2327" spans="1:9" x14ac:dyDescent="0.2">
      <c r="A2327">
        <v>20090235</v>
      </c>
      <c r="B2327" t="s">
        <v>103</v>
      </c>
      <c r="C2327">
        <v>4.4814814814814801</v>
      </c>
      <c r="D2327">
        <f>VLOOKUP(A2327,combine!A:R,4,FALSE)</f>
        <v>73.88</v>
      </c>
      <c r="E2327">
        <f>VLOOKUP(A2327,combine!A:R,5,FALSE)</f>
        <v>236</v>
      </c>
      <c r="F2327">
        <f>VLOOKUP(A2327,combine!A:R,13,FALSE)</f>
        <v>4.6900000000000004</v>
      </c>
      <c r="G2327">
        <f>VLOOKUP(A2327,combine!A:R,14,FALSE)</f>
        <v>37</v>
      </c>
      <c r="H2327">
        <f>VLOOKUP(A2327,combine!A:R,16,FALSE)</f>
        <v>0</v>
      </c>
      <c r="I2327">
        <f>VLOOKUP(A2327,combine!A:R,17,FALSE)</f>
        <v>117</v>
      </c>
    </row>
    <row r="2328" spans="1:9" x14ac:dyDescent="0.2">
      <c r="A2328">
        <v>20090020</v>
      </c>
      <c r="B2328" t="s">
        <v>58</v>
      </c>
      <c r="C2328">
        <v>0</v>
      </c>
      <c r="D2328">
        <f>VLOOKUP(A2328,combine!A:R,4,FALSE)</f>
        <v>77.38</v>
      </c>
      <c r="E2328">
        <f>VLOOKUP(A2328,combine!A:R,5,FALSE)</f>
        <v>263</v>
      </c>
      <c r="F2328">
        <f>VLOOKUP(A2328,combine!A:R,13,FALSE)</f>
        <v>4.8</v>
      </c>
      <c r="G2328">
        <f>VLOOKUP(A2328,combine!A:R,14,FALSE)</f>
        <v>33</v>
      </c>
      <c r="H2328">
        <f>VLOOKUP(A2328,combine!A:R,16,FALSE)</f>
        <v>4.37</v>
      </c>
      <c r="I2328">
        <f>VLOOKUP(A2328,combine!A:R,17,FALSE)</f>
        <v>118</v>
      </c>
    </row>
    <row r="2329" spans="1:9" x14ac:dyDescent="0.2">
      <c r="A2329">
        <v>20060208</v>
      </c>
      <c r="B2329" t="s">
        <v>207</v>
      </c>
      <c r="C2329">
        <v>12</v>
      </c>
      <c r="D2329">
        <f>VLOOKUP(A2329,combine!A:R,4,FALSE)</f>
        <v>70</v>
      </c>
      <c r="E2329">
        <f>VLOOKUP(A2329,combine!A:R,5,FALSE)</f>
        <v>202</v>
      </c>
      <c r="F2329">
        <f>VLOOKUP(A2329,combine!A:R,13,FALSE)</f>
        <v>4.54</v>
      </c>
      <c r="G2329">
        <f>VLOOKUP(A2329,combine!A:R,14,FALSE)</f>
        <v>40</v>
      </c>
      <c r="H2329">
        <f>VLOOKUP(A2329,combine!A:R,16,FALSE)</f>
        <v>3.95</v>
      </c>
      <c r="I2329">
        <f>VLOOKUP(A2329,combine!A:R,17,FALSE)</f>
        <v>127</v>
      </c>
    </row>
    <row r="2330" spans="1:9" x14ac:dyDescent="0.2">
      <c r="A2330">
        <v>20100071</v>
      </c>
      <c r="B2330" t="s">
        <v>207</v>
      </c>
      <c r="C2330">
        <v>6.6287964004499402</v>
      </c>
      <c r="D2330">
        <f>VLOOKUP(A2330,combine!A:R,4,FALSE)</f>
        <v>73.38</v>
      </c>
      <c r="E2330">
        <f>VLOOKUP(A2330,combine!A:R,5,FALSE)</f>
        <v>209</v>
      </c>
      <c r="F2330">
        <f>VLOOKUP(A2330,combine!A:R,13,FALSE)</f>
        <v>4.51</v>
      </c>
      <c r="G2330">
        <f>VLOOKUP(A2330,combine!A:R,14,FALSE)</f>
        <v>0</v>
      </c>
      <c r="H2330">
        <f>VLOOKUP(A2330,combine!A:R,16,FALSE)</f>
        <v>0</v>
      </c>
      <c r="I2330">
        <f>VLOOKUP(A2330,combine!A:R,17,FALSE)</f>
        <v>0</v>
      </c>
    </row>
    <row r="2331" spans="1:9" x14ac:dyDescent="0.2">
      <c r="A2331">
        <v>20100154</v>
      </c>
      <c r="B2331" t="s">
        <v>58</v>
      </c>
      <c r="D2331">
        <f>VLOOKUP(A2331,combine!A:R,4,FALSE)</f>
        <v>77</v>
      </c>
      <c r="E2331">
        <f>VLOOKUP(A2331,combine!A:R,5,FALSE)</f>
        <v>254</v>
      </c>
      <c r="F2331">
        <f>VLOOKUP(A2331,combine!A:R,13,FALSE)</f>
        <v>4.68</v>
      </c>
      <c r="G2331">
        <f>VLOOKUP(A2331,combine!A:R,14,FALSE)</f>
        <v>32</v>
      </c>
      <c r="H2331">
        <f>VLOOKUP(A2331,combine!A:R,16,FALSE)</f>
        <v>0</v>
      </c>
      <c r="I2331">
        <f>VLOOKUP(A2331,combine!A:R,17,FALSE)</f>
        <v>112</v>
      </c>
    </row>
    <row r="2332" spans="1:9" x14ac:dyDescent="0.2">
      <c r="A2332">
        <v>20080044</v>
      </c>
      <c r="B2332" t="s">
        <v>49</v>
      </c>
      <c r="C2332">
        <v>0</v>
      </c>
      <c r="D2332">
        <f>VLOOKUP(A2332,combine!A:R,4,FALSE)</f>
        <v>74</v>
      </c>
      <c r="E2332">
        <f>VLOOKUP(A2332,combine!A:R,5,FALSE)</f>
        <v>217</v>
      </c>
      <c r="F2332">
        <f>VLOOKUP(A2332,combine!A:R,13,FALSE)</f>
        <v>4.4400000000000004</v>
      </c>
      <c r="G2332">
        <f>VLOOKUP(A2332,combine!A:R,14,FALSE)</f>
        <v>33</v>
      </c>
      <c r="H2332">
        <f>VLOOKUP(A2332,combine!A:R,16,FALSE)</f>
        <v>4.2300000000000004</v>
      </c>
      <c r="I2332">
        <f>VLOOKUP(A2332,combine!A:R,17,FALSE)</f>
        <v>118</v>
      </c>
    </row>
    <row r="2333" spans="1:9" x14ac:dyDescent="0.2">
      <c r="A2333">
        <v>20100075</v>
      </c>
      <c r="B2333" t="s">
        <v>207</v>
      </c>
      <c r="C2333">
        <v>11.857142857142801</v>
      </c>
      <c r="D2333">
        <f>VLOOKUP(A2333,combine!A:R,4,FALSE)</f>
        <v>73</v>
      </c>
      <c r="E2333">
        <f>VLOOKUP(A2333,combine!A:R,5,FALSE)</f>
        <v>206</v>
      </c>
      <c r="F2333">
        <f>VLOOKUP(A2333,combine!A:R,13,FALSE)</f>
        <v>4.4400000000000004</v>
      </c>
      <c r="G2333">
        <f>VLOOKUP(A2333,combine!A:R,14,FALSE)</f>
        <v>37.5</v>
      </c>
      <c r="H2333">
        <f>VLOOKUP(A2333,combine!A:R,16,FALSE)</f>
        <v>4.3600000000000003</v>
      </c>
      <c r="I2333">
        <f>VLOOKUP(A2333,combine!A:R,17,FALSE)</f>
        <v>119</v>
      </c>
    </row>
    <row r="2334" spans="1:9" x14ac:dyDescent="0.2">
      <c r="A2334">
        <v>20080070</v>
      </c>
      <c r="B2334" t="s">
        <v>34</v>
      </c>
      <c r="C2334">
        <v>0</v>
      </c>
      <c r="D2334">
        <f>VLOOKUP(A2334,combine!A:R,4,FALSE)</f>
        <v>71.5</v>
      </c>
      <c r="E2334">
        <f>VLOOKUP(A2334,combine!A:R,5,FALSE)</f>
        <v>209</v>
      </c>
      <c r="F2334">
        <f>VLOOKUP(A2334,combine!A:R,13,FALSE)</f>
        <v>4.5199999999999996</v>
      </c>
      <c r="G2334">
        <f>VLOOKUP(A2334,combine!A:R,14,FALSE)</f>
        <v>26</v>
      </c>
      <c r="H2334">
        <f>VLOOKUP(A2334,combine!A:R,16,FALSE)</f>
        <v>4.22</v>
      </c>
      <c r="I2334">
        <f>VLOOKUP(A2334,combine!A:R,17,FALSE)</f>
        <v>110</v>
      </c>
    </row>
    <row r="2335" spans="1:9" x14ac:dyDescent="0.2">
      <c r="A2335">
        <v>20050024</v>
      </c>
      <c r="B2335" t="s">
        <v>104</v>
      </c>
      <c r="C2335">
        <v>0</v>
      </c>
      <c r="D2335">
        <f>VLOOKUP(A2335,combine!A:R,4,FALSE)</f>
        <v>74</v>
      </c>
      <c r="E2335">
        <f>VLOOKUP(A2335,combine!A:R,5,FALSE)</f>
        <v>223</v>
      </c>
      <c r="F2335">
        <f>VLOOKUP(A2335,combine!A:R,13,FALSE)</f>
        <v>4.75</v>
      </c>
      <c r="G2335">
        <f>VLOOKUP(A2335,combine!A:R,14,FALSE)</f>
        <v>34.5</v>
      </c>
      <c r="H2335">
        <f>VLOOKUP(A2335,combine!A:R,16,FALSE)</f>
        <v>0</v>
      </c>
      <c r="I2335">
        <f>VLOOKUP(A2335,combine!A:R,17,FALSE)</f>
        <v>110</v>
      </c>
    </row>
    <row r="2336" spans="1:9" x14ac:dyDescent="0.2">
      <c r="A2336">
        <v>20090187</v>
      </c>
      <c r="B2336" t="s">
        <v>18</v>
      </c>
      <c r="C2336">
        <v>8.4</v>
      </c>
      <c r="D2336">
        <f>VLOOKUP(A2336,combine!A:R,4,FALSE)</f>
        <v>73</v>
      </c>
      <c r="E2336">
        <f>VLOOKUP(A2336,combine!A:R,5,FALSE)</f>
        <v>198</v>
      </c>
      <c r="F2336">
        <f>VLOOKUP(A2336,combine!A:R,13,FALSE)</f>
        <v>4.5</v>
      </c>
      <c r="G2336">
        <f>VLOOKUP(A2336,combine!A:R,14,FALSE)</f>
        <v>36.5</v>
      </c>
      <c r="H2336">
        <f>VLOOKUP(A2336,combine!A:R,16,FALSE)</f>
        <v>4.2</v>
      </c>
      <c r="I2336">
        <f>VLOOKUP(A2336,combine!A:R,17,FALSE)</f>
        <v>125</v>
      </c>
    </row>
    <row r="2337" spans="1:9" x14ac:dyDescent="0.2">
      <c r="A2337">
        <v>20080497</v>
      </c>
      <c r="B2337" t="s">
        <v>207</v>
      </c>
      <c r="C2337">
        <v>8.95061728395061</v>
      </c>
      <c r="D2337">
        <f>VLOOKUP(A2337,combine!A:R,4,FALSE)</f>
        <v>71.88</v>
      </c>
      <c r="E2337">
        <f>VLOOKUP(A2337,combine!A:R,5,FALSE)</f>
        <v>204</v>
      </c>
      <c r="F2337">
        <f>VLOOKUP(A2337,combine!A:R,13,FALSE)</f>
        <v>4.6900000000000004</v>
      </c>
      <c r="G2337">
        <f>VLOOKUP(A2337,combine!A:R,14,FALSE)</f>
        <v>32.5</v>
      </c>
      <c r="H2337">
        <f>VLOOKUP(A2337,combine!A:R,16,FALSE)</f>
        <v>0</v>
      </c>
      <c r="I2337">
        <f>VLOOKUP(A2337,combine!A:R,17,FALSE)</f>
        <v>115</v>
      </c>
    </row>
    <row r="2338" spans="1:9" x14ac:dyDescent="0.2">
      <c r="A2338">
        <v>20100100</v>
      </c>
      <c r="B2338" t="s">
        <v>38</v>
      </c>
      <c r="C2338">
        <v>-0.24165341812400601</v>
      </c>
      <c r="D2338">
        <f>VLOOKUP(A2338,combine!A:R,4,FALSE)</f>
        <v>75.38</v>
      </c>
      <c r="E2338">
        <f>VLOOKUP(A2338,combine!A:R,5,FALSE)</f>
        <v>273</v>
      </c>
      <c r="F2338">
        <f>VLOOKUP(A2338,combine!A:R,13,FALSE)</f>
        <v>4.6500000000000004</v>
      </c>
      <c r="G2338">
        <f>VLOOKUP(A2338,combine!A:R,14,FALSE)</f>
        <v>0</v>
      </c>
      <c r="H2338">
        <f>VLOOKUP(A2338,combine!A:R,16,FALSE)</f>
        <v>0</v>
      </c>
      <c r="I2338">
        <f>VLOOKUP(A2338,combine!A:R,17,FALSE)</f>
        <v>0</v>
      </c>
    </row>
    <row r="2339" spans="1:9" x14ac:dyDescent="0.2">
      <c r="A2339">
        <v>20100034</v>
      </c>
      <c r="B2339" t="s">
        <v>18</v>
      </c>
      <c r="C2339">
        <v>10.875</v>
      </c>
      <c r="D2339">
        <f>VLOOKUP(A2339,combine!A:R,4,FALSE)</f>
        <v>74</v>
      </c>
      <c r="E2339">
        <f>VLOOKUP(A2339,combine!A:R,5,FALSE)</f>
        <v>212</v>
      </c>
      <c r="F2339">
        <f>VLOOKUP(A2339,combine!A:R,13,FALSE)</f>
        <v>4.45</v>
      </c>
      <c r="G2339">
        <f>VLOOKUP(A2339,combine!A:R,14,FALSE)</f>
        <v>38</v>
      </c>
      <c r="H2339">
        <f>VLOOKUP(A2339,combine!A:R,16,FALSE)</f>
        <v>4.2300000000000004</v>
      </c>
      <c r="I2339">
        <f>VLOOKUP(A2339,combine!A:R,17,FALSE)</f>
        <v>132</v>
      </c>
    </row>
    <row r="2340" spans="1:9" x14ac:dyDescent="0.2">
      <c r="A2340">
        <v>20100141</v>
      </c>
      <c r="B2340" t="s">
        <v>18</v>
      </c>
      <c r="C2340">
        <v>4.3076923076923004</v>
      </c>
      <c r="D2340">
        <f>VLOOKUP(A2340,combine!A:R,4,FALSE)</f>
        <v>70.88</v>
      </c>
      <c r="E2340">
        <f>VLOOKUP(A2340,combine!A:R,5,FALSE)</f>
        <v>188</v>
      </c>
      <c r="F2340">
        <f>VLOOKUP(A2340,combine!A:R,13,FALSE)</f>
        <v>4.5</v>
      </c>
      <c r="G2340">
        <f>VLOOKUP(A2340,combine!A:R,14,FALSE)</f>
        <v>36.5</v>
      </c>
      <c r="H2340">
        <f>VLOOKUP(A2340,combine!A:R,16,FALSE)</f>
        <v>4.07</v>
      </c>
      <c r="I2340">
        <f>VLOOKUP(A2340,combine!A:R,17,FALSE)</f>
        <v>122</v>
      </c>
    </row>
    <row r="2341" spans="1:9" x14ac:dyDescent="0.2">
      <c r="A2341">
        <v>20090022</v>
      </c>
      <c r="B2341" t="s">
        <v>34</v>
      </c>
      <c r="C2341">
        <v>0.88888888888888795</v>
      </c>
      <c r="D2341">
        <f>VLOOKUP(A2341,combine!A:R,4,FALSE)</f>
        <v>71.13</v>
      </c>
      <c r="E2341">
        <f>VLOOKUP(A2341,combine!A:R,5,FALSE)</f>
        <v>192</v>
      </c>
      <c r="F2341">
        <f>VLOOKUP(A2341,combine!A:R,13,FALSE)</f>
        <v>4.3899999999999997</v>
      </c>
      <c r="G2341">
        <f>VLOOKUP(A2341,combine!A:R,14,FALSE)</f>
        <v>0</v>
      </c>
      <c r="H2341">
        <f>VLOOKUP(A2341,combine!A:R,16,FALSE)</f>
        <v>0</v>
      </c>
      <c r="I2341">
        <f>VLOOKUP(A2341,combine!A:R,17,FALSE)</f>
        <v>0</v>
      </c>
    </row>
    <row r="2342" spans="1:9" x14ac:dyDescent="0.2">
      <c r="A2342">
        <v>20090150</v>
      </c>
      <c r="B2342" t="s">
        <v>103</v>
      </c>
      <c r="C2342">
        <v>4.3125</v>
      </c>
      <c r="D2342">
        <f>VLOOKUP(A2342,combine!A:R,4,FALSE)</f>
        <v>73.63</v>
      </c>
      <c r="E2342">
        <f>VLOOKUP(A2342,combine!A:R,5,FALSE)</f>
        <v>252</v>
      </c>
      <c r="F2342">
        <f>VLOOKUP(A2342,combine!A:R,13,FALSE)</f>
        <v>4.67</v>
      </c>
      <c r="G2342">
        <f>VLOOKUP(A2342,combine!A:R,14,FALSE)</f>
        <v>35.5</v>
      </c>
      <c r="H2342">
        <f>VLOOKUP(A2342,combine!A:R,16,FALSE)</f>
        <v>4.32</v>
      </c>
      <c r="I2342">
        <f>VLOOKUP(A2342,combine!A:R,17,FALSE)</f>
        <v>114</v>
      </c>
    </row>
    <row r="2343" spans="1:9" x14ac:dyDescent="0.2">
      <c r="A2343">
        <v>20030018</v>
      </c>
      <c r="B2343" t="s">
        <v>103</v>
      </c>
      <c r="C2343">
        <v>0.69634340222575497</v>
      </c>
      <c r="D2343">
        <f>VLOOKUP(A2343,combine!A:R,4,FALSE)</f>
        <v>76</v>
      </c>
      <c r="E2343">
        <f>VLOOKUP(A2343,combine!A:R,5,FALSE)</f>
        <v>269</v>
      </c>
      <c r="F2343">
        <f>VLOOKUP(A2343,combine!A:R,13,FALSE)</f>
        <v>4.8</v>
      </c>
      <c r="G2343">
        <f>VLOOKUP(A2343,combine!A:R,14,FALSE)</f>
        <v>33</v>
      </c>
      <c r="H2343">
        <f>VLOOKUP(A2343,combine!A:R,16,FALSE)</f>
        <v>0</v>
      </c>
      <c r="I2343">
        <f>VLOOKUP(A2343,combine!A:R,17,FALSE)</f>
        <v>115</v>
      </c>
    </row>
    <row r="2344" spans="1:9" x14ac:dyDescent="0.2">
      <c r="A2344">
        <v>20080578</v>
      </c>
      <c r="B2344" t="s">
        <v>42</v>
      </c>
      <c r="C2344">
        <v>0.76190476190476097</v>
      </c>
      <c r="D2344">
        <f>VLOOKUP(A2344,combine!A:R,4,FALSE)</f>
        <v>76</v>
      </c>
      <c r="E2344">
        <f>VLOOKUP(A2344,combine!A:R,5,FALSE)</f>
        <v>292</v>
      </c>
      <c r="F2344">
        <f>VLOOKUP(A2344,combine!A:R,13,FALSE)</f>
        <v>5.27</v>
      </c>
      <c r="G2344">
        <f>VLOOKUP(A2344,combine!A:R,14,FALSE)</f>
        <v>26</v>
      </c>
      <c r="H2344">
        <f>VLOOKUP(A2344,combine!A:R,16,FALSE)</f>
        <v>4.67</v>
      </c>
      <c r="I2344">
        <f>VLOOKUP(A2344,combine!A:R,17,FALSE)</f>
        <v>111</v>
      </c>
    </row>
    <row r="2345" spans="1:9" x14ac:dyDescent="0.2">
      <c r="A2345">
        <v>20100190</v>
      </c>
      <c r="B2345" t="s">
        <v>103</v>
      </c>
      <c r="C2345">
        <v>2.5454545454545401</v>
      </c>
      <c r="D2345">
        <f>VLOOKUP(A2345,combine!A:R,4,FALSE)</f>
        <v>74.5</v>
      </c>
      <c r="E2345">
        <f>VLOOKUP(A2345,combine!A:R,5,FALSE)</f>
        <v>240</v>
      </c>
      <c r="F2345">
        <f>VLOOKUP(A2345,combine!A:R,13,FALSE)</f>
        <v>4.8099999999999996</v>
      </c>
      <c r="G2345">
        <f>VLOOKUP(A2345,combine!A:R,14,FALSE)</f>
        <v>35</v>
      </c>
      <c r="H2345">
        <f>VLOOKUP(A2345,combine!A:R,16,FALSE)</f>
        <v>4.54</v>
      </c>
      <c r="I2345">
        <f>VLOOKUP(A2345,combine!A:R,17,FALSE)</f>
        <v>111</v>
      </c>
    </row>
    <row r="2346" spans="1:9" x14ac:dyDescent="0.2">
      <c r="A2346">
        <v>20090466</v>
      </c>
      <c r="B2346" t="s">
        <v>49</v>
      </c>
      <c r="C2346">
        <v>0</v>
      </c>
      <c r="D2346">
        <f>VLOOKUP(A2346,combine!A:R,4,FALSE)</f>
        <v>70.75</v>
      </c>
      <c r="E2346">
        <f>VLOOKUP(A2346,combine!A:R,5,FALSE)</f>
        <v>212</v>
      </c>
      <c r="F2346">
        <f>VLOOKUP(A2346,combine!A:R,13,FALSE)</f>
        <v>4.74</v>
      </c>
      <c r="G2346">
        <f>VLOOKUP(A2346,combine!A:R,14,FALSE)</f>
        <v>34.5</v>
      </c>
      <c r="H2346">
        <f>VLOOKUP(A2346,combine!A:R,16,FALSE)</f>
        <v>4.2</v>
      </c>
      <c r="I2346">
        <f>VLOOKUP(A2346,combine!A:R,17,FALSE)</f>
        <v>114</v>
      </c>
    </row>
    <row r="2347" spans="1:9" x14ac:dyDescent="0.2">
      <c r="A2347">
        <v>20100528</v>
      </c>
      <c r="B2347" t="s">
        <v>18</v>
      </c>
      <c r="C2347">
        <v>9</v>
      </c>
      <c r="D2347">
        <f>VLOOKUP(A2347,combine!A:R,4,FALSE)</f>
        <v>70.88</v>
      </c>
      <c r="E2347">
        <f>VLOOKUP(A2347,combine!A:R,5,FALSE)</f>
        <v>198</v>
      </c>
      <c r="F2347">
        <f>VLOOKUP(A2347,combine!A:R,13,FALSE)</f>
        <v>4.59</v>
      </c>
      <c r="G2347">
        <f>VLOOKUP(A2347,combine!A:R,14,FALSE)</f>
        <v>31.5</v>
      </c>
      <c r="H2347">
        <f>VLOOKUP(A2347,combine!A:R,16,FALSE)</f>
        <v>4.24</v>
      </c>
      <c r="I2347">
        <f>VLOOKUP(A2347,combine!A:R,17,FALSE)</f>
        <v>118</v>
      </c>
    </row>
    <row r="2348" spans="1:9" x14ac:dyDescent="0.2">
      <c r="A2348">
        <v>20090099</v>
      </c>
      <c r="B2348" t="s">
        <v>34</v>
      </c>
      <c r="C2348">
        <v>0</v>
      </c>
      <c r="D2348">
        <f>VLOOKUP(A2348,combine!A:R,4,FALSE)</f>
        <v>72.88</v>
      </c>
      <c r="E2348">
        <f>VLOOKUP(A2348,combine!A:R,5,FALSE)</f>
        <v>210</v>
      </c>
      <c r="F2348">
        <f>VLOOKUP(A2348,combine!A:R,13,FALSE)</f>
        <v>4.4400000000000004</v>
      </c>
      <c r="G2348">
        <f>VLOOKUP(A2348,combine!A:R,14,FALSE)</f>
        <v>34.5</v>
      </c>
      <c r="H2348">
        <f>VLOOKUP(A2348,combine!A:R,16,FALSE)</f>
        <v>4.4000000000000004</v>
      </c>
      <c r="I2348">
        <f>VLOOKUP(A2348,combine!A:R,17,FALSE)</f>
        <v>116</v>
      </c>
    </row>
    <row r="2349" spans="1:9" x14ac:dyDescent="0.2">
      <c r="A2349">
        <v>20090656</v>
      </c>
      <c r="B2349" t="s">
        <v>1650</v>
      </c>
      <c r="C2349">
        <v>2</v>
      </c>
      <c r="D2349">
        <f>VLOOKUP(A2349,combine!A:R,4,FALSE)</f>
        <v>73.5</v>
      </c>
      <c r="E2349">
        <f>VLOOKUP(A2349,combine!A:R,5,FALSE)</f>
        <v>274</v>
      </c>
      <c r="F2349">
        <f>VLOOKUP(A2349,combine!A:R,13,FALSE)</f>
        <v>5</v>
      </c>
      <c r="G2349">
        <f>VLOOKUP(A2349,combine!A:R,14,FALSE)</f>
        <v>29</v>
      </c>
      <c r="H2349">
        <f>VLOOKUP(A2349,combine!A:R,16,FALSE)</f>
        <v>4.57</v>
      </c>
      <c r="I2349">
        <f>VLOOKUP(A2349,combine!A:R,17,FALSE)</f>
        <v>107</v>
      </c>
    </row>
    <row r="2350" spans="1:9" x14ac:dyDescent="0.2">
      <c r="A2350">
        <v>20090230</v>
      </c>
      <c r="B2350" t="s">
        <v>103</v>
      </c>
      <c r="C2350">
        <v>4.0533333333333301</v>
      </c>
      <c r="D2350">
        <f>VLOOKUP(A2350,combine!A:R,4,FALSE)</f>
        <v>73.13</v>
      </c>
      <c r="E2350">
        <f>VLOOKUP(A2350,combine!A:R,5,FALSE)</f>
        <v>233</v>
      </c>
      <c r="F2350">
        <f>VLOOKUP(A2350,combine!A:R,13,FALSE)</f>
        <v>4.6500000000000004</v>
      </c>
      <c r="G2350">
        <f>VLOOKUP(A2350,combine!A:R,14,FALSE)</f>
        <v>31</v>
      </c>
      <c r="H2350">
        <f>VLOOKUP(A2350,combine!A:R,16,FALSE)</f>
        <v>4.28</v>
      </c>
      <c r="I2350">
        <f>VLOOKUP(A2350,combine!A:R,17,FALSE)</f>
        <v>121</v>
      </c>
    </row>
    <row r="2351" spans="1:9" x14ac:dyDescent="0.2">
      <c r="A2351">
        <v>20100105</v>
      </c>
      <c r="B2351" t="s">
        <v>18</v>
      </c>
      <c r="C2351">
        <v>8.6666666666666607</v>
      </c>
      <c r="D2351">
        <f>VLOOKUP(A2351,combine!A:R,4,FALSE)</f>
        <v>71.25</v>
      </c>
      <c r="E2351">
        <f>VLOOKUP(A2351,combine!A:R,5,FALSE)</f>
        <v>183</v>
      </c>
      <c r="F2351">
        <f>VLOOKUP(A2351,combine!A:R,13,FALSE)</f>
        <v>4.51</v>
      </c>
      <c r="G2351">
        <f>VLOOKUP(A2351,combine!A:R,14,FALSE)</f>
        <v>38.5</v>
      </c>
      <c r="H2351">
        <f>VLOOKUP(A2351,combine!A:R,16,FALSE)</f>
        <v>4.2699999999999996</v>
      </c>
      <c r="I2351">
        <f>VLOOKUP(A2351,combine!A:R,17,FALSE)</f>
        <v>116</v>
      </c>
    </row>
    <row r="2352" spans="1:9" x14ac:dyDescent="0.2">
      <c r="A2352">
        <v>20100037</v>
      </c>
      <c r="B2352" t="s">
        <v>207</v>
      </c>
      <c r="C2352">
        <v>12.075921908893701</v>
      </c>
      <c r="D2352">
        <f>VLOOKUP(A2352,combine!A:R,4,FALSE)</f>
        <v>72.5</v>
      </c>
      <c r="E2352">
        <f>VLOOKUP(A2352,combine!A:R,5,FALSE)</f>
        <v>207</v>
      </c>
      <c r="F2352">
        <f>VLOOKUP(A2352,combine!A:R,13,FALSE)</f>
        <v>4.5</v>
      </c>
      <c r="G2352">
        <f>VLOOKUP(A2352,combine!A:R,14,FALSE)</f>
        <v>0</v>
      </c>
      <c r="H2352">
        <f>VLOOKUP(A2352,combine!A:R,16,FALSE)</f>
        <v>0</v>
      </c>
      <c r="I2352">
        <f>VLOOKUP(A2352,combine!A:R,17,FALSE)</f>
        <v>0</v>
      </c>
    </row>
    <row r="2353" spans="1:9" x14ac:dyDescent="0.2">
      <c r="A2353">
        <v>20100013</v>
      </c>
      <c r="B2353" t="s">
        <v>38</v>
      </c>
      <c r="C2353">
        <v>-0.99574468085106305</v>
      </c>
      <c r="D2353">
        <f>VLOOKUP(A2353,combine!A:R,4,FALSE)</f>
        <v>73.38</v>
      </c>
      <c r="E2353">
        <f>VLOOKUP(A2353,combine!A:R,5,FALSE)</f>
        <v>268</v>
      </c>
      <c r="F2353">
        <f>VLOOKUP(A2353,combine!A:R,13,FALSE)</f>
        <v>4.71</v>
      </c>
      <c r="G2353">
        <f>VLOOKUP(A2353,combine!A:R,14,FALSE)</f>
        <v>0</v>
      </c>
      <c r="H2353">
        <f>VLOOKUP(A2353,combine!A:R,16,FALSE)</f>
        <v>0</v>
      </c>
      <c r="I2353">
        <f>VLOOKUP(A2353,combine!A:R,17,FALSE)</f>
        <v>0</v>
      </c>
    </row>
    <row r="2354" spans="1:9" x14ac:dyDescent="0.2">
      <c r="A2354">
        <v>20100220</v>
      </c>
      <c r="B2354" t="s">
        <v>103</v>
      </c>
      <c r="C2354">
        <v>4.7727272727272698</v>
      </c>
      <c r="D2354">
        <f>VLOOKUP(A2354,combine!A:R,4,FALSE)</f>
        <v>72.75</v>
      </c>
      <c r="E2354">
        <f>VLOOKUP(A2354,combine!A:R,5,FALSE)</f>
        <v>242</v>
      </c>
      <c r="F2354">
        <f>VLOOKUP(A2354,combine!A:R,13,FALSE)</f>
        <v>4.54</v>
      </c>
      <c r="G2354">
        <f>VLOOKUP(A2354,combine!A:R,14,FALSE)</f>
        <v>39</v>
      </c>
      <c r="H2354">
        <f>VLOOKUP(A2354,combine!A:R,16,FALSE)</f>
        <v>4.29</v>
      </c>
      <c r="I2354">
        <f>VLOOKUP(A2354,combine!A:R,17,FALSE)</f>
        <v>124</v>
      </c>
    </row>
    <row r="2355" spans="1:9" x14ac:dyDescent="0.2">
      <c r="A2355">
        <v>20080029</v>
      </c>
      <c r="B2355" t="s">
        <v>16642</v>
      </c>
      <c r="C2355">
        <v>2.1851851851851798</v>
      </c>
      <c r="D2355">
        <f>VLOOKUP(A2355,combine!A:R,4,FALSE)</f>
        <v>76.5</v>
      </c>
      <c r="E2355">
        <f>VLOOKUP(A2355,combine!A:R,5,FALSE)</f>
        <v>308</v>
      </c>
      <c r="F2355">
        <f>VLOOKUP(A2355,combine!A:R,13,FALSE)</f>
        <v>5.31</v>
      </c>
      <c r="G2355">
        <f>VLOOKUP(A2355,combine!A:R,14,FALSE)</f>
        <v>29</v>
      </c>
      <c r="H2355">
        <f>VLOOKUP(A2355,combine!A:R,16,FALSE)</f>
        <v>4.82</v>
      </c>
      <c r="I2355">
        <f>VLOOKUP(A2355,combine!A:R,17,FALSE)</f>
        <v>103</v>
      </c>
    </row>
    <row r="2356" spans="1:9" x14ac:dyDescent="0.2">
      <c r="A2356">
        <v>20080121</v>
      </c>
      <c r="B2356" t="s">
        <v>38</v>
      </c>
      <c r="C2356">
        <v>0.90476190476190399</v>
      </c>
      <c r="D2356">
        <f>VLOOKUP(A2356,combine!A:R,4,FALSE)</f>
        <v>76.13</v>
      </c>
      <c r="E2356">
        <f>VLOOKUP(A2356,combine!A:R,5,FALSE)</f>
        <v>318</v>
      </c>
      <c r="F2356">
        <f>VLOOKUP(A2356,combine!A:R,13,FALSE)</f>
        <v>5.0599999999999996</v>
      </c>
      <c r="G2356">
        <f>VLOOKUP(A2356,combine!A:R,14,FALSE)</f>
        <v>28</v>
      </c>
      <c r="H2356">
        <f>VLOOKUP(A2356,combine!A:R,16,FALSE)</f>
        <v>4.6399999999999997</v>
      </c>
      <c r="I2356">
        <f>VLOOKUP(A2356,combine!A:R,17,FALSE)</f>
        <v>111</v>
      </c>
    </row>
    <row r="2357" spans="1:9" x14ac:dyDescent="0.2">
      <c r="A2357">
        <v>20100109</v>
      </c>
      <c r="B2357" t="s">
        <v>38</v>
      </c>
      <c r="C2357">
        <v>1.2777777777777699</v>
      </c>
      <c r="D2357">
        <f>VLOOKUP(A2357,combine!A:R,4,FALSE)</f>
        <v>78</v>
      </c>
      <c r="E2357">
        <f>VLOOKUP(A2357,combine!A:R,5,FALSE)</f>
        <v>270</v>
      </c>
      <c r="F2357">
        <f>VLOOKUP(A2357,combine!A:R,13,FALSE)</f>
        <v>4.92</v>
      </c>
      <c r="G2357">
        <f>VLOOKUP(A2357,combine!A:R,14,FALSE)</f>
        <v>0</v>
      </c>
      <c r="H2357">
        <f>VLOOKUP(A2357,combine!A:R,16,FALSE)</f>
        <v>0</v>
      </c>
      <c r="I2357">
        <f>VLOOKUP(A2357,combine!A:R,17,FALSE)</f>
        <v>0</v>
      </c>
    </row>
    <row r="2358" spans="1:9" x14ac:dyDescent="0.2">
      <c r="A2358">
        <v>20090013</v>
      </c>
      <c r="B2358" t="s">
        <v>103</v>
      </c>
      <c r="C2358">
        <v>0.47777777777777702</v>
      </c>
      <c r="D2358">
        <f>VLOOKUP(A2358,combine!A:R,4,FALSE)</f>
        <v>75</v>
      </c>
      <c r="E2358">
        <f>VLOOKUP(A2358,combine!A:R,5,FALSE)</f>
        <v>263</v>
      </c>
      <c r="F2358">
        <f>VLOOKUP(A2358,combine!A:R,13,FALSE)</f>
        <v>4.63</v>
      </c>
      <c r="G2358">
        <f>VLOOKUP(A2358,combine!A:R,14,FALSE)</f>
        <v>39.5</v>
      </c>
      <c r="H2358">
        <f>VLOOKUP(A2358,combine!A:R,16,FALSE)</f>
        <v>0</v>
      </c>
      <c r="I2358">
        <f>VLOOKUP(A2358,combine!A:R,17,FALSE)</f>
        <v>0</v>
      </c>
    </row>
    <row r="2359" spans="1:9" x14ac:dyDescent="0.2">
      <c r="A2359">
        <v>20060057</v>
      </c>
      <c r="B2359" t="s">
        <v>34</v>
      </c>
      <c r="C2359">
        <v>6.9583333333333304</v>
      </c>
      <c r="D2359">
        <f>VLOOKUP(A2359,combine!A:R,4,FALSE)</f>
        <v>70.63</v>
      </c>
      <c r="E2359">
        <f>VLOOKUP(A2359,combine!A:R,5,FALSE)</f>
        <v>190</v>
      </c>
      <c r="F2359">
        <f>VLOOKUP(A2359,combine!A:R,13,FALSE)</f>
        <v>4.46</v>
      </c>
      <c r="G2359">
        <f>VLOOKUP(A2359,combine!A:R,14,FALSE)</f>
        <v>38</v>
      </c>
      <c r="H2359">
        <f>VLOOKUP(A2359,combine!A:R,16,FALSE)</f>
        <v>0</v>
      </c>
      <c r="I2359">
        <f>VLOOKUP(A2359,combine!A:R,17,FALSE)</f>
        <v>124</v>
      </c>
    </row>
    <row r="2360" spans="1:9" x14ac:dyDescent="0.2">
      <c r="A2360">
        <v>20070243</v>
      </c>
      <c r="B2360" t="s">
        <v>3475</v>
      </c>
      <c r="D2360">
        <f>VLOOKUP(A2360,combine!A:R,4,FALSE)</f>
        <v>77.5</v>
      </c>
      <c r="E2360">
        <f>VLOOKUP(A2360,combine!A:R,5,FALSE)</f>
        <v>261</v>
      </c>
      <c r="F2360">
        <f>VLOOKUP(A2360,combine!A:R,13,FALSE)</f>
        <v>4.8099999999999996</v>
      </c>
      <c r="G2360">
        <f>VLOOKUP(A2360,combine!A:R,14,FALSE)</f>
        <v>32</v>
      </c>
      <c r="H2360">
        <f>VLOOKUP(A2360,combine!A:R,16,FALSE)</f>
        <v>4.4000000000000004</v>
      </c>
      <c r="I2360">
        <f>VLOOKUP(A2360,combine!A:R,17,FALSE)</f>
        <v>112</v>
      </c>
    </row>
    <row r="2361" spans="1:9" x14ac:dyDescent="0.2">
      <c r="A2361">
        <v>20070052</v>
      </c>
      <c r="B2361" t="s">
        <v>16612</v>
      </c>
      <c r="C2361">
        <v>0</v>
      </c>
      <c r="D2361">
        <f>VLOOKUP(A2361,combine!A:R,4,FALSE)</f>
        <v>73.5</v>
      </c>
      <c r="E2361">
        <f>VLOOKUP(A2361,combine!A:R,5,FALSE)</f>
        <v>226</v>
      </c>
      <c r="F2361">
        <f>VLOOKUP(A2361,combine!A:R,13,FALSE)</f>
        <v>4.54</v>
      </c>
      <c r="G2361">
        <f>VLOOKUP(A2361,combine!A:R,14,FALSE)</f>
        <v>34.5</v>
      </c>
      <c r="H2361">
        <f>VLOOKUP(A2361,combine!A:R,16,FALSE)</f>
        <v>4.22</v>
      </c>
      <c r="I2361">
        <f>VLOOKUP(A2361,combine!A:R,17,FALSE)</f>
        <v>122</v>
      </c>
    </row>
    <row r="2362" spans="1:9" x14ac:dyDescent="0.2">
      <c r="A2362">
        <v>20100007</v>
      </c>
      <c r="B2362" t="s">
        <v>22</v>
      </c>
      <c r="C2362">
        <v>10.690658499234299</v>
      </c>
      <c r="D2362">
        <f>VLOOKUP(A2362,combine!A:R,4,FALSE)</f>
        <v>70.75</v>
      </c>
      <c r="E2362">
        <f>VLOOKUP(A2362,combine!A:R,5,FALSE)</f>
        <v>193</v>
      </c>
      <c r="F2362">
        <f>VLOOKUP(A2362,combine!A:R,13,FALSE)</f>
        <v>4.5199999999999996</v>
      </c>
      <c r="G2362">
        <f>VLOOKUP(A2362,combine!A:R,14,FALSE)</f>
        <v>35</v>
      </c>
      <c r="H2362">
        <f>VLOOKUP(A2362,combine!A:R,16,FALSE)</f>
        <v>4.34</v>
      </c>
      <c r="I2362">
        <f>VLOOKUP(A2362,combine!A:R,17,FALSE)</f>
        <v>125</v>
      </c>
    </row>
    <row r="2363" spans="1:9" x14ac:dyDescent="0.2">
      <c r="A2363">
        <v>20050046</v>
      </c>
      <c r="B2363" t="s">
        <v>103</v>
      </c>
      <c r="C2363">
        <v>1.8154506437768201</v>
      </c>
      <c r="D2363">
        <f>VLOOKUP(A2363,combine!A:R,4,FALSE)</f>
        <v>75.8</v>
      </c>
      <c r="E2363">
        <f>VLOOKUP(A2363,combine!A:R,5,FALSE)</f>
        <v>278</v>
      </c>
      <c r="F2363">
        <f>VLOOKUP(A2363,combine!A:R,13,FALSE)</f>
        <v>4.83</v>
      </c>
      <c r="G2363">
        <f>VLOOKUP(A2363,combine!A:R,14,FALSE)</f>
        <v>32</v>
      </c>
      <c r="H2363">
        <f>VLOOKUP(A2363,combine!A:R,16,FALSE)</f>
        <v>4.3600000000000003</v>
      </c>
      <c r="I2363">
        <f>VLOOKUP(A2363,combine!A:R,17,FALSE)</f>
        <v>110</v>
      </c>
    </row>
    <row r="2364" spans="1:9" x14ac:dyDescent="0.2">
      <c r="A2364">
        <v>20090110</v>
      </c>
      <c r="B2364" t="s">
        <v>103</v>
      </c>
      <c r="C2364">
        <v>1.7619047619047601</v>
      </c>
      <c r="D2364">
        <f>VLOOKUP(A2364,combine!A:R,4,FALSE)</f>
        <v>74.25</v>
      </c>
      <c r="E2364">
        <f>VLOOKUP(A2364,combine!A:R,5,FALSE)</f>
        <v>248</v>
      </c>
      <c r="F2364">
        <f>VLOOKUP(A2364,combine!A:R,13,FALSE)</f>
        <v>4.76</v>
      </c>
      <c r="G2364">
        <f>VLOOKUP(A2364,combine!A:R,14,FALSE)</f>
        <v>33</v>
      </c>
      <c r="H2364">
        <f>VLOOKUP(A2364,combine!A:R,16,FALSE)</f>
        <v>4.4000000000000004</v>
      </c>
      <c r="I2364">
        <f>VLOOKUP(A2364,combine!A:R,17,FALSE)</f>
        <v>113</v>
      </c>
    </row>
    <row r="2365" spans="1:9" x14ac:dyDescent="0.2">
      <c r="A2365">
        <v>20100196</v>
      </c>
      <c r="B2365" t="s">
        <v>18</v>
      </c>
      <c r="C2365">
        <v>11.5</v>
      </c>
      <c r="D2365">
        <f>VLOOKUP(A2365,combine!A:R,4,FALSE)</f>
        <v>70.25</v>
      </c>
      <c r="E2365">
        <f>VLOOKUP(A2365,combine!A:R,5,FALSE)</f>
        <v>204</v>
      </c>
      <c r="F2365">
        <f>VLOOKUP(A2365,combine!A:R,13,FALSE)</f>
        <v>4.5199999999999996</v>
      </c>
      <c r="G2365">
        <f>VLOOKUP(A2365,combine!A:R,14,FALSE)</f>
        <v>0</v>
      </c>
      <c r="H2365">
        <f>VLOOKUP(A2365,combine!A:R,16,FALSE)</f>
        <v>0</v>
      </c>
      <c r="I2365">
        <f>VLOOKUP(A2365,combine!A:R,17,FALSE)</f>
        <v>0</v>
      </c>
    </row>
    <row r="2366" spans="1:9" x14ac:dyDescent="0.2">
      <c r="A2366">
        <v>20090166</v>
      </c>
      <c r="B2366" t="s">
        <v>207</v>
      </c>
      <c r="C2366">
        <v>8.5</v>
      </c>
      <c r="D2366">
        <f>VLOOKUP(A2366,combine!A:R,4,FALSE)</f>
        <v>74</v>
      </c>
      <c r="E2366">
        <f>VLOOKUP(A2366,combine!A:R,5,FALSE)</f>
        <v>214</v>
      </c>
      <c r="F2366">
        <f>VLOOKUP(A2366,combine!A:R,13,FALSE)</f>
        <v>4.57</v>
      </c>
      <c r="G2366">
        <f>VLOOKUP(A2366,combine!A:R,14,FALSE)</f>
        <v>37.5</v>
      </c>
      <c r="H2366">
        <f>VLOOKUP(A2366,combine!A:R,16,FALSE)</f>
        <v>4.42</v>
      </c>
      <c r="I2366">
        <f>VLOOKUP(A2366,combine!A:R,17,FALSE)</f>
        <v>117</v>
      </c>
    </row>
    <row r="2367" spans="1:9" x14ac:dyDescent="0.2">
      <c r="A2367">
        <v>20040036</v>
      </c>
      <c r="B2367" t="s">
        <v>15758</v>
      </c>
      <c r="C2367">
        <v>1.1130952380952299</v>
      </c>
      <c r="D2367">
        <f>VLOOKUP(A2367,combine!A:R,4,FALSE)</f>
        <v>76.5</v>
      </c>
      <c r="E2367">
        <f>VLOOKUP(A2367,combine!A:R,5,FALSE)</f>
        <v>344</v>
      </c>
      <c r="F2367">
        <f>VLOOKUP(A2367,combine!A:R,13,FALSE)</f>
        <v>5.18</v>
      </c>
      <c r="G2367">
        <f>VLOOKUP(A2367,combine!A:R,14,FALSE)</f>
        <v>24.5</v>
      </c>
      <c r="H2367">
        <f>VLOOKUP(A2367,combine!A:R,16,FALSE)</f>
        <v>4.84</v>
      </c>
      <c r="I2367">
        <f>VLOOKUP(A2367,combine!A:R,17,FALSE)</f>
        <v>93</v>
      </c>
    </row>
    <row r="2368" spans="1:9" x14ac:dyDescent="0.2">
      <c r="A2368">
        <v>20080579</v>
      </c>
      <c r="B2368" t="s">
        <v>103</v>
      </c>
      <c r="C2368">
        <v>-0.2</v>
      </c>
      <c r="D2368">
        <f>VLOOKUP(A2368,combine!A:R,4,FALSE)</f>
        <v>71.63</v>
      </c>
      <c r="E2368">
        <f>VLOOKUP(A2368,combine!A:R,5,FALSE)</f>
        <v>238</v>
      </c>
      <c r="F2368">
        <f>VLOOKUP(A2368,combine!A:R,13,FALSE)</f>
        <v>4.74</v>
      </c>
      <c r="G2368">
        <f>VLOOKUP(A2368,combine!A:R,14,FALSE)</f>
        <v>29.5</v>
      </c>
      <c r="H2368">
        <f>VLOOKUP(A2368,combine!A:R,16,FALSE)</f>
        <v>0</v>
      </c>
      <c r="I2368">
        <f>VLOOKUP(A2368,combine!A:R,17,FALSE)</f>
        <v>118</v>
      </c>
    </row>
    <row r="2369" spans="1:9" x14ac:dyDescent="0.2">
      <c r="A2369">
        <v>20080097</v>
      </c>
      <c r="B2369" t="s">
        <v>34</v>
      </c>
      <c r="C2369">
        <v>0</v>
      </c>
      <c r="D2369">
        <f>VLOOKUP(A2369,combine!A:R,4,FALSE)</f>
        <v>72.25</v>
      </c>
      <c r="E2369">
        <f>VLOOKUP(A2369,combine!A:R,5,FALSE)</f>
        <v>204</v>
      </c>
      <c r="F2369">
        <f>VLOOKUP(A2369,combine!A:R,13,FALSE)</f>
        <v>4.3899999999999997</v>
      </c>
      <c r="G2369">
        <f>VLOOKUP(A2369,combine!A:R,14,FALSE)</f>
        <v>33</v>
      </c>
      <c r="H2369">
        <f>VLOOKUP(A2369,combine!A:R,16,FALSE)</f>
        <v>4.1100000000000003</v>
      </c>
      <c r="I2369">
        <f>VLOOKUP(A2369,combine!A:R,17,FALSE)</f>
        <v>124</v>
      </c>
    </row>
    <row r="2370" spans="1:9" x14ac:dyDescent="0.2">
      <c r="A2370">
        <v>20070205</v>
      </c>
      <c r="B2370" t="s">
        <v>104</v>
      </c>
      <c r="C2370">
        <v>0</v>
      </c>
      <c r="D2370">
        <f>VLOOKUP(A2370,combine!A:R,4,FALSE)</f>
        <v>77.63</v>
      </c>
      <c r="E2370">
        <f>VLOOKUP(A2370,combine!A:R,5,FALSE)</f>
        <v>231</v>
      </c>
      <c r="F2370">
        <f>VLOOKUP(A2370,combine!A:R,13,FALSE)</f>
        <v>4.99</v>
      </c>
      <c r="G2370">
        <f>VLOOKUP(A2370,combine!A:R,14,FALSE)</f>
        <v>30.5</v>
      </c>
      <c r="H2370">
        <f>VLOOKUP(A2370,combine!A:R,16,FALSE)</f>
        <v>4.58</v>
      </c>
      <c r="I2370">
        <f>VLOOKUP(A2370,combine!A:R,17,FALSE)</f>
        <v>104</v>
      </c>
    </row>
    <row r="2371" spans="1:9" x14ac:dyDescent="0.2">
      <c r="A2371">
        <v>20080538</v>
      </c>
      <c r="B2371" t="s">
        <v>103</v>
      </c>
      <c r="C2371">
        <v>3</v>
      </c>
      <c r="D2371">
        <f>VLOOKUP(A2371,combine!A:R,4,FALSE)</f>
        <v>74.63</v>
      </c>
      <c r="E2371">
        <f>VLOOKUP(A2371,combine!A:R,5,FALSE)</f>
        <v>242</v>
      </c>
      <c r="F2371">
        <f>VLOOKUP(A2371,combine!A:R,13,FALSE)</f>
        <v>4.6900000000000004</v>
      </c>
      <c r="G2371">
        <f>VLOOKUP(A2371,combine!A:R,14,FALSE)</f>
        <v>26</v>
      </c>
      <c r="H2371">
        <f>VLOOKUP(A2371,combine!A:R,16,FALSE)</f>
        <v>0</v>
      </c>
      <c r="I2371">
        <f>VLOOKUP(A2371,combine!A:R,17,FALSE)</f>
        <v>0</v>
      </c>
    </row>
    <row r="2372" spans="1:9" x14ac:dyDescent="0.2">
      <c r="A2372">
        <v>20080578</v>
      </c>
      <c r="B2372" t="s">
        <v>38</v>
      </c>
      <c r="C2372">
        <v>0.76190476190476097</v>
      </c>
      <c r="D2372">
        <f>VLOOKUP(A2372,combine!A:R,4,FALSE)</f>
        <v>76</v>
      </c>
      <c r="E2372">
        <f>VLOOKUP(A2372,combine!A:R,5,FALSE)</f>
        <v>292</v>
      </c>
      <c r="F2372">
        <f>VLOOKUP(A2372,combine!A:R,13,FALSE)</f>
        <v>5.27</v>
      </c>
      <c r="G2372">
        <f>VLOOKUP(A2372,combine!A:R,14,FALSE)</f>
        <v>26</v>
      </c>
      <c r="H2372">
        <f>VLOOKUP(A2372,combine!A:R,16,FALSE)</f>
        <v>4.67</v>
      </c>
      <c r="I2372">
        <f>VLOOKUP(A2372,combine!A:R,17,FALSE)</f>
        <v>111</v>
      </c>
    </row>
    <row r="2373" spans="1:9" x14ac:dyDescent="0.2">
      <c r="A2373">
        <v>20090048</v>
      </c>
      <c r="B2373" t="s">
        <v>207</v>
      </c>
      <c r="C2373">
        <v>12.45</v>
      </c>
      <c r="D2373">
        <f>VLOOKUP(A2373,combine!A:R,4,FALSE)</f>
        <v>72.25</v>
      </c>
      <c r="E2373">
        <f>VLOOKUP(A2373,combine!A:R,5,FALSE)</f>
        <v>198</v>
      </c>
      <c r="F2373">
        <f>VLOOKUP(A2373,combine!A:R,13,FALSE)</f>
        <v>4.58</v>
      </c>
      <c r="G2373">
        <f>VLOOKUP(A2373,combine!A:R,14,FALSE)</f>
        <v>38</v>
      </c>
      <c r="H2373">
        <f>VLOOKUP(A2373,combine!A:R,16,FALSE)</f>
        <v>4.16</v>
      </c>
      <c r="I2373">
        <f>VLOOKUP(A2373,combine!A:R,17,FALSE)</f>
        <v>119</v>
      </c>
    </row>
    <row r="2374" spans="1:9" x14ac:dyDescent="0.2">
      <c r="A2374">
        <v>20070120</v>
      </c>
      <c r="B2374" t="s">
        <v>103</v>
      </c>
      <c r="C2374">
        <v>2.6923076923076898</v>
      </c>
      <c r="D2374">
        <f>VLOOKUP(A2374,combine!A:R,4,FALSE)</f>
        <v>76.5</v>
      </c>
      <c r="E2374">
        <f>VLOOKUP(A2374,combine!A:R,5,FALSE)</f>
        <v>271</v>
      </c>
      <c r="F2374">
        <f>VLOOKUP(A2374,combine!A:R,13,FALSE)</f>
        <v>4.7</v>
      </c>
      <c r="G2374">
        <f>VLOOKUP(A2374,combine!A:R,14,FALSE)</f>
        <v>33</v>
      </c>
      <c r="H2374">
        <f>VLOOKUP(A2374,combine!A:R,16,FALSE)</f>
        <v>0</v>
      </c>
      <c r="I2374">
        <f>VLOOKUP(A2374,combine!A:R,17,FALSE)</f>
        <v>111</v>
      </c>
    </row>
    <row r="2375" spans="1:9" x14ac:dyDescent="0.2">
      <c r="A2375">
        <v>20050137</v>
      </c>
      <c r="B2375" t="s">
        <v>1650</v>
      </c>
      <c r="C2375">
        <v>2.31446540880503</v>
      </c>
      <c r="D2375">
        <f>VLOOKUP(A2375,combine!A:R,4,FALSE)</f>
        <v>74.400000000000006</v>
      </c>
      <c r="E2375">
        <f>VLOOKUP(A2375,combine!A:R,5,FALSE)</f>
        <v>313</v>
      </c>
      <c r="F2375">
        <f>VLOOKUP(A2375,combine!A:R,13,FALSE)</f>
        <v>5.16</v>
      </c>
      <c r="G2375">
        <f>VLOOKUP(A2375,combine!A:R,14,FALSE)</f>
        <v>27</v>
      </c>
      <c r="H2375">
        <f>VLOOKUP(A2375,combine!A:R,16,FALSE)</f>
        <v>4.68</v>
      </c>
      <c r="I2375">
        <f>VLOOKUP(A2375,combine!A:R,17,FALSE)</f>
        <v>100</v>
      </c>
    </row>
    <row r="2376" spans="1:9" x14ac:dyDescent="0.2">
      <c r="A2376">
        <v>20100474</v>
      </c>
      <c r="B2376" t="s">
        <v>207</v>
      </c>
      <c r="C2376">
        <v>6.5</v>
      </c>
      <c r="D2376">
        <f>VLOOKUP(A2376,combine!A:R,4,FALSE)</f>
        <v>72</v>
      </c>
      <c r="E2376">
        <f>VLOOKUP(A2376,combine!A:R,5,FALSE)</f>
        <v>205</v>
      </c>
      <c r="F2376">
        <f>VLOOKUP(A2376,combine!A:R,13,FALSE)</f>
        <v>4.58</v>
      </c>
      <c r="G2376">
        <f>VLOOKUP(A2376,combine!A:R,14,FALSE)</f>
        <v>34</v>
      </c>
      <c r="H2376">
        <f>VLOOKUP(A2376,combine!A:R,16,FALSE)</f>
        <v>4.13</v>
      </c>
      <c r="I2376">
        <f>VLOOKUP(A2376,combine!A:R,17,FALSE)</f>
        <v>117</v>
      </c>
    </row>
    <row r="2377" spans="1:9" x14ac:dyDescent="0.2">
      <c r="A2377">
        <v>20090408</v>
      </c>
      <c r="B2377" t="s">
        <v>1650</v>
      </c>
      <c r="C2377">
        <v>1.9134615384615301</v>
      </c>
      <c r="D2377">
        <f>VLOOKUP(A2377,combine!A:R,4,FALSE)</f>
        <v>74</v>
      </c>
      <c r="E2377">
        <f>VLOOKUP(A2377,combine!A:R,5,FALSE)</f>
        <v>326</v>
      </c>
      <c r="F2377">
        <f>VLOOKUP(A2377,combine!A:R,13,FALSE)</f>
        <v>4.9400000000000004</v>
      </c>
      <c r="G2377">
        <f>VLOOKUP(A2377,combine!A:R,14,FALSE)</f>
        <v>35.5</v>
      </c>
      <c r="H2377">
        <f>VLOOKUP(A2377,combine!A:R,16,FALSE)</f>
        <v>4.9000000000000004</v>
      </c>
      <c r="I2377">
        <f>VLOOKUP(A2377,combine!A:R,17,FALSE)</f>
        <v>106</v>
      </c>
    </row>
    <row r="2378" spans="1:9" x14ac:dyDescent="0.2">
      <c r="A2378">
        <v>20100232</v>
      </c>
      <c r="B2378" t="s">
        <v>103</v>
      </c>
      <c r="C2378">
        <v>-0.6</v>
      </c>
      <c r="D2378">
        <f>VLOOKUP(A2378,combine!A:R,4,FALSE)</f>
        <v>73.25</v>
      </c>
      <c r="E2378">
        <f>VLOOKUP(A2378,combine!A:R,5,FALSE)</f>
        <v>260</v>
      </c>
      <c r="F2378">
        <f>VLOOKUP(A2378,combine!A:R,13,FALSE)</f>
        <v>5.05</v>
      </c>
      <c r="G2378">
        <f>VLOOKUP(A2378,combine!A:R,14,FALSE)</f>
        <v>33</v>
      </c>
      <c r="H2378">
        <f>VLOOKUP(A2378,combine!A:R,16,FALSE)</f>
        <v>4.74</v>
      </c>
      <c r="I2378">
        <f>VLOOKUP(A2378,combine!A:R,17,FALSE)</f>
        <v>111</v>
      </c>
    </row>
    <row r="2379" spans="1:9" x14ac:dyDescent="0.2">
      <c r="A2379">
        <v>20090108</v>
      </c>
      <c r="B2379" t="s">
        <v>34</v>
      </c>
      <c r="C2379">
        <v>0.18181818181818099</v>
      </c>
      <c r="D2379">
        <f>VLOOKUP(A2379,combine!A:R,4,FALSE)</f>
        <v>73.63</v>
      </c>
      <c r="E2379">
        <f>VLOOKUP(A2379,combine!A:R,5,FALSE)</f>
        <v>195</v>
      </c>
      <c r="F2379">
        <f>VLOOKUP(A2379,combine!A:R,13,FALSE)</f>
        <v>4.5199999999999996</v>
      </c>
      <c r="G2379">
        <f>VLOOKUP(A2379,combine!A:R,14,FALSE)</f>
        <v>34.5</v>
      </c>
      <c r="H2379">
        <f>VLOOKUP(A2379,combine!A:R,16,FALSE)</f>
        <v>4.12</v>
      </c>
      <c r="I2379">
        <f>VLOOKUP(A2379,combine!A:R,17,FALSE)</f>
        <v>120</v>
      </c>
    </row>
    <row r="2380" spans="1:9" x14ac:dyDescent="0.2">
      <c r="A2380">
        <v>20080117</v>
      </c>
      <c r="B2380" t="s">
        <v>54</v>
      </c>
      <c r="C2380">
        <v>10.59375</v>
      </c>
      <c r="D2380">
        <f>VLOOKUP(A2380,combine!A:R,4,FALSE)</f>
        <v>71.88</v>
      </c>
      <c r="E2380">
        <f>VLOOKUP(A2380,combine!A:R,5,FALSE)</f>
        <v>206</v>
      </c>
      <c r="F2380">
        <f>VLOOKUP(A2380,combine!A:R,13,FALSE)</f>
        <v>4.41</v>
      </c>
      <c r="G2380">
        <f>VLOOKUP(A2380,combine!A:R,14,FALSE)</f>
        <v>31.5</v>
      </c>
      <c r="H2380">
        <f>VLOOKUP(A2380,combine!A:R,16,FALSE)</f>
        <v>0</v>
      </c>
      <c r="I2380">
        <f>VLOOKUP(A2380,combine!A:R,17,FALSE)</f>
        <v>110</v>
      </c>
    </row>
    <row r="2381" spans="1:9" x14ac:dyDescent="0.2">
      <c r="A2381">
        <v>20100159</v>
      </c>
      <c r="B2381" t="s">
        <v>34</v>
      </c>
      <c r="C2381">
        <v>0</v>
      </c>
      <c r="D2381">
        <f>VLOOKUP(A2381,combine!A:R,4,FALSE)</f>
        <v>75.38</v>
      </c>
      <c r="E2381">
        <f>VLOOKUP(A2381,combine!A:R,5,FALSE)</f>
        <v>222</v>
      </c>
      <c r="F2381">
        <f>VLOOKUP(A2381,combine!A:R,13,FALSE)</f>
        <v>4.53</v>
      </c>
      <c r="G2381">
        <f>VLOOKUP(A2381,combine!A:R,14,FALSE)</f>
        <v>33</v>
      </c>
      <c r="H2381">
        <f>VLOOKUP(A2381,combine!A:R,16,FALSE)</f>
        <v>0</v>
      </c>
      <c r="I2381">
        <f>VLOOKUP(A2381,combine!A:R,17,FALSE)</f>
        <v>114</v>
      </c>
    </row>
    <row r="2382" spans="1:9" x14ac:dyDescent="0.2">
      <c r="A2382">
        <v>20100121</v>
      </c>
      <c r="B2382" t="s">
        <v>103</v>
      </c>
      <c r="C2382">
        <v>3.7</v>
      </c>
      <c r="D2382">
        <f>VLOOKUP(A2382,combine!A:R,4,FALSE)</f>
        <v>73.13</v>
      </c>
      <c r="E2382">
        <f>VLOOKUP(A2382,combine!A:R,5,FALSE)</f>
        <v>229</v>
      </c>
      <c r="F2382">
        <f>VLOOKUP(A2382,combine!A:R,13,FALSE)</f>
        <v>4.59</v>
      </c>
      <c r="G2382">
        <f>VLOOKUP(A2382,combine!A:R,14,FALSE)</f>
        <v>41.5</v>
      </c>
      <c r="H2382">
        <f>VLOOKUP(A2382,combine!A:R,16,FALSE)</f>
        <v>0</v>
      </c>
      <c r="I2382">
        <f>VLOOKUP(A2382,combine!A:R,17,FALSE)</f>
        <v>124</v>
      </c>
    </row>
    <row r="2383" spans="1:9" x14ac:dyDescent="0.2">
      <c r="A2383">
        <v>20080047</v>
      </c>
      <c r="B2383" t="s">
        <v>42</v>
      </c>
      <c r="C2383">
        <v>-1.1200000000000001</v>
      </c>
      <c r="D2383">
        <f>VLOOKUP(A2383,combine!A:R,4,FALSE)</f>
        <v>72.75</v>
      </c>
      <c r="E2383">
        <f>VLOOKUP(A2383,combine!A:R,5,FALSE)</f>
        <v>304</v>
      </c>
      <c r="F2383">
        <f>VLOOKUP(A2383,combine!A:R,13,FALSE)</f>
        <v>5.12</v>
      </c>
      <c r="G2383">
        <f>VLOOKUP(A2383,combine!A:R,14,FALSE)</f>
        <v>30.5</v>
      </c>
      <c r="H2383">
        <f>VLOOKUP(A2383,combine!A:R,16,FALSE)</f>
        <v>4.49</v>
      </c>
      <c r="I2383">
        <f>VLOOKUP(A2383,combine!A:R,17,FALSE)</f>
        <v>103</v>
      </c>
    </row>
    <row r="2384" spans="1:9" x14ac:dyDescent="0.2">
      <c r="A2384">
        <v>20100244</v>
      </c>
      <c r="B2384" t="s">
        <v>207</v>
      </c>
      <c r="C2384">
        <v>11.0663265306122</v>
      </c>
      <c r="D2384">
        <f>VLOOKUP(A2384,combine!A:R,4,FALSE)</f>
        <v>70.25</v>
      </c>
      <c r="E2384">
        <f>VLOOKUP(A2384,combine!A:R,5,FALSE)</f>
        <v>192</v>
      </c>
      <c r="F2384">
        <f>VLOOKUP(A2384,combine!A:R,13,FALSE)</f>
        <v>4.55</v>
      </c>
      <c r="G2384">
        <f>VLOOKUP(A2384,combine!A:R,14,FALSE)</f>
        <v>0</v>
      </c>
      <c r="H2384">
        <f>VLOOKUP(A2384,combine!A:R,16,FALSE)</f>
        <v>0</v>
      </c>
      <c r="I2384">
        <f>VLOOKUP(A2384,combine!A:R,17,FALSE)</f>
        <v>0</v>
      </c>
    </row>
    <row r="2385" spans="1:9" x14ac:dyDescent="0.2">
      <c r="A2385">
        <v>20100086</v>
      </c>
      <c r="B2385" t="s">
        <v>38</v>
      </c>
      <c r="C2385">
        <v>-1.2222222222222201</v>
      </c>
      <c r="D2385">
        <f>VLOOKUP(A2385,combine!A:R,4,FALSE)</f>
        <v>75.5</v>
      </c>
      <c r="E2385">
        <f>VLOOKUP(A2385,combine!A:R,5,FALSE)</f>
        <v>263</v>
      </c>
      <c r="F2385">
        <f>VLOOKUP(A2385,combine!A:R,13,FALSE)</f>
        <v>4.7300000000000004</v>
      </c>
      <c r="G2385">
        <f>VLOOKUP(A2385,combine!A:R,14,FALSE)</f>
        <v>37</v>
      </c>
      <c r="H2385">
        <f>VLOOKUP(A2385,combine!A:R,16,FALSE)</f>
        <v>4.18</v>
      </c>
      <c r="I2385">
        <f>VLOOKUP(A2385,combine!A:R,17,FALSE)</f>
        <v>121</v>
      </c>
    </row>
    <row r="2386" spans="1:9" x14ac:dyDescent="0.2">
      <c r="A2386">
        <v>20070240</v>
      </c>
      <c r="B2386" t="s">
        <v>99</v>
      </c>
      <c r="C2386">
        <v>3.2923976608187102</v>
      </c>
      <c r="D2386">
        <f>VLOOKUP(A2386,combine!A:R,4,FALSE)</f>
        <v>73.75</v>
      </c>
      <c r="E2386">
        <f>VLOOKUP(A2386,combine!A:R,5,FALSE)</f>
        <v>241</v>
      </c>
      <c r="F2386">
        <f>VLOOKUP(A2386,combine!A:R,13,FALSE)</f>
        <v>4.6399999999999997</v>
      </c>
      <c r="G2386">
        <f>VLOOKUP(A2386,combine!A:R,14,FALSE)</f>
        <v>30.5</v>
      </c>
      <c r="H2386">
        <f>VLOOKUP(A2386,combine!A:R,16,FALSE)</f>
        <v>0</v>
      </c>
      <c r="I2386">
        <f>VLOOKUP(A2386,combine!A:R,17,FALSE)</f>
        <v>109</v>
      </c>
    </row>
    <row r="2387" spans="1:9" x14ac:dyDescent="0.2">
      <c r="A2387">
        <v>20070037</v>
      </c>
      <c r="B2387" t="s">
        <v>54</v>
      </c>
      <c r="C2387">
        <v>9.4776000000000007</v>
      </c>
      <c r="D2387">
        <f>VLOOKUP(A2387,combine!A:R,4,FALSE)</f>
        <v>71.3</v>
      </c>
      <c r="E2387">
        <f>VLOOKUP(A2387,combine!A:R,5,FALSE)</f>
        <v>203</v>
      </c>
      <c r="F2387">
        <f>VLOOKUP(A2387,combine!A:R,13,FALSE)</f>
        <v>4.5</v>
      </c>
      <c r="G2387">
        <f>VLOOKUP(A2387,combine!A:R,14,FALSE)</f>
        <v>33.5</v>
      </c>
      <c r="H2387">
        <f>VLOOKUP(A2387,combine!A:R,16,FALSE)</f>
        <v>4.12</v>
      </c>
      <c r="I2387">
        <f>VLOOKUP(A2387,combine!A:R,17,FALSE)</f>
        <v>113</v>
      </c>
    </row>
    <row r="2388" spans="1:9" x14ac:dyDescent="0.2">
      <c r="A2388">
        <v>20070564</v>
      </c>
      <c r="B2388" t="s">
        <v>77</v>
      </c>
      <c r="C2388">
        <v>1.9519650655021801</v>
      </c>
      <c r="D2388">
        <f>VLOOKUP(A2388,combine!A:R,4,FALSE)</f>
        <v>74.88</v>
      </c>
      <c r="E2388">
        <f>VLOOKUP(A2388,combine!A:R,5,FALSE)</f>
        <v>250</v>
      </c>
      <c r="F2388">
        <f>VLOOKUP(A2388,combine!A:R,13,FALSE)</f>
        <v>4.76</v>
      </c>
      <c r="G2388">
        <f>VLOOKUP(A2388,combine!A:R,14,FALSE)</f>
        <v>35</v>
      </c>
      <c r="H2388">
        <f>VLOOKUP(A2388,combine!A:R,16,FALSE)</f>
        <v>4.3600000000000003</v>
      </c>
      <c r="I2388">
        <f>VLOOKUP(A2388,combine!A:R,17,FALSE)</f>
        <v>115</v>
      </c>
    </row>
    <row r="2389" spans="1:9" x14ac:dyDescent="0.2">
      <c r="A2389">
        <v>20050042</v>
      </c>
      <c r="B2389" t="s">
        <v>99</v>
      </c>
      <c r="C2389">
        <v>3.98170731707317</v>
      </c>
      <c r="D2389">
        <f>VLOOKUP(A2389,combine!A:R,4,FALSE)</f>
        <v>74.900000000000006</v>
      </c>
      <c r="E2389">
        <f>VLOOKUP(A2389,combine!A:R,5,FALSE)</f>
        <v>239</v>
      </c>
      <c r="F2389">
        <f>VLOOKUP(A2389,combine!A:R,13,FALSE)</f>
        <v>4.6100000000000003</v>
      </c>
      <c r="G2389">
        <f>VLOOKUP(A2389,combine!A:R,14,FALSE)</f>
        <v>36</v>
      </c>
      <c r="H2389">
        <f>VLOOKUP(A2389,combine!A:R,16,FALSE)</f>
        <v>0</v>
      </c>
      <c r="I2389">
        <f>VLOOKUP(A2389,combine!A:R,17,FALSE)</f>
        <v>119</v>
      </c>
    </row>
    <row r="2390" spans="1:9" x14ac:dyDescent="0.2">
      <c r="A2390">
        <v>20080027</v>
      </c>
      <c r="B2390" t="s">
        <v>18</v>
      </c>
      <c r="C2390">
        <v>8.2628205128205092</v>
      </c>
      <c r="D2390">
        <f>VLOOKUP(A2390,combine!A:R,4,FALSE)</f>
        <v>72.25</v>
      </c>
      <c r="E2390">
        <f>VLOOKUP(A2390,combine!A:R,5,FALSE)</f>
        <v>191</v>
      </c>
      <c r="F2390">
        <f>VLOOKUP(A2390,combine!A:R,13,FALSE)</f>
        <v>4.55</v>
      </c>
      <c r="G2390">
        <f>VLOOKUP(A2390,combine!A:R,14,FALSE)</f>
        <v>35.5</v>
      </c>
      <c r="H2390">
        <f>VLOOKUP(A2390,combine!A:R,16,FALSE)</f>
        <v>4.08</v>
      </c>
      <c r="I2390">
        <f>VLOOKUP(A2390,combine!A:R,17,FALSE)</f>
        <v>128</v>
      </c>
    </row>
    <row r="2391" spans="1:9" x14ac:dyDescent="0.2">
      <c r="A2391">
        <v>20070095</v>
      </c>
      <c r="B2391" t="s">
        <v>18</v>
      </c>
      <c r="C2391">
        <v>3.9789473684210499</v>
      </c>
      <c r="D2391">
        <f>VLOOKUP(A2391,combine!A:R,4,FALSE)</f>
        <v>70.13</v>
      </c>
      <c r="E2391">
        <f>VLOOKUP(A2391,combine!A:R,5,FALSE)</f>
        <v>190</v>
      </c>
      <c r="F2391">
        <f>VLOOKUP(A2391,combine!A:R,13,FALSE)</f>
        <v>4.68</v>
      </c>
      <c r="G2391">
        <f>VLOOKUP(A2391,combine!A:R,14,FALSE)</f>
        <v>28.5</v>
      </c>
      <c r="H2391">
        <f>VLOOKUP(A2391,combine!A:R,16,FALSE)</f>
        <v>4.43</v>
      </c>
      <c r="I2391">
        <f>VLOOKUP(A2391,combine!A:R,17,FALSE)</f>
        <v>114</v>
      </c>
    </row>
    <row r="2392" spans="1:9" x14ac:dyDescent="0.2">
      <c r="A2392">
        <v>20080069</v>
      </c>
      <c r="B2392" t="s">
        <v>27</v>
      </c>
      <c r="C2392">
        <v>0</v>
      </c>
      <c r="D2392">
        <f>VLOOKUP(A2392,combine!A:R,4,FALSE)</f>
        <v>70.63</v>
      </c>
      <c r="E2392">
        <f>VLOOKUP(A2392,combine!A:R,5,FALSE)</f>
        <v>226</v>
      </c>
      <c r="F2392">
        <f>VLOOKUP(A2392,combine!A:R,13,FALSE)</f>
        <v>4.62</v>
      </c>
      <c r="G2392">
        <f>VLOOKUP(A2392,combine!A:R,14,FALSE)</f>
        <v>27.5</v>
      </c>
      <c r="H2392">
        <f>VLOOKUP(A2392,combine!A:R,16,FALSE)</f>
        <v>4.24</v>
      </c>
      <c r="I2392">
        <f>VLOOKUP(A2392,combine!A:R,17,FALSE)</f>
        <v>111</v>
      </c>
    </row>
    <row r="2393" spans="1:9" x14ac:dyDescent="0.2">
      <c r="A2393">
        <v>20100039</v>
      </c>
      <c r="B2393" t="s">
        <v>34</v>
      </c>
      <c r="C2393">
        <v>15</v>
      </c>
      <c r="D2393">
        <f>VLOOKUP(A2393,combine!A:R,4,FALSE)</f>
        <v>73</v>
      </c>
      <c r="E2393">
        <f>VLOOKUP(A2393,combine!A:R,5,FALSE)</f>
        <v>219</v>
      </c>
      <c r="F2393">
        <f>VLOOKUP(A2393,combine!A:R,13,FALSE)</f>
        <v>4.57</v>
      </c>
      <c r="G2393">
        <f>VLOOKUP(A2393,combine!A:R,14,FALSE)</f>
        <v>37</v>
      </c>
      <c r="H2393">
        <f>VLOOKUP(A2393,combine!A:R,16,FALSE)</f>
        <v>0</v>
      </c>
      <c r="I2393">
        <f>VLOOKUP(A2393,combine!A:R,17,FALSE)</f>
        <v>118</v>
      </c>
    </row>
    <row r="2394" spans="1:9" x14ac:dyDescent="0.2">
      <c r="A2394">
        <v>20070235</v>
      </c>
      <c r="B2394" t="s">
        <v>34</v>
      </c>
      <c r="C2394">
        <v>0</v>
      </c>
      <c r="D2394">
        <f>VLOOKUP(A2394,combine!A:R,4,FALSE)</f>
        <v>70.63</v>
      </c>
      <c r="E2394">
        <f>VLOOKUP(A2394,combine!A:R,5,FALSE)</f>
        <v>197</v>
      </c>
      <c r="F2394">
        <f>VLOOKUP(A2394,combine!A:R,13,FALSE)</f>
        <v>4.58</v>
      </c>
      <c r="G2394">
        <f>VLOOKUP(A2394,combine!A:R,14,FALSE)</f>
        <v>35</v>
      </c>
      <c r="H2394">
        <f>VLOOKUP(A2394,combine!A:R,16,FALSE)</f>
        <v>4.1399999999999997</v>
      </c>
      <c r="I2394">
        <f>VLOOKUP(A2394,combine!A:R,17,FALSE)</f>
        <v>120</v>
      </c>
    </row>
    <row r="2395" spans="1:9" x14ac:dyDescent="0.2">
      <c r="A2395">
        <v>20100114</v>
      </c>
      <c r="B2395" t="s">
        <v>58</v>
      </c>
      <c r="D2395">
        <f>VLOOKUP(A2395,combine!A:R,4,FALSE)</f>
        <v>76.5</v>
      </c>
      <c r="E2395">
        <f>VLOOKUP(A2395,combine!A:R,5,FALSE)</f>
        <v>245</v>
      </c>
      <c r="F2395">
        <f>VLOOKUP(A2395,combine!A:R,13,FALSE)</f>
        <v>4.68</v>
      </c>
      <c r="G2395">
        <f>VLOOKUP(A2395,combine!A:R,14,FALSE)</f>
        <v>34</v>
      </c>
      <c r="H2395">
        <f>VLOOKUP(A2395,combine!A:R,16,FALSE)</f>
        <v>4.17</v>
      </c>
      <c r="I2395">
        <f>VLOOKUP(A2395,combine!A:R,17,FALSE)</f>
        <v>113</v>
      </c>
    </row>
    <row r="2396" spans="1:9" x14ac:dyDescent="0.2">
      <c r="A2396">
        <v>20100160</v>
      </c>
      <c r="B2396" t="s">
        <v>22</v>
      </c>
      <c r="C2396">
        <v>9.2820512820512793</v>
      </c>
      <c r="D2396">
        <f>VLOOKUP(A2396,combine!A:R,4,FALSE)</f>
        <v>72</v>
      </c>
      <c r="E2396">
        <f>VLOOKUP(A2396,combine!A:R,5,FALSE)</f>
        <v>212</v>
      </c>
      <c r="F2396">
        <f>VLOOKUP(A2396,combine!A:R,13,FALSE)</f>
        <v>4.62</v>
      </c>
      <c r="G2396">
        <f>VLOOKUP(A2396,combine!A:R,14,FALSE)</f>
        <v>37.5</v>
      </c>
      <c r="H2396">
        <f>VLOOKUP(A2396,combine!A:R,16,FALSE)</f>
        <v>4.17</v>
      </c>
      <c r="I2396">
        <f>VLOOKUP(A2396,combine!A:R,17,FALSE)</f>
        <v>118</v>
      </c>
    </row>
    <row r="2397" spans="1:9" x14ac:dyDescent="0.2">
      <c r="A2397">
        <v>20100085</v>
      </c>
      <c r="B2397" t="s">
        <v>104</v>
      </c>
      <c r="C2397">
        <v>0</v>
      </c>
      <c r="D2397">
        <f>VLOOKUP(A2397,combine!A:R,4,FALSE)</f>
        <v>73.13</v>
      </c>
      <c r="E2397">
        <f>VLOOKUP(A2397,combine!A:R,5,FALSE)</f>
        <v>216</v>
      </c>
      <c r="F2397">
        <f>VLOOKUP(A2397,combine!A:R,13,FALSE)</f>
        <v>4.79</v>
      </c>
      <c r="G2397">
        <f>VLOOKUP(A2397,combine!A:R,14,FALSE)</f>
        <v>0</v>
      </c>
      <c r="H2397">
        <f>VLOOKUP(A2397,combine!A:R,16,FALSE)</f>
        <v>0</v>
      </c>
      <c r="I2397">
        <f>VLOOKUP(A2397,combine!A:R,17,FALSE)</f>
        <v>114</v>
      </c>
    </row>
    <row r="2398" spans="1:9" x14ac:dyDescent="0.2">
      <c r="A2398">
        <v>20100604</v>
      </c>
      <c r="B2398" t="s">
        <v>22</v>
      </c>
      <c r="C2398">
        <v>10</v>
      </c>
      <c r="D2398">
        <f>VLOOKUP(A2398,combine!A:R,4,FALSE)</f>
        <v>69.13</v>
      </c>
      <c r="E2398">
        <f>VLOOKUP(A2398,combine!A:R,5,FALSE)</f>
        <v>177</v>
      </c>
      <c r="F2398">
        <f>VLOOKUP(A2398,combine!A:R,13,FALSE)</f>
        <v>4.49</v>
      </c>
      <c r="G2398">
        <f>VLOOKUP(A2398,combine!A:R,14,FALSE)</f>
        <v>34</v>
      </c>
      <c r="H2398">
        <f>VLOOKUP(A2398,combine!A:R,16,FALSE)</f>
        <v>4.07</v>
      </c>
      <c r="I2398">
        <f>VLOOKUP(A2398,combine!A:R,17,FALSE)</f>
        <v>115</v>
      </c>
    </row>
    <row r="2399" spans="1:9" x14ac:dyDescent="0.2">
      <c r="A2399">
        <v>20090143</v>
      </c>
      <c r="B2399" t="s">
        <v>22</v>
      </c>
      <c r="C2399">
        <v>13.5</v>
      </c>
      <c r="D2399">
        <f>VLOOKUP(A2399,combine!A:R,4,FALSE)</f>
        <v>70.63</v>
      </c>
      <c r="E2399">
        <f>VLOOKUP(A2399,combine!A:R,5,FALSE)</f>
        <v>194</v>
      </c>
      <c r="F2399">
        <f>VLOOKUP(A2399,combine!A:R,13,FALSE)</f>
        <v>4.5</v>
      </c>
      <c r="G2399">
        <f>VLOOKUP(A2399,combine!A:R,14,FALSE)</f>
        <v>31.5</v>
      </c>
      <c r="H2399">
        <f>VLOOKUP(A2399,combine!A:R,16,FALSE)</f>
        <v>4.3499999999999996</v>
      </c>
      <c r="I2399">
        <f>VLOOKUP(A2399,combine!A:R,17,FALSE)</f>
        <v>109</v>
      </c>
    </row>
    <row r="2400" spans="1:9" x14ac:dyDescent="0.2">
      <c r="A2400">
        <v>20100186</v>
      </c>
      <c r="B2400" t="s">
        <v>1650</v>
      </c>
      <c r="C2400">
        <v>-0.19230769230769201</v>
      </c>
      <c r="D2400">
        <f>VLOOKUP(A2400,combine!A:R,4,FALSE)</f>
        <v>79.5</v>
      </c>
      <c r="E2400">
        <f>VLOOKUP(A2400,combine!A:R,5,FALSE)</f>
        <v>299</v>
      </c>
      <c r="F2400">
        <f>VLOOKUP(A2400,combine!A:R,13,FALSE)</f>
        <v>4.9800000000000004</v>
      </c>
      <c r="G2400">
        <f>VLOOKUP(A2400,combine!A:R,14,FALSE)</f>
        <v>36</v>
      </c>
      <c r="H2400">
        <f>VLOOKUP(A2400,combine!A:R,16,FALSE)</f>
        <v>0</v>
      </c>
      <c r="I2400">
        <f>VLOOKUP(A2400,combine!A:R,17,FALSE)</f>
        <v>112</v>
      </c>
    </row>
    <row r="2401" spans="1:9" x14ac:dyDescent="0.2">
      <c r="A2401">
        <v>20090191</v>
      </c>
      <c r="B2401" t="s">
        <v>22</v>
      </c>
      <c r="C2401">
        <v>7.5714285714285703</v>
      </c>
      <c r="D2401">
        <f>VLOOKUP(A2401,combine!A:R,4,FALSE)</f>
        <v>72.38</v>
      </c>
      <c r="E2401">
        <f>VLOOKUP(A2401,combine!A:R,5,FALSE)</f>
        <v>185</v>
      </c>
      <c r="F2401">
        <f>VLOOKUP(A2401,combine!A:R,13,FALSE)</f>
        <v>4.63</v>
      </c>
      <c r="G2401">
        <f>VLOOKUP(A2401,combine!A:R,14,FALSE)</f>
        <v>36</v>
      </c>
      <c r="H2401">
        <f>VLOOKUP(A2401,combine!A:R,16,FALSE)</f>
        <v>4.24</v>
      </c>
      <c r="I2401">
        <f>VLOOKUP(A2401,combine!A:R,17,FALSE)</f>
        <v>123</v>
      </c>
    </row>
    <row r="2402" spans="1:9" x14ac:dyDescent="0.2">
      <c r="A2402">
        <v>20090104</v>
      </c>
      <c r="B2402" t="s">
        <v>103</v>
      </c>
      <c r="C2402">
        <v>4.3461538461538396</v>
      </c>
      <c r="D2402">
        <f>VLOOKUP(A2402,combine!A:R,4,FALSE)</f>
        <v>71.5</v>
      </c>
      <c r="E2402">
        <f>VLOOKUP(A2402,combine!A:R,5,FALSE)</f>
        <v>229</v>
      </c>
      <c r="F2402">
        <f>VLOOKUP(A2402,combine!A:R,13,FALSE)</f>
        <v>4.7</v>
      </c>
      <c r="G2402">
        <f>VLOOKUP(A2402,combine!A:R,14,FALSE)</f>
        <v>0</v>
      </c>
      <c r="H2402">
        <f>VLOOKUP(A2402,combine!A:R,16,FALSE)</f>
        <v>4.2</v>
      </c>
      <c r="I2402">
        <f>VLOOKUP(A2402,combine!A:R,17,FALSE)</f>
        <v>110</v>
      </c>
    </row>
    <row r="2403" spans="1:9" x14ac:dyDescent="0.2">
      <c r="A2403">
        <v>20060579</v>
      </c>
      <c r="B2403" t="s">
        <v>50</v>
      </c>
      <c r="C2403">
        <v>0</v>
      </c>
      <c r="D2403">
        <f>VLOOKUP(A2403,combine!A:R,4,FALSE)</f>
        <v>81.63</v>
      </c>
      <c r="E2403">
        <f>VLOOKUP(A2403,combine!A:R,5,FALSE)</f>
        <v>328</v>
      </c>
      <c r="F2403">
        <f>VLOOKUP(A2403,combine!A:R,13,FALSE)</f>
        <v>5.3</v>
      </c>
      <c r="G2403">
        <f>VLOOKUP(A2403,combine!A:R,14,FALSE)</f>
        <v>0</v>
      </c>
      <c r="H2403">
        <f>VLOOKUP(A2403,combine!A:R,16,FALSE)</f>
        <v>0</v>
      </c>
      <c r="I2403">
        <f>VLOOKUP(A2403,combine!A:R,17,FALSE)</f>
        <v>0</v>
      </c>
    </row>
    <row r="2404" spans="1:9" x14ac:dyDescent="0.2">
      <c r="A2404">
        <v>20080035</v>
      </c>
      <c r="B2404" t="s">
        <v>18</v>
      </c>
      <c r="C2404">
        <v>9.0746268656716396</v>
      </c>
      <c r="D2404">
        <f>VLOOKUP(A2404,combine!A:R,4,FALSE)</f>
        <v>69.75</v>
      </c>
      <c r="E2404">
        <f>VLOOKUP(A2404,combine!A:R,5,FALSE)</f>
        <v>189</v>
      </c>
      <c r="F2404">
        <f>VLOOKUP(A2404,combine!A:R,13,FALSE)</f>
        <v>4.59</v>
      </c>
      <c r="G2404">
        <f>VLOOKUP(A2404,combine!A:R,14,FALSE)</f>
        <v>30</v>
      </c>
      <c r="H2404">
        <f>VLOOKUP(A2404,combine!A:R,16,FALSE)</f>
        <v>0</v>
      </c>
      <c r="I2404">
        <f>VLOOKUP(A2404,combine!A:R,17,FALSE)</f>
        <v>117</v>
      </c>
    </row>
    <row r="2405" spans="1:9" x14ac:dyDescent="0.2">
      <c r="A2405">
        <v>20100136</v>
      </c>
      <c r="B2405" t="s">
        <v>207</v>
      </c>
      <c r="C2405">
        <v>10.407692307692299</v>
      </c>
      <c r="D2405">
        <f>VLOOKUP(A2405,combine!A:R,4,FALSE)</f>
        <v>71.63</v>
      </c>
      <c r="E2405">
        <f>VLOOKUP(A2405,combine!A:R,5,FALSE)</f>
        <v>198</v>
      </c>
      <c r="F2405">
        <f>VLOOKUP(A2405,combine!A:R,13,FALSE)</f>
        <v>4.7300000000000004</v>
      </c>
      <c r="G2405">
        <f>VLOOKUP(A2405,combine!A:R,14,FALSE)</f>
        <v>31.5</v>
      </c>
      <c r="H2405">
        <f>VLOOKUP(A2405,combine!A:R,16,FALSE)</f>
        <v>4.33</v>
      </c>
      <c r="I2405">
        <f>VLOOKUP(A2405,combine!A:R,17,FALSE)</f>
        <v>116</v>
      </c>
    </row>
    <row r="2406" spans="1:9" x14ac:dyDescent="0.2">
      <c r="A2406">
        <v>20080129</v>
      </c>
      <c r="B2406" t="s">
        <v>18</v>
      </c>
      <c r="C2406">
        <v>10.039999999999999</v>
      </c>
      <c r="D2406">
        <f>VLOOKUP(A2406,combine!A:R,4,FALSE)</f>
        <v>69.5</v>
      </c>
      <c r="E2406">
        <f>VLOOKUP(A2406,combine!A:R,5,FALSE)</f>
        <v>185</v>
      </c>
      <c r="F2406">
        <f>VLOOKUP(A2406,combine!A:R,13,FALSE)</f>
        <v>4.45</v>
      </c>
      <c r="G2406">
        <f>VLOOKUP(A2406,combine!A:R,14,FALSE)</f>
        <v>33.5</v>
      </c>
      <c r="H2406">
        <f>VLOOKUP(A2406,combine!A:R,16,FALSE)</f>
        <v>0</v>
      </c>
      <c r="I2406">
        <f>VLOOKUP(A2406,combine!A:R,17,FALSE)</f>
        <v>119</v>
      </c>
    </row>
    <row r="2407" spans="1:9" x14ac:dyDescent="0.2">
      <c r="A2407">
        <v>20100166</v>
      </c>
      <c r="B2407" t="s">
        <v>103</v>
      </c>
      <c r="C2407">
        <v>2.71428571428571</v>
      </c>
      <c r="D2407">
        <f>VLOOKUP(A2407,combine!A:R,4,FALSE)</f>
        <v>74.13</v>
      </c>
      <c r="E2407">
        <f>VLOOKUP(A2407,combine!A:R,5,FALSE)</f>
        <v>231</v>
      </c>
      <c r="F2407">
        <f>VLOOKUP(A2407,combine!A:R,13,FALSE)</f>
        <v>4.71</v>
      </c>
      <c r="G2407">
        <f>VLOOKUP(A2407,combine!A:R,14,FALSE)</f>
        <v>0</v>
      </c>
      <c r="H2407">
        <f>VLOOKUP(A2407,combine!A:R,16,FALSE)</f>
        <v>0</v>
      </c>
      <c r="I2407">
        <f>VLOOKUP(A2407,combine!A:R,17,FALSE)</f>
        <v>0</v>
      </c>
    </row>
    <row r="2408" spans="1:9" x14ac:dyDescent="0.2">
      <c r="A2408">
        <v>20090036</v>
      </c>
      <c r="B2408" t="s">
        <v>34</v>
      </c>
      <c r="C2408">
        <v>0</v>
      </c>
      <c r="D2408">
        <f>VLOOKUP(A2408,combine!A:R,4,FALSE)</f>
        <v>74.88</v>
      </c>
      <c r="E2408">
        <f>VLOOKUP(A2408,combine!A:R,5,FALSE)</f>
        <v>209</v>
      </c>
      <c r="F2408">
        <f>VLOOKUP(A2408,combine!A:R,13,FALSE)</f>
        <v>4.46</v>
      </c>
      <c r="G2408">
        <f>VLOOKUP(A2408,combine!A:R,14,FALSE)</f>
        <v>37.5</v>
      </c>
      <c r="H2408">
        <f>VLOOKUP(A2408,combine!A:R,16,FALSE)</f>
        <v>4.1900000000000004</v>
      </c>
      <c r="I2408">
        <f>VLOOKUP(A2408,combine!A:R,17,FALSE)</f>
        <v>0</v>
      </c>
    </row>
    <row r="2409" spans="1:9" x14ac:dyDescent="0.2">
      <c r="A2409">
        <v>20100254</v>
      </c>
      <c r="B2409" t="s">
        <v>103</v>
      </c>
      <c r="C2409">
        <v>4</v>
      </c>
      <c r="D2409">
        <f>VLOOKUP(A2409,combine!A:R,4,FALSE)</f>
        <v>74.75</v>
      </c>
      <c r="E2409">
        <f>VLOOKUP(A2409,combine!A:R,5,FALSE)</f>
        <v>237</v>
      </c>
      <c r="F2409">
        <f>VLOOKUP(A2409,combine!A:R,13,FALSE)</f>
        <v>4.93</v>
      </c>
      <c r="G2409">
        <f>VLOOKUP(A2409,combine!A:R,14,FALSE)</f>
        <v>32.5</v>
      </c>
      <c r="H2409">
        <f>VLOOKUP(A2409,combine!A:R,16,FALSE)</f>
        <v>4.07</v>
      </c>
      <c r="I2409">
        <f>VLOOKUP(A2409,combine!A:R,17,FALSE)</f>
        <v>115</v>
      </c>
    </row>
    <row r="2410" spans="1:9" x14ac:dyDescent="0.2">
      <c r="A2410">
        <v>20080214</v>
      </c>
      <c r="B2410" t="s">
        <v>103</v>
      </c>
      <c r="C2410">
        <v>4.8064516129032198</v>
      </c>
      <c r="D2410">
        <f>VLOOKUP(A2410,combine!A:R,4,FALSE)</f>
        <v>73</v>
      </c>
      <c r="E2410">
        <f>VLOOKUP(A2410,combine!A:R,5,FALSE)</f>
        <v>235</v>
      </c>
      <c r="F2410">
        <f>VLOOKUP(A2410,combine!A:R,13,FALSE)</f>
        <v>4.79</v>
      </c>
      <c r="G2410">
        <f>VLOOKUP(A2410,combine!A:R,14,FALSE)</f>
        <v>31.5</v>
      </c>
      <c r="H2410">
        <f>VLOOKUP(A2410,combine!A:R,16,FALSE)</f>
        <v>4.22</v>
      </c>
      <c r="I2410">
        <f>VLOOKUP(A2410,combine!A:R,17,FALSE)</f>
        <v>113</v>
      </c>
    </row>
    <row r="2411" spans="1:9" x14ac:dyDescent="0.2">
      <c r="A2411">
        <v>20100149</v>
      </c>
      <c r="B2411" t="s">
        <v>38</v>
      </c>
      <c r="C2411">
        <v>-5.5</v>
      </c>
      <c r="D2411">
        <f>VLOOKUP(A2411,combine!A:R,4,FALSE)</f>
        <v>75.75</v>
      </c>
      <c r="E2411">
        <f>VLOOKUP(A2411,combine!A:R,5,FALSE)</f>
        <v>271</v>
      </c>
      <c r="F2411">
        <f>VLOOKUP(A2411,combine!A:R,13,FALSE)</f>
        <v>4.84</v>
      </c>
      <c r="G2411">
        <f>VLOOKUP(A2411,combine!A:R,14,FALSE)</f>
        <v>0</v>
      </c>
      <c r="H2411">
        <f>VLOOKUP(A2411,combine!A:R,16,FALSE)</f>
        <v>0</v>
      </c>
      <c r="I2411">
        <f>VLOOKUP(A2411,combine!A:R,17,FALSE)</f>
        <v>0</v>
      </c>
    </row>
    <row r="2412" spans="1:9" x14ac:dyDescent="0.2">
      <c r="A2412">
        <v>20100177</v>
      </c>
      <c r="B2412" t="s">
        <v>34</v>
      </c>
      <c r="C2412">
        <v>0</v>
      </c>
      <c r="D2412">
        <f>VLOOKUP(A2412,combine!A:R,4,FALSE)</f>
        <v>74.88</v>
      </c>
      <c r="E2412">
        <f>VLOOKUP(A2412,combine!A:R,5,FALSE)</f>
        <v>215</v>
      </c>
      <c r="F2412">
        <f>VLOOKUP(A2412,combine!A:R,13,FALSE)</f>
        <v>4.46</v>
      </c>
      <c r="G2412">
        <f>VLOOKUP(A2412,combine!A:R,14,FALSE)</f>
        <v>36</v>
      </c>
      <c r="H2412">
        <f>VLOOKUP(A2412,combine!A:R,16,FALSE)</f>
        <v>4.55</v>
      </c>
      <c r="I2412">
        <f>VLOOKUP(A2412,combine!A:R,17,FALSE)</f>
        <v>122</v>
      </c>
    </row>
    <row r="2413" spans="1:9" x14ac:dyDescent="0.2">
      <c r="A2413">
        <v>20090076</v>
      </c>
      <c r="B2413" t="s">
        <v>103</v>
      </c>
      <c r="C2413">
        <v>4.8302583025830197</v>
      </c>
      <c r="D2413">
        <f>VLOOKUP(A2413,combine!A:R,4,FALSE)</f>
        <v>73.75</v>
      </c>
      <c r="E2413">
        <f>VLOOKUP(A2413,combine!A:R,5,FALSE)</f>
        <v>236</v>
      </c>
      <c r="F2413">
        <f>VLOOKUP(A2413,combine!A:R,13,FALSE)</f>
        <v>4.5599999999999996</v>
      </c>
      <c r="G2413">
        <f>VLOOKUP(A2413,combine!A:R,14,FALSE)</f>
        <v>0</v>
      </c>
      <c r="H2413">
        <f>VLOOKUP(A2413,combine!A:R,16,FALSE)</f>
        <v>0</v>
      </c>
      <c r="I2413">
        <f>VLOOKUP(A2413,combine!A:R,17,FALSE)</f>
        <v>119</v>
      </c>
    </row>
    <row r="2414" spans="1:9" x14ac:dyDescent="0.2">
      <c r="A2414">
        <v>20080146</v>
      </c>
      <c r="B2414" t="s">
        <v>27</v>
      </c>
      <c r="D2414">
        <f>VLOOKUP(A2414,combine!A:R,4,FALSE)</f>
        <v>71.63</v>
      </c>
      <c r="E2414">
        <f>VLOOKUP(A2414,combine!A:R,5,FALSE)</f>
        <v>241</v>
      </c>
      <c r="F2414">
        <f>VLOOKUP(A2414,combine!A:R,13,FALSE)</f>
        <v>4.8</v>
      </c>
      <c r="G2414">
        <f>VLOOKUP(A2414,combine!A:R,14,FALSE)</f>
        <v>32.5</v>
      </c>
      <c r="H2414">
        <f>VLOOKUP(A2414,combine!A:R,16,FALSE)</f>
        <v>4.46</v>
      </c>
      <c r="I2414">
        <f>VLOOKUP(A2414,combine!A:R,17,FALSE)</f>
        <v>110</v>
      </c>
    </row>
    <row r="2415" spans="1:9" x14ac:dyDescent="0.2">
      <c r="A2415">
        <v>20100055</v>
      </c>
      <c r="B2415" t="s">
        <v>103</v>
      </c>
      <c r="C2415">
        <v>3.5967957276368399</v>
      </c>
      <c r="D2415">
        <f>VLOOKUP(A2415,combine!A:R,4,FALSE)</f>
        <v>74.13</v>
      </c>
      <c r="E2415">
        <f>VLOOKUP(A2415,combine!A:R,5,FALSE)</f>
        <v>236</v>
      </c>
      <c r="F2415">
        <f>VLOOKUP(A2415,combine!A:R,13,FALSE)</f>
        <v>4.71</v>
      </c>
      <c r="G2415">
        <f>VLOOKUP(A2415,combine!A:R,14,FALSE)</f>
        <v>37.5</v>
      </c>
      <c r="H2415">
        <f>VLOOKUP(A2415,combine!A:R,16,FALSE)</f>
        <v>0</v>
      </c>
      <c r="I2415">
        <f>VLOOKUP(A2415,combine!A:R,17,FALSE)</f>
        <v>120</v>
      </c>
    </row>
    <row r="2416" spans="1:9" x14ac:dyDescent="0.2">
      <c r="A2416">
        <v>20100153</v>
      </c>
      <c r="B2416" t="s">
        <v>38</v>
      </c>
      <c r="C2416">
        <v>1.97142857142857</v>
      </c>
      <c r="D2416">
        <f>VLOOKUP(A2416,combine!A:R,4,FALSE)</f>
        <v>77.75</v>
      </c>
      <c r="E2416">
        <f>VLOOKUP(A2416,combine!A:R,5,FALSE)</f>
        <v>276</v>
      </c>
      <c r="F2416">
        <f>VLOOKUP(A2416,combine!A:R,13,FALSE)</f>
        <v>4.84</v>
      </c>
      <c r="G2416">
        <f>VLOOKUP(A2416,combine!A:R,14,FALSE)</f>
        <v>34.5</v>
      </c>
      <c r="H2416">
        <f>VLOOKUP(A2416,combine!A:R,16,FALSE)</f>
        <v>4.5999999999999996</v>
      </c>
      <c r="I2416">
        <f>VLOOKUP(A2416,combine!A:R,17,FALSE)</f>
        <v>125</v>
      </c>
    </row>
    <row r="2417" spans="1:9" x14ac:dyDescent="0.2">
      <c r="A2417">
        <v>20090253</v>
      </c>
      <c r="B2417" t="s">
        <v>34</v>
      </c>
      <c r="C2417">
        <v>0</v>
      </c>
      <c r="D2417">
        <f>VLOOKUP(A2417,combine!A:R,4,FALSE)</f>
        <v>73.13</v>
      </c>
      <c r="E2417">
        <f>VLOOKUP(A2417,combine!A:R,5,FALSE)</f>
        <v>184</v>
      </c>
      <c r="F2417">
        <f>VLOOKUP(A2417,combine!A:R,13,FALSE)</f>
        <v>4.3099999999999996</v>
      </c>
      <c r="G2417">
        <f>VLOOKUP(A2417,combine!A:R,14,FALSE)</f>
        <v>41.5</v>
      </c>
      <c r="H2417">
        <f>VLOOKUP(A2417,combine!A:R,16,FALSE)</f>
        <v>4.1100000000000003</v>
      </c>
      <c r="I2417">
        <f>VLOOKUP(A2417,combine!A:R,17,FALSE)</f>
        <v>129</v>
      </c>
    </row>
    <row r="2418" spans="1:9" x14ac:dyDescent="0.2">
      <c r="A2418">
        <v>20100126</v>
      </c>
      <c r="B2418" t="s">
        <v>103</v>
      </c>
      <c r="C2418">
        <v>12.6666666666666</v>
      </c>
      <c r="D2418">
        <f>VLOOKUP(A2418,combine!A:R,4,FALSE)</f>
        <v>72.25</v>
      </c>
      <c r="E2418">
        <f>VLOOKUP(A2418,combine!A:R,5,FALSE)</f>
        <v>207</v>
      </c>
      <c r="F2418">
        <f>VLOOKUP(A2418,combine!A:R,13,FALSE)</f>
        <v>4.32</v>
      </c>
      <c r="G2418">
        <f>VLOOKUP(A2418,combine!A:R,14,FALSE)</f>
        <v>35.5</v>
      </c>
      <c r="H2418">
        <f>VLOOKUP(A2418,combine!A:R,16,FALSE)</f>
        <v>4.32</v>
      </c>
      <c r="I2418">
        <f>VLOOKUP(A2418,combine!A:R,17,FALSE)</f>
        <v>120</v>
      </c>
    </row>
    <row r="2419" spans="1:9" x14ac:dyDescent="0.2">
      <c r="A2419">
        <v>20090120</v>
      </c>
      <c r="B2419" t="s">
        <v>103</v>
      </c>
      <c r="C2419">
        <v>4.3333333333333304</v>
      </c>
      <c r="D2419">
        <f>VLOOKUP(A2419,combine!A:R,4,FALSE)</f>
        <v>74.5</v>
      </c>
      <c r="E2419">
        <f>VLOOKUP(A2419,combine!A:R,5,FALSE)</f>
        <v>261</v>
      </c>
      <c r="F2419">
        <f>VLOOKUP(A2419,combine!A:R,13,FALSE)</f>
        <v>4.96</v>
      </c>
      <c r="G2419">
        <f>VLOOKUP(A2419,combine!A:R,14,FALSE)</f>
        <v>33</v>
      </c>
      <c r="H2419">
        <f>VLOOKUP(A2419,combine!A:R,16,FALSE)</f>
        <v>4.49</v>
      </c>
      <c r="I2419">
        <f>VLOOKUP(A2419,combine!A:R,17,FALSE)</f>
        <v>112</v>
      </c>
    </row>
    <row r="2420" spans="1:9" x14ac:dyDescent="0.2">
      <c r="A2420">
        <v>20100163</v>
      </c>
      <c r="B2420" t="s">
        <v>207</v>
      </c>
      <c r="C2420">
        <v>8.4808467741935392</v>
      </c>
      <c r="D2420">
        <f>VLOOKUP(A2420,combine!A:R,4,FALSE)</f>
        <v>73.25</v>
      </c>
      <c r="E2420">
        <f>VLOOKUP(A2420,combine!A:R,5,FALSE)</f>
        <v>214</v>
      </c>
      <c r="F2420">
        <f>VLOOKUP(A2420,combine!A:R,13,FALSE)</f>
        <v>4.51</v>
      </c>
      <c r="G2420">
        <f>VLOOKUP(A2420,combine!A:R,14,FALSE)</f>
        <v>39.5</v>
      </c>
      <c r="H2420">
        <f>VLOOKUP(A2420,combine!A:R,16,FALSE)</f>
        <v>4.54</v>
      </c>
      <c r="I2420">
        <f>VLOOKUP(A2420,combine!A:R,17,FALSE)</f>
        <v>118</v>
      </c>
    </row>
    <row r="2421" spans="1:9" x14ac:dyDescent="0.2">
      <c r="A2421">
        <v>20060150</v>
      </c>
      <c r="B2421" t="s">
        <v>58</v>
      </c>
      <c r="D2421">
        <f>VLOOKUP(A2421,combine!A:R,4,FALSE)</f>
        <v>75</v>
      </c>
      <c r="E2421">
        <f>VLOOKUP(A2421,combine!A:R,5,FALSE)</f>
        <v>266</v>
      </c>
      <c r="F2421">
        <f>VLOOKUP(A2421,combine!A:R,13,FALSE)</f>
        <v>4.88</v>
      </c>
      <c r="G2421">
        <f>VLOOKUP(A2421,combine!A:R,14,FALSE)</f>
        <v>32.5</v>
      </c>
      <c r="H2421">
        <f>VLOOKUP(A2421,combine!A:R,16,FALSE)</f>
        <v>4.3</v>
      </c>
      <c r="I2421">
        <f>VLOOKUP(A2421,combine!A:R,17,FALSE)</f>
        <v>115</v>
      </c>
    </row>
    <row r="2422" spans="1:9" x14ac:dyDescent="0.2">
      <c r="A2422">
        <v>20090029</v>
      </c>
      <c r="B2422" t="s">
        <v>34</v>
      </c>
      <c r="C2422">
        <v>0</v>
      </c>
      <c r="D2422">
        <f>VLOOKUP(A2422,combine!A:R,4,FALSE)</f>
        <v>72.75</v>
      </c>
      <c r="E2422">
        <f>VLOOKUP(A2422,combine!A:R,5,FALSE)</f>
        <v>212</v>
      </c>
      <c r="F2422">
        <f>VLOOKUP(A2422,combine!A:R,13,FALSE)</f>
        <v>4.51</v>
      </c>
      <c r="G2422">
        <f>VLOOKUP(A2422,combine!A:R,14,FALSE)</f>
        <v>36</v>
      </c>
      <c r="H2422">
        <f>VLOOKUP(A2422,combine!A:R,16,FALSE)</f>
        <v>0</v>
      </c>
      <c r="I2422">
        <f>VLOOKUP(A2422,combine!A:R,17,FALSE)</f>
        <v>0</v>
      </c>
    </row>
    <row r="2423" spans="1:9" x14ac:dyDescent="0.2">
      <c r="A2423">
        <v>20080063</v>
      </c>
      <c r="B2423" t="s">
        <v>18</v>
      </c>
      <c r="C2423">
        <v>8.5752212389380507</v>
      </c>
      <c r="D2423">
        <f>VLOOKUP(A2423,combine!A:R,4,FALSE)</f>
        <v>72.5</v>
      </c>
      <c r="E2423">
        <f>VLOOKUP(A2423,combine!A:R,5,FALSE)</f>
        <v>202</v>
      </c>
      <c r="F2423">
        <f>VLOOKUP(A2423,combine!A:R,13,FALSE)</f>
        <v>4.54</v>
      </c>
      <c r="G2423">
        <f>VLOOKUP(A2423,combine!A:R,14,FALSE)</f>
        <v>30.5</v>
      </c>
      <c r="H2423">
        <f>VLOOKUP(A2423,combine!A:R,16,FALSE)</f>
        <v>0</v>
      </c>
      <c r="I2423">
        <f>VLOOKUP(A2423,combine!A:R,17,FALSE)</f>
        <v>123</v>
      </c>
    </row>
    <row r="2424" spans="1:9" x14ac:dyDescent="0.2">
      <c r="A2424">
        <v>20100044</v>
      </c>
      <c r="B2424" t="s">
        <v>38</v>
      </c>
      <c r="C2424">
        <v>-1.08761329305135</v>
      </c>
      <c r="D2424">
        <f>VLOOKUP(A2424,combine!A:R,4,FALSE)</f>
        <v>74.75</v>
      </c>
      <c r="E2424">
        <f>VLOOKUP(A2424,combine!A:R,5,FALSE)</f>
        <v>305</v>
      </c>
      <c r="F2424">
        <f>VLOOKUP(A2424,combine!A:R,13,FALSE)</f>
        <v>4.84</v>
      </c>
      <c r="G2424">
        <f>VLOOKUP(A2424,combine!A:R,14,FALSE)</f>
        <v>33.5</v>
      </c>
      <c r="H2424">
        <f>VLOOKUP(A2424,combine!A:R,16,FALSE)</f>
        <v>4.71</v>
      </c>
      <c r="I2424">
        <f>VLOOKUP(A2424,combine!A:R,17,FALSE)</f>
        <v>114</v>
      </c>
    </row>
    <row r="2425" spans="1:9" x14ac:dyDescent="0.2">
      <c r="A2425">
        <v>20090624</v>
      </c>
      <c r="B2425" t="s">
        <v>34</v>
      </c>
      <c r="D2425">
        <f>VLOOKUP(A2425,combine!A:R,4,FALSE)</f>
        <v>72.5</v>
      </c>
      <c r="E2425">
        <f>VLOOKUP(A2425,combine!A:R,5,FALSE)</f>
        <v>196</v>
      </c>
      <c r="F2425">
        <f>VLOOKUP(A2425,combine!A:R,13,FALSE)</f>
        <v>4.3600000000000003</v>
      </c>
      <c r="G2425">
        <f>VLOOKUP(A2425,combine!A:R,14,FALSE)</f>
        <v>36</v>
      </c>
      <c r="H2425">
        <f>VLOOKUP(A2425,combine!A:R,16,FALSE)</f>
        <v>4.08</v>
      </c>
      <c r="I2425">
        <f>VLOOKUP(A2425,combine!A:R,17,FALSE)</f>
        <v>122</v>
      </c>
    </row>
    <row r="2426" spans="1:9" x14ac:dyDescent="0.2">
      <c r="A2426">
        <v>20060218</v>
      </c>
      <c r="B2426" t="s">
        <v>34</v>
      </c>
      <c r="D2426">
        <f>VLOOKUP(A2426,combine!A:R,4,FALSE)</f>
        <v>74.38</v>
      </c>
      <c r="E2426">
        <f>VLOOKUP(A2426,combine!A:R,5,FALSE)</f>
        <v>202</v>
      </c>
      <c r="F2426">
        <f>VLOOKUP(A2426,combine!A:R,13,FALSE)</f>
        <v>4.43</v>
      </c>
      <c r="G2426">
        <f>VLOOKUP(A2426,combine!A:R,14,FALSE)</f>
        <v>36</v>
      </c>
      <c r="H2426">
        <f>VLOOKUP(A2426,combine!A:R,16,FALSE)</f>
        <v>4.24</v>
      </c>
      <c r="I2426">
        <f>VLOOKUP(A2426,combine!A:R,17,FALSE)</f>
        <v>118</v>
      </c>
    </row>
    <row r="2427" spans="1:9" x14ac:dyDescent="0.2">
      <c r="A2427">
        <v>20080230</v>
      </c>
      <c r="B2427" t="s">
        <v>50</v>
      </c>
      <c r="C2427">
        <v>0</v>
      </c>
      <c r="D2427">
        <f>VLOOKUP(A2427,combine!A:R,4,FALSE)</f>
        <v>80.5</v>
      </c>
      <c r="E2427">
        <f>VLOOKUP(A2427,combine!A:R,5,FALSE)</f>
        <v>310</v>
      </c>
      <c r="F2427">
        <f>VLOOKUP(A2427,combine!A:R,13,FALSE)</f>
        <v>5.29</v>
      </c>
      <c r="G2427">
        <f>VLOOKUP(A2427,combine!A:R,14,FALSE)</f>
        <v>0</v>
      </c>
      <c r="H2427">
        <f>VLOOKUP(A2427,combine!A:R,16,FALSE)</f>
        <v>0</v>
      </c>
      <c r="I2427">
        <f>VLOOKUP(A2427,combine!A:R,17,FALSE)</f>
        <v>0</v>
      </c>
    </row>
    <row r="2428" spans="1:9" x14ac:dyDescent="0.2">
      <c r="A2428">
        <v>20090130</v>
      </c>
      <c r="B2428" t="s">
        <v>103</v>
      </c>
      <c r="C2428">
        <v>4.8227848101265796</v>
      </c>
      <c r="D2428">
        <f>VLOOKUP(A2428,combine!A:R,4,FALSE)</f>
        <v>73.88</v>
      </c>
      <c r="E2428">
        <f>VLOOKUP(A2428,combine!A:R,5,FALSE)</f>
        <v>231</v>
      </c>
      <c r="F2428">
        <f>VLOOKUP(A2428,combine!A:R,13,FALSE)</f>
        <v>4.49</v>
      </c>
      <c r="G2428">
        <f>VLOOKUP(A2428,combine!A:R,14,FALSE)</f>
        <v>34</v>
      </c>
      <c r="H2428">
        <f>VLOOKUP(A2428,combine!A:R,16,FALSE)</f>
        <v>4.3499999999999996</v>
      </c>
      <c r="I2428">
        <f>VLOOKUP(A2428,combine!A:R,17,FALSE)</f>
        <v>123</v>
      </c>
    </row>
    <row r="2429" spans="1:9" x14ac:dyDescent="0.2">
      <c r="A2429">
        <v>20080061</v>
      </c>
      <c r="B2429" t="s">
        <v>58</v>
      </c>
      <c r="C2429">
        <v>0</v>
      </c>
      <c r="D2429">
        <f>VLOOKUP(A2429,combine!A:R,4,FALSE)</f>
        <v>78.13</v>
      </c>
      <c r="E2429">
        <f>VLOOKUP(A2429,combine!A:R,5,FALSE)</f>
        <v>259</v>
      </c>
      <c r="F2429">
        <f>VLOOKUP(A2429,combine!A:R,13,FALSE)</f>
        <v>4.75</v>
      </c>
      <c r="G2429">
        <f>VLOOKUP(A2429,combine!A:R,14,FALSE)</f>
        <v>34</v>
      </c>
      <c r="H2429">
        <f>VLOOKUP(A2429,combine!A:R,16,FALSE)</f>
        <v>4.53</v>
      </c>
      <c r="I2429">
        <f>VLOOKUP(A2429,combine!A:R,17,FALSE)</f>
        <v>118</v>
      </c>
    </row>
    <row r="2430" spans="1:9" x14ac:dyDescent="0.2">
      <c r="A2430">
        <v>20080022</v>
      </c>
      <c r="B2430" t="s">
        <v>49</v>
      </c>
      <c r="C2430">
        <v>0</v>
      </c>
      <c r="D2430">
        <f>VLOOKUP(A2430,combine!A:R,4,FALSE)</f>
        <v>70.13</v>
      </c>
      <c r="E2430">
        <f>VLOOKUP(A2430,combine!A:R,5,FALSE)</f>
        <v>207</v>
      </c>
      <c r="F2430">
        <f>VLOOKUP(A2430,combine!A:R,13,FALSE)</f>
        <v>4.5</v>
      </c>
      <c r="G2430">
        <f>VLOOKUP(A2430,combine!A:R,14,FALSE)</f>
        <v>33.5</v>
      </c>
      <c r="H2430">
        <f>VLOOKUP(A2430,combine!A:R,16,FALSE)</f>
        <v>4.1900000000000004</v>
      </c>
      <c r="I2430">
        <f>VLOOKUP(A2430,combine!A:R,17,FALSE)</f>
        <v>124</v>
      </c>
    </row>
    <row r="2431" spans="1:9" x14ac:dyDescent="0.2">
      <c r="A2431">
        <v>20050645</v>
      </c>
      <c r="B2431" t="s">
        <v>103</v>
      </c>
      <c r="C2431">
        <v>3.9461538461538401</v>
      </c>
      <c r="D2431">
        <f>VLOOKUP(A2431,combine!A:R,4,FALSE)</f>
        <v>74</v>
      </c>
      <c r="E2431">
        <f>VLOOKUP(A2431,combine!A:R,5,FALSE)</f>
        <v>289</v>
      </c>
      <c r="F2431">
        <f>VLOOKUP(A2431,combine!A:R,13,FALSE)</f>
        <v>5.16</v>
      </c>
      <c r="G2431">
        <f>VLOOKUP(A2431,combine!A:R,14,FALSE)</f>
        <v>29.5</v>
      </c>
      <c r="H2431">
        <f>VLOOKUP(A2431,combine!A:R,16,FALSE)</f>
        <v>4.55</v>
      </c>
      <c r="I2431">
        <f>VLOOKUP(A2431,combine!A:R,17,FALSE)</f>
        <v>106</v>
      </c>
    </row>
    <row r="2432" spans="1:9" x14ac:dyDescent="0.2">
      <c r="A2432">
        <v>20100103</v>
      </c>
      <c r="B2432" t="s">
        <v>103</v>
      </c>
      <c r="C2432">
        <v>4.3032786885245899</v>
      </c>
      <c r="D2432">
        <f>VLOOKUP(A2432,combine!A:R,4,FALSE)</f>
        <v>73</v>
      </c>
      <c r="E2432">
        <f>VLOOKUP(A2432,combine!A:R,5,FALSE)</f>
        <v>239</v>
      </c>
      <c r="F2432">
        <f>VLOOKUP(A2432,combine!A:R,13,FALSE)</f>
        <v>4.6900000000000004</v>
      </c>
      <c r="G2432">
        <f>VLOOKUP(A2432,combine!A:R,14,FALSE)</f>
        <v>35.5</v>
      </c>
      <c r="H2432">
        <f>VLOOKUP(A2432,combine!A:R,16,FALSE)</f>
        <v>4.25</v>
      </c>
      <c r="I2432">
        <f>VLOOKUP(A2432,combine!A:R,17,FALSE)</f>
        <v>119</v>
      </c>
    </row>
    <row r="2433" spans="1:9" x14ac:dyDescent="0.2">
      <c r="A2433">
        <v>19980019</v>
      </c>
      <c r="B2433" t="s">
        <v>1650</v>
      </c>
      <c r="C2433">
        <v>0.82882882882882802</v>
      </c>
      <c r="D2433">
        <f>VLOOKUP(A2433,combine!A:R,4,FALSE)</f>
        <v>76.8</v>
      </c>
      <c r="E2433">
        <f>VLOOKUP(A2433,combine!A:R,5,FALSE)</f>
        <v>296</v>
      </c>
      <c r="F2433">
        <f>VLOOKUP(A2433,combine!A:R,13,FALSE)</f>
        <v>0</v>
      </c>
      <c r="G2433">
        <f>VLOOKUP(A2433,combine!A:R,14,FALSE)</f>
        <v>0</v>
      </c>
      <c r="H2433">
        <f>VLOOKUP(A2433,combine!A:R,16,FALSE)</f>
        <v>0</v>
      </c>
      <c r="I2433">
        <f>VLOOKUP(A2433,combine!A:R,17,FALSE)</f>
        <v>0</v>
      </c>
    </row>
    <row r="2434" spans="1:9" x14ac:dyDescent="0.2">
      <c r="A2434">
        <v>20070132</v>
      </c>
      <c r="B2434" t="s">
        <v>1650</v>
      </c>
      <c r="C2434">
        <v>2.9411764705882302</v>
      </c>
      <c r="D2434">
        <f>VLOOKUP(A2434,combine!A:R,4,FALSE)</f>
        <v>76.38</v>
      </c>
      <c r="E2434">
        <f>VLOOKUP(A2434,combine!A:R,5,FALSE)</f>
        <v>286</v>
      </c>
      <c r="F2434">
        <f>VLOOKUP(A2434,combine!A:R,13,FALSE)</f>
        <v>5.05</v>
      </c>
      <c r="G2434">
        <f>VLOOKUP(A2434,combine!A:R,14,FALSE)</f>
        <v>28</v>
      </c>
      <c r="H2434">
        <f>VLOOKUP(A2434,combine!A:R,16,FALSE)</f>
        <v>4.46</v>
      </c>
      <c r="I2434">
        <f>VLOOKUP(A2434,combine!A:R,17,FALSE)</f>
        <v>108</v>
      </c>
    </row>
    <row r="2435" spans="1:9" x14ac:dyDescent="0.2">
      <c r="A2435">
        <v>20100472</v>
      </c>
      <c r="B2435" t="s">
        <v>58</v>
      </c>
      <c r="C2435">
        <v>0</v>
      </c>
      <c r="D2435">
        <f>VLOOKUP(A2435,combine!A:R,4,FALSE)</f>
        <v>74.88</v>
      </c>
      <c r="E2435">
        <f>VLOOKUP(A2435,combine!A:R,5,FALSE)</f>
        <v>256</v>
      </c>
      <c r="F2435">
        <f>VLOOKUP(A2435,combine!A:R,13,FALSE)</f>
        <v>5</v>
      </c>
      <c r="G2435">
        <f>VLOOKUP(A2435,combine!A:R,14,FALSE)</f>
        <v>33</v>
      </c>
      <c r="H2435">
        <f>VLOOKUP(A2435,combine!A:R,16,FALSE)</f>
        <v>4.29</v>
      </c>
      <c r="I2435">
        <f>VLOOKUP(A2435,combine!A:R,17,FALSE)</f>
        <v>106</v>
      </c>
    </row>
    <row r="2436" spans="1:9" x14ac:dyDescent="0.2">
      <c r="A2436">
        <v>20080460</v>
      </c>
      <c r="B2436" t="s">
        <v>18</v>
      </c>
      <c r="C2436">
        <v>10.363636363636299</v>
      </c>
      <c r="D2436">
        <f>VLOOKUP(A2436,combine!A:R,4,FALSE)</f>
        <v>67.88</v>
      </c>
      <c r="E2436">
        <f>VLOOKUP(A2436,combine!A:R,5,FALSE)</f>
        <v>190</v>
      </c>
      <c r="F2436">
        <f>VLOOKUP(A2436,combine!A:R,13,FALSE)</f>
        <v>4.55</v>
      </c>
      <c r="G2436">
        <f>VLOOKUP(A2436,combine!A:R,14,FALSE)</f>
        <v>29</v>
      </c>
      <c r="H2436">
        <f>VLOOKUP(A2436,combine!A:R,16,FALSE)</f>
        <v>4.4400000000000004</v>
      </c>
      <c r="I2436">
        <f>VLOOKUP(A2436,combine!A:R,17,FALSE)</f>
        <v>117</v>
      </c>
    </row>
    <row r="2437" spans="1:9" x14ac:dyDescent="0.2">
      <c r="A2437">
        <v>20100213</v>
      </c>
      <c r="B2437" t="s">
        <v>38</v>
      </c>
      <c r="C2437">
        <v>-0.53256704980842895</v>
      </c>
      <c r="D2437">
        <f>VLOOKUP(A2437,combine!A:R,4,FALSE)</f>
        <v>77</v>
      </c>
      <c r="E2437">
        <f>VLOOKUP(A2437,combine!A:R,5,FALSE)</f>
        <v>251</v>
      </c>
      <c r="F2437">
        <f>VLOOKUP(A2437,combine!A:R,13,FALSE)</f>
        <v>4.88</v>
      </c>
      <c r="G2437">
        <f>VLOOKUP(A2437,combine!A:R,14,FALSE)</f>
        <v>38</v>
      </c>
      <c r="H2437">
        <f>VLOOKUP(A2437,combine!A:R,16,FALSE)</f>
        <v>4.5599999999999996</v>
      </c>
      <c r="I2437">
        <f>VLOOKUP(A2437,combine!A:R,17,FALSE)</f>
        <v>118</v>
      </c>
    </row>
    <row r="2438" spans="1:9" x14ac:dyDescent="0.2">
      <c r="A2438">
        <v>20080639</v>
      </c>
      <c r="B2438" t="s">
        <v>22</v>
      </c>
      <c r="C2438">
        <v>15.3333333333333</v>
      </c>
      <c r="D2438">
        <f>VLOOKUP(A2438,combine!A:R,4,FALSE)</f>
        <v>72.38</v>
      </c>
      <c r="E2438">
        <f>VLOOKUP(A2438,combine!A:R,5,FALSE)</f>
        <v>210</v>
      </c>
      <c r="F2438">
        <f>VLOOKUP(A2438,combine!A:R,13,FALSE)</f>
        <v>4.5599999999999996</v>
      </c>
      <c r="G2438">
        <f>VLOOKUP(A2438,combine!A:R,14,FALSE)</f>
        <v>38</v>
      </c>
      <c r="H2438">
        <f>VLOOKUP(A2438,combine!A:R,16,FALSE)</f>
        <v>4.1500000000000004</v>
      </c>
      <c r="I2438">
        <f>VLOOKUP(A2438,combine!A:R,17,FALSE)</f>
        <v>123</v>
      </c>
    </row>
    <row r="2439" spans="1:9" x14ac:dyDescent="0.2">
      <c r="A2439">
        <v>20100081</v>
      </c>
      <c r="B2439" t="s">
        <v>42</v>
      </c>
      <c r="C2439">
        <v>1.39851485148514</v>
      </c>
      <c r="D2439">
        <f>VLOOKUP(A2439,combine!A:R,4,FALSE)</f>
        <v>73.75</v>
      </c>
      <c r="E2439">
        <f>VLOOKUP(A2439,combine!A:R,5,FALSE)</f>
        <v>296</v>
      </c>
      <c r="F2439">
        <f>VLOOKUP(A2439,combine!A:R,13,FALSE)</f>
        <v>4.75</v>
      </c>
      <c r="G2439">
        <f>VLOOKUP(A2439,combine!A:R,14,FALSE)</f>
        <v>28.5</v>
      </c>
      <c r="H2439">
        <f>VLOOKUP(A2439,combine!A:R,16,FALSE)</f>
        <v>4.55</v>
      </c>
      <c r="I2439">
        <f>VLOOKUP(A2439,combine!A:R,17,FALSE)</f>
        <v>107</v>
      </c>
    </row>
    <row r="2440" spans="1:9" x14ac:dyDescent="0.2">
      <c r="A2440">
        <v>20080118</v>
      </c>
      <c r="B2440" t="s">
        <v>103</v>
      </c>
      <c r="C2440">
        <v>4.1538461538461497</v>
      </c>
      <c r="D2440">
        <f>VLOOKUP(A2440,combine!A:R,4,FALSE)</f>
        <v>73.75</v>
      </c>
      <c r="E2440">
        <f>VLOOKUP(A2440,combine!A:R,5,FALSE)</f>
        <v>232</v>
      </c>
      <c r="F2440">
        <f>VLOOKUP(A2440,combine!A:R,13,FALSE)</f>
        <v>4.71</v>
      </c>
      <c r="G2440">
        <f>VLOOKUP(A2440,combine!A:R,14,FALSE)</f>
        <v>30</v>
      </c>
      <c r="H2440">
        <f>VLOOKUP(A2440,combine!A:R,16,FALSE)</f>
        <v>4.47</v>
      </c>
      <c r="I2440">
        <f>VLOOKUP(A2440,combine!A:R,17,FALSE)</f>
        <v>110</v>
      </c>
    </row>
    <row r="2441" spans="1:9" x14ac:dyDescent="0.2">
      <c r="A2441">
        <v>20090639</v>
      </c>
      <c r="B2441" t="s">
        <v>38</v>
      </c>
      <c r="C2441">
        <v>2.88888888888888</v>
      </c>
      <c r="D2441">
        <f>VLOOKUP(A2441,combine!A:R,4,FALSE)</f>
        <v>74.5</v>
      </c>
      <c r="E2441">
        <f>VLOOKUP(A2441,combine!A:R,5,FALSE)</f>
        <v>256</v>
      </c>
      <c r="F2441">
        <f>VLOOKUP(A2441,combine!A:R,13,FALSE)</f>
        <v>5.07</v>
      </c>
      <c r="G2441">
        <f>VLOOKUP(A2441,combine!A:R,14,FALSE)</f>
        <v>30</v>
      </c>
      <c r="H2441">
        <f>VLOOKUP(A2441,combine!A:R,16,FALSE)</f>
        <v>4.5999999999999996</v>
      </c>
      <c r="I2441">
        <f>VLOOKUP(A2441,combine!A:R,17,FALSE)</f>
        <v>107</v>
      </c>
    </row>
    <row r="2442" spans="1:9" x14ac:dyDescent="0.2">
      <c r="A2442">
        <v>20090092</v>
      </c>
      <c r="B2442" t="s">
        <v>22</v>
      </c>
      <c r="C2442">
        <v>8.6280991735537196</v>
      </c>
      <c r="D2442">
        <f>VLOOKUP(A2442,combine!A:R,4,FALSE)</f>
        <v>69.13</v>
      </c>
      <c r="E2442">
        <f>VLOOKUP(A2442,combine!A:R,5,FALSE)</f>
        <v>188</v>
      </c>
      <c r="F2442">
        <f>VLOOKUP(A2442,combine!A:R,13,FALSE)</f>
        <v>4.51</v>
      </c>
      <c r="G2442">
        <f>VLOOKUP(A2442,combine!A:R,14,FALSE)</f>
        <v>36.5</v>
      </c>
      <c r="H2442">
        <f>VLOOKUP(A2442,combine!A:R,16,FALSE)</f>
        <v>4.08</v>
      </c>
      <c r="I2442">
        <f>VLOOKUP(A2442,combine!A:R,17,FALSE)</f>
        <v>122</v>
      </c>
    </row>
    <row r="2443" spans="1:9" x14ac:dyDescent="0.2">
      <c r="A2443">
        <v>20070152</v>
      </c>
      <c r="B2443" t="s">
        <v>42</v>
      </c>
      <c r="C2443">
        <v>2.7741935483870899</v>
      </c>
      <c r="D2443">
        <f>VLOOKUP(A2443,combine!A:R,4,FALSE)</f>
        <v>75</v>
      </c>
      <c r="E2443">
        <f>VLOOKUP(A2443,combine!A:R,5,FALSE)</f>
        <v>310</v>
      </c>
      <c r="F2443">
        <f>VLOOKUP(A2443,combine!A:R,13,FALSE)</f>
        <v>5.19</v>
      </c>
      <c r="G2443">
        <f>VLOOKUP(A2443,combine!A:R,14,FALSE)</f>
        <v>29</v>
      </c>
      <c r="H2443">
        <f>VLOOKUP(A2443,combine!A:R,16,FALSE)</f>
        <v>4.49</v>
      </c>
      <c r="I2443">
        <f>VLOOKUP(A2443,combine!A:R,17,FALSE)</f>
        <v>108</v>
      </c>
    </row>
    <row r="2444" spans="1:9" x14ac:dyDescent="0.2">
      <c r="A2444">
        <v>20100162</v>
      </c>
      <c r="B2444" t="s">
        <v>58</v>
      </c>
      <c r="C2444">
        <v>0</v>
      </c>
      <c r="D2444">
        <f>VLOOKUP(A2444,combine!A:R,4,FALSE)</f>
        <v>76.75</v>
      </c>
      <c r="E2444">
        <f>VLOOKUP(A2444,combine!A:R,5,FALSE)</f>
        <v>261</v>
      </c>
      <c r="F2444">
        <f>VLOOKUP(A2444,combine!A:R,13,FALSE)</f>
        <v>4.72</v>
      </c>
      <c r="G2444">
        <f>VLOOKUP(A2444,combine!A:R,14,FALSE)</f>
        <v>31.5</v>
      </c>
      <c r="H2444">
        <f>VLOOKUP(A2444,combine!A:R,16,FALSE)</f>
        <v>0</v>
      </c>
      <c r="I2444">
        <f>VLOOKUP(A2444,combine!A:R,17,FALSE)</f>
        <v>0</v>
      </c>
    </row>
    <row r="2445" spans="1:9" x14ac:dyDescent="0.2">
      <c r="A2445">
        <v>19980117</v>
      </c>
      <c r="B2445" t="s">
        <v>22</v>
      </c>
      <c r="C2445">
        <v>6.7763975155279503</v>
      </c>
      <c r="D2445">
        <f>VLOOKUP(A2445,combine!A:R,4,FALSE)</f>
        <v>69.3</v>
      </c>
      <c r="E2445">
        <f>VLOOKUP(A2445,combine!A:R,5,FALSE)</f>
        <v>179</v>
      </c>
      <c r="F2445">
        <f>VLOOKUP(A2445,combine!A:R,13,FALSE)</f>
        <v>4.59</v>
      </c>
      <c r="G2445">
        <f>VLOOKUP(A2445,combine!A:R,14,FALSE)</f>
        <v>38</v>
      </c>
      <c r="H2445">
        <f>VLOOKUP(A2445,combine!A:R,16,FALSE)</f>
        <v>3.95</v>
      </c>
      <c r="I2445">
        <f>VLOOKUP(A2445,combine!A:R,17,FALSE)</f>
        <v>116</v>
      </c>
    </row>
    <row r="2446" spans="1:9" x14ac:dyDescent="0.2">
      <c r="A2446">
        <v>20080127</v>
      </c>
      <c r="B2446" t="s">
        <v>58</v>
      </c>
      <c r="C2446">
        <v>0</v>
      </c>
      <c r="D2446">
        <f>VLOOKUP(A2446,combine!A:R,4,FALSE)</f>
        <v>75.5</v>
      </c>
      <c r="E2446">
        <f>VLOOKUP(A2446,combine!A:R,5,FALSE)</f>
        <v>236</v>
      </c>
      <c r="F2446">
        <f>VLOOKUP(A2446,combine!A:R,13,FALSE)</f>
        <v>4.6100000000000003</v>
      </c>
      <c r="G2446">
        <f>VLOOKUP(A2446,combine!A:R,14,FALSE)</f>
        <v>30</v>
      </c>
      <c r="H2446">
        <f>VLOOKUP(A2446,combine!A:R,16,FALSE)</f>
        <v>4.2699999999999996</v>
      </c>
      <c r="I2446">
        <f>VLOOKUP(A2446,combine!A:R,17,FALSE)</f>
        <v>109</v>
      </c>
    </row>
    <row r="2447" spans="1:9" x14ac:dyDescent="0.2">
      <c r="A2447">
        <v>20090102</v>
      </c>
      <c r="B2447" t="s">
        <v>16643</v>
      </c>
      <c r="C2447">
        <v>14.3478260869565</v>
      </c>
      <c r="D2447">
        <f>VLOOKUP(A2447,combine!A:R,4,FALSE)</f>
        <v>72.25</v>
      </c>
      <c r="E2447">
        <f>VLOOKUP(A2447,combine!A:R,5,FALSE)</f>
        <v>197</v>
      </c>
      <c r="F2447">
        <f>VLOOKUP(A2447,combine!A:R,13,FALSE)</f>
        <v>4.5</v>
      </c>
      <c r="G2447">
        <f>VLOOKUP(A2447,combine!A:R,14,FALSE)</f>
        <v>45</v>
      </c>
      <c r="H2447">
        <f>VLOOKUP(A2447,combine!A:R,16,FALSE)</f>
        <v>4.2</v>
      </c>
      <c r="I2447">
        <f>VLOOKUP(A2447,combine!A:R,17,FALSE)</f>
        <v>135</v>
      </c>
    </row>
    <row r="2448" spans="1:9" x14ac:dyDescent="0.2">
      <c r="A2448">
        <v>20080042</v>
      </c>
      <c r="B2448" t="s">
        <v>34</v>
      </c>
      <c r="C2448">
        <v>9.3333333333333304</v>
      </c>
      <c r="D2448">
        <f>VLOOKUP(A2448,combine!A:R,4,FALSE)</f>
        <v>69.63</v>
      </c>
      <c r="E2448">
        <f>VLOOKUP(A2448,combine!A:R,5,FALSE)</f>
        <v>184</v>
      </c>
      <c r="F2448">
        <f>VLOOKUP(A2448,combine!A:R,13,FALSE)</f>
        <v>4.46</v>
      </c>
      <c r="G2448">
        <f>VLOOKUP(A2448,combine!A:R,14,FALSE)</f>
        <v>36</v>
      </c>
      <c r="H2448">
        <f>VLOOKUP(A2448,combine!A:R,16,FALSE)</f>
        <v>4.34</v>
      </c>
      <c r="I2448">
        <f>VLOOKUP(A2448,combine!A:R,17,FALSE)</f>
        <v>124</v>
      </c>
    </row>
    <row r="2449" spans="1:9" x14ac:dyDescent="0.2">
      <c r="A2449">
        <v>20080183</v>
      </c>
      <c r="B2449" t="s">
        <v>27</v>
      </c>
      <c r="D2449">
        <f>VLOOKUP(A2449,combine!A:R,4,FALSE)</f>
        <v>73.75</v>
      </c>
      <c r="E2449">
        <f>VLOOKUP(A2449,combine!A:R,5,FALSE)</f>
        <v>238</v>
      </c>
      <c r="F2449">
        <f>VLOOKUP(A2449,combine!A:R,13,FALSE)</f>
        <v>4.91</v>
      </c>
      <c r="G2449">
        <f>VLOOKUP(A2449,combine!A:R,14,FALSE)</f>
        <v>28.5</v>
      </c>
      <c r="H2449">
        <f>VLOOKUP(A2449,combine!A:R,16,FALSE)</f>
        <v>4.55</v>
      </c>
      <c r="I2449">
        <f>VLOOKUP(A2449,combine!A:R,17,FALSE)</f>
        <v>113</v>
      </c>
    </row>
    <row r="2450" spans="1:9" x14ac:dyDescent="0.2">
      <c r="A2450">
        <v>20010102</v>
      </c>
      <c r="B2450" t="s">
        <v>3475</v>
      </c>
      <c r="C2450">
        <v>3.5722891566264998</v>
      </c>
      <c r="D2450">
        <f>VLOOKUP(A2450,combine!A:R,4,FALSE)</f>
        <v>75.599999999999994</v>
      </c>
      <c r="E2450">
        <f>VLOOKUP(A2450,combine!A:R,5,FALSE)</f>
        <v>236</v>
      </c>
      <c r="F2450">
        <f>VLOOKUP(A2450,combine!A:R,13,FALSE)</f>
        <v>4.75</v>
      </c>
      <c r="G2450">
        <f>VLOOKUP(A2450,combine!A:R,14,FALSE)</f>
        <v>37</v>
      </c>
      <c r="H2450">
        <f>VLOOKUP(A2450,combine!A:R,16,FALSE)</f>
        <v>4.2</v>
      </c>
      <c r="I2450">
        <f>VLOOKUP(A2450,combine!A:R,17,FALSE)</f>
        <v>117</v>
      </c>
    </row>
    <row r="2451" spans="1:9" x14ac:dyDescent="0.2">
      <c r="A2451">
        <v>20100025</v>
      </c>
      <c r="B2451" t="s">
        <v>104</v>
      </c>
      <c r="C2451">
        <v>0</v>
      </c>
      <c r="D2451">
        <f>VLOOKUP(A2451,combine!A:R,4,FALSE)</f>
        <v>75</v>
      </c>
      <c r="E2451">
        <f>VLOOKUP(A2451,combine!A:R,5,FALSE)</f>
        <v>236</v>
      </c>
      <c r="F2451">
        <f>VLOOKUP(A2451,combine!A:R,13,FALSE)</f>
        <v>4.71</v>
      </c>
      <c r="G2451">
        <f>VLOOKUP(A2451,combine!A:R,14,FALSE)</f>
        <v>38.5</v>
      </c>
      <c r="H2451">
        <f>VLOOKUP(A2451,combine!A:R,16,FALSE)</f>
        <v>4.17</v>
      </c>
      <c r="I2451">
        <f>VLOOKUP(A2451,combine!A:R,17,FALSE)</f>
        <v>115</v>
      </c>
    </row>
    <row r="2452" spans="1:9" x14ac:dyDescent="0.2">
      <c r="A2452">
        <v>20090737</v>
      </c>
      <c r="B2452" t="s">
        <v>103</v>
      </c>
      <c r="C2452">
        <v>8</v>
      </c>
      <c r="D2452">
        <f>VLOOKUP(A2452,combine!A:R,4,FALSE)</f>
        <v>70.75</v>
      </c>
      <c r="E2452">
        <f>VLOOKUP(A2452,combine!A:R,5,FALSE)</f>
        <v>240</v>
      </c>
      <c r="F2452">
        <f>VLOOKUP(A2452,combine!A:R,13,FALSE)</f>
        <v>4.83</v>
      </c>
      <c r="G2452">
        <f>VLOOKUP(A2452,combine!A:R,14,FALSE)</f>
        <v>35</v>
      </c>
      <c r="H2452">
        <f>VLOOKUP(A2452,combine!A:R,16,FALSE)</f>
        <v>0</v>
      </c>
      <c r="I2452">
        <f>VLOOKUP(A2452,combine!A:R,17,FALSE)</f>
        <v>111</v>
      </c>
    </row>
    <row r="2453" spans="1:9" x14ac:dyDescent="0.2">
      <c r="A2453">
        <v>20090168</v>
      </c>
      <c r="B2453" t="s">
        <v>18</v>
      </c>
      <c r="C2453">
        <v>3.7</v>
      </c>
      <c r="D2453">
        <f>VLOOKUP(A2453,combine!A:R,4,FALSE)</f>
        <v>69.38</v>
      </c>
      <c r="E2453">
        <f>VLOOKUP(A2453,combine!A:R,5,FALSE)</f>
        <v>192</v>
      </c>
      <c r="F2453">
        <f>VLOOKUP(A2453,combine!A:R,13,FALSE)</f>
        <v>4.58</v>
      </c>
      <c r="G2453">
        <f>VLOOKUP(A2453,combine!A:R,14,FALSE)</f>
        <v>35.5</v>
      </c>
      <c r="H2453">
        <f>VLOOKUP(A2453,combine!A:R,16,FALSE)</f>
        <v>4.25</v>
      </c>
      <c r="I2453">
        <f>VLOOKUP(A2453,combine!A:R,17,FALSE)</f>
        <v>118</v>
      </c>
    </row>
    <row r="2454" spans="1:9" x14ac:dyDescent="0.2">
      <c r="A2454">
        <v>20040098</v>
      </c>
      <c r="B2454" t="s">
        <v>77</v>
      </c>
      <c r="C2454">
        <v>0.73954983922829498</v>
      </c>
      <c r="D2454">
        <f>VLOOKUP(A2454,combine!A:R,4,FALSE)</f>
        <v>75.099999999999994</v>
      </c>
      <c r="E2454">
        <f>VLOOKUP(A2454,combine!A:R,5,FALSE)</f>
        <v>255</v>
      </c>
      <c r="F2454">
        <f>VLOOKUP(A2454,combine!A:R,13,FALSE)</f>
        <v>4.83</v>
      </c>
      <c r="G2454">
        <f>VLOOKUP(A2454,combine!A:R,14,FALSE)</f>
        <v>33</v>
      </c>
      <c r="H2454">
        <f>VLOOKUP(A2454,combine!A:R,16,FALSE)</f>
        <v>4.2300000000000004</v>
      </c>
      <c r="I2454">
        <f>VLOOKUP(A2454,combine!A:R,17,FALSE)</f>
        <v>114</v>
      </c>
    </row>
    <row r="2455" spans="1:9" x14ac:dyDescent="0.2">
      <c r="A2455">
        <v>20100700</v>
      </c>
      <c r="B2455" t="s">
        <v>34</v>
      </c>
      <c r="C2455">
        <v>0</v>
      </c>
      <c r="D2455">
        <f>VLOOKUP(A2455,combine!A:R,4,FALSE)</f>
        <v>75.38</v>
      </c>
      <c r="E2455">
        <f>VLOOKUP(A2455,combine!A:R,5,FALSE)</f>
        <v>204</v>
      </c>
      <c r="F2455">
        <f>VLOOKUP(A2455,combine!A:R,13,FALSE)</f>
        <v>4.5999999999999996</v>
      </c>
      <c r="G2455">
        <f>VLOOKUP(A2455,combine!A:R,14,FALSE)</f>
        <v>36</v>
      </c>
      <c r="H2455">
        <f>VLOOKUP(A2455,combine!A:R,16,FALSE)</f>
        <v>4.3899999999999997</v>
      </c>
      <c r="I2455">
        <f>VLOOKUP(A2455,combine!A:R,17,FALSE)</f>
        <v>115</v>
      </c>
    </row>
    <row r="2456" spans="1:9" x14ac:dyDescent="0.2">
      <c r="A2456">
        <v>20100713</v>
      </c>
      <c r="B2456" t="s">
        <v>103</v>
      </c>
      <c r="C2456">
        <v>0.44444444444444398</v>
      </c>
      <c r="D2456">
        <f>VLOOKUP(A2456,combine!A:R,4,FALSE)</f>
        <v>75.75</v>
      </c>
      <c r="E2456">
        <f>VLOOKUP(A2456,combine!A:R,5,FALSE)</f>
        <v>266</v>
      </c>
      <c r="F2456">
        <f>VLOOKUP(A2456,combine!A:R,13,FALSE)</f>
        <v>5</v>
      </c>
      <c r="G2456">
        <f>VLOOKUP(A2456,combine!A:R,14,FALSE)</f>
        <v>28.5</v>
      </c>
      <c r="H2456">
        <f>VLOOKUP(A2456,combine!A:R,16,FALSE)</f>
        <v>4.68</v>
      </c>
      <c r="I2456">
        <f>VLOOKUP(A2456,combine!A:R,17,FALSE)</f>
        <v>104</v>
      </c>
    </row>
    <row r="2457" spans="1:9" x14ac:dyDescent="0.2">
      <c r="A2457">
        <v>20080038</v>
      </c>
      <c r="B2457" t="s">
        <v>58</v>
      </c>
      <c r="C2457">
        <v>0</v>
      </c>
      <c r="D2457">
        <f>VLOOKUP(A2457,combine!A:R,4,FALSE)</f>
        <v>77.13</v>
      </c>
      <c r="E2457">
        <f>VLOOKUP(A2457,combine!A:R,5,FALSE)</f>
        <v>251</v>
      </c>
      <c r="F2457">
        <f>VLOOKUP(A2457,combine!A:R,13,FALSE)</f>
        <v>4.8899999999999997</v>
      </c>
      <c r="G2457">
        <f>VLOOKUP(A2457,combine!A:R,14,FALSE)</f>
        <v>30.5</v>
      </c>
      <c r="H2457">
        <f>VLOOKUP(A2457,combine!A:R,16,FALSE)</f>
        <v>4.28</v>
      </c>
      <c r="I2457">
        <f>VLOOKUP(A2457,combine!A:R,17,FALSE)</f>
        <v>113</v>
      </c>
    </row>
    <row r="2458" spans="1:9" x14ac:dyDescent="0.2">
      <c r="A2458">
        <v>20100447</v>
      </c>
      <c r="B2458" t="s">
        <v>207</v>
      </c>
      <c r="C2458">
        <v>8.9242144177449099</v>
      </c>
      <c r="D2458">
        <f>VLOOKUP(A2458,combine!A:R,4,FALSE)</f>
        <v>71</v>
      </c>
      <c r="E2458">
        <f>VLOOKUP(A2458,combine!A:R,5,FALSE)</f>
        <v>213</v>
      </c>
      <c r="F2458">
        <f>VLOOKUP(A2458,combine!A:R,13,FALSE)</f>
        <v>4.53</v>
      </c>
      <c r="G2458">
        <f>VLOOKUP(A2458,combine!A:R,14,FALSE)</f>
        <v>37</v>
      </c>
      <c r="H2458">
        <f>VLOOKUP(A2458,combine!A:R,16,FALSE)</f>
        <v>4.32</v>
      </c>
      <c r="I2458">
        <f>VLOOKUP(A2458,combine!A:R,17,FALSE)</f>
        <v>122</v>
      </c>
    </row>
    <row r="2459" spans="1:9" x14ac:dyDescent="0.2">
      <c r="A2459">
        <v>20080101</v>
      </c>
      <c r="B2459" t="s">
        <v>18</v>
      </c>
      <c r="C2459">
        <v>7.1363636363636296</v>
      </c>
      <c r="D2459">
        <f>VLOOKUP(A2459,combine!A:R,4,FALSE)</f>
        <v>70.88</v>
      </c>
      <c r="E2459">
        <f>VLOOKUP(A2459,combine!A:R,5,FALSE)</f>
        <v>192</v>
      </c>
      <c r="F2459">
        <f>VLOOKUP(A2459,combine!A:R,13,FALSE)</f>
        <v>4.38</v>
      </c>
      <c r="G2459">
        <f>VLOOKUP(A2459,combine!A:R,14,FALSE)</f>
        <v>34</v>
      </c>
      <c r="H2459">
        <f>VLOOKUP(A2459,combine!A:R,16,FALSE)</f>
        <v>4.3099999999999996</v>
      </c>
      <c r="I2459">
        <f>VLOOKUP(A2459,combine!A:R,17,FALSE)</f>
        <v>127</v>
      </c>
    </row>
    <row r="2460" spans="1:9" x14ac:dyDescent="0.2">
      <c r="A2460">
        <v>20100065</v>
      </c>
      <c r="B2460" t="s">
        <v>18</v>
      </c>
      <c r="C2460">
        <v>8</v>
      </c>
      <c r="D2460">
        <f>VLOOKUP(A2460,combine!A:R,4,FALSE)</f>
        <v>72.25</v>
      </c>
      <c r="E2460">
        <f>VLOOKUP(A2460,combine!A:R,5,FALSE)</f>
        <v>196</v>
      </c>
      <c r="F2460">
        <f>VLOOKUP(A2460,combine!A:R,13,FALSE)</f>
        <v>4.5</v>
      </c>
      <c r="G2460">
        <f>VLOOKUP(A2460,combine!A:R,14,FALSE)</f>
        <v>38</v>
      </c>
      <c r="H2460">
        <f>VLOOKUP(A2460,combine!A:R,16,FALSE)</f>
        <v>4.05</v>
      </c>
      <c r="I2460">
        <f>VLOOKUP(A2460,combine!A:R,17,FALSE)</f>
        <v>127</v>
      </c>
    </row>
    <row r="2461" spans="1:9" x14ac:dyDescent="0.2">
      <c r="A2461">
        <v>20090103</v>
      </c>
      <c r="B2461" t="s">
        <v>42</v>
      </c>
      <c r="C2461">
        <v>6.24</v>
      </c>
      <c r="D2461">
        <f>VLOOKUP(A2461,combine!A:R,4,FALSE)</f>
        <v>75.25</v>
      </c>
      <c r="E2461">
        <f>VLOOKUP(A2461,combine!A:R,5,FALSE)</f>
        <v>312</v>
      </c>
      <c r="F2461">
        <f>VLOOKUP(A2461,combine!A:R,13,FALSE)</f>
        <v>4.92</v>
      </c>
      <c r="G2461">
        <f>VLOOKUP(A2461,combine!A:R,14,FALSE)</f>
        <v>30.5</v>
      </c>
      <c r="H2461">
        <f>VLOOKUP(A2461,combine!A:R,16,FALSE)</f>
        <v>4.84</v>
      </c>
      <c r="I2461">
        <f>VLOOKUP(A2461,combine!A:R,17,FALSE)</f>
        <v>107</v>
      </c>
    </row>
    <row r="2462" spans="1:9" x14ac:dyDescent="0.2">
      <c r="A2462">
        <v>20090507</v>
      </c>
      <c r="B2462" t="s">
        <v>18</v>
      </c>
      <c r="D2462">
        <f>VLOOKUP(A2462,combine!A:R,4,FALSE)</f>
        <v>68.88</v>
      </c>
      <c r="E2462">
        <f>VLOOKUP(A2462,combine!A:R,5,FALSE)</f>
        <v>190</v>
      </c>
      <c r="F2462">
        <f>VLOOKUP(A2462,combine!A:R,13,FALSE)</f>
        <v>4.49</v>
      </c>
      <c r="G2462">
        <f>VLOOKUP(A2462,combine!A:R,14,FALSE)</f>
        <v>35</v>
      </c>
      <c r="H2462">
        <f>VLOOKUP(A2462,combine!A:R,16,FALSE)</f>
        <v>4.21</v>
      </c>
      <c r="I2462">
        <f>VLOOKUP(A2462,combine!A:R,17,FALSE)</f>
        <v>117</v>
      </c>
    </row>
    <row r="2463" spans="1:9" x14ac:dyDescent="0.2">
      <c r="A2463">
        <v>20090671</v>
      </c>
      <c r="B2463" t="s">
        <v>119</v>
      </c>
      <c r="C2463">
        <v>0</v>
      </c>
      <c r="D2463">
        <f>VLOOKUP(A2463,combine!A:R,4,FALSE)</f>
        <v>78</v>
      </c>
      <c r="E2463">
        <f>VLOOKUP(A2463,combine!A:R,5,FALSE)</f>
        <v>318</v>
      </c>
      <c r="F2463">
        <f>VLOOKUP(A2463,combine!A:R,13,FALSE)</f>
        <v>5.51</v>
      </c>
      <c r="G2463">
        <f>VLOOKUP(A2463,combine!A:R,14,FALSE)</f>
        <v>24.5</v>
      </c>
      <c r="H2463">
        <f>VLOOKUP(A2463,combine!A:R,16,FALSE)</f>
        <v>5.03</v>
      </c>
      <c r="I2463">
        <f>VLOOKUP(A2463,combine!A:R,17,FALSE)</f>
        <v>90</v>
      </c>
    </row>
    <row r="2464" spans="1:9" x14ac:dyDescent="0.2">
      <c r="A2464">
        <v>20060026</v>
      </c>
      <c r="B2464" t="s">
        <v>38</v>
      </c>
      <c r="C2464">
        <v>0.14583333333333301</v>
      </c>
      <c r="D2464">
        <f>VLOOKUP(A2464,combine!A:R,4,FALSE)</f>
        <v>73.5</v>
      </c>
      <c r="E2464">
        <f>VLOOKUP(A2464,combine!A:R,5,FALSE)</f>
        <v>302</v>
      </c>
      <c r="F2464">
        <f>VLOOKUP(A2464,combine!A:R,13,FALSE)</f>
        <v>5.19</v>
      </c>
      <c r="G2464">
        <f>VLOOKUP(A2464,combine!A:R,14,FALSE)</f>
        <v>30.5</v>
      </c>
      <c r="H2464">
        <f>VLOOKUP(A2464,combine!A:R,16,FALSE)</f>
        <v>4.4800000000000004</v>
      </c>
      <c r="I2464">
        <f>VLOOKUP(A2464,combine!A:R,17,FALSE)</f>
        <v>110</v>
      </c>
    </row>
    <row r="2465" spans="1:9" x14ac:dyDescent="0.2">
      <c r="A2465">
        <v>20080218</v>
      </c>
      <c r="B2465" t="s">
        <v>103</v>
      </c>
      <c r="C2465">
        <v>2.8571428571428501</v>
      </c>
      <c r="D2465">
        <f>VLOOKUP(A2465,combine!A:R,4,FALSE)</f>
        <v>73.75</v>
      </c>
      <c r="E2465">
        <f>VLOOKUP(A2465,combine!A:R,5,FALSE)</f>
        <v>229</v>
      </c>
      <c r="F2465">
        <f>VLOOKUP(A2465,combine!A:R,13,FALSE)</f>
        <v>4.63</v>
      </c>
      <c r="G2465">
        <f>VLOOKUP(A2465,combine!A:R,14,FALSE)</f>
        <v>0</v>
      </c>
      <c r="H2465">
        <f>VLOOKUP(A2465,combine!A:R,16,FALSE)</f>
        <v>0</v>
      </c>
      <c r="I2465">
        <f>VLOOKUP(A2465,combine!A:R,17,FALSE)</f>
        <v>0</v>
      </c>
    </row>
    <row r="2466" spans="1:9" x14ac:dyDescent="0.2">
      <c r="A2466">
        <v>20090145</v>
      </c>
      <c r="B2466" t="s">
        <v>27</v>
      </c>
      <c r="C2466">
        <v>0</v>
      </c>
      <c r="D2466">
        <f>VLOOKUP(A2466,combine!A:R,4,FALSE)</f>
        <v>72.75</v>
      </c>
      <c r="E2466">
        <f>VLOOKUP(A2466,combine!A:R,5,FALSE)</f>
        <v>246</v>
      </c>
      <c r="F2466">
        <f>VLOOKUP(A2466,combine!A:R,13,FALSE)</f>
        <v>4.82</v>
      </c>
      <c r="G2466">
        <f>VLOOKUP(A2466,combine!A:R,14,FALSE)</f>
        <v>32</v>
      </c>
      <c r="H2466">
        <f>VLOOKUP(A2466,combine!A:R,16,FALSE)</f>
        <v>0</v>
      </c>
      <c r="I2466">
        <f>VLOOKUP(A2466,combine!A:R,17,FALSE)</f>
        <v>115</v>
      </c>
    </row>
    <row r="2467" spans="1:9" x14ac:dyDescent="0.2">
      <c r="A2467">
        <v>20080152</v>
      </c>
      <c r="B2467" t="s">
        <v>42</v>
      </c>
      <c r="C2467">
        <v>0.91566265060240903</v>
      </c>
      <c r="D2467">
        <f>VLOOKUP(A2467,combine!A:R,4,FALSE)</f>
        <v>75.38</v>
      </c>
      <c r="E2467">
        <f>VLOOKUP(A2467,combine!A:R,5,FALSE)</f>
        <v>303</v>
      </c>
      <c r="F2467">
        <f>VLOOKUP(A2467,combine!A:R,13,FALSE)</f>
        <v>5.39</v>
      </c>
      <c r="G2467">
        <f>VLOOKUP(A2467,combine!A:R,14,FALSE)</f>
        <v>0</v>
      </c>
      <c r="H2467">
        <f>VLOOKUP(A2467,combine!A:R,16,FALSE)</f>
        <v>0</v>
      </c>
      <c r="I2467">
        <f>VLOOKUP(A2467,combine!A:R,17,FALSE)</f>
        <v>0</v>
      </c>
    </row>
    <row r="2468" spans="1:9" x14ac:dyDescent="0.2">
      <c r="A2468">
        <v>20090231</v>
      </c>
      <c r="B2468" t="s">
        <v>207</v>
      </c>
      <c r="C2468">
        <v>6.3235294117647003</v>
      </c>
      <c r="D2468">
        <f>VLOOKUP(A2468,combine!A:R,4,FALSE)</f>
        <v>69.88</v>
      </c>
      <c r="E2468">
        <f>VLOOKUP(A2468,combine!A:R,5,FALSE)</f>
        <v>214</v>
      </c>
      <c r="F2468">
        <f>VLOOKUP(A2468,combine!A:R,13,FALSE)</f>
        <v>4.5</v>
      </c>
      <c r="G2468">
        <f>VLOOKUP(A2468,combine!A:R,14,FALSE)</f>
        <v>33.5</v>
      </c>
      <c r="H2468">
        <f>VLOOKUP(A2468,combine!A:R,16,FALSE)</f>
        <v>4.2</v>
      </c>
      <c r="I2468">
        <f>VLOOKUP(A2468,combine!A:R,17,FALSE)</f>
        <v>116</v>
      </c>
    </row>
    <row r="2469" spans="1:9" x14ac:dyDescent="0.2">
      <c r="A2469">
        <v>20100226</v>
      </c>
      <c r="B2469" t="s">
        <v>38</v>
      </c>
      <c r="C2469">
        <v>2.1756756756756701</v>
      </c>
      <c r="D2469">
        <f>VLOOKUP(A2469,combine!A:R,4,FALSE)</f>
        <v>76.38</v>
      </c>
      <c r="E2469">
        <f>VLOOKUP(A2469,combine!A:R,5,FALSE)</f>
        <v>252</v>
      </c>
      <c r="F2469">
        <f>VLOOKUP(A2469,combine!A:R,13,FALSE)</f>
        <v>4.93</v>
      </c>
      <c r="G2469">
        <f>VLOOKUP(A2469,combine!A:R,14,FALSE)</f>
        <v>30.5</v>
      </c>
      <c r="H2469">
        <f>VLOOKUP(A2469,combine!A:R,16,FALSE)</f>
        <v>4.63</v>
      </c>
      <c r="I2469">
        <f>VLOOKUP(A2469,combine!A:R,17,FALSE)</f>
        <v>109</v>
      </c>
    </row>
    <row r="2470" spans="1:9" x14ac:dyDescent="0.2">
      <c r="A2470">
        <v>20020100</v>
      </c>
      <c r="B2470" t="s">
        <v>207</v>
      </c>
      <c r="C2470">
        <v>6.6438356164383503</v>
      </c>
      <c r="D2470">
        <f>VLOOKUP(A2470,combine!A:R,4,FALSE)</f>
        <v>72.599999999999994</v>
      </c>
      <c r="E2470">
        <f>VLOOKUP(A2470,combine!A:R,5,FALSE)</f>
        <v>211</v>
      </c>
      <c r="F2470">
        <f>VLOOKUP(A2470,combine!A:R,13,FALSE)</f>
        <v>4.47</v>
      </c>
      <c r="G2470">
        <f>VLOOKUP(A2470,combine!A:R,14,FALSE)</f>
        <v>35</v>
      </c>
      <c r="H2470">
        <f>VLOOKUP(A2470,combine!A:R,16,FALSE)</f>
        <v>4.22</v>
      </c>
      <c r="I2470">
        <f>VLOOKUP(A2470,combine!A:R,17,FALSE)</f>
        <v>114</v>
      </c>
    </row>
    <row r="2471" spans="1:9" x14ac:dyDescent="0.2">
      <c r="A2471">
        <v>20060196</v>
      </c>
      <c r="B2471" t="s">
        <v>1650</v>
      </c>
      <c r="C2471">
        <v>2.6034482758620601</v>
      </c>
      <c r="D2471">
        <f>VLOOKUP(A2471,combine!A:R,4,FALSE)</f>
        <v>76</v>
      </c>
      <c r="E2471">
        <f>VLOOKUP(A2471,combine!A:R,5,FALSE)</f>
        <v>300</v>
      </c>
      <c r="F2471">
        <f>VLOOKUP(A2471,combine!A:R,13,FALSE)</f>
        <v>4.9400000000000004</v>
      </c>
      <c r="G2471">
        <f>VLOOKUP(A2471,combine!A:R,14,FALSE)</f>
        <v>33</v>
      </c>
      <c r="H2471">
        <f>VLOOKUP(A2471,combine!A:R,16,FALSE)</f>
        <v>4.45</v>
      </c>
      <c r="I2471">
        <f>VLOOKUP(A2471,combine!A:R,17,FALSE)</f>
        <v>111</v>
      </c>
    </row>
    <row r="2472" spans="1:9" x14ac:dyDescent="0.2">
      <c r="A2472">
        <v>20100023</v>
      </c>
      <c r="B2472" t="s">
        <v>16621</v>
      </c>
      <c r="C2472">
        <v>0</v>
      </c>
      <c r="D2472">
        <f>VLOOKUP(A2472,combine!A:R,4,FALSE)</f>
        <v>77.38</v>
      </c>
      <c r="E2472">
        <f>VLOOKUP(A2472,combine!A:R,5,FALSE)</f>
        <v>314</v>
      </c>
      <c r="F2472">
        <f>VLOOKUP(A2472,combine!A:R,13,FALSE)</f>
        <v>5.2</v>
      </c>
      <c r="G2472">
        <f>VLOOKUP(A2472,combine!A:R,14,FALSE)</f>
        <v>27.5</v>
      </c>
      <c r="H2472">
        <f>VLOOKUP(A2472,combine!A:R,16,FALSE)</f>
        <v>4.75</v>
      </c>
      <c r="I2472">
        <f>VLOOKUP(A2472,combine!A:R,17,FALSE)</f>
        <v>98</v>
      </c>
    </row>
    <row r="2473" spans="1:9" x14ac:dyDescent="0.2">
      <c r="A2473">
        <v>20080158</v>
      </c>
      <c r="B2473" t="s">
        <v>58</v>
      </c>
      <c r="D2473">
        <f>VLOOKUP(A2473,combine!A:R,4,FALSE)</f>
        <v>78.5</v>
      </c>
      <c r="E2473">
        <f>VLOOKUP(A2473,combine!A:R,5,FALSE)</f>
        <v>262</v>
      </c>
      <c r="F2473">
        <f>VLOOKUP(A2473,combine!A:R,13,FALSE)</f>
        <v>4.59</v>
      </c>
      <c r="G2473">
        <f>VLOOKUP(A2473,combine!A:R,14,FALSE)</f>
        <v>28</v>
      </c>
      <c r="H2473">
        <f>VLOOKUP(A2473,combine!A:R,16,FALSE)</f>
        <v>4.38</v>
      </c>
      <c r="I2473">
        <f>VLOOKUP(A2473,combine!A:R,17,FALSE)</f>
        <v>118</v>
      </c>
    </row>
    <row r="2474" spans="1:9" x14ac:dyDescent="0.2">
      <c r="A2474">
        <v>20100056</v>
      </c>
      <c r="B2474" t="s">
        <v>38</v>
      </c>
      <c r="C2474">
        <v>0.38333333333333303</v>
      </c>
      <c r="D2474">
        <f>VLOOKUP(A2474,combine!A:R,4,FALSE)</f>
        <v>75</v>
      </c>
      <c r="E2474">
        <f>VLOOKUP(A2474,combine!A:R,5,FALSE)</f>
        <v>294</v>
      </c>
      <c r="F2474">
        <f>VLOOKUP(A2474,combine!A:R,13,FALSE)</f>
        <v>4.87</v>
      </c>
      <c r="G2474">
        <f>VLOOKUP(A2474,combine!A:R,14,FALSE)</f>
        <v>33</v>
      </c>
      <c r="H2474">
        <f>VLOOKUP(A2474,combine!A:R,16,FALSE)</f>
        <v>4.53</v>
      </c>
      <c r="I2474">
        <f>VLOOKUP(A2474,combine!A:R,17,FALSE)</f>
        <v>113</v>
      </c>
    </row>
    <row r="2475" spans="1:9" x14ac:dyDescent="0.2">
      <c r="A2475">
        <v>20080227</v>
      </c>
      <c r="B2475" t="s">
        <v>49</v>
      </c>
      <c r="C2475">
        <v>0</v>
      </c>
      <c r="D2475">
        <f>VLOOKUP(A2475,combine!A:R,4,FALSE)</f>
        <v>72.75</v>
      </c>
      <c r="E2475">
        <f>VLOOKUP(A2475,combine!A:R,5,FALSE)</f>
        <v>240</v>
      </c>
      <c r="F2475">
        <f>VLOOKUP(A2475,combine!A:R,13,FALSE)</f>
        <v>4.67</v>
      </c>
      <c r="G2475">
        <f>VLOOKUP(A2475,combine!A:R,14,FALSE)</f>
        <v>30.5</v>
      </c>
      <c r="H2475">
        <f>VLOOKUP(A2475,combine!A:R,16,FALSE)</f>
        <v>0</v>
      </c>
      <c r="I2475">
        <f>VLOOKUP(A2475,combine!A:R,17,FALSE)</f>
        <v>117</v>
      </c>
    </row>
    <row r="2476" spans="1:9" x14ac:dyDescent="0.2">
      <c r="A2476">
        <v>20080637</v>
      </c>
      <c r="B2476" t="s">
        <v>58</v>
      </c>
      <c r="C2476">
        <v>0</v>
      </c>
      <c r="D2476">
        <f>VLOOKUP(A2476,combine!A:R,4,FALSE)</f>
        <v>78</v>
      </c>
      <c r="E2476">
        <f>VLOOKUP(A2476,combine!A:R,5,FALSE)</f>
        <v>233</v>
      </c>
      <c r="F2476">
        <f>VLOOKUP(A2476,combine!A:R,13,FALSE)</f>
        <v>4.78</v>
      </c>
      <c r="G2476">
        <f>VLOOKUP(A2476,combine!A:R,14,FALSE)</f>
        <v>27</v>
      </c>
      <c r="H2476">
        <f>VLOOKUP(A2476,combine!A:R,16,FALSE)</f>
        <v>4.43</v>
      </c>
      <c r="I2476">
        <f>VLOOKUP(A2476,combine!A:R,17,FALSE)</f>
        <v>110</v>
      </c>
    </row>
    <row r="2477" spans="1:9" x14ac:dyDescent="0.2">
      <c r="A2477">
        <v>20060627</v>
      </c>
      <c r="B2477" t="s">
        <v>58</v>
      </c>
      <c r="C2477">
        <v>6.0476190476190403</v>
      </c>
      <c r="D2477">
        <f>VLOOKUP(A2477,combine!A:R,4,FALSE)</f>
        <v>75.38</v>
      </c>
      <c r="E2477">
        <f>VLOOKUP(A2477,combine!A:R,5,FALSE)</f>
        <v>242</v>
      </c>
      <c r="F2477">
        <f>VLOOKUP(A2477,combine!A:R,13,FALSE)</f>
        <v>4.71</v>
      </c>
      <c r="G2477">
        <f>VLOOKUP(A2477,combine!A:R,14,FALSE)</f>
        <v>39</v>
      </c>
      <c r="H2477">
        <f>VLOOKUP(A2477,combine!A:R,16,FALSE)</f>
        <v>4.07</v>
      </c>
      <c r="I2477">
        <f>VLOOKUP(A2477,combine!A:R,17,FALSE)</f>
        <v>116</v>
      </c>
    </row>
    <row r="2478" spans="1:9" x14ac:dyDescent="0.2">
      <c r="A2478">
        <v>20080060</v>
      </c>
      <c r="B2478" t="s">
        <v>18</v>
      </c>
      <c r="C2478">
        <v>12.1428571428571</v>
      </c>
      <c r="D2478">
        <f>VLOOKUP(A2478,combine!A:R,4,FALSE)</f>
        <v>72</v>
      </c>
      <c r="E2478">
        <f>VLOOKUP(A2478,combine!A:R,5,FALSE)</f>
        <v>200</v>
      </c>
      <c r="F2478">
        <f>VLOOKUP(A2478,combine!A:R,13,FALSE)</f>
        <v>4.45</v>
      </c>
      <c r="G2478">
        <f>VLOOKUP(A2478,combine!A:R,14,FALSE)</f>
        <v>31</v>
      </c>
      <c r="H2478">
        <f>VLOOKUP(A2478,combine!A:R,16,FALSE)</f>
        <v>4.3</v>
      </c>
      <c r="I2478">
        <f>VLOOKUP(A2478,combine!A:R,17,FALSE)</f>
        <v>120</v>
      </c>
    </row>
    <row r="2479" spans="1:9" x14ac:dyDescent="0.2">
      <c r="A2479">
        <v>20100030</v>
      </c>
      <c r="B2479" t="s">
        <v>49</v>
      </c>
      <c r="C2479">
        <v>0</v>
      </c>
      <c r="D2479">
        <f>VLOOKUP(A2479,combine!A:R,4,FALSE)</f>
        <v>70.13</v>
      </c>
      <c r="E2479">
        <f>VLOOKUP(A2479,combine!A:R,5,FALSE)</f>
        <v>199</v>
      </c>
      <c r="F2479">
        <f>VLOOKUP(A2479,combine!A:R,13,FALSE)</f>
        <v>4.34</v>
      </c>
      <c r="G2479">
        <f>VLOOKUP(A2479,combine!A:R,14,FALSE)</f>
        <v>32.5</v>
      </c>
      <c r="H2479">
        <f>VLOOKUP(A2479,combine!A:R,16,FALSE)</f>
        <v>4.17</v>
      </c>
      <c r="I2479">
        <f>VLOOKUP(A2479,combine!A:R,17,FALSE)</f>
        <v>113</v>
      </c>
    </row>
    <row r="2480" spans="1:9" x14ac:dyDescent="0.2">
      <c r="A2480">
        <v>20080091</v>
      </c>
      <c r="B2480" t="s">
        <v>58</v>
      </c>
      <c r="C2480">
        <v>0</v>
      </c>
      <c r="D2480">
        <f>VLOOKUP(A2480,combine!A:R,4,FALSE)</f>
        <v>76.5</v>
      </c>
      <c r="E2480">
        <f>VLOOKUP(A2480,combine!A:R,5,FALSE)</f>
        <v>243</v>
      </c>
      <c r="F2480">
        <f>VLOOKUP(A2480,combine!A:R,13,FALSE)</f>
        <v>4.8600000000000003</v>
      </c>
      <c r="G2480">
        <f>VLOOKUP(A2480,combine!A:R,14,FALSE)</f>
        <v>27.5</v>
      </c>
      <c r="H2480">
        <f>VLOOKUP(A2480,combine!A:R,16,FALSE)</f>
        <v>4.38</v>
      </c>
      <c r="I2480">
        <f>VLOOKUP(A2480,combine!A:R,17,FALSE)</f>
        <v>117</v>
      </c>
    </row>
    <row r="2481" spans="1:9" x14ac:dyDescent="0.2">
      <c r="A2481">
        <v>20080205</v>
      </c>
      <c r="B2481" t="s">
        <v>34</v>
      </c>
      <c r="C2481">
        <v>0</v>
      </c>
      <c r="D2481">
        <f>VLOOKUP(A2481,combine!A:R,4,FALSE)</f>
        <v>71.88</v>
      </c>
      <c r="E2481">
        <f>VLOOKUP(A2481,combine!A:R,5,FALSE)</f>
        <v>210</v>
      </c>
      <c r="F2481">
        <f>VLOOKUP(A2481,combine!A:R,13,FALSE)</f>
        <v>4.4400000000000004</v>
      </c>
      <c r="G2481">
        <f>VLOOKUP(A2481,combine!A:R,14,FALSE)</f>
        <v>36.5</v>
      </c>
      <c r="H2481">
        <f>VLOOKUP(A2481,combine!A:R,16,FALSE)</f>
        <v>4.1900000000000004</v>
      </c>
      <c r="I2481">
        <f>VLOOKUP(A2481,combine!A:R,17,FALSE)</f>
        <v>125</v>
      </c>
    </row>
    <row r="2482" spans="1:9" x14ac:dyDescent="0.2">
      <c r="A2482">
        <v>20080202</v>
      </c>
      <c r="B2482" t="s">
        <v>49</v>
      </c>
      <c r="C2482">
        <v>0</v>
      </c>
      <c r="D2482">
        <f>VLOOKUP(A2482,combine!A:R,4,FALSE)</f>
        <v>68.88</v>
      </c>
      <c r="E2482">
        <f>VLOOKUP(A2482,combine!A:R,5,FALSE)</f>
        <v>206</v>
      </c>
      <c r="F2482">
        <f>VLOOKUP(A2482,combine!A:R,13,FALSE)</f>
        <v>4.7699999999999996</v>
      </c>
      <c r="G2482">
        <f>VLOOKUP(A2482,combine!A:R,14,FALSE)</f>
        <v>28</v>
      </c>
      <c r="H2482">
        <f>VLOOKUP(A2482,combine!A:R,16,FALSE)</f>
        <v>0</v>
      </c>
      <c r="I2482">
        <f>VLOOKUP(A2482,combine!A:R,17,FALSE)</f>
        <v>110</v>
      </c>
    </row>
    <row r="2483" spans="1:9" x14ac:dyDescent="0.2">
      <c r="A2483">
        <v>20100618</v>
      </c>
      <c r="B2483" t="s">
        <v>16627</v>
      </c>
      <c r="D2483">
        <f>VLOOKUP(A2483,combine!A:R,4,FALSE)</f>
        <v>67</v>
      </c>
      <c r="E2483">
        <f>VLOOKUP(A2483,combine!A:R,5,FALSE)</f>
        <v>186</v>
      </c>
      <c r="F2483">
        <f>VLOOKUP(A2483,combine!A:R,13,FALSE)</f>
        <v>4.47</v>
      </c>
      <c r="G2483">
        <f>VLOOKUP(A2483,combine!A:R,14,FALSE)</f>
        <v>0</v>
      </c>
      <c r="H2483">
        <f>VLOOKUP(A2483,combine!A:R,16,FALSE)</f>
        <v>0</v>
      </c>
      <c r="I2483">
        <f>VLOOKUP(A2483,combine!A:R,17,FALSE)</f>
        <v>0</v>
      </c>
    </row>
    <row r="2484" spans="1:9" x14ac:dyDescent="0.2">
      <c r="A2484">
        <v>20090439</v>
      </c>
      <c r="B2484" t="s">
        <v>42</v>
      </c>
      <c r="C2484">
        <v>1.0909090909090899</v>
      </c>
      <c r="D2484">
        <f>VLOOKUP(A2484,combine!A:R,4,FALSE)</f>
        <v>73.5</v>
      </c>
      <c r="E2484">
        <f>VLOOKUP(A2484,combine!A:R,5,FALSE)</f>
        <v>280</v>
      </c>
      <c r="F2484">
        <f>VLOOKUP(A2484,combine!A:R,13,FALSE)</f>
        <v>4.83</v>
      </c>
      <c r="G2484">
        <f>VLOOKUP(A2484,combine!A:R,14,FALSE)</f>
        <v>33.5</v>
      </c>
      <c r="H2484">
        <f>VLOOKUP(A2484,combine!A:R,16,FALSE)</f>
        <v>4.58</v>
      </c>
      <c r="I2484">
        <f>VLOOKUP(A2484,combine!A:R,17,FALSE)</f>
        <v>109</v>
      </c>
    </row>
    <row r="2485" spans="1:9" x14ac:dyDescent="0.2">
      <c r="A2485">
        <v>20090566</v>
      </c>
      <c r="B2485" t="s">
        <v>42</v>
      </c>
      <c r="C2485">
        <v>-1.5</v>
      </c>
      <c r="D2485">
        <f>VLOOKUP(A2485,combine!A:R,4,FALSE)</f>
        <v>73</v>
      </c>
      <c r="E2485">
        <f>VLOOKUP(A2485,combine!A:R,5,FALSE)</f>
        <v>317</v>
      </c>
      <c r="F2485">
        <f>VLOOKUP(A2485,combine!A:R,13,FALSE)</f>
        <v>5.12</v>
      </c>
      <c r="G2485">
        <f>VLOOKUP(A2485,combine!A:R,14,FALSE)</f>
        <v>0</v>
      </c>
      <c r="H2485">
        <f>VLOOKUP(A2485,combine!A:R,16,FALSE)</f>
        <v>0</v>
      </c>
      <c r="I2485">
        <f>VLOOKUP(A2485,combine!A:R,17,FALSE)</f>
        <v>0</v>
      </c>
    </row>
    <row r="2486" spans="1:9" x14ac:dyDescent="0.2">
      <c r="A2486">
        <v>20070078</v>
      </c>
      <c r="B2486" t="s">
        <v>34</v>
      </c>
      <c r="C2486">
        <v>0</v>
      </c>
      <c r="D2486">
        <f>VLOOKUP(A2486,combine!A:R,4,FALSE)</f>
        <v>72.75</v>
      </c>
      <c r="E2486">
        <f>VLOOKUP(A2486,combine!A:R,5,FALSE)</f>
        <v>207</v>
      </c>
      <c r="F2486">
        <f>VLOOKUP(A2486,combine!A:R,13,FALSE)</f>
        <v>4.58</v>
      </c>
      <c r="G2486">
        <f>VLOOKUP(A2486,combine!A:R,14,FALSE)</f>
        <v>34</v>
      </c>
      <c r="H2486">
        <f>VLOOKUP(A2486,combine!A:R,16,FALSE)</f>
        <v>4.2</v>
      </c>
      <c r="I2486">
        <f>VLOOKUP(A2486,combine!A:R,17,FALSE)</f>
        <v>119</v>
      </c>
    </row>
    <row r="2487" spans="1:9" x14ac:dyDescent="0.2">
      <c r="A2487">
        <v>20090086</v>
      </c>
      <c r="B2487" t="s">
        <v>18</v>
      </c>
      <c r="C2487">
        <v>9.4032258064516103</v>
      </c>
      <c r="D2487">
        <f>VLOOKUP(A2487,combine!A:R,4,FALSE)</f>
        <v>69.5</v>
      </c>
      <c r="E2487">
        <f>VLOOKUP(A2487,combine!A:R,5,FALSE)</f>
        <v>194</v>
      </c>
      <c r="F2487">
        <f>VLOOKUP(A2487,combine!A:R,13,FALSE)</f>
        <v>4.4800000000000004</v>
      </c>
      <c r="G2487">
        <f>VLOOKUP(A2487,combine!A:R,14,FALSE)</f>
        <v>35</v>
      </c>
      <c r="H2487">
        <f>VLOOKUP(A2487,combine!A:R,16,FALSE)</f>
        <v>4.3</v>
      </c>
      <c r="I2487">
        <f>VLOOKUP(A2487,combine!A:R,17,FALSE)</f>
        <v>115</v>
      </c>
    </row>
    <row r="2488" spans="1:9" x14ac:dyDescent="0.2">
      <c r="A2488">
        <v>20000044</v>
      </c>
      <c r="B2488" t="s">
        <v>50</v>
      </c>
      <c r="C2488">
        <v>0</v>
      </c>
      <c r="D2488">
        <f>VLOOKUP(A2488,combine!A:R,4,FALSE)</f>
        <v>77.3</v>
      </c>
      <c r="E2488">
        <f>VLOOKUP(A2488,combine!A:R,5,FALSE)</f>
        <v>334</v>
      </c>
      <c r="F2488">
        <f>VLOOKUP(A2488,combine!A:R,13,FALSE)</f>
        <v>5.12</v>
      </c>
      <c r="G2488">
        <f>VLOOKUP(A2488,combine!A:R,14,FALSE)</f>
        <v>30.5</v>
      </c>
      <c r="H2488">
        <f>VLOOKUP(A2488,combine!A:R,16,FALSE)</f>
        <v>4.7300000000000004</v>
      </c>
      <c r="I2488">
        <f>VLOOKUP(A2488,combine!A:R,17,FALSE)</f>
        <v>102</v>
      </c>
    </row>
    <row r="2489" spans="1:9" x14ac:dyDescent="0.2">
      <c r="A2489">
        <v>20080043</v>
      </c>
      <c r="B2489" t="s">
        <v>207</v>
      </c>
      <c r="C2489">
        <v>11.533333333333299</v>
      </c>
      <c r="D2489">
        <f>VLOOKUP(A2489,combine!A:R,4,FALSE)</f>
        <v>71.88</v>
      </c>
      <c r="E2489">
        <f>VLOOKUP(A2489,combine!A:R,5,FALSE)</f>
        <v>207</v>
      </c>
      <c r="F2489">
        <f>VLOOKUP(A2489,combine!A:R,13,FALSE)</f>
        <v>4.41</v>
      </c>
      <c r="G2489">
        <f>VLOOKUP(A2489,combine!A:R,14,FALSE)</f>
        <v>32</v>
      </c>
      <c r="H2489">
        <f>VLOOKUP(A2489,combine!A:R,16,FALSE)</f>
        <v>0</v>
      </c>
      <c r="I2489">
        <f>VLOOKUP(A2489,combine!A:R,17,FALSE)</f>
        <v>127</v>
      </c>
    </row>
    <row r="2490" spans="1:9" x14ac:dyDescent="0.2">
      <c r="A2490">
        <v>20090182</v>
      </c>
      <c r="B2490" t="s">
        <v>38</v>
      </c>
      <c r="C2490">
        <v>-1.1219512195121899</v>
      </c>
      <c r="D2490">
        <f>VLOOKUP(A2490,combine!A:R,4,FALSE)</f>
        <v>75</v>
      </c>
      <c r="E2490">
        <f>VLOOKUP(A2490,combine!A:R,5,FALSE)</f>
        <v>275</v>
      </c>
      <c r="F2490">
        <f>VLOOKUP(A2490,combine!A:R,13,FALSE)</f>
        <v>5.01</v>
      </c>
      <c r="G2490">
        <f>VLOOKUP(A2490,combine!A:R,14,FALSE)</f>
        <v>31.5</v>
      </c>
      <c r="H2490">
        <f>VLOOKUP(A2490,combine!A:R,16,FALSE)</f>
        <v>4.58</v>
      </c>
      <c r="I2490">
        <f>VLOOKUP(A2490,combine!A:R,17,FALSE)</f>
        <v>107</v>
      </c>
    </row>
    <row r="2491" spans="1:9" x14ac:dyDescent="0.2">
      <c r="A2491">
        <v>20080095</v>
      </c>
      <c r="B2491" t="s">
        <v>34</v>
      </c>
      <c r="C2491">
        <v>0</v>
      </c>
      <c r="D2491">
        <f>VLOOKUP(A2491,combine!A:R,4,FALSE)</f>
        <v>71.75</v>
      </c>
      <c r="E2491">
        <f>VLOOKUP(A2491,combine!A:R,5,FALSE)</f>
        <v>181</v>
      </c>
      <c r="F2491">
        <f>VLOOKUP(A2491,combine!A:R,13,FALSE)</f>
        <v>4.62</v>
      </c>
      <c r="G2491">
        <f>VLOOKUP(A2491,combine!A:R,14,FALSE)</f>
        <v>32</v>
      </c>
      <c r="H2491">
        <f>VLOOKUP(A2491,combine!A:R,16,FALSE)</f>
        <v>4.2699999999999996</v>
      </c>
      <c r="I2491">
        <f>VLOOKUP(A2491,combine!A:R,17,FALSE)</f>
        <v>117</v>
      </c>
    </row>
    <row r="2492" spans="1:9" x14ac:dyDescent="0.2">
      <c r="A2492">
        <v>20090084</v>
      </c>
      <c r="B2492" t="s">
        <v>34</v>
      </c>
      <c r="C2492">
        <v>0</v>
      </c>
      <c r="D2492">
        <f>VLOOKUP(A2492,combine!A:R,4,FALSE)</f>
        <v>72.38</v>
      </c>
      <c r="E2492">
        <f>VLOOKUP(A2492,combine!A:R,5,FALSE)</f>
        <v>199</v>
      </c>
      <c r="F2492">
        <f>VLOOKUP(A2492,combine!A:R,13,FALSE)</f>
        <v>4.28</v>
      </c>
      <c r="G2492">
        <f>VLOOKUP(A2492,combine!A:R,14,FALSE)</f>
        <v>40</v>
      </c>
      <c r="H2492">
        <f>VLOOKUP(A2492,combine!A:R,16,FALSE)</f>
        <v>4.2699999999999996</v>
      </c>
      <c r="I2492">
        <f>VLOOKUP(A2492,combine!A:R,17,FALSE)</f>
        <v>129</v>
      </c>
    </row>
    <row r="2493" spans="1:9" x14ac:dyDescent="0.2">
      <c r="A2493">
        <v>20100020</v>
      </c>
      <c r="B2493" t="s">
        <v>18</v>
      </c>
      <c r="C2493">
        <v>8.3059096176129703</v>
      </c>
      <c r="D2493">
        <f>VLOOKUP(A2493,combine!A:R,4,FALSE)</f>
        <v>70.5</v>
      </c>
      <c r="E2493">
        <f>VLOOKUP(A2493,combine!A:R,5,FALSE)</f>
        <v>196</v>
      </c>
      <c r="F2493">
        <f>VLOOKUP(A2493,combine!A:R,13,FALSE)</f>
        <v>4.4000000000000004</v>
      </c>
      <c r="G2493">
        <f>VLOOKUP(A2493,combine!A:R,14,FALSE)</f>
        <v>37.5</v>
      </c>
      <c r="H2493">
        <f>VLOOKUP(A2493,combine!A:R,16,FALSE)</f>
        <v>4.1399999999999997</v>
      </c>
      <c r="I2493">
        <f>VLOOKUP(A2493,combine!A:R,17,FALSE)</f>
        <v>118</v>
      </c>
    </row>
    <row r="2494" spans="1:9" x14ac:dyDescent="0.2">
      <c r="A2494">
        <v>20080026</v>
      </c>
      <c r="B2494" t="s">
        <v>50</v>
      </c>
      <c r="C2494">
        <v>0</v>
      </c>
      <c r="D2494">
        <f>VLOOKUP(A2494,combine!A:R,4,FALSE)</f>
        <v>76.13</v>
      </c>
      <c r="E2494">
        <f>VLOOKUP(A2494,combine!A:R,5,FALSE)</f>
        <v>315</v>
      </c>
      <c r="F2494">
        <f>VLOOKUP(A2494,combine!A:R,13,FALSE)</f>
        <v>5.09</v>
      </c>
      <c r="G2494">
        <f>VLOOKUP(A2494,combine!A:R,14,FALSE)</f>
        <v>27.5</v>
      </c>
      <c r="H2494">
        <f>VLOOKUP(A2494,combine!A:R,16,FALSE)</f>
        <v>4.5199999999999996</v>
      </c>
      <c r="I2494">
        <f>VLOOKUP(A2494,combine!A:R,17,FALSE)</f>
        <v>105</v>
      </c>
    </row>
    <row r="2495" spans="1:9" x14ac:dyDescent="0.2">
      <c r="A2495">
        <v>20090152</v>
      </c>
      <c r="B2495" t="s">
        <v>58</v>
      </c>
      <c r="C2495">
        <v>0</v>
      </c>
      <c r="D2495">
        <f>VLOOKUP(A2495,combine!A:R,4,FALSE)</f>
        <v>75</v>
      </c>
      <c r="E2495">
        <f>VLOOKUP(A2495,combine!A:R,5,FALSE)</f>
        <v>246</v>
      </c>
      <c r="F2495">
        <f>VLOOKUP(A2495,combine!A:R,13,FALSE)</f>
        <v>4.74</v>
      </c>
      <c r="G2495">
        <f>VLOOKUP(A2495,combine!A:R,14,FALSE)</f>
        <v>36</v>
      </c>
      <c r="H2495">
        <f>VLOOKUP(A2495,combine!A:R,16,FALSE)</f>
        <v>4.4800000000000004</v>
      </c>
      <c r="I2495">
        <f>VLOOKUP(A2495,combine!A:R,17,FALSE)</f>
        <v>111</v>
      </c>
    </row>
    <row r="2496" spans="1:9" x14ac:dyDescent="0.2">
      <c r="A2496">
        <v>20090046</v>
      </c>
      <c r="B2496" t="s">
        <v>38</v>
      </c>
      <c r="C2496">
        <v>0.41098901098900997</v>
      </c>
      <c r="D2496">
        <f>VLOOKUP(A2496,combine!A:R,4,FALSE)</f>
        <v>75.63</v>
      </c>
      <c r="E2496">
        <f>VLOOKUP(A2496,combine!A:R,5,FALSE)</f>
        <v>256</v>
      </c>
      <c r="F2496">
        <f>VLOOKUP(A2496,combine!A:R,13,FALSE)</f>
        <v>4.59</v>
      </c>
      <c r="G2496">
        <f>VLOOKUP(A2496,combine!A:R,14,FALSE)</f>
        <v>40.5</v>
      </c>
      <c r="H2496">
        <f>VLOOKUP(A2496,combine!A:R,16,FALSE)</f>
        <v>4.18</v>
      </c>
      <c r="I2496">
        <f>VLOOKUP(A2496,combine!A:R,17,FALSE)</f>
        <v>128</v>
      </c>
    </row>
    <row r="2497" spans="1:9" x14ac:dyDescent="0.2">
      <c r="A2497">
        <v>20080089</v>
      </c>
      <c r="B2497" t="s">
        <v>49</v>
      </c>
      <c r="C2497">
        <v>0</v>
      </c>
      <c r="D2497">
        <f>VLOOKUP(A2497,combine!A:R,4,FALSE)</f>
        <v>69.13</v>
      </c>
      <c r="E2497">
        <f>VLOOKUP(A2497,combine!A:R,5,FALSE)</f>
        <v>197</v>
      </c>
      <c r="F2497">
        <f>VLOOKUP(A2497,combine!A:R,13,FALSE)</f>
        <v>4.49</v>
      </c>
      <c r="G2497">
        <f>VLOOKUP(A2497,combine!A:R,14,FALSE)</f>
        <v>33.5</v>
      </c>
      <c r="H2497">
        <f>VLOOKUP(A2497,combine!A:R,16,FALSE)</f>
        <v>0</v>
      </c>
      <c r="I2497">
        <f>VLOOKUP(A2497,combine!A:R,17,FALSE)</f>
        <v>118</v>
      </c>
    </row>
    <row r="2498" spans="1:9" x14ac:dyDescent="0.2">
      <c r="A2498">
        <v>20080124</v>
      </c>
      <c r="B2498" t="s">
        <v>22</v>
      </c>
      <c r="C2498">
        <v>8.2857142857142794</v>
      </c>
      <c r="D2498">
        <f>VLOOKUP(A2498,combine!A:R,4,FALSE)</f>
        <v>69.13</v>
      </c>
      <c r="E2498">
        <f>VLOOKUP(A2498,combine!A:R,5,FALSE)</f>
        <v>190</v>
      </c>
      <c r="F2498">
        <f>VLOOKUP(A2498,combine!A:R,13,FALSE)</f>
        <v>4.54</v>
      </c>
      <c r="G2498">
        <f>VLOOKUP(A2498,combine!A:R,14,FALSE)</f>
        <v>32.5</v>
      </c>
      <c r="H2498">
        <f>VLOOKUP(A2498,combine!A:R,16,FALSE)</f>
        <v>4.28</v>
      </c>
      <c r="I2498">
        <f>VLOOKUP(A2498,combine!A:R,17,FALSE)</f>
        <v>119</v>
      </c>
    </row>
    <row r="2499" spans="1:9" x14ac:dyDescent="0.2">
      <c r="A2499">
        <v>20080117</v>
      </c>
      <c r="B2499" t="s">
        <v>90</v>
      </c>
      <c r="C2499">
        <v>10.59375</v>
      </c>
      <c r="D2499">
        <f>VLOOKUP(A2499,combine!A:R,4,FALSE)</f>
        <v>71.88</v>
      </c>
      <c r="E2499">
        <f>VLOOKUP(A2499,combine!A:R,5,FALSE)</f>
        <v>206</v>
      </c>
      <c r="F2499">
        <f>VLOOKUP(A2499,combine!A:R,13,FALSE)</f>
        <v>4.41</v>
      </c>
      <c r="G2499">
        <f>VLOOKUP(A2499,combine!A:R,14,FALSE)</f>
        <v>31.5</v>
      </c>
      <c r="H2499">
        <f>VLOOKUP(A2499,combine!A:R,16,FALSE)</f>
        <v>0</v>
      </c>
      <c r="I2499">
        <f>VLOOKUP(A2499,combine!A:R,17,FALSE)</f>
        <v>110</v>
      </c>
    </row>
    <row r="2500" spans="1:9" x14ac:dyDescent="0.2">
      <c r="A2500">
        <v>20100015</v>
      </c>
      <c r="B2500" t="s">
        <v>38</v>
      </c>
      <c r="C2500">
        <v>0.32068543451652298</v>
      </c>
      <c r="D2500">
        <f>VLOOKUP(A2500,combine!A:R,4,FALSE)</f>
        <v>76.75</v>
      </c>
      <c r="E2500">
        <f>VLOOKUP(A2500,combine!A:R,5,FALSE)</f>
        <v>270</v>
      </c>
      <c r="F2500">
        <f>VLOOKUP(A2500,combine!A:R,13,FALSE)</f>
        <v>4.71</v>
      </c>
      <c r="G2500">
        <f>VLOOKUP(A2500,combine!A:R,14,FALSE)</f>
        <v>30.5</v>
      </c>
      <c r="H2500">
        <f>VLOOKUP(A2500,combine!A:R,16,FALSE)</f>
        <v>4.67</v>
      </c>
      <c r="I2500">
        <f>VLOOKUP(A2500,combine!A:R,17,FALSE)</f>
        <v>115</v>
      </c>
    </row>
    <row r="2501" spans="1:9" x14ac:dyDescent="0.2">
      <c r="A2501">
        <v>20100491</v>
      </c>
      <c r="B2501" t="s">
        <v>22</v>
      </c>
      <c r="C2501">
        <v>8.75</v>
      </c>
      <c r="D2501">
        <f>VLOOKUP(A2501,combine!A:R,4,FALSE)</f>
        <v>72.63</v>
      </c>
      <c r="E2501">
        <f>VLOOKUP(A2501,combine!A:R,5,FALSE)</f>
        <v>202</v>
      </c>
      <c r="F2501">
        <f>VLOOKUP(A2501,combine!A:R,13,FALSE)</f>
        <v>4.6500000000000004</v>
      </c>
      <c r="G2501">
        <f>VLOOKUP(A2501,combine!A:R,14,FALSE)</f>
        <v>35.5</v>
      </c>
      <c r="H2501">
        <f>VLOOKUP(A2501,combine!A:R,16,FALSE)</f>
        <v>4.22</v>
      </c>
      <c r="I2501">
        <f>VLOOKUP(A2501,combine!A:R,17,FALSE)</f>
        <v>120</v>
      </c>
    </row>
    <row r="2502" spans="1:9" x14ac:dyDescent="0.2">
      <c r="A2502">
        <v>20070189</v>
      </c>
      <c r="B2502" t="s">
        <v>50</v>
      </c>
      <c r="C2502">
        <v>0</v>
      </c>
      <c r="D2502">
        <f>VLOOKUP(A2502,combine!A:R,4,FALSE)</f>
        <v>77.13</v>
      </c>
      <c r="E2502">
        <f>VLOOKUP(A2502,combine!A:R,5,FALSE)</f>
        <v>298</v>
      </c>
      <c r="F2502">
        <f>VLOOKUP(A2502,combine!A:R,13,FALSE)</f>
        <v>5.09</v>
      </c>
      <c r="G2502">
        <f>VLOOKUP(A2502,combine!A:R,14,FALSE)</f>
        <v>32</v>
      </c>
      <c r="H2502">
        <f>VLOOKUP(A2502,combine!A:R,16,FALSE)</f>
        <v>4.47</v>
      </c>
      <c r="I2502">
        <f>VLOOKUP(A2502,combine!A:R,17,FALSE)</f>
        <v>106</v>
      </c>
    </row>
    <row r="2503" spans="1:9" x14ac:dyDescent="0.2">
      <c r="A2503">
        <v>20050200</v>
      </c>
      <c r="B2503" t="s">
        <v>16608</v>
      </c>
      <c r="C2503">
        <v>0</v>
      </c>
      <c r="D2503">
        <f>VLOOKUP(A2503,combine!A:R,4,FALSE)</f>
        <v>76.599999999999994</v>
      </c>
      <c r="E2503">
        <f>VLOOKUP(A2503,combine!A:R,5,FALSE)</f>
        <v>300</v>
      </c>
      <c r="F2503">
        <f>VLOOKUP(A2503,combine!A:R,13,FALSE)</f>
        <v>5.18</v>
      </c>
      <c r="G2503">
        <f>VLOOKUP(A2503,combine!A:R,14,FALSE)</f>
        <v>0</v>
      </c>
      <c r="H2503">
        <f>VLOOKUP(A2503,combine!A:R,16,FALSE)</f>
        <v>0</v>
      </c>
      <c r="I2503">
        <f>VLOOKUP(A2503,combine!A:R,17,FALSE)</f>
        <v>0</v>
      </c>
    </row>
    <row r="2504" spans="1:9" x14ac:dyDescent="0.2">
      <c r="A2504">
        <v>20080115</v>
      </c>
      <c r="B2504" t="s">
        <v>42</v>
      </c>
      <c r="C2504">
        <v>4</v>
      </c>
      <c r="D2504">
        <f>VLOOKUP(A2504,combine!A:R,4,FALSE)</f>
        <v>76</v>
      </c>
      <c r="E2504">
        <f>VLOOKUP(A2504,combine!A:R,5,FALSE)</f>
        <v>305</v>
      </c>
      <c r="F2504">
        <f>VLOOKUP(A2504,combine!A:R,13,FALSE)</f>
        <v>4.93</v>
      </c>
      <c r="G2504">
        <f>VLOOKUP(A2504,combine!A:R,14,FALSE)</f>
        <v>28</v>
      </c>
      <c r="H2504">
        <f>VLOOKUP(A2504,combine!A:R,16,FALSE)</f>
        <v>4.55</v>
      </c>
      <c r="I2504">
        <f>VLOOKUP(A2504,combine!A:R,17,FALSE)</f>
        <v>105</v>
      </c>
    </row>
    <row r="2505" spans="1:9" x14ac:dyDescent="0.2">
      <c r="A2505">
        <v>20100118</v>
      </c>
      <c r="B2505" t="s">
        <v>58</v>
      </c>
      <c r="C2505">
        <v>0</v>
      </c>
      <c r="D2505">
        <f>VLOOKUP(A2505,combine!A:R,4,FALSE)</f>
        <v>75.13</v>
      </c>
      <c r="E2505">
        <f>VLOOKUP(A2505,combine!A:R,5,FALSE)</f>
        <v>243</v>
      </c>
      <c r="F2505">
        <f>VLOOKUP(A2505,combine!A:R,13,FALSE)</f>
        <v>4.71</v>
      </c>
      <c r="G2505">
        <f>VLOOKUP(A2505,combine!A:R,14,FALSE)</f>
        <v>34.5</v>
      </c>
      <c r="H2505">
        <f>VLOOKUP(A2505,combine!A:R,16,FALSE)</f>
        <v>4.3499999999999996</v>
      </c>
      <c r="I2505">
        <f>VLOOKUP(A2505,combine!A:R,17,FALSE)</f>
        <v>112</v>
      </c>
    </row>
    <row r="2506" spans="1:9" x14ac:dyDescent="0.2">
      <c r="A2506">
        <v>20090056</v>
      </c>
      <c r="B2506" t="s">
        <v>42</v>
      </c>
      <c r="C2506">
        <v>1.28571428571428</v>
      </c>
      <c r="D2506">
        <f>VLOOKUP(A2506,combine!A:R,4,FALSE)</f>
        <v>76</v>
      </c>
      <c r="E2506">
        <f>VLOOKUP(A2506,combine!A:R,5,FALSE)</f>
        <v>305</v>
      </c>
      <c r="F2506">
        <f>VLOOKUP(A2506,combine!A:R,13,FALSE)</f>
        <v>5.07</v>
      </c>
      <c r="G2506">
        <f>VLOOKUP(A2506,combine!A:R,14,FALSE)</f>
        <v>30.5</v>
      </c>
      <c r="H2506">
        <f>VLOOKUP(A2506,combine!A:R,16,FALSE)</f>
        <v>0</v>
      </c>
      <c r="I2506">
        <f>VLOOKUP(A2506,combine!A:R,17,FALSE)</f>
        <v>100</v>
      </c>
    </row>
    <row r="2507" spans="1:9" x14ac:dyDescent="0.2">
      <c r="A2507">
        <v>20100240</v>
      </c>
      <c r="B2507" t="s">
        <v>103</v>
      </c>
      <c r="C2507">
        <v>4.27397260273972</v>
      </c>
      <c r="D2507">
        <f>VLOOKUP(A2507,combine!A:R,4,FALSE)</f>
        <v>72.5</v>
      </c>
      <c r="E2507">
        <f>VLOOKUP(A2507,combine!A:R,5,FALSE)</f>
        <v>242</v>
      </c>
      <c r="F2507">
        <f>VLOOKUP(A2507,combine!A:R,13,FALSE)</f>
        <v>4.59</v>
      </c>
      <c r="G2507">
        <f>VLOOKUP(A2507,combine!A:R,14,FALSE)</f>
        <v>33.5</v>
      </c>
      <c r="H2507">
        <f>VLOOKUP(A2507,combine!A:R,16,FALSE)</f>
        <v>4.5999999999999996</v>
      </c>
      <c r="I2507">
        <f>VLOOKUP(A2507,combine!A:R,17,FALSE)</f>
        <v>110</v>
      </c>
    </row>
    <row r="2508" spans="1:9" x14ac:dyDescent="0.2">
      <c r="A2508">
        <v>20100031</v>
      </c>
      <c r="B2508" t="s">
        <v>38</v>
      </c>
      <c r="C2508">
        <v>0.156794425087108</v>
      </c>
      <c r="D2508">
        <f>VLOOKUP(A2508,combine!A:R,4,FALSE)</f>
        <v>73.75</v>
      </c>
      <c r="E2508">
        <f>VLOOKUP(A2508,combine!A:R,5,FALSE)</f>
        <v>255</v>
      </c>
      <c r="F2508">
        <f>VLOOKUP(A2508,combine!A:R,13,FALSE)</f>
        <v>4.6500000000000004</v>
      </c>
      <c r="G2508">
        <f>VLOOKUP(A2508,combine!A:R,14,FALSE)</f>
        <v>34.5</v>
      </c>
      <c r="H2508">
        <f>VLOOKUP(A2508,combine!A:R,16,FALSE)</f>
        <v>4.1500000000000004</v>
      </c>
      <c r="I2508">
        <f>VLOOKUP(A2508,combine!A:R,17,FALSE)</f>
        <v>118</v>
      </c>
    </row>
    <row r="2509" spans="1:9" x14ac:dyDescent="0.2">
      <c r="A2509">
        <v>20050610</v>
      </c>
      <c r="B2509" t="s">
        <v>22</v>
      </c>
      <c r="C2509">
        <v>10.770609318996399</v>
      </c>
      <c r="D2509">
        <f>VLOOKUP(A2509,combine!A:R,4,FALSE)</f>
        <v>73.900000000000006</v>
      </c>
      <c r="E2509">
        <f>VLOOKUP(A2509,combine!A:R,5,FALSE)</f>
        <v>211</v>
      </c>
      <c r="F2509">
        <f>VLOOKUP(A2509,combine!A:R,13,FALSE)</f>
        <v>4.76</v>
      </c>
      <c r="G2509">
        <f>VLOOKUP(A2509,combine!A:R,14,FALSE)</f>
        <v>35</v>
      </c>
      <c r="H2509">
        <f>VLOOKUP(A2509,combine!A:R,16,FALSE)</f>
        <v>4.07</v>
      </c>
      <c r="I2509">
        <f>VLOOKUP(A2509,combine!A:R,17,FALSE)</f>
        <v>110</v>
      </c>
    </row>
    <row r="2510" spans="1:9" x14ac:dyDescent="0.2">
      <c r="A2510">
        <v>20100528</v>
      </c>
      <c r="B2510" t="s">
        <v>22</v>
      </c>
      <c r="C2510">
        <v>9</v>
      </c>
      <c r="D2510">
        <f>VLOOKUP(A2510,combine!A:R,4,FALSE)</f>
        <v>70.88</v>
      </c>
      <c r="E2510">
        <f>VLOOKUP(A2510,combine!A:R,5,FALSE)</f>
        <v>198</v>
      </c>
      <c r="F2510">
        <f>VLOOKUP(A2510,combine!A:R,13,FALSE)</f>
        <v>4.59</v>
      </c>
      <c r="G2510">
        <f>VLOOKUP(A2510,combine!A:R,14,FALSE)</f>
        <v>31.5</v>
      </c>
      <c r="H2510">
        <f>VLOOKUP(A2510,combine!A:R,16,FALSE)</f>
        <v>4.24</v>
      </c>
      <c r="I2510">
        <f>VLOOKUP(A2510,combine!A:R,17,FALSE)</f>
        <v>118</v>
      </c>
    </row>
    <row r="2511" spans="1:9" x14ac:dyDescent="0.2">
      <c r="A2511">
        <v>20080569</v>
      </c>
      <c r="B2511" t="s">
        <v>34</v>
      </c>
      <c r="D2511">
        <f>VLOOKUP(A2511,combine!A:R,4,FALSE)</f>
        <v>72.38</v>
      </c>
      <c r="E2511">
        <f>VLOOKUP(A2511,combine!A:R,5,FALSE)</f>
        <v>187</v>
      </c>
      <c r="F2511">
        <f>VLOOKUP(A2511,combine!A:R,13,FALSE)</f>
        <v>4.6399999999999997</v>
      </c>
      <c r="G2511">
        <f>VLOOKUP(A2511,combine!A:R,14,FALSE)</f>
        <v>35</v>
      </c>
      <c r="H2511">
        <f>VLOOKUP(A2511,combine!A:R,16,FALSE)</f>
        <v>4.5</v>
      </c>
      <c r="I2511">
        <f>VLOOKUP(A2511,combine!A:R,17,FALSE)</f>
        <v>119</v>
      </c>
    </row>
    <row r="2512" spans="1:9" x14ac:dyDescent="0.2">
      <c r="A2512">
        <v>20100624</v>
      </c>
      <c r="B2512" t="s">
        <v>34</v>
      </c>
      <c r="C2512">
        <v>0</v>
      </c>
      <c r="D2512">
        <f>VLOOKUP(A2512,combine!A:R,4,FALSE)</f>
        <v>74.25</v>
      </c>
      <c r="E2512">
        <f>VLOOKUP(A2512,combine!A:R,5,FALSE)</f>
        <v>209</v>
      </c>
      <c r="F2512">
        <f>VLOOKUP(A2512,combine!A:R,13,FALSE)</f>
        <v>4.49</v>
      </c>
      <c r="G2512">
        <f>VLOOKUP(A2512,combine!A:R,14,FALSE)</f>
        <v>33.5</v>
      </c>
      <c r="H2512">
        <f>VLOOKUP(A2512,combine!A:R,16,FALSE)</f>
        <v>4.03</v>
      </c>
      <c r="I2512">
        <f>VLOOKUP(A2512,combine!A:R,17,FALSE)</f>
        <v>115</v>
      </c>
    </row>
    <row r="2513" spans="1:9" x14ac:dyDescent="0.2">
      <c r="A2513">
        <v>20060191</v>
      </c>
      <c r="B2513" t="s">
        <v>1650</v>
      </c>
      <c r="C2513">
        <v>-0.225895316804407</v>
      </c>
      <c r="D2513">
        <f>VLOOKUP(A2513,combine!A:R,4,FALSE)</f>
        <v>75.5</v>
      </c>
      <c r="E2513">
        <f>VLOOKUP(A2513,combine!A:R,5,FALSE)</f>
        <v>259</v>
      </c>
      <c r="F2513">
        <f>VLOOKUP(A2513,combine!A:R,13,FALSE)</f>
        <v>4.78</v>
      </c>
      <c r="G2513">
        <f>VLOOKUP(A2513,combine!A:R,14,FALSE)</f>
        <v>33.5</v>
      </c>
      <c r="H2513">
        <f>VLOOKUP(A2513,combine!A:R,16,FALSE)</f>
        <v>4.25</v>
      </c>
      <c r="I2513">
        <f>VLOOKUP(A2513,combine!A:R,17,FALSE)</f>
        <v>116</v>
      </c>
    </row>
    <row r="2514" spans="1:9" x14ac:dyDescent="0.2">
      <c r="A2514">
        <v>20100484</v>
      </c>
      <c r="B2514" t="s">
        <v>22</v>
      </c>
      <c r="C2514">
        <v>7.5</v>
      </c>
      <c r="D2514">
        <f>VLOOKUP(A2514,combine!A:R,4,FALSE)</f>
        <v>72</v>
      </c>
      <c r="E2514">
        <f>VLOOKUP(A2514,combine!A:R,5,FALSE)</f>
        <v>180</v>
      </c>
      <c r="F2514">
        <f>VLOOKUP(A2514,combine!A:R,13,FALSE)</f>
        <v>4.37</v>
      </c>
      <c r="G2514">
        <f>VLOOKUP(A2514,combine!A:R,14,FALSE)</f>
        <v>39</v>
      </c>
      <c r="H2514">
        <f>VLOOKUP(A2514,combine!A:R,16,FALSE)</f>
        <v>0</v>
      </c>
      <c r="I2514">
        <f>VLOOKUP(A2514,combine!A:R,17,FALSE)</f>
        <v>124</v>
      </c>
    </row>
    <row r="2515" spans="1:9" x14ac:dyDescent="0.2">
      <c r="A2515">
        <v>20030042</v>
      </c>
      <c r="B2515" t="s">
        <v>27</v>
      </c>
      <c r="C2515">
        <v>10.7851239669421</v>
      </c>
      <c r="D2515">
        <f>VLOOKUP(A2515,combine!A:R,4,FALSE)</f>
        <v>74.5</v>
      </c>
      <c r="E2515">
        <f>VLOOKUP(A2515,combine!A:R,5,FALSE)</f>
        <v>209</v>
      </c>
      <c r="F2515">
        <f>VLOOKUP(A2515,combine!A:R,13,FALSE)</f>
        <v>4.5999999999999996</v>
      </c>
      <c r="G2515">
        <f>VLOOKUP(A2515,combine!A:R,14,FALSE)</f>
        <v>33</v>
      </c>
      <c r="H2515">
        <f>VLOOKUP(A2515,combine!A:R,16,FALSE)</f>
        <v>3.92</v>
      </c>
      <c r="I2515">
        <f>VLOOKUP(A2515,combine!A:R,17,FALSE)</f>
        <v>117</v>
      </c>
    </row>
    <row r="2516" spans="1:9" x14ac:dyDescent="0.2">
      <c r="A2516">
        <v>20090027</v>
      </c>
      <c r="B2516" t="s">
        <v>49</v>
      </c>
      <c r="C2516">
        <v>0</v>
      </c>
      <c r="D2516">
        <f>VLOOKUP(A2516,combine!A:R,4,FALSE)</f>
        <v>70.25</v>
      </c>
      <c r="E2516">
        <f>VLOOKUP(A2516,combine!A:R,5,FALSE)</f>
        <v>210</v>
      </c>
      <c r="F2516">
        <f>VLOOKUP(A2516,combine!A:R,13,FALSE)</f>
        <v>4.46</v>
      </c>
      <c r="G2516">
        <f>VLOOKUP(A2516,combine!A:R,14,FALSE)</f>
        <v>41.5</v>
      </c>
      <c r="H2516">
        <f>VLOOKUP(A2516,combine!A:R,16,FALSE)</f>
        <v>4.0999999999999996</v>
      </c>
      <c r="I2516">
        <f>VLOOKUP(A2516,combine!A:R,17,FALSE)</f>
        <v>125</v>
      </c>
    </row>
    <row r="2517" spans="1:9" x14ac:dyDescent="0.2">
      <c r="A2517">
        <v>20060138</v>
      </c>
      <c r="B2517" t="s">
        <v>90</v>
      </c>
      <c r="C2517">
        <v>11.390625</v>
      </c>
      <c r="D2517">
        <f>VLOOKUP(A2517,combine!A:R,4,FALSE)</f>
        <v>76.8</v>
      </c>
      <c r="E2517">
        <f>VLOOKUP(A2517,combine!A:R,5,FALSE)</f>
        <v>211</v>
      </c>
      <c r="F2517">
        <f>VLOOKUP(A2517,combine!A:R,13,FALSE)</f>
        <v>4.4800000000000004</v>
      </c>
      <c r="G2517">
        <f>VLOOKUP(A2517,combine!A:R,14,FALSE)</f>
        <v>41</v>
      </c>
      <c r="H2517">
        <f>VLOOKUP(A2517,combine!A:R,16,FALSE)</f>
        <v>0</v>
      </c>
      <c r="I2517">
        <f>VLOOKUP(A2517,combine!A:R,17,FALSE)</f>
        <v>133</v>
      </c>
    </row>
    <row r="2518" spans="1:9" x14ac:dyDescent="0.2">
      <c r="A2518">
        <v>20100542</v>
      </c>
      <c r="B2518" t="s">
        <v>103</v>
      </c>
      <c r="C2518">
        <v>5.6363636363636296</v>
      </c>
      <c r="D2518">
        <f>VLOOKUP(A2518,combine!A:R,4,FALSE)</f>
        <v>74.75</v>
      </c>
      <c r="E2518">
        <f>VLOOKUP(A2518,combine!A:R,5,FALSE)</f>
        <v>234</v>
      </c>
      <c r="F2518">
        <f>VLOOKUP(A2518,combine!A:R,13,FALSE)</f>
        <v>4.7</v>
      </c>
      <c r="G2518">
        <f>VLOOKUP(A2518,combine!A:R,14,FALSE)</f>
        <v>34</v>
      </c>
      <c r="H2518">
        <f>VLOOKUP(A2518,combine!A:R,16,FALSE)</f>
        <v>4.21</v>
      </c>
      <c r="I2518">
        <f>VLOOKUP(A2518,combine!A:R,17,FALSE)</f>
        <v>120</v>
      </c>
    </row>
    <row r="2519" spans="1:9" x14ac:dyDescent="0.2">
      <c r="A2519">
        <v>20070072</v>
      </c>
      <c r="B2519" t="s">
        <v>22</v>
      </c>
      <c r="C2519">
        <v>7.9444444444444402</v>
      </c>
      <c r="D2519">
        <f>VLOOKUP(A2519,combine!A:R,4,FALSE)</f>
        <v>72.75</v>
      </c>
      <c r="E2519">
        <f>VLOOKUP(A2519,combine!A:R,5,FALSE)</f>
        <v>203</v>
      </c>
      <c r="F2519">
        <f>VLOOKUP(A2519,combine!A:R,13,FALSE)</f>
        <v>4.4000000000000004</v>
      </c>
      <c r="G2519">
        <f>VLOOKUP(A2519,combine!A:R,14,FALSE)</f>
        <v>36</v>
      </c>
      <c r="H2519">
        <f>VLOOKUP(A2519,combine!A:R,16,FALSE)</f>
        <v>4.17</v>
      </c>
      <c r="I2519">
        <f>VLOOKUP(A2519,combine!A:R,17,FALSE)</f>
        <v>129</v>
      </c>
    </row>
    <row r="2520" spans="1:9" x14ac:dyDescent="0.2">
      <c r="A2520">
        <v>20080088</v>
      </c>
      <c r="B2520" t="s">
        <v>103</v>
      </c>
      <c r="C2520">
        <v>-0.29411764705882298</v>
      </c>
      <c r="D2520">
        <f>VLOOKUP(A2520,combine!A:R,4,FALSE)</f>
        <v>74.63</v>
      </c>
      <c r="E2520">
        <f>VLOOKUP(A2520,combine!A:R,5,FALSE)</f>
        <v>252</v>
      </c>
      <c r="F2520">
        <f>VLOOKUP(A2520,combine!A:R,13,FALSE)</f>
        <v>4.83</v>
      </c>
      <c r="G2520">
        <f>VLOOKUP(A2520,combine!A:R,14,FALSE)</f>
        <v>29</v>
      </c>
      <c r="H2520">
        <f>VLOOKUP(A2520,combine!A:R,16,FALSE)</f>
        <v>4.47</v>
      </c>
      <c r="I2520">
        <f>VLOOKUP(A2520,combine!A:R,17,FALSE)</f>
        <v>109</v>
      </c>
    </row>
    <row r="2521" spans="1:9" x14ac:dyDescent="0.2">
      <c r="A2521">
        <v>20090429</v>
      </c>
      <c r="B2521" t="s">
        <v>42</v>
      </c>
      <c r="C2521">
        <v>0.71428571428571397</v>
      </c>
      <c r="D2521">
        <f>VLOOKUP(A2521,combine!A:R,4,FALSE)</f>
        <v>75.75</v>
      </c>
      <c r="E2521">
        <f>VLOOKUP(A2521,combine!A:R,5,FALSE)</f>
        <v>268</v>
      </c>
      <c r="F2521">
        <f>VLOOKUP(A2521,combine!A:R,13,FALSE)</f>
        <v>4.9800000000000004</v>
      </c>
      <c r="G2521">
        <f>VLOOKUP(A2521,combine!A:R,14,FALSE)</f>
        <v>37.5</v>
      </c>
      <c r="H2521">
        <f>VLOOKUP(A2521,combine!A:R,16,FALSE)</f>
        <v>4.41</v>
      </c>
      <c r="I2521">
        <f>VLOOKUP(A2521,combine!A:R,17,FALSE)</f>
        <v>115</v>
      </c>
    </row>
    <row r="2522" spans="1:9" x14ac:dyDescent="0.2">
      <c r="A2522">
        <v>20080541</v>
      </c>
      <c r="B2522" t="s">
        <v>22</v>
      </c>
      <c r="C2522">
        <v>14.5</v>
      </c>
      <c r="D2522">
        <f>VLOOKUP(A2522,combine!A:R,4,FALSE)</f>
        <v>70.75</v>
      </c>
      <c r="E2522">
        <f>VLOOKUP(A2522,combine!A:R,5,FALSE)</f>
        <v>204</v>
      </c>
      <c r="F2522">
        <f>VLOOKUP(A2522,combine!A:R,13,FALSE)</f>
        <v>4.87</v>
      </c>
      <c r="G2522">
        <f>VLOOKUP(A2522,combine!A:R,14,FALSE)</f>
        <v>31.5</v>
      </c>
      <c r="H2522">
        <f>VLOOKUP(A2522,combine!A:R,16,FALSE)</f>
        <v>0</v>
      </c>
      <c r="I2522">
        <f>VLOOKUP(A2522,combine!A:R,17,FALSE)</f>
        <v>112</v>
      </c>
    </row>
    <row r="2523" spans="1:9" x14ac:dyDescent="0.2">
      <c r="A2523">
        <v>20090201</v>
      </c>
      <c r="B2523" t="s">
        <v>104</v>
      </c>
      <c r="C2523">
        <v>0</v>
      </c>
      <c r="D2523">
        <f>VLOOKUP(A2523,combine!A:R,4,FALSE)</f>
        <v>74.88</v>
      </c>
      <c r="E2523">
        <f>VLOOKUP(A2523,combine!A:R,5,FALSE)</f>
        <v>225</v>
      </c>
      <c r="F2523">
        <f>VLOOKUP(A2523,combine!A:R,13,FALSE)</f>
        <v>4.87</v>
      </c>
      <c r="G2523">
        <f>VLOOKUP(A2523,combine!A:R,14,FALSE)</f>
        <v>29</v>
      </c>
      <c r="H2523">
        <f>VLOOKUP(A2523,combine!A:R,16,FALSE)</f>
        <v>4.4800000000000004</v>
      </c>
      <c r="I2523">
        <f>VLOOKUP(A2523,combine!A:R,17,FALSE)</f>
        <v>102</v>
      </c>
    </row>
    <row r="2524" spans="1:9" x14ac:dyDescent="0.2">
      <c r="A2524">
        <v>20090174</v>
      </c>
      <c r="B2524" t="s">
        <v>104</v>
      </c>
      <c r="C2524">
        <v>0</v>
      </c>
      <c r="D2524">
        <f>VLOOKUP(A2524,combine!A:R,4,FALSE)</f>
        <v>77</v>
      </c>
      <c r="E2524">
        <f>VLOOKUP(A2524,combine!A:R,5,FALSE)</f>
        <v>220</v>
      </c>
      <c r="F2524">
        <f>VLOOKUP(A2524,combine!A:R,13,FALSE)</f>
        <v>4.87</v>
      </c>
      <c r="G2524">
        <f>VLOOKUP(A2524,combine!A:R,14,FALSE)</f>
        <v>28.5</v>
      </c>
      <c r="H2524">
        <f>VLOOKUP(A2524,combine!A:R,16,FALSE)</f>
        <v>4.37</v>
      </c>
      <c r="I2524">
        <f>VLOOKUP(A2524,combine!A:R,17,FALSE)</f>
        <v>106</v>
      </c>
    </row>
    <row r="2525" spans="1:9" x14ac:dyDescent="0.2">
      <c r="A2525">
        <v>20080554</v>
      </c>
      <c r="B2525" t="s">
        <v>27</v>
      </c>
      <c r="D2525">
        <f>VLOOKUP(A2525,combine!A:R,4,FALSE)</f>
        <v>72</v>
      </c>
      <c r="E2525">
        <f>VLOOKUP(A2525,combine!A:R,5,FALSE)</f>
        <v>254</v>
      </c>
      <c r="F2525">
        <f>VLOOKUP(A2525,combine!A:R,13,FALSE)</f>
        <v>4.71</v>
      </c>
      <c r="G2525">
        <f>VLOOKUP(A2525,combine!A:R,14,FALSE)</f>
        <v>33</v>
      </c>
      <c r="H2525">
        <f>VLOOKUP(A2525,combine!A:R,16,FALSE)</f>
        <v>4.72</v>
      </c>
      <c r="I2525">
        <f>VLOOKUP(A2525,combine!A:R,17,FALSE)</f>
        <v>109</v>
      </c>
    </row>
    <row r="2526" spans="1:9" x14ac:dyDescent="0.2">
      <c r="A2526">
        <v>20100167</v>
      </c>
      <c r="B2526" t="s">
        <v>103</v>
      </c>
      <c r="C2526">
        <v>6</v>
      </c>
      <c r="D2526">
        <f>VLOOKUP(A2526,combine!A:R,4,FALSE)</f>
        <v>75</v>
      </c>
      <c r="E2526">
        <f>VLOOKUP(A2526,combine!A:R,5,FALSE)</f>
        <v>250</v>
      </c>
      <c r="F2526">
        <f>VLOOKUP(A2526,combine!A:R,13,FALSE)</f>
        <v>4.7</v>
      </c>
      <c r="G2526">
        <f>VLOOKUP(A2526,combine!A:R,14,FALSE)</f>
        <v>33</v>
      </c>
      <c r="H2526">
        <f>VLOOKUP(A2526,combine!A:R,16,FALSE)</f>
        <v>4.37</v>
      </c>
      <c r="I2526">
        <f>VLOOKUP(A2526,combine!A:R,17,FALSE)</f>
        <v>115</v>
      </c>
    </row>
    <row r="2527" spans="1:9" x14ac:dyDescent="0.2">
      <c r="A2527">
        <v>20100097</v>
      </c>
      <c r="B2527" t="s">
        <v>103</v>
      </c>
      <c r="C2527">
        <v>11.3333333333333</v>
      </c>
      <c r="D2527">
        <f>VLOOKUP(A2527,combine!A:R,4,FALSE)</f>
        <v>70.63</v>
      </c>
      <c r="E2527">
        <f>VLOOKUP(A2527,combine!A:R,5,FALSE)</f>
        <v>235</v>
      </c>
      <c r="F2527">
        <f>VLOOKUP(A2527,combine!A:R,13,FALSE)</f>
        <v>4.75</v>
      </c>
      <c r="G2527">
        <f>VLOOKUP(A2527,combine!A:R,14,FALSE)</f>
        <v>34.5</v>
      </c>
      <c r="H2527">
        <f>VLOOKUP(A2527,combine!A:R,16,FALSE)</f>
        <v>0</v>
      </c>
      <c r="I2527">
        <f>VLOOKUP(A2527,combine!A:R,17,FALSE)</f>
        <v>0</v>
      </c>
    </row>
    <row r="2528" spans="1:9" x14ac:dyDescent="0.2">
      <c r="A2528">
        <v>20090062</v>
      </c>
      <c r="B2528" t="s">
        <v>42</v>
      </c>
      <c r="C2528">
        <v>0.69314079422382602</v>
      </c>
      <c r="D2528">
        <f>VLOOKUP(A2528,combine!A:R,4,FALSE)</f>
        <v>73.75</v>
      </c>
      <c r="E2528">
        <f>VLOOKUP(A2528,combine!A:R,5,FALSE)</f>
        <v>306</v>
      </c>
      <c r="F2528">
        <f>VLOOKUP(A2528,combine!A:R,13,FALSE)</f>
        <v>5</v>
      </c>
      <c r="G2528">
        <f>VLOOKUP(A2528,combine!A:R,14,FALSE)</f>
        <v>33</v>
      </c>
      <c r="H2528">
        <f>VLOOKUP(A2528,combine!A:R,16,FALSE)</f>
        <v>0</v>
      </c>
      <c r="I2528">
        <f>VLOOKUP(A2528,combine!A:R,17,FALSE)</f>
        <v>0</v>
      </c>
    </row>
    <row r="2529" spans="1:9" x14ac:dyDescent="0.2">
      <c r="A2529">
        <v>20080085</v>
      </c>
      <c r="B2529" t="s">
        <v>58</v>
      </c>
      <c r="D2529">
        <f>VLOOKUP(A2529,combine!A:R,4,FALSE)</f>
        <v>75.25</v>
      </c>
      <c r="E2529">
        <f>VLOOKUP(A2529,combine!A:R,5,FALSE)</f>
        <v>254</v>
      </c>
      <c r="F2529">
        <f>VLOOKUP(A2529,combine!A:R,13,FALSE)</f>
        <v>4.67</v>
      </c>
      <c r="G2529">
        <f>VLOOKUP(A2529,combine!A:R,14,FALSE)</f>
        <v>27.5</v>
      </c>
      <c r="H2529">
        <f>VLOOKUP(A2529,combine!A:R,16,FALSE)</f>
        <v>4.3099999999999996</v>
      </c>
      <c r="I2529">
        <f>VLOOKUP(A2529,combine!A:R,17,FALSE)</f>
        <v>114</v>
      </c>
    </row>
    <row r="2530" spans="1:9" x14ac:dyDescent="0.2">
      <c r="A2530">
        <v>20080024</v>
      </c>
      <c r="B2530" t="s">
        <v>49</v>
      </c>
      <c r="C2530">
        <v>0</v>
      </c>
      <c r="D2530">
        <f>VLOOKUP(A2530,combine!A:R,4,FALSE)</f>
        <v>71</v>
      </c>
      <c r="E2530">
        <f>VLOOKUP(A2530,combine!A:R,5,FALSE)</f>
        <v>197</v>
      </c>
      <c r="F2530">
        <f>VLOOKUP(A2530,combine!A:R,13,FALSE)</f>
        <v>4.3</v>
      </c>
      <c r="G2530">
        <f>VLOOKUP(A2530,combine!A:R,14,FALSE)</f>
        <v>35</v>
      </c>
      <c r="H2530">
        <f>VLOOKUP(A2530,combine!A:R,16,FALSE)</f>
        <v>0</v>
      </c>
      <c r="I2530">
        <f>VLOOKUP(A2530,combine!A:R,17,FALSE)</f>
        <v>130</v>
      </c>
    </row>
    <row r="2531" spans="1:9" x14ac:dyDescent="0.2">
      <c r="A2531">
        <v>20050089</v>
      </c>
      <c r="B2531" t="s">
        <v>1650</v>
      </c>
      <c r="C2531">
        <v>1.2777777777777699</v>
      </c>
      <c r="D2531">
        <f>VLOOKUP(A2531,combine!A:R,4,FALSE)</f>
        <v>76.3</v>
      </c>
      <c r="E2531">
        <f>VLOOKUP(A2531,combine!A:R,5,FALSE)</f>
        <v>305</v>
      </c>
      <c r="F2531">
        <f>VLOOKUP(A2531,combine!A:R,13,FALSE)</f>
        <v>5.0999999999999996</v>
      </c>
      <c r="G2531">
        <f>VLOOKUP(A2531,combine!A:R,14,FALSE)</f>
        <v>27.5</v>
      </c>
      <c r="H2531">
        <f>VLOOKUP(A2531,combine!A:R,16,FALSE)</f>
        <v>4.79</v>
      </c>
      <c r="I2531">
        <f>VLOOKUP(A2531,combine!A:R,17,FALSE)</f>
        <v>99</v>
      </c>
    </row>
    <row r="2532" spans="1:9" x14ac:dyDescent="0.2">
      <c r="A2532">
        <v>20100642</v>
      </c>
      <c r="B2532" t="s">
        <v>103</v>
      </c>
      <c r="C2532">
        <v>0.2</v>
      </c>
      <c r="D2532">
        <f>VLOOKUP(A2532,combine!A:R,4,FALSE)</f>
        <v>72.63</v>
      </c>
      <c r="E2532">
        <f>VLOOKUP(A2532,combine!A:R,5,FALSE)</f>
        <v>236</v>
      </c>
      <c r="F2532">
        <f>VLOOKUP(A2532,combine!A:R,13,FALSE)</f>
        <v>4.6900000000000004</v>
      </c>
      <c r="G2532">
        <f>VLOOKUP(A2532,combine!A:R,14,FALSE)</f>
        <v>32.5</v>
      </c>
      <c r="H2532">
        <f>VLOOKUP(A2532,combine!A:R,16,FALSE)</f>
        <v>4.1100000000000003</v>
      </c>
      <c r="I2532">
        <f>VLOOKUP(A2532,combine!A:R,17,FALSE)</f>
        <v>117</v>
      </c>
    </row>
    <row r="2533" spans="1:9" x14ac:dyDescent="0.2">
      <c r="A2533">
        <v>20050156</v>
      </c>
      <c r="B2533" t="s">
        <v>22</v>
      </c>
      <c r="C2533">
        <v>7.9920634920634903</v>
      </c>
      <c r="D2533">
        <f>VLOOKUP(A2533,combine!A:R,4,FALSE)</f>
        <v>68.5</v>
      </c>
      <c r="E2533">
        <f>VLOOKUP(A2533,combine!A:R,5,FALSE)</f>
        <v>189</v>
      </c>
      <c r="F2533">
        <f>VLOOKUP(A2533,combine!A:R,13,FALSE)</f>
        <v>4.49</v>
      </c>
      <c r="G2533">
        <f>VLOOKUP(A2533,combine!A:R,14,FALSE)</f>
        <v>0</v>
      </c>
      <c r="H2533">
        <f>VLOOKUP(A2533,combine!A:R,16,FALSE)</f>
        <v>0</v>
      </c>
      <c r="I2533">
        <f>VLOOKUP(A2533,combine!A:R,17,FALSE)</f>
        <v>0</v>
      </c>
    </row>
    <row r="2534" spans="1:9" x14ac:dyDescent="0.2">
      <c r="A2534">
        <v>20080082</v>
      </c>
      <c r="B2534" t="s">
        <v>22</v>
      </c>
      <c r="C2534">
        <v>11.375</v>
      </c>
      <c r="D2534">
        <f>VLOOKUP(A2534,combine!A:R,4,FALSE)</f>
        <v>72.13</v>
      </c>
      <c r="E2534">
        <f>VLOOKUP(A2534,combine!A:R,5,FALSE)</f>
        <v>205</v>
      </c>
      <c r="F2534">
        <f>VLOOKUP(A2534,combine!A:R,13,FALSE)</f>
        <v>4.54</v>
      </c>
      <c r="G2534">
        <f>VLOOKUP(A2534,combine!A:R,14,FALSE)</f>
        <v>33</v>
      </c>
      <c r="H2534">
        <f>VLOOKUP(A2534,combine!A:R,16,FALSE)</f>
        <v>4.41</v>
      </c>
      <c r="I2534">
        <f>VLOOKUP(A2534,combine!A:R,17,FALSE)</f>
        <v>119</v>
      </c>
    </row>
    <row r="2535" spans="1:9" x14ac:dyDescent="0.2">
      <c r="A2535">
        <v>20100698</v>
      </c>
      <c r="B2535" t="s">
        <v>103</v>
      </c>
      <c r="C2535">
        <v>1.71428571428571</v>
      </c>
      <c r="D2535">
        <f>VLOOKUP(A2535,combine!A:R,4,FALSE)</f>
        <v>73.5</v>
      </c>
      <c r="E2535">
        <f>VLOOKUP(A2535,combine!A:R,5,FALSE)</f>
        <v>258</v>
      </c>
      <c r="F2535">
        <f>VLOOKUP(A2535,combine!A:R,13,FALSE)</f>
        <v>4.99</v>
      </c>
      <c r="G2535">
        <f>VLOOKUP(A2535,combine!A:R,14,FALSE)</f>
        <v>29</v>
      </c>
      <c r="H2535">
        <f>VLOOKUP(A2535,combine!A:R,16,FALSE)</f>
        <v>0</v>
      </c>
      <c r="I2535">
        <f>VLOOKUP(A2535,combine!A:R,17,FALSE)</f>
        <v>0</v>
      </c>
    </row>
    <row r="2536" spans="1:9" x14ac:dyDescent="0.2">
      <c r="A2536">
        <v>20090107</v>
      </c>
      <c r="B2536" t="s">
        <v>34</v>
      </c>
      <c r="C2536">
        <v>0</v>
      </c>
      <c r="D2536">
        <f>VLOOKUP(A2536,combine!A:R,4,FALSE)</f>
        <v>67.88</v>
      </c>
      <c r="E2536">
        <f>VLOOKUP(A2536,combine!A:R,5,FALSE)</f>
        <v>195</v>
      </c>
      <c r="F2536">
        <f>VLOOKUP(A2536,combine!A:R,13,FALSE)</f>
        <v>4.3</v>
      </c>
      <c r="G2536">
        <f>VLOOKUP(A2536,combine!A:R,14,FALSE)</f>
        <v>40.5</v>
      </c>
      <c r="H2536">
        <f>VLOOKUP(A2536,combine!A:R,16,FALSE)</f>
        <v>4.28</v>
      </c>
      <c r="I2536">
        <f>VLOOKUP(A2536,combine!A:R,17,FALSE)</f>
        <v>126</v>
      </c>
    </row>
    <row r="2537" spans="1:9" x14ac:dyDescent="0.2">
      <c r="A2537">
        <v>20090124</v>
      </c>
      <c r="B2537" t="s">
        <v>34</v>
      </c>
      <c r="C2537">
        <v>0</v>
      </c>
      <c r="D2537">
        <f>VLOOKUP(A2537,combine!A:R,4,FALSE)</f>
        <v>74.38</v>
      </c>
      <c r="E2537">
        <f>VLOOKUP(A2537,combine!A:R,5,FALSE)</f>
        <v>203</v>
      </c>
      <c r="F2537">
        <f>VLOOKUP(A2537,combine!A:R,13,FALSE)</f>
        <v>4.32</v>
      </c>
      <c r="G2537">
        <f>VLOOKUP(A2537,combine!A:R,14,FALSE)</f>
        <v>0</v>
      </c>
      <c r="H2537">
        <f>VLOOKUP(A2537,combine!A:R,16,FALSE)</f>
        <v>0</v>
      </c>
      <c r="I2537">
        <f>VLOOKUP(A2537,combine!A:R,17,FALSE)</f>
        <v>0</v>
      </c>
    </row>
    <row r="2538" spans="1:9" x14ac:dyDescent="0.2">
      <c r="A2538">
        <v>20070079</v>
      </c>
      <c r="B2538" t="s">
        <v>34</v>
      </c>
      <c r="C2538">
        <v>0</v>
      </c>
      <c r="D2538">
        <f>VLOOKUP(A2538,combine!A:R,4,FALSE)</f>
        <v>73.8</v>
      </c>
      <c r="E2538">
        <f>VLOOKUP(A2538,combine!A:R,5,FALSE)</f>
        <v>209</v>
      </c>
      <c r="F2538">
        <f>VLOOKUP(A2538,combine!A:R,13,FALSE)</f>
        <v>4.4000000000000004</v>
      </c>
      <c r="G2538">
        <f>VLOOKUP(A2538,combine!A:R,14,FALSE)</f>
        <v>36.5</v>
      </c>
      <c r="H2538">
        <f>VLOOKUP(A2538,combine!A:R,16,FALSE)</f>
        <v>4.3899999999999997</v>
      </c>
      <c r="I2538">
        <f>VLOOKUP(A2538,combine!A:R,17,FALSE)</f>
        <v>121</v>
      </c>
    </row>
    <row r="2539" spans="1:9" x14ac:dyDescent="0.2">
      <c r="A2539">
        <v>20090089</v>
      </c>
      <c r="B2539" t="s">
        <v>58</v>
      </c>
      <c r="C2539">
        <v>0.23076923076923</v>
      </c>
      <c r="D2539">
        <f>VLOOKUP(A2539,combine!A:R,4,FALSE)</f>
        <v>77</v>
      </c>
      <c r="E2539">
        <f>VLOOKUP(A2539,combine!A:R,5,FALSE)</f>
        <v>246</v>
      </c>
      <c r="F2539">
        <f>VLOOKUP(A2539,combine!A:R,13,FALSE)</f>
        <v>4.49</v>
      </c>
      <c r="G2539">
        <f>VLOOKUP(A2539,combine!A:R,14,FALSE)</f>
        <v>41</v>
      </c>
      <c r="H2539">
        <f>VLOOKUP(A2539,combine!A:R,16,FALSE)</f>
        <v>0</v>
      </c>
      <c r="I2539">
        <f>VLOOKUP(A2539,combine!A:R,17,FALSE)</f>
        <v>123</v>
      </c>
    </row>
    <row r="2540" spans="1:9" x14ac:dyDescent="0.2">
      <c r="A2540">
        <v>20060028</v>
      </c>
      <c r="B2540" t="s">
        <v>58</v>
      </c>
      <c r="C2540">
        <v>1</v>
      </c>
      <c r="D2540">
        <f>VLOOKUP(A2540,combine!A:R,4,FALSE)</f>
        <v>78.38</v>
      </c>
      <c r="E2540">
        <f>VLOOKUP(A2540,combine!A:R,5,FALSE)</f>
        <v>261</v>
      </c>
      <c r="F2540">
        <f>VLOOKUP(A2540,combine!A:R,13,FALSE)</f>
        <v>4.84</v>
      </c>
      <c r="G2540">
        <f>VLOOKUP(A2540,combine!A:R,14,FALSE)</f>
        <v>37</v>
      </c>
      <c r="H2540">
        <f>VLOOKUP(A2540,combine!A:R,16,FALSE)</f>
        <v>4.82</v>
      </c>
      <c r="I2540">
        <f>VLOOKUP(A2540,combine!A:R,17,FALSE)</f>
        <v>118</v>
      </c>
    </row>
    <row r="2541" spans="1:9" x14ac:dyDescent="0.2">
      <c r="A2541">
        <v>20090157</v>
      </c>
      <c r="B2541" t="s">
        <v>207</v>
      </c>
      <c r="C2541">
        <v>16.6666666666666</v>
      </c>
      <c r="D2541">
        <f>VLOOKUP(A2541,combine!A:R,4,FALSE)</f>
        <v>71.25</v>
      </c>
      <c r="E2541">
        <f>VLOOKUP(A2541,combine!A:R,5,FALSE)</f>
        <v>198</v>
      </c>
      <c r="F2541">
        <f>VLOOKUP(A2541,combine!A:R,13,FALSE)</f>
        <v>4.68</v>
      </c>
      <c r="G2541">
        <f>VLOOKUP(A2541,combine!A:R,14,FALSE)</f>
        <v>33.5</v>
      </c>
      <c r="H2541">
        <f>VLOOKUP(A2541,combine!A:R,16,FALSE)</f>
        <v>3.98</v>
      </c>
      <c r="I2541">
        <f>VLOOKUP(A2541,combine!A:R,17,FALSE)</f>
        <v>118</v>
      </c>
    </row>
    <row r="2542" spans="1:9" x14ac:dyDescent="0.2">
      <c r="A2542">
        <v>20080073</v>
      </c>
      <c r="B2542" t="s">
        <v>49</v>
      </c>
      <c r="C2542">
        <v>-0.6</v>
      </c>
      <c r="D2542">
        <f>VLOOKUP(A2542,combine!A:R,4,FALSE)</f>
        <v>71</v>
      </c>
      <c r="E2542">
        <f>VLOOKUP(A2542,combine!A:R,5,FALSE)</f>
        <v>200</v>
      </c>
      <c r="F2542">
        <f>VLOOKUP(A2542,combine!A:R,13,FALSE)</f>
        <v>4.41</v>
      </c>
      <c r="G2542">
        <f>VLOOKUP(A2542,combine!A:R,14,FALSE)</f>
        <v>30.5</v>
      </c>
      <c r="H2542">
        <f>VLOOKUP(A2542,combine!A:R,16,FALSE)</f>
        <v>4.22</v>
      </c>
      <c r="I2542">
        <f>VLOOKUP(A2542,combine!A:R,17,FALSE)</f>
        <v>122</v>
      </c>
    </row>
    <row r="2543" spans="1:9" x14ac:dyDescent="0.2">
      <c r="A2543">
        <v>20090121</v>
      </c>
      <c r="B2543" t="s">
        <v>58</v>
      </c>
      <c r="D2543">
        <f>VLOOKUP(A2543,combine!A:R,4,FALSE)</f>
        <v>77</v>
      </c>
      <c r="E2543">
        <f>VLOOKUP(A2543,combine!A:R,5,FALSE)</f>
        <v>240</v>
      </c>
      <c r="F2543">
        <f>VLOOKUP(A2543,combine!A:R,13,FALSE)</f>
        <v>4.5199999999999996</v>
      </c>
      <c r="G2543">
        <f>VLOOKUP(A2543,combine!A:R,14,FALSE)</f>
        <v>33</v>
      </c>
      <c r="H2543">
        <f>VLOOKUP(A2543,combine!A:R,16,FALSE)</f>
        <v>4.46</v>
      </c>
      <c r="I2543">
        <f>VLOOKUP(A2543,combine!A:R,17,FALSE)</f>
        <v>115</v>
      </c>
    </row>
    <row r="2544" spans="1:9" x14ac:dyDescent="0.2">
      <c r="A2544">
        <v>20090175</v>
      </c>
      <c r="B2544" t="s">
        <v>34</v>
      </c>
      <c r="D2544">
        <f>VLOOKUP(A2544,combine!A:R,4,FALSE)</f>
        <v>71.63</v>
      </c>
      <c r="E2544">
        <f>VLOOKUP(A2544,combine!A:R,5,FALSE)</f>
        <v>184</v>
      </c>
      <c r="F2544">
        <f>VLOOKUP(A2544,combine!A:R,13,FALSE)</f>
        <v>4.4000000000000004</v>
      </c>
      <c r="G2544">
        <f>VLOOKUP(A2544,combine!A:R,14,FALSE)</f>
        <v>0</v>
      </c>
      <c r="H2544">
        <f>VLOOKUP(A2544,combine!A:R,16,FALSE)</f>
        <v>0</v>
      </c>
      <c r="I2544">
        <f>VLOOKUP(A2544,combine!A:R,17,FALSE)</f>
        <v>0</v>
      </c>
    </row>
    <row r="2545" spans="1:9" x14ac:dyDescent="0.2">
      <c r="A2545">
        <v>20070016</v>
      </c>
      <c r="B2545" t="s">
        <v>38</v>
      </c>
      <c r="C2545">
        <v>2.1</v>
      </c>
      <c r="D2545">
        <f>VLOOKUP(A2545,combine!A:R,4,FALSE)</f>
        <v>76.38</v>
      </c>
      <c r="E2545">
        <f>VLOOKUP(A2545,combine!A:R,5,FALSE)</f>
        <v>300</v>
      </c>
      <c r="F2545">
        <f>VLOOKUP(A2545,combine!A:R,13,FALSE)</f>
        <v>5.07</v>
      </c>
      <c r="G2545">
        <f>VLOOKUP(A2545,combine!A:R,14,FALSE)</f>
        <v>30.5</v>
      </c>
      <c r="H2545">
        <f>VLOOKUP(A2545,combine!A:R,16,FALSE)</f>
        <v>4.79</v>
      </c>
      <c r="I2545">
        <f>VLOOKUP(A2545,combine!A:R,17,FALSE)</f>
        <v>108</v>
      </c>
    </row>
    <row r="2546" spans="1:9" x14ac:dyDescent="0.2">
      <c r="A2546">
        <v>20100461</v>
      </c>
      <c r="B2546" t="s">
        <v>103</v>
      </c>
      <c r="C2546">
        <v>0.57142857142857095</v>
      </c>
      <c r="D2546">
        <f>VLOOKUP(A2546,combine!A:R,4,FALSE)</f>
        <v>75.13</v>
      </c>
      <c r="E2546">
        <f>VLOOKUP(A2546,combine!A:R,5,FALSE)</f>
        <v>242</v>
      </c>
      <c r="F2546">
        <f>VLOOKUP(A2546,combine!A:R,13,FALSE)</f>
        <v>4.76</v>
      </c>
      <c r="G2546">
        <f>VLOOKUP(A2546,combine!A:R,14,FALSE)</f>
        <v>34.5</v>
      </c>
      <c r="H2546">
        <f>VLOOKUP(A2546,combine!A:R,16,FALSE)</f>
        <v>4.42</v>
      </c>
      <c r="I2546">
        <f>VLOOKUP(A2546,combine!A:R,17,FALSE)</f>
        <v>117</v>
      </c>
    </row>
    <row r="2547" spans="1:9" x14ac:dyDescent="0.2">
      <c r="A2547">
        <v>20100093</v>
      </c>
      <c r="B2547" t="s">
        <v>58</v>
      </c>
      <c r="C2547">
        <v>0</v>
      </c>
      <c r="D2547">
        <f>VLOOKUP(A2547,combine!A:R,4,FALSE)</f>
        <v>75</v>
      </c>
      <c r="E2547">
        <f>VLOOKUP(A2547,combine!A:R,5,FALSE)</f>
        <v>245</v>
      </c>
      <c r="F2547">
        <f>VLOOKUP(A2547,combine!A:R,13,FALSE)</f>
        <v>4.6900000000000004</v>
      </c>
      <c r="G2547">
        <f>VLOOKUP(A2547,combine!A:R,14,FALSE)</f>
        <v>34</v>
      </c>
      <c r="H2547">
        <f>VLOOKUP(A2547,combine!A:R,16,FALSE)</f>
        <v>4.42</v>
      </c>
      <c r="I2547">
        <f>VLOOKUP(A2547,combine!A:R,17,FALSE)</f>
        <v>113</v>
      </c>
    </row>
    <row r="2548" spans="1:9" x14ac:dyDescent="0.2">
      <c r="A2548">
        <v>20100443</v>
      </c>
      <c r="B2548" t="s">
        <v>103</v>
      </c>
      <c r="C2548">
        <v>9</v>
      </c>
      <c r="D2548">
        <f>VLOOKUP(A2548,combine!A:R,4,FALSE)</f>
        <v>72.38</v>
      </c>
      <c r="E2548">
        <f>VLOOKUP(A2548,combine!A:R,5,FALSE)</f>
        <v>232</v>
      </c>
      <c r="F2548">
        <f>VLOOKUP(A2548,combine!A:R,13,FALSE)</f>
        <v>4.59</v>
      </c>
      <c r="G2548">
        <f>VLOOKUP(A2548,combine!A:R,14,FALSE)</f>
        <v>40</v>
      </c>
      <c r="H2548">
        <f>VLOOKUP(A2548,combine!A:R,16,FALSE)</f>
        <v>4.43</v>
      </c>
      <c r="I2548">
        <f>VLOOKUP(A2548,combine!A:R,17,FALSE)</f>
        <v>123</v>
      </c>
    </row>
    <row r="2549" spans="1:9" x14ac:dyDescent="0.2">
      <c r="A2549">
        <v>20100125</v>
      </c>
      <c r="B2549" t="s">
        <v>58</v>
      </c>
      <c r="C2549">
        <v>0</v>
      </c>
      <c r="D2549">
        <f>VLOOKUP(A2549,combine!A:R,4,FALSE)</f>
        <v>74.63</v>
      </c>
      <c r="E2549">
        <f>VLOOKUP(A2549,combine!A:R,5,FALSE)</f>
        <v>252</v>
      </c>
      <c r="F2549">
        <f>VLOOKUP(A2549,combine!A:R,13,FALSE)</f>
        <v>4.62</v>
      </c>
      <c r="G2549">
        <f>VLOOKUP(A2549,combine!A:R,14,FALSE)</f>
        <v>40</v>
      </c>
      <c r="H2549">
        <f>VLOOKUP(A2549,combine!A:R,16,FALSE)</f>
        <v>4.37</v>
      </c>
      <c r="I2549">
        <f>VLOOKUP(A2549,combine!A:R,17,FALSE)</f>
        <v>120</v>
      </c>
    </row>
    <row r="2550" spans="1:9" x14ac:dyDescent="0.2">
      <c r="A2550">
        <v>20090606</v>
      </c>
      <c r="B2550" t="s">
        <v>22</v>
      </c>
      <c r="C2550">
        <v>7.9393939393939297</v>
      </c>
      <c r="D2550">
        <f>VLOOKUP(A2550,combine!A:R,4,FALSE)</f>
        <v>72</v>
      </c>
      <c r="E2550">
        <f>VLOOKUP(A2550,combine!A:R,5,FALSE)</f>
        <v>197</v>
      </c>
      <c r="F2550">
        <f>VLOOKUP(A2550,combine!A:R,13,FALSE)</f>
        <v>4.45</v>
      </c>
      <c r="G2550">
        <f>VLOOKUP(A2550,combine!A:R,14,FALSE)</f>
        <v>41.5</v>
      </c>
      <c r="H2550">
        <f>VLOOKUP(A2550,combine!A:R,16,FALSE)</f>
        <v>4.33</v>
      </c>
      <c r="I2550">
        <f>VLOOKUP(A2550,combine!A:R,17,FALSE)</f>
        <v>122</v>
      </c>
    </row>
    <row r="2551" spans="1:9" x14ac:dyDescent="0.2">
      <c r="A2551">
        <v>20090016</v>
      </c>
      <c r="B2551" t="s">
        <v>77</v>
      </c>
      <c r="C2551">
        <v>-1.1219512195121899</v>
      </c>
      <c r="D2551">
        <f>VLOOKUP(A2551,combine!A:R,4,FALSE)</f>
        <v>74.13</v>
      </c>
      <c r="E2551">
        <f>VLOOKUP(A2551,combine!A:R,5,FALSE)</f>
        <v>255</v>
      </c>
      <c r="F2551">
        <f>VLOOKUP(A2551,combine!A:R,13,FALSE)</f>
        <v>4.82</v>
      </c>
      <c r="G2551">
        <f>VLOOKUP(A2551,combine!A:R,14,FALSE)</f>
        <v>36</v>
      </c>
      <c r="H2551">
        <f>VLOOKUP(A2551,combine!A:R,16,FALSE)</f>
        <v>4.38</v>
      </c>
      <c r="I2551">
        <f>VLOOKUP(A2551,combine!A:R,17,FALSE)</f>
        <v>107</v>
      </c>
    </row>
    <row r="2552" spans="1:9" x14ac:dyDescent="0.2">
      <c r="A2552">
        <v>20090030</v>
      </c>
      <c r="B2552" t="s">
        <v>34</v>
      </c>
      <c r="C2552">
        <v>0</v>
      </c>
      <c r="D2552">
        <f>VLOOKUP(A2552,combine!A:R,4,FALSE)</f>
        <v>74.88</v>
      </c>
      <c r="E2552">
        <f>VLOOKUP(A2552,combine!A:R,5,FALSE)</f>
        <v>218</v>
      </c>
      <c r="F2552">
        <f>VLOOKUP(A2552,combine!A:R,13,FALSE)</f>
        <v>4.49</v>
      </c>
      <c r="G2552">
        <f>VLOOKUP(A2552,combine!A:R,14,FALSE)</f>
        <v>37</v>
      </c>
      <c r="H2552">
        <f>VLOOKUP(A2552,combine!A:R,16,FALSE)</f>
        <v>4.47</v>
      </c>
      <c r="I2552">
        <f>VLOOKUP(A2552,combine!A:R,17,FALSE)</f>
        <v>124</v>
      </c>
    </row>
    <row r="2553" spans="1:9" x14ac:dyDescent="0.2">
      <c r="A2553">
        <v>20050250</v>
      </c>
      <c r="B2553" t="s">
        <v>104</v>
      </c>
      <c r="C2553">
        <v>0</v>
      </c>
      <c r="D2553">
        <f>VLOOKUP(A2553,combine!A:R,4,FALSE)</f>
        <v>74.38</v>
      </c>
      <c r="E2553">
        <f>VLOOKUP(A2553,combine!A:R,5,FALSE)</f>
        <v>232</v>
      </c>
      <c r="F2553">
        <f>VLOOKUP(A2553,combine!A:R,13,FALSE)</f>
        <v>4.87</v>
      </c>
      <c r="G2553">
        <f>VLOOKUP(A2553,combine!A:R,14,FALSE)</f>
        <v>30.5</v>
      </c>
      <c r="H2553">
        <f>VLOOKUP(A2553,combine!A:R,16,FALSE)</f>
        <v>4.07</v>
      </c>
      <c r="I2553">
        <f>VLOOKUP(A2553,combine!A:R,17,FALSE)</f>
        <v>103</v>
      </c>
    </row>
    <row r="2554" spans="1:9" x14ac:dyDescent="0.2">
      <c r="A2554">
        <v>20080245</v>
      </c>
      <c r="B2554" t="s">
        <v>1650</v>
      </c>
      <c r="C2554">
        <v>0</v>
      </c>
      <c r="D2554">
        <f>VLOOKUP(A2554,combine!A:R,4,FALSE)</f>
        <v>75.63</v>
      </c>
      <c r="E2554">
        <f>VLOOKUP(A2554,combine!A:R,5,FALSE)</f>
        <v>296</v>
      </c>
      <c r="F2554">
        <f>VLOOKUP(A2554,combine!A:R,13,FALSE)</f>
        <v>5.45</v>
      </c>
      <c r="G2554">
        <f>VLOOKUP(A2554,combine!A:R,14,FALSE)</f>
        <v>25</v>
      </c>
      <c r="H2554">
        <f>VLOOKUP(A2554,combine!A:R,16,FALSE)</f>
        <v>4.75</v>
      </c>
      <c r="I2554">
        <f>VLOOKUP(A2554,combine!A:R,17,FALSE)</f>
        <v>99</v>
      </c>
    </row>
    <row r="2555" spans="1:9" x14ac:dyDescent="0.2">
      <c r="A2555">
        <v>20080083</v>
      </c>
      <c r="B2555" t="s">
        <v>119</v>
      </c>
      <c r="C2555">
        <v>-4</v>
      </c>
      <c r="D2555">
        <f>VLOOKUP(A2555,combine!A:R,4,FALSE)</f>
        <v>75.400000000000006</v>
      </c>
      <c r="E2555">
        <f>VLOOKUP(A2555,combine!A:R,5,FALSE)</f>
        <v>303</v>
      </c>
      <c r="F2555">
        <f>VLOOKUP(A2555,combine!A:R,13,FALSE)</f>
        <v>5.07</v>
      </c>
      <c r="G2555">
        <f>VLOOKUP(A2555,combine!A:R,14,FALSE)</f>
        <v>26.5</v>
      </c>
      <c r="H2555">
        <f>VLOOKUP(A2555,combine!A:R,16,FALSE)</f>
        <v>4.54</v>
      </c>
      <c r="I2555">
        <f>VLOOKUP(A2555,combine!A:R,17,FALSE)</f>
        <v>107</v>
      </c>
    </row>
    <row r="2556" spans="1:9" x14ac:dyDescent="0.2">
      <c r="A2556">
        <v>20080245</v>
      </c>
      <c r="B2556" t="s">
        <v>38</v>
      </c>
      <c r="C2556">
        <v>0</v>
      </c>
      <c r="D2556">
        <f>VLOOKUP(A2556,combine!A:R,4,FALSE)</f>
        <v>75.63</v>
      </c>
      <c r="E2556">
        <f>VLOOKUP(A2556,combine!A:R,5,FALSE)</f>
        <v>296</v>
      </c>
      <c r="F2556">
        <f>VLOOKUP(A2556,combine!A:R,13,FALSE)</f>
        <v>5.45</v>
      </c>
      <c r="G2556">
        <f>VLOOKUP(A2556,combine!A:R,14,FALSE)</f>
        <v>25</v>
      </c>
      <c r="H2556">
        <f>VLOOKUP(A2556,combine!A:R,16,FALSE)</f>
        <v>4.75</v>
      </c>
      <c r="I2556">
        <f>VLOOKUP(A2556,combine!A:R,17,FALSE)</f>
        <v>99</v>
      </c>
    </row>
    <row r="2557" spans="1:9" x14ac:dyDescent="0.2">
      <c r="A2557">
        <v>20080148</v>
      </c>
      <c r="B2557" t="s">
        <v>42</v>
      </c>
      <c r="C2557">
        <v>5</v>
      </c>
      <c r="D2557">
        <f>VLOOKUP(A2557,combine!A:R,4,FALSE)</f>
        <v>74</v>
      </c>
      <c r="E2557">
        <f>VLOOKUP(A2557,combine!A:R,5,FALSE)</f>
        <v>292</v>
      </c>
      <c r="F2557">
        <f>VLOOKUP(A2557,combine!A:R,13,FALSE)</f>
        <v>5.13</v>
      </c>
      <c r="G2557">
        <f>VLOOKUP(A2557,combine!A:R,14,FALSE)</f>
        <v>22.5</v>
      </c>
      <c r="H2557">
        <f>VLOOKUP(A2557,combine!A:R,16,FALSE)</f>
        <v>4.87</v>
      </c>
      <c r="I2557">
        <f>VLOOKUP(A2557,combine!A:R,17,FALSE)</f>
        <v>108</v>
      </c>
    </row>
    <row r="2558" spans="1:9" x14ac:dyDescent="0.2">
      <c r="A2558">
        <v>20100051</v>
      </c>
      <c r="B2558" t="s">
        <v>49</v>
      </c>
      <c r="C2558">
        <v>0</v>
      </c>
      <c r="D2558">
        <f>VLOOKUP(A2558,combine!A:R,4,FALSE)</f>
        <v>72</v>
      </c>
      <c r="E2558">
        <f>VLOOKUP(A2558,combine!A:R,5,FALSE)</f>
        <v>231</v>
      </c>
      <c r="F2558">
        <f>VLOOKUP(A2558,combine!A:R,13,FALSE)</f>
        <v>4.5</v>
      </c>
      <c r="G2558">
        <f>VLOOKUP(A2558,combine!A:R,14,FALSE)</f>
        <v>38</v>
      </c>
      <c r="H2558">
        <f>VLOOKUP(A2558,combine!A:R,16,FALSE)</f>
        <v>4.25</v>
      </c>
      <c r="I2558">
        <f>VLOOKUP(A2558,combine!A:R,17,FALSE)</f>
        <v>118</v>
      </c>
    </row>
    <row r="2559" spans="1:9" x14ac:dyDescent="0.2">
      <c r="A2559">
        <v>20100161</v>
      </c>
      <c r="B2559" t="s">
        <v>119</v>
      </c>
      <c r="C2559">
        <v>0</v>
      </c>
      <c r="D2559">
        <f>VLOOKUP(A2559,combine!A:R,4,FALSE)</f>
        <v>75.63</v>
      </c>
      <c r="E2559">
        <f>VLOOKUP(A2559,combine!A:R,5,FALSE)</f>
        <v>325</v>
      </c>
      <c r="F2559">
        <f>VLOOKUP(A2559,combine!A:R,13,FALSE)</f>
        <v>5.12</v>
      </c>
      <c r="G2559">
        <f>VLOOKUP(A2559,combine!A:R,14,FALSE)</f>
        <v>32.5</v>
      </c>
      <c r="H2559">
        <f>VLOOKUP(A2559,combine!A:R,16,FALSE)</f>
        <v>4.9000000000000004</v>
      </c>
      <c r="I2559">
        <f>VLOOKUP(A2559,combine!A:R,17,FALSE)</f>
        <v>103</v>
      </c>
    </row>
    <row r="2560" spans="1:9" x14ac:dyDescent="0.2">
      <c r="A2560">
        <v>20080219</v>
      </c>
      <c r="B2560" t="s">
        <v>50</v>
      </c>
      <c r="C2560">
        <v>0</v>
      </c>
      <c r="D2560">
        <f>VLOOKUP(A2560,combine!A:R,4,FALSE)</f>
        <v>77</v>
      </c>
      <c r="E2560">
        <f>VLOOKUP(A2560,combine!A:R,5,FALSE)</f>
        <v>303</v>
      </c>
      <c r="F2560">
        <f>VLOOKUP(A2560,combine!A:R,13,FALSE)</f>
        <v>5.31</v>
      </c>
      <c r="G2560">
        <f>VLOOKUP(A2560,combine!A:R,14,FALSE)</f>
        <v>26.5</v>
      </c>
      <c r="H2560">
        <f>VLOOKUP(A2560,combine!A:R,16,FALSE)</f>
        <v>4.6500000000000004</v>
      </c>
      <c r="I2560">
        <f>VLOOKUP(A2560,combine!A:R,17,FALSE)</f>
        <v>109</v>
      </c>
    </row>
    <row r="2561" spans="1:9" x14ac:dyDescent="0.2">
      <c r="A2561">
        <v>20070044</v>
      </c>
      <c r="B2561" t="s">
        <v>34</v>
      </c>
      <c r="C2561">
        <v>0</v>
      </c>
      <c r="D2561">
        <f>VLOOKUP(A2561,combine!A:R,4,FALSE)</f>
        <v>75.5</v>
      </c>
      <c r="E2561">
        <f>VLOOKUP(A2561,combine!A:R,5,FALSE)</f>
        <v>200</v>
      </c>
      <c r="F2561">
        <f>VLOOKUP(A2561,combine!A:R,13,FALSE)</f>
        <v>4.53</v>
      </c>
      <c r="G2561">
        <f>VLOOKUP(A2561,combine!A:R,14,FALSE)</f>
        <v>39.5</v>
      </c>
      <c r="H2561">
        <f>VLOOKUP(A2561,combine!A:R,16,FALSE)</f>
        <v>4.34</v>
      </c>
      <c r="I2561">
        <f>VLOOKUP(A2561,combine!A:R,17,FALSE)</f>
        <v>119</v>
      </c>
    </row>
    <row r="2562" spans="1:9" x14ac:dyDescent="0.2">
      <c r="A2562">
        <v>20080187</v>
      </c>
      <c r="B2562" t="s">
        <v>16608</v>
      </c>
      <c r="C2562">
        <v>0</v>
      </c>
      <c r="D2562">
        <f>VLOOKUP(A2562,combine!A:R,4,FALSE)</f>
        <v>75.5</v>
      </c>
      <c r="E2562">
        <f>VLOOKUP(A2562,combine!A:R,5,FALSE)</f>
        <v>301</v>
      </c>
      <c r="F2562">
        <f>VLOOKUP(A2562,combine!A:R,13,FALSE)</f>
        <v>5.4</v>
      </c>
      <c r="G2562">
        <f>VLOOKUP(A2562,combine!A:R,14,FALSE)</f>
        <v>30</v>
      </c>
      <c r="H2562">
        <f>VLOOKUP(A2562,combine!A:R,16,FALSE)</f>
        <v>4.55</v>
      </c>
      <c r="I2562">
        <f>VLOOKUP(A2562,combine!A:R,17,FALSE)</f>
        <v>103</v>
      </c>
    </row>
    <row r="2563" spans="1:9" x14ac:dyDescent="0.2">
      <c r="A2563">
        <v>20070071</v>
      </c>
      <c r="B2563" t="s">
        <v>49</v>
      </c>
      <c r="C2563">
        <v>0</v>
      </c>
      <c r="D2563">
        <f>VLOOKUP(A2563,combine!A:R,4,FALSE)</f>
        <v>70.38</v>
      </c>
      <c r="E2563">
        <f>VLOOKUP(A2563,combine!A:R,5,FALSE)</f>
        <v>191</v>
      </c>
      <c r="F2563">
        <f>VLOOKUP(A2563,combine!A:R,13,FALSE)</f>
        <v>4.5</v>
      </c>
      <c r="G2563">
        <f>VLOOKUP(A2563,combine!A:R,14,FALSE)</f>
        <v>35.5</v>
      </c>
      <c r="H2563">
        <f>VLOOKUP(A2563,combine!A:R,16,FALSE)</f>
        <v>0</v>
      </c>
      <c r="I2563">
        <f>VLOOKUP(A2563,combine!A:R,17,FALSE)</f>
        <v>121</v>
      </c>
    </row>
    <row r="2564" spans="1:9" x14ac:dyDescent="0.2">
      <c r="A2564">
        <v>20080501</v>
      </c>
      <c r="B2564" t="s">
        <v>103</v>
      </c>
      <c r="C2564">
        <v>3.8</v>
      </c>
      <c r="D2564">
        <f>VLOOKUP(A2564,combine!A:R,4,FALSE)</f>
        <v>74.75</v>
      </c>
      <c r="E2564">
        <f>VLOOKUP(A2564,combine!A:R,5,FALSE)</f>
        <v>244</v>
      </c>
      <c r="F2564">
        <f>VLOOKUP(A2564,combine!A:R,13,FALSE)</f>
        <v>4.8</v>
      </c>
      <c r="G2564">
        <f>VLOOKUP(A2564,combine!A:R,14,FALSE)</f>
        <v>31</v>
      </c>
      <c r="H2564">
        <f>VLOOKUP(A2564,combine!A:R,16,FALSE)</f>
        <v>4.5</v>
      </c>
      <c r="I2564">
        <f>VLOOKUP(A2564,combine!A:R,17,FALSE)</f>
        <v>113</v>
      </c>
    </row>
    <row r="2565" spans="1:9" x14ac:dyDescent="0.2">
      <c r="A2565">
        <v>20100045</v>
      </c>
      <c r="B2565" t="s">
        <v>944</v>
      </c>
      <c r="C2565">
        <v>0</v>
      </c>
      <c r="D2565">
        <f>VLOOKUP(A2565,combine!A:R,4,FALSE)</f>
        <v>76.38</v>
      </c>
      <c r="E2565">
        <f>VLOOKUP(A2565,combine!A:R,5,FALSE)</f>
        <v>310</v>
      </c>
      <c r="F2565">
        <f>VLOOKUP(A2565,combine!A:R,13,FALSE)</f>
        <v>5.28</v>
      </c>
      <c r="G2565">
        <f>VLOOKUP(A2565,combine!A:R,14,FALSE)</f>
        <v>0</v>
      </c>
      <c r="H2565">
        <f>VLOOKUP(A2565,combine!A:R,16,FALSE)</f>
        <v>0</v>
      </c>
      <c r="I2565">
        <f>VLOOKUP(A2565,combine!A:R,17,FALSE)</f>
        <v>0</v>
      </c>
    </row>
    <row r="2566" spans="1:9" x14ac:dyDescent="0.2">
      <c r="A2566">
        <v>20090200</v>
      </c>
      <c r="B2566" t="s">
        <v>18</v>
      </c>
      <c r="C2566">
        <v>10.125</v>
      </c>
      <c r="D2566">
        <f>VLOOKUP(A2566,combine!A:R,4,FALSE)</f>
        <v>71</v>
      </c>
      <c r="E2566">
        <f>VLOOKUP(A2566,combine!A:R,5,FALSE)</f>
        <v>198</v>
      </c>
      <c r="F2566">
        <f>VLOOKUP(A2566,combine!A:R,13,FALSE)</f>
        <v>4.5199999999999996</v>
      </c>
      <c r="G2566">
        <f>VLOOKUP(A2566,combine!A:R,14,FALSE)</f>
        <v>34.5</v>
      </c>
      <c r="H2566">
        <f>VLOOKUP(A2566,combine!A:R,16,FALSE)</f>
        <v>4.4400000000000004</v>
      </c>
      <c r="I2566">
        <f>VLOOKUP(A2566,combine!A:R,17,FALSE)</f>
        <v>122</v>
      </c>
    </row>
    <row r="2567" spans="1:9" x14ac:dyDescent="0.2">
      <c r="A2567">
        <v>20090470</v>
      </c>
      <c r="B2567" t="s">
        <v>49</v>
      </c>
      <c r="D2567">
        <f>VLOOKUP(A2567,combine!A:R,4,FALSE)</f>
        <v>71.25</v>
      </c>
      <c r="E2567">
        <f>VLOOKUP(A2567,combine!A:R,5,FALSE)</f>
        <v>212</v>
      </c>
      <c r="F2567">
        <f>VLOOKUP(A2567,combine!A:R,13,FALSE)</f>
        <v>4.41</v>
      </c>
      <c r="G2567">
        <f>VLOOKUP(A2567,combine!A:R,14,FALSE)</f>
        <v>33</v>
      </c>
      <c r="H2567">
        <f>VLOOKUP(A2567,combine!A:R,16,FALSE)</f>
        <v>4.18</v>
      </c>
      <c r="I2567">
        <f>VLOOKUP(A2567,combine!A:R,17,FALSE)</f>
        <v>116</v>
      </c>
    </row>
    <row r="2568" spans="1:9" x14ac:dyDescent="0.2">
      <c r="A2568">
        <v>20060115</v>
      </c>
      <c r="B2568" t="s">
        <v>22</v>
      </c>
      <c r="C2568">
        <v>7.6397058823529402</v>
      </c>
      <c r="D2568">
        <f>VLOOKUP(A2568,combine!A:R,4,FALSE)</f>
        <v>72.25</v>
      </c>
      <c r="E2568">
        <f>VLOOKUP(A2568,combine!A:R,5,FALSE)</f>
        <v>198</v>
      </c>
      <c r="F2568">
        <f>VLOOKUP(A2568,combine!A:R,13,FALSE)</f>
        <v>4.49</v>
      </c>
      <c r="G2568">
        <f>VLOOKUP(A2568,combine!A:R,14,FALSE)</f>
        <v>41</v>
      </c>
      <c r="H2568">
        <f>VLOOKUP(A2568,combine!A:R,16,FALSE)</f>
        <v>4.2300000000000004</v>
      </c>
      <c r="I2568">
        <f>VLOOKUP(A2568,combine!A:R,17,FALSE)</f>
        <v>133</v>
      </c>
    </row>
    <row r="2569" spans="1:9" x14ac:dyDescent="0.2">
      <c r="A2569">
        <v>20100133</v>
      </c>
      <c r="B2569" t="s">
        <v>90</v>
      </c>
      <c r="C2569">
        <v>6.91143317230273</v>
      </c>
      <c r="D2569">
        <f>VLOOKUP(A2569,combine!A:R,4,FALSE)</f>
        <v>75.25</v>
      </c>
      <c r="E2569">
        <f>VLOOKUP(A2569,combine!A:R,5,FALSE)</f>
        <v>231</v>
      </c>
      <c r="F2569">
        <f>VLOOKUP(A2569,combine!A:R,13,FALSE)</f>
        <v>4.62</v>
      </c>
      <c r="G2569">
        <f>VLOOKUP(A2569,combine!A:R,14,FALSE)</f>
        <v>32</v>
      </c>
      <c r="H2569">
        <f>VLOOKUP(A2569,combine!A:R,16,FALSE)</f>
        <v>4.41</v>
      </c>
      <c r="I2569">
        <f>VLOOKUP(A2569,combine!A:R,17,FALSE)</f>
        <v>116</v>
      </c>
    </row>
    <row r="2570" spans="1:9" x14ac:dyDescent="0.2">
      <c r="A2570">
        <v>20100127</v>
      </c>
      <c r="B2570" t="s">
        <v>38</v>
      </c>
      <c r="C2570">
        <v>3.2727272727272698</v>
      </c>
      <c r="D2570">
        <f>VLOOKUP(A2570,combine!A:R,4,FALSE)</f>
        <v>74.5</v>
      </c>
      <c r="E2570">
        <f>VLOOKUP(A2570,combine!A:R,5,FALSE)</f>
        <v>286</v>
      </c>
      <c r="F2570">
        <f>VLOOKUP(A2570,combine!A:R,13,FALSE)</f>
        <v>4.97</v>
      </c>
      <c r="G2570">
        <f>VLOOKUP(A2570,combine!A:R,14,FALSE)</f>
        <v>29.5</v>
      </c>
      <c r="H2570">
        <f>VLOOKUP(A2570,combine!A:R,16,FALSE)</f>
        <v>0</v>
      </c>
      <c r="I2570">
        <f>VLOOKUP(A2570,combine!A:R,17,FALSE)</f>
        <v>0</v>
      </c>
    </row>
    <row r="2571" spans="1:9" x14ac:dyDescent="0.2">
      <c r="A2571">
        <v>20060081</v>
      </c>
      <c r="B2571" t="s">
        <v>104</v>
      </c>
      <c r="C2571">
        <v>0</v>
      </c>
      <c r="D2571">
        <f>VLOOKUP(A2571,combine!A:R,4,FALSE)</f>
        <v>76.75</v>
      </c>
      <c r="E2571">
        <f>VLOOKUP(A2571,combine!A:R,5,FALSE)</f>
        <v>223</v>
      </c>
      <c r="F2571">
        <f>VLOOKUP(A2571,combine!A:R,13,FALSE)</f>
        <v>4.76</v>
      </c>
      <c r="G2571">
        <f>VLOOKUP(A2571,combine!A:R,14,FALSE)</f>
        <v>33</v>
      </c>
      <c r="H2571">
        <f>VLOOKUP(A2571,combine!A:R,16,FALSE)</f>
        <v>4.1100000000000003</v>
      </c>
      <c r="I2571">
        <f>VLOOKUP(A2571,combine!A:R,17,FALSE)</f>
        <v>112</v>
      </c>
    </row>
    <row r="2572" spans="1:9" x14ac:dyDescent="0.2">
      <c r="A2572">
        <v>20080427</v>
      </c>
      <c r="B2572" t="s">
        <v>49</v>
      </c>
      <c r="D2572">
        <f>VLOOKUP(A2572,combine!A:R,4,FALSE)</f>
        <v>70.63</v>
      </c>
      <c r="E2572">
        <f>VLOOKUP(A2572,combine!A:R,5,FALSE)</f>
        <v>219</v>
      </c>
      <c r="F2572">
        <f>VLOOKUP(A2572,combine!A:R,13,FALSE)</f>
        <v>4.66</v>
      </c>
      <c r="G2572">
        <f>VLOOKUP(A2572,combine!A:R,14,FALSE)</f>
        <v>30.5</v>
      </c>
      <c r="H2572">
        <f>VLOOKUP(A2572,combine!A:R,16,FALSE)</f>
        <v>0</v>
      </c>
      <c r="I2572">
        <f>VLOOKUP(A2572,combine!A:R,17,FALSE)</f>
        <v>114</v>
      </c>
    </row>
    <row r="2573" spans="1:9" x14ac:dyDescent="0.2">
      <c r="A2573">
        <v>20090051</v>
      </c>
      <c r="B2573" t="s">
        <v>119</v>
      </c>
      <c r="C2573">
        <v>0</v>
      </c>
      <c r="D2573">
        <f>VLOOKUP(A2573,combine!A:R,4,FALSE)</f>
        <v>74.63</v>
      </c>
      <c r="E2573">
        <f>VLOOKUP(A2573,combine!A:R,5,FALSE)</f>
        <v>305</v>
      </c>
      <c r="F2573">
        <f>VLOOKUP(A2573,combine!A:R,13,FALSE)</f>
        <v>5.33</v>
      </c>
      <c r="G2573">
        <f>VLOOKUP(A2573,combine!A:R,14,FALSE)</f>
        <v>30.5</v>
      </c>
      <c r="H2573">
        <f>VLOOKUP(A2573,combine!A:R,16,FALSE)</f>
        <v>4.5199999999999996</v>
      </c>
      <c r="I2573">
        <f>VLOOKUP(A2573,combine!A:R,17,FALSE)</f>
        <v>103</v>
      </c>
    </row>
    <row r="2574" spans="1:9" x14ac:dyDescent="0.2">
      <c r="A2574">
        <v>20090664</v>
      </c>
      <c r="B2574" t="s">
        <v>103</v>
      </c>
      <c r="C2574">
        <v>4.7748344370860902</v>
      </c>
      <c r="D2574">
        <f>VLOOKUP(A2574,combine!A:R,4,FALSE)</f>
        <v>73.13</v>
      </c>
      <c r="E2574">
        <f>VLOOKUP(A2574,combine!A:R,5,FALSE)</f>
        <v>228</v>
      </c>
      <c r="F2574">
        <f>VLOOKUP(A2574,combine!A:R,13,FALSE)</f>
        <v>4.5</v>
      </c>
      <c r="G2574">
        <f>VLOOKUP(A2574,combine!A:R,14,FALSE)</f>
        <v>0</v>
      </c>
      <c r="H2574">
        <f>VLOOKUP(A2574,combine!A:R,16,FALSE)</f>
        <v>0</v>
      </c>
      <c r="I2574">
        <f>VLOOKUP(A2574,combine!A:R,17,FALSE)</f>
        <v>0</v>
      </c>
    </row>
    <row r="2575" spans="1:9" x14ac:dyDescent="0.2">
      <c r="A2575">
        <v>20010012</v>
      </c>
      <c r="B2575" t="s">
        <v>1650</v>
      </c>
      <c r="C2575">
        <v>0.91869918699186903</v>
      </c>
      <c r="D2575">
        <f>VLOOKUP(A2575,combine!A:R,4,FALSE)</f>
        <v>74.8</v>
      </c>
      <c r="E2575">
        <f>VLOOKUP(A2575,combine!A:R,5,FALSE)</f>
        <v>293</v>
      </c>
      <c r="F2575">
        <f>VLOOKUP(A2575,combine!A:R,13,FALSE)</f>
        <v>4.9000000000000004</v>
      </c>
      <c r="G2575">
        <f>VLOOKUP(A2575,combine!A:R,14,FALSE)</f>
        <v>0</v>
      </c>
      <c r="H2575">
        <f>VLOOKUP(A2575,combine!A:R,16,FALSE)</f>
        <v>0</v>
      </c>
      <c r="I2575">
        <f>VLOOKUP(A2575,combine!A:R,17,FALSE)</f>
        <v>0</v>
      </c>
    </row>
    <row r="2576" spans="1:9" x14ac:dyDescent="0.2">
      <c r="A2576">
        <v>20080144</v>
      </c>
      <c r="B2576" t="s">
        <v>42</v>
      </c>
      <c r="C2576">
        <v>2.625</v>
      </c>
      <c r="D2576">
        <f>VLOOKUP(A2576,combine!A:R,4,FALSE)</f>
        <v>75.13</v>
      </c>
      <c r="E2576">
        <f>VLOOKUP(A2576,combine!A:R,5,FALSE)</f>
        <v>301</v>
      </c>
      <c r="F2576">
        <f>VLOOKUP(A2576,combine!A:R,13,FALSE)</f>
        <v>5.17</v>
      </c>
      <c r="G2576">
        <f>VLOOKUP(A2576,combine!A:R,14,FALSE)</f>
        <v>25.5</v>
      </c>
      <c r="H2576">
        <f>VLOOKUP(A2576,combine!A:R,16,FALSE)</f>
        <v>0</v>
      </c>
      <c r="I2576">
        <f>VLOOKUP(A2576,combine!A:R,17,FALSE)</f>
        <v>100</v>
      </c>
    </row>
    <row r="2577" spans="1:9" x14ac:dyDescent="0.2">
      <c r="A2577">
        <v>20090116</v>
      </c>
      <c r="B2577" t="s">
        <v>207</v>
      </c>
      <c r="C2577">
        <v>13.5</v>
      </c>
      <c r="D2577">
        <f>VLOOKUP(A2577,combine!A:R,4,FALSE)</f>
        <v>73.38</v>
      </c>
      <c r="E2577">
        <f>VLOOKUP(A2577,combine!A:R,5,FALSE)</f>
        <v>221</v>
      </c>
      <c r="F2577">
        <f>VLOOKUP(A2577,combine!A:R,13,FALSE)</f>
        <v>4.42</v>
      </c>
      <c r="G2577">
        <f>VLOOKUP(A2577,combine!A:R,14,FALSE)</f>
        <v>37</v>
      </c>
      <c r="H2577">
        <f>VLOOKUP(A2577,combine!A:R,16,FALSE)</f>
        <v>4.12</v>
      </c>
      <c r="I2577">
        <f>VLOOKUP(A2577,combine!A:R,17,FALSE)</f>
        <v>125</v>
      </c>
    </row>
    <row r="2578" spans="1:9" x14ac:dyDescent="0.2">
      <c r="A2578">
        <v>20080128</v>
      </c>
      <c r="B2578" t="s">
        <v>34</v>
      </c>
      <c r="C2578">
        <v>0</v>
      </c>
      <c r="D2578">
        <f>VLOOKUP(A2578,combine!A:R,4,FALSE)</f>
        <v>72.5</v>
      </c>
      <c r="E2578">
        <f>VLOOKUP(A2578,combine!A:R,5,FALSE)</f>
        <v>201</v>
      </c>
      <c r="F2578">
        <f>VLOOKUP(A2578,combine!A:R,13,FALSE)</f>
        <v>4.4800000000000004</v>
      </c>
      <c r="G2578">
        <f>VLOOKUP(A2578,combine!A:R,14,FALSE)</f>
        <v>38.5</v>
      </c>
      <c r="H2578">
        <f>VLOOKUP(A2578,combine!A:R,16,FALSE)</f>
        <v>4.2</v>
      </c>
      <c r="I2578">
        <f>VLOOKUP(A2578,combine!A:R,17,FALSE)</f>
        <v>125</v>
      </c>
    </row>
    <row r="2579" spans="1:9" x14ac:dyDescent="0.2">
      <c r="A2579">
        <v>20090234</v>
      </c>
      <c r="B2579" t="s">
        <v>1650</v>
      </c>
      <c r="C2579">
        <v>0.16666666666666599</v>
      </c>
      <c r="D2579">
        <f>VLOOKUP(A2579,combine!A:R,4,FALSE)</f>
        <v>74.5</v>
      </c>
      <c r="E2579">
        <f>VLOOKUP(A2579,combine!A:R,5,FALSE)</f>
        <v>303</v>
      </c>
      <c r="F2579">
        <f>VLOOKUP(A2579,combine!A:R,13,FALSE)</f>
        <v>5.08</v>
      </c>
      <c r="G2579">
        <f>VLOOKUP(A2579,combine!A:R,14,FALSE)</f>
        <v>25.5</v>
      </c>
      <c r="H2579">
        <f>VLOOKUP(A2579,combine!A:R,16,FALSE)</f>
        <v>0</v>
      </c>
      <c r="I2579">
        <f>VLOOKUP(A2579,combine!A:R,17,FALSE)</f>
        <v>0</v>
      </c>
    </row>
    <row r="2580" spans="1:9" x14ac:dyDescent="0.2">
      <c r="A2580">
        <v>20080155</v>
      </c>
      <c r="B2580" t="s">
        <v>103</v>
      </c>
      <c r="C2580">
        <v>1.6666666666666601</v>
      </c>
      <c r="D2580">
        <f>VLOOKUP(A2580,combine!A:R,4,FALSE)</f>
        <v>72.900000000000006</v>
      </c>
      <c r="E2580">
        <f>VLOOKUP(A2580,combine!A:R,5,FALSE)</f>
        <v>238</v>
      </c>
      <c r="F2580">
        <f>VLOOKUP(A2580,combine!A:R,13,FALSE)</f>
        <v>4.8899999999999997</v>
      </c>
      <c r="G2580">
        <f>VLOOKUP(A2580,combine!A:R,14,FALSE)</f>
        <v>29.5</v>
      </c>
      <c r="H2580">
        <f>VLOOKUP(A2580,combine!A:R,16,FALSE)</f>
        <v>0</v>
      </c>
      <c r="I2580">
        <f>VLOOKUP(A2580,combine!A:R,17,FALSE)</f>
        <v>113</v>
      </c>
    </row>
    <row r="2581" spans="1:9" x14ac:dyDescent="0.2">
      <c r="A2581">
        <v>20100095</v>
      </c>
      <c r="B2581" t="s">
        <v>58</v>
      </c>
      <c r="C2581">
        <v>0</v>
      </c>
      <c r="D2581">
        <f>VLOOKUP(A2581,combine!A:R,4,FALSE)</f>
        <v>78.25</v>
      </c>
      <c r="E2581">
        <f>VLOOKUP(A2581,combine!A:R,5,FALSE)</f>
        <v>260</v>
      </c>
      <c r="F2581">
        <f>VLOOKUP(A2581,combine!A:R,13,FALSE)</f>
        <v>4.53</v>
      </c>
      <c r="G2581">
        <f>VLOOKUP(A2581,combine!A:R,14,FALSE)</f>
        <v>38.5</v>
      </c>
      <c r="H2581">
        <f>VLOOKUP(A2581,combine!A:R,16,FALSE)</f>
        <v>4.45</v>
      </c>
      <c r="I2581">
        <f>VLOOKUP(A2581,combine!A:R,17,FALSE)</f>
        <v>120</v>
      </c>
    </row>
    <row r="2582" spans="1:9" x14ac:dyDescent="0.2">
      <c r="A2582">
        <v>19950126</v>
      </c>
      <c r="B2582" t="s">
        <v>3475</v>
      </c>
      <c r="D2582">
        <f>VLOOKUP(A2582,combine!A:R,4,FALSE)</f>
        <v>74.599999999999994</v>
      </c>
      <c r="E2582">
        <f>VLOOKUP(A2582,combine!A:R,5,FALSE)</f>
        <v>243</v>
      </c>
      <c r="F2582">
        <f>VLOOKUP(A2582,combine!A:R,13,FALSE)</f>
        <v>4.72</v>
      </c>
      <c r="G2582">
        <f>VLOOKUP(A2582,combine!A:R,14,FALSE)</f>
        <v>39</v>
      </c>
      <c r="H2582">
        <f>VLOOKUP(A2582,combine!A:R,16,FALSE)</f>
        <v>4.1900000000000004</v>
      </c>
      <c r="I2582">
        <f>VLOOKUP(A2582,combine!A:R,17,FALSE)</f>
        <v>128</v>
      </c>
    </row>
    <row r="2583" spans="1:9" x14ac:dyDescent="0.2">
      <c r="A2583">
        <v>20080164</v>
      </c>
      <c r="B2583" t="s">
        <v>119</v>
      </c>
      <c r="C2583">
        <v>0</v>
      </c>
      <c r="D2583">
        <f>VLOOKUP(A2583,combine!A:R,4,FALSE)</f>
        <v>76.88</v>
      </c>
      <c r="E2583">
        <f>VLOOKUP(A2583,combine!A:R,5,FALSE)</f>
        <v>341</v>
      </c>
      <c r="F2583">
        <f>VLOOKUP(A2583,combine!A:R,13,FALSE)</f>
        <v>5.26</v>
      </c>
      <c r="G2583">
        <f>VLOOKUP(A2583,combine!A:R,14,FALSE)</f>
        <v>25.5</v>
      </c>
      <c r="H2583">
        <f>VLOOKUP(A2583,combine!A:R,16,FALSE)</f>
        <v>4.68</v>
      </c>
      <c r="I2583">
        <f>VLOOKUP(A2583,combine!A:R,17,FALSE)</f>
        <v>109</v>
      </c>
    </row>
    <row r="2584" spans="1:9" x14ac:dyDescent="0.2">
      <c r="A2584">
        <v>20090118</v>
      </c>
      <c r="B2584" t="s">
        <v>103</v>
      </c>
      <c r="C2584">
        <v>1</v>
      </c>
      <c r="D2584">
        <f>VLOOKUP(A2584,combine!A:R,4,FALSE)</f>
        <v>72</v>
      </c>
      <c r="E2584">
        <f>VLOOKUP(A2584,combine!A:R,5,FALSE)</f>
        <v>232</v>
      </c>
      <c r="F2584">
        <f>VLOOKUP(A2584,combine!A:R,13,FALSE)</f>
        <v>4.5599999999999996</v>
      </c>
      <c r="G2584">
        <f>VLOOKUP(A2584,combine!A:R,14,FALSE)</f>
        <v>31.5</v>
      </c>
      <c r="H2584">
        <f>VLOOKUP(A2584,combine!A:R,16,FALSE)</f>
        <v>4.3899999999999997</v>
      </c>
      <c r="I2584">
        <f>VLOOKUP(A2584,combine!A:R,17,FALSE)</f>
        <v>121</v>
      </c>
    </row>
    <row r="2585" spans="1:9" x14ac:dyDescent="0.2">
      <c r="A2585">
        <v>20100197</v>
      </c>
      <c r="B2585" t="s">
        <v>34</v>
      </c>
      <c r="D2585">
        <f>VLOOKUP(A2585,combine!A:R,4,FALSE)</f>
        <v>65.25</v>
      </c>
      <c r="E2585">
        <f>VLOOKUP(A2585,combine!A:R,5,FALSE)</f>
        <v>166</v>
      </c>
      <c r="F2585">
        <f>VLOOKUP(A2585,combine!A:R,13,FALSE)</f>
        <v>4.21</v>
      </c>
      <c r="G2585">
        <f>VLOOKUP(A2585,combine!A:R,14,FALSE)</f>
        <v>42</v>
      </c>
      <c r="H2585">
        <f>VLOOKUP(A2585,combine!A:R,16,FALSE)</f>
        <v>4.4800000000000004</v>
      </c>
      <c r="I2585">
        <f>VLOOKUP(A2585,combine!A:R,17,FALSE)</f>
        <v>116</v>
      </c>
    </row>
    <row r="2586" spans="1:9" x14ac:dyDescent="0.2">
      <c r="A2586">
        <v>20080151</v>
      </c>
      <c r="B2586" t="s">
        <v>42</v>
      </c>
      <c r="C2586">
        <v>1.61904761904761</v>
      </c>
      <c r="D2586">
        <f>VLOOKUP(A2586,combine!A:R,4,FALSE)</f>
        <v>76.5</v>
      </c>
      <c r="E2586">
        <f>VLOOKUP(A2586,combine!A:R,5,FALSE)</f>
        <v>347</v>
      </c>
      <c r="F2586">
        <f>VLOOKUP(A2586,combine!A:R,13,FALSE)</f>
        <v>5.36</v>
      </c>
      <c r="G2586">
        <f>VLOOKUP(A2586,combine!A:R,14,FALSE)</f>
        <v>23</v>
      </c>
      <c r="H2586">
        <f>VLOOKUP(A2586,combine!A:R,16,FALSE)</f>
        <v>4.95</v>
      </c>
      <c r="I2586">
        <f>VLOOKUP(A2586,combine!A:R,17,FALSE)</f>
        <v>104</v>
      </c>
    </row>
    <row r="2587" spans="1:9" x14ac:dyDescent="0.2">
      <c r="A2587">
        <v>20050204</v>
      </c>
      <c r="B2587" t="s">
        <v>119</v>
      </c>
      <c r="C2587">
        <v>0</v>
      </c>
      <c r="D2587">
        <f>VLOOKUP(A2587,combine!A:R,4,FALSE)</f>
        <v>75.5</v>
      </c>
      <c r="E2587">
        <f>VLOOKUP(A2587,combine!A:R,5,FALSE)</f>
        <v>344</v>
      </c>
      <c r="F2587">
        <f>VLOOKUP(A2587,combine!A:R,13,FALSE)</f>
        <v>5.36</v>
      </c>
      <c r="G2587">
        <f>VLOOKUP(A2587,combine!A:R,14,FALSE)</f>
        <v>29</v>
      </c>
      <c r="H2587">
        <f>VLOOKUP(A2587,combine!A:R,16,FALSE)</f>
        <v>4.54</v>
      </c>
      <c r="I2587">
        <f>VLOOKUP(A2587,combine!A:R,17,FALSE)</f>
        <v>97</v>
      </c>
    </row>
    <row r="2588" spans="1:9" x14ac:dyDescent="0.2">
      <c r="A2588">
        <v>20090595</v>
      </c>
      <c r="B2588" t="s">
        <v>99</v>
      </c>
      <c r="C2588">
        <v>3.9473684210526301</v>
      </c>
      <c r="D2588">
        <f>VLOOKUP(A2588,combine!A:R,4,FALSE)</f>
        <v>73</v>
      </c>
      <c r="E2588">
        <f>VLOOKUP(A2588,combine!A:R,5,FALSE)</f>
        <v>234</v>
      </c>
      <c r="F2588">
        <f>VLOOKUP(A2588,combine!A:R,13,FALSE)</f>
        <v>4.75</v>
      </c>
      <c r="G2588">
        <f>VLOOKUP(A2588,combine!A:R,14,FALSE)</f>
        <v>26.5</v>
      </c>
      <c r="H2588">
        <f>VLOOKUP(A2588,combine!A:R,16,FALSE)</f>
        <v>4.5</v>
      </c>
      <c r="I2588">
        <f>VLOOKUP(A2588,combine!A:R,17,FALSE)</f>
        <v>110</v>
      </c>
    </row>
    <row r="2589" spans="1:9" x14ac:dyDescent="0.2">
      <c r="A2589">
        <v>20090148</v>
      </c>
      <c r="B2589" t="s">
        <v>18</v>
      </c>
      <c r="C2589">
        <v>12.647058823529401</v>
      </c>
      <c r="D2589">
        <f>VLOOKUP(A2589,combine!A:R,4,FALSE)</f>
        <v>70.5</v>
      </c>
      <c r="E2589">
        <f>VLOOKUP(A2589,combine!A:R,5,FALSE)</f>
        <v>182</v>
      </c>
      <c r="F2589">
        <f>VLOOKUP(A2589,combine!A:R,13,FALSE)</f>
        <v>4.4000000000000004</v>
      </c>
      <c r="G2589">
        <f>VLOOKUP(A2589,combine!A:R,14,FALSE)</f>
        <v>36.5</v>
      </c>
      <c r="H2589">
        <f>VLOOKUP(A2589,combine!A:R,16,FALSE)</f>
        <v>4.2300000000000004</v>
      </c>
      <c r="I2589">
        <f>VLOOKUP(A2589,combine!A:R,17,FALSE)</f>
        <v>128</v>
      </c>
    </row>
    <row r="2590" spans="1:9" x14ac:dyDescent="0.2">
      <c r="A2590">
        <v>20100110</v>
      </c>
      <c r="B2590" t="s">
        <v>90</v>
      </c>
      <c r="C2590">
        <v>6.9354838709677402</v>
      </c>
      <c r="D2590">
        <f>VLOOKUP(A2590,combine!A:R,4,FALSE)</f>
        <v>71.5</v>
      </c>
      <c r="E2590">
        <f>VLOOKUP(A2590,combine!A:R,5,FALSE)</f>
        <v>205</v>
      </c>
      <c r="F2590">
        <f>VLOOKUP(A2590,combine!A:R,13,FALSE)</f>
        <v>4.46</v>
      </c>
      <c r="G2590">
        <f>VLOOKUP(A2590,combine!A:R,14,FALSE)</f>
        <v>39.5</v>
      </c>
      <c r="H2590">
        <f>VLOOKUP(A2590,combine!A:R,16,FALSE)</f>
        <v>0</v>
      </c>
      <c r="I2590">
        <f>VLOOKUP(A2590,combine!A:R,17,FALSE)</f>
        <v>120</v>
      </c>
    </row>
    <row r="2591" spans="1:9" x14ac:dyDescent="0.2">
      <c r="A2591">
        <v>20100099</v>
      </c>
      <c r="B2591" t="s">
        <v>34</v>
      </c>
      <c r="D2591">
        <f>VLOOKUP(A2591,combine!A:R,4,FALSE)</f>
        <v>71.88</v>
      </c>
      <c r="E2591">
        <f>VLOOKUP(A2591,combine!A:R,5,FALSE)</f>
        <v>187</v>
      </c>
      <c r="F2591">
        <f>VLOOKUP(A2591,combine!A:R,13,FALSE)</f>
        <v>4.6100000000000003</v>
      </c>
      <c r="G2591">
        <f>VLOOKUP(A2591,combine!A:R,14,FALSE)</f>
        <v>39</v>
      </c>
      <c r="H2591">
        <f>VLOOKUP(A2591,combine!A:R,16,FALSE)</f>
        <v>4.4000000000000004</v>
      </c>
      <c r="I2591">
        <f>VLOOKUP(A2591,combine!A:R,17,FALSE)</f>
        <v>116</v>
      </c>
    </row>
    <row r="2592" spans="1:9" x14ac:dyDescent="0.2">
      <c r="A2592">
        <v>20090002</v>
      </c>
      <c r="B2592" t="s">
        <v>50</v>
      </c>
      <c r="C2592">
        <v>0</v>
      </c>
      <c r="D2592">
        <f>VLOOKUP(A2592,combine!A:R,4,FALSE)</f>
        <v>77</v>
      </c>
      <c r="E2592">
        <f>VLOOKUP(A2592,combine!A:R,5,FALSE)</f>
        <v>309</v>
      </c>
      <c r="F2592">
        <f>VLOOKUP(A2592,combine!A:R,13,FALSE)</f>
        <v>5.09</v>
      </c>
      <c r="G2592">
        <f>VLOOKUP(A2592,combine!A:R,14,FALSE)</f>
        <v>24</v>
      </c>
      <c r="H2592">
        <f>VLOOKUP(A2592,combine!A:R,16,FALSE)</f>
        <v>4.6900000000000004</v>
      </c>
      <c r="I2592">
        <f>VLOOKUP(A2592,combine!A:R,17,FALSE)</f>
        <v>96</v>
      </c>
    </row>
    <row r="2593" spans="1:9" x14ac:dyDescent="0.2">
      <c r="A2593">
        <v>20100160</v>
      </c>
      <c r="B2593" t="s">
        <v>207</v>
      </c>
      <c r="C2593">
        <v>9.2820512820512793</v>
      </c>
      <c r="D2593">
        <f>VLOOKUP(A2593,combine!A:R,4,FALSE)</f>
        <v>72</v>
      </c>
      <c r="E2593">
        <f>VLOOKUP(A2593,combine!A:R,5,FALSE)</f>
        <v>212</v>
      </c>
      <c r="F2593">
        <f>VLOOKUP(A2593,combine!A:R,13,FALSE)</f>
        <v>4.62</v>
      </c>
      <c r="G2593">
        <f>VLOOKUP(A2593,combine!A:R,14,FALSE)</f>
        <v>37.5</v>
      </c>
      <c r="H2593">
        <f>VLOOKUP(A2593,combine!A:R,16,FALSE)</f>
        <v>4.17</v>
      </c>
      <c r="I2593">
        <f>VLOOKUP(A2593,combine!A:R,17,FALSE)</f>
        <v>118</v>
      </c>
    </row>
    <row r="2594" spans="1:9" x14ac:dyDescent="0.2">
      <c r="A2594">
        <v>20090128</v>
      </c>
      <c r="B2594" t="s">
        <v>27</v>
      </c>
      <c r="D2594">
        <f>VLOOKUP(A2594,combine!A:R,4,FALSE)</f>
        <v>72.13</v>
      </c>
      <c r="E2594">
        <f>VLOOKUP(A2594,combine!A:R,5,FALSE)</f>
        <v>245</v>
      </c>
      <c r="F2594">
        <f>VLOOKUP(A2594,combine!A:R,13,FALSE)</f>
        <v>4.58</v>
      </c>
      <c r="G2594">
        <f>VLOOKUP(A2594,combine!A:R,14,FALSE)</f>
        <v>34</v>
      </c>
      <c r="H2594">
        <f>VLOOKUP(A2594,combine!A:R,16,FALSE)</f>
        <v>4.49</v>
      </c>
      <c r="I2594">
        <f>VLOOKUP(A2594,combine!A:R,17,FALSE)</f>
        <v>112</v>
      </c>
    </row>
    <row r="2595" spans="1:9" x14ac:dyDescent="0.2">
      <c r="A2595">
        <v>20090100</v>
      </c>
      <c r="B2595" t="s">
        <v>58</v>
      </c>
      <c r="C2595">
        <v>0</v>
      </c>
      <c r="D2595">
        <f>VLOOKUP(A2595,combine!A:R,4,FALSE)</f>
        <v>75</v>
      </c>
      <c r="E2595">
        <f>VLOOKUP(A2595,combine!A:R,5,FALSE)</f>
        <v>239</v>
      </c>
      <c r="F2595">
        <f>VLOOKUP(A2595,combine!A:R,13,FALSE)</f>
        <v>4.62</v>
      </c>
      <c r="G2595">
        <f>VLOOKUP(A2595,combine!A:R,14,FALSE)</f>
        <v>0</v>
      </c>
      <c r="H2595">
        <f>VLOOKUP(A2595,combine!A:R,16,FALSE)</f>
        <v>0</v>
      </c>
      <c r="I2595">
        <f>VLOOKUP(A2595,combine!A:R,17,FALSE)</f>
        <v>0</v>
      </c>
    </row>
    <row r="2596" spans="1:9" x14ac:dyDescent="0.2">
      <c r="A2596">
        <v>20100208</v>
      </c>
      <c r="B2596" t="s">
        <v>944</v>
      </c>
      <c r="C2596">
        <v>0</v>
      </c>
      <c r="D2596">
        <f>VLOOKUP(A2596,combine!A:R,4,FALSE)</f>
        <v>78.38</v>
      </c>
      <c r="E2596">
        <f>VLOOKUP(A2596,combine!A:R,5,FALSE)</f>
        <v>307</v>
      </c>
      <c r="F2596">
        <f>VLOOKUP(A2596,combine!A:R,13,FALSE)</f>
        <v>5.42</v>
      </c>
      <c r="G2596">
        <f>VLOOKUP(A2596,combine!A:R,14,FALSE)</f>
        <v>29</v>
      </c>
      <c r="H2596">
        <f>VLOOKUP(A2596,combine!A:R,16,FALSE)</f>
        <v>4.8</v>
      </c>
      <c r="I2596">
        <f>VLOOKUP(A2596,combine!A:R,17,FALSE)</f>
        <v>105</v>
      </c>
    </row>
    <row r="2597" spans="1:9" x14ac:dyDescent="0.2">
      <c r="A2597">
        <v>20100115</v>
      </c>
      <c r="B2597" t="s">
        <v>103</v>
      </c>
      <c r="C2597">
        <v>6.2857142857142803</v>
      </c>
      <c r="D2597">
        <f>VLOOKUP(A2597,combine!A:R,4,FALSE)</f>
        <v>72.25</v>
      </c>
      <c r="E2597">
        <f>VLOOKUP(A2597,combine!A:R,5,FALSE)</f>
        <v>245</v>
      </c>
      <c r="F2597">
        <f>VLOOKUP(A2597,combine!A:R,13,FALSE)</f>
        <v>4.6500000000000004</v>
      </c>
      <c r="G2597">
        <f>VLOOKUP(A2597,combine!A:R,14,FALSE)</f>
        <v>31.5</v>
      </c>
      <c r="H2597">
        <f>VLOOKUP(A2597,combine!A:R,16,FALSE)</f>
        <v>4.43</v>
      </c>
      <c r="I2597">
        <f>VLOOKUP(A2597,combine!A:R,17,FALSE)</f>
        <v>106</v>
      </c>
    </row>
    <row r="2598" spans="1:9" x14ac:dyDescent="0.2">
      <c r="A2598">
        <v>20080163</v>
      </c>
      <c r="B2598" t="s">
        <v>27</v>
      </c>
      <c r="C2598">
        <v>30</v>
      </c>
      <c r="D2598">
        <f>VLOOKUP(A2598,combine!A:R,4,FALSE)</f>
        <v>74</v>
      </c>
      <c r="E2598">
        <f>VLOOKUP(A2598,combine!A:R,5,FALSE)</f>
        <v>247</v>
      </c>
      <c r="F2598">
        <f>VLOOKUP(A2598,combine!A:R,13,FALSE)</f>
        <v>4.8</v>
      </c>
      <c r="G2598">
        <f>VLOOKUP(A2598,combine!A:R,14,FALSE)</f>
        <v>0</v>
      </c>
      <c r="H2598">
        <f>VLOOKUP(A2598,combine!A:R,16,FALSE)</f>
        <v>0</v>
      </c>
      <c r="I2598">
        <f>VLOOKUP(A2598,combine!A:R,17,FALSE)</f>
        <v>0</v>
      </c>
    </row>
    <row r="2599" spans="1:9" x14ac:dyDescent="0.2">
      <c r="A2599">
        <v>20100184</v>
      </c>
      <c r="B2599" t="s">
        <v>103</v>
      </c>
      <c r="C2599">
        <v>1.19047619047619</v>
      </c>
      <c r="D2599">
        <f>VLOOKUP(A2599,combine!A:R,4,FALSE)</f>
        <v>74.63</v>
      </c>
      <c r="E2599">
        <f>VLOOKUP(A2599,combine!A:R,5,FALSE)</f>
        <v>248</v>
      </c>
      <c r="F2599">
        <f>VLOOKUP(A2599,combine!A:R,13,FALSE)</f>
        <v>4.76</v>
      </c>
      <c r="G2599">
        <f>VLOOKUP(A2599,combine!A:R,14,FALSE)</f>
        <v>35.5</v>
      </c>
      <c r="H2599">
        <f>VLOOKUP(A2599,combine!A:R,16,FALSE)</f>
        <v>4.34</v>
      </c>
      <c r="I2599">
        <f>VLOOKUP(A2599,combine!A:R,17,FALSE)</f>
        <v>110</v>
      </c>
    </row>
    <row r="2600" spans="1:9" x14ac:dyDescent="0.2">
      <c r="A2600">
        <v>20100116</v>
      </c>
      <c r="B2600" t="s">
        <v>103</v>
      </c>
      <c r="C2600">
        <v>3.3333333333333299</v>
      </c>
      <c r="D2600">
        <f>VLOOKUP(A2600,combine!A:R,4,FALSE)</f>
        <v>74</v>
      </c>
      <c r="E2600">
        <f>VLOOKUP(A2600,combine!A:R,5,FALSE)</f>
        <v>243</v>
      </c>
      <c r="F2600">
        <f>VLOOKUP(A2600,combine!A:R,13,FALSE)</f>
        <v>4.78</v>
      </c>
      <c r="G2600">
        <f>VLOOKUP(A2600,combine!A:R,14,FALSE)</f>
        <v>32</v>
      </c>
      <c r="H2600">
        <f>VLOOKUP(A2600,combine!A:R,16,FALSE)</f>
        <v>4.2699999999999996</v>
      </c>
      <c r="I2600">
        <f>VLOOKUP(A2600,combine!A:R,17,FALSE)</f>
        <v>115</v>
      </c>
    </row>
    <row r="2601" spans="1:9" x14ac:dyDescent="0.2">
      <c r="A2601">
        <v>20100164</v>
      </c>
      <c r="B2601" t="s">
        <v>18</v>
      </c>
      <c r="C2601">
        <v>10.1111111111111</v>
      </c>
      <c r="D2601">
        <f>VLOOKUP(A2601,combine!A:R,4,FALSE)</f>
        <v>71.75</v>
      </c>
      <c r="E2601">
        <f>VLOOKUP(A2601,combine!A:R,5,FALSE)</f>
        <v>191</v>
      </c>
      <c r="F2601">
        <f>VLOOKUP(A2601,combine!A:R,13,FALSE)</f>
        <v>4.43</v>
      </c>
      <c r="G2601">
        <f>VLOOKUP(A2601,combine!A:R,14,FALSE)</f>
        <v>39.5</v>
      </c>
      <c r="H2601">
        <f>VLOOKUP(A2601,combine!A:R,16,FALSE)</f>
        <v>4.2300000000000004</v>
      </c>
      <c r="I2601">
        <f>VLOOKUP(A2601,combine!A:R,17,FALSE)</f>
        <v>121</v>
      </c>
    </row>
    <row r="2602" spans="1:9" x14ac:dyDescent="0.2">
      <c r="A2602">
        <v>20080018</v>
      </c>
      <c r="B2602" t="s">
        <v>104</v>
      </c>
      <c r="C2602">
        <v>0</v>
      </c>
      <c r="D2602">
        <f>VLOOKUP(A2602,combine!A:R,4,FALSE)</f>
        <v>78.38</v>
      </c>
      <c r="E2602">
        <f>VLOOKUP(A2602,combine!A:R,5,FALSE)</f>
        <v>236</v>
      </c>
      <c r="F2602">
        <f>VLOOKUP(A2602,combine!A:R,13,FALSE)</f>
        <v>4.8600000000000003</v>
      </c>
      <c r="G2602">
        <f>VLOOKUP(A2602,combine!A:R,14,FALSE)</f>
        <v>28.5</v>
      </c>
      <c r="H2602">
        <f>VLOOKUP(A2602,combine!A:R,16,FALSE)</f>
        <v>4.2699999999999996</v>
      </c>
      <c r="I2602">
        <f>VLOOKUP(A2602,combine!A:R,17,FALSE)</f>
        <v>110</v>
      </c>
    </row>
    <row r="2603" spans="1:9" x14ac:dyDescent="0.2">
      <c r="A2603">
        <v>20090065</v>
      </c>
      <c r="B2603" t="s">
        <v>49</v>
      </c>
      <c r="C2603">
        <v>0</v>
      </c>
      <c r="D2603">
        <f>VLOOKUP(A2603,combine!A:R,4,FALSE)</f>
        <v>70.5</v>
      </c>
      <c r="E2603">
        <f>VLOOKUP(A2603,combine!A:R,5,FALSE)</f>
        <v>227</v>
      </c>
      <c r="F2603">
        <f>VLOOKUP(A2603,combine!A:R,13,FALSE)</f>
        <v>4.62</v>
      </c>
      <c r="G2603">
        <f>VLOOKUP(A2603,combine!A:R,14,FALSE)</f>
        <v>37</v>
      </c>
      <c r="H2603">
        <f>VLOOKUP(A2603,combine!A:R,16,FALSE)</f>
        <v>4.4000000000000004</v>
      </c>
      <c r="I2603">
        <f>VLOOKUP(A2603,combine!A:R,17,FALSE)</f>
        <v>121</v>
      </c>
    </row>
    <row r="2604" spans="1:9" x14ac:dyDescent="0.2">
      <c r="A2604">
        <v>20080030</v>
      </c>
      <c r="B2604" t="s">
        <v>58</v>
      </c>
      <c r="C2604">
        <v>0</v>
      </c>
      <c r="D2604">
        <f>VLOOKUP(A2604,combine!A:R,4,FALSE)</f>
        <v>74.13</v>
      </c>
      <c r="E2604">
        <f>VLOOKUP(A2604,combine!A:R,5,FALSE)</f>
        <v>242</v>
      </c>
      <c r="F2604">
        <f>VLOOKUP(A2604,combine!A:R,13,FALSE)</f>
        <v>4.57</v>
      </c>
      <c r="G2604">
        <f>VLOOKUP(A2604,combine!A:R,14,FALSE)</f>
        <v>38</v>
      </c>
      <c r="H2604">
        <f>VLOOKUP(A2604,combine!A:R,16,FALSE)</f>
        <v>4.1399999999999997</v>
      </c>
      <c r="I2604">
        <f>VLOOKUP(A2604,combine!A:R,17,FALSE)</f>
        <v>131</v>
      </c>
    </row>
    <row r="2605" spans="1:9" x14ac:dyDescent="0.2">
      <c r="A2605">
        <v>20100139</v>
      </c>
      <c r="B2605" t="s">
        <v>27</v>
      </c>
      <c r="D2605">
        <f>VLOOKUP(A2605,combine!A:R,4,FALSE)</f>
        <v>71.13</v>
      </c>
      <c r="E2605">
        <f>VLOOKUP(A2605,combine!A:R,5,FALSE)</f>
        <v>246</v>
      </c>
      <c r="F2605">
        <f>VLOOKUP(A2605,combine!A:R,13,FALSE)</f>
        <v>4.6399999999999997</v>
      </c>
      <c r="G2605">
        <f>VLOOKUP(A2605,combine!A:R,14,FALSE)</f>
        <v>35</v>
      </c>
      <c r="H2605">
        <f>VLOOKUP(A2605,combine!A:R,16,FALSE)</f>
        <v>4.32</v>
      </c>
      <c r="I2605">
        <f>VLOOKUP(A2605,combine!A:R,17,FALSE)</f>
        <v>111</v>
      </c>
    </row>
    <row r="2606" spans="1:9" x14ac:dyDescent="0.2">
      <c r="A2606">
        <v>20090054</v>
      </c>
      <c r="B2606" t="s">
        <v>50</v>
      </c>
      <c r="C2606">
        <v>0</v>
      </c>
      <c r="D2606">
        <f>VLOOKUP(A2606,combine!A:R,4,FALSE)</f>
        <v>79.75</v>
      </c>
      <c r="E2606">
        <f>VLOOKUP(A2606,combine!A:R,5,FALSE)</f>
        <v>332</v>
      </c>
      <c r="F2606">
        <f>VLOOKUP(A2606,combine!A:R,13,FALSE)</f>
        <v>5.49</v>
      </c>
      <c r="G2606">
        <f>VLOOKUP(A2606,combine!A:R,14,FALSE)</f>
        <v>29</v>
      </c>
      <c r="H2606">
        <f>VLOOKUP(A2606,combine!A:R,16,FALSE)</f>
        <v>5.0599999999999996</v>
      </c>
      <c r="I2606">
        <f>VLOOKUP(A2606,combine!A:R,17,FALSE)</f>
        <v>95</v>
      </c>
    </row>
    <row r="2607" spans="1:9" x14ac:dyDescent="0.2">
      <c r="A2607">
        <v>20070157</v>
      </c>
      <c r="B2607" t="s">
        <v>34</v>
      </c>
      <c r="C2607">
        <v>0</v>
      </c>
      <c r="D2607">
        <f>VLOOKUP(A2607,combine!A:R,4,FALSE)</f>
        <v>72.25</v>
      </c>
      <c r="E2607">
        <f>VLOOKUP(A2607,combine!A:R,5,FALSE)</f>
        <v>188</v>
      </c>
      <c r="F2607">
        <f>VLOOKUP(A2607,combine!A:R,13,FALSE)</f>
        <v>4.3899999999999997</v>
      </c>
      <c r="G2607">
        <f>VLOOKUP(A2607,combine!A:R,14,FALSE)</f>
        <v>32.5</v>
      </c>
      <c r="H2607">
        <f>VLOOKUP(A2607,combine!A:R,16,FALSE)</f>
        <v>4.1500000000000004</v>
      </c>
      <c r="I2607">
        <f>VLOOKUP(A2607,combine!A:R,17,FALSE)</f>
        <v>123</v>
      </c>
    </row>
    <row r="2608" spans="1:9" x14ac:dyDescent="0.2">
      <c r="A2608">
        <v>20060226</v>
      </c>
      <c r="B2608" t="s">
        <v>38</v>
      </c>
      <c r="C2608">
        <v>1.13333333333333</v>
      </c>
      <c r="D2608">
        <f>VLOOKUP(A2608,combine!A:R,4,FALSE)</f>
        <v>77.13</v>
      </c>
      <c r="E2608">
        <f>VLOOKUP(A2608,combine!A:R,5,FALSE)</f>
        <v>300</v>
      </c>
      <c r="F2608">
        <f>VLOOKUP(A2608,combine!A:R,13,FALSE)</f>
        <v>5.1100000000000003</v>
      </c>
      <c r="G2608">
        <f>VLOOKUP(A2608,combine!A:R,14,FALSE)</f>
        <v>32</v>
      </c>
      <c r="H2608">
        <f>VLOOKUP(A2608,combine!A:R,16,FALSE)</f>
        <v>4.51</v>
      </c>
      <c r="I2608">
        <f>VLOOKUP(A2608,combine!A:R,17,FALSE)</f>
        <v>110</v>
      </c>
    </row>
    <row r="2609" spans="1:9" x14ac:dyDescent="0.2">
      <c r="A2609">
        <v>20090007</v>
      </c>
      <c r="B2609" t="s">
        <v>34</v>
      </c>
      <c r="C2609">
        <v>1.4</v>
      </c>
      <c r="D2609">
        <f>VLOOKUP(A2609,combine!A:R,4,FALSE)</f>
        <v>73.63</v>
      </c>
      <c r="E2609">
        <f>VLOOKUP(A2609,combine!A:R,5,FALSE)</f>
        <v>210</v>
      </c>
      <c r="F2609">
        <f>VLOOKUP(A2609,combine!A:R,13,FALSE)</f>
        <v>4.25</v>
      </c>
      <c r="G2609">
        <f>VLOOKUP(A2609,combine!A:R,14,FALSE)</f>
        <v>38.5</v>
      </c>
      <c r="H2609">
        <f>VLOOKUP(A2609,combine!A:R,16,FALSE)</f>
        <v>4.18</v>
      </c>
      <c r="I2609">
        <f>VLOOKUP(A2609,combine!A:R,17,FALSE)</f>
        <v>126</v>
      </c>
    </row>
    <row r="2610" spans="1:9" x14ac:dyDescent="0.2">
      <c r="A2610">
        <v>20080004</v>
      </c>
      <c r="B2610" t="s">
        <v>49</v>
      </c>
      <c r="C2610">
        <v>0</v>
      </c>
      <c r="D2610">
        <f>VLOOKUP(A2610,combine!A:R,4,FALSE)</f>
        <v>73.25</v>
      </c>
      <c r="E2610">
        <f>VLOOKUP(A2610,combine!A:R,5,FALSE)</f>
        <v>211</v>
      </c>
      <c r="F2610">
        <f>VLOOKUP(A2610,combine!A:R,13,FALSE)</f>
        <v>4.38</v>
      </c>
      <c r="G2610">
        <f>VLOOKUP(A2610,combine!A:R,14,FALSE)</f>
        <v>33</v>
      </c>
      <c r="H2610">
        <f>VLOOKUP(A2610,combine!A:R,16,FALSE)</f>
        <v>0</v>
      </c>
      <c r="I2610">
        <f>VLOOKUP(A2610,combine!A:R,17,FALSE)</f>
        <v>128</v>
      </c>
    </row>
    <row r="2611" spans="1:9" x14ac:dyDescent="0.2">
      <c r="A2611">
        <v>20100108</v>
      </c>
      <c r="B2611" t="s">
        <v>34</v>
      </c>
      <c r="C2611">
        <v>0</v>
      </c>
      <c r="D2611">
        <f>VLOOKUP(A2611,combine!A:R,4,FALSE)</f>
        <v>68.88</v>
      </c>
      <c r="E2611">
        <f>VLOOKUP(A2611,combine!A:R,5,FALSE)</f>
        <v>186</v>
      </c>
      <c r="F2611">
        <f>VLOOKUP(A2611,combine!A:R,13,FALSE)</f>
        <v>4.22</v>
      </c>
      <c r="G2611">
        <f>VLOOKUP(A2611,combine!A:R,14,FALSE)</f>
        <v>33.5</v>
      </c>
      <c r="H2611">
        <f>VLOOKUP(A2611,combine!A:R,16,FALSE)</f>
        <v>4.4400000000000004</v>
      </c>
      <c r="I2611">
        <f>VLOOKUP(A2611,combine!A:R,17,FALSE)</f>
        <v>115</v>
      </c>
    </row>
    <row r="2612" spans="1:9" x14ac:dyDescent="0.2">
      <c r="A2612">
        <v>20100712</v>
      </c>
      <c r="B2612" t="s">
        <v>103</v>
      </c>
      <c r="C2612">
        <v>5.1111111111111098</v>
      </c>
      <c r="D2612">
        <f>VLOOKUP(A2612,combine!A:R,4,FALSE)</f>
        <v>73</v>
      </c>
      <c r="E2612">
        <f>VLOOKUP(A2612,combine!A:R,5,FALSE)</f>
        <v>239</v>
      </c>
      <c r="F2612">
        <f>VLOOKUP(A2612,combine!A:R,13,FALSE)</f>
        <v>4.87</v>
      </c>
      <c r="G2612">
        <f>VLOOKUP(A2612,combine!A:R,14,FALSE)</f>
        <v>36.5</v>
      </c>
      <c r="H2612">
        <f>VLOOKUP(A2612,combine!A:R,16,FALSE)</f>
        <v>4.53</v>
      </c>
      <c r="I2612">
        <f>VLOOKUP(A2612,combine!A:R,17,FALSE)</f>
        <v>123</v>
      </c>
    </row>
    <row r="2613" spans="1:9" x14ac:dyDescent="0.2">
      <c r="A2613">
        <v>20100146</v>
      </c>
      <c r="B2613" t="s">
        <v>42</v>
      </c>
      <c r="C2613">
        <v>0.93413173652694603</v>
      </c>
      <c r="D2613">
        <f>VLOOKUP(A2613,combine!A:R,4,FALSE)</f>
        <v>76</v>
      </c>
      <c r="E2613">
        <f>VLOOKUP(A2613,combine!A:R,5,FALSE)</f>
        <v>330</v>
      </c>
      <c r="F2613">
        <f>VLOOKUP(A2613,combine!A:R,13,FALSE)</f>
        <v>5.16</v>
      </c>
      <c r="G2613">
        <f>VLOOKUP(A2613,combine!A:R,14,FALSE)</f>
        <v>29</v>
      </c>
      <c r="H2613">
        <f>VLOOKUP(A2613,combine!A:R,16,FALSE)</f>
        <v>4.78</v>
      </c>
      <c r="I2613">
        <f>VLOOKUP(A2613,combine!A:R,17,FALSE)</f>
        <v>102</v>
      </c>
    </row>
    <row r="2614" spans="1:9" x14ac:dyDescent="0.2">
      <c r="A2614">
        <v>20080452</v>
      </c>
      <c r="B2614" t="s">
        <v>54</v>
      </c>
      <c r="C2614">
        <v>4.7777777777777697</v>
      </c>
      <c r="D2614">
        <f>VLOOKUP(A2614,combine!A:R,4,FALSE)</f>
        <v>74</v>
      </c>
      <c r="E2614">
        <f>VLOOKUP(A2614,combine!A:R,5,FALSE)</f>
        <v>212</v>
      </c>
      <c r="F2614">
        <f>VLOOKUP(A2614,combine!A:R,13,FALSE)</f>
        <v>4.63</v>
      </c>
      <c r="G2614">
        <f>VLOOKUP(A2614,combine!A:R,14,FALSE)</f>
        <v>34</v>
      </c>
      <c r="H2614">
        <f>VLOOKUP(A2614,combine!A:R,16,FALSE)</f>
        <v>4.49</v>
      </c>
      <c r="I2614">
        <f>VLOOKUP(A2614,combine!A:R,17,FALSE)</f>
        <v>121</v>
      </c>
    </row>
    <row r="2615" spans="1:9" x14ac:dyDescent="0.2">
      <c r="A2615">
        <v>20090189</v>
      </c>
      <c r="B2615" t="s">
        <v>207</v>
      </c>
      <c r="C2615">
        <v>13.6666666666666</v>
      </c>
      <c r="D2615">
        <f>VLOOKUP(A2615,combine!A:R,4,FALSE)</f>
        <v>72.88</v>
      </c>
      <c r="E2615">
        <f>VLOOKUP(A2615,combine!A:R,5,FALSE)</f>
        <v>227</v>
      </c>
      <c r="F2615">
        <f>VLOOKUP(A2615,combine!A:R,13,FALSE)</f>
        <v>4.8</v>
      </c>
      <c r="G2615">
        <f>VLOOKUP(A2615,combine!A:R,14,FALSE)</f>
        <v>0</v>
      </c>
      <c r="H2615">
        <f>VLOOKUP(A2615,combine!A:R,16,FALSE)</f>
        <v>0</v>
      </c>
      <c r="I2615">
        <f>VLOOKUP(A2615,combine!A:R,17,FALSE)</f>
        <v>0</v>
      </c>
    </row>
    <row r="2616" spans="1:9" x14ac:dyDescent="0.2">
      <c r="A2616">
        <v>20060213</v>
      </c>
      <c r="B2616" t="s">
        <v>103</v>
      </c>
      <c r="C2616">
        <v>0.70454545454545403</v>
      </c>
      <c r="D2616">
        <f>VLOOKUP(A2616,combine!A:R,4,FALSE)</f>
        <v>77.400000000000006</v>
      </c>
      <c r="E2616">
        <f>VLOOKUP(A2616,combine!A:R,5,FALSE)</f>
        <v>262</v>
      </c>
      <c r="F2616">
        <f>VLOOKUP(A2616,combine!A:R,13,FALSE)</f>
        <v>4.66</v>
      </c>
      <c r="G2616">
        <f>VLOOKUP(A2616,combine!A:R,14,FALSE)</f>
        <v>33</v>
      </c>
      <c r="H2616">
        <f>VLOOKUP(A2616,combine!A:R,16,FALSE)</f>
        <v>4.51</v>
      </c>
      <c r="I2616">
        <f>VLOOKUP(A2616,combine!A:R,17,FALSE)</f>
        <v>116</v>
      </c>
    </row>
    <row r="2617" spans="1:9" x14ac:dyDescent="0.2">
      <c r="A2617">
        <v>20100541</v>
      </c>
      <c r="B2617" t="s">
        <v>104</v>
      </c>
      <c r="D2617">
        <f>VLOOKUP(A2617,combine!A:R,4,FALSE)</f>
        <v>74.88</v>
      </c>
      <c r="E2617">
        <f>VLOOKUP(A2617,combine!A:R,5,FALSE)</f>
        <v>224</v>
      </c>
      <c r="F2617">
        <f>VLOOKUP(A2617,combine!A:R,13,FALSE)</f>
        <v>4.5</v>
      </c>
      <c r="G2617">
        <f>VLOOKUP(A2617,combine!A:R,14,FALSE)</f>
        <v>34.5</v>
      </c>
      <c r="H2617">
        <f>VLOOKUP(A2617,combine!A:R,16,FALSE)</f>
        <v>4.3899999999999997</v>
      </c>
      <c r="I2617">
        <f>VLOOKUP(A2617,combine!A:R,17,FALSE)</f>
        <v>114</v>
      </c>
    </row>
    <row r="2618" spans="1:9" x14ac:dyDescent="0.2">
      <c r="A2618">
        <v>20070036</v>
      </c>
      <c r="B2618" t="s">
        <v>104</v>
      </c>
      <c r="C2618">
        <v>0</v>
      </c>
      <c r="D2618">
        <f>VLOOKUP(A2618,combine!A:R,4,FALSE)</f>
        <v>75.13</v>
      </c>
      <c r="E2618">
        <f>VLOOKUP(A2618,combine!A:R,5,FALSE)</f>
        <v>218</v>
      </c>
      <c r="F2618">
        <f>VLOOKUP(A2618,combine!A:R,13,FALSE)</f>
        <v>4.8899999999999997</v>
      </c>
      <c r="G2618">
        <f>VLOOKUP(A2618,combine!A:R,14,FALSE)</f>
        <v>32.5</v>
      </c>
      <c r="H2618">
        <f>VLOOKUP(A2618,combine!A:R,16,FALSE)</f>
        <v>4.4400000000000004</v>
      </c>
      <c r="I2618">
        <f>VLOOKUP(A2618,combine!A:R,17,FALSE)</f>
        <v>112</v>
      </c>
    </row>
    <row r="2619" spans="1:9" x14ac:dyDescent="0.2">
      <c r="A2619">
        <v>20080452</v>
      </c>
      <c r="B2619" t="s">
        <v>207</v>
      </c>
      <c r="C2619">
        <v>4.7777777777777697</v>
      </c>
      <c r="D2619">
        <f>VLOOKUP(A2619,combine!A:R,4,FALSE)</f>
        <v>74</v>
      </c>
      <c r="E2619">
        <f>VLOOKUP(A2619,combine!A:R,5,FALSE)</f>
        <v>212</v>
      </c>
      <c r="F2619">
        <f>VLOOKUP(A2619,combine!A:R,13,FALSE)</f>
        <v>4.63</v>
      </c>
      <c r="G2619">
        <f>VLOOKUP(A2619,combine!A:R,14,FALSE)</f>
        <v>34</v>
      </c>
      <c r="H2619">
        <f>VLOOKUP(A2619,combine!A:R,16,FALSE)</f>
        <v>4.49</v>
      </c>
      <c r="I2619">
        <f>VLOOKUP(A2619,combine!A:R,17,FALSE)</f>
        <v>121</v>
      </c>
    </row>
    <row r="2620" spans="1:9" x14ac:dyDescent="0.2">
      <c r="A2620">
        <v>20070134</v>
      </c>
      <c r="B2620" t="s">
        <v>38</v>
      </c>
      <c r="C2620">
        <v>-1.0360360360360299</v>
      </c>
      <c r="D2620">
        <f>VLOOKUP(A2620,combine!A:R,4,FALSE)</f>
        <v>72.63</v>
      </c>
      <c r="E2620">
        <f>VLOOKUP(A2620,combine!A:R,5,FALSE)</f>
        <v>240</v>
      </c>
      <c r="F2620">
        <f>VLOOKUP(A2620,combine!A:R,13,FALSE)</f>
        <v>4.46</v>
      </c>
      <c r="G2620">
        <f>VLOOKUP(A2620,combine!A:R,14,FALSE)</f>
        <v>35</v>
      </c>
      <c r="H2620">
        <f>VLOOKUP(A2620,combine!A:R,16,FALSE)</f>
        <v>4.32</v>
      </c>
      <c r="I2620">
        <f>VLOOKUP(A2620,combine!A:R,17,FALSE)</f>
        <v>122</v>
      </c>
    </row>
    <row r="2621" spans="1:9" x14ac:dyDescent="0.2">
      <c r="A2621">
        <v>20090637</v>
      </c>
      <c r="B2621" t="s">
        <v>49</v>
      </c>
      <c r="C2621">
        <v>0</v>
      </c>
      <c r="D2621">
        <f>VLOOKUP(A2621,combine!A:R,4,FALSE)</f>
        <v>72.75</v>
      </c>
      <c r="E2621">
        <f>VLOOKUP(A2621,combine!A:R,5,FALSE)</f>
        <v>226</v>
      </c>
      <c r="F2621">
        <f>VLOOKUP(A2621,combine!A:R,13,FALSE)</f>
        <v>4.68</v>
      </c>
      <c r="G2621">
        <f>VLOOKUP(A2621,combine!A:R,14,FALSE)</f>
        <v>0</v>
      </c>
      <c r="H2621">
        <f>VLOOKUP(A2621,combine!A:R,16,FALSE)</f>
        <v>0</v>
      </c>
      <c r="I2621">
        <f>VLOOKUP(A2621,combine!A:R,17,FALSE)</f>
        <v>0</v>
      </c>
    </row>
    <row r="2622" spans="1:9" x14ac:dyDescent="0.2">
      <c r="A2622">
        <v>20090019</v>
      </c>
      <c r="B2622" t="s">
        <v>34</v>
      </c>
      <c r="C2622">
        <v>0</v>
      </c>
      <c r="D2622">
        <f>VLOOKUP(A2622,combine!A:R,4,FALSE)</f>
        <v>72.13</v>
      </c>
      <c r="E2622">
        <f>VLOOKUP(A2622,combine!A:R,5,FALSE)</f>
        <v>198</v>
      </c>
      <c r="F2622">
        <f>VLOOKUP(A2622,combine!A:R,13,FALSE)</f>
        <v>4.45</v>
      </c>
      <c r="G2622">
        <f>VLOOKUP(A2622,combine!A:R,14,FALSE)</f>
        <v>0</v>
      </c>
      <c r="H2622">
        <f>VLOOKUP(A2622,combine!A:R,16,FALSE)</f>
        <v>0</v>
      </c>
      <c r="I2622">
        <f>VLOOKUP(A2622,combine!A:R,17,FALSE)</f>
        <v>0</v>
      </c>
    </row>
    <row r="2623" spans="1:9" x14ac:dyDescent="0.2">
      <c r="A2623">
        <v>20080059</v>
      </c>
      <c r="B2623" t="s">
        <v>119</v>
      </c>
      <c r="C2623">
        <v>0</v>
      </c>
      <c r="D2623">
        <f>VLOOKUP(A2623,combine!A:R,4,FALSE)</f>
        <v>75.5</v>
      </c>
      <c r="E2623">
        <f>VLOOKUP(A2623,combine!A:R,5,FALSE)</f>
        <v>301</v>
      </c>
      <c r="F2623">
        <f>VLOOKUP(A2623,combine!A:R,13,FALSE)</f>
        <v>5.05</v>
      </c>
      <c r="G2623">
        <f>VLOOKUP(A2623,combine!A:R,14,FALSE)</f>
        <v>25</v>
      </c>
      <c r="H2623">
        <f>VLOOKUP(A2623,combine!A:R,16,FALSE)</f>
        <v>4.47</v>
      </c>
      <c r="I2623">
        <f>VLOOKUP(A2623,combine!A:R,17,FALSE)</f>
        <v>110</v>
      </c>
    </row>
    <row r="2624" spans="1:9" x14ac:dyDescent="0.2">
      <c r="A2624">
        <v>20100484</v>
      </c>
      <c r="B2624" t="s">
        <v>18</v>
      </c>
      <c r="C2624">
        <v>7.5</v>
      </c>
      <c r="D2624">
        <f>VLOOKUP(A2624,combine!A:R,4,FALSE)</f>
        <v>72</v>
      </c>
      <c r="E2624">
        <f>VLOOKUP(A2624,combine!A:R,5,FALSE)</f>
        <v>180</v>
      </c>
      <c r="F2624">
        <f>VLOOKUP(A2624,combine!A:R,13,FALSE)</f>
        <v>4.37</v>
      </c>
      <c r="G2624">
        <f>VLOOKUP(A2624,combine!A:R,14,FALSE)</f>
        <v>39</v>
      </c>
      <c r="H2624">
        <f>VLOOKUP(A2624,combine!A:R,16,FALSE)</f>
        <v>0</v>
      </c>
      <c r="I2624">
        <f>VLOOKUP(A2624,combine!A:R,17,FALSE)</f>
        <v>124</v>
      </c>
    </row>
    <row r="2625" spans="1:9" x14ac:dyDescent="0.2">
      <c r="A2625">
        <v>20100243</v>
      </c>
      <c r="B2625" t="s">
        <v>42</v>
      </c>
      <c r="C2625">
        <v>0.66666666666666596</v>
      </c>
      <c r="D2625">
        <f>VLOOKUP(A2625,combine!A:R,4,FALSE)</f>
        <v>73</v>
      </c>
      <c r="E2625">
        <f>VLOOKUP(A2625,combine!A:R,5,FALSE)</f>
        <v>304</v>
      </c>
      <c r="F2625">
        <f>VLOOKUP(A2625,combine!A:R,13,FALSE)</f>
        <v>4.97</v>
      </c>
      <c r="G2625">
        <f>VLOOKUP(A2625,combine!A:R,14,FALSE)</f>
        <v>30</v>
      </c>
      <c r="H2625">
        <f>VLOOKUP(A2625,combine!A:R,16,FALSE)</f>
        <v>4.68</v>
      </c>
      <c r="I2625">
        <f>VLOOKUP(A2625,combine!A:R,17,FALSE)</f>
        <v>101</v>
      </c>
    </row>
    <row r="2626" spans="1:9" x14ac:dyDescent="0.2">
      <c r="A2626">
        <v>20080049</v>
      </c>
      <c r="B2626" t="s">
        <v>34</v>
      </c>
      <c r="C2626">
        <v>0</v>
      </c>
      <c r="D2626">
        <f>VLOOKUP(A2626,combine!A:R,4,FALSE)</f>
        <v>69.75</v>
      </c>
      <c r="E2626">
        <f>VLOOKUP(A2626,combine!A:R,5,FALSE)</f>
        <v>169</v>
      </c>
      <c r="F2626">
        <f>VLOOKUP(A2626,combine!A:R,13,FALSE)</f>
        <v>4.4000000000000004</v>
      </c>
      <c r="G2626">
        <f>VLOOKUP(A2626,combine!A:R,14,FALSE)</f>
        <v>0</v>
      </c>
      <c r="H2626">
        <f>VLOOKUP(A2626,combine!A:R,16,FALSE)</f>
        <v>0</v>
      </c>
      <c r="I2626">
        <f>VLOOKUP(A2626,combine!A:R,17,FALSE)</f>
        <v>120</v>
      </c>
    </row>
    <row r="2627" spans="1:9" x14ac:dyDescent="0.2">
      <c r="A2627">
        <v>20090226</v>
      </c>
      <c r="B2627" t="s">
        <v>16608</v>
      </c>
      <c r="C2627">
        <v>0</v>
      </c>
      <c r="D2627">
        <f>VLOOKUP(A2627,combine!A:R,4,FALSE)</f>
        <v>73.13</v>
      </c>
      <c r="E2627">
        <f>VLOOKUP(A2627,combine!A:R,5,FALSE)</f>
        <v>304</v>
      </c>
      <c r="F2627">
        <f>VLOOKUP(A2627,combine!A:R,13,FALSE)</f>
        <v>5.19</v>
      </c>
      <c r="G2627">
        <f>VLOOKUP(A2627,combine!A:R,14,FALSE)</f>
        <v>31</v>
      </c>
      <c r="H2627">
        <f>VLOOKUP(A2627,combine!A:R,16,FALSE)</f>
        <v>4.4000000000000004</v>
      </c>
      <c r="I2627">
        <f>VLOOKUP(A2627,combine!A:R,17,FALSE)</f>
        <v>100</v>
      </c>
    </row>
    <row r="2628" spans="1:9" x14ac:dyDescent="0.2">
      <c r="A2628">
        <v>20090612</v>
      </c>
      <c r="B2628" t="s">
        <v>38</v>
      </c>
      <c r="C2628">
        <v>-1</v>
      </c>
      <c r="D2628">
        <f>VLOOKUP(A2628,combine!A:R,4,FALSE)</f>
        <v>77.75</v>
      </c>
      <c r="E2628">
        <f>VLOOKUP(A2628,combine!A:R,5,FALSE)</f>
        <v>276</v>
      </c>
      <c r="F2628">
        <f>VLOOKUP(A2628,combine!A:R,13,FALSE)</f>
        <v>4.9000000000000004</v>
      </c>
      <c r="G2628">
        <f>VLOOKUP(A2628,combine!A:R,14,FALSE)</f>
        <v>31.5</v>
      </c>
      <c r="H2628">
        <f>VLOOKUP(A2628,combine!A:R,16,FALSE)</f>
        <v>4.4000000000000004</v>
      </c>
      <c r="I2628">
        <f>VLOOKUP(A2628,combine!A:R,17,FALSE)</f>
        <v>116</v>
      </c>
    </row>
    <row r="2629" spans="1:9" x14ac:dyDescent="0.2">
      <c r="A2629">
        <v>20090160</v>
      </c>
      <c r="B2629" t="s">
        <v>34</v>
      </c>
      <c r="D2629">
        <f>VLOOKUP(A2629,combine!A:R,4,FALSE)</f>
        <v>73</v>
      </c>
      <c r="E2629">
        <f>VLOOKUP(A2629,combine!A:R,5,FALSE)</f>
        <v>201</v>
      </c>
      <c r="F2629">
        <f>VLOOKUP(A2629,combine!A:R,13,FALSE)</f>
        <v>4.45</v>
      </c>
      <c r="G2629">
        <f>VLOOKUP(A2629,combine!A:R,14,FALSE)</f>
        <v>0</v>
      </c>
      <c r="H2629">
        <f>VLOOKUP(A2629,combine!A:R,16,FALSE)</f>
        <v>0</v>
      </c>
      <c r="I2629">
        <f>VLOOKUP(A2629,combine!A:R,17,FALSE)</f>
        <v>0</v>
      </c>
    </row>
    <row r="2630" spans="1:9" x14ac:dyDescent="0.2">
      <c r="A2630">
        <v>20070082</v>
      </c>
      <c r="B2630" t="s">
        <v>42</v>
      </c>
      <c r="C2630">
        <v>0.23076923076923</v>
      </c>
      <c r="D2630">
        <f>VLOOKUP(A2630,combine!A:R,4,FALSE)</f>
        <v>74.3</v>
      </c>
      <c r="E2630">
        <f>VLOOKUP(A2630,combine!A:R,5,FALSE)</f>
        <v>306</v>
      </c>
      <c r="F2630">
        <f>VLOOKUP(A2630,combine!A:R,13,FALSE)</f>
        <v>5.32</v>
      </c>
      <c r="G2630">
        <f>VLOOKUP(A2630,combine!A:R,14,FALSE)</f>
        <v>28.5</v>
      </c>
      <c r="H2630">
        <f>VLOOKUP(A2630,combine!A:R,16,FALSE)</f>
        <v>0</v>
      </c>
      <c r="I2630">
        <f>VLOOKUP(A2630,combine!A:R,17,FALSE)</f>
        <v>0</v>
      </c>
    </row>
    <row r="2631" spans="1:9" x14ac:dyDescent="0.2">
      <c r="A2631">
        <v>20090205</v>
      </c>
      <c r="B2631" t="s">
        <v>38</v>
      </c>
      <c r="C2631">
        <v>4.6666666666666599</v>
      </c>
      <c r="D2631">
        <f>VLOOKUP(A2631,combine!A:R,4,FALSE)</f>
        <v>75.75</v>
      </c>
      <c r="E2631">
        <f>VLOOKUP(A2631,combine!A:R,5,FALSE)</f>
        <v>298</v>
      </c>
      <c r="F2631">
        <f>VLOOKUP(A2631,combine!A:R,13,FALSE)</f>
        <v>4.99</v>
      </c>
      <c r="G2631">
        <f>VLOOKUP(A2631,combine!A:R,14,FALSE)</f>
        <v>25.5</v>
      </c>
      <c r="H2631">
        <f>VLOOKUP(A2631,combine!A:R,16,FALSE)</f>
        <v>4.87</v>
      </c>
      <c r="I2631">
        <f>VLOOKUP(A2631,combine!A:R,17,FALSE)</f>
        <v>106</v>
      </c>
    </row>
    <row r="2632" spans="1:9" x14ac:dyDescent="0.2">
      <c r="A2632">
        <v>20080023</v>
      </c>
      <c r="B2632" t="s">
        <v>49</v>
      </c>
      <c r="C2632">
        <v>0</v>
      </c>
      <c r="D2632">
        <f>VLOOKUP(A2632,combine!A:R,4,FALSE)</f>
        <v>70.13</v>
      </c>
      <c r="E2632">
        <f>VLOOKUP(A2632,combine!A:R,5,FALSE)</f>
        <v>225</v>
      </c>
      <c r="F2632">
        <f>VLOOKUP(A2632,combine!A:R,13,FALSE)</f>
        <v>4.45</v>
      </c>
      <c r="G2632">
        <f>VLOOKUP(A2632,combine!A:R,14,FALSE)</f>
        <v>33.5</v>
      </c>
      <c r="H2632">
        <f>VLOOKUP(A2632,combine!A:R,16,FALSE)</f>
        <v>4.18</v>
      </c>
      <c r="I2632">
        <f>VLOOKUP(A2632,combine!A:R,17,FALSE)</f>
        <v>117</v>
      </c>
    </row>
    <row r="2633" spans="1:9" x14ac:dyDescent="0.2">
      <c r="A2633">
        <v>20100242</v>
      </c>
      <c r="B2633" t="s">
        <v>38</v>
      </c>
      <c r="C2633">
        <v>2.7</v>
      </c>
      <c r="D2633">
        <f>VLOOKUP(A2633,combine!A:R,4,FALSE)</f>
        <v>77</v>
      </c>
      <c r="E2633">
        <f>VLOOKUP(A2633,combine!A:R,5,FALSE)</f>
        <v>292</v>
      </c>
      <c r="F2633">
        <f>VLOOKUP(A2633,combine!A:R,13,FALSE)</f>
        <v>5.0199999999999996</v>
      </c>
      <c r="G2633">
        <f>VLOOKUP(A2633,combine!A:R,14,FALSE)</f>
        <v>0</v>
      </c>
      <c r="H2633">
        <f>VLOOKUP(A2633,combine!A:R,16,FALSE)</f>
        <v>0</v>
      </c>
      <c r="I2633">
        <f>VLOOKUP(A2633,combine!A:R,17,FALSE)</f>
        <v>0</v>
      </c>
    </row>
    <row r="2634" spans="1:9" x14ac:dyDescent="0.2">
      <c r="A2634">
        <v>20100112</v>
      </c>
      <c r="B2634" t="s">
        <v>49</v>
      </c>
      <c r="D2634">
        <f>VLOOKUP(A2634,combine!A:R,4,FALSE)</f>
        <v>71.38</v>
      </c>
      <c r="E2634">
        <f>VLOOKUP(A2634,combine!A:R,5,FALSE)</f>
        <v>198</v>
      </c>
      <c r="F2634">
        <f>VLOOKUP(A2634,combine!A:R,13,FALSE)</f>
        <v>4.4000000000000004</v>
      </c>
      <c r="G2634">
        <f>VLOOKUP(A2634,combine!A:R,14,FALSE)</f>
        <v>36.5</v>
      </c>
      <c r="H2634">
        <f>VLOOKUP(A2634,combine!A:R,16,FALSE)</f>
        <v>0</v>
      </c>
      <c r="I2634">
        <f>VLOOKUP(A2634,combine!A:R,17,FALSE)</f>
        <v>120</v>
      </c>
    </row>
    <row r="2635" spans="1:9" x14ac:dyDescent="0.2">
      <c r="A2635">
        <v>20090606</v>
      </c>
      <c r="B2635" t="s">
        <v>54</v>
      </c>
      <c r="C2635">
        <v>7.9393939393939297</v>
      </c>
      <c r="D2635">
        <f>VLOOKUP(A2635,combine!A:R,4,FALSE)</f>
        <v>72</v>
      </c>
      <c r="E2635">
        <f>VLOOKUP(A2635,combine!A:R,5,FALSE)</f>
        <v>197</v>
      </c>
      <c r="F2635">
        <f>VLOOKUP(A2635,combine!A:R,13,FALSE)</f>
        <v>4.45</v>
      </c>
      <c r="G2635">
        <f>VLOOKUP(A2635,combine!A:R,14,FALSE)</f>
        <v>41.5</v>
      </c>
      <c r="H2635">
        <f>VLOOKUP(A2635,combine!A:R,16,FALSE)</f>
        <v>4.33</v>
      </c>
      <c r="I2635">
        <f>VLOOKUP(A2635,combine!A:R,17,FALSE)</f>
        <v>122</v>
      </c>
    </row>
    <row r="2636" spans="1:9" x14ac:dyDescent="0.2">
      <c r="A2636">
        <v>20090221</v>
      </c>
      <c r="B2636" t="s">
        <v>27</v>
      </c>
      <c r="D2636">
        <f>VLOOKUP(A2636,combine!A:R,4,FALSE)</f>
        <v>73</v>
      </c>
      <c r="E2636">
        <f>VLOOKUP(A2636,combine!A:R,5,FALSE)</f>
        <v>239</v>
      </c>
      <c r="F2636">
        <f>VLOOKUP(A2636,combine!A:R,13,FALSE)</f>
        <v>4.79</v>
      </c>
      <c r="G2636">
        <f>VLOOKUP(A2636,combine!A:R,14,FALSE)</f>
        <v>0</v>
      </c>
      <c r="H2636">
        <f>VLOOKUP(A2636,combine!A:R,16,FALSE)</f>
        <v>0</v>
      </c>
      <c r="I2636">
        <f>VLOOKUP(A2636,combine!A:R,17,FALSE)</f>
        <v>0</v>
      </c>
    </row>
    <row r="2637" spans="1:9" x14ac:dyDescent="0.2">
      <c r="A2637">
        <v>20100711</v>
      </c>
      <c r="B2637" t="s">
        <v>34</v>
      </c>
      <c r="C2637">
        <v>0</v>
      </c>
      <c r="D2637">
        <f>VLOOKUP(A2637,combine!A:R,4,FALSE)</f>
        <v>72.13</v>
      </c>
      <c r="E2637">
        <f>VLOOKUP(A2637,combine!A:R,5,FALSE)</f>
        <v>206</v>
      </c>
      <c r="F2637">
        <f>VLOOKUP(A2637,combine!A:R,13,FALSE)</f>
        <v>4.59</v>
      </c>
      <c r="G2637">
        <f>VLOOKUP(A2637,combine!A:R,14,FALSE)</f>
        <v>36</v>
      </c>
      <c r="H2637">
        <f>VLOOKUP(A2637,combine!A:R,16,FALSE)</f>
        <v>0</v>
      </c>
      <c r="I2637">
        <f>VLOOKUP(A2637,combine!A:R,17,FALSE)</f>
        <v>117</v>
      </c>
    </row>
    <row r="2638" spans="1:9" x14ac:dyDescent="0.2">
      <c r="A2638">
        <v>20070172</v>
      </c>
      <c r="B2638" t="s">
        <v>34</v>
      </c>
      <c r="C2638">
        <v>0</v>
      </c>
      <c r="D2638">
        <f>VLOOKUP(A2638,combine!A:R,4,FALSE)</f>
        <v>74.25</v>
      </c>
      <c r="E2638">
        <f>VLOOKUP(A2638,combine!A:R,5,FALSE)</f>
        <v>225</v>
      </c>
      <c r="F2638">
        <f>VLOOKUP(A2638,combine!A:R,13,FALSE)</f>
        <v>4.4400000000000004</v>
      </c>
      <c r="G2638">
        <f>VLOOKUP(A2638,combine!A:R,14,FALSE)</f>
        <v>40</v>
      </c>
      <c r="H2638">
        <f>VLOOKUP(A2638,combine!A:R,16,FALSE)</f>
        <v>0</v>
      </c>
      <c r="I2638">
        <f>VLOOKUP(A2638,combine!A:R,17,FALSE)</f>
        <v>119</v>
      </c>
    </row>
    <row r="2639" spans="1:9" x14ac:dyDescent="0.2">
      <c r="A2639">
        <v>20050130</v>
      </c>
      <c r="B2639" t="s">
        <v>49</v>
      </c>
      <c r="C2639">
        <v>0</v>
      </c>
      <c r="D2639">
        <f>VLOOKUP(A2639,combine!A:R,4,FALSE)</f>
        <v>66.099999999999994</v>
      </c>
      <c r="E2639">
        <f>VLOOKUP(A2639,combine!A:R,5,FALSE)</f>
        <v>187</v>
      </c>
      <c r="F2639">
        <f>VLOOKUP(A2639,combine!A:R,13,FALSE)</f>
        <v>4.49</v>
      </c>
      <c r="G2639">
        <f>VLOOKUP(A2639,combine!A:R,14,FALSE)</f>
        <v>33</v>
      </c>
      <c r="H2639">
        <f>VLOOKUP(A2639,combine!A:R,16,FALSE)</f>
        <v>3.96</v>
      </c>
      <c r="I2639">
        <f>VLOOKUP(A2639,combine!A:R,17,FALSE)</f>
        <v>102</v>
      </c>
    </row>
    <row r="2640" spans="1:9" x14ac:dyDescent="0.2">
      <c r="A2640">
        <v>20100006</v>
      </c>
      <c r="B2640" t="s">
        <v>50</v>
      </c>
      <c r="C2640">
        <v>0</v>
      </c>
      <c r="D2640">
        <f>VLOOKUP(A2640,combine!A:R,4,FALSE)</f>
        <v>77.25</v>
      </c>
      <c r="E2640">
        <f>VLOOKUP(A2640,combine!A:R,5,FALSE)</f>
        <v>307</v>
      </c>
      <c r="F2640">
        <f>VLOOKUP(A2640,combine!A:R,13,FALSE)</f>
        <v>5.18</v>
      </c>
      <c r="G2640">
        <f>VLOOKUP(A2640,combine!A:R,14,FALSE)</f>
        <v>0</v>
      </c>
      <c r="H2640">
        <f>VLOOKUP(A2640,combine!A:R,16,FALSE)</f>
        <v>0</v>
      </c>
      <c r="I2640">
        <f>VLOOKUP(A2640,combine!A:R,17,FALSE)</f>
        <v>0</v>
      </c>
    </row>
    <row r="2641" spans="1:9" x14ac:dyDescent="0.2">
      <c r="A2641">
        <v>20060115</v>
      </c>
      <c r="B2641" t="s">
        <v>207</v>
      </c>
      <c r="C2641">
        <v>7.6397058823529402</v>
      </c>
      <c r="D2641">
        <f>VLOOKUP(A2641,combine!A:R,4,FALSE)</f>
        <v>72.25</v>
      </c>
      <c r="E2641">
        <f>VLOOKUP(A2641,combine!A:R,5,FALSE)</f>
        <v>198</v>
      </c>
      <c r="F2641">
        <f>VLOOKUP(A2641,combine!A:R,13,FALSE)</f>
        <v>4.49</v>
      </c>
      <c r="G2641">
        <f>VLOOKUP(A2641,combine!A:R,14,FALSE)</f>
        <v>41</v>
      </c>
      <c r="H2641">
        <f>VLOOKUP(A2641,combine!A:R,16,FALSE)</f>
        <v>4.2300000000000004</v>
      </c>
      <c r="I2641">
        <f>VLOOKUP(A2641,combine!A:R,17,FALSE)</f>
        <v>133</v>
      </c>
    </row>
    <row r="2642" spans="1:9" x14ac:dyDescent="0.2">
      <c r="A2642">
        <v>20080184</v>
      </c>
      <c r="B2642" t="s">
        <v>119</v>
      </c>
      <c r="C2642">
        <v>0</v>
      </c>
      <c r="D2642">
        <f>VLOOKUP(A2642,combine!A:R,4,FALSE)</f>
        <v>75.5</v>
      </c>
      <c r="E2642">
        <f>VLOOKUP(A2642,combine!A:R,5,FALSE)</f>
        <v>305</v>
      </c>
      <c r="F2642">
        <f>VLOOKUP(A2642,combine!A:R,13,FALSE)</f>
        <v>5.3</v>
      </c>
      <c r="G2642">
        <f>VLOOKUP(A2642,combine!A:R,14,FALSE)</f>
        <v>27</v>
      </c>
      <c r="H2642">
        <f>VLOOKUP(A2642,combine!A:R,16,FALSE)</f>
        <v>4.6399999999999997</v>
      </c>
      <c r="I2642">
        <f>VLOOKUP(A2642,combine!A:R,17,FALSE)</f>
        <v>110</v>
      </c>
    </row>
    <row r="2643" spans="1:9" x14ac:dyDescent="0.2">
      <c r="A2643">
        <v>20090091</v>
      </c>
      <c r="B2643" t="s">
        <v>34</v>
      </c>
      <c r="C2643">
        <v>0</v>
      </c>
      <c r="D2643">
        <f>VLOOKUP(A2643,combine!A:R,4,FALSE)</f>
        <v>70.38</v>
      </c>
      <c r="E2643">
        <f>VLOOKUP(A2643,combine!A:R,5,FALSE)</f>
        <v>182</v>
      </c>
      <c r="F2643">
        <f>VLOOKUP(A2643,combine!A:R,13,FALSE)</f>
        <v>4.3099999999999996</v>
      </c>
      <c r="G2643">
        <f>VLOOKUP(A2643,combine!A:R,14,FALSE)</f>
        <v>34.5</v>
      </c>
      <c r="H2643">
        <f>VLOOKUP(A2643,combine!A:R,16,FALSE)</f>
        <v>4.4800000000000004</v>
      </c>
      <c r="I2643">
        <f>VLOOKUP(A2643,combine!A:R,17,FALSE)</f>
        <v>118</v>
      </c>
    </row>
    <row r="2644" spans="1:9" x14ac:dyDescent="0.2">
      <c r="A2644">
        <v>20090248</v>
      </c>
      <c r="B2644" t="s">
        <v>58</v>
      </c>
      <c r="D2644">
        <f>VLOOKUP(A2644,combine!A:R,4,FALSE)</f>
        <v>75.38</v>
      </c>
      <c r="E2644">
        <f>VLOOKUP(A2644,combine!A:R,5,FALSE)</f>
        <v>244</v>
      </c>
      <c r="F2644">
        <f>VLOOKUP(A2644,combine!A:R,13,FALSE)</f>
        <v>4.6500000000000004</v>
      </c>
      <c r="G2644">
        <f>VLOOKUP(A2644,combine!A:R,14,FALSE)</f>
        <v>32.5</v>
      </c>
      <c r="H2644">
        <f>VLOOKUP(A2644,combine!A:R,16,FALSE)</f>
        <v>4.3600000000000003</v>
      </c>
      <c r="I2644">
        <f>VLOOKUP(A2644,combine!A:R,17,FALSE)</f>
        <v>115</v>
      </c>
    </row>
    <row r="2645" spans="1:9" x14ac:dyDescent="0.2">
      <c r="A2645">
        <v>20100011</v>
      </c>
      <c r="B2645" t="s">
        <v>50</v>
      </c>
      <c r="C2645">
        <v>0</v>
      </c>
      <c r="D2645">
        <f>VLOOKUP(A2645,combine!A:R,4,FALSE)</f>
        <v>77</v>
      </c>
      <c r="E2645">
        <f>VLOOKUP(A2645,combine!A:R,5,FALSE)</f>
        <v>323</v>
      </c>
      <c r="F2645">
        <f>VLOOKUP(A2645,combine!A:R,13,FALSE)</f>
        <v>5.36</v>
      </c>
      <c r="G2645">
        <f>VLOOKUP(A2645,combine!A:R,14,FALSE)</f>
        <v>33</v>
      </c>
      <c r="H2645">
        <f>VLOOKUP(A2645,combine!A:R,16,FALSE)</f>
        <v>4.97</v>
      </c>
      <c r="I2645">
        <f>VLOOKUP(A2645,combine!A:R,17,FALSE)</f>
        <v>0</v>
      </c>
    </row>
    <row r="2646" spans="1:9" x14ac:dyDescent="0.2">
      <c r="A2646">
        <v>20080147</v>
      </c>
      <c r="B2646" t="s">
        <v>103</v>
      </c>
      <c r="C2646">
        <v>7.4285714285714199</v>
      </c>
      <c r="D2646">
        <f>VLOOKUP(A2646,combine!A:R,4,FALSE)</f>
        <v>73.13</v>
      </c>
      <c r="E2646">
        <f>VLOOKUP(A2646,combine!A:R,5,FALSE)</f>
        <v>223</v>
      </c>
      <c r="F2646">
        <f>VLOOKUP(A2646,combine!A:R,13,FALSE)</f>
        <v>4.9000000000000004</v>
      </c>
      <c r="G2646">
        <f>VLOOKUP(A2646,combine!A:R,14,FALSE)</f>
        <v>34</v>
      </c>
      <c r="H2646">
        <f>VLOOKUP(A2646,combine!A:R,16,FALSE)</f>
        <v>4.3</v>
      </c>
      <c r="I2646">
        <f>VLOOKUP(A2646,combine!A:R,17,FALSE)</f>
        <v>119</v>
      </c>
    </row>
    <row r="2647" spans="1:9" x14ac:dyDescent="0.2">
      <c r="A2647">
        <v>20090173</v>
      </c>
      <c r="B2647" t="s">
        <v>49</v>
      </c>
      <c r="C2647">
        <v>0</v>
      </c>
      <c r="D2647">
        <f>VLOOKUP(A2647,combine!A:R,4,FALSE)</f>
        <v>69.13</v>
      </c>
      <c r="E2647">
        <f>VLOOKUP(A2647,combine!A:R,5,FALSE)</f>
        <v>205</v>
      </c>
      <c r="F2647">
        <f>VLOOKUP(A2647,combine!A:R,13,FALSE)</f>
        <v>4.55</v>
      </c>
      <c r="G2647">
        <f>VLOOKUP(A2647,combine!A:R,14,FALSE)</f>
        <v>34</v>
      </c>
      <c r="H2647">
        <f>VLOOKUP(A2647,combine!A:R,16,FALSE)</f>
        <v>4.1100000000000003</v>
      </c>
      <c r="I2647">
        <f>VLOOKUP(A2647,combine!A:R,17,FALSE)</f>
        <v>115</v>
      </c>
    </row>
    <row r="2648" spans="1:9" x14ac:dyDescent="0.2">
      <c r="A2648">
        <v>20060171</v>
      </c>
      <c r="B2648" t="s">
        <v>34</v>
      </c>
      <c r="C2648">
        <v>0</v>
      </c>
      <c r="D2648">
        <f>VLOOKUP(A2648,combine!A:R,4,FALSE)</f>
        <v>72.63</v>
      </c>
      <c r="E2648">
        <f>VLOOKUP(A2648,combine!A:R,5,FALSE)</f>
        <v>208</v>
      </c>
      <c r="F2648">
        <f>VLOOKUP(A2648,combine!A:R,13,FALSE)</f>
        <v>4.6399999999999997</v>
      </c>
      <c r="G2648">
        <f>VLOOKUP(A2648,combine!A:R,14,FALSE)</f>
        <v>32</v>
      </c>
      <c r="H2648">
        <f>VLOOKUP(A2648,combine!A:R,16,FALSE)</f>
        <v>4.1399999999999997</v>
      </c>
      <c r="I2648">
        <f>VLOOKUP(A2648,combine!A:R,17,FALSE)</f>
        <v>116</v>
      </c>
    </row>
    <row r="2649" spans="1:9" x14ac:dyDescent="0.2">
      <c r="A2649">
        <v>20100155</v>
      </c>
      <c r="B2649" t="s">
        <v>104</v>
      </c>
      <c r="C2649">
        <v>0</v>
      </c>
      <c r="D2649">
        <f>VLOOKUP(A2649,combine!A:R,4,FALSE)</f>
        <v>77.38</v>
      </c>
      <c r="E2649">
        <f>VLOOKUP(A2649,combine!A:R,5,FALSE)</f>
        <v>243</v>
      </c>
      <c r="F2649">
        <f>VLOOKUP(A2649,combine!A:R,13,FALSE)</f>
        <v>4.8499999999999996</v>
      </c>
      <c r="G2649">
        <f>VLOOKUP(A2649,combine!A:R,14,FALSE)</f>
        <v>33.5</v>
      </c>
      <c r="H2649">
        <f>VLOOKUP(A2649,combine!A:R,16,FALSE)</f>
        <v>4.33</v>
      </c>
      <c r="I2649">
        <f>VLOOKUP(A2649,combine!A:R,17,FALSE)</f>
        <v>108</v>
      </c>
    </row>
    <row r="2650" spans="1:9" x14ac:dyDescent="0.2">
      <c r="A2650">
        <v>20090614</v>
      </c>
      <c r="B2650" t="s">
        <v>42</v>
      </c>
      <c r="C2650">
        <v>4.5714285714285703</v>
      </c>
      <c r="D2650">
        <f>VLOOKUP(A2650,combine!A:R,4,FALSE)</f>
        <v>77</v>
      </c>
      <c r="E2650">
        <f>VLOOKUP(A2650,combine!A:R,5,FALSE)</f>
        <v>318</v>
      </c>
      <c r="F2650">
        <f>VLOOKUP(A2650,combine!A:R,13,FALSE)</f>
        <v>5.08</v>
      </c>
      <c r="G2650">
        <f>VLOOKUP(A2650,combine!A:R,14,FALSE)</f>
        <v>30</v>
      </c>
      <c r="H2650">
        <f>VLOOKUP(A2650,combine!A:R,16,FALSE)</f>
        <v>4.71</v>
      </c>
      <c r="I2650">
        <f>VLOOKUP(A2650,combine!A:R,17,FALSE)</f>
        <v>109</v>
      </c>
    </row>
    <row r="2651" spans="1:9" x14ac:dyDescent="0.2">
      <c r="A2651">
        <v>20100182</v>
      </c>
      <c r="B2651" t="s">
        <v>58</v>
      </c>
      <c r="C2651">
        <v>0</v>
      </c>
      <c r="D2651">
        <f>VLOOKUP(A2651,combine!A:R,4,FALSE)</f>
        <v>75.88</v>
      </c>
      <c r="E2651">
        <f>VLOOKUP(A2651,combine!A:R,5,FALSE)</f>
        <v>268</v>
      </c>
      <c r="F2651">
        <f>VLOOKUP(A2651,combine!A:R,13,FALSE)</f>
        <v>4.97</v>
      </c>
      <c r="G2651">
        <f>VLOOKUP(A2651,combine!A:R,14,FALSE)</f>
        <v>29</v>
      </c>
      <c r="H2651">
        <f>VLOOKUP(A2651,combine!A:R,16,FALSE)</f>
        <v>0</v>
      </c>
      <c r="I2651">
        <f>VLOOKUP(A2651,combine!A:R,17,FALSE)</f>
        <v>109</v>
      </c>
    </row>
    <row r="2652" spans="1:9" x14ac:dyDescent="0.2">
      <c r="A2652">
        <v>20050094</v>
      </c>
      <c r="B2652" t="s">
        <v>16621</v>
      </c>
      <c r="C2652">
        <v>0</v>
      </c>
      <c r="D2652">
        <f>VLOOKUP(A2652,combine!A:R,4,FALSE)</f>
        <v>77.400000000000006</v>
      </c>
      <c r="E2652">
        <f>VLOOKUP(A2652,combine!A:R,5,FALSE)</f>
        <v>316</v>
      </c>
      <c r="F2652">
        <f>VLOOKUP(A2652,combine!A:R,13,FALSE)</f>
        <v>5.37</v>
      </c>
      <c r="G2652">
        <f>VLOOKUP(A2652,combine!A:R,14,FALSE)</f>
        <v>28.5</v>
      </c>
      <c r="H2652">
        <f>VLOOKUP(A2652,combine!A:R,16,FALSE)</f>
        <v>4.83</v>
      </c>
      <c r="I2652">
        <f>VLOOKUP(A2652,combine!A:R,17,FALSE)</f>
        <v>93</v>
      </c>
    </row>
    <row r="2653" spans="1:9" x14ac:dyDescent="0.2">
      <c r="A2653">
        <v>20100481</v>
      </c>
      <c r="B2653" t="s">
        <v>34</v>
      </c>
      <c r="C2653">
        <v>0</v>
      </c>
      <c r="D2653">
        <f>VLOOKUP(A2653,combine!A:R,4,FALSE)</f>
        <v>70.63</v>
      </c>
      <c r="E2653">
        <f>VLOOKUP(A2653,combine!A:R,5,FALSE)</f>
        <v>182</v>
      </c>
      <c r="F2653">
        <f>VLOOKUP(A2653,combine!A:R,13,FALSE)</f>
        <v>4.49</v>
      </c>
      <c r="G2653">
        <f>VLOOKUP(A2653,combine!A:R,14,FALSE)</f>
        <v>0</v>
      </c>
      <c r="H2653">
        <f>VLOOKUP(A2653,combine!A:R,16,FALSE)</f>
        <v>0</v>
      </c>
      <c r="I2653">
        <f>VLOOKUP(A2653,combine!A:R,17,FALSE)</f>
        <v>0</v>
      </c>
    </row>
    <row r="2654" spans="1:9" x14ac:dyDescent="0.2">
      <c r="A2654">
        <v>20060401</v>
      </c>
      <c r="B2654" t="s">
        <v>58</v>
      </c>
      <c r="C2654">
        <v>0</v>
      </c>
      <c r="D2654">
        <f>VLOOKUP(A2654,combine!A:R,4,FALSE)</f>
        <v>75.38</v>
      </c>
      <c r="E2654">
        <f>VLOOKUP(A2654,combine!A:R,5,FALSE)</f>
        <v>259</v>
      </c>
      <c r="F2654">
        <f>VLOOKUP(A2654,combine!A:R,13,FALSE)</f>
        <v>4.9400000000000004</v>
      </c>
      <c r="G2654">
        <f>VLOOKUP(A2654,combine!A:R,14,FALSE)</f>
        <v>29.5</v>
      </c>
      <c r="H2654">
        <f>VLOOKUP(A2654,combine!A:R,16,FALSE)</f>
        <v>4.46</v>
      </c>
      <c r="I2654">
        <f>VLOOKUP(A2654,combine!A:R,17,FALSE)</f>
        <v>108</v>
      </c>
    </row>
    <row r="2655" spans="1:9" x14ac:dyDescent="0.2">
      <c r="A2655">
        <v>20100132</v>
      </c>
      <c r="B2655" t="s">
        <v>58</v>
      </c>
      <c r="D2655">
        <f>VLOOKUP(A2655,combine!A:R,4,FALSE)</f>
        <v>75.63</v>
      </c>
      <c r="E2655">
        <f>VLOOKUP(A2655,combine!A:R,5,FALSE)</f>
        <v>264</v>
      </c>
      <c r="F2655">
        <f>VLOOKUP(A2655,combine!A:R,13,FALSE)</f>
        <v>4.7699999999999996</v>
      </c>
      <c r="G2655">
        <f>VLOOKUP(A2655,combine!A:R,14,FALSE)</f>
        <v>0</v>
      </c>
      <c r="H2655">
        <f>VLOOKUP(A2655,combine!A:R,16,FALSE)</f>
        <v>0</v>
      </c>
      <c r="I2655">
        <f>VLOOKUP(A2655,combine!A:R,17,FALSE)</f>
        <v>0</v>
      </c>
    </row>
    <row r="2656" spans="1:9" x14ac:dyDescent="0.2">
      <c r="A2656">
        <v>20100448</v>
      </c>
      <c r="B2656" t="s">
        <v>49</v>
      </c>
      <c r="D2656">
        <f>VLOOKUP(A2656,combine!A:R,4,FALSE)</f>
        <v>71.75</v>
      </c>
      <c r="E2656">
        <f>VLOOKUP(A2656,combine!A:R,5,FALSE)</f>
        <v>213</v>
      </c>
      <c r="F2656">
        <f>VLOOKUP(A2656,combine!A:R,13,FALSE)</f>
        <v>4.66</v>
      </c>
      <c r="G2656">
        <f>VLOOKUP(A2656,combine!A:R,14,FALSE)</f>
        <v>32</v>
      </c>
      <c r="H2656">
        <f>VLOOKUP(A2656,combine!A:R,16,FALSE)</f>
        <v>4.67</v>
      </c>
      <c r="I2656">
        <f>VLOOKUP(A2656,combine!A:R,17,FALSE)</f>
        <v>110</v>
      </c>
    </row>
    <row r="2657" spans="1:9" x14ac:dyDescent="0.2">
      <c r="A2657">
        <v>20100001</v>
      </c>
      <c r="B2657" t="s">
        <v>104</v>
      </c>
      <c r="C2657">
        <v>0</v>
      </c>
      <c r="D2657">
        <f>VLOOKUP(A2657,combine!A:R,4,FALSE)</f>
        <v>76.25</v>
      </c>
      <c r="E2657">
        <f>VLOOKUP(A2657,combine!A:R,5,FALSE)</f>
        <v>236</v>
      </c>
      <c r="F2657">
        <f>VLOOKUP(A2657,combine!A:R,13,FALSE)</f>
        <v>4.79</v>
      </c>
      <c r="G2657">
        <f>VLOOKUP(A2657,combine!A:R,14,FALSE)</f>
        <v>0</v>
      </c>
      <c r="H2657">
        <f>VLOOKUP(A2657,combine!A:R,16,FALSE)</f>
        <v>0</v>
      </c>
      <c r="I2657">
        <f>VLOOKUP(A2657,combine!A:R,17,FALSE)</f>
        <v>0</v>
      </c>
    </row>
    <row r="2658" spans="1:9" x14ac:dyDescent="0.2">
      <c r="A2658">
        <v>20100685</v>
      </c>
      <c r="B2658" t="s">
        <v>77</v>
      </c>
      <c r="C2658">
        <v>3.5</v>
      </c>
      <c r="D2658">
        <f>VLOOKUP(A2658,combine!A:R,4,FALSE)</f>
        <v>73</v>
      </c>
      <c r="E2658">
        <f>VLOOKUP(A2658,combine!A:R,5,FALSE)</f>
        <v>247</v>
      </c>
      <c r="F2658">
        <f>VLOOKUP(A2658,combine!A:R,13,FALSE)</f>
        <v>4.75</v>
      </c>
      <c r="G2658">
        <f>VLOOKUP(A2658,combine!A:R,14,FALSE)</f>
        <v>36.5</v>
      </c>
      <c r="H2658">
        <f>VLOOKUP(A2658,combine!A:R,16,FALSE)</f>
        <v>4.21</v>
      </c>
      <c r="I2658">
        <f>VLOOKUP(A2658,combine!A:R,17,FALSE)</f>
        <v>119</v>
      </c>
    </row>
    <row r="2659" spans="1:9" x14ac:dyDescent="0.2">
      <c r="A2659">
        <v>20080639</v>
      </c>
      <c r="B2659" t="s">
        <v>207</v>
      </c>
      <c r="C2659">
        <v>15.3333333333333</v>
      </c>
      <c r="D2659">
        <f>VLOOKUP(A2659,combine!A:R,4,FALSE)</f>
        <v>72.38</v>
      </c>
      <c r="E2659">
        <f>VLOOKUP(A2659,combine!A:R,5,FALSE)</f>
        <v>210</v>
      </c>
      <c r="F2659">
        <f>VLOOKUP(A2659,combine!A:R,13,FALSE)</f>
        <v>4.5599999999999996</v>
      </c>
      <c r="G2659">
        <f>VLOOKUP(A2659,combine!A:R,14,FALSE)</f>
        <v>38</v>
      </c>
      <c r="H2659">
        <f>VLOOKUP(A2659,combine!A:R,16,FALSE)</f>
        <v>4.1500000000000004</v>
      </c>
      <c r="I2659">
        <f>VLOOKUP(A2659,combine!A:R,17,FALSE)</f>
        <v>123</v>
      </c>
    </row>
    <row r="2660" spans="1:9" x14ac:dyDescent="0.2">
      <c r="A2660">
        <v>20080405</v>
      </c>
      <c r="B2660" t="s">
        <v>50</v>
      </c>
      <c r="C2660">
        <v>0</v>
      </c>
      <c r="D2660">
        <f>VLOOKUP(A2660,combine!A:R,4,FALSE)</f>
        <v>79.5</v>
      </c>
      <c r="E2660">
        <f>VLOOKUP(A2660,combine!A:R,5,FALSE)</f>
        <v>312</v>
      </c>
      <c r="F2660">
        <f>VLOOKUP(A2660,combine!A:R,13,FALSE)</f>
        <v>5.35</v>
      </c>
      <c r="G2660">
        <f>VLOOKUP(A2660,combine!A:R,14,FALSE)</f>
        <v>26</v>
      </c>
      <c r="H2660">
        <f>VLOOKUP(A2660,combine!A:R,16,FALSE)</f>
        <v>4.8600000000000003</v>
      </c>
      <c r="I2660">
        <f>VLOOKUP(A2660,combine!A:R,17,FALSE)</f>
        <v>112</v>
      </c>
    </row>
    <row r="2661" spans="1:9" x14ac:dyDescent="0.2">
      <c r="A2661">
        <v>20090017</v>
      </c>
      <c r="B2661" t="s">
        <v>104</v>
      </c>
      <c r="C2661">
        <v>0</v>
      </c>
      <c r="D2661">
        <f>VLOOKUP(A2661,combine!A:R,4,FALSE)</f>
        <v>77.75</v>
      </c>
      <c r="E2661">
        <f>VLOOKUP(A2661,combine!A:R,5,FALSE)</f>
        <v>248</v>
      </c>
      <c r="F2661">
        <f>VLOOKUP(A2661,combine!A:R,13,FALSE)</f>
        <v>4.9000000000000004</v>
      </c>
      <c r="G2661">
        <f>VLOOKUP(A2661,combine!A:R,14,FALSE)</f>
        <v>33.5</v>
      </c>
      <c r="H2661">
        <f>VLOOKUP(A2661,combine!A:R,16,FALSE)</f>
        <v>4.43</v>
      </c>
      <c r="I2661">
        <f>VLOOKUP(A2661,combine!A:R,17,FALSE)</f>
        <v>119</v>
      </c>
    </row>
    <row r="2662" spans="1:9" x14ac:dyDescent="0.2">
      <c r="A2662">
        <v>20100498</v>
      </c>
      <c r="B2662" t="s">
        <v>49</v>
      </c>
      <c r="C2662">
        <v>0</v>
      </c>
      <c r="D2662">
        <f>VLOOKUP(A2662,combine!A:R,4,FALSE)</f>
        <v>72.5</v>
      </c>
      <c r="E2662">
        <f>VLOOKUP(A2662,combine!A:R,5,FALSE)</f>
        <v>241</v>
      </c>
      <c r="F2662">
        <f>VLOOKUP(A2662,combine!A:R,13,FALSE)</f>
        <v>4.7</v>
      </c>
      <c r="G2662">
        <f>VLOOKUP(A2662,combine!A:R,14,FALSE)</f>
        <v>35</v>
      </c>
      <c r="H2662">
        <f>VLOOKUP(A2662,combine!A:R,16,FALSE)</f>
        <v>4.49</v>
      </c>
      <c r="I2662">
        <f>VLOOKUP(A2662,combine!A:R,17,FALSE)</f>
        <v>117</v>
      </c>
    </row>
    <row r="2663" spans="1:9" x14ac:dyDescent="0.2">
      <c r="A2663">
        <v>20100035</v>
      </c>
      <c r="B2663" t="s">
        <v>42</v>
      </c>
      <c r="C2663">
        <v>10.6666666666666</v>
      </c>
      <c r="D2663">
        <f>VLOOKUP(A2663,combine!A:R,4,FALSE)</f>
        <v>73.13</v>
      </c>
      <c r="E2663">
        <f>VLOOKUP(A2663,combine!A:R,5,FALSE)</f>
        <v>303</v>
      </c>
      <c r="F2663">
        <f>VLOOKUP(A2663,combine!A:R,13,FALSE)</f>
        <v>5.12</v>
      </c>
      <c r="G2663">
        <f>VLOOKUP(A2663,combine!A:R,14,FALSE)</f>
        <v>28.5</v>
      </c>
      <c r="H2663">
        <f>VLOOKUP(A2663,combine!A:R,16,FALSE)</f>
        <v>0</v>
      </c>
      <c r="I2663">
        <f>VLOOKUP(A2663,combine!A:R,17,FALSE)</f>
        <v>96</v>
      </c>
    </row>
    <row r="2664" spans="1:9" x14ac:dyDescent="0.2">
      <c r="A2664">
        <v>20090212</v>
      </c>
      <c r="B2664" t="s">
        <v>49</v>
      </c>
      <c r="C2664">
        <v>0</v>
      </c>
      <c r="D2664">
        <f>VLOOKUP(A2664,combine!A:R,4,FALSE)</f>
        <v>70</v>
      </c>
      <c r="E2664">
        <f>VLOOKUP(A2664,combine!A:R,5,FALSE)</f>
        <v>223</v>
      </c>
      <c r="F2664">
        <f>VLOOKUP(A2664,combine!A:R,13,FALSE)</f>
        <v>4.51</v>
      </c>
      <c r="G2664">
        <f>VLOOKUP(A2664,combine!A:R,14,FALSE)</f>
        <v>33.5</v>
      </c>
      <c r="H2664">
        <f>VLOOKUP(A2664,combine!A:R,16,FALSE)</f>
        <v>0</v>
      </c>
      <c r="I2664">
        <f>VLOOKUP(A2664,combine!A:R,17,FALSE)</f>
        <v>116</v>
      </c>
    </row>
    <row r="2665" spans="1:9" x14ac:dyDescent="0.2">
      <c r="A2665">
        <v>20100665</v>
      </c>
      <c r="B2665" t="s">
        <v>103</v>
      </c>
      <c r="C2665">
        <v>7.1428571428571397</v>
      </c>
      <c r="D2665">
        <f>VLOOKUP(A2665,combine!A:R,4,FALSE)</f>
        <v>73.5</v>
      </c>
      <c r="E2665">
        <f>VLOOKUP(A2665,combine!A:R,5,FALSE)</f>
        <v>211</v>
      </c>
      <c r="F2665">
        <f>VLOOKUP(A2665,combine!A:R,13,FALSE)</f>
        <v>4.5599999999999996</v>
      </c>
      <c r="G2665">
        <f>VLOOKUP(A2665,combine!A:R,14,FALSE)</f>
        <v>33</v>
      </c>
      <c r="H2665">
        <f>VLOOKUP(A2665,combine!A:R,16,FALSE)</f>
        <v>4.42</v>
      </c>
      <c r="I2665">
        <f>VLOOKUP(A2665,combine!A:R,17,FALSE)</f>
        <v>115</v>
      </c>
    </row>
    <row r="2666" spans="1:9" x14ac:dyDescent="0.2">
      <c r="A2666">
        <v>20030097</v>
      </c>
      <c r="B2666" t="s">
        <v>104</v>
      </c>
      <c r="C2666">
        <v>0</v>
      </c>
      <c r="D2666">
        <f>VLOOKUP(A2666,combine!A:R,4,FALSE)</f>
        <v>76.400000000000006</v>
      </c>
      <c r="E2666">
        <f>VLOOKUP(A2666,combine!A:R,5,FALSE)</f>
        <v>220</v>
      </c>
      <c r="F2666">
        <f>VLOOKUP(A2666,combine!A:R,13,FALSE)</f>
        <v>4.8600000000000003</v>
      </c>
      <c r="G2666">
        <f>VLOOKUP(A2666,combine!A:R,14,FALSE)</f>
        <v>31</v>
      </c>
      <c r="H2666">
        <f>VLOOKUP(A2666,combine!A:R,16,FALSE)</f>
        <v>4.18</v>
      </c>
      <c r="I2666">
        <f>VLOOKUP(A2666,combine!A:R,17,FALSE)</f>
        <v>103</v>
      </c>
    </row>
    <row r="2667" spans="1:9" x14ac:dyDescent="0.2">
      <c r="A2667">
        <v>20080126</v>
      </c>
      <c r="B2667" t="s">
        <v>34</v>
      </c>
      <c r="D2667">
        <f>VLOOKUP(A2667,combine!A:R,4,FALSE)</f>
        <v>71</v>
      </c>
      <c r="E2667">
        <f>VLOOKUP(A2667,combine!A:R,5,FALSE)</f>
        <v>187</v>
      </c>
      <c r="F2667">
        <f>VLOOKUP(A2667,combine!A:R,13,FALSE)</f>
        <v>4.58</v>
      </c>
      <c r="G2667">
        <f>VLOOKUP(A2667,combine!A:R,14,FALSE)</f>
        <v>0</v>
      </c>
      <c r="H2667">
        <f>VLOOKUP(A2667,combine!A:R,16,FALSE)</f>
        <v>0</v>
      </c>
      <c r="I2667">
        <f>VLOOKUP(A2667,combine!A:R,17,FALSE)</f>
        <v>117</v>
      </c>
    </row>
    <row r="2668" spans="1:9" x14ac:dyDescent="0.2">
      <c r="A2668">
        <v>20060106</v>
      </c>
      <c r="B2668" t="s">
        <v>58</v>
      </c>
      <c r="D2668">
        <f>VLOOKUP(A2668,combine!A:R,4,FALSE)</f>
        <v>73.13</v>
      </c>
      <c r="E2668">
        <f>VLOOKUP(A2668,combine!A:R,5,FALSE)</f>
        <v>241</v>
      </c>
      <c r="F2668">
        <f>VLOOKUP(A2668,combine!A:R,13,FALSE)</f>
        <v>4.6500000000000004</v>
      </c>
      <c r="G2668">
        <f>VLOOKUP(A2668,combine!A:R,14,FALSE)</f>
        <v>35.5</v>
      </c>
      <c r="H2668">
        <f>VLOOKUP(A2668,combine!A:R,16,FALSE)</f>
        <v>4.05</v>
      </c>
      <c r="I2668">
        <f>VLOOKUP(A2668,combine!A:R,17,FALSE)</f>
        <v>111</v>
      </c>
    </row>
    <row r="2669" spans="1:9" x14ac:dyDescent="0.2">
      <c r="A2669">
        <v>20070437</v>
      </c>
      <c r="B2669" t="s">
        <v>50</v>
      </c>
      <c r="C2669">
        <v>0</v>
      </c>
      <c r="D2669">
        <f>VLOOKUP(A2669,combine!A:R,4,FALSE)</f>
        <v>78.38</v>
      </c>
      <c r="E2669">
        <f>VLOOKUP(A2669,combine!A:R,5,FALSE)</f>
        <v>334</v>
      </c>
      <c r="F2669">
        <f>VLOOKUP(A2669,combine!A:R,13,FALSE)</f>
        <v>5.62</v>
      </c>
      <c r="G2669">
        <f>VLOOKUP(A2669,combine!A:R,14,FALSE)</f>
        <v>0</v>
      </c>
      <c r="H2669">
        <f>VLOOKUP(A2669,combine!A:R,16,FALSE)</f>
        <v>0</v>
      </c>
      <c r="I2669">
        <f>VLOOKUP(A2669,combine!A:R,17,FALSE)</f>
        <v>94</v>
      </c>
    </row>
    <row r="2670" spans="1:9" x14ac:dyDescent="0.2">
      <c r="A2670">
        <v>20100686</v>
      </c>
      <c r="B2670" t="s">
        <v>27</v>
      </c>
      <c r="D2670">
        <f>VLOOKUP(A2670,combine!A:R,4,FALSE)</f>
        <v>72.25</v>
      </c>
      <c r="E2670">
        <f>VLOOKUP(A2670,combine!A:R,5,FALSE)</f>
        <v>242</v>
      </c>
      <c r="F2670">
        <f>VLOOKUP(A2670,combine!A:R,13,FALSE)</f>
        <v>4.84</v>
      </c>
      <c r="G2670">
        <f>VLOOKUP(A2670,combine!A:R,14,FALSE)</f>
        <v>38.5</v>
      </c>
      <c r="H2670">
        <f>VLOOKUP(A2670,combine!A:R,16,FALSE)</f>
        <v>4.1100000000000003</v>
      </c>
      <c r="I2670">
        <f>VLOOKUP(A2670,combine!A:R,17,FALSE)</f>
        <v>114</v>
      </c>
    </row>
    <row r="2671" spans="1:9" x14ac:dyDescent="0.2">
      <c r="A2671">
        <v>20070092</v>
      </c>
      <c r="B2671" t="s">
        <v>104</v>
      </c>
      <c r="C2671">
        <v>0</v>
      </c>
      <c r="D2671">
        <f>VLOOKUP(A2671,combine!A:R,4,FALSE)</f>
        <v>76.13</v>
      </c>
      <c r="E2671">
        <f>VLOOKUP(A2671,combine!A:R,5,FALSE)</f>
        <v>231</v>
      </c>
      <c r="F2671">
        <f>VLOOKUP(A2671,combine!A:R,13,FALSE)</f>
        <v>4.78</v>
      </c>
      <c r="G2671">
        <f>VLOOKUP(A2671,combine!A:R,14,FALSE)</f>
        <v>0</v>
      </c>
      <c r="H2671">
        <f>VLOOKUP(A2671,combine!A:R,16,FALSE)</f>
        <v>4.46</v>
      </c>
      <c r="I2671">
        <f>VLOOKUP(A2671,combine!A:R,17,FALSE)</f>
        <v>0</v>
      </c>
    </row>
    <row r="2672" spans="1:9" x14ac:dyDescent="0.2">
      <c r="A2672">
        <v>20090430</v>
      </c>
      <c r="B2672" t="s">
        <v>207</v>
      </c>
      <c r="C2672">
        <v>8.375</v>
      </c>
      <c r="D2672">
        <f>VLOOKUP(A2672,combine!A:R,4,FALSE)</f>
        <v>72</v>
      </c>
      <c r="E2672">
        <f>VLOOKUP(A2672,combine!A:R,5,FALSE)</f>
        <v>206</v>
      </c>
      <c r="F2672">
        <f>VLOOKUP(A2672,combine!A:R,13,FALSE)</f>
        <v>4.6900000000000004</v>
      </c>
      <c r="G2672">
        <f>VLOOKUP(A2672,combine!A:R,14,FALSE)</f>
        <v>32</v>
      </c>
      <c r="H2672">
        <f>VLOOKUP(A2672,combine!A:R,16,FALSE)</f>
        <v>4.32</v>
      </c>
      <c r="I2672">
        <f>VLOOKUP(A2672,combine!A:R,17,FALSE)</f>
        <v>112</v>
      </c>
    </row>
    <row r="2673" spans="1:9" x14ac:dyDescent="0.2">
      <c r="A2673">
        <v>20100004</v>
      </c>
      <c r="B2673" t="s">
        <v>50</v>
      </c>
      <c r="C2673">
        <v>0</v>
      </c>
      <c r="D2673">
        <f>VLOOKUP(A2673,combine!A:R,4,FALSE)</f>
        <v>76.63</v>
      </c>
      <c r="E2673">
        <f>VLOOKUP(A2673,combine!A:R,5,FALSE)</f>
        <v>315</v>
      </c>
      <c r="F2673">
        <f>VLOOKUP(A2673,combine!A:R,13,FALSE)</f>
        <v>4.8099999999999996</v>
      </c>
      <c r="G2673">
        <f>VLOOKUP(A2673,combine!A:R,14,FALSE)</f>
        <v>34.5</v>
      </c>
      <c r="H2673">
        <f>VLOOKUP(A2673,combine!A:R,16,FALSE)</f>
        <v>4.63</v>
      </c>
      <c r="I2673">
        <f>VLOOKUP(A2673,combine!A:R,17,FALSE)</f>
        <v>113</v>
      </c>
    </row>
    <row r="2674" spans="1:9" x14ac:dyDescent="0.2">
      <c r="A2674">
        <v>20080542</v>
      </c>
      <c r="B2674" t="s">
        <v>207</v>
      </c>
      <c r="D2674">
        <f>VLOOKUP(A2674,combine!A:R,4,FALSE)</f>
        <v>68.63</v>
      </c>
      <c r="E2674">
        <f>VLOOKUP(A2674,combine!A:R,5,FALSE)</f>
        <v>216</v>
      </c>
      <c r="F2674">
        <f>VLOOKUP(A2674,combine!A:R,13,FALSE)</f>
        <v>4.43</v>
      </c>
      <c r="G2674">
        <f>VLOOKUP(A2674,combine!A:R,14,FALSE)</f>
        <v>32.5</v>
      </c>
      <c r="H2674">
        <f>VLOOKUP(A2674,combine!A:R,16,FALSE)</f>
        <v>0</v>
      </c>
      <c r="I2674">
        <f>VLOOKUP(A2674,combine!A:R,17,FALSE)</f>
        <v>124</v>
      </c>
    </row>
    <row r="2675" spans="1:9" x14ac:dyDescent="0.2">
      <c r="A2675">
        <v>20020502</v>
      </c>
      <c r="B2675" t="s">
        <v>16629</v>
      </c>
      <c r="C2675">
        <v>0</v>
      </c>
      <c r="D2675">
        <f>VLOOKUP(A2675,combine!A:R,4,FALSE)</f>
        <v>77</v>
      </c>
      <c r="E2675">
        <f>VLOOKUP(A2675,combine!A:R,5,FALSE)</f>
        <v>303</v>
      </c>
      <c r="F2675">
        <f>VLOOKUP(A2675,combine!A:R,13,FALSE)</f>
        <v>5.08</v>
      </c>
      <c r="G2675">
        <f>VLOOKUP(A2675,combine!A:R,14,FALSE)</f>
        <v>29.5</v>
      </c>
      <c r="H2675">
        <f>VLOOKUP(A2675,combine!A:R,16,FALSE)</f>
        <v>4.6399999999999997</v>
      </c>
      <c r="I2675">
        <f>VLOOKUP(A2675,combine!A:R,17,FALSE)</f>
        <v>104</v>
      </c>
    </row>
    <row r="2676" spans="1:9" x14ac:dyDescent="0.2">
      <c r="A2676">
        <v>20100185</v>
      </c>
      <c r="B2676" t="s">
        <v>58</v>
      </c>
      <c r="C2676">
        <v>0</v>
      </c>
      <c r="D2676">
        <f>VLOOKUP(A2676,combine!A:R,4,FALSE)</f>
        <v>76.5</v>
      </c>
      <c r="E2676">
        <f>VLOOKUP(A2676,combine!A:R,5,FALSE)</f>
        <v>259</v>
      </c>
      <c r="F2676">
        <f>VLOOKUP(A2676,combine!A:R,13,FALSE)</f>
        <v>4.71</v>
      </c>
      <c r="G2676">
        <f>VLOOKUP(A2676,combine!A:R,14,FALSE)</f>
        <v>35.5</v>
      </c>
      <c r="H2676">
        <f>VLOOKUP(A2676,combine!A:R,16,FALSE)</f>
        <v>4.57</v>
      </c>
      <c r="I2676">
        <f>VLOOKUP(A2676,combine!A:R,17,FALSE)</f>
        <v>113</v>
      </c>
    </row>
    <row r="2677" spans="1:9" x14ac:dyDescent="0.2">
      <c r="A2677">
        <v>20080225</v>
      </c>
      <c r="B2677" t="s">
        <v>50</v>
      </c>
      <c r="C2677">
        <v>0</v>
      </c>
      <c r="D2677">
        <f>VLOOKUP(A2677,combine!A:R,4,FALSE)</f>
        <v>77.25</v>
      </c>
      <c r="E2677">
        <f>VLOOKUP(A2677,combine!A:R,5,FALSE)</f>
        <v>343</v>
      </c>
      <c r="F2677">
        <f>VLOOKUP(A2677,combine!A:R,13,FALSE)</f>
        <v>5.28</v>
      </c>
      <c r="G2677">
        <f>VLOOKUP(A2677,combine!A:R,14,FALSE)</f>
        <v>26</v>
      </c>
      <c r="H2677">
        <f>VLOOKUP(A2677,combine!A:R,16,FALSE)</f>
        <v>0</v>
      </c>
      <c r="I2677">
        <f>VLOOKUP(A2677,combine!A:R,17,FALSE)</f>
        <v>0</v>
      </c>
    </row>
    <row r="2678" spans="1:9" x14ac:dyDescent="0.2">
      <c r="A2678">
        <v>20080036</v>
      </c>
      <c r="B2678" t="s">
        <v>34</v>
      </c>
      <c r="C2678">
        <v>0</v>
      </c>
      <c r="D2678">
        <f>VLOOKUP(A2678,combine!A:R,4,FALSE)</f>
        <v>74.63</v>
      </c>
      <c r="E2678">
        <f>VLOOKUP(A2678,combine!A:R,5,FALSE)</f>
        <v>217</v>
      </c>
      <c r="F2678">
        <f>VLOOKUP(A2678,combine!A:R,13,FALSE)</f>
        <v>4.55</v>
      </c>
      <c r="G2678">
        <f>VLOOKUP(A2678,combine!A:R,14,FALSE)</f>
        <v>31</v>
      </c>
      <c r="H2678">
        <f>VLOOKUP(A2678,combine!A:R,16,FALSE)</f>
        <v>4.3499999999999996</v>
      </c>
      <c r="I2678">
        <f>VLOOKUP(A2678,combine!A:R,17,FALSE)</f>
        <v>123</v>
      </c>
    </row>
    <row r="2679" spans="1:9" x14ac:dyDescent="0.2">
      <c r="A2679">
        <v>20090184</v>
      </c>
      <c r="B2679" t="s">
        <v>58</v>
      </c>
      <c r="D2679">
        <f>VLOOKUP(A2679,combine!A:R,4,FALSE)</f>
        <v>77.13</v>
      </c>
      <c r="E2679">
        <f>VLOOKUP(A2679,combine!A:R,5,FALSE)</f>
        <v>251</v>
      </c>
      <c r="F2679">
        <f>VLOOKUP(A2679,combine!A:R,13,FALSE)</f>
        <v>4.96</v>
      </c>
      <c r="G2679">
        <f>VLOOKUP(A2679,combine!A:R,14,FALSE)</f>
        <v>26.5</v>
      </c>
      <c r="H2679">
        <f>VLOOKUP(A2679,combine!A:R,16,FALSE)</f>
        <v>4.55</v>
      </c>
      <c r="I2679">
        <f>VLOOKUP(A2679,combine!A:R,17,FALSE)</f>
        <v>107</v>
      </c>
    </row>
    <row r="2680" spans="1:9" x14ac:dyDescent="0.2">
      <c r="A2680">
        <v>20070400</v>
      </c>
      <c r="B2680" t="s">
        <v>58</v>
      </c>
      <c r="D2680">
        <f>VLOOKUP(A2680,combine!A:R,4,FALSE)</f>
        <v>72.75</v>
      </c>
      <c r="E2680">
        <f>VLOOKUP(A2680,combine!A:R,5,FALSE)</f>
        <v>255</v>
      </c>
      <c r="F2680">
        <f>VLOOKUP(A2680,combine!A:R,13,FALSE)</f>
        <v>4.76</v>
      </c>
      <c r="G2680">
        <f>VLOOKUP(A2680,combine!A:R,14,FALSE)</f>
        <v>33</v>
      </c>
      <c r="H2680">
        <f>VLOOKUP(A2680,combine!A:R,16,FALSE)</f>
        <v>4.43</v>
      </c>
      <c r="I2680">
        <f>VLOOKUP(A2680,combine!A:R,17,FALSE)</f>
        <v>116</v>
      </c>
    </row>
    <row r="2681" spans="1:9" x14ac:dyDescent="0.2">
      <c r="A2681">
        <v>20090116</v>
      </c>
      <c r="B2681" t="s">
        <v>22</v>
      </c>
      <c r="C2681">
        <v>13.5</v>
      </c>
      <c r="D2681">
        <f>VLOOKUP(A2681,combine!A:R,4,FALSE)</f>
        <v>73.38</v>
      </c>
      <c r="E2681">
        <f>VLOOKUP(A2681,combine!A:R,5,FALSE)</f>
        <v>221</v>
      </c>
      <c r="F2681">
        <f>VLOOKUP(A2681,combine!A:R,13,FALSE)</f>
        <v>4.42</v>
      </c>
      <c r="G2681">
        <f>VLOOKUP(A2681,combine!A:R,14,FALSE)</f>
        <v>37</v>
      </c>
      <c r="H2681">
        <f>VLOOKUP(A2681,combine!A:R,16,FALSE)</f>
        <v>4.12</v>
      </c>
      <c r="I2681">
        <f>VLOOKUP(A2681,combine!A:R,17,FALSE)</f>
        <v>125</v>
      </c>
    </row>
    <row r="2682" spans="1:9" x14ac:dyDescent="0.2">
      <c r="A2682">
        <v>20070115</v>
      </c>
      <c r="B2682" t="s">
        <v>16623</v>
      </c>
      <c r="C2682">
        <v>10</v>
      </c>
      <c r="D2682">
        <f>VLOOKUP(A2682,combine!A:R,4,FALSE)</f>
        <v>74.5</v>
      </c>
      <c r="E2682">
        <f>VLOOKUP(A2682,combine!A:R,5,FALSE)</f>
        <v>302</v>
      </c>
      <c r="F2682">
        <f>VLOOKUP(A2682,combine!A:R,13,FALSE)</f>
        <v>5.36</v>
      </c>
      <c r="G2682">
        <f>VLOOKUP(A2682,combine!A:R,14,FALSE)</f>
        <v>24.5</v>
      </c>
      <c r="H2682">
        <f>VLOOKUP(A2682,combine!A:R,16,FALSE)</f>
        <v>4.8</v>
      </c>
      <c r="I2682">
        <f>VLOOKUP(A2682,combine!A:R,17,FALSE)</f>
        <v>96</v>
      </c>
    </row>
    <row r="2683" spans="1:9" x14ac:dyDescent="0.2">
      <c r="A2683">
        <v>20080078</v>
      </c>
      <c r="B2683" t="s">
        <v>103</v>
      </c>
      <c r="C2683">
        <v>1.5</v>
      </c>
      <c r="D2683">
        <f>VLOOKUP(A2683,combine!A:R,4,FALSE)</f>
        <v>76.88</v>
      </c>
      <c r="E2683">
        <f>VLOOKUP(A2683,combine!A:R,5,FALSE)</f>
        <v>245</v>
      </c>
      <c r="F2683">
        <f>VLOOKUP(A2683,combine!A:R,13,FALSE)</f>
        <v>4.62</v>
      </c>
      <c r="G2683">
        <f>VLOOKUP(A2683,combine!A:R,14,FALSE)</f>
        <v>28</v>
      </c>
      <c r="H2683">
        <f>VLOOKUP(A2683,combine!A:R,16,FALSE)</f>
        <v>4.55</v>
      </c>
      <c r="I2683">
        <f>VLOOKUP(A2683,combine!A:R,17,FALSE)</f>
        <v>111</v>
      </c>
    </row>
    <row r="2684" spans="1:9" x14ac:dyDescent="0.2">
      <c r="A2684">
        <v>20010063</v>
      </c>
      <c r="B2684" t="s">
        <v>103</v>
      </c>
      <c r="C2684">
        <v>-0.23106060606060599</v>
      </c>
      <c r="D2684">
        <f>VLOOKUP(A2684,combine!A:R,4,FALSE)</f>
        <v>74.400000000000006</v>
      </c>
      <c r="E2684">
        <f>VLOOKUP(A2684,combine!A:R,5,FALSE)</f>
        <v>264</v>
      </c>
      <c r="F2684">
        <f>VLOOKUP(A2684,combine!A:R,13,FALSE)</f>
        <v>4.9000000000000004</v>
      </c>
      <c r="G2684">
        <f>VLOOKUP(A2684,combine!A:R,14,FALSE)</f>
        <v>40</v>
      </c>
      <c r="H2684">
        <f>VLOOKUP(A2684,combine!A:R,16,FALSE)</f>
        <v>0</v>
      </c>
      <c r="I2684">
        <f>VLOOKUP(A2684,combine!A:R,17,FALSE)</f>
        <v>125</v>
      </c>
    </row>
    <row r="2685" spans="1:9" x14ac:dyDescent="0.2">
      <c r="A2685">
        <v>20090211</v>
      </c>
      <c r="B2685" t="s">
        <v>49</v>
      </c>
      <c r="D2685">
        <f>VLOOKUP(A2685,combine!A:R,4,FALSE)</f>
        <v>71.75</v>
      </c>
      <c r="E2685">
        <f>VLOOKUP(A2685,combine!A:R,5,FALSE)</f>
        <v>220</v>
      </c>
      <c r="F2685">
        <f>VLOOKUP(A2685,combine!A:R,13,FALSE)</f>
        <v>4.57</v>
      </c>
      <c r="G2685">
        <f>VLOOKUP(A2685,combine!A:R,14,FALSE)</f>
        <v>35</v>
      </c>
      <c r="H2685">
        <f>VLOOKUP(A2685,combine!A:R,16,FALSE)</f>
        <v>4.29</v>
      </c>
      <c r="I2685">
        <f>VLOOKUP(A2685,combine!A:R,17,FALSE)</f>
        <v>111</v>
      </c>
    </row>
    <row r="2686" spans="1:9" x14ac:dyDescent="0.2">
      <c r="A2686">
        <v>20070706</v>
      </c>
      <c r="B2686" t="s">
        <v>1650</v>
      </c>
      <c r="C2686">
        <v>1.48</v>
      </c>
      <c r="D2686">
        <f>VLOOKUP(A2686,combine!A:R,4,FALSE)</f>
        <v>74.5</v>
      </c>
      <c r="E2686">
        <f>VLOOKUP(A2686,combine!A:R,5,FALSE)</f>
        <v>309</v>
      </c>
      <c r="F2686">
        <f>VLOOKUP(A2686,combine!A:R,13,FALSE)</f>
        <v>5.0599999999999996</v>
      </c>
      <c r="G2686">
        <f>VLOOKUP(A2686,combine!A:R,14,FALSE)</f>
        <v>29</v>
      </c>
      <c r="H2686">
        <f>VLOOKUP(A2686,combine!A:R,16,FALSE)</f>
        <v>4.82</v>
      </c>
      <c r="I2686">
        <f>VLOOKUP(A2686,combine!A:R,17,FALSE)</f>
        <v>104</v>
      </c>
    </row>
    <row r="2687" spans="1:9" x14ac:dyDescent="0.2">
      <c r="A2687">
        <v>20090060</v>
      </c>
      <c r="B2687" t="s">
        <v>50</v>
      </c>
      <c r="C2687">
        <v>0.33333333333333298</v>
      </c>
      <c r="D2687">
        <f>VLOOKUP(A2687,combine!A:R,4,FALSE)</f>
        <v>78</v>
      </c>
      <c r="E2687">
        <f>VLOOKUP(A2687,combine!A:R,5,FALSE)</f>
        <v>307</v>
      </c>
      <c r="F2687">
        <f>VLOOKUP(A2687,combine!A:R,13,FALSE)</f>
        <v>5.0599999999999996</v>
      </c>
      <c r="G2687">
        <f>VLOOKUP(A2687,combine!A:R,14,FALSE)</f>
        <v>33.5</v>
      </c>
      <c r="H2687">
        <f>VLOOKUP(A2687,combine!A:R,16,FALSE)</f>
        <v>4.7699999999999996</v>
      </c>
      <c r="I2687">
        <f>VLOOKUP(A2687,combine!A:R,17,FALSE)</f>
        <v>107</v>
      </c>
    </row>
    <row r="2688" spans="1:9" x14ac:dyDescent="0.2">
      <c r="A2688">
        <v>20080465</v>
      </c>
      <c r="B2688" t="s">
        <v>103</v>
      </c>
      <c r="C2688">
        <v>0</v>
      </c>
      <c r="D2688">
        <f>VLOOKUP(A2688,combine!A:R,4,FALSE)</f>
        <v>74</v>
      </c>
      <c r="E2688">
        <f>VLOOKUP(A2688,combine!A:R,5,FALSE)</f>
        <v>248</v>
      </c>
      <c r="F2688">
        <f>VLOOKUP(A2688,combine!A:R,13,FALSE)</f>
        <v>4.78</v>
      </c>
      <c r="G2688">
        <f>VLOOKUP(A2688,combine!A:R,14,FALSE)</f>
        <v>28.5</v>
      </c>
      <c r="H2688">
        <f>VLOOKUP(A2688,combine!A:R,16,FALSE)</f>
        <v>4.22</v>
      </c>
      <c r="I2688">
        <f>VLOOKUP(A2688,combine!A:R,17,FALSE)</f>
        <v>111</v>
      </c>
    </row>
    <row r="2689" spans="1:9" x14ac:dyDescent="0.2">
      <c r="A2689">
        <v>20080045</v>
      </c>
      <c r="B2689" t="s">
        <v>103</v>
      </c>
      <c r="C2689">
        <v>0</v>
      </c>
      <c r="D2689">
        <f>VLOOKUP(A2689,combine!A:R,4,FALSE)</f>
        <v>71.88</v>
      </c>
      <c r="E2689">
        <f>VLOOKUP(A2689,combine!A:R,5,FALSE)</f>
        <v>229</v>
      </c>
      <c r="F2689">
        <f>VLOOKUP(A2689,combine!A:R,13,FALSE)</f>
        <v>4.7300000000000004</v>
      </c>
      <c r="G2689">
        <f>VLOOKUP(A2689,combine!A:R,14,FALSE)</f>
        <v>30.5</v>
      </c>
      <c r="H2689">
        <f>VLOOKUP(A2689,combine!A:R,16,FALSE)</f>
        <v>4.3499999999999996</v>
      </c>
      <c r="I2689">
        <f>VLOOKUP(A2689,combine!A:R,17,FALSE)</f>
        <v>118</v>
      </c>
    </row>
    <row r="2690" spans="1:9" x14ac:dyDescent="0.2">
      <c r="A2690">
        <v>20070114</v>
      </c>
      <c r="B2690" t="s">
        <v>18</v>
      </c>
      <c r="C2690">
        <v>9.6206896551724093</v>
      </c>
      <c r="D2690">
        <f>VLOOKUP(A2690,combine!A:R,4,FALSE)</f>
        <v>73.3</v>
      </c>
      <c r="E2690">
        <f>VLOOKUP(A2690,combine!A:R,5,FALSE)</f>
        <v>199</v>
      </c>
      <c r="F2690">
        <f>VLOOKUP(A2690,combine!A:R,13,FALSE)</f>
        <v>4.5599999999999996</v>
      </c>
      <c r="G2690">
        <f>VLOOKUP(A2690,combine!A:R,14,FALSE)</f>
        <v>33.5</v>
      </c>
      <c r="H2690">
        <f>VLOOKUP(A2690,combine!A:R,16,FALSE)</f>
        <v>0</v>
      </c>
      <c r="I2690">
        <f>VLOOKUP(A2690,combine!A:R,17,FALSE)</f>
        <v>0</v>
      </c>
    </row>
    <row r="2691" spans="1:9" x14ac:dyDescent="0.2">
      <c r="A2691">
        <v>20100615</v>
      </c>
      <c r="B2691" t="s">
        <v>49</v>
      </c>
      <c r="D2691">
        <f>VLOOKUP(A2691,combine!A:R,4,FALSE)</f>
        <v>73</v>
      </c>
      <c r="E2691">
        <f>VLOOKUP(A2691,combine!A:R,5,FALSE)</f>
        <v>215</v>
      </c>
      <c r="F2691">
        <f>VLOOKUP(A2691,combine!A:R,13,FALSE)</f>
        <v>4.58</v>
      </c>
      <c r="G2691">
        <f>VLOOKUP(A2691,combine!A:R,14,FALSE)</f>
        <v>36</v>
      </c>
      <c r="H2691">
        <f>VLOOKUP(A2691,combine!A:R,16,FALSE)</f>
        <v>0</v>
      </c>
      <c r="I2691">
        <f>VLOOKUP(A2691,combine!A:R,17,FALSE)</f>
        <v>115</v>
      </c>
    </row>
    <row r="2692" spans="1:9" x14ac:dyDescent="0.2">
      <c r="A2692">
        <v>20100134</v>
      </c>
      <c r="B2692" t="s">
        <v>16641</v>
      </c>
      <c r="C2692">
        <v>6</v>
      </c>
      <c r="D2692">
        <f>VLOOKUP(A2692,combine!A:R,4,FALSE)</f>
        <v>75.88</v>
      </c>
      <c r="E2692">
        <f>VLOOKUP(A2692,combine!A:R,5,FALSE)</f>
        <v>252</v>
      </c>
      <c r="F2692">
        <f>VLOOKUP(A2692,combine!A:R,13,FALSE)</f>
        <v>4.6500000000000004</v>
      </c>
      <c r="G2692">
        <f>VLOOKUP(A2692,combine!A:R,14,FALSE)</f>
        <v>34</v>
      </c>
      <c r="H2692">
        <f>VLOOKUP(A2692,combine!A:R,16,FALSE)</f>
        <v>4.41</v>
      </c>
      <c r="I2692">
        <f>VLOOKUP(A2692,combine!A:R,17,FALSE)</f>
        <v>114</v>
      </c>
    </row>
    <row r="2693" spans="1:9" x14ac:dyDescent="0.2">
      <c r="A2693">
        <v>20100080</v>
      </c>
      <c r="B2693" t="s">
        <v>944</v>
      </c>
      <c r="D2693">
        <f>VLOOKUP(A2693,combine!A:R,4,FALSE)</f>
        <v>75</v>
      </c>
      <c r="E2693">
        <f>VLOOKUP(A2693,combine!A:R,5,FALSE)</f>
        <v>300</v>
      </c>
      <c r="F2693">
        <f>VLOOKUP(A2693,combine!A:R,13,FALSE)</f>
        <v>5.19</v>
      </c>
      <c r="G2693">
        <f>VLOOKUP(A2693,combine!A:R,14,FALSE)</f>
        <v>27</v>
      </c>
      <c r="H2693">
        <f>VLOOKUP(A2693,combine!A:R,16,FALSE)</f>
        <v>4.6900000000000004</v>
      </c>
      <c r="I2693">
        <f>VLOOKUP(A2693,combine!A:R,17,FALSE)</f>
        <v>101</v>
      </c>
    </row>
    <row r="2694" spans="1:9" x14ac:dyDescent="0.2">
      <c r="A2694">
        <v>20100042</v>
      </c>
      <c r="B2694" t="s">
        <v>58</v>
      </c>
      <c r="C2694">
        <v>0</v>
      </c>
      <c r="D2694">
        <f>VLOOKUP(A2694,combine!A:R,4,FALSE)</f>
        <v>78</v>
      </c>
      <c r="E2694">
        <f>VLOOKUP(A2694,combine!A:R,5,FALSE)</f>
        <v>258</v>
      </c>
      <c r="F2694">
        <f>VLOOKUP(A2694,combine!A:R,13,FALSE)</f>
        <v>4.68</v>
      </c>
      <c r="G2694">
        <f>VLOOKUP(A2694,combine!A:R,14,FALSE)</f>
        <v>0</v>
      </c>
      <c r="H2694">
        <f>VLOOKUP(A2694,combine!A:R,16,FALSE)</f>
        <v>0</v>
      </c>
      <c r="I2694">
        <f>VLOOKUP(A2694,combine!A:R,17,FALSE)</f>
        <v>0</v>
      </c>
    </row>
    <row r="2695" spans="1:9" x14ac:dyDescent="0.2">
      <c r="A2695">
        <v>20030073</v>
      </c>
      <c r="B2695" t="s">
        <v>50</v>
      </c>
      <c r="C2695">
        <v>1</v>
      </c>
      <c r="D2695">
        <f>VLOOKUP(A2695,combine!A:R,4,FALSE)</f>
        <v>77.599999999999994</v>
      </c>
      <c r="E2695">
        <f>VLOOKUP(A2695,combine!A:R,5,FALSE)</f>
        <v>303</v>
      </c>
      <c r="F2695">
        <f>VLOOKUP(A2695,combine!A:R,13,FALSE)</f>
        <v>5.16</v>
      </c>
      <c r="G2695">
        <f>VLOOKUP(A2695,combine!A:R,14,FALSE)</f>
        <v>31</v>
      </c>
      <c r="H2695">
        <f>VLOOKUP(A2695,combine!A:R,16,FALSE)</f>
        <v>4.54</v>
      </c>
      <c r="I2695">
        <f>VLOOKUP(A2695,combine!A:R,17,FALSE)</f>
        <v>104</v>
      </c>
    </row>
    <row r="2696" spans="1:9" x14ac:dyDescent="0.2">
      <c r="A2696">
        <v>20100668</v>
      </c>
      <c r="B2696" t="s">
        <v>42</v>
      </c>
      <c r="C2696">
        <v>4</v>
      </c>
      <c r="D2696">
        <f>VLOOKUP(A2696,combine!A:R,4,FALSE)</f>
        <v>75</v>
      </c>
      <c r="E2696">
        <f>VLOOKUP(A2696,combine!A:R,5,FALSE)</f>
        <v>313</v>
      </c>
      <c r="F2696">
        <f>VLOOKUP(A2696,combine!A:R,13,FALSE)</f>
        <v>5.0999999999999996</v>
      </c>
      <c r="G2696">
        <f>VLOOKUP(A2696,combine!A:R,14,FALSE)</f>
        <v>32</v>
      </c>
      <c r="H2696">
        <f>VLOOKUP(A2696,combine!A:R,16,FALSE)</f>
        <v>4.6399999999999997</v>
      </c>
      <c r="I2696">
        <f>VLOOKUP(A2696,combine!A:R,17,FALSE)</f>
        <v>100</v>
      </c>
    </row>
    <row r="2697" spans="1:9" x14ac:dyDescent="0.2">
      <c r="A2697">
        <v>20120017</v>
      </c>
      <c r="B2697" t="s">
        <v>18</v>
      </c>
      <c r="C2697">
        <v>8.44743935309973</v>
      </c>
      <c r="D2697">
        <f>VLOOKUP(A2697,combine!A:R,4,FALSE)</f>
        <v>73.63</v>
      </c>
      <c r="E2697">
        <f>VLOOKUP(A2697,combine!A:R,5,FALSE)</f>
        <v>186</v>
      </c>
      <c r="F2697">
        <f>VLOOKUP(A2697,combine!A:R,13,FALSE)</f>
        <v>4.5</v>
      </c>
      <c r="G2697">
        <f>VLOOKUP(A2697,combine!A:R,14,FALSE)</f>
        <v>35</v>
      </c>
      <c r="H2697">
        <f>VLOOKUP(A2697,combine!A:R,16,FALSE)</f>
        <v>0</v>
      </c>
      <c r="I2697">
        <f>VLOOKUP(A2697,combine!A:R,17,FALSE)</f>
        <v>120</v>
      </c>
    </row>
    <row r="2698" spans="1:9" x14ac:dyDescent="0.2">
      <c r="A2698">
        <v>20120454</v>
      </c>
      <c r="B2698" t="s">
        <v>103</v>
      </c>
      <c r="C2698">
        <v>4.1514522821576696</v>
      </c>
      <c r="D2698">
        <f>VLOOKUP(A2698,combine!A:R,4,FALSE)</f>
        <v>73.38</v>
      </c>
      <c r="E2698">
        <f>VLOOKUP(A2698,combine!A:R,5,FALSE)</f>
        <v>248</v>
      </c>
      <c r="F2698">
        <f>VLOOKUP(A2698,combine!A:R,13,FALSE)</f>
        <v>5</v>
      </c>
      <c r="G2698">
        <f>VLOOKUP(A2698,combine!A:R,14,FALSE)</f>
        <v>30</v>
      </c>
      <c r="H2698">
        <f>VLOOKUP(A2698,combine!A:R,16,FALSE)</f>
        <v>0</v>
      </c>
      <c r="I2698">
        <f>VLOOKUP(A2698,combine!A:R,17,FALSE)</f>
        <v>104</v>
      </c>
    </row>
    <row r="2699" spans="1:9" x14ac:dyDescent="0.2">
      <c r="A2699">
        <v>20130757</v>
      </c>
      <c r="B2699" t="s">
        <v>207</v>
      </c>
      <c r="C2699">
        <v>7.8291925465838501</v>
      </c>
      <c r="D2699">
        <f>VLOOKUP(A2699,combine!A:R,4,FALSE)</f>
        <v>70.75</v>
      </c>
      <c r="E2699">
        <f>VLOOKUP(A2699,combine!A:R,5,FALSE)</f>
        <v>213</v>
      </c>
      <c r="F2699">
        <f>VLOOKUP(A2699,combine!A:R,13,FALSE)</f>
        <v>4.75</v>
      </c>
      <c r="G2699">
        <f>VLOOKUP(A2699,combine!A:R,14,FALSE)</f>
        <v>0</v>
      </c>
      <c r="H2699">
        <f>VLOOKUP(A2699,combine!A:R,16,FALSE)</f>
        <v>0</v>
      </c>
      <c r="I2699">
        <f>VLOOKUP(A2699,combine!A:R,17,FALSE)</f>
        <v>0</v>
      </c>
    </row>
    <row r="2700" spans="1:9" x14ac:dyDescent="0.2">
      <c r="A2700">
        <v>20090071</v>
      </c>
      <c r="B2700" t="s">
        <v>103</v>
      </c>
      <c r="C2700">
        <v>-0.144144144144144</v>
      </c>
      <c r="D2700">
        <f>VLOOKUP(A2700,combine!A:R,4,FALSE)</f>
        <v>77</v>
      </c>
      <c r="E2700">
        <f>VLOOKUP(A2700,combine!A:R,5,FALSE)</f>
        <v>266</v>
      </c>
      <c r="F2700">
        <f>VLOOKUP(A2700,combine!A:R,13,FALSE)</f>
        <v>4.8600000000000003</v>
      </c>
      <c r="G2700">
        <f>VLOOKUP(A2700,combine!A:R,14,FALSE)</f>
        <v>30.5</v>
      </c>
      <c r="H2700">
        <f>VLOOKUP(A2700,combine!A:R,16,FALSE)</f>
        <v>4.88</v>
      </c>
      <c r="I2700">
        <f>VLOOKUP(A2700,combine!A:R,17,FALSE)</f>
        <v>112</v>
      </c>
    </row>
    <row r="2701" spans="1:9" x14ac:dyDescent="0.2">
      <c r="A2701">
        <v>20110005</v>
      </c>
      <c r="B2701" t="s">
        <v>18</v>
      </c>
      <c r="C2701">
        <v>10.1872246696035</v>
      </c>
      <c r="D2701">
        <f>VLOOKUP(A2701,combine!A:R,4,FALSE)</f>
        <v>72.25</v>
      </c>
      <c r="E2701">
        <f>VLOOKUP(A2701,combine!A:R,5,FALSE)</f>
        <v>219</v>
      </c>
      <c r="F2701">
        <f>VLOOKUP(A2701,combine!A:R,13,FALSE)</f>
        <v>4.3099999999999996</v>
      </c>
      <c r="G2701">
        <f>VLOOKUP(A2701,combine!A:R,14,FALSE)</f>
        <v>38</v>
      </c>
      <c r="H2701">
        <f>VLOOKUP(A2701,combine!A:R,16,FALSE)</f>
        <v>4.07</v>
      </c>
      <c r="I2701">
        <f>VLOOKUP(A2701,combine!A:R,17,FALSE)</f>
        <v>126</v>
      </c>
    </row>
    <row r="2702" spans="1:9" x14ac:dyDescent="0.2">
      <c r="A2702">
        <v>20120167</v>
      </c>
      <c r="B2702" t="s">
        <v>207</v>
      </c>
      <c r="C2702">
        <v>10.076923076923</v>
      </c>
      <c r="D2702">
        <f>VLOOKUP(A2702,combine!A:R,4,FALSE)</f>
        <v>75.63</v>
      </c>
      <c r="E2702">
        <f>VLOOKUP(A2702,combine!A:R,5,FALSE)</f>
        <v>225</v>
      </c>
      <c r="F2702">
        <f>VLOOKUP(A2702,combine!A:R,13,FALSE)</f>
        <v>4.5999999999999996</v>
      </c>
      <c r="G2702">
        <f>VLOOKUP(A2702,combine!A:R,14,FALSE)</f>
        <v>34.5</v>
      </c>
      <c r="H2702">
        <f>VLOOKUP(A2702,combine!A:R,16,FALSE)</f>
        <v>4.03</v>
      </c>
      <c r="I2702">
        <f>VLOOKUP(A2702,combine!A:R,17,FALSE)</f>
        <v>124</v>
      </c>
    </row>
    <row r="2703" spans="1:9" x14ac:dyDescent="0.2">
      <c r="A2703">
        <v>20090092</v>
      </c>
      <c r="B2703" t="s">
        <v>18</v>
      </c>
      <c r="C2703">
        <v>8.6280991735537196</v>
      </c>
      <c r="D2703">
        <f>VLOOKUP(A2703,combine!A:R,4,FALSE)</f>
        <v>69.13</v>
      </c>
      <c r="E2703">
        <f>VLOOKUP(A2703,combine!A:R,5,FALSE)</f>
        <v>188</v>
      </c>
      <c r="F2703">
        <f>VLOOKUP(A2703,combine!A:R,13,FALSE)</f>
        <v>4.51</v>
      </c>
      <c r="G2703">
        <f>VLOOKUP(A2703,combine!A:R,14,FALSE)</f>
        <v>36.5</v>
      </c>
      <c r="H2703">
        <f>VLOOKUP(A2703,combine!A:R,16,FALSE)</f>
        <v>4.08</v>
      </c>
      <c r="I2703">
        <f>VLOOKUP(A2703,combine!A:R,17,FALSE)</f>
        <v>122</v>
      </c>
    </row>
    <row r="2704" spans="1:9" x14ac:dyDescent="0.2">
      <c r="A2704">
        <v>20130140</v>
      </c>
      <c r="B2704" t="s">
        <v>49</v>
      </c>
      <c r="D2704">
        <f>VLOOKUP(A2704,combine!A:R,4,FALSE)</f>
        <v>69.13</v>
      </c>
      <c r="E2704">
        <f>VLOOKUP(A2704,combine!A:R,5,FALSE)</f>
        <v>214</v>
      </c>
      <c r="F2704">
        <f>VLOOKUP(A2704,combine!A:R,13,FALSE)</f>
        <v>4.76</v>
      </c>
      <c r="G2704">
        <f>VLOOKUP(A2704,combine!A:R,14,FALSE)</f>
        <v>30</v>
      </c>
      <c r="H2704">
        <f>VLOOKUP(A2704,combine!A:R,16,FALSE)</f>
        <v>4.5</v>
      </c>
      <c r="I2704">
        <f>VLOOKUP(A2704,combine!A:R,17,FALSE)</f>
        <v>110</v>
      </c>
    </row>
    <row r="2705" spans="1:9" x14ac:dyDescent="0.2">
      <c r="A2705">
        <v>20130084</v>
      </c>
      <c r="B2705" t="s">
        <v>207</v>
      </c>
      <c r="C2705">
        <v>8.6158536585365795</v>
      </c>
      <c r="D2705">
        <f>VLOOKUP(A2705,combine!A:R,4,FALSE)</f>
        <v>71.88</v>
      </c>
      <c r="E2705">
        <f>VLOOKUP(A2705,combine!A:R,5,FALSE)</f>
        <v>213</v>
      </c>
      <c r="F2705">
        <f>VLOOKUP(A2705,combine!A:R,13,FALSE)</f>
        <v>4.46</v>
      </c>
      <c r="G2705">
        <f>VLOOKUP(A2705,combine!A:R,14,FALSE)</f>
        <v>36</v>
      </c>
      <c r="H2705">
        <f>VLOOKUP(A2705,combine!A:R,16,FALSE)</f>
        <v>4.25</v>
      </c>
      <c r="I2705">
        <f>VLOOKUP(A2705,combine!A:R,17,FALSE)</f>
        <v>120</v>
      </c>
    </row>
    <row r="2706" spans="1:9" x14ac:dyDescent="0.2">
      <c r="A2706">
        <v>20140027</v>
      </c>
      <c r="B2706" t="s">
        <v>207</v>
      </c>
      <c r="C2706">
        <v>5.5417201540436398</v>
      </c>
      <c r="D2706">
        <f>VLOOKUP(A2706,combine!A:R,4,FALSE)</f>
        <v>73</v>
      </c>
      <c r="E2706">
        <f>VLOOKUP(A2706,combine!A:R,5,FALSE)</f>
        <v>211</v>
      </c>
      <c r="F2706">
        <f>VLOOKUP(A2706,combine!A:R,13,FALSE)</f>
        <v>4.49</v>
      </c>
      <c r="G2706">
        <f>VLOOKUP(A2706,combine!A:R,14,FALSE)</f>
        <v>36.5</v>
      </c>
      <c r="H2706">
        <f>VLOOKUP(A2706,combine!A:R,16,FALSE)</f>
        <v>4.26</v>
      </c>
      <c r="I2706">
        <f>VLOOKUP(A2706,combine!A:R,17,FALSE)</f>
        <v>124</v>
      </c>
    </row>
    <row r="2707" spans="1:9" x14ac:dyDescent="0.2">
      <c r="A2707">
        <v>20130095</v>
      </c>
      <c r="B2707" t="s">
        <v>38</v>
      </c>
      <c r="C2707">
        <v>1.7777777777777699</v>
      </c>
      <c r="D2707">
        <f>VLOOKUP(A2707,combine!A:R,4,FALSE)</f>
        <v>75.25</v>
      </c>
      <c r="E2707">
        <f>VLOOKUP(A2707,combine!A:R,5,FALSE)</f>
        <v>262</v>
      </c>
      <c r="F2707">
        <f>VLOOKUP(A2707,combine!A:R,13,FALSE)</f>
        <v>4.8099999999999996</v>
      </c>
      <c r="G2707">
        <f>VLOOKUP(A2707,combine!A:R,14,FALSE)</f>
        <v>34.5</v>
      </c>
      <c r="H2707">
        <f>VLOOKUP(A2707,combine!A:R,16,FALSE)</f>
        <v>4.51</v>
      </c>
      <c r="I2707">
        <f>VLOOKUP(A2707,combine!A:R,17,FALSE)</f>
        <v>114</v>
      </c>
    </row>
    <row r="2708" spans="1:9" x14ac:dyDescent="0.2">
      <c r="A2708">
        <v>20120093</v>
      </c>
      <c r="B2708" t="s">
        <v>42</v>
      </c>
      <c r="C2708">
        <v>1.2626262626262601</v>
      </c>
      <c r="D2708">
        <f>VLOOKUP(A2708,combine!A:R,4,FALSE)</f>
        <v>74</v>
      </c>
      <c r="E2708">
        <f>VLOOKUP(A2708,combine!A:R,5,FALSE)</f>
        <v>314</v>
      </c>
      <c r="F2708">
        <f>VLOOKUP(A2708,combine!A:R,13,FALSE)</f>
        <v>5.2</v>
      </c>
      <c r="G2708">
        <f>VLOOKUP(A2708,combine!A:R,14,FALSE)</f>
        <v>31</v>
      </c>
      <c r="H2708">
        <f>VLOOKUP(A2708,combine!A:R,16,FALSE)</f>
        <v>4.71</v>
      </c>
      <c r="I2708">
        <f>VLOOKUP(A2708,combine!A:R,17,FALSE)</f>
        <v>100</v>
      </c>
    </row>
    <row r="2709" spans="1:9" x14ac:dyDescent="0.2">
      <c r="A2709">
        <v>20140084</v>
      </c>
      <c r="B2709" t="s">
        <v>38</v>
      </c>
      <c r="C2709">
        <v>1.1052631578947301</v>
      </c>
      <c r="D2709">
        <f>VLOOKUP(A2709,combine!A:R,4,FALSE)</f>
        <v>77.88</v>
      </c>
      <c r="E2709">
        <f>VLOOKUP(A2709,combine!A:R,5,FALSE)</f>
        <v>272</v>
      </c>
      <c r="F2709">
        <f>VLOOKUP(A2709,combine!A:R,13,FALSE)</f>
        <v>4.72</v>
      </c>
      <c r="G2709">
        <f>VLOOKUP(A2709,combine!A:R,14,FALSE)</f>
        <v>35.5</v>
      </c>
      <c r="H2709">
        <f>VLOOKUP(A2709,combine!A:R,16,FALSE)</f>
        <v>4.33</v>
      </c>
      <c r="I2709">
        <f>VLOOKUP(A2709,combine!A:R,17,FALSE)</f>
        <v>128</v>
      </c>
    </row>
    <row r="2710" spans="1:9" x14ac:dyDescent="0.2">
      <c r="A2710">
        <v>20110066</v>
      </c>
      <c r="B2710" t="s">
        <v>38</v>
      </c>
      <c r="C2710">
        <v>2.9090909090908998</v>
      </c>
      <c r="D2710">
        <f>VLOOKUP(A2710,combine!A:R,4,FALSE)</f>
        <v>73.38</v>
      </c>
      <c r="E2710">
        <f>VLOOKUP(A2710,combine!A:R,5,FALSE)</f>
        <v>248</v>
      </c>
      <c r="F2710">
        <f>VLOOKUP(A2710,combine!A:R,13,FALSE)</f>
        <v>4.4000000000000004</v>
      </c>
      <c r="G2710">
        <f>VLOOKUP(A2710,combine!A:R,14,FALSE)</f>
        <v>42</v>
      </c>
      <c r="H2710">
        <f>VLOOKUP(A2710,combine!A:R,16,FALSE)</f>
        <v>4.38</v>
      </c>
      <c r="I2710">
        <f>VLOOKUP(A2710,combine!A:R,17,FALSE)</f>
        <v>128</v>
      </c>
    </row>
    <row r="2711" spans="1:9" x14ac:dyDescent="0.2">
      <c r="A2711">
        <v>20130468</v>
      </c>
      <c r="B2711" t="s">
        <v>18</v>
      </c>
      <c r="D2711">
        <f>VLOOKUP(A2711,combine!A:R,4,FALSE)</f>
        <v>70.25</v>
      </c>
      <c r="E2711">
        <f>VLOOKUP(A2711,combine!A:R,5,FALSE)</f>
        <v>168</v>
      </c>
      <c r="F2711">
        <f>VLOOKUP(A2711,combine!A:R,13,FALSE)</f>
        <v>4.34</v>
      </c>
      <c r="G2711">
        <f>VLOOKUP(A2711,combine!A:R,14,FALSE)</f>
        <v>34</v>
      </c>
      <c r="H2711">
        <f>VLOOKUP(A2711,combine!A:R,16,FALSE)</f>
        <v>0</v>
      </c>
      <c r="I2711">
        <f>VLOOKUP(A2711,combine!A:R,17,FALSE)</f>
        <v>121</v>
      </c>
    </row>
    <row r="2712" spans="1:9" x14ac:dyDescent="0.2">
      <c r="A2712">
        <v>20130103</v>
      </c>
      <c r="B2712" t="s">
        <v>103</v>
      </c>
      <c r="C2712">
        <v>0.20493827160493799</v>
      </c>
      <c r="D2712">
        <f>VLOOKUP(A2712,combine!A:R,4,FALSE)</f>
        <v>76.5</v>
      </c>
      <c r="E2712">
        <f>VLOOKUP(A2712,combine!A:R,5,FALSE)</f>
        <v>264</v>
      </c>
      <c r="F2712">
        <f>VLOOKUP(A2712,combine!A:R,13,FALSE)</f>
        <v>4.78</v>
      </c>
      <c r="G2712">
        <f>VLOOKUP(A2712,combine!A:R,14,FALSE)</f>
        <v>0</v>
      </c>
      <c r="H2712">
        <f>VLOOKUP(A2712,combine!A:R,16,FALSE)</f>
        <v>0</v>
      </c>
      <c r="I2712">
        <f>VLOOKUP(A2712,combine!A:R,17,FALSE)</f>
        <v>0</v>
      </c>
    </row>
    <row r="2713" spans="1:9" x14ac:dyDescent="0.2">
      <c r="A2713">
        <v>20120177</v>
      </c>
      <c r="B2713" t="s">
        <v>18</v>
      </c>
      <c r="C2713">
        <v>9.6858974358974308</v>
      </c>
      <c r="D2713">
        <f>VLOOKUP(A2713,combine!A:R,4,FALSE)</f>
        <v>71.63</v>
      </c>
      <c r="E2713">
        <f>VLOOKUP(A2713,combine!A:R,5,FALSE)</f>
        <v>200</v>
      </c>
      <c r="F2713">
        <f>VLOOKUP(A2713,combine!A:R,13,FALSE)</f>
        <v>4.5199999999999996</v>
      </c>
      <c r="G2713">
        <f>VLOOKUP(A2713,combine!A:R,14,FALSE)</f>
        <v>39.5</v>
      </c>
      <c r="H2713">
        <f>VLOOKUP(A2713,combine!A:R,16,FALSE)</f>
        <v>4.3</v>
      </c>
      <c r="I2713">
        <f>VLOOKUP(A2713,combine!A:R,17,FALSE)</f>
        <v>131</v>
      </c>
    </row>
    <row r="2714" spans="1:9" x14ac:dyDescent="0.2">
      <c r="A2714">
        <v>20140088</v>
      </c>
      <c r="B2714" t="s">
        <v>38</v>
      </c>
      <c r="C2714">
        <v>0.61983471074380103</v>
      </c>
      <c r="D2714">
        <f>VLOOKUP(A2714,combine!A:R,4,FALSE)</f>
        <v>78.13</v>
      </c>
      <c r="E2714">
        <f>VLOOKUP(A2714,combine!A:R,5,FALSE)</f>
        <v>271</v>
      </c>
      <c r="F2714">
        <f>VLOOKUP(A2714,combine!A:R,13,FALSE)</f>
        <v>4.7699999999999996</v>
      </c>
      <c r="G2714">
        <f>VLOOKUP(A2714,combine!A:R,14,FALSE)</f>
        <v>32</v>
      </c>
      <c r="H2714">
        <f>VLOOKUP(A2714,combine!A:R,16,FALSE)</f>
        <v>4.57</v>
      </c>
      <c r="I2714">
        <f>VLOOKUP(A2714,combine!A:R,17,FALSE)</f>
        <v>111</v>
      </c>
    </row>
    <row r="2715" spans="1:9" x14ac:dyDescent="0.2">
      <c r="A2715">
        <v>20130118</v>
      </c>
      <c r="B2715" t="s">
        <v>103</v>
      </c>
      <c r="C2715">
        <v>6</v>
      </c>
      <c r="D2715">
        <f>VLOOKUP(A2715,combine!A:R,4,FALSE)</f>
        <v>73.25</v>
      </c>
      <c r="E2715">
        <f>VLOOKUP(A2715,combine!A:R,5,FALSE)</f>
        <v>229</v>
      </c>
      <c r="F2715">
        <f>VLOOKUP(A2715,combine!A:R,13,FALSE)</f>
        <v>4.75</v>
      </c>
      <c r="G2715">
        <f>VLOOKUP(A2715,combine!A:R,14,FALSE)</f>
        <v>35</v>
      </c>
      <c r="H2715">
        <f>VLOOKUP(A2715,combine!A:R,16,FALSE)</f>
        <v>0</v>
      </c>
      <c r="I2715">
        <f>VLOOKUP(A2715,combine!A:R,17,FALSE)</f>
        <v>119</v>
      </c>
    </row>
    <row r="2716" spans="1:9" x14ac:dyDescent="0.2">
      <c r="A2716">
        <v>20140871</v>
      </c>
      <c r="B2716" t="s">
        <v>18</v>
      </c>
      <c r="C2716">
        <v>0.8</v>
      </c>
      <c r="D2716">
        <f>VLOOKUP(A2716,combine!A:R,4,FALSE)</f>
        <v>69</v>
      </c>
      <c r="E2716">
        <f>VLOOKUP(A2716,combine!A:R,5,FALSE)</f>
        <v>197</v>
      </c>
      <c r="F2716">
        <f>VLOOKUP(A2716,combine!A:R,13,FALSE)</f>
        <v>4.6900000000000004</v>
      </c>
      <c r="G2716">
        <f>VLOOKUP(A2716,combine!A:R,14,FALSE)</f>
        <v>33.5</v>
      </c>
      <c r="H2716">
        <f>VLOOKUP(A2716,combine!A:R,16,FALSE)</f>
        <v>4.2</v>
      </c>
      <c r="I2716">
        <f>VLOOKUP(A2716,combine!A:R,17,FALSE)</f>
        <v>116</v>
      </c>
    </row>
    <row r="2717" spans="1:9" x14ac:dyDescent="0.2">
      <c r="A2717">
        <v>20140091</v>
      </c>
      <c r="B2717" t="s">
        <v>34</v>
      </c>
      <c r="C2717">
        <v>0</v>
      </c>
      <c r="D2717">
        <f>VLOOKUP(A2717,combine!A:R,4,FALSE)</f>
        <v>70</v>
      </c>
      <c r="E2717">
        <f>VLOOKUP(A2717,combine!A:R,5,FALSE)</f>
        <v>179</v>
      </c>
      <c r="F2717">
        <f>VLOOKUP(A2717,combine!A:R,13,FALSE)</f>
        <v>4.34</v>
      </c>
      <c r="G2717">
        <f>VLOOKUP(A2717,combine!A:R,14,FALSE)</f>
        <v>36.5</v>
      </c>
      <c r="H2717">
        <f>VLOOKUP(A2717,combine!A:R,16,FALSE)</f>
        <v>4.12</v>
      </c>
      <c r="I2717">
        <f>VLOOKUP(A2717,combine!A:R,17,FALSE)</f>
        <v>117</v>
      </c>
    </row>
    <row r="2718" spans="1:9" x14ac:dyDescent="0.2">
      <c r="A2718">
        <v>20090177</v>
      </c>
      <c r="B2718" t="s">
        <v>207</v>
      </c>
      <c r="C2718">
        <v>9.8715596330275197</v>
      </c>
      <c r="D2718">
        <f>VLOOKUP(A2718,combine!A:R,4,FALSE)</f>
        <v>71.25</v>
      </c>
      <c r="E2718">
        <f>VLOOKUP(A2718,combine!A:R,5,FALSE)</f>
        <v>192</v>
      </c>
      <c r="F2718">
        <f>VLOOKUP(A2718,combine!A:R,13,FALSE)</f>
        <v>4.49</v>
      </c>
      <c r="G2718">
        <f>VLOOKUP(A2718,combine!A:R,14,FALSE)</f>
        <v>0</v>
      </c>
      <c r="H2718">
        <f>VLOOKUP(A2718,combine!A:R,16,FALSE)</f>
        <v>0</v>
      </c>
      <c r="I2718">
        <f>VLOOKUP(A2718,combine!A:R,17,FALSE)</f>
        <v>0</v>
      </c>
    </row>
    <row r="2719" spans="1:9" x14ac:dyDescent="0.2">
      <c r="A2719">
        <v>20120138</v>
      </c>
      <c r="B2719" t="s">
        <v>103</v>
      </c>
      <c r="C2719">
        <v>5.4700193423597598</v>
      </c>
      <c r="D2719">
        <f>VLOOKUP(A2719,combine!A:R,4,FALSE)</f>
        <v>73.25</v>
      </c>
      <c r="E2719">
        <f>VLOOKUP(A2719,combine!A:R,5,FALSE)</f>
        <v>233</v>
      </c>
      <c r="F2719">
        <f>VLOOKUP(A2719,combine!A:R,13,FALSE)</f>
        <v>4.62</v>
      </c>
      <c r="G2719">
        <f>VLOOKUP(A2719,combine!A:R,14,FALSE)</f>
        <v>37</v>
      </c>
      <c r="H2719">
        <f>VLOOKUP(A2719,combine!A:R,16,FALSE)</f>
        <v>4.37</v>
      </c>
      <c r="I2719">
        <f>VLOOKUP(A2719,combine!A:R,17,FALSE)</f>
        <v>124</v>
      </c>
    </row>
    <row r="2720" spans="1:9" x14ac:dyDescent="0.2">
      <c r="A2720">
        <v>20130045</v>
      </c>
      <c r="B2720" t="s">
        <v>103</v>
      </c>
      <c r="C2720">
        <v>4.3324538258575096</v>
      </c>
      <c r="D2720">
        <f>VLOOKUP(A2720,combine!A:R,4,FALSE)</f>
        <v>71.75</v>
      </c>
      <c r="E2720">
        <f>VLOOKUP(A2720,combine!A:R,5,FALSE)</f>
        <v>246</v>
      </c>
      <c r="F2720">
        <f>VLOOKUP(A2720,combine!A:R,13,FALSE)</f>
        <v>4.8099999999999996</v>
      </c>
      <c r="G2720">
        <f>VLOOKUP(A2720,combine!A:R,14,FALSE)</f>
        <v>33</v>
      </c>
      <c r="H2720">
        <f>VLOOKUP(A2720,combine!A:R,16,FALSE)</f>
        <v>0</v>
      </c>
      <c r="I2720">
        <f>VLOOKUP(A2720,combine!A:R,17,FALSE)</f>
        <v>119</v>
      </c>
    </row>
    <row r="2721" spans="1:9" x14ac:dyDescent="0.2">
      <c r="A2721">
        <v>20130132</v>
      </c>
      <c r="B2721" t="s">
        <v>38</v>
      </c>
      <c r="C2721">
        <v>1.3548387096774099</v>
      </c>
      <c r="D2721">
        <f>VLOOKUP(A2721,combine!A:R,4,FALSE)</f>
        <v>79</v>
      </c>
      <c r="E2721">
        <f>VLOOKUP(A2721,combine!A:R,5,FALSE)</f>
        <v>266</v>
      </c>
      <c r="F2721">
        <f>VLOOKUP(A2721,combine!A:R,13,FALSE)</f>
        <v>4.72</v>
      </c>
      <c r="G2721">
        <f>VLOOKUP(A2721,combine!A:R,14,FALSE)</f>
        <v>35</v>
      </c>
      <c r="H2721">
        <f>VLOOKUP(A2721,combine!A:R,16,FALSE)</f>
        <v>4.3</v>
      </c>
      <c r="I2721">
        <f>VLOOKUP(A2721,combine!A:R,17,FALSE)</f>
        <v>128</v>
      </c>
    </row>
    <row r="2722" spans="1:9" x14ac:dyDescent="0.2">
      <c r="A2722">
        <v>20130005</v>
      </c>
      <c r="B2722" t="s">
        <v>38</v>
      </c>
      <c r="C2722">
        <v>-0.36616702355460301</v>
      </c>
      <c r="D2722">
        <f>VLOOKUP(A2722,combine!A:R,4,FALSE)</f>
        <v>77.25</v>
      </c>
      <c r="E2722">
        <f>VLOOKUP(A2722,combine!A:R,5,FALSE)</f>
        <v>271</v>
      </c>
      <c r="F2722">
        <f>VLOOKUP(A2722,combine!A:R,13,FALSE)</f>
        <v>4.63</v>
      </c>
      <c r="G2722">
        <f>VLOOKUP(A2722,combine!A:R,14,FALSE)</f>
        <v>34.5</v>
      </c>
      <c r="H2722">
        <f>VLOOKUP(A2722,combine!A:R,16,FALSE)</f>
        <v>4.26</v>
      </c>
      <c r="I2722">
        <f>VLOOKUP(A2722,combine!A:R,17,FALSE)</f>
        <v>118</v>
      </c>
    </row>
    <row r="2723" spans="1:9" x14ac:dyDescent="0.2">
      <c r="A2723">
        <v>20090112</v>
      </c>
      <c r="B2723" t="s">
        <v>207</v>
      </c>
      <c r="C2723">
        <v>9.5928809788654004</v>
      </c>
      <c r="D2723">
        <f>VLOOKUP(A2723,combine!A:R,4,FALSE)</f>
        <v>70.75</v>
      </c>
      <c r="E2723">
        <f>VLOOKUP(A2723,combine!A:R,5,FALSE)</f>
        <v>204</v>
      </c>
      <c r="F2723">
        <f>VLOOKUP(A2723,combine!A:R,13,FALSE)</f>
        <v>4.5</v>
      </c>
      <c r="G2723">
        <f>VLOOKUP(A2723,combine!A:R,14,FALSE)</f>
        <v>38</v>
      </c>
      <c r="H2723">
        <f>VLOOKUP(A2723,combine!A:R,16,FALSE)</f>
        <v>4.43</v>
      </c>
      <c r="I2723">
        <f>VLOOKUP(A2723,combine!A:R,17,FALSE)</f>
        <v>119</v>
      </c>
    </row>
    <row r="2724" spans="1:9" x14ac:dyDescent="0.2">
      <c r="A2724">
        <v>20070043</v>
      </c>
      <c r="B2724" t="s">
        <v>104</v>
      </c>
      <c r="C2724">
        <v>-0.25</v>
      </c>
      <c r="D2724">
        <f>VLOOKUP(A2724,combine!A:R,4,FALSE)</f>
        <v>75.25</v>
      </c>
      <c r="E2724">
        <f>VLOOKUP(A2724,combine!A:R,5,FALSE)</f>
        <v>226</v>
      </c>
      <c r="F2724">
        <f>VLOOKUP(A2724,combine!A:R,13,FALSE)</f>
        <v>4.7699999999999996</v>
      </c>
      <c r="G2724">
        <f>VLOOKUP(A2724,combine!A:R,14,FALSE)</f>
        <v>30.5</v>
      </c>
      <c r="H2724">
        <f>VLOOKUP(A2724,combine!A:R,16,FALSE)</f>
        <v>4.41</v>
      </c>
      <c r="I2724">
        <f>VLOOKUP(A2724,combine!A:R,17,FALSE)</f>
        <v>108</v>
      </c>
    </row>
    <row r="2725" spans="1:9" x14ac:dyDescent="0.2">
      <c r="A2725">
        <v>20130187</v>
      </c>
      <c r="B2725" t="s">
        <v>49</v>
      </c>
      <c r="C2725">
        <v>0</v>
      </c>
      <c r="D2725">
        <f>VLOOKUP(A2725,combine!A:R,4,FALSE)</f>
        <v>69.25</v>
      </c>
      <c r="E2725">
        <f>VLOOKUP(A2725,combine!A:R,5,FALSE)</f>
        <v>199</v>
      </c>
      <c r="F2725">
        <f>VLOOKUP(A2725,combine!A:R,13,FALSE)</f>
        <v>4.6100000000000003</v>
      </c>
      <c r="G2725">
        <f>VLOOKUP(A2725,combine!A:R,14,FALSE)</f>
        <v>34</v>
      </c>
      <c r="H2725">
        <f>VLOOKUP(A2725,combine!A:R,16,FALSE)</f>
        <v>0</v>
      </c>
      <c r="I2725">
        <f>VLOOKUP(A2725,combine!A:R,17,FALSE)</f>
        <v>122</v>
      </c>
    </row>
    <row r="2726" spans="1:9" x14ac:dyDescent="0.2">
      <c r="A2726">
        <v>20140040</v>
      </c>
      <c r="B2726" t="s">
        <v>103</v>
      </c>
      <c r="C2726">
        <v>3.2310344827586199</v>
      </c>
      <c r="D2726">
        <f>VLOOKUP(A2726,combine!A:R,4,FALSE)</f>
        <v>75.13</v>
      </c>
      <c r="E2726">
        <f>VLOOKUP(A2726,combine!A:R,5,FALSE)</f>
        <v>243</v>
      </c>
      <c r="F2726">
        <f>VLOOKUP(A2726,combine!A:R,13,FALSE)</f>
        <v>4.71</v>
      </c>
      <c r="G2726">
        <f>VLOOKUP(A2726,combine!A:R,14,FALSE)</f>
        <v>32.5</v>
      </c>
      <c r="H2726">
        <f>VLOOKUP(A2726,combine!A:R,16,FALSE)</f>
        <v>4.2</v>
      </c>
      <c r="I2726">
        <f>VLOOKUP(A2726,combine!A:R,17,FALSE)</f>
        <v>111</v>
      </c>
    </row>
    <row r="2727" spans="1:9" x14ac:dyDescent="0.2">
      <c r="A2727">
        <v>20130069</v>
      </c>
      <c r="B2727" t="s">
        <v>207</v>
      </c>
      <c r="C2727">
        <v>8.2638230647709303</v>
      </c>
      <c r="D2727">
        <f>VLOOKUP(A2727,combine!A:R,4,FALSE)</f>
        <v>68.75</v>
      </c>
      <c r="E2727">
        <f>VLOOKUP(A2727,combine!A:R,5,FALSE)</f>
        <v>186</v>
      </c>
      <c r="F2727">
        <f>VLOOKUP(A2727,combine!A:R,13,FALSE)</f>
        <v>4.5</v>
      </c>
      <c r="G2727">
        <f>VLOOKUP(A2727,combine!A:R,14,FALSE)</f>
        <v>34</v>
      </c>
      <c r="H2727">
        <f>VLOOKUP(A2727,combine!A:R,16,FALSE)</f>
        <v>4.1399999999999997</v>
      </c>
      <c r="I2727">
        <f>VLOOKUP(A2727,combine!A:R,17,FALSE)</f>
        <v>117</v>
      </c>
    </row>
    <row r="2728" spans="1:9" x14ac:dyDescent="0.2">
      <c r="A2728">
        <v>20110103</v>
      </c>
      <c r="B2728" t="s">
        <v>103</v>
      </c>
      <c r="C2728">
        <v>2.4457831325301198</v>
      </c>
      <c r="D2728">
        <f>VLOOKUP(A2728,combine!A:R,4,FALSE)</f>
        <v>73.63</v>
      </c>
      <c r="E2728">
        <f>VLOOKUP(A2728,combine!A:R,5,FALSE)</f>
        <v>262</v>
      </c>
      <c r="F2728">
        <f>VLOOKUP(A2728,combine!A:R,13,FALSE)</f>
        <v>4.67</v>
      </c>
      <c r="G2728">
        <f>VLOOKUP(A2728,combine!A:R,14,FALSE)</f>
        <v>33.5</v>
      </c>
      <c r="H2728">
        <f>VLOOKUP(A2728,combine!A:R,16,FALSE)</f>
        <v>4.32</v>
      </c>
      <c r="I2728">
        <f>VLOOKUP(A2728,combine!A:R,17,FALSE)</f>
        <v>112</v>
      </c>
    </row>
    <row r="2729" spans="1:9" x14ac:dyDescent="0.2">
      <c r="A2729">
        <v>20140181</v>
      </c>
      <c r="B2729" t="s">
        <v>49</v>
      </c>
      <c r="D2729">
        <f>VLOOKUP(A2729,combine!A:R,4,FALSE)</f>
        <v>74.38</v>
      </c>
      <c r="E2729">
        <f>VLOOKUP(A2729,combine!A:R,5,FALSE)</f>
        <v>223</v>
      </c>
      <c r="F2729">
        <f>VLOOKUP(A2729,combine!A:R,13,FALSE)</f>
        <v>4.63</v>
      </c>
      <c r="G2729">
        <f>VLOOKUP(A2729,combine!A:R,14,FALSE)</f>
        <v>32</v>
      </c>
      <c r="H2729">
        <f>VLOOKUP(A2729,combine!A:R,16,FALSE)</f>
        <v>4.5</v>
      </c>
      <c r="I2729">
        <f>VLOOKUP(A2729,combine!A:R,17,FALSE)</f>
        <v>121</v>
      </c>
    </row>
    <row r="2730" spans="1:9" x14ac:dyDescent="0.2">
      <c r="A2730">
        <v>20110189</v>
      </c>
      <c r="B2730" t="s">
        <v>99</v>
      </c>
      <c r="C2730">
        <v>5.6470588235294104</v>
      </c>
      <c r="D2730">
        <f>VLOOKUP(A2730,combine!A:R,4,FALSE)</f>
        <v>75</v>
      </c>
      <c r="E2730">
        <f>VLOOKUP(A2730,combine!A:R,5,FALSE)</f>
        <v>239</v>
      </c>
      <c r="F2730">
        <f>VLOOKUP(A2730,combine!A:R,13,FALSE)</f>
        <v>4.6500000000000004</v>
      </c>
      <c r="G2730">
        <f>VLOOKUP(A2730,combine!A:R,14,FALSE)</f>
        <v>32</v>
      </c>
      <c r="H2730">
        <f>VLOOKUP(A2730,combine!A:R,16,FALSE)</f>
        <v>4</v>
      </c>
      <c r="I2730">
        <f>VLOOKUP(A2730,combine!A:R,17,FALSE)</f>
        <v>115</v>
      </c>
    </row>
    <row r="2731" spans="1:9" x14ac:dyDescent="0.2">
      <c r="A2731">
        <v>20110011</v>
      </c>
      <c r="B2731" t="s">
        <v>38</v>
      </c>
      <c r="C2731">
        <v>-1.8630705394190801</v>
      </c>
      <c r="D2731">
        <f>VLOOKUP(A2731,combine!A:R,4,FALSE)</f>
        <v>77.38</v>
      </c>
      <c r="E2731">
        <f>VLOOKUP(A2731,combine!A:R,5,FALSE)</f>
        <v>290</v>
      </c>
      <c r="F2731">
        <f>VLOOKUP(A2731,combine!A:R,13,FALSE)</f>
        <v>4.8099999999999996</v>
      </c>
      <c r="G2731">
        <f>VLOOKUP(A2731,combine!A:R,14,FALSE)</f>
        <v>37</v>
      </c>
      <c r="H2731">
        <f>VLOOKUP(A2731,combine!A:R,16,FALSE)</f>
        <v>4.21</v>
      </c>
      <c r="I2731">
        <f>VLOOKUP(A2731,combine!A:R,17,FALSE)</f>
        <v>120</v>
      </c>
    </row>
    <row r="2732" spans="1:9" x14ac:dyDescent="0.2">
      <c r="A2732">
        <v>20140001</v>
      </c>
      <c r="B2732" t="s">
        <v>77</v>
      </c>
      <c r="C2732">
        <v>-1.12423625254582</v>
      </c>
      <c r="D2732">
        <f>VLOOKUP(A2732,combine!A:R,4,FALSE)</f>
        <v>77.25</v>
      </c>
      <c r="E2732">
        <f>VLOOKUP(A2732,combine!A:R,5,FALSE)</f>
        <v>266</v>
      </c>
      <c r="F2732">
        <f>VLOOKUP(A2732,combine!A:R,13,FALSE)</f>
        <v>4.53</v>
      </c>
      <c r="G2732">
        <f>VLOOKUP(A2732,combine!A:R,14,FALSE)</f>
        <v>37.5</v>
      </c>
      <c r="H2732">
        <f>VLOOKUP(A2732,combine!A:R,16,FALSE)</f>
        <v>4.43</v>
      </c>
      <c r="I2732">
        <f>VLOOKUP(A2732,combine!A:R,17,FALSE)</f>
        <v>123</v>
      </c>
    </row>
    <row r="2733" spans="1:9" x14ac:dyDescent="0.2">
      <c r="A2733">
        <v>20110060</v>
      </c>
      <c r="B2733" t="s">
        <v>18</v>
      </c>
      <c r="C2733">
        <v>7.6666666666666599</v>
      </c>
      <c r="D2733">
        <f>VLOOKUP(A2733,combine!A:R,4,FALSE)</f>
        <v>69.5</v>
      </c>
      <c r="E2733">
        <f>VLOOKUP(A2733,combine!A:R,5,FALSE)</f>
        <v>191</v>
      </c>
      <c r="F2733">
        <f>VLOOKUP(A2733,combine!A:R,13,FALSE)</f>
        <v>4.46</v>
      </c>
      <c r="G2733">
        <f>VLOOKUP(A2733,combine!A:R,14,FALSE)</f>
        <v>35.5</v>
      </c>
      <c r="H2733">
        <f>VLOOKUP(A2733,combine!A:R,16,FALSE)</f>
        <v>4.12</v>
      </c>
      <c r="I2733">
        <f>VLOOKUP(A2733,combine!A:R,17,FALSE)</f>
        <v>113</v>
      </c>
    </row>
    <row r="2734" spans="1:9" x14ac:dyDescent="0.2">
      <c r="A2734">
        <v>20130057</v>
      </c>
      <c r="B2734" t="s">
        <v>90</v>
      </c>
      <c r="C2734">
        <v>8.4617563739376696</v>
      </c>
      <c r="D2734">
        <f>VLOOKUP(A2734,combine!A:R,4,FALSE)</f>
        <v>70.5</v>
      </c>
      <c r="E2734">
        <f>VLOOKUP(A2734,combine!A:R,5,FALSE)</f>
        <v>208</v>
      </c>
      <c r="F2734">
        <f>VLOOKUP(A2734,combine!A:R,13,FALSE)</f>
        <v>4.67</v>
      </c>
      <c r="G2734">
        <f>VLOOKUP(A2734,combine!A:R,14,FALSE)</f>
        <v>37</v>
      </c>
      <c r="H2734">
        <f>VLOOKUP(A2734,combine!A:R,16,FALSE)</f>
        <v>4.1100000000000003</v>
      </c>
      <c r="I2734">
        <f>VLOOKUP(A2734,combine!A:R,17,FALSE)</f>
        <v>124</v>
      </c>
    </row>
    <row r="2735" spans="1:9" x14ac:dyDescent="0.2">
      <c r="A2735">
        <v>20100026</v>
      </c>
      <c r="B2735" t="s">
        <v>15758</v>
      </c>
      <c r="C2735">
        <v>1.6914893617021201</v>
      </c>
      <c r="D2735">
        <f>VLOOKUP(A2735,combine!A:R,4,FALSE)</f>
        <v>74</v>
      </c>
      <c r="E2735">
        <f>VLOOKUP(A2735,combine!A:R,5,FALSE)</f>
        <v>327</v>
      </c>
      <c r="F2735">
        <f>VLOOKUP(A2735,combine!A:R,13,FALSE)</f>
        <v>5.19</v>
      </c>
      <c r="G2735">
        <f>VLOOKUP(A2735,combine!A:R,14,FALSE)</f>
        <v>32</v>
      </c>
      <c r="H2735">
        <f>VLOOKUP(A2735,combine!A:R,16,FALSE)</f>
        <v>4.87</v>
      </c>
      <c r="I2735">
        <f>VLOOKUP(A2735,combine!A:R,17,FALSE)</f>
        <v>96</v>
      </c>
    </row>
    <row r="2736" spans="1:9" x14ac:dyDescent="0.2">
      <c r="A2736">
        <v>20120068</v>
      </c>
      <c r="B2736" t="s">
        <v>34</v>
      </c>
      <c r="C2736">
        <v>0</v>
      </c>
      <c r="D2736">
        <f>VLOOKUP(A2736,combine!A:R,4,FALSE)</f>
        <v>73.63</v>
      </c>
      <c r="E2736">
        <f>VLOOKUP(A2736,combine!A:R,5,FALSE)</f>
        <v>211</v>
      </c>
      <c r="F2736">
        <f>VLOOKUP(A2736,combine!A:R,13,FALSE)</f>
        <v>4.3899999999999997</v>
      </c>
      <c r="G2736">
        <f>VLOOKUP(A2736,combine!A:R,14,FALSE)</f>
        <v>36.5</v>
      </c>
      <c r="H2736">
        <f>VLOOKUP(A2736,combine!A:R,16,FALSE)</f>
        <v>4.1500000000000004</v>
      </c>
      <c r="I2736">
        <f>VLOOKUP(A2736,combine!A:R,17,FALSE)</f>
        <v>123</v>
      </c>
    </row>
    <row r="2737" spans="1:9" x14ac:dyDescent="0.2">
      <c r="A2737">
        <v>20120849</v>
      </c>
      <c r="B2737" t="s">
        <v>90</v>
      </c>
      <c r="C2737">
        <v>5.8930817610062798</v>
      </c>
      <c r="D2737">
        <f>VLOOKUP(A2737,combine!A:R,4,FALSE)</f>
        <v>70.13</v>
      </c>
      <c r="E2737">
        <f>VLOOKUP(A2737,combine!A:R,5,FALSE)</f>
        <v>211</v>
      </c>
      <c r="F2737">
        <f>VLOOKUP(A2737,combine!A:R,13,FALSE)</f>
        <v>4.53</v>
      </c>
      <c r="G2737">
        <f>VLOOKUP(A2737,combine!A:R,14,FALSE)</f>
        <v>33.5</v>
      </c>
      <c r="H2737">
        <f>VLOOKUP(A2737,combine!A:R,16,FALSE)</f>
        <v>4.28</v>
      </c>
      <c r="I2737">
        <f>VLOOKUP(A2737,combine!A:R,17,FALSE)</f>
        <v>116</v>
      </c>
    </row>
    <row r="2738" spans="1:9" x14ac:dyDescent="0.2">
      <c r="A2738">
        <v>20110144</v>
      </c>
      <c r="B2738" t="s">
        <v>54</v>
      </c>
      <c r="C2738">
        <v>3.1818181818181799</v>
      </c>
      <c r="D2738">
        <f>VLOOKUP(A2738,combine!A:R,4,FALSE)</f>
        <v>71.25</v>
      </c>
      <c r="E2738">
        <f>VLOOKUP(A2738,combine!A:R,5,FALSE)</f>
        <v>219</v>
      </c>
      <c r="F2738">
        <f>VLOOKUP(A2738,combine!A:R,13,FALSE)</f>
        <v>4.74</v>
      </c>
      <c r="G2738">
        <f>VLOOKUP(A2738,combine!A:R,14,FALSE)</f>
        <v>32.5</v>
      </c>
      <c r="H2738">
        <f>VLOOKUP(A2738,combine!A:R,16,FALSE)</f>
        <v>3.9</v>
      </c>
      <c r="I2738">
        <f>VLOOKUP(A2738,combine!A:R,17,FALSE)</f>
        <v>110</v>
      </c>
    </row>
    <row r="2739" spans="1:9" x14ac:dyDescent="0.2">
      <c r="A2739">
        <v>20140196</v>
      </c>
      <c r="B2739" t="s">
        <v>34</v>
      </c>
      <c r="D2739">
        <f>VLOOKUP(A2739,combine!A:R,4,FALSE)</f>
        <v>71.38</v>
      </c>
      <c r="E2739">
        <f>VLOOKUP(A2739,combine!A:R,5,FALSE)</f>
        <v>189</v>
      </c>
      <c r="F2739">
        <f>VLOOKUP(A2739,combine!A:R,13,FALSE)</f>
        <v>4.63</v>
      </c>
      <c r="G2739">
        <f>VLOOKUP(A2739,combine!A:R,14,FALSE)</f>
        <v>31.5</v>
      </c>
      <c r="H2739">
        <f>VLOOKUP(A2739,combine!A:R,16,FALSE)</f>
        <v>4.2300000000000004</v>
      </c>
      <c r="I2739">
        <f>VLOOKUP(A2739,combine!A:R,17,FALSE)</f>
        <v>120</v>
      </c>
    </row>
    <row r="2740" spans="1:9" x14ac:dyDescent="0.2">
      <c r="A2740">
        <v>20140216</v>
      </c>
      <c r="B2740" t="s">
        <v>18</v>
      </c>
      <c r="C2740">
        <v>9.5669515669515608</v>
      </c>
      <c r="D2740">
        <f>VLOOKUP(A2740,combine!A:R,4,FALSE)</f>
        <v>70.38</v>
      </c>
      <c r="E2740">
        <f>VLOOKUP(A2740,combine!A:R,5,FALSE)</f>
        <v>188</v>
      </c>
      <c r="F2740">
        <f>VLOOKUP(A2740,combine!A:R,13,FALSE)</f>
        <v>4.5</v>
      </c>
      <c r="G2740">
        <f>VLOOKUP(A2740,combine!A:R,14,FALSE)</f>
        <v>35.5</v>
      </c>
      <c r="H2740">
        <f>VLOOKUP(A2740,combine!A:R,16,FALSE)</f>
        <v>4.2699999999999996</v>
      </c>
      <c r="I2740">
        <f>VLOOKUP(A2740,combine!A:R,17,FALSE)</f>
        <v>117</v>
      </c>
    </row>
    <row r="2741" spans="1:9" x14ac:dyDescent="0.2">
      <c r="A2741">
        <v>20140564</v>
      </c>
      <c r="B2741" t="s">
        <v>99</v>
      </c>
      <c r="C2741">
        <v>3.25</v>
      </c>
      <c r="D2741">
        <f>VLOOKUP(A2741,combine!A:R,4,FALSE)</f>
        <v>75.5</v>
      </c>
      <c r="E2741">
        <f>VLOOKUP(A2741,combine!A:R,5,FALSE)</f>
        <v>249</v>
      </c>
      <c r="F2741">
        <f>VLOOKUP(A2741,combine!A:R,13,FALSE)</f>
        <v>4.78</v>
      </c>
      <c r="G2741">
        <f>VLOOKUP(A2741,combine!A:R,14,FALSE)</f>
        <v>31</v>
      </c>
      <c r="H2741">
        <f>VLOOKUP(A2741,combine!A:R,16,FALSE)</f>
        <v>4.3</v>
      </c>
      <c r="I2741">
        <f>VLOOKUP(A2741,combine!A:R,17,FALSE)</f>
        <v>111</v>
      </c>
    </row>
    <row r="2742" spans="1:9" x14ac:dyDescent="0.2">
      <c r="A2742">
        <v>20110199</v>
      </c>
      <c r="B2742" t="s">
        <v>15758</v>
      </c>
      <c r="C2742">
        <v>0.2</v>
      </c>
      <c r="D2742">
        <f>VLOOKUP(A2742,combine!A:R,4,FALSE)</f>
        <v>73.75</v>
      </c>
      <c r="E2742">
        <f>VLOOKUP(A2742,combine!A:R,5,FALSE)</f>
        <v>335</v>
      </c>
      <c r="F2742">
        <f>VLOOKUP(A2742,combine!A:R,13,FALSE)</f>
        <v>5.25</v>
      </c>
      <c r="G2742">
        <f>VLOOKUP(A2742,combine!A:R,14,FALSE)</f>
        <v>25</v>
      </c>
      <c r="H2742">
        <f>VLOOKUP(A2742,combine!A:R,16,FALSE)</f>
        <v>5.0599999999999996</v>
      </c>
      <c r="I2742">
        <f>VLOOKUP(A2742,combine!A:R,17,FALSE)</f>
        <v>93</v>
      </c>
    </row>
    <row r="2743" spans="1:9" x14ac:dyDescent="0.2">
      <c r="A2743">
        <v>20130728</v>
      </c>
      <c r="B2743" t="s">
        <v>34</v>
      </c>
      <c r="D2743">
        <f>VLOOKUP(A2743,combine!A:R,4,FALSE)</f>
        <v>73.25</v>
      </c>
      <c r="E2743">
        <f>VLOOKUP(A2743,combine!A:R,5,FALSE)</f>
        <v>202</v>
      </c>
      <c r="F2743">
        <f>VLOOKUP(A2743,combine!A:R,13,FALSE)</f>
        <v>4.59</v>
      </c>
      <c r="G2743">
        <f>VLOOKUP(A2743,combine!A:R,14,FALSE)</f>
        <v>32</v>
      </c>
      <c r="H2743">
        <f>VLOOKUP(A2743,combine!A:R,16,FALSE)</f>
        <v>4.29</v>
      </c>
      <c r="I2743">
        <f>VLOOKUP(A2743,combine!A:R,17,FALSE)</f>
        <v>112</v>
      </c>
    </row>
    <row r="2744" spans="1:9" x14ac:dyDescent="0.2">
      <c r="A2744">
        <v>20120114</v>
      </c>
      <c r="B2744" t="s">
        <v>42</v>
      </c>
      <c r="C2744">
        <v>1.0962566844919699</v>
      </c>
      <c r="D2744">
        <f>VLOOKUP(A2744,combine!A:R,4,FALSE)</f>
        <v>75</v>
      </c>
      <c r="E2744">
        <f>VLOOKUP(A2744,combine!A:R,5,FALSE)</f>
        <v>301</v>
      </c>
      <c r="F2744">
        <f>VLOOKUP(A2744,combine!A:R,13,FALSE)</f>
        <v>4.78</v>
      </c>
      <c r="G2744">
        <f>VLOOKUP(A2744,combine!A:R,14,FALSE)</f>
        <v>27.5</v>
      </c>
      <c r="H2744">
        <f>VLOOKUP(A2744,combine!A:R,16,FALSE)</f>
        <v>4.47</v>
      </c>
      <c r="I2744">
        <f>VLOOKUP(A2744,combine!A:R,17,FALSE)</f>
        <v>106</v>
      </c>
    </row>
    <row r="2745" spans="1:9" x14ac:dyDescent="0.2">
      <c r="A2745">
        <v>20140087</v>
      </c>
      <c r="B2745" t="s">
        <v>18</v>
      </c>
      <c r="C2745">
        <v>8.8980392156862695</v>
      </c>
      <c r="D2745">
        <f>VLOOKUP(A2745,combine!A:R,4,FALSE)</f>
        <v>72.38</v>
      </c>
      <c r="E2745">
        <f>VLOOKUP(A2745,combine!A:R,5,FALSE)</f>
        <v>193</v>
      </c>
      <c r="F2745">
        <f>VLOOKUP(A2745,combine!A:R,13,FALSE)</f>
        <v>4.38</v>
      </c>
      <c r="G2745">
        <f>VLOOKUP(A2745,combine!A:R,14,FALSE)</f>
        <v>36.5</v>
      </c>
      <c r="H2745">
        <f>VLOOKUP(A2745,combine!A:R,16,FALSE)</f>
        <v>4.04</v>
      </c>
      <c r="I2745">
        <f>VLOOKUP(A2745,combine!A:R,17,FALSE)</f>
        <v>122</v>
      </c>
    </row>
    <row r="2746" spans="1:9" x14ac:dyDescent="0.2">
      <c r="A2746">
        <v>20120011</v>
      </c>
      <c r="B2746" t="s">
        <v>42</v>
      </c>
      <c r="C2746">
        <v>0.786036036036036</v>
      </c>
      <c r="D2746">
        <f>VLOOKUP(A2746,combine!A:R,4,FALSE)</f>
        <v>75.5</v>
      </c>
      <c r="E2746">
        <f>VLOOKUP(A2746,combine!A:R,5,FALSE)</f>
        <v>346</v>
      </c>
      <c r="F2746">
        <f>VLOOKUP(A2746,combine!A:R,13,FALSE)</f>
        <v>4.8899999999999997</v>
      </c>
      <c r="G2746">
        <f>VLOOKUP(A2746,combine!A:R,14,FALSE)</f>
        <v>29.5</v>
      </c>
      <c r="H2746">
        <f>VLOOKUP(A2746,combine!A:R,16,FALSE)</f>
        <v>4.5599999999999996</v>
      </c>
      <c r="I2746">
        <f>VLOOKUP(A2746,combine!A:R,17,FALSE)</f>
        <v>105</v>
      </c>
    </row>
    <row r="2747" spans="1:9" x14ac:dyDescent="0.2">
      <c r="A2747">
        <v>20090210</v>
      </c>
      <c r="B2747" t="s">
        <v>38</v>
      </c>
      <c r="C2747">
        <v>0.30357142857142799</v>
      </c>
      <c r="D2747">
        <f>VLOOKUP(A2747,combine!A:R,4,FALSE)</f>
        <v>74</v>
      </c>
      <c r="E2747">
        <f>VLOOKUP(A2747,combine!A:R,5,FALSE)</f>
        <v>304</v>
      </c>
      <c r="F2747">
        <f>VLOOKUP(A2747,combine!A:R,13,FALSE)</f>
        <v>5.32</v>
      </c>
      <c r="G2747">
        <f>VLOOKUP(A2747,combine!A:R,14,FALSE)</f>
        <v>33</v>
      </c>
      <c r="H2747">
        <f>VLOOKUP(A2747,combine!A:R,16,FALSE)</f>
        <v>0</v>
      </c>
      <c r="I2747">
        <f>VLOOKUP(A2747,combine!A:R,17,FALSE)</f>
        <v>0</v>
      </c>
    </row>
    <row r="2748" spans="1:9" x14ac:dyDescent="0.2">
      <c r="A2748">
        <v>20110070</v>
      </c>
      <c r="B2748" t="s">
        <v>103</v>
      </c>
      <c r="C2748">
        <v>-0.37190082644628097</v>
      </c>
      <c r="D2748">
        <f>VLOOKUP(A2748,combine!A:R,4,FALSE)</f>
        <v>74.88</v>
      </c>
      <c r="E2748">
        <f>VLOOKUP(A2748,combine!A:R,5,FALSE)</f>
        <v>270</v>
      </c>
      <c r="F2748">
        <f>VLOOKUP(A2748,combine!A:R,13,FALSE)</f>
        <v>4.62</v>
      </c>
      <c r="G2748">
        <f>VLOOKUP(A2748,combine!A:R,14,FALSE)</f>
        <v>36.5</v>
      </c>
      <c r="H2748">
        <f>VLOOKUP(A2748,combine!A:R,16,FALSE)</f>
        <v>4.37</v>
      </c>
      <c r="I2748">
        <f>VLOOKUP(A2748,combine!A:R,17,FALSE)</f>
        <v>125</v>
      </c>
    </row>
    <row r="2749" spans="1:9" x14ac:dyDescent="0.2">
      <c r="A2749">
        <v>20120604</v>
      </c>
      <c r="B2749" t="s">
        <v>207</v>
      </c>
      <c r="C2749">
        <v>8.0714285714285694</v>
      </c>
      <c r="D2749">
        <f>VLOOKUP(A2749,combine!A:R,4,FALSE)</f>
        <v>73.75</v>
      </c>
      <c r="E2749">
        <f>VLOOKUP(A2749,combine!A:R,5,FALSE)</f>
        <v>202</v>
      </c>
      <c r="F2749">
        <f>VLOOKUP(A2749,combine!A:R,13,FALSE)</f>
        <v>4.4800000000000004</v>
      </c>
      <c r="G2749">
        <f>VLOOKUP(A2749,combine!A:R,14,FALSE)</f>
        <v>30.5</v>
      </c>
      <c r="H2749">
        <f>VLOOKUP(A2749,combine!A:R,16,FALSE)</f>
        <v>4.29</v>
      </c>
      <c r="I2749">
        <f>VLOOKUP(A2749,combine!A:R,17,FALSE)</f>
        <v>122</v>
      </c>
    </row>
    <row r="2750" spans="1:9" x14ac:dyDescent="0.2">
      <c r="A2750">
        <v>20140609</v>
      </c>
      <c r="B2750" t="s">
        <v>207</v>
      </c>
      <c r="C2750">
        <v>8.0413080895008608</v>
      </c>
      <c r="D2750">
        <f>VLOOKUP(A2750,combine!A:R,4,FALSE)</f>
        <v>73.38</v>
      </c>
      <c r="E2750">
        <f>VLOOKUP(A2750,combine!A:R,5,FALSE)</f>
        <v>205</v>
      </c>
      <c r="F2750">
        <f>VLOOKUP(A2750,combine!A:R,13,FALSE)</f>
        <v>4.67</v>
      </c>
      <c r="G2750">
        <f>VLOOKUP(A2750,combine!A:R,14,FALSE)</f>
        <v>32</v>
      </c>
      <c r="H2750">
        <f>VLOOKUP(A2750,combine!A:R,16,FALSE)</f>
        <v>3.95</v>
      </c>
      <c r="I2750">
        <f>VLOOKUP(A2750,combine!A:R,17,FALSE)</f>
        <v>113</v>
      </c>
    </row>
    <row r="2751" spans="1:9" x14ac:dyDescent="0.2">
      <c r="A2751">
        <v>20130071</v>
      </c>
      <c r="B2751" t="s">
        <v>207</v>
      </c>
      <c r="C2751">
        <v>7.5464098073555101</v>
      </c>
      <c r="D2751">
        <f>VLOOKUP(A2751,combine!A:R,4,FALSE)</f>
        <v>74.5</v>
      </c>
      <c r="E2751">
        <f>VLOOKUP(A2751,combine!A:R,5,FALSE)</f>
        <v>219</v>
      </c>
      <c r="F2751">
        <f>VLOOKUP(A2751,combine!A:R,13,FALSE)</f>
        <v>4.59</v>
      </c>
      <c r="G2751">
        <f>VLOOKUP(A2751,combine!A:R,14,FALSE)</f>
        <v>40</v>
      </c>
      <c r="H2751">
        <f>VLOOKUP(A2751,combine!A:R,16,FALSE)</f>
        <v>4.2</v>
      </c>
      <c r="I2751">
        <f>VLOOKUP(A2751,combine!A:R,17,FALSE)</f>
        <v>131</v>
      </c>
    </row>
    <row r="2752" spans="1:9" x14ac:dyDescent="0.2">
      <c r="A2752">
        <v>20110014</v>
      </c>
      <c r="B2752" t="s">
        <v>38</v>
      </c>
      <c r="C2752">
        <v>-1.01224489795918</v>
      </c>
      <c r="D2752">
        <f>VLOOKUP(A2752,combine!A:R,4,FALSE)</f>
        <v>76</v>
      </c>
      <c r="E2752">
        <f>VLOOKUP(A2752,combine!A:R,5,FALSE)</f>
        <v>265</v>
      </c>
      <c r="F2752">
        <f>VLOOKUP(A2752,combine!A:R,13,FALSE)</f>
        <v>4.62</v>
      </c>
      <c r="G2752">
        <f>VLOOKUP(A2752,combine!A:R,14,FALSE)</f>
        <v>34</v>
      </c>
      <c r="H2752">
        <f>VLOOKUP(A2752,combine!A:R,16,FALSE)</f>
        <v>4.4000000000000004</v>
      </c>
      <c r="I2752">
        <f>VLOOKUP(A2752,combine!A:R,17,FALSE)</f>
        <v>116</v>
      </c>
    </row>
    <row r="2753" spans="1:9" x14ac:dyDescent="0.2">
      <c r="A2753">
        <v>20120007</v>
      </c>
      <c r="B2753" t="s">
        <v>207</v>
      </c>
      <c r="C2753">
        <v>6.2028985507246297</v>
      </c>
      <c r="D2753">
        <f>VLOOKUP(A2753,combine!A:R,4,FALSE)</f>
        <v>73</v>
      </c>
      <c r="E2753">
        <f>VLOOKUP(A2753,combine!A:R,5,FALSE)</f>
        <v>213</v>
      </c>
      <c r="F2753">
        <f>VLOOKUP(A2753,combine!A:R,13,FALSE)</f>
        <v>4.5599999999999996</v>
      </c>
      <c r="G2753">
        <f>VLOOKUP(A2753,combine!A:R,14,FALSE)</f>
        <v>0</v>
      </c>
      <c r="H2753">
        <f>VLOOKUP(A2753,combine!A:R,16,FALSE)</f>
        <v>0</v>
      </c>
      <c r="I2753">
        <f>VLOOKUP(A2753,combine!A:R,17,FALSE)</f>
        <v>0</v>
      </c>
    </row>
    <row r="2754" spans="1:9" x14ac:dyDescent="0.2">
      <c r="A2754">
        <v>20120039</v>
      </c>
      <c r="B2754" t="s">
        <v>18</v>
      </c>
      <c r="C2754">
        <v>10.023554603854301</v>
      </c>
      <c r="D2754">
        <f>VLOOKUP(A2754,combine!A:R,4,FALSE)</f>
        <v>70</v>
      </c>
      <c r="E2754">
        <f>VLOOKUP(A2754,combine!A:R,5,FALSE)</f>
        <v>193</v>
      </c>
      <c r="F2754">
        <f>VLOOKUP(A2754,combine!A:R,13,FALSE)</f>
        <v>4.41</v>
      </c>
      <c r="G2754">
        <f>VLOOKUP(A2754,combine!A:R,14,FALSE)</f>
        <v>33.5</v>
      </c>
      <c r="H2754">
        <f>VLOOKUP(A2754,combine!A:R,16,FALSE)</f>
        <v>4.13</v>
      </c>
      <c r="I2754">
        <f>VLOOKUP(A2754,combine!A:R,17,FALSE)</f>
        <v>121</v>
      </c>
    </row>
    <row r="2755" spans="1:9" x14ac:dyDescent="0.2">
      <c r="A2755">
        <v>20130030</v>
      </c>
      <c r="B2755" t="s">
        <v>103</v>
      </c>
      <c r="C2755">
        <v>5.3264248704663197</v>
      </c>
      <c r="D2755">
        <f>VLOOKUP(A2755,combine!A:R,4,FALSE)</f>
        <v>74.5</v>
      </c>
      <c r="E2755">
        <f>VLOOKUP(A2755,combine!A:R,5,FALSE)</f>
        <v>242</v>
      </c>
      <c r="F2755">
        <f>VLOOKUP(A2755,combine!A:R,13,FALSE)</f>
        <v>4.7</v>
      </c>
      <c r="G2755">
        <f>VLOOKUP(A2755,combine!A:R,14,FALSE)</f>
        <v>33.5</v>
      </c>
      <c r="H2755">
        <f>VLOOKUP(A2755,combine!A:R,16,FALSE)</f>
        <v>4.3899999999999997</v>
      </c>
      <c r="I2755">
        <f>VLOOKUP(A2755,combine!A:R,17,FALSE)</f>
        <v>122</v>
      </c>
    </row>
    <row r="2756" spans="1:9" x14ac:dyDescent="0.2">
      <c r="A2756">
        <v>20080066</v>
      </c>
      <c r="B2756" t="s">
        <v>42</v>
      </c>
      <c r="C2756">
        <v>1.59375</v>
      </c>
      <c r="D2756">
        <f>VLOOKUP(A2756,combine!A:R,4,FALSE)</f>
        <v>77.5</v>
      </c>
      <c r="E2756">
        <f>VLOOKUP(A2756,combine!A:R,5,FALSE)</f>
        <v>287</v>
      </c>
      <c r="F2756">
        <f>VLOOKUP(A2756,combine!A:R,13,FALSE)</f>
        <v>5.01</v>
      </c>
      <c r="G2756">
        <f>VLOOKUP(A2756,combine!A:R,14,FALSE)</f>
        <v>27</v>
      </c>
      <c r="H2756">
        <f>VLOOKUP(A2756,combine!A:R,16,FALSE)</f>
        <v>4.6900000000000004</v>
      </c>
      <c r="I2756">
        <f>VLOOKUP(A2756,combine!A:R,17,FALSE)</f>
        <v>114</v>
      </c>
    </row>
    <row r="2757" spans="1:9" x14ac:dyDescent="0.2">
      <c r="A2757">
        <v>20140013</v>
      </c>
      <c r="B2757" t="s">
        <v>42</v>
      </c>
      <c r="C2757">
        <v>-2.2972560975609699</v>
      </c>
      <c r="D2757">
        <f>VLOOKUP(A2757,combine!A:R,4,FALSE)</f>
        <v>72.75</v>
      </c>
      <c r="E2757">
        <f>VLOOKUP(A2757,combine!A:R,5,FALSE)</f>
        <v>285</v>
      </c>
      <c r="F2757">
        <f>VLOOKUP(A2757,combine!A:R,13,FALSE)</f>
        <v>4.68</v>
      </c>
      <c r="G2757">
        <f>VLOOKUP(A2757,combine!A:R,14,FALSE)</f>
        <v>32</v>
      </c>
      <c r="H2757">
        <f>VLOOKUP(A2757,combine!A:R,16,FALSE)</f>
        <v>4.3899999999999997</v>
      </c>
      <c r="I2757">
        <f>VLOOKUP(A2757,combine!A:R,17,FALSE)</f>
        <v>115</v>
      </c>
    </row>
    <row r="2758" spans="1:9" x14ac:dyDescent="0.2">
      <c r="A2758">
        <v>20120065</v>
      </c>
      <c r="B2758" t="s">
        <v>18</v>
      </c>
      <c r="C2758">
        <v>9.8423236514522792</v>
      </c>
      <c r="D2758">
        <f>VLOOKUP(A2758,combine!A:R,4,FALSE)</f>
        <v>73.88</v>
      </c>
      <c r="E2758">
        <f>VLOOKUP(A2758,combine!A:R,5,FALSE)</f>
        <v>204</v>
      </c>
      <c r="F2758">
        <f>VLOOKUP(A2758,combine!A:R,13,FALSE)</f>
        <v>4.5</v>
      </c>
      <c r="G2758">
        <f>VLOOKUP(A2758,combine!A:R,14,FALSE)</f>
        <v>35.5</v>
      </c>
      <c r="H2758">
        <f>VLOOKUP(A2758,combine!A:R,16,FALSE)</f>
        <v>4.1500000000000004</v>
      </c>
      <c r="I2758">
        <f>VLOOKUP(A2758,combine!A:R,17,FALSE)</f>
        <v>122</v>
      </c>
    </row>
    <row r="2759" spans="1:9" x14ac:dyDescent="0.2">
      <c r="A2759">
        <v>20140188</v>
      </c>
      <c r="B2759" t="s">
        <v>18</v>
      </c>
      <c r="C2759">
        <v>8.2892057026476493</v>
      </c>
      <c r="D2759">
        <f>VLOOKUP(A2759,combine!A:R,4,FALSE)</f>
        <v>69.63</v>
      </c>
      <c r="E2759">
        <f>VLOOKUP(A2759,combine!A:R,5,FALSE)</f>
        <v>190</v>
      </c>
      <c r="F2759">
        <f>VLOOKUP(A2759,combine!A:R,13,FALSE)</f>
        <v>4.4400000000000004</v>
      </c>
      <c r="G2759">
        <f>VLOOKUP(A2759,combine!A:R,14,FALSE)</f>
        <v>0</v>
      </c>
      <c r="H2759">
        <f>VLOOKUP(A2759,combine!A:R,16,FALSE)</f>
        <v>0</v>
      </c>
      <c r="I2759">
        <f>VLOOKUP(A2759,combine!A:R,17,FALSE)</f>
        <v>0</v>
      </c>
    </row>
    <row r="2760" spans="1:9" x14ac:dyDescent="0.2">
      <c r="A2760">
        <v>20120096</v>
      </c>
      <c r="B2760" t="s">
        <v>34</v>
      </c>
      <c r="C2760">
        <v>0</v>
      </c>
      <c r="D2760">
        <f>VLOOKUP(A2760,combine!A:R,4,FALSE)</f>
        <v>71.13</v>
      </c>
      <c r="E2760">
        <f>VLOOKUP(A2760,combine!A:R,5,FALSE)</f>
        <v>198</v>
      </c>
      <c r="F2760">
        <f>VLOOKUP(A2760,combine!A:R,13,FALSE)</f>
        <v>4.3499999999999996</v>
      </c>
      <c r="G2760">
        <f>VLOOKUP(A2760,combine!A:R,14,FALSE)</f>
        <v>33.5</v>
      </c>
      <c r="H2760">
        <f>VLOOKUP(A2760,combine!A:R,16,FALSE)</f>
        <v>4.2300000000000004</v>
      </c>
      <c r="I2760">
        <f>VLOOKUP(A2760,combine!A:R,17,FALSE)</f>
        <v>118</v>
      </c>
    </row>
    <row r="2761" spans="1:9" x14ac:dyDescent="0.2">
      <c r="A2761">
        <v>20140700</v>
      </c>
      <c r="B2761" t="s">
        <v>58</v>
      </c>
      <c r="C2761">
        <v>0</v>
      </c>
      <c r="D2761">
        <f>VLOOKUP(A2761,combine!A:R,4,FALSE)</f>
        <v>74.13</v>
      </c>
      <c r="E2761">
        <f>VLOOKUP(A2761,combine!A:R,5,FALSE)</f>
        <v>224</v>
      </c>
      <c r="F2761">
        <f>VLOOKUP(A2761,combine!A:R,13,FALSE)</f>
        <v>4.62</v>
      </c>
      <c r="G2761">
        <f>VLOOKUP(A2761,combine!A:R,14,FALSE)</f>
        <v>30</v>
      </c>
      <c r="H2761">
        <f>VLOOKUP(A2761,combine!A:R,16,FALSE)</f>
        <v>4.32</v>
      </c>
      <c r="I2761">
        <f>VLOOKUP(A2761,combine!A:R,17,FALSE)</f>
        <v>111</v>
      </c>
    </row>
    <row r="2762" spans="1:9" x14ac:dyDescent="0.2">
      <c r="A2762">
        <v>20120123</v>
      </c>
      <c r="B2762" t="s">
        <v>18</v>
      </c>
      <c r="C2762">
        <v>7.1079136690647404</v>
      </c>
      <c r="D2762">
        <f>VLOOKUP(A2762,combine!A:R,4,FALSE)</f>
        <v>69.5</v>
      </c>
      <c r="E2762">
        <f>VLOOKUP(A2762,combine!A:R,5,FALSE)</f>
        <v>182</v>
      </c>
      <c r="F2762">
        <f>VLOOKUP(A2762,combine!A:R,13,FALSE)</f>
        <v>4.4400000000000004</v>
      </c>
      <c r="G2762">
        <f>VLOOKUP(A2762,combine!A:R,14,FALSE)</f>
        <v>0</v>
      </c>
      <c r="H2762">
        <f>VLOOKUP(A2762,combine!A:R,16,FALSE)</f>
        <v>0</v>
      </c>
      <c r="I2762">
        <f>VLOOKUP(A2762,combine!A:R,17,FALSE)</f>
        <v>0</v>
      </c>
    </row>
    <row r="2763" spans="1:9" x14ac:dyDescent="0.2">
      <c r="A2763">
        <v>20130067</v>
      </c>
      <c r="B2763" t="s">
        <v>42</v>
      </c>
      <c r="C2763">
        <v>0.76200873362445398</v>
      </c>
      <c r="D2763">
        <f>VLOOKUP(A2763,combine!A:R,4,FALSE)</f>
        <v>73.88</v>
      </c>
      <c r="E2763">
        <f>VLOOKUP(A2763,combine!A:R,5,FALSE)</f>
        <v>309</v>
      </c>
      <c r="F2763">
        <f>VLOOKUP(A2763,combine!A:R,13,FALSE)</f>
        <v>5.08</v>
      </c>
      <c r="G2763">
        <f>VLOOKUP(A2763,combine!A:R,14,FALSE)</f>
        <v>25</v>
      </c>
      <c r="H2763">
        <f>VLOOKUP(A2763,combine!A:R,16,FALSE)</f>
        <v>4.67</v>
      </c>
      <c r="I2763">
        <f>VLOOKUP(A2763,combine!A:R,17,FALSE)</f>
        <v>104</v>
      </c>
    </row>
    <row r="2764" spans="1:9" x14ac:dyDescent="0.2">
      <c r="A2764">
        <v>20110620</v>
      </c>
      <c r="B2764" t="s">
        <v>38</v>
      </c>
      <c r="C2764">
        <v>2.1365079365079298</v>
      </c>
      <c r="D2764">
        <f>VLOOKUP(A2764,combine!A:R,4,FALSE)</f>
        <v>75.13</v>
      </c>
      <c r="E2764">
        <f>VLOOKUP(A2764,combine!A:R,5,FALSE)</f>
        <v>309</v>
      </c>
      <c r="F2764">
        <f>VLOOKUP(A2764,combine!A:R,13,FALSE)</f>
        <v>5.25</v>
      </c>
      <c r="G2764">
        <f>VLOOKUP(A2764,combine!A:R,14,FALSE)</f>
        <v>27</v>
      </c>
      <c r="H2764">
        <f>VLOOKUP(A2764,combine!A:R,16,FALSE)</f>
        <v>4.71</v>
      </c>
      <c r="I2764">
        <f>VLOOKUP(A2764,combine!A:R,17,FALSE)</f>
        <v>101</v>
      </c>
    </row>
    <row r="2765" spans="1:9" x14ac:dyDescent="0.2">
      <c r="A2765">
        <v>20110116</v>
      </c>
      <c r="B2765" t="s">
        <v>103</v>
      </c>
      <c r="C2765">
        <v>4.5</v>
      </c>
      <c r="D2765">
        <f>VLOOKUP(A2765,combine!A:R,4,FALSE)</f>
        <v>72.88</v>
      </c>
      <c r="E2765">
        <f>VLOOKUP(A2765,combine!A:R,5,FALSE)</f>
        <v>231</v>
      </c>
      <c r="F2765">
        <f>VLOOKUP(A2765,combine!A:R,13,FALSE)</f>
        <v>4.78</v>
      </c>
      <c r="G2765">
        <f>VLOOKUP(A2765,combine!A:R,14,FALSE)</f>
        <v>0</v>
      </c>
      <c r="H2765">
        <f>VLOOKUP(A2765,combine!A:R,16,FALSE)</f>
        <v>0</v>
      </c>
      <c r="I2765">
        <f>VLOOKUP(A2765,combine!A:R,17,FALSE)</f>
        <v>0</v>
      </c>
    </row>
    <row r="2766" spans="1:9" x14ac:dyDescent="0.2">
      <c r="A2766">
        <v>20120204</v>
      </c>
      <c r="B2766" t="s">
        <v>103</v>
      </c>
      <c r="C2766">
        <v>6</v>
      </c>
      <c r="D2766">
        <f>VLOOKUP(A2766,combine!A:R,4,FALSE)</f>
        <v>73.63</v>
      </c>
      <c r="E2766">
        <f>VLOOKUP(A2766,combine!A:R,5,FALSE)</f>
        <v>238</v>
      </c>
      <c r="F2766">
        <f>VLOOKUP(A2766,combine!A:R,13,FALSE)</f>
        <v>4.6399999999999997</v>
      </c>
      <c r="G2766">
        <f>VLOOKUP(A2766,combine!A:R,14,FALSE)</f>
        <v>35.5</v>
      </c>
      <c r="H2766">
        <f>VLOOKUP(A2766,combine!A:R,16,FALSE)</f>
        <v>0</v>
      </c>
      <c r="I2766">
        <f>VLOOKUP(A2766,combine!A:R,17,FALSE)</f>
        <v>118</v>
      </c>
    </row>
    <row r="2767" spans="1:9" x14ac:dyDescent="0.2">
      <c r="A2767">
        <v>20090046</v>
      </c>
      <c r="B2767" t="s">
        <v>103</v>
      </c>
      <c r="C2767">
        <v>0.41098901098900997</v>
      </c>
      <c r="D2767">
        <f>VLOOKUP(A2767,combine!A:R,4,FALSE)</f>
        <v>75.63</v>
      </c>
      <c r="E2767">
        <f>VLOOKUP(A2767,combine!A:R,5,FALSE)</f>
        <v>256</v>
      </c>
      <c r="F2767">
        <f>VLOOKUP(A2767,combine!A:R,13,FALSE)</f>
        <v>4.59</v>
      </c>
      <c r="G2767">
        <f>VLOOKUP(A2767,combine!A:R,14,FALSE)</f>
        <v>40.5</v>
      </c>
      <c r="H2767">
        <f>VLOOKUP(A2767,combine!A:R,16,FALSE)</f>
        <v>4.18</v>
      </c>
      <c r="I2767">
        <f>VLOOKUP(A2767,combine!A:R,17,FALSE)</f>
        <v>128</v>
      </c>
    </row>
    <row r="2768" spans="1:9" x14ac:dyDescent="0.2">
      <c r="A2768">
        <v>20120012</v>
      </c>
      <c r="B2768" t="s">
        <v>38</v>
      </c>
      <c r="C2768">
        <v>0.53272727272727205</v>
      </c>
      <c r="D2768">
        <f>VLOOKUP(A2768,combine!A:R,4,FALSE)</f>
        <v>76</v>
      </c>
      <c r="E2768">
        <f>VLOOKUP(A2768,combine!A:R,5,FALSE)</f>
        <v>298</v>
      </c>
      <c r="F2768">
        <f>VLOOKUP(A2768,combine!A:R,13,FALSE)</f>
        <v>4.7699999999999996</v>
      </c>
      <c r="G2768">
        <f>VLOOKUP(A2768,combine!A:R,14,FALSE)</f>
        <v>26</v>
      </c>
      <c r="H2768">
        <f>VLOOKUP(A2768,combine!A:R,16,FALSE)</f>
        <v>4.53</v>
      </c>
      <c r="I2768">
        <f>VLOOKUP(A2768,combine!A:R,17,FALSE)</f>
        <v>103</v>
      </c>
    </row>
    <row r="2769" spans="1:9" x14ac:dyDescent="0.2">
      <c r="A2769">
        <v>20120778</v>
      </c>
      <c r="B2769" t="s">
        <v>49</v>
      </c>
      <c r="D2769">
        <f>VLOOKUP(A2769,combine!A:R,4,FALSE)</f>
        <v>70.5</v>
      </c>
      <c r="E2769">
        <f>VLOOKUP(A2769,combine!A:R,5,FALSE)</f>
        <v>215</v>
      </c>
      <c r="F2769">
        <f>VLOOKUP(A2769,combine!A:R,13,FALSE)</f>
        <v>4.5199999999999996</v>
      </c>
      <c r="G2769">
        <f>VLOOKUP(A2769,combine!A:R,14,FALSE)</f>
        <v>31.5</v>
      </c>
      <c r="H2769">
        <f>VLOOKUP(A2769,combine!A:R,16,FALSE)</f>
        <v>4.21</v>
      </c>
      <c r="I2769">
        <f>VLOOKUP(A2769,combine!A:R,17,FALSE)</f>
        <v>111</v>
      </c>
    </row>
    <row r="2770" spans="1:9" x14ac:dyDescent="0.2">
      <c r="A2770">
        <v>20110538</v>
      </c>
      <c r="B2770" t="s">
        <v>38</v>
      </c>
      <c r="C2770">
        <v>1.9285714285714199</v>
      </c>
      <c r="D2770">
        <f>VLOOKUP(A2770,combine!A:R,4,FALSE)</f>
        <v>77.88</v>
      </c>
      <c r="E2770">
        <f>VLOOKUP(A2770,combine!A:R,5,FALSE)</f>
        <v>276</v>
      </c>
      <c r="F2770">
        <f>VLOOKUP(A2770,combine!A:R,13,FALSE)</f>
        <v>4.92</v>
      </c>
      <c r="G2770">
        <f>VLOOKUP(A2770,combine!A:R,14,FALSE)</f>
        <v>28</v>
      </c>
      <c r="H2770">
        <f>VLOOKUP(A2770,combine!A:R,16,FALSE)</f>
        <v>4.37</v>
      </c>
      <c r="I2770">
        <f>VLOOKUP(A2770,combine!A:R,17,FALSE)</f>
        <v>114</v>
      </c>
    </row>
    <row r="2771" spans="1:9" x14ac:dyDescent="0.2">
      <c r="A2771">
        <v>20100013</v>
      </c>
      <c r="B2771" t="s">
        <v>103</v>
      </c>
      <c r="C2771">
        <v>-0.99574468085106305</v>
      </c>
      <c r="D2771">
        <f>VLOOKUP(A2771,combine!A:R,4,FALSE)</f>
        <v>73.38</v>
      </c>
      <c r="E2771">
        <f>VLOOKUP(A2771,combine!A:R,5,FALSE)</f>
        <v>268</v>
      </c>
      <c r="F2771">
        <f>VLOOKUP(A2771,combine!A:R,13,FALSE)</f>
        <v>4.71</v>
      </c>
      <c r="G2771">
        <f>VLOOKUP(A2771,combine!A:R,14,FALSE)</f>
        <v>0</v>
      </c>
      <c r="H2771">
        <f>VLOOKUP(A2771,combine!A:R,16,FALSE)</f>
        <v>0</v>
      </c>
      <c r="I2771">
        <f>VLOOKUP(A2771,combine!A:R,17,FALSE)</f>
        <v>0</v>
      </c>
    </row>
    <row r="2772" spans="1:9" x14ac:dyDescent="0.2">
      <c r="A2772">
        <v>20120046</v>
      </c>
      <c r="B2772" t="s">
        <v>103</v>
      </c>
      <c r="C2772">
        <v>4.3562570462232202</v>
      </c>
      <c r="D2772">
        <f>VLOOKUP(A2772,combine!A:R,4,FALSE)</f>
        <v>71.13</v>
      </c>
      <c r="E2772">
        <f>VLOOKUP(A2772,combine!A:R,5,FALSE)</f>
        <v>239</v>
      </c>
      <c r="F2772">
        <f>VLOOKUP(A2772,combine!A:R,13,FALSE)</f>
        <v>4.4400000000000004</v>
      </c>
      <c r="G2772">
        <f>VLOOKUP(A2772,combine!A:R,14,FALSE)</f>
        <v>39.5</v>
      </c>
      <c r="H2772">
        <f>VLOOKUP(A2772,combine!A:R,16,FALSE)</f>
        <v>4.1900000000000004</v>
      </c>
      <c r="I2772">
        <f>VLOOKUP(A2772,combine!A:R,17,FALSE)</f>
        <v>127</v>
      </c>
    </row>
    <row r="2773" spans="1:9" x14ac:dyDescent="0.2">
      <c r="A2773">
        <v>20110018</v>
      </c>
      <c r="B2773" t="s">
        <v>38</v>
      </c>
      <c r="C2773">
        <v>-0.35051546391752503</v>
      </c>
      <c r="D2773">
        <f>VLOOKUP(A2773,combine!A:R,4,FALSE)</f>
        <v>74.13</v>
      </c>
      <c r="E2773">
        <f>VLOOKUP(A2773,combine!A:R,5,FALSE)</f>
        <v>298</v>
      </c>
      <c r="F2773">
        <f>VLOOKUP(A2773,combine!A:R,13,FALSE)</f>
        <v>4.97</v>
      </c>
      <c r="G2773">
        <f>VLOOKUP(A2773,combine!A:R,14,FALSE)</f>
        <v>27.5</v>
      </c>
      <c r="H2773">
        <f>VLOOKUP(A2773,combine!A:R,16,FALSE)</f>
        <v>4.68</v>
      </c>
      <c r="I2773">
        <f>VLOOKUP(A2773,combine!A:R,17,FALSE)</f>
        <v>102</v>
      </c>
    </row>
    <row r="2774" spans="1:9" x14ac:dyDescent="0.2">
      <c r="A2774">
        <v>20110089</v>
      </c>
      <c r="B2774" t="s">
        <v>18</v>
      </c>
      <c r="C2774">
        <v>8.8290155440414502</v>
      </c>
      <c r="D2774">
        <f>VLOOKUP(A2774,combine!A:R,4,FALSE)</f>
        <v>71</v>
      </c>
      <c r="E2774">
        <f>VLOOKUP(A2774,combine!A:R,5,FALSE)</f>
        <v>185</v>
      </c>
      <c r="F2774">
        <f>VLOOKUP(A2774,combine!A:R,13,FALSE)</f>
        <v>4.41</v>
      </c>
      <c r="G2774">
        <f>VLOOKUP(A2774,combine!A:R,14,FALSE)</f>
        <v>34.5</v>
      </c>
      <c r="H2774">
        <f>VLOOKUP(A2774,combine!A:R,16,FALSE)</f>
        <v>0</v>
      </c>
      <c r="I2774">
        <f>VLOOKUP(A2774,combine!A:R,17,FALSE)</f>
        <v>113</v>
      </c>
    </row>
    <row r="2775" spans="1:9" x14ac:dyDescent="0.2">
      <c r="A2775">
        <v>20120018</v>
      </c>
      <c r="B2775" t="s">
        <v>77</v>
      </c>
      <c r="C2775">
        <v>0.11070780399273999</v>
      </c>
      <c r="D2775">
        <f>VLOOKUP(A2775,combine!A:R,4,FALSE)</f>
        <v>73.5</v>
      </c>
      <c r="E2775">
        <f>VLOOKUP(A2775,combine!A:R,5,FALSE)</f>
        <v>264</v>
      </c>
      <c r="F2775">
        <f>VLOOKUP(A2775,combine!A:R,13,FALSE)</f>
        <v>4.6900000000000004</v>
      </c>
      <c r="G2775">
        <f>VLOOKUP(A2775,combine!A:R,14,FALSE)</f>
        <v>34.5</v>
      </c>
      <c r="H2775">
        <f>VLOOKUP(A2775,combine!A:R,16,FALSE)</f>
        <v>4.18</v>
      </c>
      <c r="I2775">
        <f>VLOOKUP(A2775,combine!A:R,17,FALSE)</f>
        <v>109</v>
      </c>
    </row>
    <row r="2776" spans="1:9" x14ac:dyDescent="0.2">
      <c r="A2776">
        <v>20110050</v>
      </c>
      <c r="B2776" t="s">
        <v>90</v>
      </c>
      <c r="C2776">
        <v>9.56238003838771</v>
      </c>
      <c r="D2776">
        <f>VLOOKUP(A2776,combine!A:R,4,FALSE)</f>
        <v>70</v>
      </c>
      <c r="E2776">
        <f>VLOOKUP(A2776,combine!A:R,5,FALSE)</f>
        <v>195</v>
      </c>
      <c r="F2776">
        <f>VLOOKUP(A2776,combine!A:R,13,FALSE)</f>
        <v>4.45</v>
      </c>
      <c r="G2776">
        <f>VLOOKUP(A2776,combine!A:R,14,FALSE)</f>
        <v>38.5</v>
      </c>
      <c r="H2776">
        <f>VLOOKUP(A2776,combine!A:R,16,FALSE)</f>
        <v>4.12</v>
      </c>
      <c r="I2776">
        <f>VLOOKUP(A2776,combine!A:R,17,FALSE)</f>
        <v>119</v>
      </c>
    </row>
    <row r="2777" spans="1:9" x14ac:dyDescent="0.2">
      <c r="A2777">
        <v>20140025</v>
      </c>
      <c r="B2777" t="s">
        <v>18</v>
      </c>
      <c r="C2777">
        <v>8.3934426229508201</v>
      </c>
      <c r="D2777">
        <f>VLOOKUP(A2777,combine!A:R,4,FALSE)</f>
        <v>69.5</v>
      </c>
      <c r="E2777">
        <f>VLOOKUP(A2777,combine!A:R,5,FALSE)</f>
        <v>189</v>
      </c>
      <c r="F2777">
        <f>VLOOKUP(A2777,combine!A:R,13,FALSE)</f>
        <v>4.38</v>
      </c>
      <c r="G2777">
        <f>VLOOKUP(A2777,combine!A:R,14,FALSE)</f>
        <v>39</v>
      </c>
      <c r="H2777">
        <f>VLOOKUP(A2777,combine!A:R,16,FALSE)</f>
        <v>4</v>
      </c>
      <c r="I2777">
        <f>VLOOKUP(A2777,combine!A:R,17,FALSE)</f>
        <v>127</v>
      </c>
    </row>
    <row r="2778" spans="1:9" x14ac:dyDescent="0.2">
      <c r="A2778">
        <v>20140727</v>
      </c>
      <c r="B2778" t="s">
        <v>42</v>
      </c>
      <c r="C2778">
        <v>0.66822429906542002</v>
      </c>
      <c r="D2778">
        <f>VLOOKUP(A2778,combine!A:R,4,FALSE)</f>
        <v>73.5</v>
      </c>
      <c r="E2778">
        <f>VLOOKUP(A2778,combine!A:R,5,FALSE)</f>
        <v>298</v>
      </c>
      <c r="F2778">
        <f>VLOOKUP(A2778,combine!A:R,13,FALSE)</f>
        <v>5.0999999999999996</v>
      </c>
      <c r="G2778">
        <f>VLOOKUP(A2778,combine!A:R,14,FALSE)</f>
        <v>30.5</v>
      </c>
      <c r="H2778">
        <f>VLOOKUP(A2778,combine!A:R,16,FALSE)</f>
        <v>4.53</v>
      </c>
      <c r="I2778">
        <f>VLOOKUP(A2778,combine!A:R,17,FALSE)</f>
        <v>111</v>
      </c>
    </row>
    <row r="2779" spans="1:9" x14ac:dyDescent="0.2">
      <c r="A2779">
        <v>20140050</v>
      </c>
      <c r="B2779" t="s">
        <v>77</v>
      </c>
      <c r="C2779">
        <v>1.5253164556962</v>
      </c>
      <c r="D2779">
        <f>VLOOKUP(A2779,combine!A:R,4,FALSE)</f>
        <v>75.25</v>
      </c>
      <c r="E2779">
        <f>VLOOKUP(A2779,combine!A:R,5,FALSE)</f>
        <v>252</v>
      </c>
      <c r="F2779">
        <f>VLOOKUP(A2779,combine!A:R,13,FALSE)</f>
        <v>0</v>
      </c>
      <c r="G2779">
        <f>VLOOKUP(A2779,combine!A:R,14,FALSE)</f>
        <v>0</v>
      </c>
      <c r="H2779">
        <f>VLOOKUP(A2779,combine!A:R,16,FALSE)</f>
        <v>0</v>
      </c>
      <c r="I2779">
        <f>VLOOKUP(A2779,combine!A:R,17,FALSE)</f>
        <v>0</v>
      </c>
    </row>
    <row r="2780" spans="1:9" x14ac:dyDescent="0.2">
      <c r="A2780">
        <v>20100240</v>
      </c>
      <c r="B2780" t="s">
        <v>99</v>
      </c>
      <c r="C2780">
        <v>4.27397260273972</v>
      </c>
      <c r="D2780">
        <f>VLOOKUP(A2780,combine!A:R,4,FALSE)</f>
        <v>72.5</v>
      </c>
      <c r="E2780">
        <f>VLOOKUP(A2780,combine!A:R,5,FALSE)</f>
        <v>242</v>
      </c>
      <c r="F2780">
        <f>VLOOKUP(A2780,combine!A:R,13,FALSE)</f>
        <v>4.59</v>
      </c>
      <c r="G2780">
        <f>VLOOKUP(A2780,combine!A:R,14,FALSE)</f>
        <v>33.5</v>
      </c>
      <c r="H2780">
        <f>VLOOKUP(A2780,combine!A:R,16,FALSE)</f>
        <v>4.5999999999999996</v>
      </c>
      <c r="I2780">
        <f>VLOOKUP(A2780,combine!A:R,17,FALSE)</f>
        <v>110</v>
      </c>
    </row>
    <row r="2781" spans="1:9" x14ac:dyDescent="0.2">
      <c r="A2781">
        <v>20130038</v>
      </c>
      <c r="B2781" t="s">
        <v>99</v>
      </c>
      <c r="C2781">
        <v>3.8146258503401298</v>
      </c>
      <c r="D2781">
        <f>VLOOKUP(A2781,combine!A:R,4,FALSE)</f>
        <v>73.25</v>
      </c>
      <c r="E2781">
        <f>VLOOKUP(A2781,combine!A:R,5,FALSE)</f>
        <v>241</v>
      </c>
      <c r="F2781">
        <f>VLOOKUP(A2781,combine!A:R,13,FALSE)</f>
        <v>4.82</v>
      </c>
      <c r="G2781">
        <f>VLOOKUP(A2781,combine!A:R,14,FALSE)</f>
        <v>33</v>
      </c>
      <c r="H2781">
        <f>VLOOKUP(A2781,combine!A:R,16,FALSE)</f>
        <v>4.2699999999999996</v>
      </c>
      <c r="I2781">
        <f>VLOOKUP(A2781,combine!A:R,17,FALSE)</f>
        <v>113</v>
      </c>
    </row>
    <row r="2782" spans="1:9" x14ac:dyDescent="0.2">
      <c r="A2782">
        <v>20120049</v>
      </c>
      <c r="B2782" t="s">
        <v>38</v>
      </c>
      <c r="C2782">
        <v>2.0249999999999999</v>
      </c>
      <c r="D2782">
        <f>VLOOKUP(A2782,combine!A:R,4,FALSE)</f>
        <v>76.13</v>
      </c>
      <c r="E2782">
        <f>VLOOKUP(A2782,combine!A:R,5,FALSE)</f>
        <v>299</v>
      </c>
      <c r="F2782">
        <f>VLOOKUP(A2782,combine!A:R,13,FALSE)</f>
        <v>4.82</v>
      </c>
      <c r="G2782">
        <f>VLOOKUP(A2782,combine!A:R,14,FALSE)</f>
        <v>34.5</v>
      </c>
      <c r="H2782">
        <f>VLOOKUP(A2782,combine!A:R,16,FALSE)</f>
        <v>4.53</v>
      </c>
      <c r="I2782">
        <f>VLOOKUP(A2782,combine!A:R,17,FALSE)</f>
        <v>113</v>
      </c>
    </row>
    <row r="2783" spans="1:9" x14ac:dyDescent="0.2">
      <c r="A2783">
        <v>20100079</v>
      </c>
      <c r="B2783" t="s">
        <v>99</v>
      </c>
      <c r="C2783">
        <v>4.9080459770114899</v>
      </c>
      <c r="D2783">
        <f>VLOOKUP(A2783,combine!A:R,4,FALSE)</f>
        <v>73.13</v>
      </c>
      <c r="E2783">
        <f>VLOOKUP(A2783,combine!A:R,5,FALSE)</f>
        <v>245</v>
      </c>
      <c r="F2783">
        <f>VLOOKUP(A2783,combine!A:R,13,FALSE)</f>
        <v>4.62</v>
      </c>
      <c r="G2783">
        <f>VLOOKUP(A2783,combine!A:R,14,FALSE)</f>
        <v>0</v>
      </c>
      <c r="H2783">
        <f>VLOOKUP(A2783,combine!A:R,16,FALSE)</f>
        <v>0</v>
      </c>
      <c r="I2783">
        <f>VLOOKUP(A2783,combine!A:R,17,FALSE)</f>
        <v>0</v>
      </c>
    </row>
    <row r="2784" spans="1:9" x14ac:dyDescent="0.2">
      <c r="A2784">
        <v>20080042</v>
      </c>
      <c r="B2784" t="s">
        <v>16620</v>
      </c>
      <c r="C2784">
        <v>9.3333333333333304</v>
      </c>
      <c r="D2784">
        <f>VLOOKUP(A2784,combine!A:R,4,FALSE)</f>
        <v>69.63</v>
      </c>
      <c r="E2784">
        <f>VLOOKUP(A2784,combine!A:R,5,FALSE)</f>
        <v>184</v>
      </c>
      <c r="F2784">
        <f>VLOOKUP(A2784,combine!A:R,13,FALSE)</f>
        <v>4.46</v>
      </c>
      <c r="G2784">
        <f>VLOOKUP(A2784,combine!A:R,14,FALSE)</f>
        <v>36</v>
      </c>
      <c r="H2784">
        <f>VLOOKUP(A2784,combine!A:R,16,FALSE)</f>
        <v>4.34</v>
      </c>
      <c r="I2784">
        <f>VLOOKUP(A2784,combine!A:R,17,FALSE)</f>
        <v>124</v>
      </c>
    </row>
    <row r="2785" spans="1:9" x14ac:dyDescent="0.2">
      <c r="A2785">
        <v>20110099</v>
      </c>
      <c r="B2785" t="s">
        <v>103</v>
      </c>
      <c r="C2785">
        <v>4.9419299743808702</v>
      </c>
      <c r="D2785">
        <f>VLOOKUP(A2785,combine!A:R,4,FALSE)</f>
        <v>75</v>
      </c>
      <c r="E2785">
        <f>VLOOKUP(A2785,combine!A:R,5,FALSE)</f>
        <v>246</v>
      </c>
      <c r="F2785">
        <f>VLOOKUP(A2785,combine!A:R,13,FALSE)</f>
        <v>4.75</v>
      </c>
      <c r="G2785">
        <f>VLOOKUP(A2785,combine!A:R,14,FALSE)</f>
        <v>32</v>
      </c>
      <c r="H2785">
        <f>VLOOKUP(A2785,combine!A:R,16,FALSE)</f>
        <v>4.46</v>
      </c>
      <c r="I2785">
        <f>VLOOKUP(A2785,combine!A:R,17,FALSE)</f>
        <v>120</v>
      </c>
    </row>
    <row r="2786" spans="1:9" x14ac:dyDescent="0.2">
      <c r="A2786">
        <v>20120047</v>
      </c>
      <c r="B2786" t="s">
        <v>103</v>
      </c>
      <c r="C2786">
        <v>4.5900837988826799</v>
      </c>
      <c r="D2786">
        <f>VLOOKUP(A2786,combine!A:R,4,FALSE)</f>
        <v>73</v>
      </c>
      <c r="E2786">
        <f>VLOOKUP(A2786,combine!A:R,5,FALSE)</f>
        <v>241</v>
      </c>
      <c r="F2786">
        <f>VLOOKUP(A2786,combine!A:R,13,FALSE)</f>
        <v>4.46</v>
      </c>
      <c r="G2786">
        <f>VLOOKUP(A2786,combine!A:R,14,FALSE)</f>
        <v>0</v>
      </c>
      <c r="H2786">
        <f>VLOOKUP(A2786,combine!A:R,16,FALSE)</f>
        <v>0</v>
      </c>
      <c r="I2786">
        <f>VLOOKUP(A2786,combine!A:R,17,FALSE)</f>
        <v>0</v>
      </c>
    </row>
    <row r="2787" spans="1:9" x14ac:dyDescent="0.2">
      <c r="A2787">
        <v>20130087</v>
      </c>
      <c r="B2787" t="s">
        <v>42</v>
      </c>
      <c r="C2787">
        <v>-0.72</v>
      </c>
      <c r="D2787">
        <f>VLOOKUP(A2787,combine!A:R,4,FALSE)</f>
        <v>73.25</v>
      </c>
      <c r="E2787">
        <f>VLOOKUP(A2787,combine!A:R,5,FALSE)</f>
        <v>303</v>
      </c>
      <c r="F2787">
        <f>VLOOKUP(A2787,combine!A:R,13,FALSE)</f>
        <v>5.23</v>
      </c>
      <c r="G2787">
        <f>VLOOKUP(A2787,combine!A:R,14,FALSE)</f>
        <v>22.5</v>
      </c>
      <c r="H2787">
        <f>VLOOKUP(A2787,combine!A:R,16,FALSE)</f>
        <v>4.51</v>
      </c>
      <c r="I2787">
        <f>VLOOKUP(A2787,combine!A:R,17,FALSE)</f>
        <v>103</v>
      </c>
    </row>
    <row r="2788" spans="1:9" x14ac:dyDescent="0.2">
      <c r="A2788">
        <v>20110154</v>
      </c>
      <c r="B2788" t="s">
        <v>18</v>
      </c>
      <c r="C2788">
        <v>9.0674373795761003</v>
      </c>
      <c r="D2788">
        <f>VLOOKUP(A2788,combine!A:R,4,FALSE)</f>
        <v>74.63</v>
      </c>
      <c r="E2788">
        <f>VLOOKUP(A2788,combine!A:R,5,FALSE)</f>
        <v>195</v>
      </c>
      <c r="F2788">
        <f>VLOOKUP(A2788,combine!A:R,13,FALSE)</f>
        <v>4.54</v>
      </c>
      <c r="G2788">
        <f>VLOOKUP(A2788,combine!A:R,14,FALSE)</f>
        <v>38</v>
      </c>
      <c r="H2788">
        <f>VLOOKUP(A2788,combine!A:R,16,FALSE)</f>
        <v>4.33</v>
      </c>
      <c r="I2788">
        <f>VLOOKUP(A2788,combine!A:R,17,FALSE)</f>
        <v>125</v>
      </c>
    </row>
    <row r="2789" spans="1:9" x14ac:dyDescent="0.2">
      <c r="A2789">
        <v>20140713</v>
      </c>
      <c r="B2789" t="s">
        <v>38</v>
      </c>
      <c r="C2789">
        <v>1.5226130653266301</v>
      </c>
      <c r="D2789">
        <f>VLOOKUP(A2789,combine!A:R,4,FALSE)</f>
        <v>77.88</v>
      </c>
      <c r="E2789">
        <f>VLOOKUP(A2789,combine!A:R,5,FALSE)</f>
        <v>271</v>
      </c>
      <c r="F2789">
        <f>VLOOKUP(A2789,combine!A:R,13,FALSE)</f>
        <v>5.21</v>
      </c>
      <c r="G2789">
        <f>VLOOKUP(A2789,combine!A:R,14,FALSE)</f>
        <v>32</v>
      </c>
      <c r="H2789">
        <f>VLOOKUP(A2789,combine!A:R,16,FALSE)</f>
        <v>4.51</v>
      </c>
      <c r="I2789">
        <f>VLOOKUP(A2789,combine!A:R,17,FALSE)</f>
        <v>115</v>
      </c>
    </row>
    <row r="2790" spans="1:9" x14ac:dyDescent="0.2">
      <c r="A2790">
        <v>20090496</v>
      </c>
      <c r="B2790" t="s">
        <v>38</v>
      </c>
      <c r="C2790">
        <v>-1.0536585365853599</v>
      </c>
      <c r="D2790">
        <f>VLOOKUP(A2790,combine!A:R,4,FALSE)</f>
        <v>75.5</v>
      </c>
      <c r="E2790">
        <f>VLOOKUP(A2790,combine!A:R,5,FALSE)</f>
        <v>274</v>
      </c>
      <c r="F2790">
        <f>VLOOKUP(A2790,combine!A:R,13,FALSE)</f>
        <v>5</v>
      </c>
      <c r="G2790">
        <f>VLOOKUP(A2790,combine!A:R,14,FALSE)</f>
        <v>31</v>
      </c>
      <c r="H2790">
        <f>VLOOKUP(A2790,combine!A:R,16,FALSE)</f>
        <v>0</v>
      </c>
      <c r="I2790">
        <f>VLOOKUP(A2790,combine!A:R,17,FALSE)</f>
        <v>110</v>
      </c>
    </row>
    <row r="2791" spans="1:9" x14ac:dyDescent="0.2">
      <c r="A2791">
        <v>20110173</v>
      </c>
      <c r="B2791" t="s">
        <v>18</v>
      </c>
      <c r="C2791">
        <v>9.3770949720670398</v>
      </c>
      <c r="D2791">
        <f>VLOOKUP(A2791,combine!A:R,4,FALSE)</f>
        <v>72.25</v>
      </c>
      <c r="E2791">
        <f>VLOOKUP(A2791,combine!A:R,5,FALSE)</f>
        <v>202</v>
      </c>
      <c r="F2791">
        <f>VLOOKUP(A2791,combine!A:R,13,FALSE)</f>
        <v>4.43</v>
      </c>
      <c r="G2791">
        <f>VLOOKUP(A2791,combine!A:R,14,FALSE)</f>
        <v>33</v>
      </c>
      <c r="H2791">
        <f>VLOOKUP(A2791,combine!A:R,16,FALSE)</f>
        <v>0</v>
      </c>
      <c r="I2791">
        <f>VLOOKUP(A2791,combine!A:R,17,FALSE)</f>
        <v>124</v>
      </c>
    </row>
    <row r="2792" spans="1:9" x14ac:dyDescent="0.2">
      <c r="A2792">
        <v>20120172</v>
      </c>
      <c r="B2792" t="s">
        <v>18</v>
      </c>
      <c r="C2792">
        <v>9.1736842105263108</v>
      </c>
      <c r="D2792">
        <f>VLOOKUP(A2792,combine!A:R,4,FALSE)</f>
        <v>73</v>
      </c>
      <c r="E2792">
        <f>VLOOKUP(A2792,combine!A:R,5,FALSE)</f>
        <v>190</v>
      </c>
      <c r="F2792">
        <f>VLOOKUP(A2792,combine!A:R,13,FALSE)</f>
        <v>4.5199999999999996</v>
      </c>
      <c r="G2792">
        <f>VLOOKUP(A2792,combine!A:R,14,FALSE)</f>
        <v>0</v>
      </c>
      <c r="H2792">
        <f>VLOOKUP(A2792,combine!A:R,16,FALSE)</f>
        <v>0</v>
      </c>
      <c r="I2792">
        <f>VLOOKUP(A2792,combine!A:R,17,FALSE)</f>
        <v>0</v>
      </c>
    </row>
    <row r="2793" spans="1:9" x14ac:dyDescent="0.2">
      <c r="A2793">
        <v>20130138</v>
      </c>
      <c r="B2793" t="s">
        <v>18</v>
      </c>
      <c r="C2793">
        <v>8.5217391304347796</v>
      </c>
      <c r="D2793">
        <f>VLOOKUP(A2793,combine!A:R,4,FALSE)</f>
        <v>74</v>
      </c>
      <c r="E2793">
        <f>VLOOKUP(A2793,combine!A:R,5,FALSE)</f>
        <v>202</v>
      </c>
      <c r="F2793">
        <f>VLOOKUP(A2793,combine!A:R,13,FALSE)</f>
        <v>4.51</v>
      </c>
      <c r="G2793">
        <f>VLOOKUP(A2793,combine!A:R,14,FALSE)</f>
        <v>34</v>
      </c>
      <c r="H2793">
        <f>VLOOKUP(A2793,combine!A:R,16,FALSE)</f>
        <v>0</v>
      </c>
      <c r="I2793">
        <f>VLOOKUP(A2793,combine!A:R,17,FALSE)</f>
        <v>128</v>
      </c>
    </row>
    <row r="2794" spans="1:9" x14ac:dyDescent="0.2">
      <c r="A2794">
        <v>20110635</v>
      </c>
      <c r="B2794" t="s">
        <v>90</v>
      </c>
      <c r="C2794">
        <v>6.4411764705882302</v>
      </c>
      <c r="D2794">
        <f>VLOOKUP(A2794,combine!A:R,4,FALSE)</f>
        <v>70.25</v>
      </c>
      <c r="E2794">
        <f>VLOOKUP(A2794,combine!A:R,5,FALSE)</f>
        <v>212</v>
      </c>
      <c r="F2794">
        <f>VLOOKUP(A2794,combine!A:R,13,FALSE)</f>
        <v>4.51</v>
      </c>
      <c r="G2794">
        <f>VLOOKUP(A2794,combine!A:R,14,FALSE)</f>
        <v>0</v>
      </c>
      <c r="H2794">
        <f>VLOOKUP(A2794,combine!A:R,16,FALSE)</f>
        <v>0</v>
      </c>
      <c r="I2794">
        <f>VLOOKUP(A2794,combine!A:R,17,FALSE)</f>
        <v>0</v>
      </c>
    </row>
    <row r="2795" spans="1:9" x14ac:dyDescent="0.2">
      <c r="A2795">
        <v>20110477</v>
      </c>
      <c r="B2795" t="s">
        <v>15758</v>
      </c>
      <c r="C2795">
        <v>1.25</v>
      </c>
      <c r="D2795">
        <f>VLOOKUP(A2795,combine!A:R,4,FALSE)</f>
        <v>73</v>
      </c>
      <c r="E2795">
        <f>VLOOKUP(A2795,combine!A:R,5,FALSE)</f>
        <v>319</v>
      </c>
      <c r="F2795">
        <f>VLOOKUP(A2795,combine!A:R,13,FALSE)</f>
        <v>5.21</v>
      </c>
      <c r="G2795">
        <f>VLOOKUP(A2795,combine!A:R,14,FALSE)</f>
        <v>28.5</v>
      </c>
      <c r="H2795">
        <f>VLOOKUP(A2795,combine!A:R,16,FALSE)</f>
        <v>4.78</v>
      </c>
      <c r="I2795">
        <f>VLOOKUP(A2795,combine!A:R,17,FALSE)</f>
        <v>98</v>
      </c>
    </row>
    <row r="2796" spans="1:9" x14ac:dyDescent="0.2">
      <c r="A2796">
        <v>20110669</v>
      </c>
      <c r="B2796" t="s">
        <v>58</v>
      </c>
      <c r="C2796">
        <v>3.1875</v>
      </c>
      <c r="D2796">
        <f>VLOOKUP(A2796,combine!A:R,4,FALSE)</f>
        <v>74.25</v>
      </c>
      <c r="E2796">
        <f>VLOOKUP(A2796,combine!A:R,5,FALSE)</f>
        <v>281</v>
      </c>
      <c r="F2796">
        <f>VLOOKUP(A2796,combine!A:R,13,FALSE)</f>
        <v>4.87</v>
      </c>
      <c r="G2796">
        <f>VLOOKUP(A2796,combine!A:R,14,FALSE)</f>
        <v>31</v>
      </c>
      <c r="H2796">
        <f>VLOOKUP(A2796,combine!A:R,16,FALSE)</f>
        <v>4.37</v>
      </c>
      <c r="I2796">
        <f>VLOOKUP(A2796,combine!A:R,17,FALSE)</f>
        <v>107</v>
      </c>
    </row>
    <row r="2797" spans="1:9" x14ac:dyDescent="0.2">
      <c r="A2797">
        <v>20130018</v>
      </c>
      <c r="B2797" t="s">
        <v>207</v>
      </c>
      <c r="C2797">
        <v>7.4512372634643302</v>
      </c>
      <c r="D2797">
        <f>VLOOKUP(A2797,combine!A:R,4,FALSE)</f>
        <v>73.25</v>
      </c>
      <c r="E2797">
        <f>VLOOKUP(A2797,combine!A:R,5,FALSE)</f>
        <v>213</v>
      </c>
      <c r="F2797">
        <f>VLOOKUP(A2797,combine!A:R,13,FALSE)</f>
        <v>4.53</v>
      </c>
      <c r="G2797">
        <f>VLOOKUP(A2797,combine!A:R,14,FALSE)</f>
        <v>40.5</v>
      </c>
      <c r="H2797">
        <f>VLOOKUP(A2797,combine!A:R,16,FALSE)</f>
        <v>4.22</v>
      </c>
      <c r="I2797">
        <f>VLOOKUP(A2797,combine!A:R,17,FALSE)</f>
        <v>134</v>
      </c>
    </row>
    <row r="2798" spans="1:9" x14ac:dyDescent="0.2">
      <c r="A2798">
        <v>20110080</v>
      </c>
      <c r="B2798" t="s">
        <v>18</v>
      </c>
      <c r="C2798">
        <v>12.44375</v>
      </c>
      <c r="D2798">
        <f>VLOOKUP(A2798,combine!A:R,4,FALSE)</f>
        <v>72.38</v>
      </c>
      <c r="E2798">
        <f>VLOOKUP(A2798,combine!A:R,5,FALSE)</f>
        <v>199</v>
      </c>
      <c r="F2798">
        <f>VLOOKUP(A2798,combine!A:R,13,FALSE)</f>
        <v>4.3600000000000003</v>
      </c>
      <c r="G2798">
        <f>VLOOKUP(A2798,combine!A:R,14,FALSE)</f>
        <v>38.5</v>
      </c>
      <c r="H2798">
        <f>VLOOKUP(A2798,combine!A:R,16,FALSE)</f>
        <v>4.08</v>
      </c>
      <c r="I2798">
        <f>VLOOKUP(A2798,combine!A:R,17,FALSE)</f>
        <v>123</v>
      </c>
    </row>
    <row r="2799" spans="1:9" x14ac:dyDescent="0.2">
      <c r="A2799">
        <v>20140030</v>
      </c>
      <c r="B2799" t="s">
        <v>22</v>
      </c>
      <c r="C2799">
        <v>11.986842105263101</v>
      </c>
      <c r="D2799">
        <f>VLOOKUP(A2799,combine!A:R,4,FALSE)</f>
        <v>71</v>
      </c>
      <c r="E2799">
        <f>VLOOKUP(A2799,combine!A:R,5,FALSE)</f>
        <v>193</v>
      </c>
      <c r="F2799">
        <f>VLOOKUP(A2799,combine!A:R,13,FALSE)</f>
        <v>4.59</v>
      </c>
      <c r="G2799">
        <f>VLOOKUP(A2799,combine!A:R,14,FALSE)</f>
        <v>0</v>
      </c>
      <c r="H2799">
        <f>VLOOKUP(A2799,combine!A:R,16,FALSE)</f>
        <v>0</v>
      </c>
      <c r="I2799">
        <f>VLOOKUP(A2799,combine!A:R,17,FALSE)</f>
        <v>0</v>
      </c>
    </row>
    <row r="2800" spans="1:9" x14ac:dyDescent="0.2">
      <c r="A2800">
        <v>20060207</v>
      </c>
      <c r="B2800" t="s">
        <v>207</v>
      </c>
      <c r="C2800">
        <v>9.5174981384959008</v>
      </c>
      <c r="D2800">
        <f>VLOOKUP(A2800,combine!A:R,4,FALSE)</f>
        <v>71</v>
      </c>
      <c r="E2800">
        <f>VLOOKUP(A2800,combine!A:R,5,FALSE)</f>
        <v>203</v>
      </c>
      <c r="F2800">
        <f>VLOOKUP(A2800,combine!A:R,13,FALSE)</f>
        <v>4.42</v>
      </c>
      <c r="G2800">
        <f>VLOOKUP(A2800,combine!A:R,14,FALSE)</f>
        <v>36.5</v>
      </c>
      <c r="H2800">
        <f>VLOOKUP(A2800,combine!A:R,16,FALSE)</f>
        <v>4.1100000000000003</v>
      </c>
      <c r="I2800">
        <f>VLOOKUP(A2800,combine!A:R,17,FALSE)</f>
        <v>127</v>
      </c>
    </row>
    <row r="2801" spans="1:9" x14ac:dyDescent="0.2">
      <c r="A2801">
        <v>20100017</v>
      </c>
      <c r="B2801" t="s">
        <v>119</v>
      </c>
      <c r="C2801">
        <v>0</v>
      </c>
      <c r="D2801">
        <f>VLOOKUP(A2801,combine!A:R,4,FALSE)</f>
        <v>77.13</v>
      </c>
      <c r="E2801">
        <f>VLOOKUP(A2801,combine!A:R,5,FALSE)</f>
        <v>331</v>
      </c>
      <c r="F2801">
        <f>VLOOKUP(A2801,combine!A:R,13,FALSE)</f>
        <v>5.24</v>
      </c>
      <c r="G2801">
        <f>VLOOKUP(A2801,combine!A:R,14,FALSE)</f>
        <v>27.5</v>
      </c>
      <c r="H2801">
        <f>VLOOKUP(A2801,combine!A:R,16,FALSE)</f>
        <v>4.93</v>
      </c>
      <c r="I2801">
        <f>VLOOKUP(A2801,combine!A:R,17,FALSE)</f>
        <v>92</v>
      </c>
    </row>
    <row r="2802" spans="1:9" x14ac:dyDescent="0.2">
      <c r="A2802">
        <v>20130022</v>
      </c>
      <c r="B2802" t="s">
        <v>18</v>
      </c>
      <c r="C2802">
        <v>9.6895787139689507</v>
      </c>
      <c r="D2802">
        <f>VLOOKUP(A2802,combine!A:R,4,FALSE)</f>
        <v>71.63</v>
      </c>
      <c r="E2802">
        <f>VLOOKUP(A2802,combine!A:R,5,FALSE)</f>
        <v>190</v>
      </c>
      <c r="F2802">
        <f>VLOOKUP(A2802,combine!A:R,13,FALSE)</f>
        <v>4.38</v>
      </c>
      <c r="G2802">
        <f>VLOOKUP(A2802,combine!A:R,14,FALSE)</f>
        <v>37.5</v>
      </c>
      <c r="H2802">
        <f>VLOOKUP(A2802,combine!A:R,16,FALSE)</f>
        <v>3.85</v>
      </c>
      <c r="I2802">
        <f>VLOOKUP(A2802,combine!A:R,17,FALSE)</f>
        <v>125</v>
      </c>
    </row>
    <row r="2803" spans="1:9" x14ac:dyDescent="0.2">
      <c r="A2803">
        <v>20100205</v>
      </c>
      <c r="B2803" t="s">
        <v>16623</v>
      </c>
      <c r="C2803">
        <v>0</v>
      </c>
      <c r="D2803">
        <f>VLOOKUP(A2803,combine!A:R,4,FALSE)</f>
        <v>74.63</v>
      </c>
      <c r="E2803">
        <f>VLOOKUP(A2803,combine!A:R,5,FALSE)</f>
        <v>304</v>
      </c>
      <c r="F2803">
        <f>VLOOKUP(A2803,combine!A:R,13,FALSE)</f>
        <v>5.19</v>
      </c>
      <c r="G2803">
        <f>VLOOKUP(A2803,combine!A:R,14,FALSE)</f>
        <v>24</v>
      </c>
      <c r="H2803">
        <f>VLOOKUP(A2803,combine!A:R,16,FALSE)</f>
        <v>4.66</v>
      </c>
      <c r="I2803">
        <f>VLOOKUP(A2803,combine!A:R,17,FALSE)</f>
        <v>96</v>
      </c>
    </row>
    <row r="2804" spans="1:9" x14ac:dyDescent="0.2">
      <c r="A2804">
        <v>20110230</v>
      </c>
      <c r="B2804" t="s">
        <v>38</v>
      </c>
      <c r="C2804">
        <v>4.6428571428571397</v>
      </c>
      <c r="D2804">
        <f>VLOOKUP(A2804,combine!A:R,4,FALSE)</f>
        <v>75.5</v>
      </c>
      <c r="E2804">
        <f>VLOOKUP(A2804,combine!A:R,5,FALSE)</f>
        <v>257</v>
      </c>
      <c r="F2804">
        <f>VLOOKUP(A2804,combine!A:R,13,FALSE)</f>
        <v>4.8099999999999996</v>
      </c>
      <c r="G2804">
        <f>VLOOKUP(A2804,combine!A:R,14,FALSE)</f>
        <v>32</v>
      </c>
      <c r="H2804">
        <f>VLOOKUP(A2804,combine!A:R,16,FALSE)</f>
        <v>4.37</v>
      </c>
      <c r="I2804">
        <f>VLOOKUP(A2804,combine!A:R,17,FALSE)</f>
        <v>112</v>
      </c>
    </row>
    <row r="2805" spans="1:9" x14ac:dyDescent="0.2">
      <c r="A2805">
        <v>20140139</v>
      </c>
      <c r="B2805" t="s">
        <v>103</v>
      </c>
      <c r="C2805">
        <v>4.62337662337662</v>
      </c>
      <c r="D2805">
        <f>VLOOKUP(A2805,combine!A:R,4,FALSE)</f>
        <v>73.38</v>
      </c>
      <c r="E2805">
        <f>VLOOKUP(A2805,combine!A:R,5,FALSE)</f>
        <v>253</v>
      </c>
      <c r="F2805">
        <f>VLOOKUP(A2805,combine!A:R,13,FALSE)</f>
        <v>4.71</v>
      </c>
      <c r="G2805">
        <f>VLOOKUP(A2805,combine!A:R,14,FALSE)</f>
        <v>38.5</v>
      </c>
      <c r="H2805">
        <f>VLOOKUP(A2805,combine!A:R,16,FALSE)</f>
        <v>4.3099999999999996</v>
      </c>
      <c r="I2805">
        <f>VLOOKUP(A2805,combine!A:R,17,FALSE)</f>
        <v>122</v>
      </c>
    </row>
    <row r="2806" spans="1:9" x14ac:dyDescent="0.2">
      <c r="A2806">
        <v>20080113</v>
      </c>
      <c r="B2806" t="s">
        <v>207</v>
      </c>
      <c r="C2806">
        <v>12.6610644257703</v>
      </c>
      <c r="D2806">
        <f>VLOOKUP(A2806,combine!A:R,4,FALSE)</f>
        <v>71.13</v>
      </c>
      <c r="E2806">
        <f>VLOOKUP(A2806,combine!A:R,5,FALSE)</f>
        <v>201</v>
      </c>
      <c r="F2806">
        <f>VLOOKUP(A2806,combine!A:R,13,FALSE)</f>
        <v>4.6900000000000004</v>
      </c>
      <c r="G2806">
        <f>VLOOKUP(A2806,combine!A:R,14,FALSE)</f>
        <v>33.5</v>
      </c>
      <c r="H2806">
        <f>VLOOKUP(A2806,combine!A:R,16,FALSE)</f>
        <v>4.38</v>
      </c>
      <c r="I2806">
        <f>VLOOKUP(A2806,combine!A:R,17,FALSE)</f>
        <v>116</v>
      </c>
    </row>
    <row r="2807" spans="1:9" x14ac:dyDescent="0.2">
      <c r="A2807">
        <v>20130133</v>
      </c>
      <c r="B2807" t="s">
        <v>58</v>
      </c>
      <c r="C2807">
        <v>0</v>
      </c>
      <c r="D2807">
        <f>VLOOKUP(A2807,combine!A:R,4,FALSE)</f>
        <v>80</v>
      </c>
      <c r="E2807">
        <f>VLOOKUP(A2807,combine!A:R,5,FALSE)</f>
        <v>260</v>
      </c>
      <c r="F2807">
        <f>VLOOKUP(A2807,combine!A:R,13,FALSE)</f>
        <v>4.8600000000000003</v>
      </c>
      <c r="G2807">
        <f>VLOOKUP(A2807,combine!A:R,14,FALSE)</f>
        <v>31</v>
      </c>
      <c r="H2807">
        <f>VLOOKUP(A2807,combine!A:R,16,FALSE)</f>
        <v>4.57</v>
      </c>
      <c r="I2807">
        <f>VLOOKUP(A2807,combine!A:R,17,FALSE)</f>
        <v>113</v>
      </c>
    </row>
    <row r="2808" spans="1:9" x14ac:dyDescent="0.2">
      <c r="A2808">
        <v>20120013</v>
      </c>
      <c r="B2808" t="s">
        <v>34</v>
      </c>
      <c r="C2808">
        <v>0</v>
      </c>
      <c r="D2808">
        <f>VLOOKUP(A2808,combine!A:R,4,FALSE)</f>
        <v>74.63</v>
      </c>
      <c r="E2808">
        <f>VLOOKUP(A2808,combine!A:R,5,FALSE)</f>
        <v>220</v>
      </c>
      <c r="F2808">
        <f>VLOOKUP(A2808,combine!A:R,13,FALSE)</f>
        <v>4.4000000000000004</v>
      </c>
      <c r="G2808">
        <f>VLOOKUP(A2808,combine!A:R,14,FALSE)</f>
        <v>36.5</v>
      </c>
      <c r="H2808">
        <f>VLOOKUP(A2808,combine!A:R,16,FALSE)</f>
        <v>0</v>
      </c>
      <c r="I2808">
        <f>VLOOKUP(A2808,combine!A:R,17,FALSE)</f>
        <v>122</v>
      </c>
    </row>
    <row r="2809" spans="1:9" x14ac:dyDescent="0.2">
      <c r="A2809">
        <v>20130127</v>
      </c>
      <c r="B2809" t="s">
        <v>38</v>
      </c>
      <c r="C2809">
        <v>1.54794520547945</v>
      </c>
      <c r="D2809">
        <f>VLOOKUP(A2809,combine!A:R,4,FALSE)</f>
        <v>75.63</v>
      </c>
      <c r="E2809">
        <f>VLOOKUP(A2809,combine!A:R,5,FALSE)</f>
        <v>276</v>
      </c>
      <c r="F2809">
        <f>VLOOKUP(A2809,combine!A:R,13,FALSE)</f>
        <v>4.87</v>
      </c>
      <c r="G2809">
        <f>VLOOKUP(A2809,combine!A:R,14,FALSE)</f>
        <v>31.5</v>
      </c>
      <c r="H2809">
        <f>VLOOKUP(A2809,combine!A:R,16,FALSE)</f>
        <v>0</v>
      </c>
      <c r="I2809">
        <f>VLOOKUP(A2809,combine!A:R,17,FALSE)</f>
        <v>114</v>
      </c>
    </row>
    <row r="2810" spans="1:9" x14ac:dyDescent="0.2">
      <c r="A2810">
        <v>20130014</v>
      </c>
      <c r="B2810" t="s">
        <v>42</v>
      </c>
      <c r="C2810">
        <v>-9.3959731543624095E-2</v>
      </c>
      <c r="D2810">
        <f>VLOOKUP(A2810,combine!A:R,4,FALSE)</f>
        <v>76</v>
      </c>
      <c r="E2810">
        <f>VLOOKUP(A2810,combine!A:R,5,FALSE)</f>
        <v>320</v>
      </c>
      <c r="F2810">
        <f>VLOOKUP(A2810,combine!A:R,13,FALSE)</f>
        <v>5.14</v>
      </c>
      <c r="G2810">
        <f>VLOOKUP(A2810,combine!A:R,14,FALSE)</f>
        <v>0</v>
      </c>
      <c r="H2810">
        <f>VLOOKUP(A2810,combine!A:R,16,FALSE)</f>
        <v>0</v>
      </c>
      <c r="I2810">
        <f>VLOOKUP(A2810,combine!A:R,17,FALSE)</f>
        <v>0</v>
      </c>
    </row>
    <row r="2811" spans="1:9" x14ac:dyDescent="0.2">
      <c r="A2811">
        <v>20140148</v>
      </c>
      <c r="B2811" t="s">
        <v>18</v>
      </c>
      <c r="C2811">
        <v>7.0062893081761004</v>
      </c>
      <c r="D2811">
        <f>VLOOKUP(A2811,combine!A:R,4,FALSE)</f>
        <v>70.75</v>
      </c>
      <c r="E2811">
        <f>VLOOKUP(A2811,combine!A:R,5,FALSE)</f>
        <v>195</v>
      </c>
      <c r="F2811">
        <f>VLOOKUP(A2811,combine!A:R,13,FALSE)</f>
        <v>4.63</v>
      </c>
      <c r="G2811">
        <f>VLOOKUP(A2811,combine!A:R,14,FALSE)</f>
        <v>40.5</v>
      </c>
      <c r="H2811">
        <f>VLOOKUP(A2811,combine!A:R,16,FALSE)</f>
        <v>4.38</v>
      </c>
      <c r="I2811">
        <f>VLOOKUP(A2811,combine!A:R,17,FALSE)</f>
        <v>122</v>
      </c>
    </row>
    <row r="2812" spans="1:9" x14ac:dyDescent="0.2">
      <c r="A2812">
        <v>20120009</v>
      </c>
      <c r="B2812" t="s">
        <v>103</v>
      </c>
      <c r="C2812">
        <v>4.7686516084873301</v>
      </c>
      <c r="D2812">
        <f>VLOOKUP(A2812,combine!A:R,4,FALSE)</f>
        <v>75.25</v>
      </c>
      <c r="E2812">
        <f>VLOOKUP(A2812,combine!A:R,5,FALSE)</f>
        <v>242</v>
      </c>
      <c r="F2812">
        <f>VLOOKUP(A2812,combine!A:R,13,FALSE)</f>
        <v>4.58</v>
      </c>
      <c r="G2812">
        <f>VLOOKUP(A2812,combine!A:R,14,FALSE)</f>
        <v>38</v>
      </c>
      <c r="H2812">
        <f>VLOOKUP(A2812,combine!A:R,16,FALSE)</f>
        <v>4.12</v>
      </c>
      <c r="I2812">
        <f>VLOOKUP(A2812,combine!A:R,17,FALSE)</f>
        <v>123</v>
      </c>
    </row>
    <row r="2813" spans="1:9" x14ac:dyDescent="0.2">
      <c r="A2813">
        <v>20120143</v>
      </c>
      <c r="B2813" t="s">
        <v>18</v>
      </c>
      <c r="C2813">
        <v>9.8608534322819992</v>
      </c>
      <c r="D2813">
        <f>VLOOKUP(A2813,combine!A:R,4,FALSE)</f>
        <v>72.25</v>
      </c>
      <c r="E2813">
        <f>VLOOKUP(A2813,combine!A:R,5,FALSE)</f>
        <v>197</v>
      </c>
      <c r="F2813">
        <f>VLOOKUP(A2813,combine!A:R,13,FALSE)</f>
        <v>4.6100000000000003</v>
      </c>
      <c r="G2813">
        <f>VLOOKUP(A2813,combine!A:R,14,FALSE)</f>
        <v>33</v>
      </c>
      <c r="H2813">
        <f>VLOOKUP(A2813,combine!A:R,16,FALSE)</f>
        <v>4.2300000000000004</v>
      </c>
      <c r="I2813">
        <f>VLOOKUP(A2813,combine!A:R,17,FALSE)</f>
        <v>124</v>
      </c>
    </row>
    <row r="2814" spans="1:9" x14ac:dyDescent="0.2">
      <c r="A2814">
        <v>20140060</v>
      </c>
      <c r="B2814" t="s">
        <v>38</v>
      </c>
      <c r="C2814">
        <v>-0.65492957746478797</v>
      </c>
      <c r="D2814">
        <f>VLOOKUP(A2814,combine!A:R,4,FALSE)</f>
        <v>76</v>
      </c>
      <c r="E2814">
        <f>VLOOKUP(A2814,combine!A:R,5,FALSE)</f>
        <v>273</v>
      </c>
      <c r="F2814">
        <f>VLOOKUP(A2814,combine!A:R,13,FALSE)</f>
        <v>4.92</v>
      </c>
      <c r="G2814">
        <f>VLOOKUP(A2814,combine!A:R,14,FALSE)</f>
        <v>31</v>
      </c>
      <c r="H2814">
        <f>VLOOKUP(A2814,combine!A:R,16,FALSE)</f>
        <v>4.45</v>
      </c>
      <c r="I2814">
        <f>VLOOKUP(A2814,combine!A:R,17,FALSE)</f>
        <v>113</v>
      </c>
    </row>
    <row r="2815" spans="1:9" x14ac:dyDescent="0.2">
      <c r="A2815">
        <v>20140128</v>
      </c>
      <c r="B2815" t="s">
        <v>207</v>
      </c>
      <c r="C2815">
        <v>13.6586270871985</v>
      </c>
      <c r="D2815">
        <f>VLOOKUP(A2815,combine!A:R,4,FALSE)</f>
        <v>71.63</v>
      </c>
      <c r="E2815">
        <f>VLOOKUP(A2815,combine!A:R,5,FALSE)</f>
        <v>204</v>
      </c>
      <c r="F2815">
        <f>VLOOKUP(A2815,combine!A:R,13,FALSE)</f>
        <v>4.59</v>
      </c>
      <c r="G2815">
        <f>VLOOKUP(A2815,combine!A:R,14,FALSE)</f>
        <v>35</v>
      </c>
      <c r="H2815">
        <f>VLOOKUP(A2815,combine!A:R,16,FALSE)</f>
        <v>4.3099999999999996</v>
      </c>
      <c r="I2815">
        <f>VLOOKUP(A2815,combine!A:R,17,FALSE)</f>
        <v>115</v>
      </c>
    </row>
    <row r="2816" spans="1:9" x14ac:dyDescent="0.2">
      <c r="A2816">
        <v>20120103</v>
      </c>
      <c r="B2816" t="s">
        <v>38</v>
      </c>
      <c r="C2816">
        <v>2.8181818181818099</v>
      </c>
      <c r="D2816">
        <f>VLOOKUP(A2816,combine!A:R,4,FALSE)</f>
        <v>75.75</v>
      </c>
      <c r="E2816">
        <f>VLOOKUP(A2816,combine!A:R,5,FALSE)</f>
        <v>270</v>
      </c>
      <c r="F2816">
        <f>VLOOKUP(A2816,combine!A:R,13,FALSE)</f>
        <v>4.82</v>
      </c>
      <c r="G2816">
        <f>VLOOKUP(A2816,combine!A:R,14,FALSE)</f>
        <v>0</v>
      </c>
      <c r="H2816">
        <f>VLOOKUP(A2816,combine!A:R,16,FALSE)</f>
        <v>0</v>
      </c>
      <c r="I2816">
        <f>VLOOKUP(A2816,combine!A:R,17,FALSE)</f>
        <v>0</v>
      </c>
    </row>
    <row r="2817" spans="1:9" x14ac:dyDescent="0.2">
      <c r="A2817">
        <v>20110093</v>
      </c>
      <c r="B2817" t="s">
        <v>207</v>
      </c>
      <c r="C2817">
        <v>11.986175115207301</v>
      </c>
      <c r="D2817">
        <f>VLOOKUP(A2817,combine!A:R,4,FALSE)</f>
        <v>74.38</v>
      </c>
      <c r="E2817">
        <f>VLOOKUP(A2817,combine!A:R,5,FALSE)</f>
        <v>197</v>
      </c>
      <c r="F2817">
        <f>VLOOKUP(A2817,combine!A:R,13,FALSE)</f>
        <v>4.5199999999999996</v>
      </c>
      <c r="G2817">
        <f>VLOOKUP(A2817,combine!A:R,14,FALSE)</f>
        <v>35.5</v>
      </c>
      <c r="H2817">
        <f>VLOOKUP(A2817,combine!A:R,16,FALSE)</f>
        <v>4.1900000000000004</v>
      </c>
      <c r="I2817">
        <f>VLOOKUP(A2817,combine!A:R,17,FALSE)</f>
        <v>127</v>
      </c>
    </row>
    <row r="2818" spans="1:9" x14ac:dyDescent="0.2">
      <c r="A2818">
        <v>20130117</v>
      </c>
      <c r="B2818" t="s">
        <v>103</v>
      </c>
      <c r="C2818">
        <v>7.9375</v>
      </c>
      <c r="D2818">
        <f>VLOOKUP(A2818,combine!A:R,4,FALSE)</f>
        <v>72.75</v>
      </c>
      <c r="E2818">
        <f>VLOOKUP(A2818,combine!A:R,5,FALSE)</f>
        <v>241</v>
      </c>
      <c r="F2818">
        <f>VLOOKUP(A2818,combine!A:R,13,FALSE)</f>
        <v>4.71</v>
      </c>
      <c r="G2818">
        <f>VLOOKUP(A2818,combine!A:R,14,FALSE)</f>
        <v>30</v>
      </c>
      <c r="H2818">
        <f>VLOOKUP(A2818,combine!A:R,16,FALSE)</f>
        <v>4.2</v>
      </c>
      <c r="I2818">
        <f>VLOOKUP(A2818,combine!A:R,17,FALSE)</f>
        <v>116</v>
      </c>
    </row>
    <row r="2819" spans="1:9" x14ac:dyDescent="0.2">
      <c r="A2819">
        <v>20140475</v>
      </c>
      <c r="B2819" t="s">
        <v>103</v>
      </c>
      <c r="C2819">
        <v>5.7194244604316502</v>
      </c>
      <c r="D2819">
        <f>VLOOKUP(A2819,combine!A:R,4,FALSE)</f>
        <v>75.13</v>
      </c>
      <c r="E2819">
        <f>VLOOKUP(A2819,combine!A:R,5,FALSE)</f>
        <v>240</v>
      </c>
      <c r="F2819">
        <f>VLOOKUP(A2819,combine!A:R,13,FALSE)</f>
        <v>4.74</v>
      </c>
      <c r="G2819">
        <f>VLOOKUP(A2819,combine!A:R,14,FALSE)</f>
        <v>33.5</v>
      </c>
      <c r="H2819">
        <f>VLOOKUP(A2819,combine!A:R,16,FALSE)</f>
        <v>0</v>
      </c>
      <c r="I2819">
        <f>VLOOKUP(A2819,combine!A:R,17,FALSE)</f>
        <v>114</v>
      </c>
    </row>
    <row r="2820" spans="1:9" x14ac:dyDescent="0.2">
      <c r="A2820">
        <v>20120164</v>
      </c>
      <c r="B2820" t="s">
        <v>38</v>
      </c>
      <c r="C2820">
        <v>1.5714285714285701</v>
      </c>
      <c r="D2820">
        <f>VLOOKUP(A2820,combine!A:R,4,FALSE)</f>
        <v>74.13</v>
      </c>
      <c r="E2820">
        <f>VLOOKUP(A2820,combine!A:R,5,FALSE)</f>
        <v>264</v>
      </c>
      <c r="F2820">
        <f>VLOOKUP(A2820,combine!A:R,13,FALSE)</f>
        <v>4.8099999999999996</v>
      </c>
      <c r="G2820">
        <f>VLOOKUP(A2820,combine!A:R,14,FALSE)</f>
        <v>33.5</v>
      </c>
      <c r="H2820">
        <f>VLOOKUP(A2820,combine!A:R,16,FALSE)</f>
        <v>4.53</v>
      </c>
      <c r="I2820">
        <f>VLOOKUP(A2820,combine!A:R,17,FALSE)</f>
        <v>120</v>
      </c>
    </row>
    <row r="2821" spans="1:9" x14ac:dyDescent="0.2">
      <c r="A2821">
        <v>20140014</v>
      </c>
      <c r="B2821" t="s">
        <v>18</v>
      </c>
      <c r="C2821">
        <v>9.0493066255778096</v>
      </c>
      <c r="D2821">
        <f>VLOOKUP(A2821,combine!A:R,4,FALSE)</f>
        <v>71.75</v>
      </c>
      <c r="E2821">
        <f>VLOOKUP(A2821,combine!A:R,5,FALSE)</f>
        <v>190</v>
      </c>
      <c r="F2821">
        <f>VLOOKUP(A2821,combine!A:R,13,FALSE)</f>
        <v>4.49</v>
      </c>
      <c r="G2821">
        <f>VLOOKUP(A2821,combine!A:R,14,FALSE)</f>
        <v>38.5</v>
      </c>
      <c r="H2821">
        <f>VLOOKUP(A2821,combine!A:R,16,FALSE)</f>
        <v>4.1900000000000004</v>
      </c>
      <c r="I2821">
        <f>VLOOKUP(A2821,combine!A:R,17,FALSE)</f>
        <v>127</v>
      </c>
    </row>
    <row r="2822" spans="1:9" x14ac:dyDescent="0.2">
      <c r="A2822">
        <v>20120230</v>
      </c>
      <c r="B2822" t="s">
        <v>103</v>
      </c>
      <c r="C2822">
        <v>3.74117647058823</v>
      </c>
      <c r="D2822">
        <f>VLOOKUP(A2822,combine!A:R,4,FALSE)</f>
        <v>73.63</v>
      </c>
      <c r="E2822">
        <f>VLOOKUP(A2822,combine!A:R,5,FALSE)</f>
        <v>241</v>
      </c>
      <c r="F2822">
        <f>VLOOKUP(A2822,combine!A:R,13,FALSE)</f>
        <v>4.6500000000000004</v>
      </c>
      <c r="G2822">
        <f>VLOOKUP(A2822,combine!A:R,14,FALSE)</f>
        <v>31</v>
      </c>
      <c r="H2822">
        <f>VLOOKUP(A2822,combine!A:R,16,FALSE)</f>
        <v>4.28</v>
      </c>
      <c r="I2822">
        <f>VLOOKUP(A2822,combine!A:R,17,FALSE)</f>
        <v>116</v>
      </c>
    </row>
    <row r="2823" spans="1:9" x14ac:dyDescent="0.2">
      <c r="A2823">
        <v>20110053</v>
      </c>
      <c r="B2823" t="s">
        <v>42</v>
      </c>
      <c r="C2823">
        <v>-0.41935483870967699</v>
      </c>
      <c r="D2823">
        <f>VLOOKUP(A2823,combine!A:R,4,FALSE)</f>
        <v>73.25</v>
      </c>
      <c r="E2823">
        <f>VLOOKUP(A2823,combine!A:R,5,FALSE)</f>
        <v>303</v>
      </c>
      <c r="F2823">
        <f>VLOOKUP(A2823,combine!A:R,13,FALSE)</f>
        <v>4.9800000000000004</v>
      </c>
      <c r="G2823">
        <f>VLOOKUP(A2823,combine!A:R,14,FALSE)</f>
        <v>0</v>
      </c>
      <c r="H2823">
        <f>VLOOKUP(A2823,combine!A:R,16,FALSE)</f>
        <v>0</v>
      </c>
      <c r="I2823">
        <f>VLOOKUP(A2823,combine!A:R,17,FALSE)</f>
        <v>0</v>
      </c>
    </row>
    <row r="2824" spans="1:9" x14ac:dyDescent="0.2">
      <c r="A2824">
        <v>20130060</v>
      </c>
      <c r="B2824" t="s">
        <v>18</v>
      </c>
      <c r="C2824">
        <v>11.456632653061201</v>
      </c>
      <c r="D2824">
        <f>VLOOKUP(A2824,combine!A:R,4,FALSE)</f>
        <v>70.13</v>
      </c>
      <c r="E2824">
        <f>VLOOKUP(A2824,combine!A:R,5,FALSE)</f>
        <v>188</v>
      </c>
      <c r="F2824">
        <f>VLOOKUP(A2824,combine!A:R,13,FALSE)</f>
        <v>4.3899999999999997</v>
      </c>
      <c r="G2824">
        <f>VLOOKUP(A2824,combine!A:R,14,FALSE)</f>
        <v>40</v>
      </c>
      <c r="H2824">
        <f>VLOOKUP(A2824,combine!A:R,16,FALSE)</f>
        <v>4.2300000000000004</v>
      </c>
      <c r="I2824">
        <f>VLOOKUP(A2824,combine!A:R,17,FALSE)</f>
        <v>132</v>
      </c>
    </row>
    <row r="2825" spans="1:9" x14ac:dyDescent="0.2">
      <c r="A2825">
        <v>20140131</v>
      </c>
      <c r="B2825" t="s">
        <v>207</v>
      </c>
      <c r="C2825">
        <v>17.767441860465102</v>
      </c>
      <c r="D2825">
        <f>VLOOKUP(A2825,combine!A:R,4,FALSE)</f>
        <v>71.63</v>
      </c>
      <c r="E2825">
        <f>VLOOKUP(A2825,combine!A:R,5,FALSE)</f>
        <v>199</v>
      </c>
      <c r="F2825">
        <f>VLOOKUP(A2825,combine!A:R,13,FALSE)</f>
        <v>4.47</v>
      </c>
      <c r="G2825">
        <f>VLOOKUP(A2825,combine!A:R,14,FALSE)</f>
        <v>34</v>
      </c>
      <c r="H2825">
        <f>VLOOKUP(A2825,combine!A:R,16,FALSE)</f>
        <v>4.07</v>
      </c>
      <c r="I2825">
        <f>VLOOKUP(A2825,combine!A:R,17,FALSE)</f>
        <v>116</v>
      </c>
    </row>
    <row r="2826" spans="1:9" x14ac:dyDescent="0.2">
      <c r="A2826">
        <v>20120400</v>
      </c>
      <c r="B2826" t="s">
        <v>3475</v>
      </c>
      <c r="D2826">
        <f>VLOOKUP(A2826,combine!A:R,4,FALSE)</f>
        <v>73</v>
      </c>
      <c r="E2826">
        <f>VLOOKUP(A2826,combine!A:R,5,FALSE)</f>
        <v>252</v>
      </c>
      <c r="F2826">
        <f>VLOOKUP(A2826,combine!A:R,13,FALSE)</f>
        <v>4.82</v>
      </c>
      <c r="G2826">
        <f>VLOOKUP(A2826,combine!A:R,14,FALSE)</f>
        <v>0</v>
      </c>
      <c r="H2826">
        <f>VLOOKUP(A2826,combine!A:R,16,FALSE)</f>
        <v>0</v>
      </c>
      <c r="I2826">
        <f>VLOOKUP(A2826,combine!A:R,17,FALSE)</f>
        <v>0</v>
      </c>
    </row>
    <row r="2827" spans="1:9" x14ac:dyDescent="0.2">
      <c r="A2827">
        <v>20110006</v>
      </c>
      <c r="B2827" t="s">
        <v>34</v>
      </c>
      <c r="C2827">
        <v>0</v>
      </c>
      <c r="D2827">
        <f>VLOOKUP(A2827,combine!A:R,4,FALSE)</f>
        <v>74.75</v>
      </c>
      <c r="E2827">
        <f>VLOOKUP(A2827,combine!A:R,5,FALSE)</f>
        <v>220</v>
      </c>
      <c r="F2827">
        <f>VLOOKUP(A2827,combine!A:R,13,FALSE)</f>
        <v>4.34</v>
      </c>
      <c r="G2827">
        <f>VLOOKUP(A2827,combine!A:R,14,FALSE)</f>
        <v>38.5</v>
      </c>
      <c r="H2827">
        <f>VLOOKUP(A2827,combine!A:R,16,FALSE)</f>
        <v>4.25</v>
      </c>
      <c r="I2827">
        <f>VLOOKUP(A2827,combine!A:R,17,FALSE)</f>
        <v>135</v>
      </c>
    </row>
    <row r="2828" spans="1:9" x14ac:dyDescent="0.2">
      <c r="A2828">
        <v>20140071</v>
      </c>
      <c r="B2828" t="s">
        <v>103</v>
      </c>
      <c r="C2828">
        <v>4.4153354632587796</v>
      </c>
      <c r="D2828">
        <f>VLOOKUP(A2828,combine!A:R,4,FALSE)</f>
        <v>73.75</v>
      </c>
      <c r="E2828">
        <f>VLOOKUP(A2828,combine!A:R,5,FALSE)</f>
        <v>233</v>
      </c>
      <c r="F2828">
        <f>VLOOKUP(A2828,combine!A:R,13,FALSE)</f>
        <v>4.72</v>
      </c>
      <c r="G2828">
        <f>VLOOKUP(A2828,combine!A:R,14,FALSE)</f>
        <v>32</v>
      </c>
      <c r="H2828">
        <f>VLOOKUP(A2828,combine!A:R,16,FALSE)</f>
        <v>0</v>
      </c>
      <c r="I2828">
        <f>VLOOKUP(A2828,combine!A:R,17,FALSE)</f>
        <v>122</v>
      </c>
    </row>
    <row r="2829" spans="1:9" x14ac:dyDescent="0.2">
      <c r="A2829">
        <v>20050666</v>
      </c>
      <c r="B2829" t="s">
        <v>22</v>
      </c>
      <c r="C2829">
        <v>11.508515815085101</v>
      </c>
      <c r="D2829">
        <f>VLOOKUP(A2829,combine!A:R,4,FALSE)</f>
        <v>68.400000000000006</v>
      </c>
      <c r="E2829">
        <f>VLOOKUP(A2829,combine!A:R,5,FALSE)</f>
        <v>191</v>
      </c>
      <c r="F2829">
        <f>VLOOKUP(A2829,combine!A:R,13,FALSE)</f>
        <v>4.63</v>
      </c>
      <c r="G2829">
        <f>VLOOKUP(A2829,combine!A:R,14,FALSE)</f>
        <v>0</v>
      </c>
      <c r="H2829">
        <f>VLOOKUP(A2829,combine!A:R,16,FALSE)</f>
        <v>0</v>
      </c>
      <c r="I2829">
        <f>VLOOKUP(A2829,combine!A:R,17,FALSE)</f>
        <v>0</v>
      </c>
    </row>
    <row r="2830" spans="1:9" x14ac:dyDescent="0.2">
      <c r="A2830">
        <v>20120205</v>
      </c>
      <c r="B2830" t="s">
        <v>1650</v>
      </c>
      <c r="C2830">
        <v>2.02173913043478</v>
      </c>
      <c r="D2830">
        <f>VLOOKUP(A2830,combine!A:R,4,FALSE)</f>
        <v>76</v>
      </c>
      <c r="E2830">
        <f>VLOOKUP(A2830,combine!A:R,5,FALSE)</f>
        <v>294</v>
      </c>
      <c r="F2830">
        <f>VLOOKUP(A2830,combine!A:R,13,FALSE)</f>
        <v>4.8600000000000003</v>
      </c>
      <c r="G2830">
        <f>VLOOKUP(A2830,combine!A:R,14,FALSE)</f>
        <v>27</v>
      </c>
      <c r="H2830">
        <f>VLOOKUP(A2830,combine!A:R,16,FALSE)</f>
        <v>4.4400000000000004</v>
      </c>
      <c r="I2830">
        <f>VLOOKUP(A2830,combine!A:R,17,FALSE)</f>
        <v>107</v>
      </c>
    </row>
    <row r="2831" spans="1:9" x14ac:dyDescent="0.2">
      <c r="A2831">
        <v>20110137</v>
      </c>
      <c r="B2831" t="s">
        <v>22</v>
      </c>
      <c r="C2831">
        <v>8.8630630630630591</v>
      </c>
      <c r="D2831">
        <f>VLOOKUP(A2831,combine!A:R,4,FALSE)</f>
        <v>69.5</v>
      </c>
      <c r="E2831">
        <f>VLOOKUP(A2831,combine!A:R,5,FALSE)</f>
        <v>186</v>
      </c>
      <c r="F2831">
        <f>VLOOKUP(A2831,combine!A:R,13,FALSE)</f>
        <v>4.37</v>
      </c>
      <c r="G2831">
        <f>VLOOKUP(A2831,combine!A:R,14,FALSE)</f>
        <v>37</v>
      </c>
      <c r="H2831">
        <f>VLOOKUP(A2831,combine!A:R,16,FALSE)</f>
        <v>3.9</v>
      </c>
      <c r="I2831">
        <f>VLOOKUP(A2831,combine!A:R,17,FALSE)</f>
        <v>122</v>
      </c>
    </row>
    <row r="2832" spans="1:9" x14ac:dyDescent="0.2">
      <c r="A2832">
        <v>20110037</v>
      </c>
      <c r="B2832" t="s">
        <v>103</v>
      </c>
      <c r="C2832">
        <v>1.25050916496945</v>
      </c>
      <c r="D2832">
        <f>VLOOKUP(A2832,combine!A:R,4,FALSE)</f>
        <v>74.88</v>
      </c>
      <c r="E2832">
        <f>VLOOKUP(A2832,combine!A:R,5,FALSE)</f>
        <v>264</v>
      </c>
      <c r="F2832">
        <f>VLOOKUP(A2832,combine!A:R,13,FALSE)</f>
        <v>4.68</v>
      </c>
      <c r="G2832">
        <f>VLOOKUP(A2832,combine!A:R,14,FALSE)</f>
        <v>31</v>
      </c>
      <c r="H2832">
        <f>VLOOKUP(A2832,combine!A:R,16,FALSE)</f>
        <v>0</v>
      </c>
      <c r="I2832">
        <f>VLOOKUP(A2832,combine!A:R,17,FALSE)</f>
        <v>115</v>
      </c>
    </row>
    <row r="2833" spans="1:9" x14ac:dyDescent="0.2">
      <c r="A2833">
        <v>20090057</v>
      </c>
      <c r="B2833" t="s">
        <v>103</v>
      </c>
      <c r="C2833">
        <v>-0.86315789473684201</v>
      </c>
      <c r="D2833">
        <f>VLOOKUP(A2833,combine!A:R,4,FALSE)</f>
        <v>76.25</v>
      </c>
      <c r="E2833">
        <f>VLOOKUP(A2833,combine!A:R,5,FALSE)</f>
        <v>263</v>
      </c>
      <c r="F2833">
        <f>VLOOKUP(A2833,combine!A:R,13,FALSE)</f>
        <v>4.83</v>
      </c>
      <c r="G2833">
        <f>VLOOKUP(A2833,combine!A:R,14,FALSE)</f>
        <v>32.5</v>
      </c>
      <c r="H2833">
        <f>VLOOKUP(A2833,combine!A:R,16,FALSE)</f>
        <v>4.47</v>
      </c>
      <c r="I2833">
        <f>VLOOKUP(A2833,combine!A:R,17,FALSE)</f>
        <v>108</v>
      </c>
    </row>
    <row r="2834" spans="1:9" x14ac:dyDescent="0.2">
      <c r="A2834">
        <v>20140037</v>
      </c>
      <c r="B2834" t="s">
        <v>38</v>
      </c>
      <c r="C2834">
        <v>-0.23529411764705799</v>
      </c>
      <c r="D2834">
        <f>VLOOKUP(A2834,combine!A:R,4,FALSE)</f>
        <v>77.88</v>
      </c>
      <c r="E2834">
        <f>VLOOKUP(A2834,combine!A:R,5,FALSE)</f>
        <v>310</v>
      </c>
      <c r="F2834">
        <f>VLOOKUP(A2834,combine!A:R,13,FALSE)</f>
        <v>5.0199999999999996</v>
      </c>
      <c r="G2834">
        <f>VLOOKUP(A2834,combine!A:R,14,FALSE)</f>
        <v>35.5</v>
      </c>
      <c r="H2834">
        <f>VLOOKUP(A2834,combine!A:R,16,FALSE)</f>
        <v>4.5</v>
      </c>
      <c r="I2834">
        <f>VLOOKUP(A2834,combine!A:R,17,FALSE)</f>
        <v>113</v>
      </c>
    </row>
    <row r="2835" spans="1:9" x14ac:dyDescent="0.2">
      <c r="A2835">
        <v>20140035</v>
      </c>
      <c r="B2835" t="s">
        <v>944</v>
      </c>
      <c r="C2835">
        <v>0</v>
      </c>
      <c r="D2835">
        <f>VLOOKUP(A2835,combine!A:R,4,FALSE)</f>
        <v>76.25</v>
      </c>
      <c r="E2835">
        <f>VLOOKUP(A2835,combine!A:R,5,FALSE)</f>
        <v>302</v>
      </c>
      <c r="F2835">
        <f>VLOOKUP(A2835,combine!A:R,13,FALSE)</f>
        <v>4.97</v>
      </c>
      <c r="G2835">
        <f>VLOOKUP(A2835,combine!A:R,14,FALSE)</f>
        <v>32</v>
      </c>
      <c r="H2835">
        <f>VLOOKUP(A2835,combine!A:R,16,FALSE)</f>
        <v>4.4400000000000004</v>
      </c>
      <c r="I2835">
        <f>VLOOKUP(A2835,combine!A:R,17,FALSE)</f>
        <v>113</v>
      </c>
    </row>
    <row r="2836" spans="1:9" x14ac:dyDescent="0.2">
      <c r="A2836">
        <v>20130218</v>
      </c>
      <c r="B2836" t="s">
        <v>22</v>
      </c>
      <c r="C2836">
        <v>8.4965034965034896</v>
      </c>
      <c r="D2836">
        <f>VLOOKUP(A2836,combine!A:R,4,FALSE)</f>
        <v>71.88</v>
      </c>
      <c r="E2836">
        <f>VLOOKUP(A2836,combine!A:R,5,FALSE)</f>
        <v>191</v>
      </c>
      <c r="F2836">
        <f>VLOOKUP(A2836,combine!A:R,13,FALSE)</f>
        <v>4.54</v>
      </c>
      <c r="G2836">
        <f>VLOOKUP(A2836,combine!A:R,14,FALSE)</f>
        <v>30.5</v>
      </c>
      <c r="H2836">
        <f>VLOOKUP(A2836,combine!A:R,16,FALSE)</f>
        <v>4.18</v>
      </c>
      <c r="I2836">
        <f>VLOOKUP(A2836,combine!A:R,17,FALSE)</f>
        <v>118</v>
      </c>
    </row>
    <row r="2837" spans="1:9" x14ac:dyDescent="0.2">
      <c r="A2837">
        <v>20140008</v>
      </c>
      <c r="B2837" t="s">
        <v>22</v>
      </c>
      <c r="C2837">
        <v>12.9444444444444</v>
      </c>
      <c r="D2837">
        <f>VLOOKUP(A2837,combine!A:R,4,FALSE)</f>
        <v>72.13</v>
      </c>
      <c r="E2837">
        <f>VLOOKUP(A2837,combine!A:R,5,FALSE)</f>
        <v>202</v>
      </c>
      <c r="F2837">
        <f>VLOOKUP(A2837,combine!A:R,13,FALSE)</f>
        <v>4.37</v>
      </c>
      <c r="G2837">
        <f>VLOOKUP(A2837,combine!A:R,14,FALSE)</f>
        <v>35.5</v>
      </c>
      <c r="H2837">
        <f>VLOOKUP(A2837,combine!A:R,16,FALSE)</f>
        <v>0</v>
      </c>
      <c r="I2837">
        <f>VLOOKUP(A2837,combine!A:R,17,FALSE)</f>
        <v>125</v>
      </c>
    </row>
    <row r="2838" spans="1:9" x14ac:dyDescent="0.2">
      <c r="A2838">
        <v>20060008</v>
      </c>
      <c r="B2838" t="s">
        <v>22</v>
      </c>
      <c r="C2838">
        <v>8.4985163204747707</v>
      </c>
      <c r="D2838">
        <f>VLOOKUP(A2838,combine!A:R,4,FALSE)</f>
        <v>70.099999999999994</v>
      </c>
      <c r="E2838">
        <f>VLOOKUP(A2838,combine!A:R,5,FALSE)</f>
        <v>204</v>
      </c>
      <c r="F2838">
        <f>VLOOKUP(A2838,combine!A:R,13,FALSE)</f>
        <v>4.4400000000000004</v>
      </c>
      <c r="G2838">
        <f>VLOOKUP(A2838,combine!A:R,14,FALSE)</f>
        <v>40</v>
      </c>
      <c r="H2838">
        <f>VLOOKUP(A2838,combine!A:R,16,FALSE)</f>
        <v>0</v>
      </c>
      <c r="I2838">
        <f>VLOOKUP(A2838,combine!A:R,17,FALSE)</f>
        <v>132</v>
      </c>
    </row>
    <row r="2839" spans="1:9" x14ac:dyDescent="0.2">
      <c r="A2839">
        <v>20080054</v>
      </c>
      <c r="B2839" t="s">
        <v>38</v>
      </c>
      <c r="C2839">
        <v>-0.13851351351351299</v>
      </c>
      <c r="D2839">
        <f>VLOOKUP(A2839,combine!A:R,4,FALSE)</f>
        <v>77.25</v>
      </c>
      <c r="E2839">
        <f>VLOOKUP(A2839,combine!A:R,5,FALSE)</f>
        <v>273</v>
      </c>
      <c r="F2839">
        <f>VLOOKUP(A2839,combine!A:R,13,FALSE)</f>
        <v>4.8</v>
      </c>
      <c r="G2839">
        <f>VLOOKUP(A2839,combine!A:R,14,FALSE)</f>
        <v>25.5</v>
      </c>
      <c r="H2839">
        <f>VLOOKUP(A2839,combine!A:R,16,FALSE)</f>
        <v>4.32</v>
      </c>
      <c r="I2839">
        <f>VLOOKUP(A2839,combine!A:R,17,FALSE)</f>
        <v>123</v>
      </c>
    </row>
    <row r="2840" spans="1:9" x14ac:dyDescent="0.2">
      <c r="A2840">
        <v>20130036</v>
      </c>
      <c r="B2840" t="s">
        <v>18</v>
      </c>
      <c r="C2840">
        <v>11.3471971066907</v>
      </c>
      <c r="D2840">
        <f>VLOOKUP(A2840,combine!A:R,4,FALSE)</f>
        <v>71.88</v>
      </c>
      <c r="E2840">
        <f>VLOOKUP(A2840,combine!A:R,5,FALSE)</f>
        <v>192</v>
      </c>
      <c r="F2840">
        <f>VLOOKUP(A2840,combine!A:R,13,FALSE)</f>
        <v>4.3600000000000003</v>
      </c>
      <c r="G2840">
        <f>VLOOKUP(A2840,combine!A:R,14,FALSE)</f>
        <v>35.5</v>
      </c>
      <c r="H2840">
        <f>VLOOKUP(A2840,combine!A:R,16,FALSE)</f>
        <v>4.21</v>
      </c>
      <c r="I2840">
        <f>VLOOKUP(A2840,combine!A:R,17,FALSE)</f>
        <v>124</v>
      </c>
    </row>
    <row r="2841" spans="1:9" x14ac:dyDescent="0.2">
      <c r="A2841">
        <v>20130171</v>
      </c>
      <c r="B2841" t="s">
        <v>34</v>
      </c>
      <c r="C2841">
        <v>0</v>
      </c>
      <c r="D2841">
        <f>VLOOKUP(A2841,combine!A:R,4,FALSE)</f>
        <v>74.25</v>
      </c>
      <c r="E2841">
        <f>VLOOKUP(A2841,combine!A:R,5,FALSE)</f>
        <v>204</v>
      </c>
      <c r="F2841">
        <f>VLOOKUP(A2841,combine!A:R,13,FALSE)</f>
        <v>4.43</v>
      </c>
      <c r="G2841">
        <f>VLOOKUP(A2841,combine!A:R,14,FALSE)</f>
        <v>31.5</v>
      </c>
      <c r="H2841">
        <f>VLOOKUP(A2841,combine!A:R,16,FALSE)</f>
        <v>0</v>
      </c>
      <c r="I2841">
        <f>VLOOKUP(A2841,combine!A:R,17,FALSE)</f>
        <v>120</v>
      </c>
    </row>
    <row r="2842" spans="1:9" x14ac:dyDescent="0.2">
      <c r="A2842">
        <v>20100028</v>
      </c>
      <c r="B2842" t="s">
        <v>42</v>
      </c>
      <c r="C2842">
        <v>2.0465116279069702</v>
      </c>
      <c r="D2842">
        <f>VLOOKUP(A2842,combine!A:R,4,FALSE)</f>
        <v>77</v>
      </c>
      <c r="E2842">
        <f>VLOOKUP(A2842,combine!A:R,5,FALSE)</f>
        <v>304</v>
      </c>
      <c r="F2842">
        <f>VLOOKUP(A2842,combine!A:R,13,FALSE)</f>
        <v>5.03</v>
      </c>
      <c r="G2842">
        <f>VLOOKUP(A2842,combine!A:R,14,FALSE)</f>
        <v>29</v>
      </c>
      <c r="H2842">
        <f>VLOOKUP(A2842,combine!A:R,16,FALSE)</f>
        <v>4.59</v>
      </c>
      <c r="I2842">
        <f>VLOOKUP(A2842,combine!A:R,17,FALSE)</f>
        <v>106</v>
      </c>
    </row>
    <row r="2843" spans="1:9" x14ac:dyDescent="0.2">
      <c r="A2843">
        <v>20130104</v>
      </c>
      <c r="B2843" t="s">
        <v>103</v>
      </c>
      <c r="C2843">
        <v>4.4121338912133803</v>
      </c>
      <c r="D2843">
        <f>VLOOKUP(A2843,combine!A:R,4,FALSE)</f>
        <v>72.5</v>
      </c>
      <c r="E2843">
        <f>VLOOKUP(A2843,combine!A:R,5,FALSE)</f>
        <v>243</v>
      </c>
      <c r="F2843">
        <f>VLOOKUP(A2843,combine!A:R,13,FALSE)</f>
        <v>4.54</v>
      </c>
      <c r="G2843">
        <f>VLOOKUP(A2843,combine!A:R,14,FALSE)</f>
        <v>0</v>
      </c>
      <c r="H2843">
        <f>VLOOKUP(A2843,combine!A:R,16,FALSE)</f>
        <v>0</v>
      </c>
      <c r="I2843">
        <f>VLOOKUP(A2843,combine!A:R,17,FALSE)</f>
        <v>0</v>
      </c>
    </row>
    <row r="2844" spans="1:9" x14ac:dyDescent="0.2">
      <c r="A2844">
        <v>20140625</v>
      </c>
      <c r="B2844" t="s">
        <v>38</v>
      </c>
      <c r="C2844">
        <v>4.5999999999999996</v>
      </c>
      <c r="D2844">
        <f>VLOOKUP(A2844,combine!A:R,4,FALSE)</f>
        <v>76</v>
      </c>
      <c r="E2844">
        <f>VLOOKUP(A2844,combine!A:R,5,FALSE)</f>
        <v>260</v>
      </c>
      <c r="F2844">
        <f>VLOOKUP(A2844,combine!A:R,13,FALSE)</f>
        <v>4.95</v>
      </c>
      <c r="G2844">
        <f>VLOOKUP(A2844,combine!A:R,14,FALSE)</f>
        <v>27.5</v>
      </c>
      <c r="H2844">
        <f>VLOOKUP(A2844,combine!A:R,16,FALSE)</f>
        <v>0</v>
      </c>
      <c r="I2844">
        <f>VLOOKUP(A2844,combine!A:R,17,FALSE)</f>
        <v>116</v>
      </c>
    </row>
    <row r="2845" spans="1:9" x14ac:dyDescent="0.2">
      <c r="A2845">
        <v>20110145</v>
      </c>
      <c r="B2845" t="s">
        <v>49</v>
      </c>
      <c r="C2845">
        <v>0</v>
      </c>
      <c r="D2845">
        <f>VLOOKUP(A2845,combine!A:R,4,FALSE)</f>
        <v>65.88</v>
      </c>
      <c r="E2845">
        <f>VLOOKUP(A2845,combine!A:R,5,FALSE)</f>
        <v>196</v>
      </c>
      <c r="F2845">
        <f>VLOOKUP(A2845,combine!A:R,13,FALSE)</f>
        <v>4.59</v>
      </c>
      <c r="G2845">
        <f>VLOOKUP(A2845,combine!A:R,14,FALSE)</f>
        <v>33</v>
      </c>
      <c r="H2845">
        <f>VLOOKUP(A2845,combine!A:R,16,FALSE)</f>
        <v>4.26</v>
      </c>
      <c r="I2845">
        <f>VLOOKUP(A2845,combine!A:R,17,FALSE)</f>
        <v>113</v>
      </c>
    </row>
    <row r="2846" spans="1:9" x14ac:dyDescent="0.2">
      <c r="A2846">
        <v>20130054</v>
      </c>
      <c r="B2846" t="s">
        <v>18</v>
      </c>
      <c r="C2846">
        <v>7.35516372795969</v>
      </c>
      <c r="D2846">
        <f>VLOOKUP(A2846,combine!A:R,4,FALSE)</f>
        <v>70.63</v>
      </c>
      <c r="E2846">
        <f>VLOOKUP(A2846,combine!A:R,5,FALSE)</f>
        <v>192</v>
      </c>
      <c r="F2846">
        <f>VLOOKUP(A2846,combine!A:R,13,FALSE)</f>
        <v>4.3899999999999997</v>
      </c>
      <c r="G2846">
        <f>VLOOKUP(A2846,combine!A:R,14,FALSE)</f>
        <v>35</v>
      </c>
      <c r="H2846">
        <f>VLOOKUP(A2846,combine!A:R,16,FALSE)</f>
        <v>4.0599999999999996</v>
      </c>
      <c r="I2846">
        <f>VLOOKUP(A2846,combine!A:R,17,FALSE)</f>
        <v>127</v>
      </c>
    </row>
    <row r="2847" spans="1:9" x14ac:dyDescent="0.2">
      <c r="A2847">
        <v>20130093</v>
      </c>
      <c r="B2847" t="s">
        <v>18</v>
      </c>
      <c r="C2847">
        <v>10.538461538461499</v>
      </c>
      <c r="D2847">
        <f>VLOOKUP(A2847,combine!A:R,4,FALSE)</f>
        <v>71.25</v>
      </c>
      <c r="E2847">
        <f>VLOOKUP(A2847,combine!A:R,5,FALSE)</f>
        <v>186</v>
      </c>
      <c r="F2847">
        <f>VLOOKUP(A2847,combine!A:R,13,FALSE)</f>
        <v>4.51</v>
      </c>
      <c r="G2847">
        <f>VLOOKUP(A2847,combine!A:R,14,FALSE)</f>
        <v>35.5</v>
      </c>
      <c r="H2847">
        <f>VLOOKUP(A2847,combine!A:R,16,FALSE)</f>
        <v>4.0199999999999996</v>
      </c>
      <c r="I2847">
        <f>VLOOKUP(A2847,combine!A:R,17,FALSE)</f>
        <v>127</v>
      </c>
    </row>
    <row r="2848" spans="1:9" x14ac:dyDescent="0.2">
      <c r="A2848">
        <v>20140620</v>
      </c>
      <c r="B2848" t="s">
        <v>42</v>
      </c>
      <c r="C2848">
        <v>-1.93333333333333</v>
      </c>
      <c r="D2848">
        <f>VLOOKUP(A2848,combine!A:R,4,FALSE)</f>
        <v>74.5</v>
      </c>
      <c r="E2848">
        <f>VLOOKUP(A2848,combine!A:R,5,FALSE)</f>
        <v>308</v>
      </c>
      <c r="F2848">
        <f>VLOOKUP(A2848,combine!A:R,13,FALSE)</f>
        <v>5.24</v>
      </c>
      <c r="G2848">
        <f>VLOOKUP(A2848,combine!A:R,14,FALSE)</f>
        <v>24.5</v>
      </c>
      <c r="H2848">
        <f>VLOOKUP(A2848,combine!A:R,16,FALSE)</f>
        <v>4.83</v>
      </c>
      <c r="I2848">
        <f>VLOOKUP(A2848,combine!A:R,17,FALSE)</f>
        <v>101</v>
      </c>
    </row>
    <row r="2849" spans="1:9" x14ac:dyDescent="0.2">
      <c r="A2849">
        <v>20140171</v>
      </c>
      <c r="B2849" t="s">
        <v>103</v>
      </c>
      <c r="C2849">
        <v>4.4000000000000004</v>
      </c>
      <c r="D2849">
        <f>VLOOKUP(A2849,combine!A:R,4,FALSE)</f>
        <v>74.75</v>
      </c>
      <c r="E2849">
        <f>VLOOKUP(A2849,combine!A:R,5,FALSE)</f>
        <v>234</v>
      </c>
      <c r="F2849">
        <f>VLOOKUP(A2849,combine!A:R,13,FALSE)</f>
        <v>4.67</v>
      </c>
      <c r="G2849">
        <f>VLOOKUP(A2849,combine!A:R,14,FALSE)</f>
        <v>37.5</v>
      </c>
      <c r="H2849">
        <f>VLOOKUP(A2849,combine!A:R,16,FALSE)</f>
        <v>3.96</v>
      </c>
      <c r="I2849">
        <f>VLOOKUP(A2849,combine!A:R,17,FALSE)</f>
        <v>120</v>
      </c>
    </row>
    <row r="2850" spans="1:9" x14ac:dyDescent="0.2">
      <c r="A2850">
        <v>20140253</v>
      </c>
      <c r="B2850" t="s">
        <v>103</v>
      </c>
      <c r="C2850">
        <v>2</v>
      </c>
      <c r="D2850">
        <f>VLOOKUP(A2850,combine!A:R,4,FALSE)</f>
        <v>74.25</v>
      </c>
      <c r="E2850">
        <f>VLOOKUP(A2850,combine!A:R,5,FALSE)</f>
        <v>246</v>
      </c>
      <c r="F2850">
        <f>VLOOKUP(A2850,combine!A:R,13,FALSE)</f>
        <v>0</v>
      </c>
      <c r="G2850">
        <f>VLOOKUP(A2850,combine!A:R,14,FALSE)</f>
        <v>36.5</v>
      </c>
      <c r="H2850">
        <f>VLOOKUP(A2850,combine!A:R,16,FALSE)</f>
        <v>0</v>
      </c>
      <c r="I2850">
        <f>VLOOKUP(A2850,combine!A:R,17,FALSE)</f>
        <v>108</v>
      </c>
    </row>
    <row r="2851" spans="1:9" x14ac:dyDescent="0.2">
      <c r="A2851">
        <v>20140147</v>
      </c>
      <c r="B2851" t="s">
        <v>18</v>
      </c>
      <c r="C2851">
        <v>11.2079439252336</v>
      </c>
      <c r="D2851">
        <f>VLOOKUP(A2851,combine!A:R,4,FALSE)</f>
        <v>69.13</v>
      </c>
      <c r="E2851">
        <f>VLOOKUP(A2851,combine!A:R,5,FALSE)</f>
        <v>187</v>
      </c>
      <c r="F2851">
        <f>VLOOKUP(A2851,combine!A:R,13,FALSE)</f>
        <v>4.6100000000000003</v>
      </c>
      <c r="G2851">
        <f>VLOOKUP(A2851,combine!A:R,14,FALSE)</f>
        <v>35.5</v>
      </c>
      <c r="H2851">
        <f>VLOOKUP(A2851,combine!A:R,16,FALSE)</f>
        <v>4.1500000000000004</v>
      </c>
      <c r="I2851">
        <f>VLOOKUP(A2851,combine!A:R,17,FALSE)</f>
        <v>116</v>
      </c>
    </row>
    <row r="2852" spans="1:9" x14ac:dyDescent="0.2">
      <c r="A2852">
        <v>20140255</v>
      </c>
      <c r="B2852" t="s">
        <v>103</v>
      </c>
      <c r="C2852">
        <v>4.6666666666666599</v>
      </c>
      <c r="D2852">
        <f>VLOOKUP(A2852,combine!A:R,4,FALSE)</f>
        <v>76.13</v>
      </c>
      <c r="E2852">
        <f>VLOOKUP(A2852,combine!A:R,5,FALSE)</f>
        <v>250</v>
      </c>
      <c r="F2852">
        <f>VLOOKUP(A2852,combine!A:R,13,FALSE)</f>
        <v>4.95</v>
      </c>
      <c r="G2852">
        <f>VLOOKUP(A2852,combine!A:R,14,FALSE)</f>
        <v>32</v>
      </c>
      <c r="H2852">
        <f>VLOOKUP(A2852,combine!A:R,16,FALSE)</f>
        <v>4.1500000000000004</v>
      </c>
      <c r="I2852">
        <f>VLOOKUP(A2852,combine!A:R,17,FALSE)</f>
        <v>115</v>
      </c>
    </row>
    <row r="2853" spans="1:9" x14ac:dyDescent="0.2">
      <c r="A2853">
        <v>20120162</v>
      </c>
      <c r="B2853" t="s">
        <v>18</v>
      </c>
      <c r="C2853">
        <v>10.7336956521739</v>
      </c>
      <c r="D2853">
        <f>VLOOKUP(A2853,combine!A:R,4,FALSE)</f>
        <v>73</v>
      </c>
      <c r="E2853">
        <f>VLOOKUP(A2853,combine!A:R,5,FALSE)</f>
        <v>206</v>
      </c>
      <c r="F2853">
        <f>VLOOKUP(A2853,combine!A:R,13,FALSE)</f>
        <v>4.53</v>
      </c>
      <c r="G2853">
        <f>VLOOKUP(A2853,combine!A:R,14,FALSE)</f>
        <v>37.5</v>
      </c>
      <c r="H2853">
        <f>VLOOKUP(A2853,combine!A:R,16,FALSE)</f>
        <v>4.22</v>
      </c>
      <c r="I2853">
        <f>VLOOKUP(A2853,combine!A:R,17,FALSE)</f>
        <v>126</v>
      </c>
    </row>
    <row r="2854" spans="1:9" x14ac:dyDescent="0.2">
      <c r="A2854">
        <v>20130015</v>
      </c>
      <c r="B2854" t="s">
        <v>207</v>
      </c>
      <c r="C2854">
        <v>6.6875871687587098</v>
      </c>
      <c r="D2854">
        <f>VLOOKUP(A2854,combine!A:R,4,FALSE)</f>
        <v>73</v>
      </c>
      <c r="E2854">
        <f>VLOOKUP(A2854,combine!A:R,5,FALSE)</f>
        <v>214</v>
      </c>
      <c r="F2854">
        <f>VLOOKUP(A2854,combine!A:R,13,FALSE)</f>
        <v>4.63</v>
      </c>
      <c r="G2854">
        <f>VLOOKUP(A2854,combine!A:R,14,FALSE)</f>
        <v>38</v>
      </c>
      <c r="H2854">
        <f>VLOOKUP(A2854,combine!A:R,16,FALSE)</f>
        <v>4.0599999999999996</v>
      </c>
      <c r="I2854">
        <f>VLOOKUP(A2854,combine!A:R,17,FALSE)</f>
        <v>121</v>
      </c>
    </row>
    <row r="2855" spans="1:9" x14ac:dyDescent="0.2">
      <c r="A2855">
        <v>20080037</v>
      </c>
      <c r="B2855" t="s">
        <v>99</v>
      </c>
      <c r="C2855">
        <v>4.7515337423312802</v>
      </c>
      <c r="D2855">
        <f>VLOOKUP(A2855,combine!A:R,4,FALSE)</f>
        <v>72</v>
      </c>
      <c r="E2855">
        <f>VLOOKUP(A2855,combine!A:R,5,FALSE)</f>
        <v>246</v>
      </c>
      <c r="F2855">
        <f>VLOOKUP(A2855,combine!A:R,13,FALSE)</f>
        <v>4.8499999999999996</v>
      </c>
      <c r="G2855">
        <f>VLOOKUP(A2855,combine!A:R,14,FALSE)</f>
        <v>24.5</v>
      </c>
      <c r="H2855">
        <f>VLOOKUP(A2855,combine!A:R,16,FALSE)</f>
        <v>4.5599999999999996</v>
      </c>
      <c r="I2855">
        <f>VLOOKUP(A2855,combine!A:R,17,FALSE)</f>
        <v>105</v>
      </c>
    </row>
    <row r="2856" spans="1:9" x14ac:dyDescent="0.2">
      <c r="A2856">
        <v>20130153</v>
      </c>
      <c r="B2856" t="s">
        <v>38</v>
      </c>
      <c r="C2856">
        <v>-0.225806451612903</v>
      </c>
      <c r="D2856">
        <f>VLOOKUP(A2856,combine!A:R,4,FALSE)</f>
        <v>73.88</v>
      </c>
      <c r="E2856">
        <f>VLOOKUP(A2856,combine!A:R,5,FALSE)</f>
        <v>256</v>
      </c>
      <c r="F2856">
        <f>VLOOKUP(A2856,combine!A:R,13,FALSE)</f>
        <v>4.78</v>
      </c>
      <c r="G2856">
        <f>VLOOKUP(A2856,combine!A:R,14,FALSE)</f>
        <v>0</v>
      </c>
      <c r="H2856">
        <f>VLOOKUP(A2856,combine!A:R,16,FALSE)</f>
        <v>0</v>
      </c>
      <c r="I2856">
        <f>VLOOKUP(A2856,combine!A:R,17,FALSE)</f>
        <v>0</v>
      </c>
    </row>
    <row r="2857" spans="1:9" x14ac:dyDescent="0.2">
      <c r="A2857">
        <v>20100680</v>
      </c>
      <c r="B2857" t="s">
        <v>77</v>
      </c>
      <c r="C2857">
        <v>0.259818731117824</v>
      </c>
      <c r="D2857">
        <f>VLOOKUP(A2857,combine!A:R,4,FALSE)</f>
        <v>73.75</v>
      </c>
      <c r="E2857">
        <f>VLOOKUP(A2857,combine!A:R,5,FALSE)</f>
        <v>257</v>
      </c>
      <c r="F2857">
        <f>VLOOKUP(A2857,combine!A:R,13,FALSE)</f>
        <v>4.7699999999999996</v>
      </c>
      <c r="G2857">
        <f>VLOOKUP(A2857,combine!A:R,14,FALSE)</f>
        <v>33.5</v>
      </c>
      <c r="H2857">
        <f>VLOOKUP(A2857,combine!A:R,16,FALSE)</f>
        <v>4.16</v>
      </c>
      <c r="I2857">
        <f>VLOOKUP(A2857,combine!A:R,17,FALSE)</f>
        <v>113</v>
      </c>
    </row>
    <row r="2858" spans="1:9" x14ac:dyDescent="0.2">
      <c r="A2858">
        <v>20110024</v>
      </c>
      <c r="B2858" t="s">
        <v>38</v>
      </c>
      <c r="C2858">
        <v>-1.0326409495548901</v>
      </c>
      <c r="D2858">
        <f>VLOOKUP(A2858,combine!A:R,4,FALSE)</f>
        <v>76.13</v>
      </c>
      <c r="E2858">
        <f>VLOOKUP(A2858,combine!A:R,5,FALSE)</f>
        <v>287</v>
      </c>
      <c r="F2858">
        <f>VLOOKUP(A2858,combine!A:R,13,FALSE)</f>
        <v>4.74</v>
      </c>
      <c r="G2858">
        <f>VLOOKUP(A2858,combine!A:R,14,FALSE)</f>
        <v>31</v>
      </c>
      <c r="H2858">
        <f>VLOOKUP(A2858,combine!A:R,16,FALSE)</f>
        <v>4.37</v>
      </c>
      <c r="I2858">
        <f>VLOOKUP(A2858,combine!A:R,17,FALSE)</f>
        <v>117</v>
      </c>
    </row>
    <row r="2859" spans="1:9" x14ac:dyDescent="0.2">
      <c r="A2859">
        <v>20120089</v>
      </c>
      <c r="B2859" t="s">
        <v>38</v>
      </c>
      <c r="C2859">
        <v>0.15400843881856499</v>
      </c>
      <c r="D2859">
        <f>VLOOKUP(A2859,combine!A:R,4,FALSE)</f>
        <v>76.63</v>
      </c>
      <c r="E2859">
        <f>VLOOKUP(A2859,combine!A:R,5,FALSE)</f>
        <v>318</v>
      </c>
      <c r="F2859">
        <f>VLOOKUP(A2859,combine!A:R,13,FALSE)</f>
        <v>5.21</v>
      </c>
      <c r="G2859">
        <f>VLOOKUP(A2859,combine!A:R,14,FALSE)</f>
        <v>31.5</v>
      </c>
      <c r="H2859">
        <f>VLOOKUP(A2859,combine!A:R,16,FALSE)</f>
        <v>4.8600000000000003</v>
      </c>
      <c r="I2859">
        <f>VLOOKUP(A2859,combine!A:R,17,FALSE)</f>
        <v>108</v>
      </c>
    </row>
    <row r="2860" spans="1:9" x14ac:dyDescent="0.2">
      <c r="A2860">
        <v>20130111</v>
      </c>
      <c r="B2860" t="s">
        <v>207</v>
      </c>
      <c r="C2860">
        <v>3.9222222222222198</v>
      </c>
      <c r="D2860">
        <f>VLOOKUP(A2860,combine!A:R,4,FALSE)</f>
        <v>68.88</v>
      </c>
      <c r="E2860">
        <f>VLOOKUP(A2860,combine!A:R,5,FALSE)</f>
        <v>213</v>
      </c>
      <c r="F2860">
        <f>VLOOKUP(A2860,combine!A:R,13,FALSE)</f>
        <v>4.42</v>
      </c>
      <c r="G2860">
        <f>VLOOKUP(A2860,combine!A:R,14,FALSE)</f>
        <v>40.5</v>
      </c>
      <c r="H2860">
        <f>VLOOKUP(A2860,combine!A:R,16,FALSE)</f>
        <v>4.26</v>
      </c>
      <c r="I2860">
        <f>VLOOKUP(A2860,combine!A:R,17,FALSE)</f>
        <v>133</v>
      </c>
    </row>
    <row r="2861" spans="1:9" x14ac:dyDescent="0.2">
      <c r="A2861">
        <v>20140046</v>
      </c>
      <c r="B2861" t="s">
        <v>38</v>
      </c>
      <c r="C2861">
        <v>0.290697674418604</v>
      </c>
      <c r="D2861">
        <f>VLOOKUP(A2861,combine!A:R,4,FALSE)</f>
        <v>77.5</v>
      </c>
      <c r="E2861">
        <f>VLOOKUP(A2861,combine!A:R,5,FALSE)</f>
        <v>304</v>
      </c>
      <c r="F2861">
        <f>VLOOKUP(A2861,combine!A:R,13,FALSE)</f>
        <v>4.92</v>
      </c>
      <c r="G2861">
        <f>VLOOKUP(A2861,combine!A:R,14,FALSE)</f>
        <v>0</v>
      </c>
      <c r="H2861">
        <f>VLOOKUP(A2861,combine!A:R,16,FALSE)</f>
        <v>0</v>
      </c>
      <c r="I2861">
        <f>VLOOKUP(A2861,combine!A:R,17,FALSE)</f>
        <v>0</v>
      </c>
    </row>
    <row r="2862" spans="1:9" x14ac:dyDescent="0.2">
      <c r="A2862">
        <v>20120086</v>
      </c>
      <c r="B2862" t="s">
        <v>103</v>
      </c>
      <c r="C2862">
        <v>3.8071895424836599</v>
      </c>
      <c r="D2862">
        <f>VLOOKUP(A2862,combine!A:R,4,FALSE)</f>
        <v>71.38</v>
      </c>
      <c r="E2862">
        <f>VLOOKUP(A2862,combine!A:R,5,FALSE)</f>
        <v>231</v>
      </c>
      <c r="F2862">
        <f>VLOOKUP(A2862,combine!A:R,13,FALSE)</f>
        <v>4.66</v>
      </c>
      <c r="G2862">
        <f>VLOOKUP(A2862,combine!A:R,14,FALSE)</f>
        <v>33.5</v>
      </c>
      <c r="H2862">
        <f>VLOOKUP(A2862,combine!A:R,16,FALSE)</f>
        <v>4.28</v>
      </c>
      <c r="I2862">
        <f>VLOOKUP(A2862,combine!A:R,17,FALSE)</f>
        <v>119</v>
      </c>
    </row>
    <row r="2863" spans="1:9" x14ac:dyDescent="0.2">
      <c r="A2863">
        <v>20140015</v>
      </c>
      <c r="B2863" t="s">
        <v>103</v>
      </c>
      <c r="C2863">
        <v>5.18949343339587</v>
      </c>
      <c r="D2863">
        <f>VLOOKUP(A2863,combine!A:R,4,FALSE)</f>
        <v>73.13</v>
      </c>
      <c r="E2863">
        <f>VLOOKUP(A2863,combine!A:R,5,FALSE)</f>
        <v>237</v>
      </c>
      <c r="F2863">
        <f>VLOOKUP(A2863,combine!A:R,13,FALSE)</f>
        <v>4.58</v>
      </c>
      <c r="G2863">
        <f>VLOOKUP(A2863,combine!A:R,14,FALSE)</f>
        <v>42</v>
      </c>
      <c r="H2863">
        <f>VLOOKUP(A2863,combine!A:R,16,FALSE)</f>
        <v>4.21</v>
      </c>
      <c r="I2863">
        <f>VLOOKUP(A2863,combine!A:R,17,FALSE)</f>
        <v>128</v>
      </c>
    </row>
    <row r="2864" spans="1:9" x14ac:dyDescent="0.2">
      <c r="A2864">
        <v>20110031</v>
      </c>
      <c r="B2864" t="s">
        <v>38</v>
      </c>
      <c r="C2864">
        <v>-3.3923303834808197E-2</v>
      </c>
      <c r="D2864">
        <f>VLOOKUP(A2864,combine!A:R,4,FALSE)</f>
        <v>76.63</v>
      </c>
      <c r="E2864">
        <f>VLOOKUP(A2864,combine!A:R,5,FALSE)</f>
        <v>294</v>
      </c>
      <c r="F2864">
        <f>VLOOKUP(A2864,combine!A:R,13,FALSE)</f>
        <v>4.92</v>
      </c>
      <c r="G2864">
        <f>VLOOKUP(A2864,combine!A:R,14,FALSE)</f>
        <v>30</v>
      </c>
      <c r="H2864">
        <f>VLOOKUP(A2864,combine!A:R,16,FALSE)</f>
        <v>0</v>
      </c>
      <c r="I2864">
        <f>VLOOKUP(A2864,combine!A:R,17,FALSE)</f>
        <v>0</v>
      </c>
    </row>
    <row r="2865" spans="1:9" x14ac:dyDescent="0.2">
      <c r="A2865">
        <v>20120058</v>
      </c>
      <c r="B2865" t="s">
        <v>103</v>
      </c>
      <c r="C2865">
        <v>3.95600942655145</v>
      </c>
      <c r="D2865">
        <f>VLOOKUP(A2865,combine!A:R,4,FALSE)</f>
        <v>72.63</v>
      </c>
      <c r="E2865">
        <f>VLOOKUP(A2865,combine!A:R,5,FALSE)</f>
        <v>233</v>
      </c>
      <c r="F2865">
        <f>VLOOKUP(A2865,combine!A:R,13,FALSE)</f>
        <v>4.57</v>
      </c>
      <c r="G2865">
        <f>VLOOKUP(A2865,combine!A:R,14,FALSE)</f>
        <v>36.5</v>
      </c>
      <c r="H2865">
        <f>VLOOKUP(A2865,combine!A:R,16,FALSE)</f>
        <v>4.22</v>
      </c>
      <c r="I2865">
        <f>VLOOKUP(A2865,combine!A:R,17,FALSE)</f>
        <v>119</v>
      </c>
    </row>
    <row r="2866" spans="1:9" x14ac:dyDescent="0.2">
      <c r="A2866">
        <v>20120211</v>
      </c>
      <c r="B2866" t="s">
        <v>1650</v>
      </c>
      <c r="C2866">
        <v>-0.78260869565217395</v>
      </c>
      <c r="D2866">
        <f>VLOOKUP(A2866,combine!A:R,4,FALSE)</f>
        <v>75</v>
      </c>
      <c r="E2866">
        <f>VLOOKUP(A2866,combine!A:R,5,FALSE)</f>
        <v>262</v>
      </c>
      <c r="F2866">
        <f>VLOOKUP(A2866,combine!A:R,13,FALSE)</f>
        <v>4.88</v>
      </c>
      <c r="G2866">
        <f>VLOOKUP(A2866,combine!A:R,14,FALSE)</f>
        <v>35</v>
      </c>
      <c r="H2866">
        <f>VLOOKUP(A2866,combine!A:R,16,FALSE)</f>
        <v>4.25</v>
      </c>
      <c r="I2866">
        <f>VLOOKUP(A2866,combine!A:R,17,FALSE)</f>
        <v>124</v>
      </c>
    </row>
    <row r="2867" spans="1:9" x14ac:dyDescent="0.2">
      <c r="A2867">
        <v>20130043</v>
      </c>
      <c r="B2867" t="s">
        <v>18</v>
      </c>
      <c r="C2867">
        <v>8.6781115879828299</v>
      </c>
      <c r="D2867">
        <f>VLOOKUP(A2867,combine!A:R,4,FALSE)</f>
        <v>74</v>
      </c>
      <c r="E2867">
        <f>VLOOKUP(A2867,combine!A:R,5,FALSE)</f>
        <v>185</v>
      </c>
      <c r="F2867">
        <f>VLOOKUP(A2867,combine!A:R,13,FALSE)</f>
        <v>4.6100000000000003</v>
      </c>
      <c r="G2867">
        <f>VLOOKUP(A2867,combine!A:R,14,FALSE)</f>
        <v>34</v>
      </c>
      <c r="H2867">
        <f>VLOOKUP(A2867,combine!A:R,16,FALSE)</f>
        <v>4.2699999999999996</v>
      </c>
      <c r="I2867">
        <f>VLOOKUP(A2867,combine!A:R,17,FALSE)</f>
        <v>125</v>
      </c>
    </row>
    <row r="2868" spans="1:9" x14ac:dyDescent="0.2">
      <c r="A2868">
        <v>20130126</v>
      </c>
      <c r="B2868" t="s">
        <v>38</v>
      </c>
      <c r="C2868">
        <v>1.0887850467289699</v>
      </c>
      <c r="D2868">
        <f>VLOOKUP(A2868,combine!A:R,4,FALSE)</f>
        <v>78.25</v>
      </c>
      <c r="E2868">
        <f>VLOOKUP(A2868,combine!A:R,5,FALSE)</f>
        <v>281</v>
      </c>
      <c r="F2868">
        <f>VLOOKUP(A2868,combine!A:R,13,FALSE)</f>
        <v>4.96</v>
      </c>
      <c r="G2868">
        <f>VLOOKUP(A2868,combine!A:R,14,FALSE)</f>
        <v>28.5</v>
      </c>
      <c r="H2868">
        <f>VLOOKUP(A2868,combine!A:R,16,FALSE)</f>
        <v>4.59</v>
      </c>
      <c r="I2868">
        <f>VLOOKUP(A2868,combine!A:R,17,FALSE)</f>
        <v>110</v>
      </c>
    </row>
    <row r="2869" spans="1:9" x14ac:dyDescent="0.2">
      <c r="A2869">
        <v>20120589</v>
      </c>
      <c r="B2869" t="s">
        <v>18</v>
      </c>
      <c r="C2869">
        <v>7.3656509695290797</v>
      </c>
      <c r="D2869">
        <f>VLOOKUP(A2869,combine!A:R,4,FALSE)</f>
        <v>69.88</v>
      </c>
      <c r="E2869">
        <f>VLOOKUP(A2869,combine!A:R,5,FALSE)</f>
        <v>196</v>
      </c>
      <c r="F2869">
        <f>VLOOKUP(A2869,combine!A:R,13,FALSE)</f>
        <v>4.62</v>
      </c>
      <c r="G2869">
        <f>VLOOKUP(A2869,combine!A:R,14,FALSE)</f>
        <v>32</v>
      </c>
      <c r="H2869">
        <f>VLOOKUP(A2869,combine!A:R,16,FALSE)</f>
        <v>4.1500000000000004</v>
      </c>
      <c r="I2869">
        <f>VLOOKUP(A2869,combine!A:R,17,FALSE)</f>
        <v>120</v>
      </c>
    </row>
    <row r="2870" spans="1:9" x14ac:dyDescent="0.2">
      <c r="A2870">
        <v>20130100</v>
      </c>
      <c r="B2870" t="s">
        <v>42</v>
      </c>
      <c r="C2870">
        <v>0.92964824120602996</v>
      </c>
      <c r="D2870">
        <f>VLOOKUP(A2870,combine!A:R,4,FALSE)</f>
        <v>72.63</v>
      </c>
      <c r="E2870">
        <f>VLOOKUP(A2870,combine!A:R,5,FALSE)</f>
        <v>307</v>
      </c>
      <c r="F2870">
        <f>VLOOKUP(A2870,combine!A:R,13,FALSE)</f>
        <v>5.15</v>
      </c>
      <c r="G2870">
        <f>VLOOKUP(A2870,combine!A:R,14,FALSE)</f>
        <v>30</v>
      </c>
      <c r="H2870">
        <f>VLOOKUP(A2870,combine!A:R,16,FALSE)</f>
        <v>4.72</v>
      </c>
      <c r="I2870">
        <f>VLOOKUP(A2870,combine!A:R,17,FALSE)</f>
        <v>107</v>
      </c>
    </row>
    <row r="2871" spans="1:9" x14ac:dyDescent="0.2">
      <c r="A2871">
        <v>20130073</v>
      </c>
      <c r="B2871" t="s">
        <v>104</v>
      </c>
      <c r="C2871">
        <v>0</v>
      </c>
      <c r="D2871">
        <f>VLOOKUP(A2871,combine!A:R,4,FALSE)</f>
        <v>79.13</v>
      </c>
      <c r="E2871">
        <f>VLOOKUP(A2871,combine!A:R,5,FALSE)</f>
        <v>225</v>
      </c>
      <c r="F2871">
        <f>VLOOKUP(A2871,combine!A:R,13,FALSE)</f>
        <v>4.9400000000000004</v>
      </c>
      <c r="G2871">
        <f>VLOOKUP(A2871,combine!A:R,14,FALSE)</f>
        <v>26.5</v>
      </c>
      <c r="H2871">
        <f>VLOOKUP(A2871,combine!A:R,16,FALSE)</f>
        <v>4.5199999999999996</v>
      </c>
      <c r="I2871">
        <f>VLOOKUP(A2871,combine!A:R,17,FALSE)</f>
        <v>102</v>
      </c>
    </row>
    <row r="2872" spans="1:9" x14ac:dyDescent="0.2">
      <c r="A2872">
        <v>20090016</v>
      </c>
      <c r="B2872" t="s">
        <v>38</v>
      </c>
      <c r="C2872">
        <v>-1.1219512195121899</v>
      </c>
      <c r="D2872">
        <f>VLOOKUP(A2872,combine!A:R,4,FALSE)</f>
        <v>74.13</v>
      </c>
      <c r="E2872">
        <f>VLOOKUP(A2872,combine!A:R,5,FALSE)</f>
        <v>255</v>
      </c>
      <c r="F2872">
        <f>VLOOKUP(A2872,combine!A:R,13,FALSE)</f>
        <v>4.82</v>
      </c>
      <c r="G2872">
        <f>VLOOKUP(A2872,combine!A:R,14,FALSE)</f>
        <v>36</v>
      </c>
      <c r="H2872">
        <f>VLOOKUP(A2872,combine!A:R,16,FALSE)</f>
        <v>4.38</v>
      </c>
      <c r="I2872">
        <f>VLOOKUP(A2872,combine!A:R,17,FALSE)</f>
        <v>107</v>
      </c>
    </row>
    <row r="2873" spans="1:9" x14ac:dyDescent="0.2">
      <c r="A2873">
        <v>20130668</v>
      </c>
      <c r="B2873" t="s">
        <v>207</v>
      </c>
      <c r="C2873">
        <v>7.4984423676012399</v>
      </c>
      <c r="D2873">
        <f>VLOOKUP(A2873,combine!A:R,4,FALSE)</f>
        <v>72.25</v>
      </c>
      <c r="E2873">
        <f>VLOOKUP(A2873,combine!A:R,5,FALSE)</f>
        <v>215</v>
      </c>
      <c r="F2873">
        <f>VLOOKUP(A2873,combine!A:R,13,FALSE)</f>
        <v>4.74</v>
      </c>
      <c r="G2873">
        <f>VLOOKUP(A2873,combine!A:R,14,FALSE)</f>
        <v>34.5</v>
      </c>
      <c r="H2873">
        <f>VLOOKUP(A2873,combine!A:R,16,FALSE)</f>
        <v>4.4400000000000004</v>
      </c>
      <c r="I2873">
        <f>VLOOKUP(A2873,combine!A:R,17,FALSE)</f>
        <v>122</v>
      </c>
    </row>
    <row r="2874" spans="1:9" x14ac:dyDescent="0.2">
      <c r="A2874">
        <v>20130697</v>
      </c>
      <c r="B2874" t="s">
        <v>103</v>
      </c>
      <c r="C2874">
        <v>3.75</v>
      </c>
      <c r="D2874">
        <f>VLOOKUP(A2874,combine!A:R,4,FALSE)</f>
        <v>71</v>
      </c>
      <c r="E2874">
        <f>VLOOKUP(A2874,combine!A:R,5,FALSE)</f>
        <v>223</v>
      </c>
      <c r="F2874">
        <f>VLOOKUP(A2874,combine!A:R,13,FALSE)</f>
        <v>4.74</v>
      </c>
      <c r="G2874">
        <f>VLOOKUP(A2874,combine!A:R,14,FALSE)</f>
        <v>0</v>
      </c>
      <c r="H2874">
        <f>VLOOKUP(A2874,combine!A:R,16,FALSE)</f>
        <v>0</v>
      </c>
      <c r="I2874">
        <f>VLOOKUP(A2874,combine!A:R,17,FALSE)</f>
        <v>114</v>
      </c>
    </row>
    <row r="2875" spans="1:9" x14ac:dyDescent="0.2">
      <c r="A2875">
        <v>20130070</v>
      </c>
      <c r="B2875" t="s">
        <v>18</v>
      </c>
      <c r="C2875">
        <v>10.437735849056599</v>
      </c>
      <c r="D2875">
        <f>VLOOKUP(A2875,combine!A:R,4,FALSE)</f>
        <v>73</v>
      </c>
      <c r="E2875">
        <f>VLOOKUP(A2875,combine!A:R,5,FALSE)</f>
        <v>195</v>
      </c>
      <c r="F2875">
        <f>VLOOKUP(A2875,combine!A:R,13,FALSE)</f>
        <v>4.53</v>
      </c>
      <c r="G2875">
        <f>VLOOKUP(A2875,combine!A:R,14,FALSE)</f>
        <v>36</v>
      </c>
      <c r="H2875">
        <f>VLOOKUP(A2875,combine!A:R,16,FALSE)</f>
        <v>4.12</v>
      </c>
      <c r="I2875">
        <f>VLOOKUP(A2875,combine!A:R,17,FALSE)</f>
        <v>128</v>
      </c>
    </row>
    <row r="2876" spans="1:9" x14ac:dyDescent="0.2">
      <c r="A2876">
        <v>20120115</v>
      </c>
      <c r="B2876" t="s">
        <v>18</v>
      </c>
      <c r="C2876">
        <v>9.1572580645161299</v>
      </c>
      <c r="D2876">
        <f>VLOOKUP(A2876,combine!A:R,4,FALSE)</f>
        <v>71.25</v>
      </c>
      <c r="E2876">
        <f>VLOOKUP(A2876,combine!A:R,5,FALSE)</f>
        <v>189</v>
      </c>
      <c r="F2876">
        <f>VLOOKUP(A2876,combine!A:R,13,FALSE)</f>
        <v>4.33</v>
      </c>
      <c r="G2876">
        <f>VLOOKUP(A2876,combine!A:R,14,FALSE)</f>
        <v>37</v>
      </c>
      <c r="H2876">
        <f>VLOOKUP(A2876,combine!A:R,16,FALSE)</f>
        <v>4.0599999999999996</v>
      </c>
      <c r="I2876">
        <f>VLOOKUP(A2876,combine!A:R,17,FALSE)</f>
        <v>122</v>
      </c>
    </row>
    <row r="2877" spans="1:9" x14ac:dyDescent="0.2">
      <c r="A2877">
        <v>20110077</v>
      </c>
      <c r="B2877" t="s">
        <v>1650</v>
      </c>
      <c r="C2877">
        <v>0.60161507402422598</v>
      </c>
      <c r="D2877">
        <f>VLOOKUP(A2877,combine!A:R,4,FALSE)</f>
        <v>72.63</v>
      </c>
      <c r="E2877">
        <f>VLOOKUP(A2877,combine!A:R,5,FALSE)</f>
        <v>300</v>
      </c>
      <c r="F2877">
        <f>VLOOKUP(A2877,combine!A:R,13,FALSE)</f>
        <v>5.04</v>
      </c>
      <c r="G2877">
        <f>VLOOKUP(A2877,combine!A:R,14,FALSE)</f>
        <v>27.5</v>
      </c>
      <c r="H2877">
        <f>VLOOKUP(A2877,combine!A:R,16,FALSE)</f>
        <v>4.78</v>
      </c>
      <c r="I2877">
        <f>VLOOKUP(A2877,combine!A:R,17,FALSE)</f>
        <v>101</v>
      </c>
    </row>
    <row r="2878" spans="1:9" x14ac:dyDescent="0.2">
      <c r="A2878">
        <v>20120052</v>
      </c>
      <c r="B2878" t="s">
        <v>103</v>
      </c>
      <c r="C2878">
        <v>4.4678178963893203</v>
      </c>
      <c r="D2878">
        <f>VLOOKUP(A2878,combine!A:R,4,FALSE)</f>
        <v>73.25</v>
      </c>
      <c r="E2878">
        <f>VLOOKUP(A2878,combine!A:R,5,FALSE)</f>
        <v>244</v>
      </c>
      <c r="F2878">
        <f>VLOOKUP(A2878,combine!A:R,13,FALSE)</f>
        <v>4.4400000000000004</v>
      </c>
      <c r="G2878">
        <f>VLOOKUP(A2878,combine!A:R,14,FALSE)</f>
        <v>33.5</v>
      </c>
      <c r="H2878">
        <f>VLOOKUP(A2878,combine!A:R,16,FALSE)</f>
        <v>0</v>
      </c>
      <c r="I2878">
        <f>VLOOKUP(A2878,combine!A:R,17,FALSE)</f>
        <v>116</v>
      </c>
    </row>
    <row r="2879" spans="1:9" x14ac:dyDescent="0.2">
      <c r="A2879">
        <v>20090115</v>
      </c>
      <c r="B2879" t="s">
        <v>1650</v>
      </c>
      <c r="C2879">
        <v>0.40425531914893598</v>
      </c>
      <c r="D2879">
        <f>VLOOKUP(A2879,combine!A:R,4,FALSE)</f>
        <v>75.88</v>
      </c>
      <c r="E2879">
        <f>VLOOKUP(A2879,combine!A:R,5,FALSE)</f>
        <v>329</v>
      </c>
      <c r="F2879">
        <f>VLOOKUP(A2879,combine!A:R,13,FALSE)</f>
        <v>5.12</v>
      </c>
      <c r="G2879">
        <f>VLOOKUP(A2879,combine!A:R,14,FALSE)</f>
        <v>28</v>
      </c>
      <c r="H2879">
        <f>VLOOKUP(A2879,combine!A:R,16,FALSE)</f>
        <v>4.97</v>
      </c>
      <c r="I2879">
        <f>VLOOKUP(A2879,combine!A:R,17,FALSE)</f>
        <v>109</v>
      </c>
    </row>
    <row r="2880" spans="1:9" x14ac:dyDescent="0.2">
      <c r="A2880">
        <v>20040498</v>
      </c>
      <c r="B2880" t="s">
        <v>207</v>
      </c>
      <c r="C2880">
        <v>6.5550122249388698</v>
      </c>
      <c r="D2880">
        <f>VLOOKUP(A2880,combine!A:R,4,FALSE)</f>
        <v>72.099999999999994</v>
      </c>
      <c r="E2880">
        <f>VLOOKUP(A2880,combine!A:R,5,FALSE)</f>
        <v>213</v>
      </c>
      <c r="F2880">
        <f>VLOOKUP(A2880,combine!A:R,13,FALSE)</f>
        <v>4.5999999999999996</v>
      </c>
      <c r="G2880">
        <f>VLOOKUP(A2880,combine!A:R,14,FALSE)</f>
        <v>35</v>
      </c>
      <c r="H2880">
        <f>VLOOKUP(A2880,combine!A:R,16,FALSE)</f>
        <v>3.98</v>
      </c>
      <c r="I2880">
        <f>VLOOKUP(A2880,combine!A:R,17,FALSE)</f>
        <v>120</v>
      </c>
    </row>
    <row r="2881" spans="1:9" x14ac:dyDescent="0.2">
      <c r="A2881">
        <v>20060013</v>
      </c>
      <c r="B2881" t="s">
        <v>16641</v>
      </c>
      <c r="C2881">
        <v>1.8601134215500901</v>
      </c>
      <c r="D2881">
        <f>VLOOKUP(A2881,combine!A:R,4,FALSE)</f>
        <v>75.88</v>
      </c>
      <c r="E2881">
        <f>VLOOKUP(A2881,combine!A:R,5,FALSE)</f>
        <v>248</v>
      </c>
      <c r="F2881">
        <f>VLOOKUP(A2881,combine!A:R,13,FALSE)</f>
        <v>4.6399999999999997</v>
      </c>
      <c r="G2881">
        <f>VLOOKUP(A2881,combine!A:R,14,FALSE)</f>
        <v>38.5</v>
      </c>
      <c r="H2881">
        <f>VLOOKUP(A2881,combine!A:R,16,FALSE)</f>
        <v>4.4800000000000004</v>
      </c>
      <c r="I2881">
        <f>VLOOKUP(A2881,combine!A:R,17,FALSE)</f>
        <v>129</v>
      </c>
    </row>
    <row r="2882" spans="1:9" x14ac:dyDescent="0.2">
      <c r="A2882">
        <v>20110039</v>
      </c>
      <c r="B2882" t="s">
        <v>103</v>
      </c>
      <c r="C2882">
        <v>0.35</v>
      </c>
      <c r="D2882">
        <f>VLOOKUP(A2882,combine!A:R,4,FALSE)</f>
        <v>74.5</v>
      </c>
      <c r="E2882">
        <f>VLOOKUP(A2882,combine!A:R,5,FALSE)</f>
        <v>254</v>
      </c>
      <c r="F2882">
        <f>VLOOKUP(A2882,combine!A:R,13,FALSE)</f>
        <v>4.8099999999999996</v>
      </c>
      <c r="G2882">
        <f>VLOOKUP(A2882,combine!A:R,14,FALSE)</f>
        <v>31</v>
      </c>
      <c r="H2882">
        <f>VLOOKUP(A2882,combine!A:R,16,FALSE)</f>
        <v>4.28</v>
      </c>
      <c r="I2882">
        <f>VLOOKUP(A2882,combine!A:R,17,FALSE)</f>
        <v>116</v>
      </c>
    </row>
    <row r="2883" spans="1:9" x14ac:dyDescent="0.2">
      <c r="A2883">
        <v>20130097</v>
      </c>
      <c r="B2883" t="s">
        <v>103</v>
      </c>
      <c r="C2883">
        <v>5.3490566037735796</v>
      </c>
      <c r="D2883">
        <f>VLOOKUP(A2883,combine!A:R,4,FALSE)</f>
        <v>73.5</v>
      </c>
      <c r="E2883">
        <f>VLOOKUP(A2883,combine!A:R,5,FALSE)</f>
        <v>234</v>
      </c>
      <c r="F2883">
        <f>VLOOKUP(A2883,combine!A:R,13,FALSE)</f>
        <v>4.47</v>
      </c>
      <c r="G2883">
        <f>VLOOKUP(A2883,combine!A:R,14,FALSE)</f>
        <v>34</v>
      </c>
      <c r="H2883">
        <f>VLOOKUP(A2883,combine!A:R,16,FALSE)</f>
        <v>4.18</v>
      </c>
      <c r="I2883">
        <f>VLOOKUP(A2883,combine!A:R,17,FALSE)</f>
        <v>131</v>
      </c>
    </row>
    <row r="2884" spans="1:9" x14ac:dyDescent="0.2">
      <c r="A2884">
        <v>20140017</v>
      </c>
      <c r="B2884" t="s">
        <v>103</v>
      </c>
      <c r="C2884">
        <v>4.6903460837887003</v>
      </c>
      <c r="D2884">
        <f>VLOOKUP(A2884,combine!A:R,4,FALSE)</f>
        <v>74</v>
      </c>
      <c r="E2884">
        <f>VLOOKUP(A2884,combine!A:R,5,FALSE)</f>
        <v>234</v>
      </c>
      <c r="F2884">
        <f>VLOOKUP(A2884,combine!A:R,13,FALSE)</f>
        <v>4.6500000000000004</v>
      </c>
      <c r="G2884">
        <f>VLOOKUP(A2884,combine!A:R,14,FALSE)</f>
        <v>35</v>
      </c>
      <c r="H2884">
        <f>VLOOKUP(A2884,combine!A:R,16,FALSE)</f>
        <v>4.4000000000000004</v>
      </c>
      <c r="I2884">
        <f>VLOOKUP(A2884,combine!A:R,17,FALSE)</f>
        <v>116</v>
      </c>
    </row>
    <row r="2885" spans="1:9" x14ac:dyDescent="0.2">
      <c r="A2885">
        <v>20040039</v>
      </c>
      <c r="B2885" t="s">
        <v>99</v>
      </c>
      <c r="C2885">
        <v>4.0841042893187502</v>
      </c>
      <c r="D2885">
        <f>VLOOKUP(A2885,combine!A:R,4,FALSE)</f>
        <v>73.599999999999994</v>
      </c>
      <c r="E2885">
        <f>VLOOKUP(A2885,combine!A:R,5,FALSE)</f>
        <v>234</v>
      </c>
      <c r="F2885">
        <f>VLOOKUP(A2885,combine!A:R,13,FALSE)</f>
        <v>4.67</v>
      </c>
      <c r="G2885">
        <f>VLOOKUP(A2885,combine!A:R,14,FALSE)</f>
        <v>0</v>
      </c>
      <c r="H2885">
        <f>VLOOKUP(A2885,combine!A:R,16,FALSE)</f>
        <v>0</v>
      </c>
      <c r="I2885">
        <f>VLOOKUP(A2885,combine!A:R,17,FALSE)</f>
        <v>0</v>
      </c>
    </row>
    <row r="2886" spans="1:9" x14ac:dyDescent="0.2">
      <c r="A2886">
        <v>20060126</v>
      </c>
      <c r="B2886" t="s">
        <v>77</v>
      </c>
      <c r="C2886">
        <v>-2.4812030075187899</v>
      </c>
      <c r="D2886">
        <f>VLOOKUP(A2886,combine!A:R,4,FALSE)</f>
        <v>71.38</v>
      </c>
      <c r="E2886">
        <f>VLOOKUP(A2886,combine!A:R,5,FALSE)</f>
        <v>257</v>
      </c>
      <c r="F2886">
        <f>VLOOKUP(A2886,combine!A:R,13,FALSE)</f>
        <v>4.78</v>
      </c>
      <c r="G2886">
        <f>VLOOKUP(A2886,combine!A:R,14,FALSE)</f>
        <v>0</v>
      </c>
      <c r="H2886">
        <f>VLOOKUP(A2886,combine!A:R,16,FALSE)</f>
        <v>0</v>
      </c>
      <c r="I2886">
        <f>VLOOKUP(A2886,combine!A:R,17,FALSE)</f>
        <v>0</v>
      </c>
    </row>
    <row r="2887" spans="1:9" x14ac:dyDescent="0.2">
      <c r="A2887">
        <v>20140079</v>
      </c>
      <c r="B2887" t="s">
        <v>207</v>
      </c>
      <c r="C2887">
        <v>11.0949720670391</v>
      </c>
      <c r="D2887">
        <f>VLOOKUP(A2887,combine!A:R,4,FALSE)</f>
        <v>70.88</v>
      </c>
      <c r="E2887">
        <f>VLOOKUP(A2887,combine!A:R,5,FALSE)</f>
        <v>198</v>
      </c>
      <c r="F2887">
        <f>VLOOKUP(A2887,combine!A:R,13,FALSE)</f>
        <v>4.42</v>
      </c>
      <c r="G2887">
        <f>VLOOKUP(A2887,combine!A:R,14,FALSE)</f>
        <v>38</v>
      </c>
      <c r="H2887">
        <f>VLOOKUP(A2887,combine!A:R,16,FALSE)</f>
        <v>0</v>
      </c>
      <c r="I2887">
        <f>VLOOKUP(A2887,combine!A:R,17,FALSE)</f>
        <v>118</v>
      </c>
    </row>
    <row r="2888" spans="1:9" x14ac:dyDescent="0.2">
      <c r="A2888">
        <v>20110165</v>
      </c>
      <c r="B2888" t="s">
        <v>77</v>
      </c>
      <c r="C2888">
        <v>-0.26888217522658597</v>
      </c>
      <c r="D2888">
        <f>VLOOKUP(A2888,combine!A:R,4,FALSE)</f>
        <v>74.63</v>
      </c>
      <c r="E2888">
        <f>VLOOKUP(A2888,combine!A:R,5,FALSE)</f>
        <v>278</v>
      </c>
      <c r="F2888">
        <f>VLOOKUP(A2888,combine!A:R,13,FALSE)</f>
        <v>4.91</v>
      </c>
      <c r="G2888">
        <f>VLOOKUP(A2888,combine!A:R,14,FALSE)</f>
        <v>28.5</v>
      </c>
      <c r="H2888">
        <f>VLOOKUP(A2888,combine!A:R,16,FALSE)</f>
        <v>4.59</v>
      </c>
      <c r="I2888">
        <f>VLOOKUP(A2888,combine!A:R,17,FALSE)</f>
        <v>107</v>
      </c>
    </row>
    <row r="2889" spans="1:9" x14ac:dyDescent="0.2">
      <c r="A2889">
        <v>20130094</v>
      </c>
      <c r="B2889" t="s">
        <v>42</v>
      </c>
      <c r="C2889">
        <v>1.19829424307036</v>
      </c>
      <c r="D2889">
        <f>VLOOKUP(A2889,combine!A:R,4,FALSE)</f>
        <v>73</v>
      </c>
      <c r="E2889">
        <f>VLOOKUP(A2889,combine!A:R,5,FALSE)</f>
        <v>335</v>
      </c>
      <c r="F2889">
        <f>VLOOKUP(A2889,combine!A:R,13,FALSE)</f>
        <v>5.37</v>
      </c>
      <c r="G2889">
        <f>VLOOKUP(A2889,combine!A:R,14,FALSE)</f>
        <v>29.5</v>
      </c>
      <c r="H2889">
        <f>VLOOKUP(A2889,combine!A:R,16,FALSE)</f>
        <v>4.91</v>
      </c>
      <c r="I2889">
        <f>VLOOKUP(A2889,combine!A:R,17,FALSE)</f>
        <v>102</v>
      </c>
    </row>
    <row r="2890" spans="1:9" x14ac:dyDescent="0.2">
      <c r="A2890">
        <v>20110949</v>
      </c>
      <c r="B2890" t="s">
        <v>207</v>
      </c>
      <c r="C2890">
        <v>9.9411764705882302</v>
      </c>
      <c r="D2890">
        <f>VLOOKUP(A2890,combine!A:R,4,FALSE)</f>
        <v>72.75</v>
      </c>
      <c r="E2890">
        <f>VLOOKUP(A2890,combine!A:R,5,FALSE)</f>
        <v>202</v>
      </c>
      <c r="F2890">
        <f>VLOOKUP(A2890,combine!A:R,13,FALSE)</f>
        <v>4.6399999999999997</v>
      </c>
      <c r="G2890">
        <f>VLOOKUP(A2890,combine!A:R,14,FALSE)</f>
        <v>31</v>
      </c>
      <c r="H2890">
        <f>VLOOKUP(A2890,combine!A:R,16,FALSE)</f>
        <v>4.1900000000000004</v>
      </c>
      <c r="I2890">
        <f>VLOOKUP(A2890,combine!A:R,17,FALSE)</f>
        <v>123</v>
      </c>
    </row>
    <row r="2891" spans="1:9" x14ac:dyDescent="0.2">
      <c r="A2891">
        <v>20110027</v>
      </c>
      <c r="B2891" t="s">
        <v>18</v>
      </c>
      <c r="C2891">
        <v>9.65</v>
      </c>
      <c r="D2891">
        <f>VLOOKUP(A2891,combine!A:R,4,FALSE)</f>
        <v>74.25</v>
      </c>
      <c r="E2891">
        <f>VLOOKUP(A2891,combine!A:R,5,FALSE)</f>
        <v>211</v>
      </c>
      <c r="F2891">
        <f>VLOOKUP(A2891,combine!A:R,13,FALSE)</f>
        <v>4.42</v>
      </c>
      <c r="G2891">
        <f>VLOOKUP(A2891,combine!A:R,14,FALSE)</f>
        <v>36</v>
      </c>
      <c r="H2891">
        <f>VLOOKUP(A2891,combine!A:R,16,FALSE)</f>
        <v>4.0599999999999996</v>
      </c>
      <c r="I2891">
        <f>VLOOKUP(A2891,combine!A:R,17,FALSE)</f>
        <v>123</v>
      </c>
    </row>
    <row r="2892" spans="1:9" x14ac:dyDescent="0.2">
      <c r="A2892">
        <v>20140138</v>
      </c>
      <c r="B2892" t="s">
        <v>49</v>
      </c>
      <c r="D2892">
        <f>VLOOKUP(A2892,combine!A:R,4,FALSE)</f>
        <v>72.25</v>
      </c>
      <c r="E2892">
        <f>VLOOKUP(A2892,combine!A:R,5,FALSE)</f>
        <v>229</v>
      </c>
      <c r="F2892">
        <f>VLOOKUP(A2892,combine!A:R,13,FALSE)</f>
        <v>4.58</v>
      </c>
      <c r="G2892">
        <f>VLOOKUP(A2892,combine!A:R,14,FALSE)</f>
        <v>33</v>
      </c>
      <c r="H2892">
        <f>VLOOKUP(A2892,combine!A:R,16,FALSE)</f>
        <v>4.22</v>
      </c>
      <c r="I2892">
        <f>VLOOKUP(A2892,combine!A:R,17,FALSE)</f>
        <v>116</v>
      </c>
    </row>
    <row r="2893" spans="1:9" x14ac:dyDescent="0.2">
      <c r="A2893">
        <v>20120236</v>
      </c>
      <c r="B2893" t="s">
        <v>38</v>
      </c>
      <c r="C2893">
        <v>1.92592592592592</v>
      </c>
      <c r="D2893">
        <f>VLOOKUP(A2893,combine!A:R,4,FALSE)</f>
        <v>74.25</v>
      </c>
      <c r="E2893">
        <f>VLOOKUP(A2893,combine!A:R,5,FALSE)</f>
        <v>315</v>
      </c>
      <c r="F2893">
        <f>VLOOKUP(A2893,combine!A:R,13,FALSE)</f>
        <v>5.04</v>
      </c>
      <c r="G2893">
        <f>VLOOKUP(A2893,combine!A:R,14,FALSE)</f>
        <v>0</v>
      </c>
      <c r="H2893">
        <f>VLOOKUP(A2893,combine!A:R,16,FALSE)</f>
        <v>0</v>
      </c>
      <c r="I2893">
        <f>VLOOKUP(A2893,combine!A:R,17,FALSE)</f>
        <v>0</v>
      </c>
    </row>
    <row r="2894" spans="1:9" x14ac:dyDescent="0.2">
      <c r="A2894">
        <v>20130148</v>
      </c>
      <c r="B2894" t="s">
        <v>103</v>
      </c>
      <c r="C2894">
        <v>4.1218181818181803</v>
      </c>
      <c r="D2894">
        <f>VLOOKUP(A2894,combine!A:R,4,FALSE)</f>
        <v>73.25</v>
      </c>
      <c r="E2894">
        <f>VLOOKUP(A2894,combine!A:R,5,FALSE)</f>
        <v>250</v>
      </c>
      <c r="F2894">
        <f>VLOOKUP(A2894,combine!A:R,13,FALSE)</f>
        <v>4.66</v>
      </c>
      <c r="G2894">
        <f>VLOOKUP(A2894,combine!A:R,14,FALSE)</f>
        <v>0</v>
      </c>
      <c r="H2894">
        <f>VLOOKUP(A2894,combine!A:R,16,FALSE)</f>
        <v>0</v>
      </c>
      <c r="I2894">
        <f>VLOOKUP(A2894,combine!A:R,17,FALSE)</f>
        <v>113</v>
      </c>
    </row>
    <row r="2895" spans="1:9" x14ac:dyDescent="0.2">
      <c r="A2895">
        <v>20130032</v>
      </c>
      <c r="B2895" t="s">
        <v>207</v>
      </c>
      <c r="C2895">
        <v>7.68965517241379</v>
      </c>
      <c r="D2895">
        <f>VLOOKUP(A2895,combine!A:R,4,FALSE)</f>
        <v>69.88</v>
      </c>
      <c r="E2895">
        <f>VLOOKUP(A2895,combine!A:R,5,FALSE)</f>
        <v>208</v>
      </c>
      <c r="F2895">
        <f>VLOOKUP(A2895,combine!A:R,13,FALSE)</f>
        <v>4.5</v>
      </c>
      <c r="G2895">
        <f>VLOOKUP(A2895,combine!A:R,14,FALSE)</f>
        <v>35.5</v>
      </c>
      <c r="H2895">
        <f>VLOOKUP(A2895,combine!A:R,16,FALSE)</f>
        <v>0</v>
      </c>
      <c r="I2895">
        <f>VLOOKUP(A2895,combine!A:R,17,FALSE)</f>
        <v>118</v>
      </c>
    </row>
    <row r="2896" spans="1:9" x14ac:dyDescent="0.2">
      <c r="A2896">
        <v>20120169</v>
      </c>
      <c r="B2896" t="s">
        <v>18</v>
      </c>
      <c r="C2896">
        <v>7.6458333333333304</v>
      </c>
      <c r="D2896">
        <f>VLOOKUP(A2896,combine!A:R,4,FALSE)</f>
        <v>70</v>
      </c>
      <c r="E2896">
        <f>VLOOKUP(A2896,combine!A:R,5,FALSE)</f>
        <v>191</v>
      </c>
      <c r="F2896">
        <f>VLOOKUP(A2896,combine!A:R,13,FALSE)</f>
        <v>4.4800000000000004</v>
      </c>
      <c r="G2896">
        <f>VLOOKUP(A2896,combine!A:R,14,FALSE)</f>
        <v>34.5</v>
      </c>
      <c r="H2896">
        <f>VLOOKUP(A2896,combine!A:R,16,FALSE)</f>
        <v>4.03</v>
      </c>
      <c r="I2896">
        <f>VLOOKUP(A2896,combine!A:R,17,FALSE)</f>
        <v>118</v>
      </c>
    </row>
    <row r="2897" spans="1:9" x14ac:dyDescent="0.2">
      <c r="A2897">
        <v>20120035</v>
      </c>
      <c r="B2897" t="s">
        <v>77</v>
      </c>
      <c r="C2897">
        <v>1.72151898734177</v>
      </c>
      <c r="D2897">
        <f>VLOOKUP(A2897,combine!A:R,4,FALSE)</f>
        <v>73.63</v>
      </c>
      <c r="E2897">
        <f>VLOOKUP(A2897,combine!A:R,5,FALSE)</f>
        <v>272</v>
      </c>
      <c r="F2897">
        <f>VLOOKUP(A2897,combine!A:R,13,FALSE)</f>
        <v>4.76</v>
      </c>
      <c r="G2897">
        <f>VLOOKUP(A2897,combine!A:R,14,FALSE)</f>
        <v>0</v>
      </c>
      <c r="H2897">
        <f>VLOOKUP(A2897,combine!A:R,16,FALSE)</f>
        <v>0</v>
      </c>
      <c r="I2897">
        <f>VLOOKUP(A2897,combine!A:R,17,FALSE)</f>
        <v>0</v>
      </c>
    </row>
    <row r="2898" spans="1:9" x14ac:dyDescent="0.2">
      <c r="A2898">
        <v>20110164</v>
      </c>
      <c r="B2898" t="s">
        <v>18</v>
      </c>
      <c r="C2898">
        <v>11.0444444444444</v>
      </c>
      <c r="D2898">
        <f>VLOOKUP(A2898,combine!A:R,4,FALSE)</f>
        <v>71.25</v>
      </c>
      <c r="E2898">
        <f>VLOOKUP(A2898,combine!A:R,5,FALSE)</f>
        <v>190</v>
      </c>
      <c r="F2898">
        <f>VLOOKUP(A2898,combine!A:R,13,FALSE)</f>
        <v>4.49</v>
      </c>
      <c r="G2898">
        <f>VLOOKUP(A2898,combine!A:R,14,FALSE)</f>
        <v>36.5</v>
      </c>
      <c r="H2898">
        <f>VLOOKUP(A2898,combine!A:R,16,FALSE)</f>
        <v>4</v>
      </c>
      <c r="I2898">
        <f>VLOOKUP(A2898,combine!A:R,17,FALSE)</f>
        <v>120</v>
      </c>
    </row>
    <row r="2899" spans="1:9" x14ac:dyDescent="0.2">
      <c r="A2899">
        <v>20130053</v>
      </c>
      <c r="B2899" t="s">
        <v>38</v>
      </c>
      <c r="C2899">
        <v>0.32046332046331999</v>
      </c>
      <c r="D2899">
        <f>VLOOKUP(A2899,combine!A:R,4,FALSE)</f>
        <v>80.13</v>
      </c>
      <c r="E2899">
        <f>VLOOKUP(A2899,combine!A:R,5,FALSE)</f>
        <v>277</v>
      </c>
      <c r="F2899">
        <f>VLOOKUP(A2899,combine!A:R,13,FALSE)</f>
        <v>4.62</v>
      </c>
      <c r="G2899">
        <f>VLOOKUP(A2899,combine!A:R,14,FALSE)</f>
        <v>34.5</v>
      </c>
      <c r="H2899">
        <f>VLOOKUP(A2899,combine!A:R,16,FALSE)</f>
        <v>4.51</v>
      </c>
      <c r="I2899">
        <f>VLOOKUP(A2899,combine!A:R,17,FALSE)</f>
        <v>121</v>
      </c>
    </row>
    <row r="2900" spans="1:9" x14ac:dyDescent="0.2">
      <c r="A2900">
        <v>20120087</v>
      </c>
      <c r="B2900" t="s">
        <v>1650</v>
      </c>
      <c r="C2900">
        <v>2.7460317460317398</v>
      </c>
      <c r="D2900">
        <f>VLOOKUP(A2900,combine!A:R,4,FALSE)</f>
        <v>74.5</v>
      </c>
      <c r="E2900">
        <f>VLOOKUP(A2900,combine!A:R,5,FALSE)</f>
        <v>309</v>
      </c>
      <c r="F2900">
        <f>VLOOKUP(A2900,combine!A:R,13,FALSE)</f>
        <v>5.32</v>
      </c>
      <c r="G2900">
        <f>VLOOKUP(A2900,combine!A:R,14,FALSE)</f>
        <v>0</v>
      </c>
      <c r="H2900">
        <f>VLOOKUP(A2900,combine!A:R,16,FALSE)</f>
        <v>0</v>
      </c>
      <c r="I2900">
        <f>VLOOKUP(A2900,combine!A:R,17,FALSE)</f>
        <v>0</v>
      </c>
    </row>
    <row r="2901" spans="1:9" x14ac:dyDescent="0.2">
      <c r="A2901">
        <v>20140048</v>
      </c>
      <c r="B2901" t="s">
        <v>42</v>
      </c>
      <c r="C2901">
        <v>-0.48188405797101402</v>
      </c>
      <c r="D2901">
        <f>VLOOKUP(A2901,combine!A:R,4,FALSE)</f>
        <v>73.63</v>
      </c>
      <c r="E2901">
        <f>VLOOKUP(A2901,combine!A:R,5,FALSE)</f>
        <v>299</v>
      </c>
      <c r="F2901">
        <f>VLOOKUP(A2901,combine!A:R,13,FALSE)</f>
        <v>5.0599999999999996</v>
      </c>
      <c r="G2901">
        <f>VLOOKUP(A2901,combine!A:R,14,FALSE)</f>
        <v>29.5</v>
      </c>
      <c r="H2901">
        <f>VLOOKUP(A2901,combine!A:R,16,FALSE)</f>
        <v>4.83</v>
      </c>
      <c r="I2901">
        <f>VLOOKUP(A2901,combine!A:R,17,FALSE)</f>
        <v>101</v>
      </c>
    </row>
    <row r="2902" spans="1:9" x14ac:dyDescent="0.2">
      <c r="A2902">
        <v>20100685</v>
      </c>
      <c r="B2902" t="s">
        <v>99</v>
      </c>
      <c r="C2902">
        <v>3.5</v>
      </c>
      <c r="D2902">
        <f>VLOOKUP(A2902,combine!A:R,4,FALSE)</f>
        <v>73</v>
      </c>
      <c r="E2902">
        <f>VLOOKUP(A2902,combine!A:R,5,FALSE)</f>
        <v>247</v>
      </c>
      <c r="F2902">
        <f>VLOOKUP(A2902,combine!A:R,13,FALSE)</f>
        <v>4.75</v>
      </c>
      <c r="G2902">
        <f>VLOOKUP(A2902,combine!A:R,14,FALSE)</f>
        <v>36.5</v>
      </c>
      <c r="H2902">
        <f>VLOOKUP(A2902,combine!A:R,16,FALSE)</f>
        <v>4.21</v>
      </c>
      <c r="I2902">
        <f>VLOOKUP(A2902,combine!A:R,17,FALSE)</f>
        <v>119</v>
      </c>
    </row>
    <row r="2903" spans="1:9" x14ac:dyDescent="0.2">
      <c r="A2903">
        <v>20120147</v>
      </c>
      <c r="B2903" t="s">
        <v>103</v>
      </c>
      <c r="C2903">
        <v>0.75</v>
      </c>
      <c r="D2903">
        <f>VLOOKUP(A2903,combine!A:R,4,FALSE)</f>
        <v>74.38</v>
      </c>
      <c r="E2903">
        <f>VLOOKUP(A2903,combine!A:R,5,FALSE)</f>
        <v>236</v>
      </c>
      <c r="F2903">
        <f>VLOOKUP(A2903,combine!A:R,13,FALSE)</f>
        <v>4.58</v>
      </c>
      <c r="G2903">
        <f>VLOOKUP(A2903,combine!A:R,14,FALSE)</f>
        <v>34.5</v>
      </c>
      <c r="H2903">
        <f>VLOOKUP(A2903,combine!A:R,16,FALSE)</f>
        <v>4.18</v>
      </c>
      <c r="I2903">
        <f>VLOOKUP(A2903,combine!A:R,17,FALSE)</f>
        <v>121</v>
      </c>
    </row>
    <row r="2904" spans="1:9" x14ac:dyDescent="0.2">
      <c r="A2904">
        <v>20130544</v>
      </c>
      <c r="B2904" t="s">
        <v>34</v>
      </c>
      <c r="C2904">
        <v>0</v>
      </c>
      <c r="D2904">
        <f>VLOOKUP(A2904,combine!A:R,4,FALSE)</f>
        <v>76.38</v>
      </c>
      <c r="E2904">
        <f>VLOOKUP(A2904,combine!A:R,5,FALSE)</f>
        <v>225</v>
      </c>
      <c r="F2904">
        <f>VLOOKUP(A2904,combine!A:R,13,FALSE)</f>
        <v>4.51</v>
      </c>
      <c r="G2904">
        <f>VLOOKUP(A2904,combine!A:R,14,FALSE)</f>
        <v>34.5</v>
      </c>
      <c r="H2904">
        <f>VLOOKUP(A2904,combine!A:R,16,FALSE)</f>
        <v>4.07</v>
      </c>
      <c r="I2904">
        <f>VLOOKUP(A2904,combine!A:R,17,FALSE)</f>
        <v>120</v>
      </c>
    </row>
    <row r="2905" spans="1:9" x14ac:dyDescent="0.2">
      <c r="A2905">
        <v>20110195</v>
      </c>
      <c r="B2905" t="s">
        <v>103</v>
      </c>
      <c r="C2905">
        <v>4.5434083601286099</v>
      </c>
      <c r="D2905">
        <f>VLOOKUP(A2905,combine!A:R,4,FALSE)</f>
        <v>73</v>
      </c>
      <c r="E2905">
        <f>VLOOKUP(A2905,combine!A:R,5,FALSE)</f>
        <v>241</v>
      </c>
      <c r="F2905">
        <f>VLOOKUP(A2905,combine!A:R,13,FALSE)</f>
        <v>4.6500000000000004</v>
      </c>
      <c r="G2905">
        <f>VLOOKUP(A2905,combine!A:R,14,FALSE)</f>
        <v>30.5</v>
      </c>
      <c r="H2905">
        <f>VLOOKUP(A2905,combine!A:R,16,FALSE)</f>
        <v>4.28</v>
      </c>
      <c r="I2905">
        <f>VLOOKUP(A2905,combine!A:R,17,FALSE)</f>
        <v>114</v>
      </c>
    </row>
    <row r="2906" spans="1:9" x14ac:dyDescent="0.2">
      <c r="A2906">
        <v>20130033</v>
      </c>
      <c r="B2906" t="s">
        <v>207</v>
      </c>
      <c r="C2906">
        <v>7.5140740740740704</v>
      </c>
      <c r="D2906">
        <f>VLOOKUP(A2906,combine!A:R,4,FALSE)</f>
        <v>72.25</v>
      </c>
      <c r="E2906">
        <f>VLOOKUP(A2906,combine!A:R,5,FALSE)</f>
        <v>217</v>
      </c>
      <c r="F2906">
        <f>VLOOKUP(A2906,combine!A:R,13,FALSE)</f>
        <v>4.5599999999999996</v>
      </c>
      <c r="G2906">
        <f>VLOOKUP(A2906,combine!A:R,14,FALSE)</f>
        <v>38.5</v>
      </c>
      <c r="H2906">
        <f>VLOOKUP(A2906,combine!A:R,16,FALSE)</f>
        <v>0</v>
      </c>
      <c r="I2906">
        <f>VLOOKUP(A2906,combine!A:R,17,FALSE)</f>
        <v>0</v>
      </c>
    </row>
    <row r="2907" spans="1:9" x14ac:dyDescent="0.2">
      <c r="A2907">
        <v>20130064</v>
      </c>
      <c r="B2907" t="s">
        <v>18</v>
      </c>
      <c r="C2907">
        <v>8.4057971014492701</v>
      </c>
      <c r="D2907">
        <f>VLOOKUP(A2907,combine!A:R,4,FALSE)</f>
        <v>71.13</v>
      </c>
      <c r="E2907">
        <f>VLOOKUP(A2907,combine!A:R,5,FALSE)</f>
        <v>201</v>
      </c>
      <c r="F2907">
        <f>VLOOKUP(A2907,combine!A:R,13,FALSE)</f>
        <v>4.47</v>
      </c>
      <c r="G2907">
        <f>VLOOKUP(A2907,combine!A:R,14,FALSE)</f>
        <v>38</v>
      </c>
      <c r="H2907">
        <f>VLOOKUP(A2907,combine!A:R,16,FALSE)</f>
        <v>4.1500000000000004</v>
      </c>
      <c r="I2907">
        <f>VLOOKUP(A2907,combine!A:R,17,FALSE)</f>
        <v>125</v>
      </c>
    </row>
    <row r="2908" spans="1:9" x14ac:dyDescent="0.2">
      <c r="A2908">
        <v>20130210</v>
      </c>
      <c r="B2908" t="s">
        <v>18</v>
      </c>
      <c r="C2908">
        <v>8.6337209302325508</v>
      </c>
      <c r="D2908">
        <f>VLOOKUP(A2908,combine!A:R,4,FALSE)</f>
        <v>72.88</v>
      </c>
      <c r="E2908">
        <f>VLOOKUP(A2908,combine!A:R,5,FALSE)</f>
        <v>187</v>
      </c>
      <c r="F2908">
        <f>VLOOKUP(A2908,combine!A:R,13,FALSE)</f>
        <v>4.54</v>
      </c>
      <c r="G2908">
        <f>VLOOKUP(A2908,combine!A:R,14,FALSE)</f>
        <v>36</v>
      </c>
      <c r="H2908">
        <f>VLOOKUP(A2908,combine!A:R,16,FALSE)</f>
        <v>4.32</v>
      </c>
      <c r="I2908">
        <f>VLOOKUP(A2908,combine!A:R,17,FALSE)</f>
        <v>126</v>
      </c>
    </row>
    <row r="2909" spans="1:9" x14ac:dyDescent="0.2">
      <c r="A2909">
        <v>20140144</v>
      </c>
      <c r="B2909" t="s">
        <v>103</v>
      </c>
      <c r="C2909">
        <v>4.5577523413111303</v>
      </c>
      <c r="D2909">
        <f>VLOOKUP(A2909,combine!A:R,4,FALSE)</f>
        <v>75</v>
      </c>
      <c r="E2909">
        <f>VLOOKUP(A2909,combine!A:R,5,FALSE)</f>
        <v>218</v>
      </c>
      <c r="F2909">
        <f>VLOOKUP(A2909,combine!A:R,13,FALSE)</f>
        <v>4.5199999999999996</v>
      </c>
      <c r="G2909">
        <f>VLOOKUP(A2909,combine!A:R,14,FALSE)</f>
        <v>31.5</v>
      </c>
      <c r="H2909">
        <f>VLOOKUP(A2909,combine!A:R,16,FALSE)</f>
        <v>0</v>
      </c>
      <c r="I2909">
        <f>VLOOKUP(A2909,combine!A:R,17,FALSE)</f>
        <v>117</v>
      </c>
    </row>
    <row r="2910" spans="1:9" x14ac:dyDescent="0.2">
      <c r="A2910">
        <v>20130169</v>
      </c>
      <c r="B2910" t="s">
        <v>207</v>
      </c>
      <c r="C2910">
        <v>11.7524752475247</v>
      </c>
      <c r="D2910">
        <f>VLOOKUP(A2910,combine!A:R,4,FALSE)</f>
        <v>73.13</v>
      </c>
      <c r="E2910">
        <f>VLOOKUP(A2910,combine!A:R,5,FALSE)</f>
        <v>207</v>
      </c>
      <c r="F2910">
        <f>VLOOKUP(A2910,combine!A:R,13,FALSE)</f>
        <v>4.58</v>
      </c>
      <c r="G2910">
        <f>VLOOKUP(A2910,combine!A:R,14,FALSE)</f>
        <v>34.5</v>
      </c>
      <c r="H2910">
        <f>VLOOKUP(A2910,combine!A:R,16,FALSE)</f>
        <v>4.0999999999999996</v>
      </c>
      <c r="I2910">
        <f>VLOOKUP(A2910,combine!A:R,17,FALSE)</f>
        <v>123</v>
      </c>
    </row>
    <row r="2911" spans="1:9" x14ac:dyDescent="0.2">
      <c r="A2911">
        <v>20100010</v>
      </c>
      <c r="B2911" t="s">
        <v>38</v>
      </c>
      <c r="C2911">
        <v>0.91007194244604295</v>
      </c>
      <c r="D2911">
        <f>VLOOKUP(A2911,combine!A:R,4,FALSE)</f>
        <v>74.38</v>
      </c>
      <c r="E2911">
        <f>VLOOKUP(A2911,combine!A:R,5,FALSE)</f>
        <v>295</v>
      </c>
      <c r="F2911">
        <f>VLOOKUP(A2911,combine!A:R,13,FALSE)</f>
        <v>4.87</v>
      </c>
      <c r="G2911">
        <f>VLOOKUP(A2911,combine!A:R,14,FALSE)</f>
        <v>35.5</v>
      </c>
      <c r="H2911">
        <f>VLOOKUP(A2911,combine!A:R,16,FALSE)</f>
        <v>4.43</v>
      </c>
      <c r="I2911">
        <f>VLOOKUP(A2911,combine!A:R,17,FALSE)</f>
        <v>116</v>
      </c>
    </row>
    <row r="2912" spans="1:9" x14ac:dyDescent="0.2">
      <c r="A2912">
        <v>20120198</v>
      </c>
      <c r="B2912" t="s">
        <v>34</v>
      </c>
      <c r="C2912">
        <v>0</v>
      </c>
      <c r="D2912">
        <f>VLOOKUP(A2912,combine!A:R,4,FALSE)</f>
        <v>76.88</v>
      </c>
      <c r="E2912">
        <f>VLOOKUP(A2912,combine!A:R,5,FALSE)</f>
        <v>219</v>
      </c>
      <c r="F2912">
        <f>VLOOKUP(A2912,combine!A:R,13,FALSE)</f>
        <v>4.37</v>
      </c>
      <c r="G2912">
        <f>VLOOKUP(A2912,combine!A:R,14,FALSE)</f>
        <v>33</v>
      </c>
      <c r="H2912">
        <f>VLOOKUP(A2912,combine!A:R,16,FALSE)</f>
        <v>0</v>
      </c>
      <c r="I2912">
        <f>VLOOKUP(A2912,combine!A:R,17,FALSE)</f>
        <v>125</v>
      </c>
    </row>
    <row r="2913" spans="1:9" x14ac:dyDescent="0.2">
      <c r="A2913">
        <v>20130017</v>
      </c>
      <c r="B2913" t="s">
        <v>103</v>
      </c>
      <c r="C2913">
        <v>0.94845360824742198</v>
      </c>
      <c r="D2913">
        <f>VLOOKUP(A2913,combine!A:R,4,FALSE)</f>
        <v>75</v>
      </c>
      <c r="E2913">
        <f>VLOOKUP(A2913,combine!A:R,5,FALSE)</f>
        <v>241</v>
      </c>
      <c r="F2913">
        <f>VLOOKUP(A2913,combine!A:R,13,FALSE)</f>
        <v>4.74</v>
      </c>
      <c r="G2913">
        <f>VLOOKUP(A2913,combine!A:R,14,FALSE)</f>
        <v>0</v>
      </c>
      <c r="H2913">
        <f>VLOOKUP(A2913,combine!A:R,16,FALSE)</f>
        <v>0</v>
      </c>
      <c r="I2913">
        <f>VLOOKUP(A2913,combine!A:R,17,FALSE)</f>
        <v>0</v>
      </c>
    </row>
    <row r="2914" spans="1:9" x14ac:dyDescent="0.2">
      <c r="A2914">
        <v>20110128</v>
      </c>
      <c r="B2914" t="s">
        <v>18</v>
      </c>
      <c r="C2914">
        <v>13.468085106382899</v>
      </c>
      <c r="D2914">
        <f>VLOOKUP(A2914,combine!A:R,4,FALSE)</f>
        <v>73.25</v>
      </c>
      <c r="E2914">
        <f>VLOOKUP(A2914,combine!A:R,5,FALSE)</f>
        <v>197</v>
      </c>
      <c r="F2914">
        <f>VLOOKUP(A2914,combine!A:R,13,FALSE)</f>
        <v>4.5</v>
      </c>
      <c r="G2914">
        <f>VLOOKUP(A2914,combine!A:R,14,FALSE)</f>
        <v>35.5</v>
      </c>
      <c r="H2914">
        <f>VLOOKUP(A2914,combine!A:R,16,FALSE)</f>
        <v>4.01</v>
      </c>
      <c r="I2914">
        <f>VLOOKUP(A2914,combine!A:R,17,FALSE)</f>
        <v>129</v>
      </c>
    </row>
    <row r="2915" spans="1:9" x14ac:dyDescent="0.2">
      <c r="A2915">
        <v>20130048</v>
      </c>
      <c r="B2915" t="s">
        <v>49</v>
      </c>
      <c r="C2915">
        <v>0</v>
      </c>
      <c r="D2915">
        <f>VLOOKUP(A2915,combine!A:R,4,FALSE)</f>
        <v>73.38</v>
      </c>
      <c r="E2915">
        <f>VLOOKUP(A2915,combine!A:R,5,FALSE)</f>
        <v>230</v>
      </c>
      <c r="F2915">
        <f>VLOOKUP(A2915,combine!A:R,13,FALSE)</f>
        <v>4.5999999999999996</v>
      </c>
      <c r="G2915">
        <f>VLOOKUP(A2915,combine!A:R,14,FALSE)</f>
        <v>31.5</v>
      </c>
      <c r="H2915">
        <f>VLOOKUP(A2915,combine!A:R,16,FALSE)</f>
        <v>4.24</v>
      </c>
      <c r="I2915">
        <f>VLOOKUP(A2915,combine!A:R,17,FALSE)</f>
        <v>118</v>
      </c>
    </row>
    <row r="2916" spans="1:9" x14ac:dyDescent="0.2">
      <c r="A2916">
        <v>20100110</v>
      </c>
      <c r="B2916" t="s">
        <v>207</v>
      </c>
      <c r="C2916">
        <v>6.9354838709677402</v>
      </c>
      <c r="D2916">
        <f>VLOOKUP(A2916,combine!A:R,4,FALSE)</f>
        <v>71.5</v>
      </c>
      <c r="E2916">
        <f>VLOOKUP(A2916,combine!A:R,5,FALSE)</f>
        <v>205</v>
      </c>
      <c r="F2916">
        <f>VLOOKUP(A2916,combine!A:R,13,FALSE)</f>
        <v>4.46</v>
      </c>
      <c r="G2916">
        <f>VLOOKUP(A2916,combine!A:R,14,FALSE)</f>
        <v>39.5</v>
      </c>
      <c r="H2916">
        <f>VLOOKUP(A2916,combine!A:R,16,FALSE)</f>
        <v>0</v>
      </c>
      <c r="I2916">
        <f>VLOOKUP(A2916,combine!A:R,17,FALSE)</f>
        <v>120</v>
      </c>
    </row>
    <row r="2917" spans="1:9" x14ac:dyDescent="0.2">
      <c r="A2917">
        <v>20110233</v>
      </c>
      <c r="B2917" t="s">
        <v>50</v>
      </c>
      <c r="C2917">
        <v>1.7936507936507899</v>
      </c>
      <c r="D2917">
        <f>VLOOKUP(A2917,combine!A:R,4,FALSE)</f>
        <v>76.13</v>
      </c>
      <c r="E2917">
        <f>VLOOKUP(A2917,combine!A:R,5,FALSE)</f>
        <v>305</v>
      </c>
      <c r="F2917">
        <f>VLOOKUP(A2917,combine!A:R,13,FALSE)</f>
        <v>4.96</v>
      </c>
      <c r="G2917">
        <f>VLOOKUP(A2917,combine!A:R,14,FALSE)</f>
        <v>29</v>
      </c>
      <c r="H2917">
        <f>VLOOKUP(A2917,combine!A:R,16,FALSE)</f>
        <v>4.43</v>
      </c>
      <c r="I2917">
        <f>VLOOKUP(A2917,combine!A:R,17,FALSE)</f>
        <v>0</v>
      </c>
    </row>
    <row r="2918" spans="1:9" x14ac:dyDescent="0.2">
      <c r="A2918">
        <v>20090208</v>
      </c>
      <c r="B2918" t="s">
        <v>58</v>
      </c>
      <c r="D2918">
        <f>VLOOKUP(A2918,combine!A:R,4,FALSE)</f>
        <v>77.38</v>
      </c>
      <c r="E2918">
        <f>VLOOKUP(A2918,combine!A:R,5,FALSE)</f>
        <v>251</v>
      </c>
      <c r="F2918">
        <f>VLOOKUP(A2918,combine!A:R,13,FALSE)</f>
        <v>4.78</v>
      </c>
      <c r="G2918">
        <f>VLOOKUP(A2918,combine!A:R,14,FALSE)</f>
        <v>33.5</v>
      </c>
      <c r="H2918">
        <f>VLOOKUP(A2918,combine!A:R,16,FALSE)</f>
        <v>4.2699999999999996</v>
      </c>
      <c r="I2918">
        <f>VLOOKUP(A2918,combine!A:R,17,FALSE)</f>
        <v>112</v>
      </c>
    </row>
    <row r="2919" spans="1:9" x14ac:dyDescent="0.2">
      <c r="A2919">
        <v>20140129</v>
      </c>
      <c r="B2919" t="s">
        <v>18</v>
      </c>
      <c r="C2919">
        <v>10.1974248927038</v>
      </c>
      <c r="D2919">
        <f>VLOOKUP(A2919,combine!A:R,4,FALSE)</f>
        <v>74.13</v>
      </c>
      <c r="E2919">
        <f>VLOOKUP(A2919,combine!A:R,5,FALSE)</f>
        <v>200</v>
      </c>
      <c r="F2919">
        <f>VLOOKUP(A2919,combine!A:R,13,FALSE)</f>
        <v>4.45</v>
      </c>
      <c r="G2919">
        <f>VLOOKUP(A2919,combine!A:R,14,FALSE)</f>
        <v>38.5</v>
      </c>
      <c r="H2919">
        <f>VLOOKUP(A2919,combine!A:R,16,FALSE)</f>
        <v>4.24</v>
      </c>
      <c r="I2919">
        <f>VLOOKUP(A2919,combine!A:R,17,FALSE)</f>
        <v>123</v>
      </c>
    </row>
    <row r="2920" spans="1:9" x14ac:dyDescent="0.2">
      <c r="A2920">
        <v>20130040</v>
      </c>
      <c r="B2920" t="s">
        <v>42</v>
      </c>
      <c r="C2920">
        <v>0.95631067961164995</v>
      </c>
      <c r="D2920">
        <f>VLOOKUP(A2920,combine!A:R,4,FALSE)</f>
        <v>76.13</v>
      </c>
      <c r="E2920">
        <f>VLOOKUP(A2920,combine!A:R,5,FALSE)</f>
        <v>276</v>
      </c>
      <c r="F2920">
        <f>VLOOKUP(A2920,combine!A:R,13,FALSE)</f>
        <v>4.75</v>
      </c>
      <c r="G2920">
        <f>VLOOKUP(A2920,combine!A:R,14,FALSE)</f>
        <v>0</v>
      </c>
      <c r="H2920">
        <f>VLOOKUP(A2920,combine!A:R,16,FALSE)</f>
        <v>0</v>
      </c>
      <c r="I2920">
        <f>VLOOKUP(A2920,combine!A:R,17,FALSE)</f>
        <v>0</v>
      </c>
    </row>
    <row r="2921" spans="1:9" x14ac:dyDescent="0.2">
      <c r="A2921">
        <v>20110220</v>
      </c>
      <c r="B2921" t="s">
        <v>27</v>
      </c>
      <c r="D2921">
        <f>VLOOKUP(A2921,combine!A:R,4,FALSE)</f>
        <v>74.13</v>
      </c>
      <c r="E2921">
        <f>VLOOKUP(A2921,combine!A:R,5,FALSE)</f>
        <v>247</v>
      </c>
      <c r="F2921">
        <f>VLOOKUP(A2921,combine!A:R,13,FALSE)</f>
        <v>4.87</v>
      </c>
      <c r="G2921">
        <f>VLOOKUP(A2921,combine!A:R,14,FALSE)</f>
        <v>35.5</v>
      </c>
      <c r="H2921">
        <f>VLOOKUP(A2921,combine!A:R,16,FALSE)</f>
        <v>4.4000000000000004</v>
      </c>
      <c r="I2921">
        <f>VLOOKUP(A2921,combine!A:R,17,FALSE)</f>
        <v>116</v>
      </c>
    </row>
    <row r="2922" spans="1:9" x14ac:dyDescent="0.2">
      <c r="A2922">
        <v>20140077</v>
      </c>
      <c r="B2922" t="s">
        <v>103</v>
      </c>
      <c r="C2922">
        <v>3.4274809160305302</v>
      </c>
      <c r="D2922">
        <f>VLOOKUP(A2922,combine!A:R,4,FALSE)</f>
        <v>71.5</v>
      </c>
      <c r="E2922">
        <f>VLOOKUP(A2922,combine!A:R,5,FALSE)</f>
        <v>248</v>
      </c>
      <c r="F2922">
        <f>VLOOKUP(A2922,combine!A:R,13,FALSE)</f>
        <v>4.83</v>
      </c>
      <c r="G2922">
        <f>VLOOKUP(A2922,combine!A:R,14,FALSE)</f>
        <v>31</v>
      </c>
      <c r="H2922">
        <f>VLOOKUP(A2922,combine!A:R,16,FALSE)</f>
        <v>4.2699999999999996</v>
      </c>
      <c r="I2922">
        <f>VLOOKUP(A2922,combine!A:R,17,FALSE)</f>
        <v>113</v>
      </c>
    </row>
    <row r="2923" spans="1:9" x14ac:dyDescent="0.2">
      <c r="A2923">
        <v>20130714</v>
      </c>
      <c r="B2923" t="s">
        <v>103</v>
      </c>
      <c r="C2923">
        <v>0.53846153846153799</v>
      </c>
      <c r="D2923">
        <f>VLOOKUP(A2923,combine!A:R,4,FALSE)</f>
        <v>75.25</v>
      </c>
      <c r="E2923">
        <f>VLOOKUP(A2923,combine!A:R,5,FALSE)</f>
        <v>244</v>
      </c>
      <c r="F2923">
        <f>VLOOKUP(A2923,combine!A:R,13,FALSE)</f>
        <v>4.91</v>
      </c>
      <c r="G2923">
        <f>VLOOKUP(A2923,combine!A:R,14,FALSE)</f>
        <v>32</v>
      </c>
      <c r="H2923">
        <f>VLOOKUP(A2923,combine!A:R,16,FALSE)</f>
        <v>4.3099999999999996</v>
      </c>
      <c r="I2923">
        <f>VLOOKUP(A2923,combine!A:R,17,FALSE)</f>
        <v>113</v>
      </c>
    </row>
    <row r="2924" spans="1:9" x14ac:dyDescent="0.2">
      <c r="A2924">
        <v>20110211</v>
      </c>
      <c r="B2924" t="s">
        <v>27</v>
      </c>
      <c r="D2924">
        <f>VLOOKUP(A2924,combine!A:R,4,FALSE)</f>
        <v>73.38</v>
      </c>
      <c r="E2924">
        <f>VLOOKUP(A2924,combine!A:R,5,FALSE)</f>
        <v>254</v>
      </c>
      <c r="F2924">
        <f>VLOOKUP(A2924,combine!A:R,13,FALSE)</f>
        <v>4.8099999999999996</v>
      </c>
      <c r="G2924">
        <f>VLOOKUP(A2924,combine!A:R,14,FALSE)</f>
        <v>31</v>
      </c>
      <c r="H2924">
        <f>VLOOKUP(A2924,combine!A:R,16,FALSE)</f>
        <v>4.34</v>
      </c>
      <c r="I2924">
        <f>VLOOKUP(A2924,combine!A:R,17,FALSE)</f>
        <v>113</v>
      </c>
    </row>
    <row r="2925" spans="1:9" x14ac:dyDescent="0.2">
      <c r="A2925">
        <v>20130180</v>
      </c>
      <c r="B2925" t="s">
        <v>103</v>
      </c>
      <c r="C2925">
        <v>4.7</v>
      </c>
      <c r="D2925">
        <f>VLOOKUP(A2925,combine!A:R,4,FALSE)</f>
        <v>73</v>
      </c>
      <c r="E2925">
        <f>VLOOKUP(A2925,combine!A:R,5,FALSE)</f>
        <v>236</v>
      </c>
      <c r="F2925">
        <f>VLOOKUP(A2925,combine!A:R,13,FALSE)</f>
        <v>4.71</v>
      </c>
      <c r="G2925">
        <f>VLOOKUP(A2925,combine!A:R,14,FALSE)</f>
        <v>0</v>
      </c>
      <c r="H2925">
        <f>VLOOKUP(A2925,combine!A:R,16,FALSE)</f>
        <v>0</v>
      </c>
      <c r="I2925">
        <f>VLOOKUP(A2925,combine!A:R,17,FALSE)</f>
        <v>118</v>
      </c>
    </row>
    <row r="2926" spans="1:9" x14ac:dyDescent="0.2">
      <c r="A2926">
        <v>20130056</v>
      </c>
      <c r="B2926" t="s">
        <v>99</v>
      </c>
      <c r="C2926">
        <v>2.75</v>
      </c>
      <c r="D2926">
        <f>VLOOKUP(A2926,combine!A:R,4,FALSE)</f>
        <v>72.38</v>
      </c>
      <c r="E2926">
        <f>VLOOKUP(A2926,combine!A:R,5,FALSE)</f>
        <v>241</v>
      </c>
      <c r="F2926">
        <f>VLOOKUP(A2926,combine!A:R,13,FALSE)</f>
        <v>4.62</v>
      </c>
      <c r="G2926">
        <f>VLOOKUP(A2926,combine!A:R,14,FALSE)</f>
        <v>0</v>
      </c>
      <c r="H2926">
        <f>VLOOKUP(A2926,combine!A:R,16,FALSE)</f>
        <v>0</v>
      </c>
      <c r="I2926">
        <f>VLOOKUP(A2926,combine!A:R,17,FALSE)</f>
        <v>116</v>
      </c>
    </row>
    <row r="2927" spans="1:9" x14ac:dyDescent="0.2">
      <c r="A2927">
        <v>20130088</v>
      </c>
      <c r="B2927" t="s">
        <v>103</v>
      </c>
      <c r="C2927">
        <v>4.2962962962962896</v>
      </c>
      <c r="D2927">
        <f>VLOOKUP(A2927,combine!A:R,4,FALSE)</f>
        <v>75.38</v>
      </c>
      <c r="E2927">
        <f>VLOOKUP(A2927,combine!A:R,5,FALSE)</f>
        <v>255</v>
      </c>
      <c r="F2927">
        <f>VLOOKUP(A2927,combine!A:R,13,FALSE)</f>
        <v>4.5999999999999996</v>
      </c>
      <c r="G2927">
        <f>VLOOKUP(A2927,combine!A:R,14,FALSE)</f>
        <v>33</v>
      </c>
      <c r="H2927">
        <f>VLOOKUP(A2927,combine!A:R,16,FALSE)</f>
        <v>4.4000000000000004</v>
      </c>
      <c r="I2927">
        <f>VLOOKUP(A2927,combine!A:R,17,FALSE)</f>
        <v>119</v>
      </c>
    </row>
    <row r="2928" spans="1:9" x14ac:dyDescent="0.2">
      <c r="A2928">
        <v>20110142</v>
      </c>
      <c r="B2928" t="s">
        <v>38</v>
      </c>
      <c r="C2928">
        <v>0.29032258064516098</v>
      </c>
      <c r="D2928">
        <f>VLOOKUP(A2928,combine!A:R,4,FALSE)</f>
        <v>75</v>
      </c>
      <c r="E2928">
        <f>VLOOKUP(A2928,combine!A:R,5,FALSE)</f>
        <v>275</v>
      </c>
      <c r="F2928">
        <f>VLOOKUP(A2928,combine!A:R,13,FALSE)</f>
        <v>4.79</v>
      </c>
      <c r="G2928">
        <f>VLOOKUP(A2928,combine!A:R,14,FALSE)</f>
        <v>0</v>
      </c>
      <c r="H2928">
        <f>VLOOKUP(A2928,combine!A:R,16,FALSE)</f>
        <v>0</v>
      </c>
      <c r="I2928">
        <f>VLOOKUP(A2928,combine!A:R,17,FALSE)</f>
        <v>0</v>
      </c>
    </row>
    <row r="2929" spans="1:9" x14ac:dyDescent="0.2">
      <c r="A2929">
        <v>20100016</v>
      </c>
      <c r="B2929" t="s">
        <v>16641</v>
      </c>
      <c r="C2929">
        <v>0.24044943820224701</v>
      </c>
      <c r="D2929">
        <f>VLOOKUP(A2929,combine!A:R,4,FALSE)</f>
        <v>75</v>
      </c>
      <c r="E2929">
        <f>VLOOKUP(A2929,combine!A:R,5,FALSE)</f>
        <v>266</v>
      </c>
      <c r="F2929">
        <f>VLOOKUP(A2929,combine!A:R,13,FALSE)</f>
        <v>4.7699999999999996</v>
      </c>
      <c r="G2929">
        <f>VLOOKUP(A2929,combine!A:R,14,FALSE)</f>
        <v>34</v>
      </c>
      <c r="H2929">
        <f>VLOOKUP(A2929,combine!A:R,16,FALSE)</f>
        <v>4.43</v>
      </c>
      <c r="I2929">
        <f>VLOOKUP(A2929,combine!A:R,17,FALSE)</f>
        <v>112</v>
      </c>
    </row>
    <row r="2930" spans="1:9" x14ac:dyDescent="0.2">
      <c r="A2930">
        <v>20140151</v>
      </c>
      <c r="B2930" t="s">
        <v>103</v>
      </c>
      <c r="C2930">
        <v>3.35352112676056</v>
      </c>
      <c r="D2930">
        <f>VLOOKUP(A2930,combine!A:R,4,FALSE)</f>
        <v>73</v>
      </c>
      <c r="E2930">
        <f>VLOOKUP(A2930,combine!A:R,5,FALSE)</f>
        <v>246</v>
      </c>
      <c r="F2930">
        <f>VLOOKUP(A2930,combine!A:R,13,FALSE)</f>
        <v>4.66</v>
      </c>
      <c r="G2930">
        <f>VLOOKUP(A2930,combine!A:R,14,FALSE)</f>
        <v>30.5</v>
      </c>
      <c r="H2930">
        <f>VLOOKUP(A2930,combine!A:R,16,FALSE)</f>
        <v>4.07</v>
      </c>
      <c r="I2930">
        <f>VLOOKUP(A2930,combine!A:R,17,FALSE)</f>
        <v>120</v>
      </c>
    </row>
    <row r="2931" spans="1:9" x14ac:dyDescent="0.2">
      <c r="A2931">
        <v>20120119</v>
      </c>
      <c r="B2931" t="s">
        <v>103</v>
      </c>
      <c r="C2931">
        <v>4.9881422924901102</v>
      </c>
      <c r="D2931">
        <f>VLOOKUP(A2931,combine!A:R,4,FALSE)</f>
        <v>75</v>
      </c>
      <c r="E2931">
        <f>VLOOKUP(A2931,combine!A:R,5,FALSE)</f>
        <v>242</v>
      </c>
      <c r="F2931">
        <f>VLOOKUP(A2931,combine!A:R,13,FALSE)</f>
        <v>4.72</v>
      </c>
      <c r="G2931">
        <f>VLOOKUP(A2931,combine!A:R,14,FALSE)</f>
        <v>35.5</v>
      </c>
      <c r="H2931">
        <f>VLOOKUP(A2931,combine!A:R,16,FALSE)</f>
        <v>0</v>
      </c>
      <c r="I2931">
        <f>VLOOKUP(A2931,combine!A:R,17,FALSE)</f>
        <v>120</v>
      </c>
    </row>
    <row r="2932" spans="1:9" x14ac:dyDescent="0.2">
      <c r="A2932">
        <v>20130051</v>
      </c>
      <c r="B2932" t="s">
        <v>18</v>
      </c>
      <c r="C2932">
        <v>11.677902621722801</v>
      </c>
      <c r="D2932">
        <f>VLOOKUP(A2932,combine!A:R,4,FALSE)</f>
        <v>73</v>
      </c>
      <c r="E2932">
        <f>VLOOKUP(A2932,combine!A:R,5,FALSE)</f>
        <v>205</v>
      </c>
      <c r="F2932">
        <f>VLOOKUP(A2932,combine!A:R,13,FALSE)</f>
        <v>4.4400000000000004</v>
      </c>
      <c r="G2932">
        <f>VLOOKUP(A2932,combine!A:R,14,FALSE)</f>
        <v>35.5</v>
      </c>
      <c r="H2932">
        <f>VLOOKUP(A2932,combine!A:R,16,FALSE)</f>
        <v>0</v>
      </c>
      <c r="I2932">
        <f>VLOOKUP(A2932,combine!A:R,17,FALSE)</f>
        <v>127</v>
      </c>
    </row>
    <row r="2933" spans="1:9" x14ac:dyDescent="0.2">
      <c r="A2933">
        <v>20110016</v>
      </c>
      <c r="B2933" t="s">
        <v>103</v>
      </c>
      <c r="C2933">
        <v>-1.2271973466003301</v>
      </c>
      <c r="D2933">
        <f>VLOOKUP(A2933,combine!A:R,4,FALSE)</f>
        <v>75.88</v>
      </c>
      <c r="E2933">
        <f>VLOOKUP(A2933,combine!A:R,5,FALSE)</f>
        <v>267</v>
      </c>
      <c r="F2933">
        <f>VLOOKUP(A2933,combine!A:R,13,FALSE)</f>
        <v>4.67</v>
      </c>
      <c r="G2933">
        <f>VLOOKUP(A2933,combine!A:R,14,FALSE)</f>
        <v>33.5</v>
      </c>
      <c r="H2933">
        <f>VLOOKUP(A2933,combine!A:R,16,FALSE)</f>
        <v>4.3899999999999997</v>
      </c>
      <c r="I2933">
        <f>VLOOKUP(A2933,combine!A:R,17,FALSE)</f>
        <v>122</v>
      </c>
    </row>
    <row r="2934" spans="1:9" x14ac:dyDescent="0.2">
      <c r="A2934">
        <v>20140102</v>
      </c>
      <c r="B2934" t="s">
        <v>18</v>
      </c>
      <c r="C2934">
        <v>9.42439862542955</v>
      </c>
      <c r="D2934">
        <f>VLOOKUP(A2934,combine!A:R,4,FALSE)</f>
        <v>71.38</v>
      </c>
      <c r="E2934">
        <f>VLOOKUP(A2934,combine!A:R,5,FALSE)</f>
        <v>197</v>
      </c>
      <c r="F2934">
        <f>VLOOKUP(A2934,combine!A:R,13,FALSE)</f>
        <v>4.62</v>
      </c>
      <c r="G2934">
        <f>VLOOKUP(A2934,combine!A:R,14,FALSE)</f>
        <v>34.5</v>
      </c>
      <c r="H2934">
        <f>VLOOKUP(A2934,combine!A:R,16,FALSE)</f>
        <v>4.33</v>
      </c>
      <c r="I2934">
        <f>VLOOKUP(A2934,combine!A:R,17,FALSE)</f>
        <v>123</v>
      </c>
    </row>
    <row r="2935" spans="1:9" x14ac:dyDescent="0.2">
      <c r="A2935">
        <v>20110041</v>
      </c>
      <c r="B2935" t="s">
        <v>38</v>
      </c>
      <c r="C2935">
        <v>2.0813953488372001</v>
      </c>
      <c r="D2935">
        <f>VLOOKUP(A2935,combine!A:R,4,FALSE)</f>
        <v>76</v>
      </c>
      <c r="E2935">
        <f>VLOOKUP(A2935,combine!A:R,5,FALSE)</f>
        <v>310</v>
      </c>
      <c r="F2935">
        <f>VLOOKUP(A2935,combine!A:R,13,FALSE)</f>
        <v>5.03</v>
      </c>
      <c r="G2935">
        <f>VLOOKUP(A2935,combine!A:R,14,FALSE)</f>
        <v>26.5</v>
      </c>
      <c r="H2935">
        <f>VLOOKUP(A2935,combine!A:R,16,FALSE)</f>
        <v>4.83</v>
      </c>
      <c r="I2935">
        <f>VLOOKUP(A2935,combine!A:R,17,FALSE)</f>
        <v>98</v>
      </c>
    </row>
    <row r="2936" spans="1:9" x14ac:dyDescent="0.2">
      <c r="A2936">
        <v>20140047</v>
      </c>
      <c r="B2936" t="s">
        <v>103</v>
      </c>
      <c r="C2936">
        <v>0.97619047619047605</v>
      </c>
      <c r="D2936">
        <f>VLOOKUP(A2936,combine!A:R,4,FALSE)</f>
        <v>77.38</v>
      </c>
      <c r="E2936">
        <f>VLOOKUP(A2936,combine!A:R,5,FALSE)</f>
        <v>250</v>
      </c>
      <c r="F2936">
        <f>VLOOKUP(A2936,combine!A:R,13,FALSE)</f>
        <v>4.8600000000000003</v>
      </c>
      <c r="G2936">
        <f>VLOOKUP(A2936,combine!A:R,14,FALSE)</f>
        <v>35.5</v>
      </c>
      <c r="H2936">
        <f>VLOOKUP(A2936,combine!A:R,16,FALSE)</f>
        <v>4.2</v>
      </c>
      <c r="I2936">
        <f>VLOOKUP(A2936,combine!A:R,17,FALSE)</f>
        <v>116</v>
      </c>
    </row>
    <row r="2937" spans="1:9" x14ac:dyDescent="0.2">
      <c r="A2937">
        <v>20120496</v>
      </c>
      <c r="B2937" t="s">
        <v>18</v>
      </c>
      <c r="C2937">
        <v>7.3333333333333304</v>
      </c>
      <c r="D2937">
        <f>VLOOKUP(A2937,combine!A:R,4,FALSE)</f>
        <v>70.38</v>
      </c>
      <c r="E2937">
        <f>VLOOKUP(A2937,combine!A:R,5,FALSE)</f>
        <v>183</v>
      </c>
      <c r="F2937">
        <f>VLOOKUP(A2937,combine!A:R,13,FALSE)</f>
        <v>4.6500000000000004</v>
      </c>
      <c r="G2937">
        <f>VLOOKUP(A2937,combine!A:R,14,FALSE)</f>
        <v>0</v>
      </c>
      <c r="H2937">
        <f>VLOOKUP(A2937,combine!A:R,16,FALSE)</f>
        <v>0</v>
      </c>
      <c r="I2937">
        <f>VLOOKUP(A2937,combine!A:R,17,FALSE)</f>
        <v>0</v>
      </c>
    </row>
    <row r="2938" spans="1:9" x14ac:dyDescent="0.2">
      <c r="A2938">
        <v>20130191</v>
      </c>
      <c r="B2938" t="s">
        <v>207</v>
      </c>
      <c r="C2938">
        <v>7.4901960784313699</v>
      </c>
      <c r="D2938">
        <f>VLOOKUP(A2938,combine!A:R,4,FALSE)</f>
        <v>72.5</v>
      </c>
      <c r="E2938">
        <f>VLOOKUP(A2938,combine!A:R,5,FALSE)</f>
        <v>211</v>
      </c>
      <c r="F2938">
        <f>VLOOKUP(A2938,combine!A:R,13,FALSE)</f>
        <v>4.5599999999999996</v>
      </c>
      <c r="G2938">
        <f>VLOOKUP(A2938,combine!A:R,14,FALSE)</f>
        <v>0</v>
      </c>
      <c r="H2938">
        <f>VLOOKUP(A2938,combine!A:R,16,FALSE)</f>
        <v>0</v>
      </c>
      <c r="I2938">
        <f>VLOOKUP(A2938,combine!A:R,17,FALSE)</f>
        <v>0</v>
      </c>
    </row>
    <row r="2939" spans="1:9" x14ac:dyDescent="0.2">
      <c r="A2939">
        <v>20130119</v>
      </c>
      <c r="B2939" t="s">
        <v>207</v>
      </c>
      <c r="C2939">
        <v>4.4193548387096699</v>
      </c>
      <c r="D2939">
        <f>VLOOKUP(A2939,combine!A:R,4,FALSE)</f>
        <v>72.5</v>
      </c>
      <c r="E2939">
        <f>VLOOKUP(A2939,combine!A:R,5,FALSE)</f>
        <v>208</v>
      </c>
      <c r="F2939">
        <f>VLOOKUP(A2939,combine!A:R,13,FALSE)</f>
        <v>4.6500000000000004</v>
      </c>
      <c r="G2939">
        <f>VLOOKUP(A2939,combine!A:R,14,FALSE)</f>
        <v>35</v>
      </c>
      <c r="H2939">
        <f>VLOOKUP(A2939,combine!A:R,16,FALSE)</f>
        <v>0</v>
      </c>
      <c r="I2939">
        <f>VLOOKUP(A2939,combine!A:R,17,FALSE)</f>
        <v>122</v>
      </c>
    </row>
    <row r="2940" spans="1:9" x14ac:dyDescent="0.2">
      <c r="A2940">
        <v>20100186</v>
      </c>
      <c r="B2940" t="s">
        <v>38</v>
      </c>
      <c r="C2940">
        <v>-0.19230769230769201</v>
      </c>
      <c r="D2940">
        <f>VLOOKUP(A2940,combine!A:R,4,FALSE)</f>
        <v>79.5</v>
      </c>
      <c r="E2940">
        <f>VLOOKUP(A2940,combine!A:R,5,FALSE)</f>
        <v>299</v>
      </c>
      <c r="F2940">
        <f>VLOOKUP(A2940,combine!A:R,13,FALSE)</f>
        <v>4.9800000000000004</v>
      </c>
      <c r="G2940">
        <f>VLOOKUP(A2940,combine!A:R,14,FALSE)</f>
        <v>36</v>
      </c>
      <c r="H2940">
        <f>VLOOKUP(A2940,combine!A:R,16,FALSE)</f>
        <v>0</v>
      </c>
      <c r="I2940">
        <f>VLOOKUP(A2940,combine!A:R,17,FALSE)</f>
        <v>112</v>
      </c>
    </row>
    <row r="2941" spans="1:9" x14ac:dyDescent="0.2">
      <c r="A2941">
        <v>20120010</v>
      </c>
      <c r="B2941" t="s">
        <v>18</v>
      </c>
      <c r="C2941">
        <v>9.6854368932038799</v>
      </c>
      <c r="D2941">
        <f>VLOOKUP(A2941,combine!A:R,4,FALSE)</f>
        <v>72.5</v>
      </c>
      <c r="E2941">
        <f>VLOOKUP(A2941,combine!A:R,5,FALSE)</f>
        <v>190</v>
      </c>
      <c r="F2941">
        <f>VLOOKUP(A2941,combine!A:R,13,FALSE)</f>
        <v>4.38</v>
      </c>
      <c r="G2941">
        <f>VLOOKUP(A2941,combine!A:R,14,FALSE)</f>
        <v>36</v>
      </c>
      <c r="H2941">
        <f>VLOOKUP(A2941,combine!A:R,16,FALSE)</f>
        <v>3.94</v>
      </c>
      <c r="I2941">
        <f>VLOOKUP(A2941,combine!A:R,17,FALSE)</f>
        <v>123</v>
      </c>
    </row>
    <row r="2942" spans="1:9" x14ac:dyDescent="0.2">
      <c r="A2942">
        <v>20110003</v>
      </c>
      <c r="B2942" t="s">
        <v>42</v>
      </c>
      <c r="C2942">
        <v>0.39170506912442399</v>
      </c>
      <c r="D2942">
        <f>VLOOKUP(A2942,combine!A:R,4,FALSE)</f>
        <v>75.13</v>
      </c>
      <c r="E2942">
        <f>VLOOKUP(A2942,combine!A:R,5,FALSE)</f>
        <v>319</v>
      </c>
      <c r="F2942">
        <f>VLOOKUP(A2942,combine!A:R,13,FALSE)</f>
        <v>4.93</v>
      </c>
      <c r="G2942">
        <f>VLOOKUP(A2942,combine!A:R,14,FALSE)</f>
        <v>27</v>
      </c>
      <c r="H2942">
        <f>VLOOKUP(A2942,combine!A:R,16,FALSE)</f>
        <v>4.62</v>
      </c>
      <c r="I2942">
        <f>VLOOKUP(A2942,combine!A:R,17,FALSE)</f>
        <v>0</v>
      </c>
    </row>
    <row r="2943" spans="1:9" x14ac:dyDescent="0.2">
      <c r="A2943">
        <v>20120105</v>
      </c>
      <c r="B2943" t="s">
        <v>103</v>
      </c>
      <c r="C2943">
        <v>5.1372549019607803</v>
      </c>
      <c r="D2943">
        <f>VLOOKUP(A2943,combine!A:R,4,FALSE)</f>
        <v>73.88</v>
      </c>
      <c r="E2943">
        <f>VLOOKUP(A2943,combine!A:R,5,FALSE)</f>
        <v>241</v>
      </c>
      <c r="F2943">
        <f>VLOOKUP(A2943,combine!A:R,13,FALSE)</f>
        <v>4.5599999999999996</v>
      </c>
      <c r="G2943">
        <f>VLOOKUP(A2943,combine!A:R,14,FALSE)</f>
        <v>37</v>
      </c>
      <c r="H2943">
        <f>VLOOKUP(A2943,combine!A:R,16,FALSE)</f>
        <v>4.37</v>
      </c>
      <c r="I2943">
        <f>VLOOKUP(A2943,combine!A:R,17,FALSE)</f>
        <v>121</v>
      </c>
    </row>
    <row r="2944" spans="1:9" x14ac:dyDescent="0.2">
      <c r="A2944">
        <v>20140073</v>
      </c>
      <c r="B2944" t="s">
        <v>103</v>
      </c>
      <c r="C2944">
        <v>5.1581676750216001</v>
      </c>
      <c r="D2944">
        <f>VLOOKUP(A2944,combine!A:R,4,FALSE)</f>
        <v>73.25</v>
      </c>
      <c r="E2944">
        <f>VLOOKUP(A2944,combine!A:R,5,FALSE)</f>
        <v>251</v>
      </c>
      <c r="F2944">
        <f>VLOOKUP(A2944,combine!A:R,13,FALSE)</f>
        <v>4.8600000000000003</v>
      </c>
      <c r="G2944">
        <f>VLOOKUP(A2944,combine!A:R,14,FALSE)</f>
        <v>33</v>
      </c>
      <c r="H2944">
        <f>VLOOKUP(A2944,combine!A:R,16,FALSE)</f>
        <v>4.26</v>
      </c>
      <c r="I2944">
        <f>VLOOKUP(A2944,combine!A:R,17,FALSE)</f>
        <v>115</v>
      </c>
    </row>
    <row r="2945" spans="1:9" x14ac:dyDescent="0.2">
      <c r="A2945">
        <v>20060022</v>
      </c>
      <c r="B2945" t="s">
        <v>38</v>
      </c>
      <c r="C2945">
        <v>2.3151364764267899</v>
      </c>
      <c r="D2945">
        <f>VLOOKUP(A2945,combine!A:R,4,FALSE)</f>
        <v>77.38</v>
      </c>
      <c r="E2945">
        <f>VLOOKUP(A2945,combine!A:R,5,FALSE)</f>
        <v>241</v>
      </c>
      <c r="F2945">
        <f>VLOOKUP(A2945,combine!A:R,13,FALSE)</f>
        <v>4.47</v>
      </c>
      <c r="G2945">
        <f>VLOOKUP(A2945,combine!A:R,14,FALSE)</f>
        <v>39.5</v>
      </c>
      <c r="H2945">
        <f>VLOOKUP(A2945,combine!A:R,16,FALSE)</f>
        <v>4.18</v>
      </c>
      <c r="I2945">
        <f>VLOOKUP(A2945,combine!A:R,17,FALSE)</f>
        <v>124</v>
      </c>
    </row>
    <row r="2946" spans="1:9" x14ac:dyDescent="0.2">
      <c r="A2946">
        <v>20100107</v>
      </c>
      <c r="B2946" t="s">
        <v>34</v>
      </c>
      <c r="D2946">
        <f>VLOOKUP(A2946,combine!A:R,4,FALSE)</f>
        <v>74.75</v>
      </c>
      <c r="E2946">
        <f>VLOOKUP(A2946,combine!A:R,5,FALSE)</f>
        <v>210</v>
      </c>
      <c r="F2946">
        <f>VLOOKUP(A2946,combine!A:R,13,FALSE)</f>
        <v>4.3899999999999997</v>
      </c>
      <c r="G2946">
        <f>VLOOKUP(A2946,combine!A:R,14,FALSE)</f>
        <v>34</v>
      </c>
      <c r="H2946">
        <f>VLOOKUP(A2946,combine!A:R,16,FALSE)</f>
        <v>4.5999999999999996</v>
      </c>
      <c r="I2946">
        <f>VLOOKUP(A2946,combine!A:R,17,FALSE)</f>
        <v>123</v>
      </c>
    </row>
    <row r="2947" spans="1:9" x14ac:dyDescent="0.2">
      <c r="A2947">
        <v>20110100</v>
      </c>
      <c r="B2947" t="s">
        <v>207</v>
      </c>
      <c r="C2947">
        <v>7.625</v>
      </c>
      <c r="D2947">
        <f>VLOOKUP(A2947,combine!A:R,4,FALSE)</f>
        <v>70.63</v>
      </c>
      <c r="E2947">
        <f>VLOOKUP(A2947,combine!A:R,5,FALSE)</f>
        <v>223</v>
      </c>
      <c r="F2947">
        <f>VLOOKUP(A2947,combine!A:R,13,FALSE)</f>
        <v>4.55</v>
      </c>
      <c r="G2947">
        <f>VLOOKUP(A2947,combine!A:R,14,FALSE)</f>
        <v>33</v>
      </c>
      <c r="H2947">
        <f>VLOOKUP(A2947,combine!A:R,16,FALSE)</f>
        <v>4.09</v>
      </c>
      <c r="I2947">
        <f>VLOOKUP(A2947,combine!A:R,17,FALSE)</f>
        <v>120</v>
      </c>
    </row>
    <row r="2948" spans="1:9" x14ac:dyDescent="0.2">
      <c r="A2948">
        <v>20130006</v>
      </c>
      <c r="B2948" t="s">
        <v>103</v>
      </c>
      <c r="C2948">
        <v>2.93877551020408</v>
      </c>
      <c r="D2948">
        <f>VLOOKUP(A2948,combine!A:R,4,FALSE)</f>
        <v>76.25</v>
      </c>
      <c r="E2948">
        <f>VLOOKUP(A2948,combine!A:R,5,FALSE)</f>
        <v>241</v>
      </c>
      <c r="F2948">
        <f>VLOOKUP(A2948,combine!A:R,13,FALSE)</f>
        <v>4.58</v>
      </c>
      <c r="G2948">
        <f>VLOOKUP(A2948,combine!A:R,14,FALSE)</f>
        <v>37</v>
      </c>
      <c r="H2948">
        <f>VLOOKUP(A2948,combine!A:R,16,FALSE)</f>
        <v>4.3899999999999997</v>
      </c>
      <c r="I2948">
        <f>VLOOKUP(A2948,combine!A:R,17,FALSE)</f>
        <v>128</v>
      </c>
    </row>
    <row r="2949" spans="1:9" x14ac:dyDescent="0.2">
      <c r="A2949">
        <v>20110034</v>
      </c>
      <c r="B2949" t="s">
        <v>207</v>
      </c>
      <c r="C2949">
        <v>9.8352941176470594</v>
      </c>
      <c r="D2949">
        <f>VLOOKUP(A2949,combine!A:R,4,FALSE)</f>
        <v>71.88</v>
      </c>
      <c r="E2949">
        <f>VLOOKUP(A2949,combine!A:R,5,FALSE)</f>
        <v>204</v>
      </c>
      <c r="F2949">
        <f>VLOOKUP(A2949,combine!A:R,13,FALSE)</f>
        <v>4.55</v>
      </c>
      <c r="G2949">
        <f>VLOOKUP(A2949,combine!A:R,14,FALSE)</f>
        <v>37.5</v>
      </c>
      <c r="H2949">
        <f>VLOOKUP(A2949,combine!A:R,16,FALSE)</f>
        <v>4.07</v>
      </c>
      <c r="I2949">
        <f>VLOOKUP(A2949,combine!A:R,17,FALSE)</f>
        <v>127</v>
      </c>
    </row>
    <row r="2950" spans="1:9" x14ac:dyDescent="0.2">
      <c r="A2950">
        <v>20140004</v>
      </c>
      <c r="B2950" t="s">
        <v>34</v>
      </c>
      <c r="C2950">
        <v>0</v>
      </c>
      <c r="D2950">
        <f>VLOOKUP(A2950,combine!A:R,4,FALSE)</f>
        <v>72.75</v>
      </c>
      <c r="E2950">
        <f>VLOOKUP(A2950,combine!A:R,5,FALSE)</f>
        <v>211</v>
      </c>
      <c r="F2950">
        <f>VLOOKUP(A2950,combine!A:R,13,FALSE)</f>
        <v>4.43</v>
      </c>
      <c r="G2950">
        <f>VLOOKUP(A2950,combine!A:R,14,FALSE)</f>
        <v>34</v>
      </c>
      <c r="H2950">
        <f>VLOOKUP(A2950,combine!A:R,16,FALSE)</f>
        <v>4.34</v>
      </c>
      <c r="I2950">
        <f>VLOOKUP(A2950,combine!A:R,17,FALSE)</f>
        <v>125</v>
      </c>
    </row>
    <row r="2951" spans="1:9" x14ac:dyDescent="0.2">
      <c r="A2951">
        <v>20130628</v>
      </c>
      <c r="B2951" t="s">
        <v>22</v>
      </c>
      <c r="C2951">
        <v>7.2396313364055302</v>
      </c>
      <c r="D2951">
        <f>VLOOKUP(A2951,combine!A:R,4,FALSE)</f>
        <v>67.25</v>
      </c>
      <c r="E2951">
        <f>VLOOKUP(A2951,combine!A:R,5,FALSE)</f>
        <v>169</v>
      </c>
      <c r="F2951">
        <f>VLOOKUP(A2951,combine!A:R,13,FALSE)</f>
        <v>4.53</v>
      </c>
      <c r="G2951">
        <f>VLOOKUP(A2951,combine!A:R,14,FALSE)</f>
        <v>37.5</v>
      </c>
      <c r="H2951">
        <f>VLOOKUP(A2951,combine!A:R,16,FALSE)</f>
        <v>4.09</v>
      </c>
      <c r="I2951">
        <f>VLOOKUP(A2951,combine!A:R,17,FALSE)</f>
        <v>127</v>
      </c>
    </row>
    <row r="2952" spans="1:9" x14ac:dyDescent="0.2">
      <c r="A2952">
        <v>20120124</v>
      </c>
      <c r="B2952" t="s">
        <v>18</v>
      </c>
      <c r="C2952">
        <v>5.8653846153846096</v>
      </c>
      <c r="D2952">
        <f>VLOOKUP(A2952,combine!A:R,4,FALSE)</f>
        <v>70</v>
      </c>
      <c r="E2952">
        <f>VLOOKUP(A2952,combine!A:R,5,FALSE)</f>
        <v>190</v>
      </c>
      <c r="F2952">
        <f>VLOOKUP(A2952,combine!A:R,13,FALSE)</f>
        <v>4.37</v>
      </c>
      <c r="G2952">
        <f>VLOOKUP(A2952,combine!A:R,14,FALSE)</f>
        <v>38</v>
      </c>
      <c r="H2952">
        <f>VLOOKUP(A2952,combine!A:R,16,FALSE)</f>
        <v>0</v>
      </c>
      <c r="I2952">
        <f>VLOOKUP(A2952,combine!A:R,17,FALSE)</f>
        <v>120</v>
      </c>
    </row>
    <row r="2953" spans="1:9" x14ac:dyDescent="0.2">
      <c r="A2953">
        <v>20120223</v>
      </c>
      <c r="B2953" t="s">
        <v>103</v>
      </c>
      <c r="C2953">
        <v>2.6666666666666599</v>
      </c>
      <c r="D2953">
        <f>VLOOKUP(A2953,combine!A:R,4,FALSE)</f>
        <v>73.38</v>
      </c>
      <c r="E2953">
        <f>VLOOKUP(A2953,combine!A:R,5,FALSE)</f>
        <v>246</v>
      </c>
      <c r="F2953">
        <f>VLOOKUP(A2953,combine!A:R,13,FALSE)</f>
        <v>4.83</v>
      </c>
      <c r="G2953">
        <f>VLOOKUP(A2953,combine!A:R,14,FALSE)</f>
        <v>36</v>
      </c>
      <c r="H2953">
        <f>VLOOKUP(A2953,combine!A:R,16,FALSE)</f>
        <v>0</v>
      </c>
      <c r="I2953">
        <f>VLOOKUP(A2953,combine!A:R,17,FALSE)</f>
        <v>122</v>
      </c>
    </row>
    <row r="2954" spans="1:9" x14ac:dyDescent="0.2">
      <c r="A2954">
        <v>20140109</v>
      </c>
      <c r="B2954" t="s">
        <v>18</v>
      </c>
      <c r="C2954">
        <v>7.6081424936386703</v>
      </c>
      <c r="D2954">
        <f>VLOOKUP(A2954,combine!A:R,4,FALSE)</f>
        <v>72</v>
      </c>
      <c r="E2954">
        <f>VLOOKUP(A2954,combine!A:R,5,FALSE)</f>
        <v>191</v>
      </c>
      <c r="F2954">
        <f>VLOOKUP(A2954,combine!A:R,13,FALSE)</f>
        <v>4.5599999999999996</v>
      </c>
      <c r="G2954">
        <f>VLOOKUP(A2954,combine!A:R,14,FALSE)</f>
        <v>36.5</v>
      </c>
      <c r="H2954">
        <f>VLOOKUP(A2954,combine!A:R,16,FALSE)</f>
        <v>4.32</v>
      </c>
      <c r="I2954">
        <f>VLOOKUP(A2954,combine!A:R,17,FALSE)</f>
        <v>122</v>
      </c>
    </row>
    <row r="2955" spans="1:9" x14ac:dyDescent="0.2">
      <c r="A2955">
        <v>20130078</v>
      </c>
      <c r="B2955" t="s">
        <v>34</v>
      </c>
      <c r="C2955">
        <v>0</v>
      </c>
      <c r="D2955">
        <f>VLOOKUP(A2955,combine!A:R,4,FALSE)</f>
        <v>68.88</v>
      </c>
      <c r="E2955">
        <f>VLOOKUP(A2955,combine!A:R,5,FALSE)</f>
        <v>183</v>
      </c>
      <c r="F2955">
        <f>VLOOKUP(A2955,combine!A:R,13,FALSE)</f>
        <v>4.2699999999999996</v>
      </c>
      <c r="G2955">
        <f>VLOOKUP(A2955,combine!A:R,14,FALSE)</f>
        <v>0</v>
      </c>
      <c r="H2955">
        <f>VLOOKUP(A2955,combine!A:R,16,FALSE)</f>
        <v>0</v>
      </c>
      <c r="I2955">
        <f>VLOOKUP(A2955,combine!A:R,17,FALSE)</f>
        <v>132</v>
      </c>
    </row>
    <row r="2956" spans="1:9" x14ac:dyDescent="0.2">
      <c r="A2956">
        <v>20140459</v>
      </c>
      <c r="B2956" t="s">
        <v>207</v>
      </c>
      <c r="C2956">
        <v>10.066666666666601</v>
      </c>
      <c r="D2956">
        <f>VLOOKUP(A2956,combine!A:R,4,FALSE)</f>
        <v>72.13</v>
      </c>
      <c r="E2956">
        <f>VLOOKUP(A2956,combine!A:R,5,FALSE)</f>
        <v>207</v>
      </c>
      <c r="F2956">
        <f>VLOOKUP(A2956,combine!A:R,13,FALSE)</f>
        <v>4.7</v>
      </c>
      <c r="G2956">
        <f>VLOOKUP(A2956,combine!A:R,14,FALSE)</f>
        <v>36.5</v>
      </c>
      <c r="H2956">
        <f>VLOOKUP(A2956,combine!A:R,16,FALSE)</f>
        <v>0</v>
      </c>
      <c r="I2956">
        <f>VLOOKUP(A2956,combine!A:R,17,FALSE)</f>
        <v>126</v>
      </c>
    </row>
    <row r="2957" spans="1:9" x14ac:dyDescent="0.2">
      <c r="A2957">
        <v>20120111</v>
      </c>
      <c r="B2957" t="s">
        <v>27</v>
      </c>
      <c r="C2957">
        <v>0</v>
      </c>
      <c r="D2957">
        <f>VLOOKUP(A2957,combine!A:R,4,FALSE)</f>
        <v>74</v>
      </c>
      <c r="E2957">
        <f>VLOOKUP(A2957,combine!A:R,5,FALSE)</f>
        <v>239</v>
      </c>
      <c r="F2957">
        <f>VLOOKUP(A2957,combine!A:R,13,FALSE)</f>
        <v>4.53</v>
      </c>
      <c r="G2957">
        <f>VLOOKUP(A2957,combine!A:R,14,FALSE)</f>
        <v>36</v>
      </c>
      <c r="H2957">
        <f>VLOOKUP(A2957,combine!A:R,16,FALSE)</f>
        <v>4.28</v>
      </c>
      <c r="I2957">
        <f>VLOOKUP(A2957,combine!A:R,17,FALSE)</f>
        <v>119</v>
      </c>
    </row>
    <row r="2958" spans="1:9" x14ac:dyDescent="0.2">
      <c r="A2958">
        <v>20120609</v>
      </c>
      <c r="B2958" t="s">
        <v>103</v>
      </c>
      <c r="C2958">
        <v>1.17525773195876</v>
      </c>
      <c r="D2958">
        <f>VLOOKUP(A2958,combine!A:R,4,FALSE)</f>
        <v>74.63</v>
      </c>
      <c r="E2958">
        <f>VLOOKUP(A2958,combine!A:R,5,FALSE)</f>
        <v>253</v>
      </c>
      <c r="F2958">
        <f>VLOOKUP(A2958,combine!A:R,13,FALSE)</f>
        <v>4.75</v>
      </c>
      <c r="G2958">
        <f>VLOOKUP(A2958,combine!A:R,14,FALSE)</f>
        <v>31.5</v>
      </c>
      <c r="H2958">
        <f>VLOOKUP(A2958,combine!A:R,16,FALSE)</f>
        <v>4.3099999999999996</v>
      </c>
      <c r="I2958">
        <f>VLOOKUP(A2958,combine!A:R,17,FALSE)</f>
        <v>110</v>
      </c>
    </row>
    <row r="2959" spans="1:9" x14ac:dyDescent="0.2">
      <c r="A2959">
        <v>20130245</v>
      </c>
      <c r="B2959" t="s">
        <v>103</v>
      </c>
      <c r="C2959">
        <v>5</v>
      </c>
      <c r="D2959">
        <f>VLOOKUP(A2959,combine!A:R,4,FALSE)</f>
        <v>74.5</v>
      </c>
      <c r="E2959">
        <f>VLOOKUP(A2959,combine!A:R,5,FALSE)</f>
        <v>240</v>
      </c>
      <c r="F2959">
        <f>VLOOKUP(A2959,combine!A:R,13,FALSE)</f>
        <v>4.68</v>
      </c>
      <c r="G2959">
        <f>VLOOKUP(A2959,combine!A:R,14,FALSE)</f>
        <v>32</v>
      </c>
      <c r="H2959">
        <f>VLOOKUP(A2959,combine!A:R,16,FALSE)</f>
        <v>4.55</v>
      </c>
      <c r="I2959">
        <f>VLOOKUP(A2959,combine!A:R,17,FALSE)</f>
        <v>124</v>
      </c>
    </row>
    <row r="2960" spans="1:9" x14ac:dyDescent="0.2">
      <c r="A2960">
        <v>20130232</v>
      </c>
      <c r="B2960" t="s">
        <v>103</v>
      </c>
      <c r="C2960">
        <v>3.7338709677419302</v>
      </c>
      <c r="D2960">
        <f>VLOOKUP(A2960,combine!A:R,4,FALSE)</f>
        <v>72.88</v>
      </c>
      <c r="E2960">
        <f>VLOOKUP(A2960,combine!A:R,5,FALSE)</f>
        <v>246</v>
      </c>
      <c r="F2960">
        <f>VLOOKUP(A2960,combine!A:R,13,FALSE)</f>
        <v>4.91</v>
      </c>
      <c r="G2960">
        <f>VLOOKUP(A2960,combine!A:R,14,FALSE)</f>
        <v>32.5</v>
      </c>
      <c r="H2960">
        <f>VLOOKUP(A2960,combine!A:R,16,FALSE)</f>
        <v>0</v>
      </c>
      <c r="I2960">
        <f>VLOOKUP(A2960,combine!A:R,17,FALSE)</f>
        <v>117</v>
      </c>
    </row>
    <row r="2961" spans="1:9" x14ac:dyDescent="0.2">
      <c r="A2961">
        <v>20140021</v>
      </c>
      <c r="B2961" t="s">
        <v>207</v>
      </c>
      <c r="C2961">
        <v>10.728059332509201</v>
      </c>
      <c r="D2961">
        <f>VLOOKUP(A2961,combine!A:R,4,FALSE)</f>
        <v>73.38</v>
      </c>
      <c r="E2961">
        <f>VLOOKUP(A2961,combine!A:R,5,FALSE)</f>
        <v>208</v>
      </c>
      <c r="F2961">
        <f>VLOOKUP(A2961,combine!A:R,13,FALSE)</f>
        <v>4.58</v>
      </c>
      <c r="G2961">
        <f>VLOOKUP(A2961,combine!A:R,14,FALSE)</f>
        <v>33</v>
      </c>
      <c r="H2961">
        <f>VLOOKUP(A2961,combine!A:R,16,FALSE)</f>
        <v>4.16</v>
      </c>
      <c r="I2961">
        <f>VLOOKUP(A2961,combine!A:R,17,FALSE)</f>
        <v>117</v>
      </c>
    </row>
    <row r="2962" spans="1:9" x14ac:dyDescent="0.2">
      <c r="A2962">
        <v>20120132</v>
      </c>
      <c r="B2962" t="s">
        <v>42</v>
      </c>
      <c r="C2962">
        <v>-8.7939698492462304E-2</v>
      </c>
      <c r="D2962">
        <f>VLOOKUP(A2962,combine!A:R,4,FALSE)</f>
        <v>72.5</v>
      </c>
      <c r="E2962">
        <f>VLOOKUP(A2962,combine!A:R,5,FALSE)</f>
        <v>291</v>
      </c>
      <c r="F2962">
        <f>VLOOKUP(A2962,combine!A:R,13,FALSE)</f>
        <v>4.84</v>
      </c>
      <c r="G2962">
        <f>VLOOKUP(A2962,combine!A:R,14,FALSE)</f>
        <v>0</v>
      </c>
      <c r="H2962">
        <f>VLOOKUP(A2962,combine!A:R,16,FALSE)</f>
        <v>0</v>
      </c>
      <c r="I2962">
        <f>VLOOKUP(A2962,combine!A:R,17,FALSE)</f>
        <v>0</v>
      </c>
    </row>
    <row r="2963" spans="1:9" x14ac:dyDescent="0.2">
      <c r="A2963">
        <v>20130109</v>
      </c>
      <c r="B2963" t="s">
        <v>50</v>
      </c>
      <c r="D2963">
        <f>VLOOKUP(A2963,combine!A:R,4,FALSE)</f>
        <v>76.25</v>
      </c>
      <c r="E2963">
        <f>VLOOKUP(A2963,combine!A:R,5,FALSE)</f>
        <v>299</v>
      </c>
      <c r="F2963">
        <f>VLOOKUP(A2963,combine!A:R,13,FALSE)</f>
        <v>5.18</v>
      </c>
      <c r="G2963">
        <f>VLOOKUP(A2963,combine!A:R,14,FALSE)</f>
        <v>25.5</v>
      </c>
      <c r="H2963">
        <f>VLOOKUP(A2963,combine!A:R,16,FALSE)</f>
        <v>4.74</v>
      </c>
      <c r="I2963">
        <f>VLOOKUP(A2963,combine!A:R,17,FALSE)</f>
        <v>101</v>
      </c>
    </row>
    <row r="2964" spans="1:9" x14ac:dyDescent="0.2">
      <c r="A2964">
        <v>20140098</v>
      </c>
      <c r="B2964" t="s">
        <v>58</v>
      </c>
      <c r="C2964">
        <v>0</v>
      </c>
      <c r="D2964">
        <f>VLOOKUP(A2964,combine!A:R,4,FALSE)</f>
        <v>76</v>
      </c>
      <c r="E2964">
        <f>VLOOKUP(A2964,combine!A:R,5,FALSE)</f>
        <v>257</v>
      </c>
      <c r="F2964">
        <f>VLOOKUP(A2964,combine!A:R,13,FALSE)</f>
        <v>4.87</v>
      </c>
      <c r="G2964">
        <f>VLOOKUP(A2964,combine!A:R,14,FALSE)</f>
        <v>31.5</v>
      </c>
      <c r="H2964">
        <f>VLOOKUP(A2964,combine!A:R,16,FALSE)</f>
        <v>4.47</v>
      </c>
      <c r="I2964">
        <f>VLOOKUP(A2964,combine!A:R,17,FALSE)</f>
        <v>115</v>
      </c>
    </row>
    <row r="2965" spans="1:9" x14ac:dyDescent="0.2">
      <c r="A2965">
        <v>20130159</v>
      </c>
      <c r="B2965" t="s">
        <v>22</v>
      </c>
      <c r="C2965">
        <v>10.989100817438599</v>
      </c>
      <c r="D2965">
        <f>VLOOKUP(A2965,combine!A:R,4,FALSE)</f>
        <v>71.75</v>
      </c>
      <c r="E2965">
        <f>VLOOKUP(A2965,combine!A:R,5,FALSE)</f>
        <v>197</v>
      </c>
      <c r="F2965">
        <f>VLOOKUP(A2965,combine!A:R,13,FALSE)</f>
        <v>4.5599999999999996</v>
      </c>
      <c r="G2965">
        <f>VLOOKUP(A2965,combine!A:R,14,FALSE)</f>
        <v>33</v>
      </c>
      <c r="H2965">
        <f>VLOOKUP(A2965,combine!A:R,16,FALSE)</f>
        <v>4.2</v>
      </c>
      <c r="I2965">
        <f>VLOOKUP(A2965,combine!A:R,17,FALSE)</f>
        <v>121</v>
      </c>
    </row>
    <row r="2966" spans="1:9" x14ac:dyDescent="0.2">
      <c r="A2966">
        <v>20140161</v>
      </c>
      <c r="B2966" t="s">
        <v>16608</v>
      </c>
      <c r="C2966">
        <v>0</v>
      </c>
      <c r="D2966">
        <f>VLOOKUP(A2966,combine!A:R,4,FALSE)</f>
        <v>74.63</v>
      </c>
      <c r="E2966">
        <f>VLOOKUP(A2966,combine!A:R,5,FALSE)</f>
        <v>296</v>
      </c>
      <c r="F2966">
        <f>VLOOKUP(A2966,combine!A:R,13,FALSE)</f>
        <v>5.24</v>
      </c>
      <c r="G2966">
        <f>VLOOKUP(A2966,combine!A:R,14,FALSE)</f>
        <v>27</v>
      </c>
      <c r="H2966">
        <f>VLOOKUP(A2966,combine!A:R,16,FALSE)</f>
        <v>0</v>
      </c>
      <c r="I2966">
        <f>VLOOKUP(A2966,combine!A:R,17,FALSE)</f>
        <v>0</v>
      </c>
    </row>
    <row r="2967" spans="1:9" x14ac:dyDescent="0.2">
      <c r="A2967">
        <v>20120182</v>
      </c>
      <c r="B2967" t="s">
        <v>49</v>
      </c>
      <c r="C2967">
        <v>0</v>
      </c>
      <c r="D2967">
        <f>VLOOKUP(A2967,combine!A:R,4,FALSE)</f>
        <v>70.38</v>
      </c>
      <c r="E2967">
        <f>VLOOKUP(A2967,combine!A:R,5,FALSE)</f>
        <v>206</v>
      </c>
      <c r="F2967">
        <f>VLOOKUP(A2967,combine!A:R,13,FALSE)</f>
        <v>4.4000000000000004</v>
      </c>
      <c r="G2967">
        <f>VLOOKUP(A2967,combine!A:R,14,FALSE)</f>
        <v>32.5</v>
      </c>
      <c r="H2967">
        <f>VLOOKUP(A2967,combine!A:R,16,FALSE)</f>
        <v>0</v>
      </c>
      <c r="I2967">
        <f>VLOOKUP(A2967,combine!A:R,17,FALSE)</f>
        <v>114</v>
      </c>
    </row>
    <row r="2968" spans="1:9" x14ac:dyDescent="0.2">
      <c r="A2968">
        <v>20110086</v>
      </c>
      <c r="B2968" t="s">
        <v>1650</v>
      </c>
      <c r="C2968">
        <v>0.70515970515970505</v>
      </c>
      <c r="D2968">
        <f>VLOOKUP(A2968,combine!A:R,4,FALSE)</f>
        <v>75</v>
      </c>
      <c r="E2968">
        <f>VLOOKUP(A2968,combine!A:R,5,FALSE)</f>
        <v>285</v>
      </c>
      <c r="F2968">
        <f>VLOOKUP(A2968,combine!A:R,13,FALSE)</f>
        <v>4.71</v>
      </c>
      <c r="G2968">
        <f>VLOOKUP(A2968,combine!A:R,14,FALSE)</f>
        <v>36.5</v>
      </c>
      <c r="H2968">
        <f>VLOOKUP(A2968,combine!A:R,16,FALSE)</f>
        <v>4.5599999999999996</v>
      </c>
      <c r="I2968">
        <f>VLOOKUP(A2968,combine!A:R,17,FALSE)</f>
        <v>117</v>
      </c>
    </row>
    <row r="2969" spans="1:9" x14ac:dyDescent="0.2">
      <c r="A2969">
        <v>20120120</v>
      </c>
      <c r="B2969" t="s">
        <v>103</v>
      </c>
      <c r="C2969">
        <v>4.4782608695652097</v>
      </c>
      <c r="D2969">
        <f>VLOOKUP(A2969,combine!A:R,4,FALSE)</f>
        <v>73.13</v>
      </c>
      <c r="E2969">
        <f>VLOOKUP(A2969,combine!A:R,5,FALSE)</f>
        <v>241</v>
      </c>
      <c r="F2969">
        <f>VLOOKUP(A2969,combine!A:R,13,FALSE)</f>
        <v>4.5999999999999996</v>
      </c>
      <c r="G2969">
        <f>VLOOKUP(A2969,combine!A:R,14,FALSE)</f>
        <v>37</v>
      </c>
      <c r="H2969">
        <f>VLOOKUP(A2969,combine!A:R,16,FALSE)</f>
        <v>4.37</v>
      </c>
      <c r="I2969">
        <f>VLOOKUP(A2969,combine!A:R,17,FALSE)</f>
        <v>124</v>
      </c>
    </row>
    <row r="2970" spans="1:9" x14ac:dyDescent="0.2">
      <c r="A2970">
        <v>20110136</v>
      </c>
      <c r="B2970" t="s">
        <v>27</v>
      </c>
      <c r="D2970">
        <f>VLOOKUP(A2970,combine!A:R,4,FALSE)</f>
        <v>70</v>
      </c>
      <c r="E2970">
        <f>VLOOKUP(A2970,combine!A:R,5,FALSE)</f>
        <v>242</v>
      </c>
      <c r="F2970">
        <f>VLOOKUP(A2970,combine!A:R,13,FALSE)</f>
        <v>4.74</v>
      </c>
      <c r="G2970">
        <f>VLOOKUP(A2970,combine!A:R,14,FALSE)</f>
        <v>32.5</v>
      </c>
      <c r="H2970">
        <f>VLOOKUP(A2970,combine!A:R,16,FALSE)</f>
        <v>4.41</v>
      </c>
      <c r="I2970">
        <f>VLOOKUP(A2970,combine!A:R,17,FALSE)</f>
        <v>111</v>
      </c>
    </row>
    <row r="2971" spans="1:9" x14ac:dyDescent="0.2">
      <c r="A2971">
        <v>20120238</v>
      </c>
      <c r="B2971" t="s">
        <v>34</v>
      </c>
      <c r="D2971">
        <f>VLOOKUP(A2971,combine!A:R,4,FALSE)</f>
        <v>72.88</v>
      </c>
      <c r="E2971">
        <f>VLOOKUP(A2971,combine!A:R,5,FALSE)</f>
        <v>225</v>
      </c>
      <c r="F2971">
        <f>VLOOKUP(A2971,combine!A:R,13,FALSE)</f>
        <v>4.4800000000000004</v>
      </c>
      <c r="G2971">
        <f>VLOOKUP(A2971,combine!A:R,14,FALSE)</f>
        <v>35.5</v>
      </c>
      <c r="H2971">
        <f>VLOOKUP(A2971,combine!A:R,16,FALSE)</f>
        <v>3.98</v>
      </c>
      <c r="I2971">
        <f>VLOOKUP(A2971,combine!A:R,17,FALSE)</f>
        <v>124</v>
      </c>
    </row>
    <row r="2972" spans="1:9" x14ac:dyDescent="0.2">
      <c r="A2972">
        <v>20120227</v>
      </c>
      <c r="B2972" t="s">
        <v>34</v>
      </c>
      <c r="C2972">
        <v>0</v>
      </c>
      <c r="D2972">
        <f>VLOOKUP(A2972,combine!A:R,4,FALSE)</f>
        <v>72.38</v>
      </c>
      <c r="E2972">
        <f>VLOOKUP(A2972,combine!A:R,5,FALSE)</f>
        <v>217</v>
      </c>
      <c r="F2972">
        <f>VLOOKUP(A2972,combine!A:R,13,FALSE)</f>
        <v>4.54</v>
      </c>
      <c r="G2972">
        <f>VLOOKUP(A2972,combine!A:R,14,FALSE)</f>
        <v>36</v>
      </c>
      <c r="H2972">
        <f>VLOOKUP(A2972,combine!A:R,16,FALSE)</f>
        <v>4.1900000000000004</v>
      </c>
      <c r="I2972">
        <f>VLOOKUP(A2972,combine!A:R,17,FALSE)</f>
        <v>0</v>
      </c>
    </row>
    <row r="2973" spans="1:9" x14ac:dyDescent="0.2">
      <c r="A2973">
        <v>20130231</v>
      </c>
      <c r="B2973" t="s">
        <v>103</v>
      </c>
      <c r="C2973">
        <v>2.2413793103448199</v>
      </c>
      <c r="D2973">
        <f>VLOOKUP(A2973,combine!A:R,4,FALSE)</f>
        <v>74.13</v>
      </c>
      <c r="E2973">
        <f>VLOOKUP(A2973,combine!A:R,5,FALSE)</f>
        <v>249</v>
      </c>
      <c r="F2973">
        <f>VLOOKUP(A2973,combine!A:R,13,FALSE)</f>
        <v>4.6399999999999997</v>
      </c>
      <c r="G2973">
        <f>VLOOKUP(A2973,combine!A:R,14,FALSE)</f>
        <v>37</v>
      </c>
      <c r="H2973">
        <f>VLOOKUP(A2973,combine!A:R,16,FALSE)</f>
        <v>4.4000000000000004</v>
      </c>
      <c r="I2973">
        <f>VLOOKUP(A2973,combine!A:R,17,FALSE)</f>
        <v>122</v>
      </c>
    </row>
    <row r="2974" spans="1:9" x14ac:dyDescent="0.2">
      <c r="A2974">
        <v>20140629</v>
      </c>
      <c r="B2974" t="s">
        <v>49</v>
      </c>
      <c r="D2974">
        <f>VLOOKUP(A2974,combine!A:R,4,FALSE)</f>
        <v>71</v>
      </c>
      <c r="E2974">
        <f>VLOOKUP(A2974,combine!A:R,5,FALSE)</f>
        <v>222</v>
      </c>
      <c r="F2974">
        <f>VLOOKUP(A2974,combine!A:R,13,FALSE)</f>
        <v>4.45</v>
      </c>
      <c r="G2974">
        <f>VLOOKUP(A2974,combine!A:R,14,FALSE)</f>
        <v>35.5</v>
      </c>
      <c r="H2974">
        <f>VLOOKUP(A2974,combine!A:R,16,FALSE)</f>
        <v>4.25</v>
      </c>
      <c r="I2974">
        <f>VLOOKUP(A2974,combine!A:R,17,FALSE)</f>
        <v>121</v>
      </c>
    </row>
    <row r="2975" spans="1:9" x14ac:dyDescent="0.2">
      <c r="A2975">
        <v>20110068</v>
      </c>
      <c r="B2975" t="s">
        <v>103</v>
      </c>
      <c r="C2975">
        <v>4.9296636085626897</v>
      </c>
      <c r="D2975">
        <f>VLOOKUP(A2975,combine!A:R,4,FALSE)</f>
        <v>73.88</v>
      </c>
      <c r="E2975">
        <f>VLOOKUP(A2975,combine!A:R,5,FALSE)</f>
        <v>250</v>
      </c>
      <c r="F2975">
        <f>VLOOKUP(A2975,combine!A:R,13,FALSE)</f>
        <v>4.6399999999999997</v>
      </c>
      <c r="G2975">
        <f>VLOOKUP(A2975,combine!A:R,14,FALSE)</f>
        <v>33.5</v>
      </c>
      <c r="H2975">
        <f>VLOOKUP(A2975,combine!A:R,16,FALSE)</f>
        <v>4.28</v>
      </c>
      <c r="I2975">
        <f>VLOOKUP(A2975,combine!A:R,17,FALSE)</f>
        <v>110</v>
      </c>
    </row>
    <row r="2976" spans="1:9" x14ac:dyDescent="0.2">
      <c r="A2976">
        <v>20130041</v>
      </c>
      <c r="B2976" t="s">
        <v>34</v>
      </c>
      <c r="C2976">
        <v>0</v>
      </c>
      <c r="D2976">
        <f>VLOOKUP(A2976,combine!A:R,4,FALSE)</f>
        <v>73</v>
      </c>
      <c r="E2976">
        <f>VLOOKUP(A2976,combine!A:R,5,FALSE)</f>
        <v>201</v>
      </c>
      <c r="F2976">
        <f>VLOOKUP(A2976,combine!A:R,13,FALSE)</f>
        <v>4.51</v>
      </c>
      <c r="G2976">
        <f>VLOOKUP(A2976,combine!A:R,14,FALSE)</f>
        <v>33.5</v>
      </c>
      <c r="H2976">
        <f>VLOOKUP(A2976,combine!A:R,16,FALSE)</f>
        <v>4.47</v>
      </c>
      <c r="I2976">
        <f>VLOOKUP(A2976,combine!A:R,17,FALSE)</f>
        <v>117</v>
      </c>
    </row>
    <row r="2977" spans="1:9" x14ac:dyDescent="0.2">
      <c r="A2977">
        <v>20120072</v>
      </c>
      <c r="B2977" t="s">
        <v>38</v>
      </c>
      <c r="C2977">
        <v>0.69957081545064304</v>
      </c>
      <c r="D2977">
        <f>VLOOKUP(A2977,combine!A:R,4,FALSE)</f>
        <v>74.13</v>
      </c>
      <c r="E2977">
        <f>VLOOKUP(A2977,combine!A:R,5,FALSE)</f>
        <v>261</v>
      </c>
      <c r="F2977">
        <f>VLOOKUP(A2977,combine!A:R,13,FALSE)</f>
        <v>4.7300000000000004</v>
      </c>
      <c r="G2977">
        <f>VLOOKUP(A2977,combine!A:R,14,FALSE)</f>
        <v>34.5</v>
      </c>
      <c r="H2977">
        <f>VLOOKUP(A2977,combine!A:R,16,FALSE)</f>
        <v>4.5</v>
      </c>
      <c r="I2977">
        <f>VLOOKUP(A2977,combine!A:R,17,FALSE)</f>
        <v>122</v>
      </c>
    </row>
    <row r="2978" spans="1:9" x14ac:dyDescent="0.2">
      <c r="A2978">
        <v>20140063</v>
      </c>
      <c r="B2978" t="s">
        <v>34</v>
      </c>
      <c r="C2978">
        <v>3.57692307692307</v>
      </c>
      <c r="D2978">
        <f>VLOOKUP(A2978,combine!A:R,4,FALSE)</f>
        <v>71.5</v>
      </c>
      <c r="E2978">
        <f>VLOOKUP(A2978,combine!A:R,5,FALSE)</f>
        <v>205</v>
      </c>
      <c r="F2978">
        <f>VLOOKUP(A2978,combine!A:R,13,FALSE)</f>
        <v>4.6500000000000004</v>
      </c>
      <c r="G2978">
        <f>VLOOKUP(A2978,combine!A:R,14,FALSE)</f>
        <v>28.5</v>
      </c>
      <c r="H2978">
        <f>VLOOKUP(A2978,combine!A:R,16,FALSE)</f>
        <v>0</v>
      </c>
      <c r="I2978">
        <f>VLOOKUP(A2978,combine!A:R,17,FALSE)</f>
        <v>110</v>
      </c>
    </row>
    <row r="2979" spans="1:9" x14ac:dyDescent="0.2">
      <c r="A2979">
        <v>20140009</v>
      </c>
      <c r="B2979" t="s">
        <v>103</v>
      </c>
      <c r="C2979">
        <v>4.0048076923076898</v>
      </c>
      <c r="D2979">
        <f>VLOOKUP(A2979,combine!A:R,4,FALSE)</f>
        <v>76.88</v>
      </c>
      <c r="E2979">
        <f>VLOOKUP(A2979,combine!A:R,5,FALSE)</f>
        <v>255</v>
      </c>
      <c r="F2979">
        <f>VLOOKUP(A2979,combine!A:R,13,FALSE)</f>
        <v>4.66</v>
      </c>
      <c r="G2979">
        <f>VLOOKUP(A2979,combine!A:R,14,FALSE)</f>
        <v>34.5</v>
      </c>
      <c r="H2979">
        <f>VLOOKUP(A2979,combine!A:R,16,FALSE)</f>
        <v>4.1900000000000004</v>
      </c>
      <c r="I2979">
        <f>VLOOKUP(A2979,combine!A:R,17,FALSE)</f>
        <v>117</v>
      </c>
    </row>
    <row r="2980" spans="1:9" x14ac:dyDescent="0.2">
      <c r="A2980">
        <v>20120029</v>
      </c>
      <c r="B2980" t="s">
        <v>207</v>
      </c>
      <c r="C2980">
        <v>7.0926315789473602</v>
      </c>
      <c r="D2980">
        <f>VLOOKUP(A2980,combine!A:R,4,FALSE)</f>
        <v>73.88</v>
      </c>
      <c r="E2980">
        <f>VLOOKUP(A2980,combine!A:R,5,FALSE)</f>
        <v>213</v>
      </c>
      <c r="F2980">
        <f>VLOOKUP(A2980,combine!A:R,13,FALSE)</f>
        <v>4.54</v>
      </c>
      <c r="G2980">
        <f>VLOOKUP(A2980,combine!A:R,14,FALSE)</f>
        <v>34</v>
      </c>
      <c r="H2980">
        <f>VLOOKUP(A2980,combine!A:R,16,FALSE)</f>
        <v>4.12</v>
      </c>
      <c r="I2980">
        <f>VLOOKUP(A2980,combine!A:R,17,FALSE)</f>
        <v>122</v>
      </c>
    </row>
    <row r="2981" spans="1:9" x14ac:dyDescent="0.2">
      <c r="A2981">
        <v>20050207</v>
      </c>
      <c r="B2981" t="s">
        <v>16608</v>
      </c>
      <c r="C2981">
        <v>0</v>
      </c>
      <c r="D2981">
        <f>VLOOKUP(A2981,combine!A:R,4,FALSE)</f>
        <v>77.5</v>
      </c>
      <c r="E2981">
        <f>VLOOKUP(A2981,combine!A:R,5,FALSE)</f>
        <v>303</v>
      </c>
      <c r="F2981">
        <f>VLOOKUP(A2981,combine!A:R,13,FALSE)</f>
        <v>5.2</v>
      </c>
      <c r="G2981">
        <f>VLOOKUP(A2981,combine!A:R,14,FALSE)</f>
        <v>27</v>
      </c>
      <c r="H2981">
        <f>VLOOKUP(A2981,combine!A:R,16,FALSE)</f>
        <v>4.62</v>
      </c>
      <c r="I2981">
        <f>VLOOKUP(A2981,combine!A:R,17,FALSE)</f>
        <v>96</v>
      </c>
    </row>
    <row r="2982" spans="1:9" x14ac:dyDescent="0.2">
      <c r="A2982">
        <v>20120139</v>
      </c>
      <c r="B2982" t="s">
        <v>207</v>
      </c>
      <c r="C2982">
        <v>10.440233236151601</v>
      </c>
      <c r="D2982">
        <f>VLOOKUP(A2982,combine!A:R,4,FALSE)</f>
        <v>72.75</v>
      </c>
      <c r="E2982">
        <f>VLOOKUP(A2982,combine!A:R,5,FALSE)</f>
        <v>208</v>
      </c>
      <c r="F2982">
        <f>VLOOKUP(A2982,combine!A:R,13,FALSE)</f>
        <v>4.66</v>
      </c>
      <c r="G2982">
        <f>VLOOKUP(A2982,combine!A:R,14,FALSE)</f>
        <v>34</v>
      </c>
      <c r="H2982">
        <f>VLOOKUP(A2982,combine!A:R,16,FALSE)</f>
        <v>3.97</v>
      </c>
      <c r="I2982">
        <f>VLOOKUP(A2982,combine!A:R,17,FALSE)</f>
        <v>116</v>
      </c>
    </row>
    <row r="2983" spans="1:9" x14ac:dyDescent="0.2">
      <c r="A2983">
        <v>20130025</v>
      </c>
      <c r="B2983" t="s">
        <v>18</v>
      </c>
      <c r="C2983">
        <v>9.3273703041144902</v>
      </c>
      <c r="D2983">
        <f>VLOOKUP(A2983,combine!A:R,4,FALSE)</f>
        <v>73.5</v>
      </c>
      <c r="E2983">
        <f>VLOOKUP(A2983,combine!A:R,5,FALSE)</f>
        <v>210</v>
      </c>
      <c r="F2983">
        <f>VLOOKUP(A2983,combine!A:R,13,FALSE)</f>
        <v>4.43</v>
      </c>
      <c r="G2983">
        <f>VLOOKUP(A2983,combine!A:R,14,FALSE)</f>
        <v>40.5</v>
      </c>
      <c r="H2983">
        <f>VLOOKUP(A2983,combine!A:R,16,FALSE)</f>
        <v>0</v>
      </c>
      <c r="I2983">
        <f>VLOOKUP(A2983,combine!A:R,17,FALSE)</f>
        <v>132</v>
      </c>
    </row>
    <row r="2984" spans="1:9" x14ac:dyDescent="0.2">
      <c r="A2984">
        <v>20130506</v>
      </c>
      <c r="B2984" t="s">
        <v>58</v>
      </c>
      <c r="D2984">
        <f>VLOOKUP(A2984,combine!A:R,4,FALSE)</f>
        <v>75.25</v>
      </c>
      <c r="E2984">
        <f>VLOOKUP(A2984,combine!A:R,5,FALSE)</f>
        <v>240</v>
      </c>
      <c r="F2984">
        <f>VLOOKUP(A2984,combine!A:R,13,FALSE)</f>
        <v>4.7300000000000004</v>
      </c>
      <c r="G2984">
        <f>VLOOKUP(A2984,combine!A:R,14,FALSE)</f>
        <v>30</v>
      </c>
      <c r="H2984">
        <f>VLOOKUP(A2984,combine!A:R,16,FALSE)</f>
        <v>4.3</v>
      </c>
      <c r="I2984">
        <f>VLOOKUP(A2984,combine!A:R,17,FALSE)</f>
        <v>111</v>
      </c>
    </row>
    <row r="2985" spans="1:9" x14ac:dyDescent="0.2">
      <c r="A2985">
        <v>20120066</v>
      </c>
      <c r="B2985" t="s">
        <v>18</v>
      </c>
      <c r="C2985">
        <v>12.451851851851799</v>
      </c>
      <c r="D2985">
        <f>VLOOKUP(A2985,combine!A:R,4,FALSE)</f>
        <v>70.13</v>
      </c>
      <c r="E2985">
        <f>VLOOKUP(A2985,combine!A:R,5,FALSE)</f>
        <v>199</v>
      </c>
      <c r="F2985">
        <f>VLOOKUP(A2985,combine!A:R,13,FALSE)</f>
        <v>4.29</v>
      </c>
      <c r="G2985">
        <f>VLOOKUP(A2985,combine!A:R,14,FALSE)</f>
        <v>38.5</v>
      </c>
      <c r="H2985">
        <f>VLOOKUP(A2985,combine!A:R,16,FALSE)</f>
        <v>3.97</v>
      </c>
      <c r="I2985">
        <f>VLOOKUP(A2985,combine!A:R,17,FALSE)</f>
        <v>133</v>
      </c>
    </row>
    <row r="2986" spans="1:9" x14ac:dyDescent="0.2">
      <c r="A2986">
        <v>20140225</v>
      </c>
      <c r="B2986" t="s">
        <v>18</v>
      </c>
      <c r="C2986">
        <v>9.8536585365853604</v>
      </c>
      <c r="D2986">
        <f>VLOOKUP(A2986,combine!A:R,4,FALSE)</f>
        <v>70.63</v>
      </c>
      <c r="E2986">
        <f>VLOOKUP(A2986,combine!A:R,5,FALSE)</f>
        <v>200</v>
      </c>
      <c r="F2986">
        <f>VLOOKUP(A2986,combine!A:R,13,FALSE)</f>
        <v>4.45</v>
      </c>
      <c r="G2986">
        <f>VLOOKUP(A2986,combine!A:R,14,FALSE)</f>
        <v>0</v>
      </c>
      <c r="H2986">
        <f>VLOOKUP(A2986,combine!A:R,16,FALSE)</f>
        <v>4.3</v>
      </c>
      <c r="I2986">
        <f>VLOOKUP(A2986,combine!A:R,17,FALSE)</f>
        <v>0</v>
      </c>
    </row>
    <row r="2987" spans="1:9" x14ac:dyDescent="0.2">
      <c r="A2987">
        <v>20130023</v>
      </c>
      <c r="B2987" t="s">
        <v>42</v>
      </c>
      <c r="C2987">
        <v>0.94827586206896497</v>
      </c>
      <c r="D2987">
        <f>VLOOKUP(A2987,combine!A:R,4,FALSE)</f>
        <v>74.63</v>
      </c>
      <c r="E2987">
        <f>VLOOKUP(A2987,combine!A:R,5,FALSE)</f>
        <v>297</v>
      </c>
      <c r="F2987">
        <f>VLOOKUP(A2987,combine!A:R,13,FALSE)</f>
        <v>4.92</v>
      </c>
      <c r="G2987">
        <f>VLOOKUP(A2987,combine!A:R,14,FALSE)</f>
        <v>30</v>
      </c>
      <c r="H2987">
        <f>VLOOKUP(A2987,combine!A:R,16,FALSE)</f>
        <v>4.75</v>
      </c>
      <c r="I2987">
        <f>VLOOKUP(A2987,combine!A:R,17,FALSE)</f>
        <v>106</v>
      </c>
    </row>
    <row r="2988" spans="1:9" x14ac:dyDescent="0.2">
      <c r="A2988">
        <v>20120224</v>
      </c>
      <c r="B2988" t="s">
        <v>18</v>
      </c>
      <c r="C2988">
        <v>6.2777777777777697</v>
      </c>
      <c r="D2988">
        <f>VLOOKUP(A2988,combine!A:R,4,FALSE)</f>
        <v>70</v>
      </c>
      <c r="E2988">
        <f>VLOOKUP(A2988,combine!A:R,5,FALSE)</f>
        <v>204</v>
      </c>
      <c r="F2988">
        <f>VLOOKUP(A2988,combine!A:R,13,FALSE)</f>
        <v>4.4800000000000004</v>
      </c>
      <c r="G2988">
        <f>VLOOKUP(A2988,combine!A:R,14,FALSE)</f>
        <v>37</v>
      </c>
      <c r="H2988">
        <f>VLOOKUP(A2988,combine!A:R,16,FALSE)</f>
        <v>0</v>
      </c>
      <c r="I2988">
        <f>VLOOKUP(A2988,combine!A:R,17,FALSE)</f>
        <v>121</v>
      </c>
    </row>
    <row r="2989" spans="1:9" x14ac:dyDescent="0.2">
      <c r="A2989">
        <v>20120021</v>
      </c>
      <c r="B2989" t="s">
        <v>38</v>
      </c>
      <c r="C2989">
        <v>-1.1093294460641301</v>
      </c>
      <c r="D2989">
        <f>VLOOKUP(A2989,combine!A:R,4,FALSE)</f>
        <v>77.38</v>
      </c>
      <c r="E2989">
        <f>VLOOKUP(A2989,combine!A:R,5,FALSE)</f>
        <v>266</v>
      </c>
      <c r="F2989">
        <f>VLOOKUP(A2989,combine!A:R,13,FALSE)</f>
        <v>4.7699999999999996</v>
      </c>
      <c r="G2989">
        <f>VLOOKUP(A2989,combine!A:R,14,FALSE)</f>
        <v>35</v>
      </c>
      <c r="H2989">
        <f>VLOOKUP(A2989,combine!A:R,16,FALSE)</f>
        <v>4.38</v>
      </c>
      <c r="I2989">
        <f>VLOOKUP(A2989,combine!A:R,17,FALSE)</f>
        <v>120</v>
      </c>
    </row>
    <row r="2990" spans="1:9" x14ac:dyDescent="0.2">
      <c r="A2990">
        <v>20100027</v>
      </c>
      <c r="B2990" t="s">
        <v>22</v>
      </c>
      <c r="C2990">
        <v>11.1914311759343</v>
      </c>
      <c r="D2990">
        <f>VLOOKUP(A2990,combine!A:R,4,FALSE)</f>
        <v>70.75</v>
      </c>
      <c r="E2990">
        <f>VLOOKUP(A2990,combine!A:R,5,FALSE)</f>
        <v>193</v>
      </c>
      <c r="F2990">
        <f>VLOOKUP(A2990,combine!A:R,13,FALSE)</f>
        <v>4.38</v>
      </c>
      <c r="G2990">
        <f>VLOOKUP(A2990,combine!A:R,14,FALSE)</f>
        <v>36</v>
      </c>
      <c r="H2990">
        <f>VLOOKUP(A2990,combine!A:R,16,FALSE)</f>
        <v>4.07</v>
      </c>
      <c r="I2990">
        <f>VLOOKUP(A2990,combine!A:R,17,FALSE)</f>
        <v>126</v>
      </c>
    </row>
    <row r="2991" spans="1:9" x14ac:dyDescent="0.2">
      <c r="A2991">
        <v>20130198</v>
      </c>
      <c r="B2991" t="s">
        <v>42</v>
      </c>
      <c r="C2991">
        <v>1.3090909090909</v>
      </c>
      <c r="D2991">
        <f>VLOOKUP(A2991,combine!A:R,4,FALSE)</f>
        <v>73.63</v>
      </c>
      <c r="E2991">
        <f>VLOOKUP(A2991,combine!A:R,5,FALSE)</f>
        <v>302</v>
      </c>
      <c r="F2991">
        <f>VLOOKUP(A2991,combine!A:R,13,FALSE)</f>
        <v>5.33</v>
      </c>
      <c r="G2991">
        <f>VLOOKUP(A2991,combine!A:R,14,FALSE)</f>
        <v>24.5</v>
      </c>
      <c r="H2991">
        <f>VLOOKUP(A2991,combine!A:R,16,FALSE)</f>
        <v>4.4400000000000004</v>
      </c>
      <c r="I2991">
        <f>VLOOKUP(A2991,combine!A:R,17,FALSE)</f>
        <v>106</v>
      </c>
    </row>
    <row r="2992" spans="1:9" x14ac:dyDescent="0.2">
      <c r="A2992">
        <v>20110169</v>
      </c>
      <c r="B2992" t="s">
        <v>103</v>
      </c>
      <c r="C2992">
        <v>7.7692307692307603</v>
      </c>
      <c r="D2992">
        <f>VLOOKUP(A2992,combine!A:R,4,FALSE)</f>
        <v>74.75</v>
      </c>
      <c r="E2992">
        <f>VLOOKUP(A2992,combine!A:R,5,FALSE)</f>
        <v>240</v>
      </c>
      <c r="F2992">
        <f>VLOOKUP(A2992,combine!A:R,13,FALSE)</f>
        <v>4.68</v>
      </c>
      <c r="G2992">
        <f>VLOOKUP(A2992,combine!A:R,14,FALSE)</f>
        <v>34</v>
      </c>
      <c r="H2992">
        <f>VLOOKUP(A2992,combine!A:R,16,FALSE)</f>
        <v>4.25</v>
      </c>
      <c r="I2992">
        <f>VLOOKUP(A2992,combine!A:R,17,FALSE)</f>
        <v>115</v>
      </c>
    </row>
    <row r="2993" spans="1:9" x14ac:dyDescent="0.2">
      <c r="A2993">
        <v>20130052</v>
      </c>
      <c r="B2993" t="s">
        <v>103</v>
      </c>
      <c r="C2993">
        <v>3.5654834761321901</v>
      </c>
      <c r="D2993">
        <f>VLOOKUP(A2993,combine!A:R,4,FALSE)</f>
        <v>75.5</v>
      </c>
      <c r="E2993">
        <f>VLOOKUP(A2993,combine!A:R,5,FALSE)</f>
        <v>250</v>
      </c>
      <c r="F2993">
        <f>VLOOKUP(A2993,combine!A:R,13,FALSE)</f>
        <v>4.6399999999999997</v>
      </c>
      <c r="G2993">
        <f>VLOOKUP(A2993,combine!A:R,14,FALSE)</f>
        <v>41.5</v>
      </c>
      <c r="H2993">
        <f>VLOOKUP(A2993,combine!A:R,16,FALSE)</f>
        <v>4.32</v>
      </c>
      <c r="I2993">
        <f>VLOOKUP(A2993,combine!A:R,17,FALSE)</f>
        <v>139</v>
      </c>
    </row>
    <row r="2994" spans="1:9" x14ac:dyDescent="0.2">
      <c r="A2994">
        <v>20110019</v>
      </c>
      <c r="B2994" t="s">
        <v>18</v>
      </c>
      <c r="C2994">
        <v>10.375796178343901</v>
      </c>
      <c r="D2994">
        <f>VLOOKUP(A2994,combine!A:R,4,FALSE)</f>
        <v>72</v>
      </c>
      <c r="E2994">
        <f>VLOOKUP(A2994,combine!A:R,5,FALSE)</f>
        <v>206</v>
      </c>
      <c r="F2994">
        <f>VLOOKUP(A2994,combine!A:R,13,FALSE)</f>
        <v>4.38</v>
      </c>
      <c r="G2994">
        <f>VLOOKUP(A2994,combine!A:R,14,FALSE)</f>
        <v>38</v>
      </c>
      <c r="H2994">
        <f>VLOOKUP(A2994,combine!A:R,16,FALSE)</f>
        <v>4.08</v>
      </c>
      <c r="I2994">
        <f>VLOOKUP(A2994,combine!A:R,17,FALSE)</f>
        <v>128</v>
      </c>
    </row>
    <row r="2995" spans="1:9" x14ac:dyDescent="0.2">
      <c r="A2995">
        <v>20110818</v>
      </c>
      <c r="B2995" t="s">
        <v>18</v>
      </c>
      <c r="C2995">
        <v>9</v>
      </c>
      <c r="D2995">
        <f>VLOOKUP(A2995,combine!A:R,4,FALSE)</f>
        <v>72.13</v>
      </c>
      <c r="E2995">
        <f>VLOOKUP(A2995,combine!A:R,5,FALSE)</f>
        <v>182</v>
      </c>
      <c r="F2995">
        <f>VLOOKUP(A2995,combine!A:R,13,FALSE)</f>
        <v>4.6500000000000004</v>
      </c>
      <c r="G2995">
        <f>VLOOKUP(A2995,combine!A:R,14,FALSE)</f>
        <v>30.5</v>
      </c>
      <c r="H2995">
        <f>VLOOKUP(A2995,combine!A:R,16,FALSE)</f>
        <v>4.37</v>
      </c>
      <c r="I2995">
        <f>VLOOKUP(A2995,combine!A:R,17,FALSE)</f>
        <v>120</v>
      </c>
    </row>
    <row r="2996" spans="1:9" x14ac:dyDescent="0.2">
      <c r="A2996">
        <v>20130049</v>
      </c>
      <c r="B2996" t="s">
        <v>42</v>
      </c>
      <c r="C2996">
        <v>0.59747292418772502</v>
      </c>
      <c r="D2996">
        <f>VLOOKUP(A2996,combine!A:R,4,FALSE)</f>
        <v>74.88</v>
      </c>
      <c r="E2996">
        <f>VLOOKUP(A2996,combine!A:R,5,FALSE)</f>
        <v>320</v>
      </c>
      <c r="F2996">
        <f>VLOOKUP(A2996,combine!A:R,13,FALSE)</f>
        <v>5.31</v>
      </c>
      <c r="G2996">
        <f>VLOOKUP(A2996,combine!A:R,14,FALSE)</f>
        <v>26</v>
      </c>
      <c r="H2996">
        <f>VLOOKUP(A2996,combine!A:R,16,FALSE)</f>
        <v>4.6100000000000003</v>
      </c>
      <c r="I2996">
        <f>VLOOKUP(A2996,combine!A:R,17,FALSE)</f>
        <v>104</v>
      </c>
    </row>
    <row r="2997" spans="1:9" x14ac:dyDescent="0.2">
      <c r="A2997">
        <v>20080142</v>
      </c>
      <c r="B2997" t="s">
        <v>22</v>
      </c>
      <c r="C2997">
        <v>10.096774193548301</v>
      </c>
      <c r="D2997">
        <f>VLOOKUP(A2997,combine!A:R,4,FALSE)</f>
        <v>72.13</v>
      </c>
      <c r="E2997">
        <f>VLOOKUP(A2997,combine!A:R,5,FALSE)</f>
        <v>197</v>
      </c>
      <c r="F2997">
        <f>VLOOKUP(A2997,combine!A:R,13,FALSE)</f>
        <v>4.4400000000000004</v>
      </c>
      <c r="G2997">
        <f>VLOOKUP(A2997,combine!A:R,14,FALSE)</f>
        <v>30.5</v>
      </c>
      <c r="H2997">
        <f>VLOOKUP(A2997,combine!A:R,16,FALSE)</f>
        <v>4.21</v>
      </c>
      <c r="I2997">
        <f>VLOOKUP(A2997,combine!A:R,17,FALSE)</f>
        <v>122</v>
      </c>
    </row>
    <row r="2998" spans="1:9" x14ac:dyDescent="0.2">
      <c r="A2998">
        <v>20140174</v>
      </c>
      <c r="B2998" t="s">
        <v>103</v>
      </c>
      <c r="C2998">
        <v>1.99279279279279</v>
      </c>
      <c r="D2998">
        <f>VLOOKUP(A2998,combine!A:R,4,FALSE)</f>
        <v>75</v>
      </c>
      <c r="E2998">
        <f>VLOOKUP(A2998,combine!A:R,5,FALSE)</f>
        <v>249</v>
      </c>
      <c r="F2998">
        <f>VLOOKUP(A2998,combine!A:R,13,FALSE)</f>
        <v>4.7</v>
      </c>
      <c r="G2998">
        <f>VLOOKUP(A2998,combine!A:R,14,FALSE)</f>
        <v>30</v>
      </c>
      <c r="H2998">
        <f>VLOOKUP(A2998,combine!A:R,16,FALSE)</f>
        <v>4.32</v>
      </c>
      <c r="I2998">
        <f>VLOOKUP(A2998,combine!A:R,17,FALSE)</f>
        <v>112</v>
      </c>
    </row>
    <row r="2999" spans="1:9" x14ac:dyDescent="0.2">
      <c r="A2999">
        <v>20120094</v>
      </c>
      <c r="B2999" t="s">
        <v>18</v>
      </c>
      <c r="C2999">
        <v>8.3529411764705799</v>
      </c>
      <c r="D2999">
        <f>VLOOKUP(A2999,combine!A:R,4,FALSE)</f>
        <v>70</v>
      </c>
      <c r="E2999">
        <f>VLOOKUP(A2999,combine!A:R,5,FALSE)</f>
        <v>178</v>
      </c>
      <c r="F2999">
        <f>VLOOKUP(A2999,combine!A:R,13,FALSE)</f>
        <v>4.38</v>
      </c>
      <c r="G2999">
        <f>VLOOKUP(A2999,combine!A:R,14,FALSE)</f>
        <v>0</v>
      </c>
      <c r="H2999">
        <f>VLOOKUP(A2999,combine!A:R,16,FALSE)</f>
        <v>0</v>
      </c>
      <c r="I2999">
        <f>VLOOKUP(A2999,combine!A:R,17,FALSE)</f>
        <v>0</v>
      </c>
    </row>
    <row r="3000" spans="1:9" x14ac:dyDescent="0.2">
      <c r="A3000">
        <v>20110785</v>
      </c>
      <c r="B3000" t="s">
        <v>103</v>
      </c>
      <c r="C3000">
        <v>4.609375</v>
      </c>
      <c r="D3000">
        <f>VLOOKUP(A3000,combine!A:R,4,FALSE)</f>
        <v>76</v>
      </c>
      <c r="E3000">
        <f>VLOOKUP(A3000,combine!A:R,5,FALSE)</f>
        <v>244</v>
      </c>
      <c r="F3000">
        <f>VLOOKUP(A3000,combine!A:R,13,FALSE)</f>
        <v>4.91</v>
      </c>
      <c r="G3000">
        <f>VLOOKUP(A3000,combine!A:R,14,FALSE)</f>
        <v>32.5</v>
      </c>
      <c r="H3000">
        <f>VLOOKUP(A3000,combine!A:R,16,FALSE)</f>
        <v>4.46</v>
      </c>
      <c r="I3000">
        <f>VLOOKUP(A3000,combine!A:R,17,FALSE)</f>
        <v>112</v>
      </c>
    </row>
    <row r="3001" spans="1:9" x14ac:dyDescent="0.2">
      <c r="A3001">
        <v>20130081</v>
      </c>
      <c r="B3001" t="s">
        <v>38</v>
      </c>
      <c r="C3001">
        <v>-0.175438596491228</v>
      </c>
      <c r="D3001">
        <f>VLOOKUP(A3001,combine!A:R,4,FALSE)</f>
        <v>76.5</v>
      </c>
      <c r="E3001">
        <f>VLOOKUP(A3001,combine!A:R,5,FALSE)</f>
        <v>250</v>
      </c>
      <c r="F3001">
        <f>VLOOKUP(A3001,combine!A:R,13,FALSE)</f>
        <v>4.95</v>
      </c>
      <c r="G3001">
        <f>VLOOKUP(A3001,combine!A:R,14,FALSE)</f>
        <v>35.5</v>
      </c>
      <c r="H3001">
        <f>VLOOKUP(A3001,combine!A:R,16,FALSE)</f>
        <v>0</v>
      </c>
      <c r="I3001">
        <f>VLOOKUP(A3001,combine!A:R,17,FALSE)</f>
        <v>122</v>
      </c>
    </row>
    <row r="3002" spans="1:9" x14ac:dyDescent="0.2">
      <c r="A3002">
        <v>20140152</v>
      </c>
      <c r="B3002" t="s">
        <v>207</v>
      </c>
      <c r="C3002">
        <v>9.5</v>
      </c>
      <c r="D3002">
        <f>VLOOKUP(A3002,combine!A:R,4,FALSE)</f>
        <v>70.5</v>
      </c>
      <c r="E3002">
        <f>VLOOKUP(A3002,combine!A:R,5,FALSE)</f>
        <v>193</v>
      </c>
      <c r="F3002">
        <f>VLOOKUP(A3002,combine!A:R,13,FALSE)</f>
        <v>4.71</v>
      </c>
      <c r="G3002">
        <f>VLOOKUP(A3002,combine!A:R,14,FALSE)</f>
        <v>35.5</v>
      </c>
      <c r="H3002">
        <f>VLOOKUP(A3002,combine!A:R,16,FALSE)</f>
        <v>4.22</v>
      </c>
      <c r="I3002">
        <f>VLOOKUP(A3002,combine!A:R,17,FALSE)</f>
        <v>116</v>
      </c>
    </row>
    <row r="3003" spans="1:9" x14ac:dyDescent="0.2">
      <c r="A3003">
        <v>20140074</v>
      </c>
      <c r="B3003" t="s">
        <v>42</v>
      </c>
      <c r="C3003">
        <v>0.715189873417721</v>
      </c>
      <c r="D3003">
        <f>VLOOKUP(A3003,combine!A:R,4,FALSE)</f>
        <v>75.13</v>
      </c>
      <c r="E3003">
        <f>VLOOKUP(A3003,combine!A:R,5,FALSE)</f>
        <v>306</v>
      </c>
      <c r="F3003">
        <f>VLOOKUP(A3003,combine!A:R,13,FALSE)</f>
        <v>5.0599999999999996</v>
      </c>
      <c r="G3003">
        <f>VLOOKUP(A3003,combine!A:R,14,FALSE)</f>
        <v>33.5</v>
      </c>
      <c r="H3003">
        <f>VLOOKUP(A3003,combine!A:R,16,FALSE)</f>
        <v>4.78</v>
      </c>
      <c r="I3003">
        <f>VLOOKUP(A3003,combine!A:R,17,FALSE)</f>
        <v>104</v>
      </c>
    </row>
    <row r="3004" spans="1:9" x14ac:dyDescent="0.2">
      <c r="A3004">
        <v>20130605</v>
      </c>
      <c r="B3004" t="s">
        <v>50</v>
      </c>
      <c r="D3004">
        <f>VLOOKUP(A3004,combine!A:R,4,FALSE)</f>
        <v>78.25</v>
      </c>
      <c r="E3004">
        <f>VLOOKUP(A3004,combine!A:R,5,FALSE)</f>
        <v>334</v>
      </c>
      <c r="F3004">
        <f>VLOOKUP(A3004,combine!A:R,13,FALSE)</f>
        <v>5.24</v>
      </c>
      <c r="G3004">
        <f>VLOOKUP(A3004,combine!A:R,14,FALSE)</f>
        <v>23</v>
      </c>
      <c r="H3004">
        <f>VLOOKUP(A3004,combine!A:R,16,FALSE)</f>
        <v>5.24</v>
      </c>
      <c r="I3004">
        <f>VLOOKUP(A3004,combine!A:R,17,FALSE)</f>
        <v>0</v>
      </c>
    </row>
    <row r="3005" spans="1:9" x14ac:dyDescent="0.2">
      <c r="A3005">
        <v>20140823</v>
      </c>
      <c r="B3005" t="s">
        <v>38</v>
      </c>
      <c r="C3005">
        <v>0.77435897435897405</v>
      </c>
      <c r="D3005">
        <f>VLOOKUP(A3005,combine!A:R,4,FALSE)</f>
        <v>77</v>
      </c>
      <c r="E3005">
        <f>VLOOKUP(A3005,combine!A:R,5,FALSE)</f>
        <v>266</v>
      </c>
      <c r="F3005">
        <f>VLOOKUP(A3005,combine!A:R,13,FALSE)</f>
        <v>4.97</v>
      </c>
      <c r="G3005">
        <f>VLOOKUP(A3005,combine!A:R,14,FALSE)</f>
        <v>34</v>
      </c>
      <c r="H3005">
        <f>VLOOKUP(A3005,combine!A:R,16,FALSE)</f>
        <v>0</v>
      </c>
      <c r="I3005">
        <f>VLOOKUP(A3005,combine!A:R,17,FALSE)</f>
        <v>113</v>
      </c>
    </row>
    <row r="3006" spans="1:9" x14ac:dyDescent="0.2">
      <c r="A3006">
        <v>20110030</v>
      </c>
      <c r="B3006" t="s">
        <v>1650</v>
      </c>
      <c r="C3006">
        <v>0.195991091314031</v>
      </c>
      <c r="D3006">
        <f>VLOOKUP(A3006,combine!A:R,4,FALSE)</f>
        <v>76.13</v>
      </c>
      <c r="E3006">
        <f>VLOOKUP(A3006,combine!A:R,5,FALSE)</f>
        <v>315</v>
      </c>
      <c r="F3006">
        <f>VLOOKUP(A3006,combine!A:R,13,FALSE)</f>
        <v>4.96</v>
      </c>
      <c r="G3006">
        <f>VLOOKUP(A3006,combine!A:R,14,FALSE)</f>
        <v>26</v>
      </c>
      <c r="H3006">
        <f>VLOOKUP(A3006,combine!A:R,16,FALSE)</f>
        <v>4.59</v>
      </c>
      <c r="I3006">
        <f>VLOOKUP(A3006,combine!A:R,17,FALSE)</f>
        <v>106</v>
      </c>
    </row>
    <row r="3007" spans="1:9" x14ac:dyDescent="0.2">
      <c r="A3007">
        <v>20120242</v>
      </c>
      <c r="B3007" t="s">
        <v>207</v>
      </c>
      <c r="C3007">
        <v>8.8541666666666607</v>
      </c>
      <c r="D3007">
        <f>VLOOKUP(A3007,combine!A:R,4,FALSE)</f>
        <v>73.5</v>
      </c>
      <c r="E3007">
        <f>VLOOKUP(A3007,combine!A:R,5,FALSE)</f>
        <v>210</v>
      </c>
      <c r="F3007">
        <f>VLOOKUP(A3007,combine!A:R,13,FALSE)</f>
        <v>4.58</v>
      </c>
      <c r="G3007">
        <f>VLOOKUP(A3007,combine!A:R,14,FALSE)</f>
        <v>34</v>
      </c>
      <c r="H3007">
        <f>VLOOKUP(A3007,combine!A:R,16,FALSE)</f>
        <v>4.25</v>
      </c>
      <c r="I3007">
        <f>VLOOKUP(A3007,combine!A:R,17,FALSE)</f>
        <v>118</v>
      </c>
    </row>
    <row r="3008" spans="1:9" x14ac:dyDescent="0.2">
      <c r="A3008">
        <v>20120077</v>
      </c>
      <c r="B3008" t="s">
        <v>103</v>
      </c>
      <c r="C3008">
        <v>4.0223107569721099</v>
      </c>
      <c r="D3008">
        <f>VLOOKUP(A3008,combine!A:R,4,FALSE)</f>
        <v>74</v>
      </c>
      <c r="E3008">
        <f>VLOOKUP(A3008,combine!A:R,5,FALSE)</f>
        <v>235</v>
      </c>
      <c r="F3008">
        <f>VLOOKUP(A3008,combine!A:R,13,FALSE)</f>
        <v>4.49</v>
      </c>
      <c r="G3008">
        <f>VLOOKUP(A3008,combine!A:R,14,FALSE)</f>
        <v>38.5</v>
      </c>
      <c r="H3008">
        <f>VLOOKUP(A3008,combine!A:R,16,FALSE)</f>
        <v>4.28</v>
      </c>
      <c r="I3008">
        <f>VLOOKUP(A3008,combine!A:R,17,FALSE)</f>
        <v>124</v>
      </c>
    </row>
    <row r="3009" spans="1:9" x14ac:dyDescent="0.2">
      <c r="A3009">
        <v>20110522</v>
      </c>
      <c r="B3009" t="s">
        <v>103</v>
      </c>
      <c r="C3009">
        <v>2.8769230769230698</v>
      </c>
      <c r="D3009">
        <f>VLOOKUP(A3009,combine!A:R,4,FALSE)</f>
        <v>73</v>
      </c>
      <c r="E3009">
        <f>VLOOKUP(A3009,combine!A:R,5,FALSE)</f>
        <v>245</v>
      </c>
      <c r="F3009">
        <f>VLOOKUP(A3009,combine!A:R,13,FALSE)</f>
        <v>4.84</v>
      </c>
      <c r="G3009">
        <f>VLOOKUP(A3009,combine!A:R,14,FALSE)</f>
        <v>32.5</v>
      </c>
      <c r="H3009">
        <f>VLOOKUP(A3009,combine!A:R,16,FALSE)</f>
        <v>4</v>
      </c>
      <c r="I3009">
        <f>VLOOKUP(A3009,combine!A:R,17,FALSE)</f>
        <v>109</v>
      </c>
    </row>
    <row r="3010" spans="1:9" x14ac:dyDescent="0.2">
      <c r="A3010">
        <v>20140233</v>
      </c>
      <c r="B3010" t="s">
        <v>103</v>
      </c>
      <c r="C3010">
        <v>2.4634146341463401</v>
      </c>
      <c r="D3010">
        <f>VLOOKUP(A3010,combine!A:R,4,FALSE)</f>
        <v>76.75</v>
      </c>
      <c r="E3010">
        <f>VLOOKUP(A3010,combine!A:R,5,FALSE)</f>
        <v>245</v>
      </c>
      <c r="F3010">
        <f>VLOOKUP(A3010,combine!A:R,13,FALSE)</f>
        <v>4.67</v>
      </c>
      <c r="G3010">
        <f>VLOOKUP(A3010,combine!A:R,14,FALSE)</f>
        <v>0</v>
      </c>
      <c r="H3010">
        <f>VLOOKUP(A3010,combine!A:R,16,FALSE)</f>
        <v>0</v>
      </c>
      <c r="I3010">
        <f>VLOOKUP(A3010,combine!A:R,17,FALSE)</f>
        <v>0</v>
      </c>
    </row>
    <row r="3011" spans="1:9" x14ac:dyDescent="0.2">
      <c r="A3011">
        <v>20130550</v>
      </c>
      <c r="B3011" t="s">
        <v>15758</v>
      </c>
      <c r="C3011">
        <v>0.46666666666666601</v>
      </c>
      <c r="D3011">
        <f>VLOOKUP(A3011,combine!A:R,4,FALSE)</f>
        <v>78.25</v>
      </c>
      <c r="E3011">
        <f>VLOOKUP(A3011,combine!A:R,5,FALSE)</f>
        <v>369</v>
      </c>
      <c r="F3011">
        <f>VLOOKUP(A3011,combine!A:R,13,FALSE)</f>
        <v>5.3</v>
      </c>
      <c r="G3011">
        <f>VLOOKUP(A3011,combine!A:R,14,FALSE)</f>
        <v>22</v>
      </c>
      <c r="H3011">
        <f>VLOOKUP(A3011,combine!A:R,16,FALSE)</f>
        <v>4.96</v>
      </c>
      <c r="I3011">
        <f>VLOOKUP(A3011,combine!A:R,17,FALSE)</f>
        <v>97</v>
      </c>
    </row>
    <row r="3012" spans="1:9" x14ac:dyDescent="0.2">
      <c r="A3012">
        <v>20130013</v>
      </c>
      <c r="B3012" t="s">
        <v>1650</v>
      </c>
      <c r="C3012">
        <v>1.73462783171521</v>
      </c>
      <c r="D3012">
        <f>VLOOKUP(A3012,combine!A:R,4,FALSE)</f>
        <v>74.5</v>
      </c>
      <c r="E3012">
        <f>VLOOKUP(A3012,combine!A:R,5,FALSE)</f>
        <v>294</v>
      </c>
      <c r="F3012">
        <f>VLOOKUP(A3012,combine!A:R,13,FALSE)</f>
        <v>5.0199999999999996</v>
      </c>
      <c r="G3012">
        <f>VLOOKUP(A3012,combine!A:R,14,FALSE)</f>
        <v>32</v>
      </c>
      <c r="H3012">
        <f>VLOOKUP(A3012,combine!A:R,16,FALSE)</f>
        <v>0</v>
      </c>
      <c r="I3012">
        <f>VLOOKUP(A3012,combine!A:R,17,FALSE)</f>
        <v>116</v>
      </c>
    </row>
    <row r="3013" spans="1:9" x14ac:dyDescent="0.2">
      <c r="A3013">
        <v>20140018</v>
      </c>
      <c r="B3013" t="s">
        <v>207</v>
      </c>
      <c r="C3013">
        <v>6.6559633027522898</v>
      </c>
      <c r="D3013">
        <f>VLOOKUP(A3013,combine!A:R,4,FALSE)</f>
        <v>71.13</v>
      </c>
      <c r="E3013">
        <f>VLOOKUP(A3013,combine!A:R,5,FALSE)</f>
        <v>207</v>
      </c>
      <c r="F3013">
        <f>VLOOKUP(A3013,combine!A:R,13,FALSE)</f>
        <v>4.58</v>
      </c>
      <c r="G3013">
        <f>VLOOKUP(A3013,combine!A:R,14,FALSE)</f>
        <v>34.5</v>
      </c>
      <c r="H3013">
        <f>VLOOKUP(A3013,combine!A:R,16,FALSE)</f>
        <v>0</v>
      </c>
      <c r="I3013">
        <f>VLOOKUP(A3013,combine!A:R,17,FALSE)</f>
        <v>115</v>
      </c>
    </row>
    <row r="3014" spans="1:9" x14ac:dyDescent="0.2">
      <c r="A3014">
        <v>20120016</v>
      </c>
      <c r="B3014" t="s">
        <v>103</v>
      </c>
      <c r="C3014">
        <v>-0.91379310344827502</v>
      </c>
      <c r="D3014">
        <f>VLOOKUP(A3014,combine!A:R,4,FALSE)</f>
        <v>77.75</v>
      </c>
      <c r="E3014">
        <f>VLOOKUP(A3014,combine!A:R,5,FALSE)</f>
        <v>284</v>
      </c>
      <c r="F3014">
        <f>VLOOKUP(A3014,combine!A:R,13,FALSE)</f>
        <v>4.6900000000000004</v>
      </c>
      <c r="G3014">
        <f>VLOOKUP(A3014,combine!A:R,14,FALSE)</f>
        <v>31.5</v>
      </c>
      <c r="H3014">
        <f>VLOOKUP(A3014,combine!A:R,16,FALSE)</f>
        <v>4.78</v>
      </c>
      <c r="I3014">
        <f>VLOOKUP(A3014,combine!A:R,17,FALSE)</f>
        <v>109</v>
      </c>
    </row>
    <row r="3015" spans="1:9" x14ac:dyDescent="0.2">
      <c r="A3015">
        <v>20110084</v>
      </c>
      <c r="B3015" t="s">
        <v>103</v>
      </c>
      <c r="C3015">
        <v>4.6257861635220099</v>
      </c>
      <c r="D3015">
        <f>VLOOKUP(A3015,combine!A:R,4,FALSE)</f>
        <v>73.25</v>
      </c>
      <c r="E3015">
        <f>VLOOKUP(A3015,combine!A:R,5,FALSE)</f>
        <v>245</v>
      </c>
      <c r="F3015">
        <f>VLOOKUP(A3015,combine!A:R,13,FALSE)</f>
        <v>4.75</v>
      </c>
      <c r="G3015">
        <f>VLOOKUP(A3015,combine!A:R,14,FALSE)</f>
        <v>31</v>
      </c>
      <c r="H3015">
        <f>VLOOKUP(A3015,combine!A:R,16,FALSE)</f>
        <v>4.45</v>
      </c>
      <c r="I3015">
        <f>VLOOKUP(A3015,combine!A:R,17,FALSE)</f>
        <v>110</v>
      </c>
    </row>
    <row r="3016" spans="1:9" x14ac:dyDescent="0.2">
      <c r="A3016">
        <v>20130177</v>
      </c>
      <c r="B3016" t="s">
        <v>172</v>
      </c>
      <c r="D3016">
        <f>VLOOKUP(A3016,combine!A:R,4,FALSE)</f>
        <v>74</v>
      </c>
      <c r="E3016">
        <f>VLOOKUP(A3016,combine!A:R,5,FALSE)</f>
        <v>193</v>
      </c>
      <c r="F3016">
        <f>VLOOKUP(A3016,combine!A:R,13,FALSE)</f>
        <v>4.74</v>
      </c>
      <c r="G3016">
        <f>VLOOKUP(A3016,combine!A:R,14,FALSE)</f>
        <v>33.5</v>
      </c>
      <c r="H3016">
        <f>VLOOKUP(A3016,combine!A:R,16,FALSE)</f>
        <v>0</v>
      </c>
      <c r="I3016">
        <f>VLOOKUP(A3016,combine!A:R,17,FALSE)</f>
        <v>116</v>
      </c>
    </row>
    <row r="3017" spans="1:9" x14ac:dyDescent="0.2">
      <c r="A3017">
        <v>20110001</v>
      </c>
      <c r="B3017" t="s">
        <v>104</v>
      </c>
      <c r="C3017">
        <v>0</v>
      </c>
      <c r="D3017">
        <f>VLOOKUP(A3017,combine!A:R,4,FALSE)</f>
        <v>77</v>
      </c>
      <c r="E3017">
        <f>VLOOKUP(A3017,combine!A:R,5,FALSE)</f>
        <v>248</v>
      </c>
      <c r="F3017">
        <f>VLOOKUP(A3017,combine!A:R,13,FALSE)</f>
        <v>4.5599999999999996</v>
      </c>
      <c r="G3017">
        <f>VLOOKUP(A3017,combine!A:R,14,FALSE)</f>
        <v>35</v>
      </c>
      <c r="H3017">
        <f>VLOOKUP(A3017,combine!A:R,16,FALSE)</f>
        <v>4.18</v>
      </c>
      <c r="I3017">
        <f>VLOOKUP(A3017,combine!A:R,17,FALSE)</f>
        <v>126</v>
      </c>
    </row>
    <row r="3018" spans="1:9" x14ac:dyDescent="0.2">
      <c r="A3018">
        <v>20140028</v>
      </c>
      <c r="B3018" t="s">
        <v>34</v>
      </c>
      <c r="C3018">
        <v>0</v>
      </c>
      <c r="D3018">
        <f>VLOOKUP(A3018,combine!A:R,4,FALSE)</f>
        <v>77</v>
      </c>
      <c r="E3018">
        <f>VLOOKUP(A3018,combine!A:R,5,FALSE)</f>
        <v>240</v>
      </c>
      <c r="F3018">
        <f>VLOOKUP(A3018,combine!A:R,13,FALSE)</f>
        <v>4.6100000000000003</v>
      </c>
      <c r="G3018">
        <f>VLOOKUP(A3018,combine!A:R,14,FALSE)</f>
        <v>32.5</v>
      </c>
      <c r="H3018">
        <f>VLOOKUP(A3018,combine!A:R,16,FALSE)</f>
        <v>4.3899999999999997</v>
      </c>
      <c r="I3018">
        <f>VLOOKUP(A3018,combine!A:R,17,FALSE)</f>
        <v>117</v>
      </c>
    </row>
    <row r="3019" spans="1:9" x14ac:dyDescent="0.2">
      <c r="A3019">
        <v>20130739</v>
      </c>
      <c r="B3019" t="s">
        <v>207</v>
      </c>
      <c r="C3019">
        <v>6.2222222222222197</v>
      </c>
      <c r="D3019">
        <f>VLOOKUP(A3019,combine!A:R,4,FALSE)</f>
        <v>73.25</v>
      </c>
      <c r="E3019">
        <f>VLOOKUP(A3019,combine!A:R,5,FALSE)</f>
        <v>220</v>
      </c>
      <c r="F3019">
        <f>VLOOKUP(A3019,combine!A:R,13,FALSE)</f>
        <v>4.66</v>
      </c>
      <c r="G3019">
        <f>VLOOKUP(A3019,combine!A:R,14,FALSE)</f>
        <v>33.5</v>
      </c>
      <c r="H3019">
        <f>VLOOKUP(A3019,combine!A:R,16,FALSE)</f>
        <v>0</v>
      </c>
      <c r="I3019">
        <f>VLOOKUP(A3019,combine!A:R,17,FALSE)</f>
        <v>117</v>
      </c>
    </row>
    <row r="3020" spans="1:9" x14ac:dyDescent="0.2">
      <c r="A3020">
        <v>20110143</v>
      </c>
      <c r="B3020" t="s">
        <v>18</v>
      </c>
      <c r="C3020">
        <v>12.5</v>
      </c>
      <c r="D3020">
        <f>VLOOKUP(A3020,combine!A:R,4,FALSE)</f>
        <v>70.25</v>
      </c>
      <c r="E3020">
        <f>VLOOKUP(A3020,combine!A:R,5,FALSE)</f>
        <v>191</v>
      </c>
      <c r="F3020">
        <f>VLOOKUP(A3020,combine!A:R,13,FALSE)</f>
        <v>4.46</v>
      </c>
      <c r="G3020">
        <f>VLOOKUP(A3020,combine!A:R,14,FALSE)</f>
        <v>38.5</v>
      </c>
      <c r="H3020">
        <f>VLOOKUP(A3020,combine!A:R,16,FALSE)</f>
        <v>4.1500000000000004</v>
      </c>
      <c r="I3020">
        <f>VLOOKUP(A3020,combine!A:R,17,FALSE)</f>
        <v>126</v>
      </c>
    </row>
    <row r="3021" spans="1:9" x14ac:dyDescent="0.2">
      <c r="A3021">
        <v>20130182</v>
      </c>
      <c r="B3021" t="s">
        <v>49</v>
      </c>
      <c r="C3021">
        <v>0</v>
      </c>
      <c r="D3021">
        <f>VLOOKUP(A3021,combine!A:R,4,FALSE)</f>
        <v>69.25</v>
      </c>
      <c r="E3021">
        <f>VLOOKUP(A3021,combine!A:R,5,FALSE)</f>
        <v>196</v>
      </c>
      <c r="F3021">
        <f>VLOOKUP(A3021,combine!A:R,13,FALSE)</f>
        <v>4.5199999999999996</v>
      </c>
      <c r="G3021">
        <f>VLOOKUP(A3021,combine!A:R,14,FALSE)</f>
        <v>35.5</v>
      </c>
      <c r="H3021">
        <f>VLOOKUP(A3021,combine!A:R,16,FALSE)</f>
        <v>4.2</v>
      </c>
      <c r="I3021">
        <f>VLOOKUP(A3021,combine!A:R,17,FALSE)</f>
        <v>122</v>
      </c>
    </row>
    <row r="3022" spans="1:9" x14ac:dyDescent="0.2">
      <c r="A3022">
        <v>20140463</v>
      </c>
      <c r="B3022" t="s">
        <v>34</v>
      </c>
      <c r="C3022">
        <v>0</v>
      </c>
      <c r="D3022">
        <f>VLOOKUP(A3022,combine!A:R,4,FALSE)</f>
        <v>71.38</v>
      </c>
      <c r="E3022">
        <f>VLOOKUP(A3022,combine!A:R,5,FALSE)</f>
        <v>178</v>
      </c>
      <c r="F3022">
        <f>VLOOKUP(A3022,combine!A:R,13,FALSE)</f>
        <v>4.51</v>
      </c>
      <c r="G3022">
        <f>VLOOKUP(A3022,combine!A:R,14,FALSE)</f>
        <v>33</v>
      </c>
      <c r="H3022">
        <f>VLOOKUP(A3022,combine!A:R,16,FALSE)</f>
        <v>4.22</v>
      </c>
      <c r="I3022">
        <f>VLOOKUP(A3022,combine!A:R,17,FALSE)</f>
        <v>115</v>
      </c>
    </row>
    <row r="3023" spans="1:9" x14ac:dyDescent="0.2">
      <c r="A3023">
        <v>20110186</v>
      </c>
      <c r="B3023" t="s">
        <v>103</v>
      </c>
      <c r="C3023">
        <v>4.7777777777777697</v>
      </c>
      <c r="D3023">
        <f>VLOOKUP(A3023,combine!A:R,4,FALSE)</f>
        <v>70.63</v>
      </c>
      <c r="E3023">
        <f>VLOOKUP(A3023,combine!A:R,5,FALSE)</f>
        <v>239</v>
      </c>
      <c r="F3023">
        <f>VLOOKUP(A3023,combine!A:R,13,FALSE)</f>
        <v>4.75</v>
      </c>
      <c r="G3023">
        <f>VLOOKUP(A3023,combine!A:R,14,FALSE)</f>
        <v>31</v>
      </c>
      <c r="H3023">
        <f>VLOOKUP(A3023,combine!A:R,16,FALSE)</f>
        <v>4.45</v>
      </c>
      <c r="I3023">
        <f>VLOOKUP(A3023,combine!A:R,17,FALSE)</f>
        <v>104</v>
      </c>
    </row>
    <row r="3024" spans="1:9" x14ac:dyDescent="0.2">
      <c r="A3024">
        <v>20130050</v>
      </c>
      <c r="B3024" t="s">
        <v>103</v>
      </c>
      <c r="C3024">
        <v>5.3739406779661003</v>
      </c>
      <c r="D3024">
        <f>VLOOKUP(A3024,combine!A:R,4,FALSE)</f>
        <v>72.88</v>
      </c>
      <c r="E3024">
        <f>VLOOKUP(A3024,combine!A:R,5,FALSE)</f>
        <v>245</v>
      </c>
      <c r="F3024">
        <f>VLOOKUP(A3024,combine!A:R,13,FALSE)</f>
        <v>4.6100000000000003</v>
      </c>
      <c r="G3024">
        <f>VLOOKUP(A3024,combine!A:R,14,FALSE)</f>
        <v>32.5</v>
      </c>
      <c r="H3024">
        <f>VLOOKUP(A3024,combine!A:R,16,FALSE)</f>
        <v>4.24</v>
      </c>
      <c r="I3024">
        <f>VLOOKUP(A3024,combine!A:R,17,FALSE)</f>
        <v>118</v>
      </c>
    </row>
    <row r="3025" spans="1:9" x14ac:dyDescent="0.2">
      <c r="A3025">
        <v>20130188</v>
      </c>
      <c r="B3025" t="s">
        <v>38</v>
      </c>
      <c r="C3025">
        <v>1.5773809523809501</v>
      </c>
      <c r="D3025">
        <f>VLOOKUP(A3025,combine!A:R,4,FALSE)</f>
        <v>76</v>
      </c>
      <c r="E3025">
        <f>VLOOKUP(A3025,combine!A:R,5,FALSE)</f>
        <v>265</v>
      </c>
      <c r="F3025">
        <f>VLOOKUP(A3025,combine!A:R,13,FALSE)</f>
        <v>4.55</v>
      </c>
      <c r="G3025">
        <f>VLOOKUP(A3025,combine!A:R,14,FALSE)</f>
        <v>39</v>
      </c>
      <c r="H3025">
        <f>VLOOKUP(A3025,combine!A:R,16,FALSE)</f>
        <v>0</v>
      </c>
      <c r="I3025">
        <f>VLOOKUP(A3025,combine!A:R,17,FALSE)</f>
        <v>128</v>
      </c>
    </row>
    <row r="3026" spans="1:9" x14ac:dyDescent="0.2">
      <c r="A3026">
        <v>20140082</v>
      </c>
      <c r="B3026" t="s">
        <v>42</v>
      </c>
      <c r="C3026">
        <v>3.71428571428571</v>
      </c>
      <c r="D3026">
        <f>VLOOKUP(A3026,combine!A:R,4,FALSE)</f>
        <v>72.5</v>
      </c>
      <c r="E3026">
        <f>VLOOKUP(A3026,combine!A:R,5,FALSE)</f>
        <v>303</v>
      </c>
      <c r="F3026">
        <f>VLOOKUP(A3026,combine!A:R,13,FALSE)</f>
        <v>5.36</v>
      </c>
      <c r="G3026">
        <f>VLOOKUP(A3026,combine!A:R,14,FALSE)</f>
        <v>28.5</v>
      </c>
      <c r="H3026">
        <f>VLOOKUP(A3026,combine!A:R,16,FALSE)</f>
        <v>4.82</v>
      </c>
      <c r="I3026">
        <f>VLOOKUP(A3026,combine!A:R,17,FALSE)</f>
        <v>99</v>
      </c>
    </row>
    <row r="3027" spans="1:9" x14ac:dyDescent="0.2">
      <c r="A3027">
        <v>20080067</v>
      </c>
      <c r="B3027" t="s">
        <v>18</v>
      </c>
      <c r="C3027">
        <v>9.2068965517241299</v>
      </c>
      <c r="D3027">
        <f>VLOOKUP(A3027,combine!A:R,4,FALSE)</f>
        <v>71.75</v>
      </c>
      <c r="E3027">
        <f>VLOOKUP(A3027,combine!A:R,5,FALSE)</f>
        <v>207</v>
      </c>
      <c r="F3027">
        <f>VLOOKUP(A3027,combine!A:R,13,FALSE)</f>
        <v>4.4800000000000004</v>
      </c>
      <c r="G3027">
        <f>VLOOKUP(A3027,combine!A:R,14,FALSE)</f>
        <v>32.5</v>
      </c>
      <c r="H3027">
        <f>VLOOKUP(A3027,combine!A:R,16,FALSE)</f>
        <v>4.4000000000000004</v>
      </c>
      <c r="I3027">
        <f>VLOOKUP(A3027,combine!A:R,17,FALSE)</f>
        <v>121</v>
      </c>
    </row>
    <row r="3028" spans="1:9" x14ac:dyDescent="0.2">
      <c r="A3028">
        <v>20130020</v>
      </c>
      <c r="B3028" t="s">
        <v>119</v>
      </c>
      <c r="C3028">
        <v>0</v>
      </c>
      <c r="D3028">
        <f>VLOOKUP(A3028,combine!A:R,4,FALSE)</f>
        <v>78.13</v>
      </c>
      <c r="E3028">
        <f>VLOOKUP(A3028,combine!A:R,5,FALSE)</f>
        <v>313</v>
      </c>
      <c r="F3028">
        <f>VLOOKUP(A3028,combine!A:R,13,FALSE)</f>
        <v>4.9400000000000004</v>
      </c>
      <c r="G3028">
        <f>VLOOKUP(A3028,combine!A:R,14,FALSE)</f>
        <v>28</v>
      </c>
      <c r="H3028">
        <f>VLOOKUP(A3028,combine!A:R,16,FALSE)</f>
        <v>4.63</v>
      </c>
      <c r="I3028">
        <f>VLOOKUP(A3028,combine!A:R,17,FALSE)</f>
        <v>107</v>
      </c>
    </row>
    <row r="3029" spans="1:9" x14ac:dyDescent="0.2">
      <c r="A3029">
        <v>20140127</v>
      </c>
      <c r="B3029" t="s">
        <v>22</v>
      </c>
      <c r="C3029">
        <v>11.910714285714199</v>
      </c>
      <c r="D3029">
        <f>VLOOKUP(A3029,combine!A:R,4,FALSE)</f>
        <v>73</v>
      </c>
      <c r="E3029">
        <f>VLOOKUP(A3029,combine!A:R,5,FALSE)</f>
        <v>198</v>
      </c>
      <c r="F3029">
        <f>VLOOKUP(A3029,combine!A:R,13,FALSE)</f>
        <v>4.59</v>
      </c>
      <c r="G3029">
        <f>VLOOKUP(A3029,combine!A:R,14,FALSE)</f>
        <v>35</v>
      </c>
      <c r="H3029">
        <f>VLOOKUP(A3029,combine!A:R,16,FALSE)</f>
        <v>4.3</v>
      </c>
      <c r="I3029">
        <f>VLOOKUP(A3029,combine!A:R,17,FALSE)</f>
        <v>133</v>
      </c>
    </row>
    <row r="3030" spans="1:9" x14ac:dyDescent="0.2">
      <c r="A3030">
        <v>20110097</v>
      </c>
      <c r="B3030" t="s">
        <v>15758</v>
      </c>
      <c r="C3030">
        <v>1.26086956521739</v>
      </c>
      <c r="D3030">
        <f>VLOOKUP(A3030,combine!A:R,4,FALSE)</f>
        <v>73.5</v>
      </c>
      <c r="E3030">
        <f>VLOOKUP(A3030,combine!A:R,5,FALSE)</f>
        <v>308</v>
      </c>
      <c r="F3030">
        <f>VLOOKUP(A3030,combine!A:R,13,FALSE)</f>
        <v>5.28</v>
      </c>
      <c r="G3030">
        <f>VLOOKUP(A3030,combine!A:R,14,FALSE)</f>
        <v>24</v>
      </c>
      <c r="H3030">
        <f>VLOOKUP(A3030,combine!A:R,16,FALSE)</f>
        <v>4.54</v>
      </c>
      <c r="I3030">
        <f>VLOOKUP(A3030,combine!A:R,17,FALSE)</f>
        <v>101</v>
      </c>
    </row>
    <row r="3031" spans="1:9" x14ac:dyDescent="0.2">
      <c r="A3031">
        <v>20120797</v>
      </c>
      <c r="B3031" t="s">
        <v>34</v>
      </c>
      <c r="D3031">
        <f>VLOOKUP(A3031,combine!A:R,4,FALSE)</f>
        <v>69.88</v>
      </c>
      <c r="E3031">
        <f>VLOOKUP(A3031,combine!A:R,5,FALSE)</f>
        <v>185</v>
      </c>
      <c r="F3031">
        <f>VLOOKUP(A3031,combine!A:R,13,FALSE)</f>
        <v>4.53</v>
      </c>
      <c r="G3031">
        <f>VLOOKUP(A3031,combine!A:R,14,FALSE)</f>
        <v>32</v>
      </c>
      <c r="H3031">
        <f>VLOOKUP(A3031,combine!A:R,16,FALSE)</f>
        <v>4.28</v>
      </c>
      <c r="I3031">
        <f>VLOOKUP(A3031,combine!A:R,17,FALSE)</f>
        <v>114</v>
      </c>
    </row>
    <row r="3032" spans="1:9" x14ac:dyDescent="0.2">
      <c r="A3032">
        <v>20120914</v>
      </c>
      <c r="B3032" t="s">
        <v>49</v>
      </c>
      <c r="C3032">
        <v>0</v>
      </c>
      <c r="D3032">
        <f>VLOOKUP(A3032,combine!A:R,4,FALSE)</f>
        <v>69</v>
      </c>
      <c r="E3032">
        <f>VLOOKUP(A3032,combine!A:R,5,FALSE)</f>
        <v>193</v>
      </c>
      <c r="F3032">
        <f>VLOOKUP(A3032,combine!A:R,13,FALSE)</f>
        <v>4.49</v>
      </c>
      <c r="G3032">
        <f>VLOOKUP(A3032,combine!A:R,14,FALSE)</f>
        <v>0</v>
      </c>
      <c r="H3032">
        <f>VLOOKUP(A3032,combine!A:R,16,FALSE)</f>
        <v>0</v>
      </c>
      <c r="I3032">
        <f>VLOOKUP(A3032,combine!A:R,17,FALSE)</f>
        <v>0</v>
      </c>
    </row>
    <row r="3033" spans="1:9" x14ac:dyDescent="0.2">
      <c r="A3033">
        <v>20120211</v>
      </c>
      <c r="B3033" t="s">
        <v>103</v>
      </c>
      <c r="C3033">
        <v>-0.78260869565217395</v>
      </c>
      <c r="D3033">
        <f>VLOOKUP(A3033,combine!A:R,4,FALSE)</f>
        <v>75</v>
      </c>
      <c r="E3033">
        <f>VLOOKUP(A3033,combine!A:R,5,FALSE)</f>
        <v>262</v>
      </c>
      <c r="F3033">
        <f>VLOOKUP(A3033,combine!A:R,13,FALSE)</f>
        <v>4.88</v>
      </c>
      <c r="G3033">
        <f>VLOOKUP(A3033,combine!A:R,14,FALSE)</f>
        <v>35</v>
      </c>
      <c r="H3033">
        <f>VLOOKUP(A3033,combine!A:R,16,FALSE)</f>
        <v>4.25</v>
      </c>
      <c r="I3033">
        <f>VLOOKUP(A3033,combine!A:R,17,FALSE)</f>
        <v>124</v>
      </c>
    </row>
    <row r="3034" spans="1:9" x14ac:dyDescent="0.2">
      <c r="A3034">
        <v>20120100</v>
      </c>
      <c r="B3034" t="s">
        <v>34</v>
      </c>
      <c r="C3034">
        <v>0</v>
      </c>
      <c r="D3034">
        <f>VLOOKUP(A3034,combine!A:R,4,FALSE)</f>
        <v>69.88</v>
      </c>
      <c r="E3034">
        <f>VLOOKUP(A3034,combine!A:R,5,FALSE)</f>
        <v>172</v>
      </c>
      <c r="F3034">
        <f>VLOOKUP(A3034,combine!A:R,13,FALSE)</f>
        <v>4.3099999999999996</v>
      </c>
      <c r="G3034">
        <f>VLOOKUP(A3034,combine!A:R,14,FALSE)</f>
        <v>38</v>
      </c>
      <c r="H3034">
        <f>VLOOKUP(A3034,combine!A:R,16,FALSE)</f>
        <v>0</v>
      </c>
      <c r="I3034">
        <f>VLOOKUP(A3034,combine!A:R,17,FALSE)</f>
        <v>119</v>
      </c>
    </row>
    <row r="3035" spans="1:9" x14ac:dyDescent="0.2">
      <c r="A3035">
        <v>20110013</v>
      </c>
      <c r="B3035" t="s">
        <v>42</v>
      </c>
      <c r="C3035">
        <v>0.88461538461538403</v>
      </c>
      <c r="D3035">
        <f>VLOOKUP(A3035,combine!A:R,4,FALSE)</f>
        <v>75.88</v>
      </c>
      <c r="E3035">
        <f>VLOOKUP(A3035,combine!A:R,5,FALSE)</f>
        <v>291</v>
      </c>
      <c r="F3035">
        <f>VLOOKUP(A3035,combine!A:R,13,FALSE)</f>
        <v>4.84</v>
      </c>
      <c r="G3035">
        <f>VLOOKUP(A3035,combine!A:R,14,FALSE)</f>
        <v>31</v>
      </c>
      <c r="H3035">
        <f>VLOOKUP(A3035,combine!A:R,16,FALSE)</f>
        <v>4.5599999999999996</v>
      </c>
      <c r="I3035">
        <f>VLOOKUP(A3035,combine!A:R,17,FALSE)</f>
        <v>113</v>
      </c>
    </row>
    <row r="3036" spans="1:9" x14ac:dyDescent="0.2">
      <c r="A3036">
        <v>20120133</v>
      </c>
      <c r="B3036" t="s">
        <v>207</v>
      </c>
      <c r="C3036">
        <v>16.75</v>
      </c>
      <c r="D3036">
        <f>VLOOKUP(A3036,combine!A:R,4,FALSE)</f>
        <v>71.13</v>
      </c>
      <c r="E3036">
        <f>VLOOKUP(A3036,combine!A:R,5,FALSE)</f>
        <v>203</v>
      </c>
      <c r="F3036">
        <f>VLOOKUP(A3036,combine!A:R,13,FALSE)</f>
        <v>4.47</v>
      </c>
      <c r="G3036">
        <f>VLOOKUP(A3036,combine!A:R,14,FALSE)</f>
        <v>36.5</v>
      </c>
      <c r="H3036">
        <f>VLOOKUP(A3036,combine!A:R,16,FALSE)</f>
        <v>4.22</v>
      </c>
      <c r="I3036">
        <f>VLOOKUP(A3036,combine!A:R,17,FALSE)</f>
        <v>120</v>
      </c>
    </row>
    <row r="3037" spans="1:9" x14ac:dyDescent="0.2">
      <c r="A3037">
        <v>20110081</v>
      </c>
      <c r="B3037" t="s">
        <v>18</v>
      </c>
      <c r="C3037">
        <v>9.25</v>
      </c>
      <c r="D3037">
        <f>VLOOKUP(A3037,combine!A:R,4,FALSE)</f>
        <v>72.75</v>
      </c>
      <c r="E3037">
        <f>VLOOKUP(A3037,combine!A:R,5,FALSE)</f>
        <v>176</v>
      </c>
      <c r="F3037">
        <f>VLOOKUP(A3037,combine!A:R,13,FALSE)</f>
        <v>4.25</v>
      </c>
      <c r="G3037">
        <f>VLOOKUP(A3037,combine!A:R,14,FALSE)</f>
        <v>33.5</v>
      </c>
      <c r="H3037">
        <f>VLOOKUP(A3037,combine!A:R,16,FALSE)</f>
        <v>4.09</v>
      </c>
      <c r="I3037">
        <f>VLOOKUP(A3037,combine!A:R,17,FALSE)</f>
        <v>0</v>
      </c>
    </row>
    <row r="3038" spans="1:9" x14ac:dyDescent="0.2">
      <c r="A3038">
        <v>20140023</v>
      </c>
      <c r="B3038" t="s">
        <v>103</v>
      </c>
      <c r="C3038">
        <v>-8.1250000000000003E-2</v>
      </c>
      <c r="D3038">
        <f>VLOOKUP(A3038,combine!A:R,4,FALSE)</f>
        <v>74.13</v>
      </c>
      <c r="E3038">
        <f>VLOOKUP(A3038,combine!A:R,5,FALSE)</f>
        <v>252</v>
      </c>
      <c r="F3038">
        <f>VLOOKUP(A3038,combine!A:R,13,FALSE)</f>
        <v>0</v>
      </c>
      <c r="G3038">
        <f>VLOOKUP(A3038,combine!A:R,14,FALSE)</f>
        <v>0</v>
      </c>
      <c r="H3038">
        <f>VLOOKUP(A3038,combine!A:R,16,FALSE)</f>
        <v>0</v>
      </c>
      <c r="I3038">
        <f>VLOOKUP(A3038,combine!A:R,17,FALSE)</f>
        <v>0</v>
      </c>
    </row>
    <row r="3039" spans="1:9" x14ac:dyDescent="0.2">
      <c r="A3039">
        <v>20140660</v>
      </c>
      <c r="B3039" t="s">
        <v>77</v>
      </c>
      <c r="C3039">
        <v>4.8604651162790597</v>
      </c>
      <c r="D3039">
        <f>VLOOKUP(A3039,combine!A:R,4,FALSE)</f>
        <v>74</v>
      </c>
      <c r="E3039">
        <f>VLOOKUP(A3039,combine!A:R,5,FALSE)</f>
        <v>253</v>
      </c>
      <c r="F3039">
        <f>VLOOKUP(A3039,combine!A:R,13,FALSE)</f>
        <v>4.79</v>
      </c>
      <c r="G3039">
        <f>VLOOKUP(A3039,combine!A:R,14,FALSE)</f>
        <v>34.5</v>
      </c>
      <c r="H3039">
        <f>VLOOKUP(A3039,combine!A:R,16,FALSE)</f>
        <v>4.3499999999999996</v>
      </c>
      <c r="I3039">
        <f>VLOOKUP(A3039,combine!A:R,17,FALSE)</f>
        <v>114</v>
      </c>
    </row>
    <row r="3040" spans="1:9" x14ac:dyDescent="0.2">
      <c r="A3040">
        <v>20060140</v>
      </c>
      <c r="B3040" t="s">
        <v>77</v>
      </c>
      <c r="C3040">
        <v>1.15915119363395</v>
      </c>
      <c r="D3040">
        <f>VLOOKUP(A3040,combine!A:R,4,FALSE)</f>
        <v>73.25</v>
      </c>
      <c r="E3040">
        <f>VLOOKUP(A3040,combine!A:R,5,FALSE)</f>
        <v>253</v>
      </c>
      <c r="F3040">
        <f>VLOOKUP(A3040,combine!A:R,13,FALSE)</f>
        <v>4.84</v>
      </c>
      <c r="G3040">
        <f>VLOOKUP(A3040,combine!A:R,14,FALSE)</f>
        <v>32</v>
      </c>
      <c r="H3040">
        <f>VLOOKUP(A3040,combine!A:R,16,FALSE)</f>
        <v>4.26</v>
      </c>
      <c r="I3040">
        <f>VLOOKUP(A3040,combine!A:R,17,FALSE)</f>
        <v>115</v>
      </c>
    </row>
    <row r="3041" spans="1:9" x14ac:dyDescent="0.2">
      <c r="A3041">
        <v>20140132</v>
      </c>
      <c r="B3041" t="s">
        <v>77</v>
      </c>
      <c r="C3041">
        <v>4.7178683385579898</v>
      </c>
      <c r="D3041">
        <f>VLOOKUP(A3041,combine!A:R,4,FALSE)</f>
        <v>72.5</v>
      </c>
      <c r="E3041">
        <f>VLOOKUP(A3041,combine!A:R,5,FALSE)</f>
        <v>232</v>
      </c>
      <c r="F3041">
        <f>VLOOKUP(A3041,combine!A:R,13,FALSE)</f>
        <v>4.51</v>
      </c>
      <c r="G3041">
        <f>VLOOKUP(A3041,combine!A:R,14,FALSE)</f>
        <v>39</v>
      </c>
      <c r="H3041">
        <f>VLOOKUP(A3041,combine!A:R,16,FALSE)</f>
        <v>4.0199999999999996</v>
      </c>
      <c r="I3041">
        <f>VLOOKUP(A3041,combine!A:R,17,FALSE)</f>
        <v>127</v>
      </c>
    </row>
    <row r="3042" spans="1:9" x14ac:dyDescent="0.2">
      <c r="A3042">
        <v>20120075</v>
      </c>
      <c r="B3042" t="s">
        <v>104</v>
      </c>
      <c r="C3042">
        <v>0</v>
      </c>
      <c r="D3042">
        <f>VLOOKUP(A3042,combine!A:R,4,FALSE)</f>
        <v>70.63</v>
      </c>
      <c r="E3042">
        <f>VLOOKUP(A3042,combine!A:R,5,FALSE)</f>
        <v>204</v>
      </c>
      <c r="F3042">
        <f>VLOOKUP(A3042,combine!A:R,13,FALSE)</f>
        <v>4.53</v>
      </c>
      <c r="G3042">
        <f>VLOOKUP(A3042,combine!A:R,14,FALSE)</f>
        <v>34</v>
      </c>
      <c r="H3042">
        <f>VLOOKUP(A3042,combine!A:R,16,FALSE)</f>
        <v>4.09</v>
      </c>
      <c r="I3042">
        <f>VLOOKUP(A3042,combine!A:R,17,FALSE)</f>
        <v>118</v>
      </c>
    </row>
    <row r="3043" spans="1:9" x14ac:dyDescent="0.2">
      <c r="A3043">
        <v>20120015</v>
      </c>
      <c r="B3043" t="s">
        <v>103</v>
      </c>
      <c r="C3043">
        <v>0.57068062827225097</v>
      </c>
      <c r="D3043">
        <f>VLOOKUP(A3043,combine!A:R,4,FALSE)</f>
        <v>75</v>
      </c>
      <c r="E3043">
        <f>VLOOKUP(A3043,combine!A:R,5,FALSE)</f>
        <v>245</v>
      </c>
      <c r="F3043">
        <f>VLOOKUP(A3043,combine!A:R,13,FALSE)</f>
        <v>4.41</v>
      </c>
      <c r="G3043">
        <f>VLOOKUP(A3043,combine!A:R,14,FALSE)</f>
        <v>33.5</v>
      </c>
      <c r="H3043">
        <f>VLOOKUP(A3043,combine!A:R,16,FALSE)</f>
        <v>4.03</v>
      </c>
      <c r="I3043">
        <f>VLOOKUP(A3043,combine!A:R,17,FALSE)</f>
        <v>123</v>
      </c>
    </row>
    <row r="3044" spans="1:9" x14ac:dyDescent="0.2">
      <c r="A3044">
        <v>20120609</v>
      </c>
      <c r="B3044" t="s">
        <v>38</v>
      </c>
      <c r="C3044">
        <v>1.17525773195876</v>
      </c>
      <c r="D3044">
        <f>VLOOKUP(A3044,combine!A:R,4,FALSE)</f>
        <v>74.63</v>
      </c>
      <c r="E3044">
        <f>VLOOKUP(A3044,combine!A:R,5,FALSE)</f>
        <v>253</v>
      </c>
      <c r="F3044">
        <f>VLOOKUP(A3044,combine!A:R,13,FALSE)</f>
        <v>4.75</v>
      </c>
      <c r="G3044">
        <f>VLOOKUP(A3044,combine!A:R,14,FALSE)</f>
        <v>31.5</v>
      </c>
      <c r="H3044">
        <f>VLOOKUP(A3044,combine!A:R,16,FALSE)</f>
        <v>4.3099999999999996</v>
      </c>
      <c r="I3044">
        <f>VLOOKUP(A3044,combine!A:R,17,FALSE)</f>
        <v>110</v>
      </c>
    </row>
    <row r="3045" spans="1:9" x14ac:dyDescent="0.2">
      <c r="A3045">
        <v>20110821</v>
      </c>
      <c r="B3045" t="s">
        <v>103</v>
      </c>
      <c r="C3045">
        <v>3.6071428571428501</v>
      </c>
      <c r="D3045">
        <f>VLOOKUP(A3045,combine!A:R,4,FALSE)</f>
        <v>72.75</v>
      </c>
      <c r="E3045">
        <f>VLOOKUP(A3045,combine!A:R,5,FALSE)</f>
        <v>242</v>
      </c>
      <c r="F3045">
        <f>VLOOKUP(A3045,combine!A:R,13,FALSE)</f>
        <v>4.87</v>
      </c>
      <c r="G3045">
        <f>VLOOKUP(A3045,combine!A:R,14,FALSE)</f>
        <v>30</v>
      </c>
      <c r="H3045">
        <f>VLOOKUP(A3045,combine!A:R,16,FALSE)</f>
        <v>4.4000000000000004</v>
      </c>
      <c r="I3045">
        <f>VLOOKUP(A3045,combine!A:R,17,FALSE)</f>
        <v>113</v>
      </c>
    </row>
    <row r="3046" spans="1:9" x14ac:dyDescent="0.2">
      <c r="A3046">
        <v>20090070</v>
      </c>
      <c r="B3046" t="s">
        <v>38</v>
      </c>
      <c r="C3046">
        <v>0.65561694290976003</v>
      </c>
      <c r="D3046">
        <f>VLOOKUP(A3046,combine!A:R,4,FALSE)</f>
        <v>78.88</v>
      </c>
      <c r="E3046">
        <f>VLOOKUP(A3046,combine!A:R,5,FALSE)</f>
        <v>266</v>
      </c>
      <c r="F3046">
        <f>VLOOKUP(A3046,combine!A:R,13,FALSE)</f>
        <v>4.6900000000000004</v>
      </c>
      <c r="G3046">
        <f>VLOOKUP(A3046,combine!A:R,14,FALSE)</f>
        <v>38.5</v>
      </c>
      <c r="H3046">
        <f>VLOOKUP(A3046,combine!A:R,16,FALSE)</f>
        <v>4.37</v>
      </c>
      <c r="I3046">
        <f>VLOOKUP(A3046,combine!A:R,17,FALSE)</f>
        <v>128</v>
      </c>
    </row>
    <row r="3047" spans="1:9" x14ac:dyDescent="0.2">
      <c r="A3047">
        <v>20080099</v>
      </c>
      <c r="B3047" t="s">
        <v>119</v>
      </c>
      <c r="C3047">
        <v>-11</v>
      </c>
      <c r="D3047">
        <f>VLOOKUP(A3047,combine!A:R,4,FALSE)</f>
        <v>75.75</v>
      </c>
      <c r="E3047">
        <f>VLOOKUP(A3047,combine!A:R,5,FALSE)</f>
        <v>308</v>
      </c>
      <c r="F3047">
        <f>VLOOKUP(A3047,combine!A:R,13,FALSE)</f>
        <v>5.18</v>
      </c>
      <c r="G3047">
        <f>VLOOKUP(A3047,combine!A:R,14,FALSE)</f>
        <v>24.5</v>
      </c>
      <c r="H3047">
        <f>VLOOKUP(A3047,combine!A:R,16,FALSE)</f>
        <v>4.8</v>
      </c>
      <c r="I3047">
        <f>VLOOKUP(A3047,combine!A:R,17,FALSE)</f>
        <v>107</v>
      </c>
    </row>
    <row r="3048" spans="1:9" x14ac:dyDescent="0.2">
      <c r="A3048">
        <v>20140195</v>
      </c>
      <c r="B3048" t="s">
        <v>18</v>
      </c>
      <c r="C3048">
        <v>8.4661654135338296</v>
      </c>
      <c r="D3048">
        <f>VLOOKUP(A3048,combine!A:R,4,FALSE)</f>
        <v>71.5</v>
      </c>
      <c r="E3048">
        <f>VLOOKUP(A3048,combine!A:R,5,FALSE)</f>
        <v>203</v>
      </c>
      <c r="F3048">
        <f>VLOOKUP(A3048,combine!A:R,13,FALSE)</f>
        <v>4.41</v>
      </c>
      <c r="G3048">
        <f>VLOOKUP(A3048,combine!A:R,14,FALSE)</f>
        <v>32.5</v>
      </c>
      <c r="H3048">
        <f>VLOOKUP(A3048,combine!A:R,16,FALSE)</f>
        <v>4.2699999999999996</v>
      </c>
      <c r="I3048">
        <f>VLOOKUP(A3048,combine!A:R,17,FALSE)</f>
        <v>116</v>
      </c>
    </row>
    <row r="3049" spans="1:9" x14ac:dyDescent="0.2">
      <c r="A3049">
        <v>20110051</v>
      </c>
      <c r="B3049" t="s">
        <v>38</v>
      </c>
      <c r="C3049">
        <v>1.1000000000000001</v>
      </c>
      <c r="D3049">
        <f>VLOOKUP(A3049,combine!A:R,4,FALSE)</f>
        <v>75.38</v>
      </c>
      <c r="E3049">
        <f>VLOOKUP(A3049,combine!A:R,5,FALSE)</f>
        <v>280</v>
      </c>
      <c r="F3049">
        <f>VLOOKUP(A3049,combine!A:R,13,FALSE)</f>
        <v>4.6399999999999997</v>
      </c>
      <c r="G3049">
        <f>VLOOKUP(A3049,combine!A:R,14,FALSE)</f>
        <v>0</v>
      </c>
      <c r="H3049">
        <f>VLOOKUP(A3049,combine!A:R,16,FALSE)</f>
        <v>0</v>
      </c>
      <c r="I3049">
        <f>VLOOKUP(A3049,combine!A:R,17,FALSE)</f>
        <v>0</v>
      </c>
    </row>
    <row r="3050" spans="1:9" x14ac:dyDescent="0.2">
      <c r="A3050">
        <v>20140007</v>
      </c>
      <c r="B3050" t="s">
        <v>34</v>
      </c>
      <c r="C3050">
        <v>0</v>
      </c>
      <c r="D3050">
        <f>VLOOKUP(A3050,combine!A:R,4,FALSE)</f>
        <v>76.75</v>
      </c>
      <c r="E3050">
        <f>VLOOKUP(A3050,combine!A:R,5,FALSE)</f>
        <v>231</v>
      </c>
      <c r="F3050">
        <f>VLOOKUP(A3050,combine!A:R,13,FALSE)</f>
        <v>4.53</v>
      </c>
      <c r="G3050">
        <f>VLOOKUP(A3050,combine!A:R,14,FALSE)</f>
        <v>37</v>
      </c>
      <c r="H3050">
        <f>VLOOKUP(A3050,combine!A:R,16,FALSE)</f>
        <v>4.26</v>
      </c>
      <c r="I3050">
        <f>VLOOKUP(A3050,combine!A:R,17,FALSE)</f>
        <v>0</v>
      </c>
    </row>
    <row r="3051" spans="1:9" x14ac:dyDescent="0.2">
      <c r="A3051">
        <v>20130163</v>
      </c>
      <c r="B3051" t="s">
        <v>50</v>
      </c>
      <c r="C3051">
        <v>0</v>
      </c>
      <c r="D3051">
        <f>VLOOKUP(A3051,combine!A:R,4,FALSE)</f>
        <v>77</v>
      </c>
      <c r="E3051">
        <f>VLOOKUP(A3051,combine!A:R,5,FALSE)</f>
        <v>316</v>
      </c>
      <c r="F3051">
        <f>VLOOKUP(A3051,combine!A:R,13,FALSE)</f>
        <v>5.37</v>
      </c>
      <c r="G3051">
        <f>VLOOKUP(A3051,combine!A:R,14,FALSE)</f>
        <v>28.5</v>
      </c>
      <c r="H3051">
        <f>VLOOKUP(A3051,combine!A:R,16,FALSE)</f>
        <v>4.88</v>
      </c>
      <c r="I3051">
        <f>VLOOKUP(A3051,combine!A:R,17,FALSE)</f>
        <v>101</v>
      </c>
    </row>
    <row r="3052" spans="1:9" x14ac:dyDescent="0.2">
      <c r="A3052">
        <v>20110442</v>
      </c>
      <c r="B3052" t="s">
        <v>49</v>
      </c>
      <c r="C3052">
        <v>0</v>
      </c>
      <c r="D3052">
        <f>VLOOKUP(A3052,combine!A:R,4,FALSE)</f>
        <v>70.88</v>
      </c>
      <c r="E3052">
        <f>VLOOKUP(A3052,combine!A:R,5,FALSE)</f>
        <v>213</v>
      </c>
      <c r="F3052">
        <f>VLOOKUP(A3052,combine!A:R,13,FALSE)</f>
        <v>4.7300000000000004</v>
      </c>
      <c r="G3052">
        <f>VLOOKUP(A3052,combine!A:R,14,FALSE)</f>
        <v>34</v>
      </c>
      <c r="H3052">
        <f>VLOOKUP(A3052,combine!A:R,16,FALSE)</f>
        <v>4.2</v>
      </c>
      <c r="I3052">
        <f>VLOOKUP(A3052,combine!A:R,17,FALSE)</f>
        <v>118</v>
      </c>
    </row>
    <row r="3053" spans="1:9" x14ac:dyDescent="0.2">
      <c r="A3053">
        <v>20120019</v>
      </c>
      <c r="B3053" t="s">
        <v>103</v>
      </c>
      <c r="C3053">
        <v>3.4807692307692299</v>
      </c>
      <c r="D3053">
        <f>VLOOKUP(A3053,combine!A:R,4,FALSE)</f>
        <v>75.38</v>
      </c>
      <c r="E3053">
        <f>VLOOKUP(A3053,combine!A:R,5,FALSE)</f>
        <v>260</v>
      </c>
      <c r="F3053">
        <f>VLOOKUP(A3053,combine!A:R,13,FALSE)</f>
        <v>4.62</v>
      </c>
      <c r="G3053">
        <f>VLOOKUP(A3053,combine!A:R,14,FALSE)</f>
        <v>31.5</v>
      </c>
      <c r="H3053">
        <f>VLOOKUP(A3053,combine!A:R,16,FALSE)</f>
        <v>4.33</v>
      </c>
      <c r="I3053">
        <f>VLOOKUP(A3053,combine!A:R,17,FALSE)</f>
        <v>118</v>
      </c>
    </row>
    <row r="3054" spans="1:9" x14ac:dyDescent="0.2">
      <c r="A3054">
        <v>20140119</v>
      </c>
      <c r="B3054" t="s">
        <v>103</v>
      </c>
      <c r="C3054">
        <v>4.5054945054945001</v>
      </c>
      <c r="D3054">
        <f>VLOOKUP(A3054,combine!A:R,4,FALSE)</f>
        <v>72.38</v>
      </c>
      <c r="E3054">
        <f>VLOOKUP(A3054,combine!A:R,5,FALSE)</f>
        <v>240</v>
      </c>
      <c r="F3054">
        <f>VLOOKUP(A3054,combine!A:R,13,FALSE)</f>
        <v>4.74</v>
      </c>
      <c r="G3054">
        <f>VLOOKUP(A3054,combine!A:R,14,FALSE)</f>
        <v>31.5</v>
      </c>
      <c r="H3054">
        <f>VLOOKUP(A3054,combine!A:R,16,FALSE)</f>
        <v>4.45</v>
      </c>
      <c r="I3054">
        <f>VLOOKUP(A3054,combine!A:R,17,FALSE)</f>
        <v>115</v>
      </c>
    </row>
    <row r="3055" spans="1:9" x14ac:dyDescent="0.2">
      <c r="A3055">
        <v>20130080</v>
      </c>
      <c r="B3055" t="s">
        <v>207</v>
      </c>
      <c r="C3055">
        <v>12.159235668789799</v>
      </c>
      <c r="D3055">
        <f>VLOOKUP(A3055,combine!A:R,4,FALSE)</f>
        <v>72</v>
      </c>
      <c r="E3055">
        <f>VLOOKUP(A3055,combine!A:R,5,FALSE)</f>
        <v>213</v>
      </c>
      <c r="F3055">
        <f>VLOOKUP(A3055,combine!A:R,13,FALSE)</f>
        <v>4.57</v>
      </c>
      <c r="G3055">
        <f>VLOOKUP(A3055,combine!A:R,14,FALSE)</f>
        <v>35</v>
      </c>
      <c r="H3055">
        <f>VLOOKUP(A3055,combine!A:R,16,FALSE)</f>
        <v>4.09</v>
      </c>
      <c r="I3055">
        <f>VLOOKUP(A3055,combine!A:R,17,FALSE)</f>
        <v>124</v>
      </c>
    </row>
    <row r="3056" spans="1:9" x14ac:dyDescent="0.2">
      <c r="A3056">
        <v>20120186</v>
      </c>
      <c r="B3056" t="s">
        <v>58</v>
      </c>
      <c r="D3056">
        <f>VLOOKUP(A3056,combine!A:R,4,FALSE)</f>
        <v>75.75</v>
      </c>
      <c r="E3056">
        <f>VLOOKUP(A3056,combine!A:R,5,FALSE)</f>
        <v>252</v>
      </c>
      <c r="F3056">
        <f>VLOOKUP(A3056,combine!A:R,13,FALSE)</f>
        <v>4.43</v>
      </c>
      <c r="G3056">
        <f>VLOOKUP(A3056,combine!A:R,14,FALSE)</f>
        <v>36</v>
      </c>
      <c r="H3056">
        <f>VLOOKUP(A3056,combine!A:R,16,FALSE)</f>
        <v>4.1100000000000003</v>
      </c>
      <c r="I3056">
        <f>VLOOKUP(A3056,combine!A:R,17,FALSE)</f>
        <v>122</v>
      </c>
    </row>
    <row r="3057" spans="1:9" x14ac:dyDescent="0.2">
      <c r="A3057">
        <v>20070026</v>
      </c>
      <c r="B3057" t="s">
        <v>38</v>
      </c>
      <c r="C3057">
        <v>1.7317708333333299</v>
      </c>
      <c r="D3057">
        <f>VLOOKUP(A3057,combine!A:R,4,FALSE)</f>
        <v>74.88</v>
      </c>
      <c r="E3057">
        <f>VLOOKUP(A3057,combine!A:R,5,FALSE)</f>
        <v>261</v>
      </c>
      <c r="F3057">
        <f>VLOOKUP(A3057,combine!A:R,13,FALSE)</f>
        <v>4.7300000000000004</v>
      </c>
      <c r="G3057">
        <f>VLOOKUP(A3057,combine!A:R,14,FALSE)</f>
        <v>32.5</v>
      </c>
      <c r="H3057">
        <f>VLOOKUP(A3057,combine!A:R,16,FALSE)</f>
        <v>4.43</v>
      </c>
      <c r="I3057">
        <f>VLOOKUP(A3057,combine!A:R,17,FALSE)</f>
        <v>112</v>
      </c>
    </row>
    <row r="3058" spans="1:9" x14ac:dyDescent="0.2">
      <c r="A3058">
        <v>20110176</v>
      </c>
      <c r="B3058" t="s">
        <v>34</v>
      </c>
      <c r="C3058">
        <v>0</v>
      </c>
      <c r="D3058">
        <f>VLOOKUP(A3058,combine!A:R,4,FALSE)</f>
        <v>70.38</v>
      </c>
      <c r="E3058">
        <f>VLOOKUP(A3058,combine!A:R,5,FALSE)</f>
        <v>203</v>
      </c>
      <c r="F3058">
        <f>VLOOKUP(A3058,combine!A:R,13,FALSE)</f>
        <v>4.53</v>
      </c>
      <c r="G3058">
        <f>VLOOKUP(A3058,combine!A:R,14,FALSE)</f>
        <v>34</v>
      </c>
      <c r="H3058">
        <f>VLOOKUP(A3058,combine!A:R,16,FALSE)</f>
        <v>4.21</v>
      </c>
      <c r="I3058">
        <f>VLOOKUP(A3058,combine!A:R,17,FALSE)</f>
        <v>111</v>
      </c>
    </row>
    <row r="3059" spans="1:9" x14ac:dyDescent="0.2">
      <c r="A3059">
        <v>20130151</v>
      </c>
      <c r="B3059" t="s">
        <v>49</v>
      </c>
      <c r="C3059">
        <v>0</v>
      </c>
      <c r="D3059">
        <f>VLOOKUP(A3059,combine!A:R,4,FALSE)</f>
        <v>72</v>
      </c>
      <c r="E3059">
        <f>VLOOKUP(A3059,combine!A:R,5,FALSE)</f>
        <v>204</v>
      </c>
      <c r="F3059">
        <f>VLOOKUP(A3059,combine!A:R,13,FALSE)</f>
        <v>4.63</v>
      </c>
      <c r="G3059">
        <f>VLOOKUP(A3059,combine!A:R,14,FALSE)</f>
        <v>35</v>
      </c>
      <c r="H3059">
        <f>VLOOKUP(A3059,combine!A:R,16,FALSE)</f>
        <v>0</v>
      </c>
      <c r="I3059">
        <f>VLOOKUP(A3059,combine!A:R,17,FALSE)</f>
        <v>123</v>
      </c>
    </row>
    <row r="3060" spans="1:9" x14ac:dyDescent="0.2">
      <c r="A3060">
        <v>20120081</v>
      </c>
      <c r="B3060" t="s">
        <v>38</v>
      </c>
      <c r="C3060">
        <v>-5.2044609665427503E-2</v>
      </c>
      <c r="D3060">
        <f>VLOOKUP(A3060,combine!A:R,4,FALSE)</f>
        <v>76.25</v>
      </c>
      <c r="E3060">
        <f>VLOOKUP(A3060,combine!A:R,5,FALSE)</f>
        <v>275</v>
      </c>
      <c r="F3060">
        <f>VLOOKUP(A3060,combine!A:R,13,FALSE)</f>
        <v>4.82</v>
      </c>
      <c r="G3060">
        <f>VLOOKUP(A3060,combine!A:R,14,FALSE)</f>
        <v>33</v>
      </c>
      <c r="H3060">
        <f>VLOOKUP(A3060,combine!A:R,16,FALSE)</f>
        <v>4.4400000000000004</v>
      </c>
      <c r="I3060">
        <f>VLOOKUP(A3060,combine!A:R,17,FALSE)</f>
        <v>113</v>
      </c>
    </row>
    <row r="3061" spans="1:9" x14ac:dyDescent="0.2">
      <c r="A3061">
        <v>20110040</v>
      </c>
      <c r="B3061" t="s">
        <v>103</v>
      </c>
      <c r="C3061">
        <v>4.3026315789473601</v>
      </c>
      <c r="D3061">
        <f>VLOOKUP(A3061,combine!A:R,4,FALSE)</f>
        <v>73.5</v>
      </c>
      <c r="E3061">
        <f>VLOOKUP(A3061,combine!A:R,5,FALSE)</f>
        <v>241</v>
      </c>
      <c r="F3061">
        <f>VLOOKUP(A3061,combine!A:R,13,FALSE)</f>
        <v>4.57</v>
      </c>
      <c r="G3061">
        <f>VLOOKUP(A3061,combine!A:R,14,FALSE)</f>
        <v>0</v>
      </c>
      <c r="H3061">
        <f>VLOOKUP(A3061,combine!A:R,16,FALSE)</f>
        <v>0</v>
      </c>
      <c r="I3061">
        <f>VLOOKUP(A3061,combine!A:R,17,FALSE)</f>
        <v>0</v>
      </c>
    </row>
    <row r="3062" spans="1:9" x14ac:dyDescent="0.2">
      <c r="A3062">
        <v>20130233</v>
      </c>
      <c r="B3062" t="s">
        <v>38</v>
      </c>
      <c r="C3062">
        <v>7.7625570776255703E-2</v>
      </c>
      <c r="D3062">
        <f>VLOOKUP(A3062,combine!A:R,4,FALSE)</f>
        <v>75.88</v>
      </c>
      <c r="E3062">
        <f>VLOOKUP(A3062,combine!A:R,5,FALSE)</f>
        <v>262</v>
      </c>
      <c r="F3062">
        <f>VLOOKUP(A3062,combine!A:R,13,FALSE)</f>
        <v>4.84</v>
      </c>
      <c r="G3062">
        <f>VLOOKUP(A3062,combine!A:R,14,FALSE)</f>
        <v>30.5</v>
      </c>
      <c r="H3062">
        <f>VLOOKUP(A3062,combine!A:R,16,FALSE)</f>
        <v>4.33</v>
      </c>
      <c r="I3062">
        <f>VLOOKUP(A3062,combine!A:R,17,FALSE)</f>
        <v>111</v>
      </c>
    </row>
    <row r="3063" spans="1:9" x14ac:dyDescent="0.2">
      <c r="A3063">
        <v>20100060</v>
      </c>
      <c r="B3063" t="s">
        <v>34</v>
      </c>
      <c r="C3063">
        <v>4</v>
      </c>
      <c r="D3063">
        <f>VLOOKUP(A3063,combine!A:R,4,FALSE)</f>
        <v>70.25</v>
      </c>
      <c r="E3063">
        <f>VLOOKUP(A3063,combine!A:R,5,FALSE)</f>
        <v>199</v>
      </c>
      <c r="F3063">
        <f>VLOOKUP(A3063,combine!A:R,13,FALSE)</f>
        <v>4.42</v>
      </c>
      <c r="G3063">
        <f>VLOOKUP(A3063,combine!A:R,14,FALSE)</f>
        <v>35</v>
      </c>
      <c r="H3063">
        <f>VLOOKUP(A3063,combine!A:R,16,FALSE)</f>
        <v>4.34</v>
      </c>
      <c r="I3063">
        <f>VLOOKUP(A3063,combine!A:R,17,FALSE)</f>
        <v>120</v>
      </c>
    </row>
    <row r="3064" spans="1:9" x14ac:dyDescent="0.2">
      <c r="A3064">
        <v>20130199</v>
      </c>
      <c r="B3064" t="s">
        <v>49</v>
      </c>
      <c r="C3064">
        <v>0</v>
      </c>
      <c r="D3064">
        <f>VLOOKUP(A3064,combine!A:R,4,FALSE)</f>
        <v>70.13</v>
      </c>
      <c r="E3064">
        <f>VLOOKUP(A3064,combine!A:R,5,FALSE)</f>
        <v>201</v>
      </c>
      <c r="F3064">
        <f>VLOOKUP(A3064,combine!A:R,13,FALSE)</f>
        <v>4.68</v>
      </c>
      <c r="G3064">
        <f>VLOOKUP(A3064,combine!A:R,14,FALSE)</f>
        <v>32</v>
      </c>
      <c r="H3064">
        <f>VLOOKUP(A3064,combine!A:R,16,FALSE)</f>
        <v>0</v>
      </c>
      <c r="I3064">
        <f>VLOOKUP(A3064,combine!A:R,17,FALSE)</f>
        <v>118</v>
      </c>
    </row>
    <row r="3065" spans="1:9" x14ac:dyDescent="0.2">
      <c r="A3065">
        <v>20100056</v>
      </c>
      <c r="B3065" t="s">
        <v>103</v>
      </c>
      <c r="C3065">
        <v>0.38333333333333303</v>
      </c>
      <c r="D3065">
        <f>VLOOKUP(A3065,combine!A:R,4,FALSE)</f>
        <v>75</v>
      </c>
      <c r="E3065">
        <f>VLOOKUP(A3065,combine!A:R,5,FALSE)</f>
        <v>294</v>
      </c>
      <c r="F3065">
        <f>VLOOKUP(A3065,combine!A:R,13,FALSE)</f>
        <v>4.87</v>
      </c>
      <c r="G3065">
        <f>VLOOKUP(A3065,combine!A:R,14,FALSE)</f>
        <v>33</v>
      </c>
      <c r="H3065">
        <f>VLOOKUP(A3065,combine!A:R,16,FALSE)</f>
        <v>4.53</v>
      </c>
      <c r="I3065">
        <f>VLOOKUP(A3065,combine!A:R,17,FALSE)</f>
        <v>113</v>
      </c>
    </row>
    <row r="3066" spans="1:9" x14ac:dyDescent="0.2">
      <c r="A3066">
        <v>20120062</v>
      </c>
      <c r="B3066" t="s">
        <v>18</v>
      </c>
      <c r="C3066">
        <v>8.1912144702842298</v>
      </c>
      <c r="D3066">
        <f>VLOOKUP(A3066,combine!A:R,4,FALSE)</f>
        <v>71.38</v>
      </c>
      <c r="E3066">
        <f>VLOOKUP(A3066,combine!A:R,5,FALSE)</f>
        <v>192</v>
      </c>
      <c r="F3066">
        <f>VLOOKUP(A3066,combine!A:R,13,FALSE)</f>
        <v>4.47</v>
      </c>
      <c r="G3066">
        <f>VLOOKUP(A3066,combine!A:R,14,FALSE)</f>
        <v>34</v>
      </c>
      <c r="H3066">
        <f>VLOOKUP(A3066,combine!A:R,16,FALSE)</f>
        <v>3.9</v>
      </c>
      <c r="I3066">
        <f>VLOOKUP(A3066,combine!A:R,17,FALSE)</f>
        <v>119</v>
      </c>
    </row>
    <row r="3067" spans="1:9" x14ac:dyDescent="0.2">
      <c r="A3067">
        <v>20130026</v>
      </c>
      <c r="B3067" t="s">
        <v>38</v>
      </c>
      <c r="C3067">
        <v>1.6279069767441801</v>
      </c>
      <c r="D3067">
        <f>VLOOKUP(A3067,combine!A:R,4,FALSE)</f>
        <v>75.88</v>
      </c>
      <c r="E3067">
        <f>VLOOKUP(A3067,combine!A:R,5,FALSE)</f>
        <v>283</v>
      </c>
      <c r="F3067">
        <f>VLOOKUP(A3067,combine!A:R,13,FALSE)</f>
        <v>4.8</v>
      </c>
      <c r="G3067">
        <f>VLOOKUP(A3067,combine!A:R,14,FALSE)</f>
        <v>31.5</v>
      </c>
      <c r="H3067">
        <f>VLOOKUP(A3067,combine!A:R,16,FALSE)</f>
        <v>4.32</v>
      </c>
      <c r="I3067">
        <f>VLOOKUP(A3067,combine!A:R,17,FALSE)</f>
        <v>112</v>
      </c>
    </row>
    <row r="3068" spans="1:9" x14ac:dyDescent="0.2">
      <c r="A3068">
        <v>20140051</v>
      </c>
      <c r="B3068" t="s">
        <v>42</v>
      </c>
      <c r="C3068">
        <v>2.0752688172043001</v>
      </c>
      <c r="D3068">
        <f>VLOOKUP(A3068,combine!A:R,4,FALSE)</f>
        <v>74.88</v>
      </c>
      <c r="E3068">
        <f>VLOOKUP(A3068,combine!A:R,5,FALSE)</f>
        <v>315</v>
      </c>
      <c r="F3068">
        <f>VLOOKUP(A3068,combine!A:R,13,FALSE)</f>
        <v>4.9800000000000004</v>
      </c>
      <c r="G3068">
        <f>VLOOKUP(A3068,combine!A:R,14,FALSE)</f>
        <v>0</v>
      </c>
      <c r="H3068">
        <f>VLOOKUP(A3068,combine!A:R,16,FALSE)</f>
        <v>0</v>
      </c>
      <c r="I3068">
        <f>VLOOKUP(A3068,combine!A:R,17,FALSE)</f>
        <v>0</v>
      </c>
    </row>
    <row r="3069" spans="1:9" x14ac:dyDescent="0.2">
      <c r="A3069">
        <v>20110131</v>
      </c>
      <c r="B3069" t="s">
        <v>18</v>
      </c>
      <c r="C3069">
        <v>10.442379182156101</v>
      </c>
      <c r="D3069">
        <f>VLOOKUP(A3069,combine!A:R,4,FALSE)</f>
        <v>72.5</v>
      </c>
      <c r="E3069">
        <f>VLOOKUP(A3069,combine!A:R,5,FALSE)</f>
        <v>200</v>
      </c>
      <c r="F3069">
        <f>VLOOKUP(A3069,combine!A:R,13,FALSE)</f>
        <v>4.4400000000000004</v>
      </c>
      <c r="G3069">
        <f>VLOOKUP(A3069,combine!A:R,14,FALSE)</f>
        <v>33.5</v>
      </c>
      <c r="H3069">
        <f>VLOOKUP(A3069,combine!A:R,16,FALSE)</f>
        <v>4.12</v>
      </c>
      <c r="I3069">
        <f>VLOOKUP(A3069,combine!A:R,17,FALSE)</f>
        <v>109</v>
      </c>
    </row>
    <row r="3070" spans="1:9" x14ac:dyDescent="0.2">
      <c r="A3070">
        <v>20120028</v>
      </c>
      <c r="B3070" t="s">
        <v>103</v>
      </c>
      <c r="C3070">
        <v>-2.65780730897009E-2</v>
      </c>
      <c r="D3070">
        <f>VLOOKUP(A3070,combine!A:R,4,FALSE)</f>
        <v>74.75</v>
      </c>
      <c r="E3070">
        <f>VLOOKUP(A3070,combine!A:R,5,FALSE)</f>
        <v>271</v>
      </c>
      <c r="F3070">
        <f>VLOOKUP(A3070,combine!A:R,13,FALSE)</f>
        <v>4.55</v>
      </c>
      <c r="G3070">
        <f>VLOOKUP(A3070,combine!A:R,14,FALSE)</f>
        <v>38.5</v>
      </c>
      <c r="H3070">
        <f>VLOOKUP(A3070,combine!A:R,16,FALSE)</f>
        <v>4.66</v>
      </c>
      <c r="I3070">
        <f>VLOOKUP(A3070,combine!A:R,17,FALSE)</f>
        <v>124</v>
      </c>
    </row>
    <row r="3071" spans="1:9" x14ac:dyDescent="0.2">
      <c r="A3071">
        <v>20140557</v>
      </c>
      <c r="B3071" t="s">
        <v>42</v>
      </c>
      <c r="C3071">
        <v>1.75539568345323</v>
      </c>
      <c r="D3071">
        <f>VLOOKUP(A3071,combine!A:R,4,FALSE)</f>
        <v>76.25</v>
      </c>
      <c r="E3071">
        <f>VLOOKUP(A3071,combine!A:R,5,FALSE)</f>
        <v>332</v>
      </c>
      <c r="F3071">
        <f>VLOOKUP(A3071,combine!A:R,13,FALSE)</f>
        <v>5.23</v>
      </c>
      <c r="G3071">
        <f>VLOOKUP(A3071,combine!A:R,14,FALSE)</f>
        <v>28.5</v>
      </c>
      <c r="H3071">
        <f>VLOOKUP(A3071,combine!A:R,16,FALSE)</f>
        <v>4.84</v>
      </c>
      <c r="I3071">
        <f>VLOOKUP(A3071,combine!A:R,17,FALSE)</f>
        <v>101</v>
      </c>
    </row>
    <row r="3072" spans="1:9" x14ac:dyDescent="0.2">
      <c r="A3072">
        <v>20120677</v>
      </c>
      <c r="B3072" t="s">
        <v>207</v>
      </c>
      <c r="C3072">
        <v>7.8636363636363598</v>
      </c>
      <c r="D3072">
        <f>VLOOKUP(A3072,combine!A:R,4,FALSE)</f>
        <v>74.5</v>
      </c>
      <c r="E3072">
        <f>VLOOKUP(A3072,combine!A:R,5,FALSE)</f>
        <v>216</v>
      </c>
      <c r="F3072">
        <f>VLOOKUP(A3072,combine!A:R,13,FALSE)</f>
        <v>4.43</v>
      </c>
      <c r="G3072">
        <f>VLOOKUP(A3072,combine!A:R,14,FALSE)</f>
        <v>38.5</v>
      </c>
      <c r="H3072">
        <f>VLOOKUP(A3072,combine!A:R,16,FALSE)</f>
        <v>4.4400000000000004</v>
      </c>
      <c r="I3072">
        <f>VLOOKUP(A3072,combine!A:R,17,FALSE)</f>
        <v>128</v>
      </c>
    </row>
    <row r="3073" spans="1:9" x14ac:dyDescent="0.2">
      <c r="A3073">
        <v>20120038</v>
      </c>
      <c r="B3073" t="s">
        <v>38</v>
      </c>
      <c r="C3073">
        <v>0.36274509803921501</v>
      </c>
      <c r="D3073">
        <f>VLOOKUP(A3073,combine!A:R,4,FALSE)</f>
        <v>76.25</v>
      </c>
      <c r="E3073">
        <f>VLOOKUP(A3073,combine!A:R,5,FALSE)</f>
        <v>259</v>
      </c>
      <c r="F3073">
        <f>VLOOKUP(A3073,combine!A:R,13,FALSE)</f>
        <v>4.67</v>
      </c>
      <c r="G3073">
        <f>VLOOKUP(A3073,combine!A:R,14,FALSE)</f>
        <v>32.5</v>
      </c>
      <c r="H3073">
        <f>VLOOKUP(A3073,combine!A:R,16,FALSE)</f>
        <v>4.25</v>
      </c>
      <c r="I3073">
        <f>VLOOKUP(A3073,combine!A:R,17,FALSE)</f>
        <v>120</v>
      </c>
    </row>
    <row r="3074" spans="1:9" x14ac:dyDescent="0.2">
      <c r="A3074">
        <v>20120181</v>
      </c>
      <c r="B3074" t="s">
        <v>207</v>
      </c>
      <c r="C3074">
        <v>7.4285714285714199</v>
      </c>
      <c r="D3074">
        <f>VLOOKUP(A3074,combine!A:R,4,FALSE)</f>
        <v>72.88</v>
      </c>
      <c r="E3074">
        <f>VLOOKUP(A3074,combine!A:R,5,FALSE)</f>
        <v>218</v>
      </c>
      <c r="F3074">
        <f>VLOOKUP(A3074,combine!A:R,13,FALSE)</f>
        <v>4.62</v>
      </c>
      <c r="G3074">
        <f>VLOOKUP(A3074,combine!A:R,14,FALSE)</f>
        <v>0</v>
      </c>
      <c r="H3074">
        <f>VLOOKUP(A3074,combine!A:R,16,FALSE)</f>
        <v>0</v>
      </c>
      <c r="I3074">
        <f>VLOOKUP(A3074,combine!A:R,17,FALSE)</f>
        <v>0</v>
      </c>
    </row>
    <row r="3075" spans="1:9" x14ac:dyDescent="0.2">
      <c r="A3075">
        <v>20050060</v>
      </c>
      <c r="B3075" t="s">
        <v>18</v>
      </c>
      <c r="C3075">
        <v>6.6926713947990502</v>
      </c>
      <c r="D3075">
        <f>VLOOKUP(A3075,combine!A:R,4,FALSE)</f>
        <v>70.400000000000006</v>
      </c>
      <c r="E3075">
        <f>VLOOKUP(A3075,combine!A:R,5,FALSE)</f>
        <v>197</v>
      </c>
      <c r="F3075">
        <f>VLOOKUP(A3075,combine!A:R,13,FALSE)</f>
        <v>4.5199999999999996</v>
      </c>
      <c r="G3075">
        <f>VLOOKUP(A3075,combine!A:R,14,FALSE)</f>
        <v>34</v>
      </c>
      <c r="H3075">
        <f>VLOOKUP(A3075,combine!A:R,16,FALSE)</f>
        <v>3.9</v>
      </c>
      <c r="I3075">
        <f>VLOOKUP(A3075,combine!A:R,17,FALSE)</f>
        <v>111</v>
      </c>
    </row>
    <row r="3076" spans="1:9" x14ac:dyDescent="0.2">
      <c r="A3076">
        <v>20090032</v>
      </c>
      <c r="B3076" t="s">
        <v>42</v>
      </c>
      <c r="C3076">
        <v>1.9851190476190399</v>
      </c>
      <c r="D3076">
        <f>VLOOKUP(A3076,combine!A:R,4,FALSE)</f>
        <v>74.88</v>
      </c>
      <c r="E3076">
        <f>VLOOKUP(A3076,combine!A:R,5,FALSE)</f>
        <v>300</v>
      </c>
      <c r="F3076">
        <f>VLOOKUP(A3076,combine!A:R,13,FALSE)</f>
        <v>4.83</v>
      </c>
      <c r="G3076">
        <f>VLOOKUP(A3076,combine!A:R,14,FALSE)</f>
        <v>33</v>
      </c>
      <c r="H3076">
        <f>VLOOKUP(A3076,combine!A:R,16,FALSE)</f>
        <v>4.55</v>
      </c>
      <c r="I3076">
        <f>VLOOKUP(A3076,combine!A:R,17,FALSE)</f>
        <v>108</v>
      </c>
    </row>
    <row r="3077" spans="1:9" x14ac:dyDescent="0.2">
      <c r="A3077">
        <v>20110807</v>
      </c>
      <c r="B3077" t="s">
        <v>207</v>
      </c>
      <c r="C3077">
        <v>10.6666666666666</v>
      </c>
      <c r="D3077">
        <f>VLOOKUP(A3077,combine!A:R,4,FALSE)</f>
        <v>71.63</v>
      </c>
      <c r="E3077">
        <f>VLOOKUP(A3077,combine!A:R,5,FALSE)</f>
        <v>210</v>
      </c>
      <c r="F3077">
        <f>VLOOKUP(A3077,combine!A:R,13,FALSE)</f>
        <v>4.42</v>
      </c>
      <c r="G3077">
        <f>VLOOKUP(A3077,combine!A:R,14,FALSE)</f>
        <v>36.5</v>
      </c>
      <c r="H3077">
        <f>VLOOKUP(A3077,combine!A:R,16,FALSE)</f>
        <v>4.13</v>
      </c>
      <c r="I3077">
        <f>VLOOKUP(A3077,combine!A:R,17,FALSE)</f>
        <v>122</v>
      </c>
    </row>
    <row r="3078" spans="1:9" x14ac:dyDescent="0.2">
      <c r="A3078">
        <v>20130556</v>
      </c>
      <c r="B3078" t="s">
        <v>42</v>
      </c>
      <c r="C3078">
        <v>1.9897698209718599</v>
      </c>
      <c r="D3078">
        <f>VLOOKUP(A3078,combine!A:R,4,FALSE)</f>
        <v>75.38</v>
      </c>
      <c r="E3078">
        <f>VLOOKUP(A3078,combine!A:R,5,FALSE)</f>
        <v>313</v>
      </c>
      <c r="F3078">
        <f>VLOOKUP(A3078,combine!A:R,13,FALSE)</f>
        <v>5.0599999999999996</v>
      </c>
      <c r="G3078">
        <f>VLOOKUP(A3078,combine!A:R,14,FALSE)</f>
        <v>26.5</v>
      </c>
      <c r="H3078">
        <f>VLOOKUP(A3078,combine!A:R,16,FALSE)</f>
        <v>0</v>
      </c>
      <c r="I3078">
        <f>VLOOKUP(A3078,combine!A:R,17,FALSE)</f>
        <v>101</v>
      </c>
    </row>
    <row r="3079" spans="1:9" x14ac:dyDescent="0.2">
      <c r="A3079">
        <v>20110187</v>
      </c>
      <c r="B3079" t="s">
        <v>103</v>
      </c>
      <c r="C3079">
        <v>6.75</v>
      </c>
      <c r="D3079">
        <f>VLOOKUP(A3079,combine!A:R,4,FALSE)</f>
        <v>70.88</v>
      </c>
      <c r="E3079">
        <f>VLOOKUP(A3079,combine!A:R,5,FALSE)</f>
        <v>242</v>
      </c>
      <c r="F3079">
        <f>VLOOKUP(A3079,combine!A:R,13,FALSE)</f>
        <v>4.53</v>
      </c>
      <c r="G3079">
        <f>VLOOKUP(A3079,combine!A:R,14,FALSE)</f>
        <v>29</v>
      </c>
      <c r="H3079">
        <f>VLOOKUP(A3079,combine!A:R,16,FALSE)</f>
        <v>4.3899999999999997</v>
      </c>
      <c r="I3079">
        <f>VLOOKUP(A3079,combine!A:R,17,FALSE)</f>
        <v>113</v>
      </c>
    </row>
    <row r="3080" spans="1:9" x14ac:dyDescent="0.2">
      <c r="A3080">
        <v>20140597</v>
      </c>
      <c r="B3080" t="s">
        <v>18</v>
      </c>
      <c r="C3080">
        <v>13.545454545454501</v>
      </c>
      <c r="D3080">
        <f>VLOOKUP(A3080,combine!A:R,4,FALSE)</f>
        <v>69.88</v>
      </c>
      <c r="E3080">
        <f>VLOOKUP(A3080,combine!A:R,5,FALSE)</f>
        <v>189</v>
      </c>
      <c r="F3080">
        <f>VLOOKUP(A3080,combine!A:R,13,FALSE)</f>
        <v>4.51</v>
      </c>
      <c r="G3080">
        <f>VLOOKUP(A3080,combine!A:R,14,FALSE)</f>
        <v>37.5</v>
      </c>
      <c r="H3080">
        <f>VLOOKUP(A3080,combine!A:R,16,FALSE)</f>
        <v>4</v>
      </c>
      <c r="I3080">
        <f>VLOOKUP(A3080,combine!A:R,17,FALSE)</f>
        <v>123</v>
      </c>
    </row>
    <row r="3081" spans="1:9" x14ac:dyDescent="0.2">
      <c r="A3081">
        <v>20120080</v>
      </c>
      <c r="B3081" t="s">
        <v>18</v>
      </c>
      <c r="C3081">
        <v>8.87878787878787</v>
      </c>
      <c r="D3081">
        <f>VLOOKUP(A3081,combine!A:R,4,FALSE)</f>
        <v>70.63</v>
      </c>
      <c r="E3081">
        <f>VLOOKUP(A3081,combine!A:R,5,FALSE)</f>
        <v>206</v>
      </c>
      <c r="F3081">
        <f>VLOOKUP(A3081,combine!A:R,13,FALSE)</f>
        <v>4.43</v>
      </c>
      <c r="G3081">
        <f>VLOOKUP(A3081,combine!A:R,14,FALSE)</f>
        <v>34</v>
      </c>
      <c r="H3081">
        <f>VLOOKUP(A3081,combine!A:R,16,FALSE)</f>
        <v>3.97</v>
      </c>
      <c r="I3081">
        <f>VLOOKUP(A3081,combine!A:R,17,FALSE)</f>
        <v>125</v>
      </c>
    </row>
    <row r="3082" spans="1:9" x14ac:dyDescent="0.2">
      <c r="A3082">
        <v>20140856</v>
      </c>
      <c r="B3082" t="s">
        <v>207</v>
      </c>
      <c r="C3082">
        <v>0.33333333333333298</v>
      </c>
      <c r="D3082">
        <f>VLOOKUP(A3082,combine!A:R,4,FALSE)</f>
        <v>72.63</v>
      </c>
      <c r="E3082">
        <f>VLOOKUP(A3082,combine!A:R,5,FALSE)</f>
        <v>217</v>
      </c>
      <c r="F3082">
        <f>VLOOKUP(A3082,combine!A:R,13,FALSE)</f>
        <v>4.6500000000000004</v>
      </c>
      <c r="G3082">
        <f>VLOOKUP(A3082,combine!A:R,14,FALSE)</f>
        <v>32.5</v>
      </c>
      <c r="H3082">
        <f>VLOOKUP(A3082,combine!A:R,16,FALSE)</f>
        <v>4.3499999999999996</v>
      </c>
      <c r="I3082">
        <f>VLOOKUP(A3082,combine!A:R,17,FALSE)</f>
        <v>117</v>
      </c>
    </row>
    <row r="3083" spans="1:9" x14ac:dyDescent="0.2">
      <c r="A3083">
        <v>20120608</v>
      </c>
      <c r="B3083" t="s">
        <v>38</v>
      </c>
      <c r="C3083">
        <v>0.79766536964980495</v>
      </c>
      <c r="D3083">
        <f>VLOOKUP(A3083,combine!A:R,4,FALSE)</f>
        <v>74.88</v>
      </c>
      <c r="E3083">
        <f>VLOOKUP(A3083,combine!A:R,5,FALSE)</f>
        <v>266</v>
      </c>
      <c r="F3083">
        <f>VLOOKUP(A3083,combine!A:R,13,FALSE)</f>
        <v>4.87</v>
      </c>
      <c r="G3083">
        <f>VLOOKUP(A3083,combine!A:R,14,FALSE)</f>
        <v>35.5</v>
      </c>
      <c r="H3083">
        <f>VLOOKUP(A3083,combine!A:R,16,FALSE)</f>
        <v>4.5</v>
      </c>
      <c r="I3083">
        <f>VLOOKUP(A3083,combine!A:R,17,FALSE)</f>
        <v>116</v>
      </c>
    </row>
    <row r="3084" spans="1:9" x14ac:dyDescent="0.2">
      <c r="A3084">
        <v>20050454</v>
      </c>
      <c r="B3084" t="s">
        <v>38</v>
      </c>
      <c r="C3084">
        <v>-0.87808641975308599</v>
      </c>
      <c r="D3084">
        <f>VLOOKUP(A3084,combine!A:R,4,FALSE)</f>
        <v>75</v>
      </c>
      <c r="E3084">
        <f>VLOOKUP(A3084,combine!A:R,5,FALSE)</f>
        <v>236</v>
      </c>
      <c r="F3084">
        <f>VLOOKUP(A3084,combine!A:R,13,FALSE)</f>
        <v>4.6500000000000004</v>
      </c>
      <c r="G3084">
        <f>VLOOKUP(A3084,combine!A:R,14,FALSE)</f>
        <v>45.5</v>
      </c>
      <c r="H3084">
        <f>VLOOKUP(A3084,combine!A:R,16,FALSE)</f>
        <v>4.13</v>
      </c>
      <c r="I3084">
        <f>VLOOKUP(A3084,combine!A:R,17,FALSE)</f>
        <v>130</v>
      </c>
    </row>
    <row r="3085" spans="1:9" x14ac:dyDescent="0.2">
      <c r="A3085">
        <v>20120210</v>
      </c>
      <c r="B3085" t="s">
        <v>103</v>
      </c>
      <c r="C3085">
        <v>4.5284552845528401</v>
      </c>
      <c r="D3085">
        <f>VLOOKUP(A3085,combine!A:R,4,FALSE)</f>
        <v>76.13</v>
      </c>
      <c r="E3085">
        <f>VLOOKUP(A3085,combine!A:R,5,FALSE)</f>
        <v>246</v>
      </c>
      <c r="F3085">
        <f>VLOOKUP(A3085,combine!A:R,13,FALSE)</f>
        <v>4.76</v>
      </c>
      <c r="G3085">
        <f>VLOOKUP(A3085,combine!A:R,14,FALSE)</f>
        <v>35</v>
      </c>
      <c r="H3085">
        <f>VLOOKUP(A3085,combine!A:R,16,FALSE)</f>
        <v>4.29</v>
      </c>
      <c r="I3085">
        <f>VLOOKUP(A3085,combine!A:R,17,FALSE)</f>
        <v>114</v>
      </c>
    </row>
    <row r="3086" spans="1:9" x14ac:dyDescent="0.2">
      <c r="A3086">
        <v>20120045</v>
      </c>
      <c r="B3086" t="s">
        <v>34</v>
      </c>
      <c r="C3086">
        <v>0</v>
      </c>
      <c r="D3086">
        <f>VLOOKUP(A3086,combine!A:R,4,FALSE)</f>
        <v>74.88</v>
      </c>
      <c r="E3086">
        <f>VLOOKUP(A3086,combine!A:R,5,FALSE)</f>
        <v>216</v>
      </c>
      <c r="F3086">
        <f>VLOOKUP(A3086,combine!A:R,13,FALSE)</f>
        <v>4.4800000000000004</v>
      </c>
      <c r="G3086">
        <f>VLOOKUP(A3086,combine!A:R,14,FALSE)</f>
        <v>0</v>
      </c>
      <c r="H3086">
        <f>VLOOKUP(A3086,combine!A:R,16,FALSE)</f>
        <v>0</v>
      </c>
      <c r="I3086">
        <f>VLOOKUP(A3086,combine!A:R,17,FALSE)</f>
        <v>0</v>
      </c>
    </row>
    <row r="3087" spans="1:9" x14ac:dyDescent="0.2">
      <c r="A3087">
        <v>20130213</v>
      </c>
      <c r="B3087" t="s">
        <v>103</v>
      </c>
      <c r="C3087">
        <v>4.4150943396226401</v>
      </c>
      <c r="D3087">
        <f>VLOOKUP(A3087,combine!A:R,4,FALSE)</f>
        <v>73.88</v>
      </c>
      <c r="E3087">
        <f>VLOOKUP(A3087,combine!A:R,5,FALSE)</f>
        <v>243</v>
      </c>
      <c r="F3087">
        <f>VLOOKUP(A3087,combine!A:R,13,FALSE)</f>
        <v>4.83</v>
      </c>
      <c r="G3087">
        <f>VLOOKUP(A3087,combine!A:R,14,FALSE)</f>
        <v>0</v>
      </c>
      <c r="H3087">
        <f>VLOOKUP(A3087,combine!A:R,16,FALSE)</f>
        <v>0</v>
      </c>
      <c r="I3087">
        <f>VLOOKUP(A3087,combine!A:R,17,FALSE)</f>
        <v>0</v>
      </c>
    </row>
    <row r="3088" spans="1:9" x14ac:dyDescent="0.2">
      <c r="A3088">
        <v>20140220</v>
      </c>
      <c r="B3088" t="s">
        <v>42</v>
      </c>
      <c r="C3088">
        <v>2.5017667844522902</v>
      </c>
      <c r="D3088">
        <f>VLOOKUP(A3088,combine!A:R,4,FALSE)</f>
        <v>76.88</v>
      </c>
      <c r="E3088">
        <f>VLOOKUP(A3088,combine!A:R,5,FALSE)</f>
        <v>309</v>
      </c>
      <c r="F3088">
        <f>VLOOKUP(A3088,combine!A:R,13,FALSE)</f>
        <v>5.25</v>
      </c>
      <c r="G3088">
        <f>VLOOKUP(A3088,combine!A:R,14,FALSE)</f>
        <v>30.5</v>
      </c>
      <c r="H3088">
        <f>VLOOKUP(A3088,combine!A:R,16,FALSE)</f>
        <v>0</v>
      </c>
      <c r="I3088">
        <f>VLOOKUP(A3088,combine!A:R,17,FALSE)</f>
        <v>102</v>
      </c>
    </row>
    <row r="3089" spans="1:9" x14ac:dyDescent="0.2">
      <c r="A3089">
        <v>20130082</v>
      </c>
      <c r="B3089" t="s">
        <v>42</v>
      </c>
      <c r="C3089">
        <v>1.80737704918032</v>
      </c>
      <c r="D3089">
        <f>VLOOKUP(A3089,combine!A:R,4,FALSE)</f>
        <v>75.63</v>
      </c>
      <c r="E3089">
        <f>VLOOKUP(A3089,combine!A:R,5,FALSE)</f>
        <v>346</v>
      </c>
      <c r="F3089">
        <f>VLOOKUP(A3089,combine!A:R,13,FALSE)</f>
        <v>5.21</v>
      </c>
      <c r="G3089">
        <f>VLOOKUP(A3089,combine!A:R,14,FALSE)</f>
        <v>0</v>
      </c>
      <c r="H3089">
        <f>VLOOKUP(A3089,combine!A:R,16,FALSE)</f>
        <v>0</v>
      </c>
      <c r="I3089">
        <f>VLOOKUP(A3089,combine!A:R,17,FALSE)</f>
        <v>0</v>
      </c>
    </row>
    <row r="3090" spans="1:9" x14ac:dyDescent="0.2">
      <c r="A3090">
        <v>20120246</v>
      </c>
      <c r="B3090" t="s">
        <v>18</v>
      </c>
      <c r="C3090">
        <v>7.9090909090909003</v>
      </c>
      <c r="D3090">
        <f>VLOOKUP(A3090,combine!A:R,4,FALSE)</f>
        <v>70.13</v>
      </c>
      <c r="E3090">
        <f>VLOOKUP(A3090,combine!A:R,5,FALSE)</f>
        <v>187</v>
      </c>
      <c r="F3090">
        <f>VLOOKUP(A3090,combine!A:R,13,FALSE)</f>
        <v>4.4400000000000004</v>
      </c>
      <c r="G3090">
        <f>VLOOKUP(A3090,combine!A:R,14,FALSE)</f>
        <v>35</v>
      </c>
      <c r="H3090">
        <f>VLOOKUP(A3090,combine!A:R,16,FALSE)</f>
        <v>4.03</v>
      </c>
      <c r="I3090">
        <f>VLOOKUP(A3090,combine!A:R,17,FALSE)</f>
        <v>121</v>
      </c>
    </row>
    <row r="3091" spans="1:9" x14ac:dyDescent="0.2">
      <c r="A3091">
        <v>20130035</v>
      </c>
      <c r="B3091" t="s">
        <v>58</v>
      </c>
      <c r="C3091">
        <v>2.1</v>
      </c>
      <c r="D3091">
        <f>VLOOKUP(A3091,combine!A:R,4,FALSE)</f>
        <v>77</v>
      </c>
      <c r="E3091">
        <f>VLOOKUP(A3091,combine!A:R,5,FALSE)</f>
        <v>249</v>
      </c>
      <c r="F3091">
        <f>VLOOKUP(A3091,combine!A:R,13,FALSE)</f>
        <v>4.76</v>
      </c>
      <c r="G3091">
        <f>VLOOKUP(A3091,combine!A:R,14,FALSE)</f>
        <v>30.5</v>
      </c>
      <c r="H3091">
        <f>VLOOKUP(A3091,combine!A:R,16,FALSE)</f>
        <v>4.47</v>
      </c>
      <c r="I3091">
        <f>VLOOKUP(A3091,combine!A:R,17,FALSE)</f>
        <v>111</v>
      </c>
    </row>
    <row r="3092" spans="1:9" x14ac:dyDescent="0.2">
      <c r="A3092">
        <v>20120059</v>
      </c>
      <c r="B3092" t="s">
        <v>38</v>
      </c>
      <c r="C3092">
        <v>-0.384787472035794</v>
      </c>
      <c r="D3092">
        <f>VLOOKUP(A3092,combine!A:R,4,FALSE)</f>
        <v>75.13</v>
      </c>
      <c r="E3092">
        <f>VLOOKUP(A3092,combine!A:R,5,FALSE)</f>
        <v>266</v>
      </c>
      <c r="F3092">
        <f>VLOOKUP(A3092,combine!A:R,13,FALSE)</f>
        <v>4.87</v>
      </c>
      <c r="G3092">
        <f>VLOOKUP(A3092,combine!A:R,14,FALSE)</f>
        <v>32</v>
      </c>
      <c r="H3092">
        <f>VLOOKUP(A3092,combine!A:R,16,FALSE)</f>
        <v>4.4000000000000004</v>
      </c>
      <c r="I3092">
        <f>VLOOKUP(A3092,combine!A:R,17,FALSE)</f>
        <v>110</v>
      </c>
    </row>
    <row r="3093" spans="1:9" x14ac:dyDescent="0.2">
      <c r="A3093">
        <v>20140026</v>
      </c>
      <c r="B3093" t="s">
        <v>103</v>
      </c>
      <c r="C3093">
        <v>1.8389830508474501</v>
      </c>
      <c r="D3093">
        <f>VLOOKUP(A3093,combine!A:R,4,FALSE)</f>
        <v>75.38</v>
      </c>
      <c r="E3093">
        <f>VLOOKUP(A3093,combine!A:R,5,FALSE)</f>
        <v>251</v>
      </c>
      <c r="F3093">
        <f>VLOOKUP(A3093,combine!A:R,13,FALSE)</f>
        <v>4.68</v>
      </c>
      <c r="G3093">
        <f>VLOOKUP(A3093,combine!A:R,14,FALSE)</f>
        <v>35</v>
      </c>
      <c r="H3093">
        <f>VLOOKUP(A3093,combine!A:R,16,FALSE)</f>
        <v>4.47</v>
      </c>
      <c r="I3093">
        <f>VLOOKUP(A3093,combine!A:R,17,FALSE)</f>
        <v>121</v>
      </c>
    </row>
    <row r="3094" spans="1:9" x14ac:dyDescent="0.2">
      <c r="A3094">
        <v>20110127</v>
      </c>
      <c r="B3094" t="s">
        <v>18</v>
      </c>
      <c r="C3094">
        <v>11.272727272727201</v>
      </c>
      <c r="D3094">
        <f>VLOOKUP(A3094,combine!A:R,4,FALSE)</f>
        <v>70</v>
      </c>
      <c r="E3094">
        <f>VLOOKUP(A3094,combine!A:R,5,FALSE)</f>
        <v>192</v>
      </c>
      <c r="F3094">
        <f>VLOOKUP(A3094,combine!A:R,13,FALSE)</f>
        <v>4.53</v>
      </c>
      <c r="G3094">
        <f>VLOOKUP(A3094,combine!A:R,14,FALSE)</f>
        <v>31</v>
      </c>
      <c r="H3094">
        <f>VLOOKUP(A3094,combine!A:R,16,FALSE)</f>
        <v>4.0599999999999996</v>
      </c>
      <c r="I3094">
        <f>VLOOKUP(A3094,combine!A:R,17,FALSE)</f>
        <v>116</v>
      </c>
    </row>
    <row r="3095" spans="1:9" x14ac:dyDescent="0.2">
      <c r="A3095">
        <v>20110090</v>
      </c>
      <c r="B3095" t="s">
        <v>18</v>
      </c>
      <c r="C3095">
        <v>12.9166666666666</v>
      </c>
      <c r="D3095">
        <f>VLOOKUP(A3095,combine!A:R,4,FALSE)</f>
        <v>72.5</v>
      </c>
      <c r="E3095">
        <f>VLOOKUP(A3095,combine!A:R,5,FALSE)</f>
        <v>197</v>
      </c>
      <c r="F3095">
        <f>VLOOKUP(A3095,combine!A:R,13,FALSE)</f>
        <v>4.42</v>
      </c>
      <c r="G3095">
        <f>VLOOKUP(A3095,combine!A:R,14,FALSE)</f>
        <v>37.5</v>
      </c>
      <c r="H3095">
        <f>VLOOKUP(A3095,combine!A:R,16,FALSE)</f>
        <v>4.07</v>
      </c>
      <c r="I3095">
        <f>VLOOKUP(A3095,combine!A:R,17,FALSE)</f>
        <v>123</v>
      </c>
    </row>
    <row r="3096" spans="1:9" x14ac:dyDescent="0.2">
      <c r="A3096">
        <v>20140141</v>
      </c>
      <c r="B3096" t="s">
        <v>38</v>
      </c>
      <c r="C3096">
        <v>2.9</v>
      </c>
      <c r="D3096">
        <f>VLOOKUP(A3096,combine!A:R,4,FALSE)</f>
        <v>78.13</v>
      </c>
      <c r="E3096">
        <f>VLOOKUP(A3096,combine!A:R,5,FALSE)</f>
        <v>281</v>
      </c>
      <c r="F3096">
        <f>VLOOKUP(A3096,combine!A:R,13,FALSE)</f>
        <v>4.92</v>
      </c>
      <c r="G3096">
        <f>VLOOKUP(A3096,combine!A:R,14,FALSE)</f>
        <v>0</v>
      </c>
      <c r="H3096">
        <f>VLOOKUP(A3096,combine!A:R,16,FALSE)</f>
        <v>0</v>
      </c>
      <c r="I3096">
        <f>VLOOKUP(A3096,combine!A:R,17,FALSE)</f>
        <v>0</v>
      </c>
    </row>
    <row r="3097" spans="1:9" x14ac:dyDescent="0.2">
      <c r="A3097">
        <v>20120140</v>
      </c>
      <c r="B3097" t="s">
        <v>103</v>
      </c>
      <c r="C3097">
        <v>3.95</v>
      </c>
      <c r="D3097">
        <f>VLOOKUP(A3097,combine!A:R,4,FALSE)</f>
        <v>72.13</v>
      </c>
      <c r="E3097">
        <f>VLOOKUP(A3097,combine!A:R,5,FALSE)</f>
        <v>244</v>
      </c>
      <c r="F3097">
        <f>VLOOKUP(A3097,combine!A:R,13,FALSE)</f>
        <v>4.55</v>
      </c>
      <c r="G3097">
        <f>VLOOKUP(A3097,combine!A:R,14,FALSE)</f>
        <v>35.5</v>
      </c>
      <c r="H3097">
        <f>VLOOKUP(A3097,combine!A:R,16,FALSE)</f>
        <v>0</v>
      </c>
      <c r="I3097">
        <f>VLOOKUP(A3097,combine!A:R,17,FALSE)</f>
        <v>117</v>
      </c>
    </row>
    <row r="3098" spans="1:9" x14ac:dyDescent="0.2">
      <c r="A3098">
        <v>20130212</v>
      </c>
      <c r="B3098" t="s">
        <v>38</v>
      </c>
      <c r="C3098">
        <v>2.8</v>
      </c>
      <c r="D3098">
        <f>VLOOKUP(A3098,combine!A:R,4,FALSE)</f>
        <v>78.25</v>
      </c>
      <c r="E3098">
        <f>VLOOKUP(A3098,combine!A:R,5,FALSE)</f>
        <v>269</v>
      </c>
      <c r="F3098">
        <f>VLOOKUP(A3098,combine!A:R,13,FALSE)</f>
        <v>4.83</v>
      </c>
      <c r="G3098">
        <f>VLOOKUP(A3098,combine!A:R,14,FALSE)</f>
        <v>34</v>
      </c>
      <c r="H3098">
        <f>VLOOKUP(A3098,combine!A:R,16,FALSE)</f>
        <v>4.46</v>
      </c>
      <c r="I3098">
        <f>VLOOKUP(A3098,combine!A:R,17,FALSE)</f>
        <v>117</v>
      </c>
    </row>
    <row r="3099" spans="1:9" x14ac:dyDescent="0.2">
      <c r="A3099">
        <v>20140086</v>
      </c>
      <c r="B3099" t="s">
        <v>34</v>
      </c>
      <c r="C3099">
        <v>0</v>
      </c>
      <c r="D3099">
        <f>VLOOKUP(A3099,combine!A:R,4,FALSE)</f>
        <v>71.25</v>
      </c>
      <c r="E3099">
        <f>VLOOKUP(A3099,combine!A:R,5,FALSE)</f>
        <v>206</v>
      </c>
      <c r="F3099">
        <f>VLOOKUP(A3099,combine!A:R,13,FALSE)</f>
        <v>4.51</v>
      </c>
      <c r="G3099">
        <f>VLOOKUP(A3099,combine!A:R,14,FALSE)</f>
        <v>35.5</v>
      </c>
      <c r="H3099">
        <f>VLOOKUP(A3099,combine!A:R,16,FALSE)</f>
        <v>0</v>
      </c>
      <c r="I3099">
        <f>VLOOKUP(A3099,combine!A:R,17,FALSE)</f>
        <v>115</v>
      </c>
    </row>
    <row r="3100" spans="1:9" x14ac:dyDescent="0.2">
      <c r="A3100">
        <v>20140101</v>
      </c>
      <c r="B3100" t="s">
        <v>22</v>
      </c>
      <c r="C3100">
        <v>7.8590604026845599</v>
      </c>
      <c r="D3100">
        <f>VLOOKUP(A3100,combine!A:R,4,FALSE)</f>
        <v>71.5</v>
      </c>
      <c r="E3100">
        <f>VLOOKUP(A3100,combine!A:R,5,FALSE)</f>
        <v>194</v>
      </c>
      <c r="F3100">
        <f>VLOOKUP(A3100,combine!A:R,13,FALSE)</f>
        <v>4.41</v>
      </c>
      <c r="G3100">
        <f>VLOOKUP(A3100,combine!A:R,14,FALSE)</f>
        <v>0</v>
      </c>
      <c r="H3100">
        <f>VLOOKUP(A3100,combine!A:R,16,FALSE)</f>
        <v>0</v>
      </c>
      <c r="I3100">
        <f>VLOOKUP(A3100,combine!A:R,17,FALSE)</f>
        <v>0</v>
      </c>
    </row>
    <row r="3101" spans="1:9" x14ac:dyDescent="0.2">
      <c r="A3101">
        <v>20130577</v>
      </c>
      <c r="B3101" t="s">
        <v>207</v>
      </c>
      <c r="C3101">
        <v>7.4285714285714199</v>
      </c>
      <c r="D3101">
        <f>VLOOKUP(A3101,combine!A:R,4,FALSE)</f>
        <v>71.63</v>
      </c>
      <c r="E3101">
        <f>VLOOKUP(A3101,combine!A:R,5,FALSE)</f>
        <v>209</v>
      </c>
      <c r="F3101">
        <f>VLOOKUP(A3101,combine!A:R,13,FALSE)</f>
        <v>4.54</v>
      </c>
      <c r="G3101">
        <f>VLOOKUP(A3101,combine!A:R,14,FALSE)</f>
        <v>36.5</v>
      </c>
      <c r="H3101">
        <f>VLOOKUP(A3101,combine!A:R,16,FALSE)</f>
        <v>4.07</v>
      </c>
      <c r="I3101">
        <f>VLOOKUP(A3101,combine!A:R,17,FALSE)</f>
        <v>125</v>
      </c>
    </row>
    <row r="3102" spans="1:9" x14ac:dyDescent="0.2">
      <c r="A3102">
        <v>20140038</v>
      </c>
      <c r="B3102" t="s">
        <v>58</v>
      </c>
      <c r="C3102">
        <v>0</v>
      </c>
      <c r="D3102">
        <f>VLOOKUP(A3102,combine!A:R,4,FALSE)</f>
        <v>77.5</v>
      </c>
      <c r="E3102">
        <f>VLOOKUP(A3102,combine!A:R,5,FALSE)</f>
        <v>262</v>
      </c>
      <c r="F3102">
        <f>VLOOKUP(A3102,combine!A:R,13,FALSE)</f>
        <v>4.75</v>
      </c>
      <c r="G3102">
        <f>VLOOKUP(A3102,combine!A:R,14,FALSE)</f>
        <v>0</v>
      </c>
      <c r="H3102">
        <f>VLOOKUP(A3102,combine!A:R,16,FALSE)</f>
        <v>0</v>
      </c>
      <c r="I3102">
        <f>VLOOKUP(A3102,combine!A:R,17,FALSE)</f>
        <v>0</v>
      </c>
    </row>
    <row r="3103" spans="1:9" x14ac:dyDescent="0.2">
      <c r="A3103">
        <v>20140024</v>
      </c>
      <c r="B3103" t="s">
        <v>18</v>
      </c>
      <c r="C3103">
        <v>7.4095860566448799</v>
      </c>
      <c r="D3103">
        <f>VLOOKUP(A3103,combine!A:R,4,FALSE)</f>
        <v>70.88</v>
      </c>
      <c r="E3103">
        <f>VLOOKUP(A3103,combine!A:R,5,FALSE)</f>
        <v>199</v>
      </c>
      <c r="F3103">
        <f>VLOOKUP(A3103,combine!A:R,13,FALSE)</f>
        <v>4.5199999999999996</v>
      </c>
      <c r="G3103">
        <f>VLOOKUP(A3103,combine!A:R,14,FALSE)</f>
        <v>0</v>
      </c>
      <c r="H3103">
        <f>VLOOKUP(A3103,combine!A:R,16,FALSE)</f>
        <v>0</v>
      </c>
      <c r="I3103">
        <f>VLOOKUP(A3103,combine!A:R,17,FALSE)</f>
        <v>0</v>
      </c>
    </row>
    <row r="3104" spans="1:9" x14ac:dyDescent="0.2">
      <c r="A3104">
        <v>20120053</v>
      </c>
      <c r="B3104" t="s">
        <v>42</v>
      </c>
      <c r="C3104">
        <v>3.3636363636363602</v>
      </c>
      <c r="D3104">
        <f>VLOOKUP(A3104,combine!A:R,4,FALSE)</f>
        <v>76.88</v>
      </c>
      <c r="E3104">
        <f>VLOOKUP(A3104,combine!A:R,5,FALSE)</f>
        <v>303</v>
      </c>
      <c r="F3104">
        <f>VLOOKUP(A3104,combine!A:R,13,FALSE)</f>
        <v>5.01</v>
      </c>
      <c r="G3104">
        <f>VLOOKUP(A3104,combine!A:R,14,FALSE)</f>
        <v>29.5</v>
      </c>
      <c r="H3104">
        <f>VLOOKUP(A3104,combine!A:R,16,FALSE)</f>
        <v>0</v>
      </c>
      <c r="I3104">
        <f>VLOOKUP(A3104,combine!A:R,17,FALSE)</f>
        <v>0</v>
      </c>
    </row>
    <row r="3105" spans="1:9" x14ac:dyDescent="0.2">
      <c r="A3105">
        <v>20100117</v>
      </c>
      <c r="B3105" t="s">
        <v>16608</v>
      </c>
      <c r="C3105">
        <v>0</v>
      </c>
      <c r="D3105">
        <f>VLOOKUP(A3105,combine!A:R,4,FALSE)</f>
        <v>75.25</v>
      </c>
      <c r="E3105">
        <f>VLOOKUP(A3105,combine!A:R,5,FALSE)</f>
        <v>297</v>
      </c>
      <c r="F3105">
        <f>VLOOKUP(A3105,combine!A:R,13,FALSE)</f>
        <v>5.21</v>
      </c>
      <c r="G3105">
        <f>VLOOKUP(A3105,combine!A:R,14,FALSE)</f>
        <v>26</v>
      </c>
      <c r="H3105">
        <f>VLOOKUP(A3105,combine!A:R,16,FALSE)</f>
        <v>4.7300000000000004</v>
      </c>
      <c r="I3105">
        <f>VLOOKUP(A3105,combine!A:R,17,FALSE)</f>
        <v>105</v>
      </c>
    </row>
    <row r="3106" spans="1:9" x14ac:dyDescent="0.2">
      <c r="A3106">
        <v>20110101</v>
      </c>
      <c r="B3106" t="s">
        <v>119</v>
      </c>
      <c r="C3106">
        <v>4.4444444444444402</v>
      </c>
      <c r="D3106">
        <f>VLOOKUP(A3106,combine!A:R,4,FALSE)</f>
        <v>76.63</v>
      </c>
      <c r="E3106">
        <f>VLOOKUP(A3106,combine!A:R,5,FALSE)</f>
        <v>308</v>
      </c>
      <c r="F3106">
        <f>VLOOKUP(A3106,combine!A:R,13,FALSE)</f>
        <v>5.28</v>
      </c>
      <c r="G3106">
        <f>VLOOKUP(A3106,combine!A:R,14,FALSE)</f>
        <v>31</v>
      </c>
      <c r="H3106">
        <f>VLOOKUP(A3106,combine!A:R,16,FALSE)</f>
        <v>4.6399999999999997</v>
      </c>
      <c r="I3106">
        <f>VLOOKUP(A3106,combine!A:R,17,FALSE)</f>
        <v>102</v>
      </c>
    </row>
    <row r="3107" spans="1:9" x14ac:dyDescent="0.2">
      <c r="A3107">
        <v>20130190</v>
      </c>
      <c r="B3107" t="s">
        <v>16612</v>
      </c>
      <c r="C3107">
        <v>0</v>
      </c>
      <c r="D3107">
        <f>VLOOKUP(A3107,combine!A:R,4,FALSE)</f>
        <v>70.25</v>
      </c>
      <c r="E3107">
        <f>VLOOKUP(A3107,combine!A:R,5,FALSE)</f>
        <v>214</v>
      </c>
      <c r="F3107">
        <f>VLOOKUP(A3107,combine!A:R,13,FALSE)</f>
        <v>4.7300000000000004</v>
      </c>
      <c r="G3107">
        <f>VLOOKUP(A3107,combine!A:R,14,FALSE)</f>
        <v>39</v>
      </c>
      <c r="H3107">
        <f>VLOOKUP(A3107,combine!A:R,16,FALSE)</f>
        <v>4.09</v>
      </c>
      <c r="I3107">
        <f>VLOOKUP(A3107,combine!A:R,17,FALSE)</f>
        <v>125</v>
      </c>
    </row>
    <row r="3108" spans="1:9" x14ac:dyDescent="0.2">
      <c r="A3108">
        <v>20140055</v>
      </c>
      <c r="B3108" t="s">
        <v>16612</v>
      </c>
      <c r="C3108">
        <v>0</v>
      </c>
      <c r="D3108">
        <f>VLOOKUP(A3108,combine!A:R,4,FALSE)</f>
        <v>72.63</v>
      </c>
      <c r="E3108">
        <f>VLOOKUP(A3108,combine!A:R,5,FALSE)</f>
        <v>233</v>
      </c>
      <c r="F3108">
        <f>VLOOKUP(A3108,combine!A:R,13,FALSE)</f>
        <v>4.5599999999999996</v>
      </c>
      <c r="G3108">
        <f>VLOOKUP(A3108,combine!A:R,14,FALSE)</f>
        <v>29</v>
      </c>
      <c r="H3108">
        <f>VLOOKUP(A3108,combine!A:R,16,FALSE)</f>
        <v>0</v>
      </c>
      <c r="I3108">
        <f>VLOOKUP(A3108,combine!A:R,17,FALSE)</f>
        <v>112</v>
      </c>
    </row>
    <row r="3109" spans="1:9" x14ac:dyDescent="0.2">
      <c r="A3109">
        <v>20110021</v>
      </c>
      <c r="B3109" t="s">
        <v>1650</v>
      </c>
      <c r="C3109">
        <v>0.29508196721311403</v>
      </c>
      <c r="D3109">
        <f>VLOOKUP(A3109,combine!A:R,4,FALSE)</f>
        <v>75.25</v>
      </c>
      <c r="E3109">
        <f>VLOOKUP(A3109,combine!A:R,5,FALSE)</f>
        <v>334</v>
      </c>
      <c r="F3109">
        <f>VLOOKUP(A3109,combine!A:R,13,FALSE)</f>
        <v>5.09</v>
      </c>
      <c r="G3109">
        <f>VLOOKUP(A3109,combine!A:R,14,FALSE)</f>
        <v>29.5</v>
      </c>
      <c r="H3109">
        <f>VLOOKUP(A3109,combine!A:R,16,FALSE)</f>
        <v>4.7699999999999996</v>
      </c>
      <c r="I3109">
        <f>VLOOKUP(A3109,combine!A:R,17,FALSE)</f>
        <v>100</v>
      </c>
    </row>
    <row r="3110" spans="1:9" x14ac:dyDescent="0.2">
      <c r="A3110">
        <v>20100038</v>
      </c>
      <c r="B3110" t="s">
        <v>207</v>
      </c>
      <c r="C3110">
        <v>7.3239263803680901</v>
      </c>
      <c r="D3110">
        <f>VLOOKUP(A3110,combine!A:R,4,FALSE)</f>
        <v>70.5</v>
      </c>
      <c r="E3110">
        <f>VLOOKUP(A3110,combine!A:R,5,FALSE)</f>
        <v>211</v>
      </c>
      <c r="F3110">
        <f>VLOOKUP(A3110,combine!A:R,13,FALSE)</f>
        <v>4.5599999999999996</v>
      </c>
      <c r="G3110">
        <f>VLOOKUP(A3110,combine!A:R,14,FALSE)</f>
        <v>34</v>
      </c>
      <c r="H3110">
        <f>VLOOKUP(A3110,combine!A:R,16,FALSE)</f>
        <v>0</v>
      </c>
      <c r="I3110">
        <f>VLOOKUP(A3110,combine!A:R,17,FALSE)</f>
        <v>121</v>
      </c>
    </row>
    <row r="3111" spans="1:9" x14ac:dyDescent="0.2">
      <c r="A3111">
        <v>20110002</v>
      </c>
      <c r="B3111" t="s">
        <v>103</v>
      </c>
      <c r="C3111">
        <v>-0.24563953488372001</v>
      </c>
      <c r="D3111">
        <f>VLOOKUP(A3111,combine!A:R,4,FALSE)</f>
        <v>74.63</v>
      </c>
      <c r="E3111">
        <f>VLOOKUP(A3111,combine!A:R,5,FALSE)</f>
        <v>246</v>
      </c>
      <c r="F3111">
        <f>VLOOKUP(A3111,combine!A:R,13,FALSE)</f>
        <v>4.42</v>
      </c>
      <c r="G3111">
        <f>VLOOKUP(A3111,combine!A:R,14,FALSE)</f>
        <v>37</v>
      </c>
      <c r="H3111">
        <f>VLOOKUP(A3111,combine!A:R,16,FALSE)</f>
        <v>4.0599999999999996</v>
      </c>
      <c r="I3111">
        <f>VLOOKUP(A3111,combine!A:R,17,FALSE)</f>
        <v>126</v>
      </c>
    </row>
    <row r="3112" spans="1:9" x14ac:dyDescent="0.2">
      <c r="A3112">
        <v>20130028</v>
      </c>
      <c r="B3112" t="s">
        <v>42</v>
      </c>
      <c r="C3112">
        <v>1.37903225806451</v>
      </c>
      <c r="D3112">
        <f>VLOOKUP(A3112,combine!A:R,4,FALSE)</f>
        <v>74.63</v>
      </c>
      <c r="E3112">
        <f>VLOOKUP(A3112,combine!A:R,5,FALSE)</f>
        <v>313</v>
      </c>
      <c r="F3112">
        <f>VLOOKUP(A3112,combine!A:R,13,FALSE)</f>
        <v>5.03</v>
      </c>
      <c r="G3112">
        <f>VLOOKUP(A3112,combine!A:R,14,FALSE)</f>
        <v>26.5</v>
      </c>
      <c r="H3112">
        <f>VLOOKUP(A3112,combine!A:R,16,FALSE)</f>
        <v>4.8</v>
      </c>
      <c r="I3112">
        <f>VLOOKUP(A3112,combine!A:R,17,FALSE)</f>
        <v>102</v>
      </c>
    </row>
    <row r="3113" spans="1:9" x14ac:dyDescent="0.2">
      <c r="A3113">
        <v>20110045</v>
      </c>
      <c r="B3113" t="s">
        <v>207</v>
      </c>
      <c r="C3113">
        <v>12.2678571428571</v>
      </c>
      <c r="D3113">
        <f>VLOOKUP(A3113,combine!A:R,4,FALSE)</f>
        <v>71.75</v>
      </c>
      <c r="E3113">
        <f>VLOOKUP(A3113,combine!A:R,5,FALSE)</f>
        <v>202</v>
      </c>
      <c r="F3113">
        <f>VLOOKUP(A3113,combine!A:R,13,FALSE)</f>
        <v>4.58</v>
      </c>
      <c r="G3113">
        <f>VLOOKUP(A3113,combine!A:R,14,FALSE)</f>
        <v>35</v>
      </c>
      <c r="H3113">
        <f>VLOOKUP(A3113,combine!A:R,16,FALSE)</f>
        <v>3.96</v>
      </c>
      <c r="I3113">
        <f>VLOOKUP(A3113,combine!A:R,17,FALSE)</f>
        <v>115</v>
      </c>
    </row>
    <row r="3114" spans="1:9" x14ac:dyDescent="0.2">
      <c r="A3114">
        <v>20050011</v>
      </c>
      <c r="B3114" t="s">
        <v>38</v>
      </c>
      <c r="C3114">
        <v>-0.47613365155131199</v>
      </c>
      <c r="D3114">
        <f>VLOOKUP(A3114,combine!A:R,4,FALSE)</f>
        <v>76</v>
      </c>
      <c r="E3114">
        <f>VLOOKUP(A3114,combine!A:R,5,FALSE)</f>
        <v>251</v>
      </c>
      <c r="F3114">
        <f>VLOOKUP(A3114,combine!A:R,13,FALSE)</f>
        <v>4.5999999999999996</v>
      </c>
      <c r="G3114">
        <f>VLOOKUP(A3114,combine!A:R,14,FALSE)</f>
        <v>38.5</v>
      </c>
      <c r="H3114">
        <f>VLOOKUP(A3114,combine!A:R,16,FALSE)</f>
        <v>4.07</v>
      </c>
      <c r="I3114">
        <f>VLOOKUP(A3114,combine!A:R,17,FALSE)</f>
        <v>122</v>
      </c>
    </row>
    <row r="3115" spans="1:9" x14ac:dyDescent="0.2">
      <c r="A3115">
        <v>20140031</v>
      </c>
      <c r="B3115" t="s">
        <v>18</v>
      </c>
      <c r="C3115">
        <v>8.3447619047618993</v>
      </c>
      <c r="D3115">
        <f>VLOOKUP(A3115,combine!A:R,4,FALSE)</f>
        <v>71.25</v>
      </c>
      <c r="E3115">
        <f>VLOOKUP(A3115,combine!A:R,5,FALSE)</f>
        <v>194</v>
      </c>
      <c r="F3115">
        <f>VLOOKUP(A3115,combine!A:R,13,FALSE)</f>
        <v>4.3899999999999997</v>
      </c>
      <c r="G3115">
        <f>VLOOKUP(A3115,combine!A:R,14,FALSE)</f>
        <v>38.5</v>
      </c>
      <c r="H3115">
        <f>VLOOKUP(A3115,combine!A:R,16,FALSE)</f>
        <v>4.04</v>
      </c>
      <c r="I3115">
        <f>VLOOKUP(A3115,combine!A:R,17,FALSE)</f>
        <v>123</v>
      </c>
    </row>
    <row r="3116" spans="1:9" x14ac:dyDescent="0.2">
      <c r="A3116">
        <v>20110129</v>
      </c>
      <c r="B3116" t="s">
        <v>58</v>
      </c>
      <c r="C3116">
        <v>0</v>
      </c>
      <c r="D3116">
        <f>VLOOKUP(A3116,combine!A:R,4,FALSE)</f>
        <v>76.63</v>
      </c>
      <c r="E3116">
        <f>VLOOKUP(A3116,combine!A:R,5,FALSE)</f>
        <v>246</v>
      </c>
      <c r="F3116">
        <f>VLOOKUP(A3116,combine!A:R,13,FALSE)</f>
        <v>4.6399999999999997</v>
      </c>
      <c r="G3116">
        <f>VLOOKUP(A3116,combine!A:R,14,FALSE)</f>
        <v>35.5</v>
      </c>
      <c r="H3116">
        <f>VLOOKUP(A3116,combine!A:R,16,FALSE)</f>
        <v>4.3099999999999996</v>
      </c>
      <c r="I3116">
        <f>VLOOKUP(A3116,combine!A:R,17,FALSE)</f>
        <v>111</v>
      </c>
    </row>
    <row r="3117" spans="1:9" x14ac:dyDescent="0.2">
      <c r="A3117">
        <v>20120137</v>
      </c>
      <c r="B3117" t="s">
        <v>38</v>
      </c>
      <c r="C3117">
        <v>-0.474654377880184</v>
      </c>
      <c r="D3117">
        <f>VLOOKUP(A3117,combine!A:R,4,FALSE)</f>
        <v>76.75</v>
      </c>
      <c r="E3117">
        <f>VLOOKUP(A3117,combine!A:R,5,FALSE)</f>
        <v>284</v>
      </c>
      <c r="F3117">
        <f>VLOOKUP(A3117,combine!A:R,13,FALSE)</f>
        <v>4.8499999999999996</v>
      </c>
      <c r="G3117">
        <f>VLOOKUP(A3117,combine!A:R,14,FALSE)</f>
        <v>28</v>
      </c>
      <c r="H3117">
        <f>VLOOKUP(A3117,combine!A:R,16,FALSE)</f>
        <v>4.41</v>
      </c>
      <c r="I3117">
        <f>VLOOKUP(A3117,combine!A:R,17,FALSE)</f>
        <v>105</v>
      </c>
    </row>
    <row r="3118" spans="1:9" x14ac:dyDescent="0.2">
      <c r="A3118">
        <v>20120036</v>
      </c>
      <c r="B3118" t="s">
        <v>38</v>
      </c>
      <c r="C3118">
        <v>1.00271002710027</v>
      </c>
      <c r="D3118">
        <f>VLOOKUP(A3118,combine!A:R,4,FALSE)</f>
        <v>77.13</v>
      </c>
      <c r="E3118">
        <f>VLOOKUP(A3118,combine!A:R,5,FALSE)</f>
        <v>295</v>
      </c>
      <c r="F3118">
        <f>VLOOKUP(A3118,combine!A:R,13,FALSE)</f>
        <v>4.93</v>
      </c>
      <c r="G3118">
        <f>VLOOKUP(A3118,combine!A:R,14,FALSE)</f>
        <v>33.5</v>
      </c>
      <c r="H3118">
        <f>VLOOKUP(A3118,combine!A:R,16,FALSE)</f>
        <v>4.4400000000000004</v>
      </c>
      <c r="I3118">
        <f>VLOOKUP(A3118,combine!A:R,17,FALSE)</f>
        <v>108</v>
      </c>
    </row>
    <row r="3119" spans="1:9" x14ac:dyDescent="0.2">
      <c r="A3119">
        <v>20110162</v>
      </c>
      <c r="B3119" t="s">
        <v>103</v>
      </c>
      <c r="C3119">
        <v>2.9259259259259198</v>
      </c>
      <c r="D3119">
        <f>VLOOKUP(A3119,combine!A:R,4,FALSE)</f>
        <v>73.13</v>
      </c>
      <c r="E3119">
        <f>VLOOKUP(A3119,combine!A:R,5,FALSE)</f>
        <v>248</v>
      </c>
      <c r="F3119">
        <f>VLOOKUP(A3119,combine!A:R,13,FALSE)</f>
        <v>4.58</v>
      </c>
      <c r="G3119">
        <f>VLOOKUP(A3119,combine!A:R,14,FALSE)</f>
        <v>36</v>
      </c>
      <c r="H3119">
        <f>VLOOKUP(A3119,combine!A:R,16,FALSE)</f>
        <v>4.34</v>
      </c>
      <c r="I3119">
        <f>VLOOKUP(A3119,combine!A:R,17,FALSE)</f>
        <v>114</v>
      </c>
    </row>
    <row r="3120" spans="1:9" x14ac:dyDescent="0.2">
      <c r="A3120">
        <v>20120478</v>
      </c>
      <c r="B3120" t="s">
        <v>103</v>
      </c>
      <c r="C3120">
        <v>5.4296296296296296</v>
      </c>
      <c r="D3120">
        <f>VLOOKUP(A3120,combine!A:R,4,FALSE)</f>
        <v>72.5</v>
      </c>
      <c r="E3120">
        <f>VLOOKUP(A3120,combine!A:R,5,FALSE)</f>
        <v>239</v>
      </c>
      <c r="F3120">
        <f>VLOOKUP(A3120,combine!A:R,13,FALSE)</f>
        <v>4.71</v>
      </c>
      <c r="G3120">
        <f>VLOOKUP(A3120,combine!A:R,14,FALSE)</f>
        <v>36</v>
      </c>
      <c r="H3120">
        <f>VLOOKUP(A3120,combine!A:R,16,FALSE)</f>
        <v>4.38</v>
      </c>
      <c r="I3120">
        <f>VLOOKUP(A3120,combine!A:R,17,FALSE)</f>
        <v>113</v>
      </c>
    </row>
    <row r="3121" spans="1:9" x14ac:dyDescent="0.2">
      <c r="A3121">
        <v>20110204</v>
      </c>
      <c r="B3121" t="s">
        <v>58</v>
      </c>
      <c r="C3121">
        <v>0</v>
      </c>
      <c r="D3121">
        <f>VLOOKUP(A3121,combine!A:R,4,FALSE)</f>
        <v>75.38</v>
      </c>
      <c r="E3121">
        <f>VLOOKUP(A3121,combine!A:R,5,FALSE)</f>
        <v>249</v>
      </c>
      <c r="F3121">
        <f>VLOOKUP(A3121,combine!A:R,13,FALSE)</f>
        <v>4.54</v>
      </c>
      <c r="G3121">
        <f>VLOOKUP(A3121,combine!A:R,14,FALSE)</f>
        <v>42.5</v>
      </c>
      <c r="H3121">
        <f>VLOOKUP(A3121,combine!A:R,16,FALSE)</f>
        <v>4.4000000000000004</v>
      </c>
      <c r="I3121">
        <f>VLOOKUP(A3121,combine!A:R,17,FALSE)</f>
        <v>130</v>
      </c>
    </row>
    <row r="3122" spans="1:9" x14ac:dyDescent="0.2">
      <c r="A3122">
        <v>20120101</v>
      </c>
      <c r="B3122" t="s">
        <v>18</v>
      </c>
      <c r="C3122">
        <v>6.1764705882352899</v>
      </c>
      <c r="D3122">
        <f>VLOOKUP(A3122,combine!A:R,4,FALSE)</f>
        <v>70.38</v>
      </c>
      <c r="E3122">
        <f>VLOOKUP(A3122,combine!A:R,5,FALSE)</f>
        <v>202</v>
      </c>
      <c r="F3122">
        <f>VLOOKUP(A3122,combine!A:R,13,FALSE)</f>
        <v>4.54</v>
      </c>
      <c r="G3122">
        <f>VLOOKUP(A3122,combine!A:R,14,FALSE)</f>
        <v>0</v>
      </c>
      <c r="H3122">
        <f>VLOOKUP(A3122,combine!A:R,16,FALSE)</f>
        <v>0</v>
      </c>
      <c r="I3122">
        <f>VLOOKUP(A3122,combine!A:R,17,FALSE)</f>
        <v>0</v>
      </c>
    </row>
    <row r="3123" spans="1:9" x14ac:dyDescent="0.2">
      <c r="A3123">
        <v>20140585</v>
      </c>
      <c r="B3123" t="s">
        <v>18</v>
      </c>
      <c r="C3123">
        <v>5.8571428571428497</v>
      </c>
      <c r="D3123">
        <f>VLOOKUP(A3123,combine!A:R,4,FALSE)</f>
        <v>71.5</v>
      </c>
      <c r="E3123">
        <f>VLOOKUP(A3123,combine!A:R,5,FALSE)</f>
        <v>190</v>
      </c>
      <c r="F3123">
        <f>VLOOKUP(A3123,combine!A:R,13,FALSE)</f>
        <v>4.6100000000000003</v>
      </c>
      <c r="G3123">
        <f>VLOOKUP(A3123,combine!A:R,14,FALSE)</f>
        <v>35.5</v>
      </c>
      <c r="H3123">
        <f>VLOOKUP(A3123,combine!A:R,16,FALSE)</f>
        <v>0</v>
      </c>
      <c r="I3123">
        <f>VLOOKUP(A3123,combine!A:R,17,FALSE)</f>
        <v>120</v>
      </c>
    </row>
    <row r="3124" spans="1:9" x14ac:dyDescent="0.2">
      <c r="A3124">
        <v>20140166</v>
      </c>
      <c r="B3124" t="s">
        <v>38</v>
      </c>
      <c r="C3124">
        <v>-0.82142857142857095</v>
      </c>
      <c r="D3124">
        <f>VLOOKUP(A3124,combine!A:R,4,FALSE)</f>
        <v>74.63</v>
      </c>
      <c r="E3124">
        <f>VLOOKUP(A3124,combine!A:R,5,FALSE)</f>
        <v>247</v>
      </c>
      <c r="F3124">
        <f>VLOOKUP(A3124,combine!A:R,13,FALSE)</f>
        <v>4.7300000000000004</v>
      </c>
      <c r="G3124">
        <f>VLOOKUP(A3124,combine!A:R,14,FALSE)</f>
        <v>34</v>
      </c>
      <c r="H3124">
        <f>VLOOKUP(A3124,combine!A:R,16,FALSE)</f>
        <v>4.63</v>
      </c>
      <c r="I3124">
        <f>VLOOKUP(A3124,combine!A:R,17,FALSE)</f>
        <v>116</v>
      </c>
    </row>
    <row r="3125" spans="1:9" x14ac:dyDescent="0.2">
      <c r="A3125">
        <v>20140576</v>
      </c>
      <c r="B3125" t="s">
        <v>15758</v>
      </c>
      <c r="C3125">
        <v>1.0380622837370199</v>
      </c>
      <c r="D3125">
        <f>VLOOKUP(A3125,combine!A:R,4,FALSE)</f>
        <v>73.38</v>
      </c>
      <c r="E3125">
        <f>VLOOKUP(A3125,combine!A:R,5,FALSE)</f>
        <v>326</v>
      </c>
      <c r="F3125">
        <f>VLOOKUP(A3125,combine!A:R,13,FALSE)</f>
        <v>5.08</v>
      </c>
      <c r="G3125">
        <f>VLOOKUP(A3125,combine!A:R,14,FALSE)</f>
        <v>28.5</v>
      </c>
      <c r="H3125">
        <f>VLOOKUP(A3125,combine!A:R,16,FALSE)</f>
        <v>4.71</v>
      </c>
      <c r="I3125">
        <f>VLOOKUP(A3125,combine!A:R,17,FALSE)</f>
        <v>99</v>
      </c>
    </row>
    <row r="3126" spans="1:9" x14ac:dyDescent="0.2">
      <c r="A3126">
        <v>20130197</v>
      </c>
      <c r="B3126" t="s">
        <v>34</v>
      </c>
      <c r="C3126">
        <v>0</v>
      </c>
      <c r="D3126">
        <f>VLOOKUP(A3126,combine!A:R,4,FALSE)</f>
        <v>73.75</v>
      </c>
      <c r="E3126">
        <f>VLOOKUP(A3126,combine!A:R,5,FALSE)</f>
        <v>212</v>
      </c>
      <c r="F3126">
        <f>VLOOKUP(A3126,combine!A:R,13,FALSE)</f>
        <v>4.5599999999999996</v>
      </c>
      <c r="G3126">
        <f>VLOOKUP(A3126,combine!A:R,14,FALSE)</f>
        <v>29.5</v>
      </c>
      <c r="H3126">
        <f>VLOOKUP(A3126,combine!A:R,16,FALSE)</f>
        <v>4.3099999999999996</v>
      </c>
      <c r="I3126">
        <f>VLOOKUP(A3126,combine!A:R,17,FALSE)</f>
        <v>107</v>
      </c>
    </row>
    <row r="3127" spans="1:9" x14ac:dyDescent="0.2">
      <c r="A3127">
        <v>20140154</v>
      </c>
      <c r="B3127" t="s">
        <v>103</v>
      </c>
      <c r="C3127">
        <v>3.5714285714285698</v>
      </c>
      <c r="D3127">
        <f>VLOOKUP(A3127,combine!A:R,4,FALSE)</f>
        <v>71.25</v>
      </c>
      <c r="E3127">
        <f>VLOOKUP(A3127,combine!A:R,5,FALSE)</f>
        <v>234</v>
      </c>
      <c r="F3127">
        <f>VLOOKUP(A3127,combine!A:R,13,FALSE)</f>
        <v>4.91</v>
      </c>
      <c r="G3127">
        <f>VLOOKUP(A3127,combine!A:R,14,FALSE)</f>
        <v>33</v>
      </c>
      <c r="H3127">
        <f>VLOOKUP(A3127,combine!A:R,16,FALSE)</f>
        <v>0</v>
      </c>
      <c r="I3127">
        <f>VLOOKUP(A3127,combine!A:R,17,FALSE)</f>
        <v>115</v>
      </c>
    </row>
    <row r="3128" spans="1:9" x14ac:dyDescent="0.2">
      <c r="A3128">
        <v>20110183</v>
      </c>
      <c r="B3128" t="s">
        <v>49</v>
      </c>
      <c r="D3128">
        <f>VLOOKUP(A3128,combine!A:R,4,FALSE)</f>
        <v>68.88</v>
      </c>
      <c r="E3128">
        <f>VLOOKUP(A3128,combine!A:R,5,FALSE)</f>
        <v>203</v>
      </c>
      <c r="F3128">
        <f>VLOOKUP(A3128,combine!A:R,13,FALSE)</f>
        <v>4.4000000000000004</v>
      </c>
      <c r="G3128">
        <f>VLOOKUP(A3128,combine!A:R,14,FALSE)</f>
        <v>38</v>
      </c>
      <c r="H3128">
        <f>VLOOKUP(A3128,combine!A:R,16,FALSE)</f>
        <v>4.18</v>
      </c>
      <c r="I3128">
        <f>VLOOKUP(A3128,combine!A:R,17,FALSE)</f>
        <v>126</v>
      </c>
    </row>
    <row r="3129" spans="1:9" x14ac:dyDescent="0.2">
      <c r="A3129">
        <v>20120083</v>
      </c>
      <c r="B3129" t="s">
        <v>34</v>
      </c>
      <c r="C3129">
        <v>0</v>
      </c>
      <c r="D3129">
        <f>VLOOKUP(A3129,combine!A:R,4,FALSE)</f>
        <v>73.5</v>
      </c>
      <c r="E3129">
        <f>VLOOKUP(A3129,combine!A:R,5,FALSE)</f>
        <v>211</v>
      </c>
      <c r="F3129">
        <f>VLOOKUP(A3129,combine!A:R,13,FALSE)</f>
        <v>4.62</v>
      </c>
      <c r="G3129">
        <f>VLOOKUP(A3129,combine!A:R,14,FALSE)</f>
        <v>36</v>
      </c>
      <c r="H3129">
        <f>VLOOKUP(A3129,combine!A:R,16,FALSE)</f>
        <v>4.22</v>
      </c>
      <c r="I3129">
        <f>VLOOKUP(A3129,combine!A:R,17,FALSE)</f>
        <v>126</v>
      </c>
    </row>
    <row r="3130" spans="1:9" x14ac:dyDescent="0.2">
      <c r="A3130">
        <v>20110096</v>
      </c>
      <c r="B3130" t="s">
        <v>49</v>
      </c>
      <c r="D3130">
        <f>VLOOKUP(A3130,combine!A:R,4,FALSE)</f>
        <v>72.25</v>
      </c>
      <c r="E3130">
        <f>VLOOKUP(A3130,combine!A:R,5,FALSE)</f>
        <v>225</v>
      </c>
      <c r="F3130">
        <f>VLOOKUP(A3130,combine!A:R,13,FALSE)</f>
        <v>4.45</v>
      </c>
      <c r="G3130">
        <f>VLOOKUP(A3130,combine!A:R,14,FALSE)</f>
        <v>34</v>
      </c>
      <c r="H3130">
        <f>VLOOKUP(A3130,combine!A:R,16,FALSE)</f>
        <v>4.1500000000000004</v>
      </c>
      <c r="I3130">
        <f>VLOOKUP(A3130,combine!A:R,17,FALSE)</f>
        <v>114</v>
      </c>
    </row>
    <row r="3131" spans="1:9" x14ac:dyDescent="0.2">
      <c r="A3131">
        <v>20110054</v>
      </c>
      <c r="B3131" t="s">
        <v>207</v>
      </c>
      <c r="C3131">
        <v>7.18965517241379</v>
      </c>
      <c r="D3131">
        <f>VLOOKUP(A3131,combine!A:R,4,FALSE)</f>
        <v>71.88</v>
      </c>
      <c r="E3131">
        <f>VLOOKUP(A3131,combine!A:R,5,FALSE)</f>
        <v>198</v>
      </c>
      <c r="F3131">
        <f>VLOOKUP(A3131,combine!A:R,13,FALSE)</f>
        <v>4.62</v>
      </c>
      <c r="G3131">
        <f>VLOOKUP(A3131,combine!A:R,14,FALSE)</f>
        <v>30</v>
      </c>
      <c r="H3131">
        <f>VLOOKUP(A3131,combine!A:R,16,FALSE)</f>
        <v>4.1399999999999997</v>
      </c>
      <c r="I3131">
        <f>VLOOKUP(A3131,combine!A:R,17,FALSE)</f>
        <v>113</v>
      </c>
    </row>
    <row r="3132" spans="1:9" x14ac:dyDescent="0.2">
      <c r="A3132">
        <v>20140252</v>
      </c>
      <c r="B3132" t="s">
        <v>18</v>
      </c>
      <c r="C3132">
        <v>10</v>
      </c>
      <c r="D3132">
        <f>VLOOKUP(A3132,combine!A:R,4,FALSE)</f>
        <v>71</v>
      </c>
      <c r="E3132">
        <f>VLOOKUP(A3132,combine!A:R,5,FALSE)</f>
        <v>186</v>
      </c>
      <c r="F3132">
        <f>VLOOKUP(A3132,combine!A:R,13,FALSE)</f>
        <v>4.63</v>
      </c>
      <c r="G3132">
        <f>VLOOKUP(A3132,combine!A:R,14,FALSE)</f>
        <v>36</v>
      </c>
      <c r="H3132">
        <f>VLOOKUP(A3132,combine!A:R,16,FALSE)</f>
        <v>4.2699999999999996</v>
      </c>
      <c r="I3132">
        <f>VLOOKUP(A3132,combine!A:R,17,FALSE)</f>
        <v>121</v>
      </c>
    </row>
    <row r="3133" spans="1:9" x14ac:dyDescent="0.2">
      <c r="A3133">
        <v>20100119</v>
      </c>
      <c r="B3133" t="s">
        <v>103</v>
      </c>
      <c r="C3133">
        <v>5.15</v>
      </c>
      <c r="D3133">
        <f>VLOOKUP(A3133,combine!A:R,4,FALSE)</f>
        <v>75.63</v>
      </c>
      <c r="E3133">
        <f>VLOOKUP(A3133,combine!A:R,5,FALSE)</f>
        <v>246</v>
      </c>
      <c r="F3133">
        <f>VLOOKUP(A3133,combine!A:R,13,FALSE)</f>
        <v>4.62</v>
      </c>
      <c r="G3133">
        <f>VLOOKUP(A3133,combine!A:R,14,FALSE)</f>
        <v>33</v>
      </c>
      <c r="H3133">
        <f>VLOOKUP(A3133,combine!A:R,16,FALSE)</f>
        <v>4.28</v>
      </c>
      <c r="I3133">
        <f>VLOOKUP(A3133,combine!A:R,17,FALSE)</f>
        <v>117</v>
      </c>
    </row>
    <row r="3134" spans="1:9" x14ac:dyDescent="0.2">
      <c r="A3134">
        <v>20110579</v>
      </c>
      <c r="B3134" t="s">
        <v>34</v>
      </c>
      <c r="D3134">
        <f>VLOOKUP(A3134,combine!A:R,4,FALSE)</f>
        <v>71.38</v>
      </c>
      <c r="E3134">
        <f>VLOOKUP(A3134,combine!A:R,5,FALSE)</f>
        <v>182</v>
      </c>
      <c r="F3134">
        <f>VLOOKUP(A3134,combine!A:R,13,FALSE)</f>
        <v>4.5599999999999996</v>
      </c>
      <c r="G3134">
        <f>VLOOKUP(A3134,combine!A:R,14,FALSE)</f>
        <v>33.5</v>
      </c>
      <c r="H3134">
        <f>VLOOKUP(A3134,combine!A:R,16,FALSE)</f>
        <v>3.97</v>
      </c>
      <c r="I3134">
        <f>VLOOKUP(A3134,combine!A:R,17,FALSE)</f>
        <v>118</v>
      </c>
    </row>
    <row r="3135" spans="1:9" x14ac:dyDescent="0.2">
      <c r="A3135">
        <v>20140210</v>
      </c>
      <c r="B3135" t="s">
        <v>103</v>
      </c>
      <c r="C3135">
        <v>-1.05</v>
      </c>
      <c r="D3135">
        <f>VLOOKUP(A3135,combine!A:R,4,FALSE)</f>
        <v>72.75</v>
      </c>
      <c r="E3135">
        <f>VLOOKUP(A3135,combine!A:R,5,FALSE)</f>
        <v>261</v>
      </c>
      <c r="F3135">
        <f>VLOOKUP(A3135,combine!A:R,13,FALSE)</f>
        <v>4.78</v>
      </c>
      <c r="G3135">
        <f>VLOOKUP(A3135,combine!A:R,14,FALSE)</f>
        <v>34</v>
      </c>
      <c r="H3135">
        <f>VLOOKUP(A3135,combine!A:R,16,FALSE)</f>
        <v>4.6500000000000004</v>
      </c>
      <c r="I3135">
        <f>VLOOKUP(A3135,combine!A:R,17,FALSE)</f>
        <v>112</v>
      </c>
    </row>
    <row r="3136" spans="1:9" x14ac:dyDescent="0.2">
      <c r="A3136">
        <v>20140209</v>
      </c>
      <c r="B3136" t="s">
        <v>34</v>
      </c>
      <c r="D3136">
        <f>VLOOKUP(A3136,combine!A:R,4,FALSE)</f>
        <v>74</v>
      </c>
      <c r="E3136">
        <f>VLOOKUP(A3136,combine!A:R,5,FALSE)</f>
        <v>225</v>
      </c>
      <c r="F3136">
        <f>VLOOKUP(A3136,combine!A:R,13,FALSE)</f>
        <v>4.41</v>
      </c>
      <c r="G3136">
        <f>VLOOKUP(A3136,combine!A:R,14,FALSE)</f>
        <v>0</v>
      </c>
      <c r="H3136">
        <f>VLOOKUP(A3136,combine!A:R,16,FALSE)</f>
        <v>0</v>
      </c>
      <c r="I3136">
        <f>VLOOKUP(A3136,combine!A:R,17,FALSE)</f>
        <v>0</v>
      </c>
    </row>
    <row r="3137" spans="1:9" x14ac:dyDescent="0.2">
      <c r="A3137">
        <v>20130675</v>
      </c>
      <c r="B3137" t="s">
        <v>207</v>
      </c>
      <c r="C3137">
        <v>8.7105263157894708</v>
      </c>
      <c r="D3137">
        <f>VLOOKUP(A3137,combine!A:R,4,FALSE)</f>
        <v>71.63</v>
      </c>
      <c r="E3137">
        <f>VLOOKUP(A3137,combine!A:R,5,FALSE)</f>
        <v>203</v>
      </c>
      <c r="F3137">
        <f>VLOOKUP(A3137,combine!A:R,13,FALSE)</f>
        <v>4.62</v>
      </c>
      <c r="G3137">
        <f>VLOOKUP(A3137,combine!A:R,14,FALSE)</f>
        <v>36.5</v>
      </c>
      <c r="H3137">
        <f>VLOOKUP(A3137,combine!A:R,16,FALSE)</f>
        <v>4.2699999999999996</v>
      </c>
      <c r="I3137">
        <f>VLOOKUP(A3137,combine!A:R,17,FALSE)</f>
        <v>123</v>
      </c>
    </row>
    <row r="3138" spans="1:9" x14ac:dyDescent="0.2">
      <c r="A3138">
        <v>20140682</v>
      </c>
      <c r="B3138" t="s">
        <v>1650</v>
      </c>
      <c r="C3138">
        <v>0.48235294117646998</v>
      </c>
      <c r="D3138">
        <f>VLOOKUP(A3138,combine!A:R,4,FALSE)</f>
        <v>74.5</v>
      </c>
      <c r="E3138">
        <f>VLOOKUP(A3138,combine!A:R,5,FALSE)</f>
        <v>290</v>
      </c>
      <c r="F3138">
        <f>VLOOKUP(A3138,combine!A:R,13,FALSE)</f>
        <v>5.0999999999999996</v>
      </c>
      <c r="G3138">
        <f>VLOOKUP(A3138,combine!A:R,14,FALSE)</f>
        <v>29.5</v>
      </c>
      <c r="H3138">
        <f>VLOOKUP(A3138,combine!A:R,16,FALSE)</f>
        <v>4.33</v>
      </c>
      <c r="I3138">
        <f>VLOOKUP(A3138,combine!A:R,17,FALSE)</f>
        <v>108</v>
      </c>
    </row>
    <row r="3139" spans="1:9" x14ac:dyDescent="0.2">
      <c r="A3139">
        <v>20110088</v>
      </c>
      <c r="B3139" t="s">
        <v>18</v>
      </c>
      <c r="C3139">
        <v>1.375</v>
      </c>
      <c r="D3139">
        <f>VLOOKUP(A3139,combine!A:R,4,FALSE)</f>
        <v>70.63</v>
      </c>
      <c r="E3139">
        <f>VLOOKUP(A3139,combine!A:R,5,FALSE)</f>
        <v>191</v>
      </c>
      <c r="F3139">
        <f>VLOOKUP(A3139,combine!A:R,13,FALSE)</f>
        <v>4.59</v>
      </c>
      <c r="G3139">
        <f>VLOOKUP(A3139,combine!A:R,14,FALSE)</f>
        <v>32</v>
      </c>
      <c r="H3139">
        <f>VLOOKUP(A3139,combine!A:R,16,FALSE)</f>
        <v>4.16</v>
      </c>
      <c r="I3139">
        <f>VLOOKUP(A3139,combine!A:R,17,FALSE)</f>
        <v>110</v>
      </c>
    </row>
    <row r="3140" spans="1:9" x14ac:dyDescent="0.2">
      <c r="A3140">
        <v>20140485</v>
      </c>
      <c r="B3140" t="s">
        <v>207</v>
      </c>
      <c r="C3140">
        <v>3</v>
      </c>
      <c r="D3140">
        <f>VLOOKUP(A3140,combine!A:R,4,FALSE)</f>
        <v>69.88</v>
      </c>
      <c r="E3140">
        <f>VLOOKUP(A3140,combine!A:R,5,FALSE)</f>
        <v>211</v>
      </c>
      <c r="F3140">
        <f>VLOOKUP(A3140,combine!A:R,13,FALSE)</f>
        <v>4.5999999999999996</v>
      </c>
      <c r="G3140">
        <f>VLOOKUP(A3140,combine!A:R,14,FALSE)</f>
        <v>36.5</v>
      </c>
      <c r="H3140">
        <f>VLOOKUP(A3140,combine!A:R,16,FALSE)</f>
        <v>4.47</v>
      </c>
      <c r="I3140">
        <f>VLOOKUP(A3140,combine!A:R,17,FALSE)</f>
        <v>122</v>
      </c>
    </row>
    <row r="3141" spans="1:9" x14ac:dyDescent="0.2">
      <c r="A3141">
        <v>20110035</v>
      </c>
      <c r="B3141" t="s">
        <v>104</v>
      </c>
      <c r="C3141">
        <v>0</v>
      </c>
      <c r="D3141">
        <f>VLOOKUP(A3141,combine!A:R,4,FALSE)</f>
        <v>74</v>
      </c>
      <c r="E3141">
        <f>VLOOKUP(A3141,combine!A:R,5,FALSE)</f>
        <v>215</v>
      </c>
      <c r="F3141">
        <f>VLOOKUP(A3141,combine!A:R,13,FALSE)</f>
        <v>4.83</v>
      </c>
      <c r="G3141">
        <f>VLOOKUP(A3141,combine!A:R,14,FALSE)</f>
        <v>29.5</v>
      </c>
      <c r="H3141">
        <f>VLOOKUP(A3141,combine!A:R,16,FALSE)</f>
        <v>4.2699999999999996</v>
      </c>
      <c r="I3141">
        <f>VLOOKUP(A3141,combine!A:R,17,FALSE)</f>
        <v>106</v>
      </c>
    </row>
    <row r="3142" spans="1:9" x14ac:dyDescent="0.2">
      <c r="A3142">
        <v>20120020</v>
      </c>
      <c r="B3142" t="s">
        <v>34</v>
      </c>
      <c r="C3142">
        <v>0</v>
      </c>
      <c r="D3142">
        <f>VLOOKUP(A3142,combine!A:R,4,FALSE)</f>
        <v>70.25</v>
      </c>
      <c r="E3142">
        <f>VLOOKUP(A3142,combine!A:R,5,FALSE)</f>
        <v>196</v>
      </c>
      <c r="F3142">
        <f>VLOOKUP(A3142,combine!A:R,13,FALSE)</f>
        <v>4.49</v>
      </c>
      <c r="G3142">
        <f>VLOOKUP(A3142,combine!A:R,14,FALSE)</f>
        <v>38.5</v>
      </c>
      <c r="H3142">
        <f>VLOOKUP(A3142,combine!A:R,16,FALSE)</f>
        <v>4.18</v>
      </c>
      <c r="I3142">
        <f>VLOOKUP(A3142,combine!A:R,17,FALSE)</f>
        <v>121</v>
      </c>
    </row>
    <row r="3143" spans="1:9" x14ac:dyDescent="0.2">
      <c r="A3143">
        <v>20100123</v>
      </c>
      <c r="B3143" t="s">
        <v>1650</v>
      </c>
      <c r="C3143">
        <v>1.6666666666666601</v>
      </c>
      <c r="D3143">
        <f>VLOOKUP(A3143,combine!A:R,4,FALSE)</f>
        <v>75.63</v>
      </c>
      <c r="E3143">
        <f>VLOOKUP(A3143,combine!A:R,5,FALSE)</f>
        <v>309</v>
      </c>
      <c r="F3143">
        <f>VLOOKUP(A3143,combine!A:R,13,FALSE)</f>
        <v>5.15</v>
      </c>
      <c r="G3143">
        <f>VLOOKUP(A3143,combine!A:R,14,FALSE)</f>
        <v>37</v>
      </c>
      <c r="H3143">
        <f>VLOOKUP(A3143,combine!A:R,16,FALSE)</f>
        <v>4.67</v>
      </c>
      <c r="I3143">
        <f>VLOOKUP(A3143,combine!A:R,17,FALSE)</f>
        <v>109</v>
      </c>
    </row>
    <row r="3144" spans="1:9" x14ac:dyDescent="0.2">
      <c r="A3144">
        <v>20130217</v>
      </c>
      <c r="B3144" t="s">
        <v>1650</v>
      </c>
      <c r="C3144">
        <v>0.73529411764705799</v>
      </c>
      <c r="D3144">
        <f>VLOOKUP(A3144,combine!A:R,4,FALSE)</f>
        <v>75.88</v>
      </c>
      <c r="E3144">
        <f>VLOOKUP(A3144,combine!A:R,5,FALSE)</f>
        <v>263</v>
      </c>
      <c r="F3144">
        <f>VLOOKUP(A3144,combine!A:R,13,FALSE)</f>
        <v>4.8600000000000003</v>
      </c>
      <c r="G3144">
        <f>VLOOKUP(A3144,combine!A:R,14,FALSE)</f>
        <v>31.5</v>
      </c>
      <c r="H3144">
        <f>VLOOKUP(A3144,combine!A:R,16,FALSE)</f>
        <v>5</v>
      </c>
      <c r="I3144">
        <f>VLOOKUP(A3144,combine!A:R,17,FALSE)</f>
        <v>118</v>
      </c>
    </row>
    <row r="3145" spans="1:9" x14ac:dyDescent="0.2">
      <c r="A3145">
        <v>20130068</v>
      </c>
      <c r="B3145" t="s">
        <v>22</v>
      </c>
      <c r="C3145">
        <v>15.3095238095238</v>
      </c>
      <c r="D3145">
        <f>VLOOKUP(A3145,combine!A:R,4,FALSE)</f>
        <v>69.63</v>
      </c>
      <c r="E3145">
        <f>VLOOKUP(A3145,combine!A:R,5,FALSE)</f>
        <v>193</v>
      </c>
      <c r="F3145">
        <f>VLOOKUP(A3145,combine!A:R,13,FALSE)</f>
        <v>4.54</v>
      </c>
      <c r="G3145">
        <f>VLOOKUP(A3145,combine!A:R,14,FALSE)</f>
        <v>34.5</v>
      </c>
      <c r="H3145">
        <f>VLOOKUP(A3145,combine!A:R,16,FALSE)</f>
        <v>4.2699999999999996</v>
      </c>
      <c r="I3145">
        <f>VLOOKUP(A3145,combine!A:R,17,FALSE)</f>
        <v>119</v>
      </c>
    </row>
    <row r="3146" spans="1:9" x14ac:dyDescent="0.2">
      <c r="A3146">
        <v>20140500</v>
      </c>
      <c r="B3146" t="s">
        <v>34</v>
      </c>
      <c r="C3146">
        <v>0</v>
      </c>
      <c r="D3146">
        <f>VLOOKUP(A3146,combine!A:R,4,FALSE)</f>
        <v>71</v>
      </c>
      <c r="E3146">
        <f>VLOOKUP(A3146,combine!A:R,5,FALSE)</f>
        <v>195</v>
      </c>
      <c r="F3146">
        <f>VLOOKUP(A3146,combine!A:R,13,FALSE)</f>
        <v>4.62</v>
      </c>
      <c r="G3146">
        <f>VLOOKUP(A3146,combine!A:R,14,FALSE)</f>
        <v>33.5</v>
      </c>
      <c r="H3146">
        <f>VLOOKUP(A3146,combine!A:R,16,FALSE)</f>
        <v>4.3899999999999997</v>
      </c>
      <c r="I3146">
        <f>VLOOKUP(A3146,combine!A:R,17,FALSE)</f>
        <v>112</v>
      </c>
    </row>
    <row r="3147" spans="1:9" x14ac:dyDescent="0.2">
      <c r="A3147">
        <v>20140493</v>
      </c>
      <c r="B3147" t="s">
        <v>49</v>
      </c>
      <c r="C3147">
        <v>0</v>
      </c>
      <c r="D3147">
        <f>VLOOKUP(A3147,combine!A:R,4,FALSE)</f>
        <v>71</v>
      </c>
      <c r="E3147">
        <f>VLOOKUP(A3147,combine!A:R,5,FALSE)</f>
        <v>224</v>
      </c>
      <c r="F3147">
        <f>VLOOKUP(A3147,combine!A:R,13,FALSE)</f>
        <v>4.57</v>
      </c>
      <c r="G3147">
        <f>VLOOKUP(A3147,combine!A:R,14,FALSE)</f>
        <v>38</v>
      </c>
      <c r="H3147">
        <f>VLOOKUP(A3147,combine!A:R,16,FALSE)</f>
        <v>0</v>
      </c>
      <c r="I3147">
        <f>VLOOKUP(A3147,combine!A:R,17,FALSE)</f>
        <v>116</v>
      </c>
    </row>
    <row r="3148" spans="1:9" x14ac:dyDescent="0.2">
      <c r="A3148">
        <v>20100169</v>
      </c>
      <c r="B3148" t="s">
        <v>50</v>
      </c>
      <c r="C3148">
        <v>0</v>
      </c>
      <c r="D3148">
        <f>VLOOKUP(A3148,combine!A:R,4,FALSE)</f>
        <v>75.75</v>
      </c>
      <c r="E3148">
        <f>VLOOKUP(A3148,combine!A:R,5,FALSE)</f>
        <v>319</v>
      </c>
      <c r="F3148">
        <f>VLOOKUP(A3148,combine!A:R,13,FALSE)</f>
        <v>4.99</v>
      </c>
      <c r="G3148">
        <f>VLOOKUP(A3148,combine!A:R,14,FALSE)</f>
        <v>25</v>
      </c>
      <c r="H3148">
        <f>VLOOKUP(A3148,combine!A:R,16,FALSE)</f>
        <v>4.5999999999999996</v>
      </c>
      <c r="I3148">
        <f>VLOOKUP(A3148,combine!A:R,17,FALSE)</f>
        <v>97</v>
      </c>
    </row>
    <row r="3149" spans="1:9" x14ac:dyDescent="0.2">
      <c r="A3149">
        <v>20060042</v>
      </c>
      <c r="B3149" t="s">
        <v>54</v>
      </c>
      <c r="C3149">
        <v>12.017915309446201</v>
      </c>
      <c r="D3149">
        <f>VLOOKUP(A3149,combine!A:R,4,FALSE)</f>
        <v>70.75</v>
      </c>
      <c r="E3149">
        <f>VLOOKUP(A3149,combine!A:R,5,FALSE)</f>
        <v>202</v>
      </c>
      <c r="F3149">
        <f>VLOOKUP(A3149,combine!A:R,13,FALSE)</f>
        <v>4.5</v>
      </c>
      <c r="G3149">
        <f>VLOOKUP(A3149,combine!A:R,14,FALSE)</f>
        <v>39</v>
      </c>
      <c r="H3149">
        <f>VLOOKUP(A3149,combine!A:R,16,FALSE)</f>
        <v>4.07</v>
      </c>
      <c r="I3149">
        <f>VLOOKUP(A3149,combine!A:R,17,FALSE)</f>
        <v>123</v>
      </c>
    </row>
    <row r="3150" spans="1:9" x14ac:dyDescent="0.2">
      <c r="A3150">
        <v>20120026</v>
      </c>
      <c r="B3150" t="s">
        <v>77</v>
      </c>
      <c r="C3150">
        <v>0.63144963144963095</v>
      </c>
      <c r="D3150">
        <f>VLOOKUP(A3150,combine!A:R,4,FALSE)</f>
        <v>75.63</v>
      </c>
      <c r="E3150">
        <f>VLOOKUP(A3150,combine!A:R,5,FALSE)</f>
        <v>261</v>
      </c>
      <c r="F3150">
        <f>VLOOKUP(A3150,combine!A:R,13,FALSE)</f>
        <v>4.68</v>
      </c>
      <c r="G3150">
        <f>VLOOKUP(A3150,combine!A:R,14,FALSE)</f>
        <v>32</v>
      </c>
      <c r="H3150">
        <f>VLOOKUP(A3150,combine!A:R,16,FALSE)</f>
        <v>4.53</v>
      </c>
      <c r="I3150">
        <f>VLOOKUP(A3150,combine!A:R,17,FALSE)</f>
        <v>118</v>
      </c>
    </row>
    <row r="3151" spans="1:9" x14ac:dyDescent="0.2">
      <c r="A3151">
        <v>20090015</v>
      </c>
      <c r="B3151" t="s">
        <v>99</v>
      </c>
      <c r="C3151">
        <v>3.2607973421926899</v>
      </c>
      <c r="D3151">
        <f>VLOOKUP(A3151,combine!A:R,4,FALSE)</f>
        <v>74.88</v>
      </c>
      <c r="E3151">
        <f>VLOOKUP(A3151,combine!A:R,5,FALSE)</f>
        <v>243</v>
      </c>
      <c r="F3151">
        <f>VLOOKUP(A3151,combine!A:R,13,FALSE)</f>
        <v>4.6399999999999997</v>
      </c>
      <c r="G3151">
        <f>VLOOKUP(A3151,combine!A:R,14,FALSE)</f>
        <v>35</v>
      </c>
      <c r="H3151">
        <f>VLOOKUP(A3151,combine!A:R,16,FALSE)</f>
        <v>4.22</v>
      </c>
      <c r="I3151">
        <f>VLOOKUP(A3151,combine!A:R,17,FALSE)</f>
        <v>120</v>
      </c>
    </row>
    <row r="3152" spans="1:9" x14ac:dyDescent="0.2">
      <c r="A3152">
        <v>20110091</v>
      </c>
      <c r="B3152" t="s">
        <v>99</v>
      </c>
      <c r="C3152">
        <v>4.3636363636363598</v>
      </c>
      <c r="D3152">
        <f>VLOOKUP(A3152,combine!A:R,4,FALSE)</f>
        <v>73</v>
      </c>
      <c r="E3152">
        <f>VLOOKUP(A3152,combine!A:R,5,FALSE)</f>
        <v>242</v>
      </c>
      <c r="F3152">
        <f>VLOOKUP(A3152,combine!A:R,13,FALSE)</f>
        <v>4.78</v>
      </c>
      <c r="G3152">
        <f>VLOOKUP(A3152,combine!A:R,14,FALSE)</f>
        <v>37.5</v>
      </c>
      <c r="H3152">
        <f>VLOOKUP(A3152,combine!A:R,16,FALSE)</f>
        <v>0</v>
      </c>
      <c r="I3152">
        <f>VLOOKUP(A3152,combine!A:R,17,FALSE)</f>
        <v>123</v>
      </c>
    </row>
    <row r="3153" spans="1:9" x14ac:dyDescent="0.2">
      <c r="A3153">
        <v>20120126</v>
      </c>
      <c r="B3153" t="s">
        <v>38</v>
      </c>
      <c r="C3153">
        <v>1.83663366336633</v>
      </c>
      <c r="D3153">
        <f>VLOOKUP(A3153,combine!A:R,4,FALSE)</f>
        <v>76.25</v>
      </c>
      <c r="E3153">
        <f>VLOOKUP(A3153,combine!A:R,5,FALSE)</f>
        <v>279</v>
      </c>
      <c r="F3153">
        <f>VLOOKUP(A3153,combine!A:R,13,FALSE)</f>
        <v>4.91</v>
      </c>
      <c r="G3153">
        <f>VLOOKUP(A3153,combine!A:R,14,FALSE)</f>
        <v>31</v>
      </c>
      <c r="H3153">
        <f>VLOOKUP(A3153,combine!A:R,16,FALSE)</f>
        <v>4.4000000000000004</v>
      </c>
      <c r="I3153">
        <f>VLOOKUP(A3153,combine!A:R,17,FALSE)</f>
        <v>104</v>
      </c>
    </row>
    <row r="3154" spans="1:9" x14ac:dyDescent="0.2">
      <c r="A3154">
        <v>20110042</v>
      </c>
      <c r="B3154" t="s">
        <v>77</v>
      </c>
      <c r="C3154">
        <v>1.2777777777777699</v>
      </c>
      <c r="D3154">
        <f>VLOOKUP(A3154,combine!A:R,4,FALSE)</f>
        <v>74.5</v>
      </c>
      <c r="E3154">
        <f>VLOOKUP(A3154,combine!A:R,5,FALSE)</f>
        <v>263</v>
      </c>
      <c r="F3154">
        <f>VLOOKUP(A3154,combine!A:R,13,FALSE)</f>
        <v>4.6500000000000004</v>
      </c>
      <c r="G3154">
        <f>VLOOKUP(A3154,combine!A:R,14,FALSE)</f>
        <v>30.5</v>
      </c>
      <c r="H3154">
        <f>VLOOKUP(A3154,combine!A:R,16,FALSE)</f>
        <v>4.28</v>
      </c>
      <c r="I3154">
        <f>VLOOKUP(A3154,combine!A:R,17,FALSE)</f>
        <v>113</v>
      </c>
    </row>
    <row r="3155" spans="1:9" x14ac:dyDescent="0.2">
      <c r="A3155">
        <v>20060034</v>
      </c>
      <c r="B3155" t="s">
        <v>99</v>
      </c>
      <c r="C3155">
        <v>4.4443053817271503</v>
      </c>
      <c r="D3155">
        <f>VLOOKUP(A3155,combine!A:R,4,FALSE)</f>
        <v>72.5</v>
      </c>
      <c r="E3155">
        <f>VLOOKUP(A3155,combine!A:R,5,FALSE)</f>
        <v>230</v>
      </c>
      <c r="F3155">
        <f>VLOOKUP(A3155,combine!A:R,13,FALSE)</f>
        <v>4.7699999999999996</v>
      </c>
      <c r="G3155">
        <f>VLOOKUP(A3155,combine!A:R,14,FALSE)</f>
        <v>37</v>
      </c>
      <c r="H3155">
        <f>VLOOKUP(A3155,combine!A:R,16,FALSE)</f>
        <v>4.3600000000000003</v>
      </c>
      <c r="I3155">
        <f>VLOOKUP(A3155,combine!A:R,17,FALSE)</f>
        <v>116</v>
      </c>
    </row>
    <row r="3156" spans="1:9" x14ac:dyDescent="0.2">
      <c r="A3156">
        <v>20130024</v>
      </c>
      <c r="B3156" t="s">
        <v>77</v>
      </c>
      <c r="C3156">
        <v>1.72463768115942</v>
      </c>
      <c r="D3156">
        <f>VLOOKUP(A3156,combine!A:R,4,FALSE)</f>
        <v>75.25</v>
      </c>
      <c r="E3156">
        <f>VLOOKUP(A3156,combine!A:R,5,FALSE)</f>
        <v>266</v>
      </c>
      <c r="F3156">
        <f>VLOOKUP(A3156,combine!A:R,13,FALSE)</f>
        <v>4.83</v>
      </c>
      <c r="G3156">
        <f>VLOOKUP(A3156,combine!A:R,14,FALSE)</f>
        <v>31</v>
      </c>
      <c r="H3156">
        <f>VLOOKUP(A3156,combine!A:R,16,FALSE)</f>
        <v>4.4000000000000004</v>
      </c>
      <c r="I3156">
        <f>VLOOKUP(A3156,combine!A:R,17,FALSE)</f>
        <v>111</v>
      </c>
    </row>
    <row r="3157" spans="1:9" x14ac:dyDescent="0.2">
      <c r="A3157">
        <v>20130139</v>
      </c>
      <c r="B3157" t="s">
        <v>42</v>
      </c>
      <c r="C3157">
        <v>2.3157894736842102</v>
      </c>
      <c r="D3157">
        <f>VLOOKUP(A3157,combine!A:R,4,FALSE)</f>
        <v>76</v>
      </c>
      <c r="E3157">
        <f>VLOOKUP(A3157,combine!A:R,5,FALSE)</f>
        <v>329</v>
      </c>
      <c r="F3157">
        <f>VLOOKUP(A3157,combine!A:R,13,FALSE)</f>
        <v>5.23</v>
      </c>
      <c r="G3157">
        <f>VLOOKUP(A3157,combine!A:R,14,FALSE)</f>
        <v>26.5</v>
      </c>
      <c r="H3157">
        <f>VLOOKUP(A3157,combine!A:R,16,FALSE)</f>
        <v>4.7</v>
      </c>
      <c r="I3157">
        <f>VLOOKUP(A3157,combine!A:R,17,FALSE)</f>
        <v>104</v>
      </c>
    </row>
    <row r="3158" spans="1:9" x14ac:dyDescent="0.2">
      <c r="A3158">
        <v>20120034</v>
      </c>
      <c r="B3158" t="s">
        <v>58</v>
      </c>
      <c r="C3158">
        <v>0</v>
      </c>
      <c r="D3158">
        <f>VLOOKUP(A3158,combine!A:R,4,FALSE)</f>
        <v>78</v>
      </c>
      <c r="E3158">
        <f>VLOOKUP(A3158,combine!A:R,5,FALSE)</f>
        <v>247</v>
      </c>
      <c r="F3158">
        <f>VLOOKUP(A3158,combine!A:R,13,FALSE)</f>
        <v>4.5199999999999996</v>
      </c>
      <c r="G3158">
        <f>VLOOKUP(A3158,combine!A:R,14,FALSE)</f>
        <v>0</v>
      </c>
      <c r="H3158">
        <f>VLOOKUP(A3158,combine!A:R,16,FALSE)</f>
        <v>0</v>
      </c>
      <c r="I3158">
        <f>VLOOKUP(A3158,combine!A:R,17,FALSE)</f>
        <v>0</v>
      </c>
    </row>
    <row r="3159" spans="1:9" x14ac:dyDescent="0.2">
      <c r="A3159">
        <v>20120136</v>
      </c>
      <c r="B3159" t="s">
        <v>15758</v>
      </c>
      <c r="C3159">
        <v>0.87878787878787801</v>
      </c>
      <c r="D3159">
        <f>VLOOKUP(A3159,combine!A:R,4,FALSE)</f>
        <v>72.63</v>
      </c>
      <c r="E3159">
        <f>VLOOKUP(A3159,combine!A:R,5,FALSE)</f>
        <v>316</v>
      </c>
      <c r="F3159">
        <f>VLOOKUP(A3159,combine!A:R,13,FALSE)</f>
        <v>5.0199999999999996</v>
      </c>
      <c r="G3159">
        <f>VLOOKUP(A3159,combine!A:R,14,FALSE)</f>
        <v>0</v>
      </c>
      <c r="H3159">
        <f>VLOOKUP(A3159,combine!A:R,16,FALSE)</f>
        <v>0</v>
      </c>
      <c r="I3159">
        <f>VLOOKUP(A3159,combine!A:R,17,FALSE)</f>
        <v>0</v>
      </c>
    </row>
    <row r="3160" spans="1:9" x14ac:dyDescent="0.2">
      <c r="A3160">
        <v>20120014</v>
      </c>
      <c r="B3160" t="s">
        <v>42</v>
      </c>
      <c r="C3160">
        <v>1.6887550200803201</v>
      </c>
      <c r="D3160">
        <f>VLOOKUP(A3160,combine!A:R,4,FALSE)</f>
        <v>77</v>
      </c>
      <c r="E3160">
        <f>VLOOKUP(A3160,combine!A:R,5,FALSE)</f>
        <v>322</v>
      </c>
      <c r="F3160">
        <f>VLOOKUP(A3160,combine!A:R,13,FALSE)</f>
        <v>5.31</v>
      </c>
      <c r="G3160">
        <f>VLOOKUP(A3160,combine!A:R,14,FALSE)</f>
        <v>26.5</v>
      </c>
      <c r="H3160">
        <f>VLOOKUP(A3160,combine!A:R,16,FALSE)</f>
        <v>4.8099999999999996</v>
      </c>
      <c r="I3160">
        <f>VLOOKUP(A3160,combine!A:R,17,FALSE)</f>
        <v>105</v>
      </c>
    </row>
    <row r="3161" spans="1:9" x14ac:dyDescent="0.2">
      <c r="A3161">
        <v>20080065</v>
      </c>
      <c r="B3161" t="s">
        <v>944</v>
      </c>
      <c r="C3161">
        <v>0</v>
      </c>
      <c r="D3161">
        <f>VLOOKUP(A3161,combine!A:R,4,FALSE)</f>
        <v>76.75</v>
      </c>
      <c r="E3161">
        <f>VLOOKUP(A3161,combine!A:R,5,FALSE)</f>
        <v>305</v>
      </c>
      <c r="F3161">
        <f>VLOOKUP(A3161,combine!A:R,13,FALSE)</f>
        <v>5.35</v>
      </c>
      <c r="G3161">
        <f>VLOOKUP(A3161,combine!A:R,14,FALSE)</f>
        <v>26</v>
      </c>
      <c r="H3161">
        <f>VLOOKUP(A3161,combine!A:R,16,FALSE)</f>
        <v>4.82</v>
      </c>
      <c r="I3161">
        <f>VLOOKUP(A3161,combine!A:R,17,FALSE)</f>
        <v>108</v>
      </c>
    </row>
    <row r="3162" spans="1:9" x14ac:dyDescent="0.2">
      <c r="A3162">
        <v>20140759</v>
      </c>
      <c r="B3162" t="s">
        <v>18</v>
      </c>
      <c r="C3162">
        <v>6.5166666666666604</v>
      </c>
      <c r="D3162">
        <f>VLOOKUP(A3162,combine!A:R,4,FALSE)</f>
        <v>72.25</v>
      </c>
      <c r="E3162">
        <f>VLOOKUP(A3162,combine!A:R,5,FALSE)</f>
        <v>191</v>
      </c>
      <c r="F3162">
        <f>VLOOKUP(A3162,combine!A:R,13,FALSE)</f>
        <v>4.6100000000000003</v>
      </c>
      <c r="G3162">
        <f>VLOOKUP(A3162,combine!A:R,14,FALSE)</f>
        <v>37.5</v>
      </c>
      <c r="H3162">
        <f>VLOOKUP(A3162,combine!A:R,16,FALSE)</f>
        <v>4.08</v>
      </c>
      <c r="I3162">
        <f>VLOOKUP(A3162,combine!A:R,17,FALSE)</f>
        <v>120</v>
      </c>
    </row>
    <row r="3163" spans="1:9" x14ac:dyDescent="0.2">
      <c r="A3163">
        <v>20100072</v>
      </c>
      <c r="B3163" t="s">
        <v>42</v>
      </c>
      <c r="C3163">
        <v>1.93333333333333</v>
      </c>
      <c r="D3163">
        <f>VLOOKUP(A3163,combine!A:R,4,FALSE)</f>
        <v>77.25</v>
      </c>
      <c r="E3163">
        <f>VLOOKUP(A3163,combine!A:R,5,FALSE)</f>
        <v>285</v>
      </c>
      <c r="F3163">
        <f>VLOOKUP(A3163,combine!A:R,13,FALSE)</f>
        <v>4.92</v>
      </c>
      <c r="G3163">
        <f>VLOOKUP(A3163,combine!A:R,14,FALSE)</f>
        <v>0</v>
      </c>
      <c r="H3163">
        <f>VLOOKUP(A3163,combine!A:R,16,FALSE)</f>
        <v>0</v>
      </c>
      <c r="I3163">
        <f>VLOOKUP(A3163,combine!A:R,17,FALSE)</f>
        <v>0</v>
      </c>
    </row>
    <row r="3164" spans="1:9" x14ac:dyDescent="0.2">
      <c r="A3164">
        <v>20140041</v>
      </c>
      <c r="B3164" t="s">
        <v>22</v>
      </c>
      <c r="C3164">
        <v>10.894093686354299</v>
      </c>
      <c r="D3164">
        <f>VLOOKUP(A3164,combine!A:R,4,FALSE)</f>
        <v>68</v>
      </c>
      <c r="E3164">
        <f>VLOOKUP(A3164,combine!A:R,5,FALSE)</f>
        <v>184</v>
      </c>
      <c r="F3164">
        <f>VLOOKUP(A3164,combine!A:R,13,FALSE)</f>
        <v>4.55</v>
      </c>
      <c r="G3164">
        <f>VLOOKUP(A3164,combine!A:R,14,FALSE)</f>
        <v>37.5</v>
      </c>
      <c r="H3164">
        <f>VLOOKUP(A3164,combine!A:R,16,FALSE)</f>
        <v>4.4000000000000004</v>
      </c>
      <c r="I3164">
        <f>VLOOKUP(A3164,combine!A:R,17,FALSE)</f>
        <v>123</v>
      </c>
    </row>
    <row r="3165" spans="1:9" x14ac:dyDescent="0.2">
      <c r="A3165">
        <v>20110166</v>
      </c>
      <c r="B3165" t="s">
        <v>103</v>
      </c>
      <c r="C3165">
        <v>4</v>
      </c>
      <c r="D3165">
        <f>VLOOKUP(A3165,combine!A:R,4,FALSE)</f>
        <v>72.88</v>
      </c>
      <c r="E3165">
        <f>VLOOKUP(A3165,combine!A:R,5,FALSE)</f>
        <v>229</v>
      </c>
      <c r="F3165">
        <f>VLOOKUP(A3165,combine!A:R,13,FALSE)</f>
        <v>4.71</v>
      </c>
      <c r="G3165">
        <f>VLOOKUP(A3165,combine!A:R,14,FALSE)</f>
        <v>32.5</v>
      </c>
      <c r="H3165">
        <f>VLOOKUP(A3165,combine!A:R,16,FALSE)</f>
        <v>4.5</v>
      </c>
      <c r="I3165">
        <f>VLOOKUP(A3165,combine!A:R,17,FALSE)</f>
        <v>113</v>
      </c>
    </row>
    <row r="3166" spans="1:9" x14ac:dyDescent="0.2">
      <c r="A3166">
        <v>20140249</v>
      </c>
      <c r="B3166" t="s">
        <v>38</v>
      </c>
      <c r="C3166">
        <v>-1.5625</v>
      </c>
      <c r="D3166">
        <f>VLOOKUP(A3166,combine!A:R,4,FALSE)</f>
        <v>74</v>
      </c>
      <c r="E3166">
        <f>VLOOKUP(A3166,combine!A:R,5,FALSE)</f>
        <v>261</v>
      </c>
      <c r="F3166">
        <f>VLOOKUP(A3166,combine!A:R,13,FALSE)</f>
        <v>4.91</v>
      </c>
      <c r="G3166">
        <f>VLOOKUP(A3166,combine!A:R,14,FALSE)</f>
        <v>25.5</v>
      </c>
      <c r="H3166">
        <f>VLOOKUP(A3166,combine!A:R,16,FALSE)</f>
        <v>4.7</v>
      </c>
      <c r="I3166">
        <f>VLOOKUP(A3166,combine!A:R,17,FALSE)</f>
        <v>113</v>
      </c>
    </row>
    <row r="3167" spans="1:9" x14ac:dyDescent="0.2">
      <c r="A3167">
        <v>20060014</v>
      </c>
      <c r="B3167" t="s">
        <v>15758</v>
      </c>
      <c r="C3167">
        <v>1.1608695652173899</v>
      </c>
      <c r="D3167">
        <f>VLOOKUP(A3167,combine!A:R,4,FALSE)</f>
        <v>74.75</v>
      </c>
      <c r="E3167">
        <f>VLOOKUP(A3167,combine!A:R,5,FALSE)</f>
        <v>306</v>
      </c>
      <c r="F3167">
        <f>VLOOKUP(A3167,combine!A:R,13,FALSE)</f>
        <v>4.96</v>
      </c>
      <c r="G3167">
        <f>VLOOKUP(A3167,combine!A:R,14,FALSE)</f>
        <v>32.5</v>
      </c>
      <c r="H3167">
        <f>VLOOKUP(A3167,combine!A:R,16,FALSE)</f>
        <v>0</v>
      </c>
      <c r="I3167">
        <f>VLOOKUP(A3167,combine!A:R,17,FALSE)</f>
        <v>113</v>
      </c>
    </row>
    <row r="3168" spans="1:9" x14ac:dyDescent="0.2">
      <c r="A3168">
        <v>20140167</v>
      </c>
      <c r="B3168" t="s">
        <v>207</v>
      </c>
      <c r="C3168">
        <v>7.2839506172839501</v>
      </c>
      <c r="D3168">
        <f>VLOOKUP(A3168,combine!A:R,4,FALSE)</f>
        <v>71.13</v>
      </c>
      <c r="E3168">
        <f>VLOOKUP(A3168,combine!A:R,5,FALSE)</f>
        <v>210</v>
      </c>
      <c r="F3168">
        <f>VLOOKUP(A3168,combine!A:R,13,FALSE)</f>
        <v>0</v>
      </c>
      <c r="G3168">
        <f>VLOOKUP(A3168,combine!A:R,14,FALSE)</f>
        <v>0</v>
      </c>
      <c r="H3168">
        <f>VLOOKUP(A3168,combine!A:R,16,FALSE)</f>
        <v>0</v>
      </c>
      <c r="I3168">
        <f>VLOOKUP(A3168,combine!A:R,17,FALSE)</f>
        <v>0</v>
      </c>
    </row>
    <row r="3169" spans="1:9" x14ac:dyDescent="0.2">
      <c r="A3169">
        <v>20130066</v>
      </c>
      <c r="B3169" t="s">
        <v>103</v>
      </c>
      <c r="C3169">
        <v>3.1196581196581099</v>
      </c>
      <c r="D3169">
        <f>VLOOKUP(A3169,combine!A:R,4,FALSE)</f>
        <v>72.75</v>
      </c>
      <c r="E3169">
        <f>VLOOKUP(A3169,combine!A:R,5,FALSE)</f>
        <v>245</v>
      </c>
      <c r="F3169">
        <f>VLOOKUP(A3169,combine!A:R,13,FALSE)</f>
        <v>4.6500000000000004</v>
      </c>
      <c r="G3169">
        <f>VLOOKUP(A3169,combine!A:R,14,FALSE)</f>
        <v>38</v>
      </c>
      <c r="H3169">
        <f>VLOOKUP(A3169,combine!A:R,16,FALSE)</f>
        <v>4.3099999999999996</v>
      </c>
      <c r="I3169">
        <f>VLOOKUP(A3169,combine!A:R,17,FALSE)</f>
        <v>127</v>
      </c>
    </row>
    <row r="3170" spans="1:9" x14ac:dyDescent="0.2">
      <c r="A3170">
        <v>20140005</v>
      </c>
      <c r="B3170" t="s">
        <v>103</v>
      </c>
      <c r="C3170">
        <v>0.51707891637220205</v>
      </c>
      <c r="D3170">
        <f>VLOOKUP(A3170,combine!A:R,4,FALSE)</f>
        <v>74.63</v>
      </c>
      <c r="E3170">
        <f>VLOOKUP(A3170,combine!A:R,5,FALSE)</f>
        <v>251</v>
      </c>
      <c r="F3170">
        <f>VLOOKUP(A3170,combine!A:R,13,FALSE)</f>
        <v>4.6500000000000004</v>
      </c>
      <c r="G3170">
        <f>VLOOKUP(A3170,combine!A:R,14,FALSE)</f>
        <v>40</v>
      </c>
      <c r="H3170">
        <f>VLOOKUP(A3170,combine!A:R,16,FALSE)</f>
        <v>4.18</v>
      </c>
      <c r="I3170">
        <f>VLOOKUP(A3170,combine!A:R,17,FALSE)</f>
        <v>127</v>
      </c>
    </row>
    <row r="3171" spans="1:9" x14ac:dyDescent="0.2">
      <c r="A3171">
        <v>20120129</v>
      </c>
      <c r="B3171" t="s">
        <v>103</v>
      </c>
      <c r="C3171">
        <v>5.2846153846153801</v>
      </c>
      <c r="D3171">
        <f>VLOOKUP(A3171,combine!A:R,4,FALSE)</f>
        <v>74.13</v>
      </c>
      <c r="E3171">
        <f>VLOOKUP(A3171,combine!A:R,5,FALSE)</f>
        <v>246</v>
      </c>
      <c r="F3171">
        <f>VLOOKUP(A3171,combine!A:R,13,FALSE)</f>
        <v>4.7300000000000004</v>
      </c>
      <c r="G3171">
        <f>VLOOKUP(A3171,combine!A:R,14,FALSE)</f>
        <v>37.5</v>
      </c>
      <c r="H3171">
        <f>VLOOKUP(A3171,combine!A:R,16,FALSE)</f>
        <v>0</v>
      </c>
      <c r="I3171">
        <f>VLOOKUP(A3171,combine!A:R,17,FALSE)</f>
        <v>121</v>
      </c>
    </row>
    <row r="3172" spans="1:9" x14ac:dyDescent="0.2">
      <c r="A3172">
        <v>20110048</v>
      </c>
      <c r="B3172" t="s">
        <v>944</v>
      </c>
      <c r="C3172">
        <v>0</v>
      </c>
      <c r="D3172">
        <f>VLOOKUP(A3172,combine!A:R,4,FALSE)</f>
        <v>75</v>
      </c>
      <c r="E3172">
        <f>VLOOKUP(A3172,combine!A:R,5,FALSE)</f>
        <v>313</v>
      </c>
      <c r="F3172">
        <f>VLOOKUP(A3172,combine!A:R,13,FALSE)</f>
        <v>5.29</v>
      </c>
      <c r="G3172">
        <f>VLOOKUP(A3172,combine!A:R,14,FALSE)</f>
        <v>28.5</v>
      </c>
      <c r="H3172">
        <f>VLOOKUP(A3172,combine!A:R,16,FALSE)</f>
        <v>4.63</v>
      </c>
      <c r="I3172">
        <f>VLOOKUP(A3172,combine!A:R,17,FALSE)</f>
        <v>100</v>
      </c>
    </row>
    <row r="3173" spans="1:9" x14ac:dyDescent="0.2">
      <c r="A3173">
        <v>20130079</v>
      </c>
      <c r="B3173" t="s">
        <v>34</v>
      </c>
      <c r="C3173">
        <v>0</v>
      </c>
      <c r="D3173">
        <f>VLOOKUP(A3173,combine!A:R,4,FALSE)</f>
        <v>71</v>
      </c>
      <c r="E3173">
        <f>VLOOKUP(A3173,combine!A:R,5,FALSE)</f>
        <v>189</v>
      </c>
      <c r="F3173">
        <f>VLOOKUP(A3173,combine!A:R,13,FALSE)</f>
        <v>4.45</v>
      </c>
      <c r="G3173">
        <f>VLOOKUP(A3173,combine!A:R,14,FALSE)</f>
        <v>37</v>
      </c>
      <c r="H3173">
        <f>VLOOKUP(A3173,combine!A:R,16,FALSE)</f>
        <v>4.0199999999999996</v>
      </c>
      <c r="I3173">
        <f>VLOOKUP(A3173,combine!A:R,17,FALSE)</f>
        <v>120</v>
      </c>
    </row>
    <row r="3174" spans="1:9" x14ac:dyDescent="0.2">
      <c r="A3174">
        <v>20110104</v>
      </c>
      <c r="B3174" t="s">
        <v>58</v>
      </c>
      <c r="C3174">
        <v>0</v>
      </c>
      <c r="D3174">
        <f>VLOOKUP(A3174,combine!A:R,4,FALSE)</f>
        <v>76.75</v>
      </c>
      <c r="E3174">
        <f>VLOOKUP(A3174,combine!A:R,5,FALSE)</f>
        <v>258</v>
      </c>
      <c r="F3174">
        <f>VLOOKUP(A3174,combine!A:R,13,FALSE)</f>
        <v>4.68</v>
      </c>
      <c r="G3174">
        <f>VLOOKUP(A3174,combine!A:R,14,FALSE)</f>
        <v>33</v>
      </c>
      <c r="H3174">
        <f>VLOOKUP(A3174,combine!A:R,16,FALSE)</f>
        <v>4.4000000000000004</v>
      </c>
      <c r="I3174">
        <f>VLOOKUP(A3174,combine!A:R,17,FALSE)</f>
        <v>115</v>
      </c>
    </row>
    <row r="3175" spans="1:9" x14ac:dyDescent="0.2">
      <c r="A3175">
        <v>20140094</v>
      </c>
      <c r="B3175" t="s">
        <v>49</v>
      </c>
      <c r="C3175">
        <v>0</v>
      </c>
      <c r="D3175">
        <f>VLOOKUP(A3175,combine!A:R,4,FALSE)</f>
        <v>69.25</v>
      </c>
      <c r="E3175">
        <f>VLOOKUP(A3175,combine!A:R,5,FALSE)</f>
        <v>225</v>
      </c>
      <c r="F3175">
        <f>VLOOKUP(A3175,combine!A:R,13,FALSE)</f>
        <v>4.5599999999999996</v>
      </c>
      <c r="G3175">
        <f>VLOOKUP(A3175,combine!A:R,14,FALSE)</f>
        <v>33.5</v>
      </c>
      <c r="H3175">
        <f>VLOOKUP(A3175,combine!A:R,16,FALSE)</f>
        <v>0</v>
      </c>
      <c r="I3175">
        <f>VLOOKUP(A3175,combine!A:R,17,FALSE)</f>
        <v>120</v>
      </c>
    </row>
    <row r="3176" spans="1:9" x14ac:dyDescent="0.2">
      <c r="A3176">
        <v>20120113</v>
      </c>
      <c r="B3176" t="s">
        <v>103</v>
      </c>
      <c r="C3176">
        <v>3.0322580645161201</v>
      </c>
      <c r="D3176">
        <f>VLOOKUP(A3176,combine!A:R,4,FALSE)</f>
        <v>76</v>
      </c>
      <c r="E3176">
        <f>VLOOKUP(A3176,combine!A:R,5,FALSE)</f>
        <v>249</v>
      </c>
      <c r="F3176">
        <f>VLOOKUP(A3176,combine!A:R,13,FALSE)</f>
        <v>4.7300000000000004</v>
      </c>
      <c r="G3176">
        <f>VLOOKUP(A3176,combine!A:R,14,FALSE)</f>
        <v>33.5</v>
      </c>
      <c r="H3176">
        <f>VLOOKUP(A3176,combine!A:R,16,FALSE)</f>
        <v>4.3099999999999996</v>
      </c>
      <c r="I3176">
        <f>VLOOKUP(A3176,combine!A:R,17,FALSE)</f>
        <v>117</v>
      </c>
    </row>
    <row r="3177" spans="1:9" x14ac:dyDescent="0.2">
      <c r="A3177">
        <v>20130047</v>
      </c>
      <c r="B3177" t="s">
        <v>58</v>
      </c>
      <c r="D3177">
        <f>VLOOKUP(A3177,combine!A:R,4,FALSE)</f>
        <v>77.88</v>
      </c>
      <c r="E3177">
        <f>VLOOKUP(A3177,combine!A:R,5,FALSE)</f>
        <v>254</v>
      </c>
      <c r="F3177">
        <f>VLOOKUP(A3177,combine!A:R,13,FALSE)</f>
        <v>4.84</v>
      </c>
      <c r="G3177">
        <f>VLOOKUP(A3177,combine!A:R,14,FALSE)</f>
        <v>32</v>
      </c>
      <c r="H3177">
        <f>VLOOKUP(A3177,combine!A:R,16,FALSE)</f>
        <v>4.3099999999999996</v>
      </c>
      <c r="I3177">
        <f>VLOOKUP(A3177,combine!A:R,17,FALSE)</f>
        <v>114</v>
      </c>
    </row>
    <row r="3178" spans="1:9" x14ac:dyDescent="0.2">
      <c r="A3178">
        <v>20110065</v>
      </c>
      <c r="B3178" t="s">
        <v>42</v>
      </c>
      <c r="C3178">
        <v>2.2760736196318998</v>
      </c>
      <c r="D3178">
        <f>VLOOKUP(A3178,combine!A:R,4,FALSE)</f>
        <v>73.63</v>
      </c>
      <c r="E3178">
        <f>VLOOKUP(A3178,combine!A:R,5,FALSE)</f>
        <v>297</v>
      </c>
      <c r="F3178">
        <f>VLOOKUP(A3178,combine!A:R,13,FALSE)</f>
        <v>4.9800000000000004</v>
      </c>
      <c r="G3178">
        <f>VLOOKUP(A3178,combine!A:R,14,FALSE)</f>
        <v>28</v>
      </c>
      <c r="H3178">
        <f>VLOOKUP(A3178,combine!A:R,16,FALSE)</f>
        <v>4.5599999999999996</v>
      </c>
      <c r="I3178">
        <f>VLOOKUP(A3178,combine!A:R,17,FALSE)</f>
        <v>104</v>
      </c>
    </row>
    <row r="3179" spans="1:9" x14ac:dyDescent="0.2">
      <c r="A3179">
        <v>20130074</v>
      </c>
      <c r="B3179" t="s">
        <v>34</v>
      </c>
      <c r="C3179">
        <v>0</v>
      </c>
      <c r="D3179">
        <f>VLOOKUP(A3179,combine!A:R,4,FALSE)</f>
        <v>74</v>
      </c>
      <c r="E3179">
        <f>VLOOKUP(A3179,combine!A:R,5,FALSE)</f>
        <v>208</v>
      </c>
      <c r="F3179">
        <f>VLOOKUP(A3179,combine!A:R,13,FALSE)</f>
        <v>4.5199999999999996</v>
      </c>
      <c r="G3179">
        <f>VLOOKUP(A3179,combine!A:R,14,FALSE)</f>
        <v>32.5</v>
      </c>
      <c r="H3179">
        <f>VLOOKUP(A3179,combine!A:R,16,FALSE)</f>
        <v>4.32</v>
      </c>
      <c r="I3179">
        <f>VLOOKUP(A3179,combine!A:R,17,FALSE)</f>
        <v>119</v>
      </c>
    </row>
    <row r="3180" spans="1:9" x14ac:dyDescent="0.2">
      <c r="A3180">
        <v>20140034</v>
      </c>
      <c r="B3180" t="s">
        <v>38</v>
      </c>
      <c r="C3180">
        <v>-1.64545454545454</v>
      </c>
      <c r="D3180">
        <f>VLOOKUP(A3180,combine!A:R,4,FALSE)</f>
        <v>74.88</v>
      </c>
      <c r="E3180">
        <f>VLOOKUP(A3180,combine!A:R,5,FALSE)</f>
        <v>251</v>
      </c>
      <c r="F3180">
        <f>VLOOKUP(A3180,combine!A:R,13,FALSE)</f>
        <v>4.8</v>
      </c>
      <c r="G3180">
        <f>VLOOKUP(A3180,combine!A:R,14,FALSE)</f>
        <v>34.5</v>
      </c>
      <c r="H3180">
        <f>VLOOKUP(A3180,combine!A:R,16,FALSE)</f>
        <v>4.3099999999999996</v>
      </c>
      <c r="I3180">
        <f>VLOOKUP(A3180,combine!A:R,17,FALSE)</f>
        <v>112</v>
      </c>
    </row>
    <row r="3181" spans="1:9" x14ac:dyDescent="0.2">
      <c r="A3181">
        <v>20120520</v>
      </c>
      <c r="B3181" t="s">
        <v>34</v>
      </c>
      <c r="D3181">
        <f>VLOOKUP(A3181,combine!A:R,4,FALSE)</f>
        <v>71.25</v>
      </c>
      <c r="E3181">
        <f>VLOOKUP(A3181,combine!A:R,5,FALSE)</f>
        <v>205</v>
      </c>
      <c r="F3181">
        <f>VLOOKUP(A3181,combine!A:R,13,FALSE)</f>
        <v>4.51</v>
      </c>
      <c r="G3181">
        <f>VLOOKUP(A3181,combine!A:R,14,FALSE)</f>
        <v>0</v>
      </c>
      <c r="H3181">
        <f>VLOOKUP(A3181,combine!A:R,16,FALSE)</f>
        <v>0</v>
      </c>
      <c r="I3181">
        <f>VLOOKUP(A3181,combine!A:R,17,FALSE)</f>
        <v>0</v>
      </c>
    </row>
    <row r="3182" spans="1:9" x14ac:dyDescent="0.2">
      <c r="A3182">
        <v>20140254</v>
      </c>
      <c r="B3182" t="s">
        <v>18</v>
      </c>
      <c r="C3182">
        <v>10.801346801346799</v>
      </c>
      <c r="D3182">
        <f>VLOOKUP(A3182,combine!A:R,4,FALSE)</f>
        <v>71.13</v>
      </c>
      <c r="E3182">
        <f>VLOOKUP(A3182,combine!A:R,5,FALSE)</f>
        <v>192</v>
      </c>
      <c r="F3182">
        <f>VLOOKUP(A3182,combine!A:R,13,FALSE)</f>
        <v>4.63</v>
      </c>
      <c r="G3182">
        <f>VLOOKUP(A3182,combine!A:R,14,FALSE)</f>
        <v>34</v>
      </c>
      <c r="H3182">
        <f>VLOOKUP(A3182,combine!A:R,16,FALSE)</f>
        <v>4</v>
      </c>
      <c r="I3182">
        <f>VLOOKUP(A3182,combine!A:R,17,FALSE)</f>
        <v>116</v>
      </c>
    </row>
    <row r="3183" spans="1:9" x14ac:dyDescent="0.2">
      <c r="A3183">
        <v>20110072</v>
      </c>
      <c r="B3183" t="s">
        <v>38</v>
      </c>
      <c r="C3183">
        <v>-0.33333333333333298</v>
      </c>
      <c r="D3183">
        <f>VLOOKUP(A3183,combine!A:R,4,FALSE)</f>
        <v>76</v>
      </c>
      <c r="E3183">
        <f>VLOOKUP(A3183,combine!A:R,5,FALSE)</f>
        <v>250</v>
      </c>
      <c r="F3183">
        <f>VLOOKUP(A3183,combine!A:R,13,FALSE)</f>
        <v>4.42</v>
      </c>
      <c r="G3183">
        <f>VLOOKUP(A3183,combine!A:R,14,FALSE)</f>
        <v>36</v>
      </c>
      <c r="H3183">
        <f>VLOOKUP(A3183,combine!A:R,16,FALSE)</f>
        <v>4.28</v>
      </c>
      <c r="I3183">
        <f>VLOOKUP(A3183,combine!A:R,17,FALSE)</f>
        <v>124</v>
      </c>
    </row>
    <row r="3184" spans="1:9" x14ac:dyDescent="0.2">
      <c r="A3184">
        <v>20110052</v>
      </c>
      <c r="B3184" t="s">
        <v>42</v>
      </c>
      <c r="C3184">
        <v>1.875</v>
      </c>
      <c r="D3184">
        <f>VLOOKUP(A3184,combine!A:R,4,FALSE)</f>
        <v>73.63</v>
      </c>
      <c r="E3184">
        <f>VLOOKUP(A3184,combine!A:R,5,FALSE)</f>
        <v>309</v>
      </c>
      <c r="F3184">
        <f>VLOOKUP(A3184,combine!A:R,13,FALSE)</f>
        <v>4.84</v>
      </c>
      <c r="G3184">
        <f>VLOOKUP(A3184,combine!A:R,14,FALSE)</f>
        <v>30.5</v>
      </c>
      <c r="H3184">
        <f>VLOOKUP(A3184,combine!A:R,16,FALSE)</f>
        <v>4.4000000000000004</v>
      </c>
      <c r="I3184">
        <f>VLOOKUP(A3184,combine!A:R,17,FALSE)</f>
        <v>112</v>
      </c>
    </row>
    <row r="3185" spans="1:9" x14ac:dyDescent="0.2">
      <c r="A3185">
        <v>20140248</v>
      </c>
      <c r="B3185" t="s">
        <v>207</v>
      </c>
      <c r="C3185">
        <v>11.6666666666666</v>
      </c>
      <c r="D3185">
        <f>VLOOKUP(A3185,combine!A:R,4,FALSE)</f>
        <v>72</v>
      </c>
      <c r="E3185">
        <f>VLOOKUP(A3185,combine!A:R,5,FALSE)</f>
        <v>212</v>
      </c>
      <c r="F3185">
        <f>VLOOKUP(A3185,combine!A:R,13,FALSE)</f>
        <v>4.6399999999999997</v>
      </c>
      <c r="G3185">
        <f>VLOOKUP(A3185,combine!A:R,14,FALSE)</f>
        <v>32</v>
      </c>
      <c r="H3185">
        <f>VLOOKUP(A3185,combine!A:R,16,FALSE)</f>
        <v>4.5</v>
      </c>
      <c r="I3185">
        <f>VLOOKUP(A3185,combine!A:R,17,FALSE)</f>
        <v>111</v>
      </c>
    </row>
    <row r="3186" spans="1:9" x14ac:dyDescent="0.2">
      <c r="A3186">
        <v>20110108</v>
      </c>
      <c r="B3186" t="s">
        <v>207</v>
      </c>
      <c r="C3186">
        <v>6.5416666666666599</v>
      </c>
      <c r="D3186">
        <f>VLOOKUP(A3186,combine!A:R,4,FALSE)</f>
        <v>72.63</v>
      </c>
      <c r="E3186">
        <f>VLOOKUP(A3186,combine!A:R,5,FALSE)</f>
        <v>208</v>
      </c>
      <c r="F3186">
        <f>VLOOKUP(A3186,combine!A:R,13,FALSE)</f>
        <v>4.57</v>
      </c>
      <c r="G3186">
        <f>VLOOKUP(A3186,combine!A:R,14,FALSE)</f>
        <v>34.5</v>
      </c>
      <c r="H3186">
        <f>VLOOKUP(A3186,combine!A:R,16,FALSE)</f>
        <v>4.0599999999999996</v>
      </c>
      <c r="I3186">
        <f>VLOOKUP(A3186,combine!A:R,17,FALSE)</f>
        <v>121</v>
      </c>
    </row>
    <row r="3187" spans="1:9" x14ac:dyDescent="0.2">
      <c r="A3187">
        <v>20140531</v>
      </c>
      <c r="B3187" t="s">
        <v>34</v>
      </c>
      <c r="C3187">
        <v>0</v>
      </c>
      <c r="D3187">
        <f>VLOOKUP(A3187,combine!A:R,4,FALSE)</f>
        <v>73.25</v>
      </c>
      <c r="E3187">
        <f>VLOOKUP(A3187,combine!A:R,5,FALSE)</f>
        <v>217</v>
      </c>
      <c r="F3187">
        <f>VLOOKUP(A3187,combine!A:R,13,FALSE)</f>
        <v>4.5199999999999996</v>
      </c>
      <c r="G3187">
        <f>VLOOKUP(A3187,combine!A:R,14,FALSE)</f>
        <v>36</v>
      </c>
      <c r="H3187">
        <f>VLOOKUP(A3187,combine!A:R,16,FALSE)</f>
        <v>4.18</v>
      </c>
      <c r="I3187">
        <f>VLOOKUP(A3187,combine!A:R,17,FALSE)</f>
        <v>125</v>
      </c>
    </row>
    <row r="3188" spans="1:9" x14ac:dyDescent="0.2">
      <c r="A3188">
        <v>20120477</v>
      </c>
      <c r="B3188" t="s">
        <v>207</v>
      </c>
      <c r="C3188">
        <v>9.5263157894736796</v>
      </c>
      <c r="D3188">
        <f>VLOOKUP(A3188,combine!A:R,4,FALSE)</f>
        <v>72.13</v>
      </c>
      <c r="E3188">
        <f>VLOOKUP(A3188,combine!A:R,5,FALSE)</f>
        <v>213</v>
      </c>
      <c r="F3188">
        <f>VLOOKUP(A3188,combine!A:R,13,FALSE)</f>
        <v>4.67</v>
      </c>
      <c r="G3188">
        <f>VLOOKUP(A3188,combine!A:R,14,FALSE)</f>
        <v>35</v>
      </c>
      <c r="H3188">
        <f>VLOOKUP(A3188,combine!A:R,16,FALSE)</f>
        <v>4.22</v>
      </c>
      <c r="I3188">
        <f>VLOOKUP(A3188,combine!A:R,17,FALSE)</f>
        <v>122</v>
      </c>
    </row>
    <row r="3189" spans="1:9" x14ac:dyDescent="0.2">
      <c r="A3189">
        <v>20120655</v>
      </c>
      <c r="B3189" t="s">
        <v>22</v>
      </c>
      <c r="C3189">
        <v>14.8</v>
      </c>
      <c r="D3189">
        <f>VLOOKUP(A3189,combine!A:R,4,FALSE)</f>
        <v>70.38</v>
      </c>
      <c r="E3189">
        <f>VLOOKUP(A3189,combine!A:R,5,FALSE)</f>
        <v>206</v>
      </c>
      <c r="F3189">
        <f>VLOOKUP(A3189,combine!A:R,13,FALSE)</f>
        <v>4.57</v>
      </c>
      <c r="G3189">
        <f>VLOOKUP(A3189,combine!A:R,14,FALSE)</f>
        <v>35.5</v>
      </c>
      <c r="H3189">
        <f>VLOOKUP(A3189,combine!A:R,16,FALSE)</f>
        <v>4.25</v>
      </c>
      <c r="I3189">
        <f>VLOOKUP(A3189,combine!A:R,17,FALSE)</f>
        <v>123</v>
      </c>
    </row>
    <row r="3190" spans="1:9" x14ac:dyDescent="0.2">
      <c r="A3190">
        <v>20110097</v>
      </c>
      <c r="B3190" t="s">
        <v>42</v>
      </c>
      <c r="C3190">
        <v>1.26086956521739</v>
      </c>
      <c r="D3190">
        <f>VLOOKUP(A3190,combine!A:R,4,FALSE)</f>
        <v>73.5</v>
      </c>
      <c r="E3190">
        <f>VLOOKUP(A3190,combine!A:R,5,FALSE)</f>
        <v>308</v>
      </c>
      <c r="F3190">
        <f>VLOOKUP(A3190,combine!A:R,13,FALSE)</f>
        <v>5.28</v>
      </c>
      <c r="G3190">
        <f>VLOOKUP(A3190,combine!A:R,14,FALSE)</f>
        <v>24</v>
      </c>
      <c r="H3190">
        <f>VLOOKUP(A3190,combine!A:R,16,FALSE)</f>
        <v>4.54</v>
      </c>
      <c r="I3190">
        <f>VLOOKUP(A3190,combine!A:R,17,FALSE)</f>
        <v>101</v>
      </c>
    </row>
    <row r="3191" spans="1:9" x14ac:dyDescent="0.2">
      <c r="A3191">
        <v>20140156</v>
      </c>
      <c r="B3191" t="s">
        <v>103</v>
      </c>
      <c r="C3191">
        <v>5.2</v>
      </c>
      <c r="D3191">
        <f>VLOOKUP(A3191,combine!A:R,4,FALSE)</f>
        <v>73.38</v>
      </c>
      <c r="E3191">
        <f>VLOOKUP(A3191,combine!A:R,5,FALSE)</f>
        <v>237</v>
      </c>
      <c r="F3191">
        <f>VLOOKUP(A3191,combine!A:R,13,FALSE)</f>
        <v>4.6399999999999997</v>
      </c>
      <c r="G3191">
        <f>VLOOKUP(A3191,combine!A:R,14,FALSE)</f>
        <v>35</v>
      </c>
      <c r="H3191">
        <f>VLOOKUP(A3191,combine!A:R,16,FALSE)</f>
        <v>4.3499999999999996</v>
      </c>
      <c r="I3191">
        <f>VLOOKUP(A3191,combine!A:R,17,FALSE)</f>
        <v>123</v>
      </c>
    </row>
    <row r="3192" spans="1:9" x14ac:dyDescent="0.2">
      <c r="A3192">
        <v>20140526</v>
      </c>
      <c r="B3192" t="s">
        <v>49</v>
      </c>
      <c r="C3192">
        <v>0</v>
      </c>
      <c r="D3192">
        <f>VLOOKUP(A3192,combine!A:R,4,FALSE)</f>
        <v>69.38</v>
      </c>
      <c r="E3192">
        <f>VLOOKUP(A3192,combine!A:R,5,FALSE)</f>
        <v>212</v>
      </c>
      <c r="F3192">
        <f>VLOOKUP(A3192,combine!A:R,13,FALSE)</f>
        <v>4.67</v>
      </c>
      <c r="G3192">
        <f>VLOOKUP(A3192,combine!A:R,14,FALSE)</f>
        <v>29</v>
      </c>
      <c r="H3192">
        <f>VLOOKUP(A3192,combine!A:R,16,FALSE)</f>
        <v>0</v>
      </c>
      <c r="I3192">
        <f>VLOOKUP(A3192,combine!A:R,17,FALSE)</f>
        <v>104</v>
      </c>
    </row>
    <row r="3193" spans="1:9" x14ac:dyDescent="0.2">
      <c r="A3193">
        <v>20100134</v>
      </c>
      <c r="B3193" t="s">
        <v>77</v>
      </c>
      <c r="C3193">
        <v>6</v>
      </c>
      <c r="D3193">
        <f>VLOOKUP(A3193,combine!A:R,4,FALSE)</f>
        <v>75.88</v>
      </c>
      <c r="E3193">
        <f>VLOOKUP(A3193,combine!A:R,5,FALSE)</f>
        <v>252</v>
      </c>
      <c r="F3193">
        <f>VLOOKUP(A3193,combine!A:R,13,FALSE)</f>
        <v>4.6500000000000004</v>
      </c>
      <c r="G3193">
        <f>VLOOKUP(A3193,combine!A:R,14,FALSE)</f>
        <v>34</v>
      </c>
      <c r="H3193">
        <f>VLOOKUP(A3193,combine!A:R,16,FALSE)</f>
        <v>4.41</v>
      </c>
      <c r="I3193">
        <f>VLOOKUP(A3193,combine!A:R,17,FALSE)</f>
        <v>114</v>
      </c>
    </row>
    <row r="3194" spans="1:9" x14ac:dyDescent="0.2">
      <c r="A3194">
        <v>20120001</v>
      </c>
      <c r="B3194" t="s">
        <v>104</v>
      </c>
      <c r="C3194">
        <v>0</v>
      </c>
      <c r="D3194">
        <f>VLOOKUP(A3194,combine!A:R,4,FALSE)</f>
        <v>76</v>
      </c>
      <c r="E3194">
        <f>VLOOKUP(A3194,combine!A:R,5,FALSE)</f>
        <v>234</v>
      </c>
      <c r="F3194">
        <f>VLOOKUP(A3194,combine!A:R,13,FALSE)</f>
        <v>4.59</v>
      </c>
      <c r="G3194">
        <f>VLOOKUP(A3194,combine!A:R,14,FALSE)</f>
        <v>36</v>
      </c>
      <c r="H3194">
        <f>VLOOKUP(A3194,combine!A:R,16,FALSE)</f>
        <v>4.28</v>
      </c>
      <c r="I3194">
        <f>VLOOKUP(A3194,combine!A:R,17,FALSE)</f>
        <v>124</v>
      </c>
    </row>
    <row r="3195" spans="1:9" x14ac:dyDescent="0.2">
      <c r="A3195">
        <v>20120158</v>
      </c>
      <c r="B3195" t="s">
        <v>38</v>
      </c>
      <c r="C3195">
        <v>2.45299145299145</v>
      </c>
      <c r="D3195">
        <f>VLOOKUP(A3195,combine!A:R,4,FALSE)</f>
        <v>76.88</v>
      </c>
      <c r="E3195">
        <f>VLOOKUP(A3195,combine!A:R,5,FALSE)</f>
        <v>274</v>
      </c>
      <c r="F3195">
        <f>VLOOKUP(A3195,combine!A:R,13,FALSE)</f>
        <v>4.74</v>
      </c>
      <c r="G3195">
        <f>VLOOKUP(A3195,combine!A:R,14,FALSE)</f>
        <v>33</v>
      </c>
      <c r="H3195">
        <f>VLOOKUP(A3195,combine!A:R,16,FALSE)</f>
        <v>4.25</v>
      </c>
      <c r="I3195">
        <f>VLOOKUP(A3195,combine!A:R,17,FALSE)</f>
        <v>116</v>
      </c>
    </row>
    <row r="3196" spans="1:9" x14ac:dyDescent="0.2">
      <c r="A3196">
        <v>20080117</v>
      </c>
      <c r="B3196" t="s">
        <v>207</v>
      </c>
      <c r="C3196">
        <v>10.59375</v>
      </c>
      <c r="D3196">
        <f>VLOOKUP(A3196,combine!A:R,4,FALSE)</f>
        <v>71.88</v>
      </c>
      <c r="E3196">
        <f>VLOOKUP(A3196,combine!A:R,5,FALSE)</f>
        <v>206</v>
      </c>
      <c r="F3196">
        <f>VLOOKUP(A3196,combine!A:R,13,FALSE)</f>
        <v>4.41</v>
      </c>
      <c r="G3196">
        <f>VLOOKUP(A3196,combine!A:R,14,FALSE)</f>
        <v>31.5</v>
      </c>
      <c r="H3196">
        <f>VLOOKUP(A3196,combine!A:R,16,FALSE)</f>
        <v>0</v>
      </c>
      <c r="I3196">
        <f>VLOOKUP(A3196,combine!A:R,17,FALSE)</f>
        <v>110</v>
      </c>
    </row>
    <row r="3197" spans="1:9" x14ac:dyDescent="0.2">
      <c r="A3197">
        <v>20110071</v>
      </c>
      <c r="B3197" t="s">
        <v>49</v>
      </c>
      <c r="C3197">
        <v>2.4545454545454501</v>
      </c>
      <c r="D3197">
        <f>VLOOKUP(A3197,combine!A:R,4,FALSE)</f>
        <v>71.63</v>
      </c>
      <c r="E3197">
        <f>VLOOKUP(A3197,combine!A:R,5,FALSE)</f>
        <v>213</v>
      </c>
      <c r="F3197">
        <f>VLOOKUP(A3197,combine!A:R,13,FALSE)</f>
        <v>4.37</v>
      </c>
      <c r="G3197">
        <f>VLOOKUP(A3197,combine!A:R,14,FALSE)</f>
        <v>34.5</v>
      </c>
      <c r="H3197">
        <f>VLOOKUP(A3197,combine!A:R,16,FALSE)</f>
        <v>4.18</v>
      </c>
      <c r="I3197">
        <f>VLOOKUP(A3197,combine!A:R,17,FALSE)</f>
        <v>130</v>
      </c>
    </row>
    <row r="3198" spans="1:9" x14ac:dyDescent="0.2">
      <c r="A3198">
        <v>20120239</v>
      </c>
      <c r="B3198" t="s">
        <v>42</v>
      </c>
      <c r="C3198">
        <v>1.8</v>
      </c>
      <c r="D3198">
        <f>VLOOKUP(A3198,combine!A:R,4,FALSE)</f>
        <v>76.75</v>
      </c>
      <c r="E3198">
        <f>VLOOKUP(A3198,combine!A:R,5,FALSE)</f>
        <v>299</v>
      </c>
      <c r="F3198">
        <f>VLOOKUP(A3198,combine!A:R,13,FALSE)</f>
        <v>4.87</v>
      </c>
      <c r="G3198">
        <f>VLOOKUP(A3198,combine!A:R,14,FALSE)</f>
        <v>34.5</v>
      </c>
      <c r="H3198">
        <f>VLOOKUP(A3198,combine!A:R,16,FALSE)</f>
        <v>4.41</v>
      </c>
      <c r="I3198">
        <f>VLOOKUP(A3198,combine!A:R,17,FALSE)</f>
        <v>112</v>
      </c>
    </row>
    <row r="3199" spans="1:9" x14ac:dyDescent="0.2">
      <c r="A3199">
        <v>20090018</v>
      </c>
      <c r="B3199" t="s">
        <v>38</v>
      </c>
      <c r="C3199">
        <v>0.76995305164319205</v>
      </c>
      <c r="D3199">
        <f>VLOOKUP(A3199,combine!A:R,4,FALSE)</f>
        <v>75.13</v>
      </c>
      <c r="E3199">
        <f>VLOOKUP(A3199,combine!A:R,5,FALSE)</f>
        <v>272</v>
      </c>
      <c r="F3199">
        <f>VLOOKUP(A3199,combine!A:R,13,FALSE)</f>
        <v>4.7699999999999996</v>
      </c>
      <c r="G3199">
        <f>VLOOKUP(A3199,combine!A:R,14,FALSE)</f>
        <v>29.5</v>
      </c>
      <c r="H3199">
        <f>VLOOKUP(A3199,combine!A:R,16,FALSE)</f>
        <v>4.51</v>
      </c>
      <c r="I3199">
        <f>VLOOKUP(A3199,combine!A:R,17,FALSE)</f>
        <v>102</v>
      </c>
    </row>
    <row r="3200" spans="1:9" x14ac:dyDescent="0.2">
      <c r="A3200">
        <v>20130142</v>
      </c>
      <c r="B3200" t="s">
        <v>38</v>
      </c>
      <c r="C3200">
        <v>-0.64</v>
      </c>
      <c r="D3200">
        <f>VLOOKUP(A3200,combine!A:R,4,FALSE)</f>
        <v>76</v>
      </c>
      <c r="E3200">
        <f>VLOOKUP(A3200,combine!A:R,5,FALSE)</f>
        <v>277</v>
      </c>
      <c r="F3200">
        <f>VLOOKUP(A3200,combine!A:R,13,FALSE)</f>
        <v>4.8</v>
      </c>
      <c r="G3200">
        <f>VLOOKUP(A3200,combine!A:R,14,FALSE)</f>
        <v>33</v>
      </c>
      <c r="H3200">
        <f>VLOOKUP(A3200,combine!A:R,16,FALSE)</f>
        <v>4.51</v>
      </c>
      <c r="I3200">
        <f>VLOOKUP(A3200,combine!A:R,17,FALSE)</f>
        <v>119</v>
      </c>
    </row>
    <row r="3201" spans="1:9" x14ac:dyDescent="0.2">
      <c r="A3201">
        <v>20130004</v>
      </c>
      <c r="B3201" t="s">
        <v>50</v>
      </c>
      <c r="C3201">
        <v>0.33333333333333298</v>
      </c>
      <c r="D3201">
        <f>VLOOKUP(A3201,combine!A:R,4,FALSE)</f>
        <v>78</v>
      </c>
      <c r="E3201">
        <f>VLOOKUP(A3201,combine!A:R,5,FALSE)</f>
        <v>303</v>
      </c>
      <c r="F3201">
        <f>VLOOKUP(A3201,combine!A:R,13,FALSE)</f>
        <v>4.72</v>
      </c>
      <c r="G3201">
        <f>VLOOKUP(A3201,combine!A:R,14,FALSE)</f>
        <v>34</v>
      </c>
      <c r="H3201">
        <f>VLOOKUP(A3201,combine!A:R,16,FALSE)</f>
        <v>4.5199999999999996</v>
      </c>
      <c r="I3201">
        <f>VLOOKUP(A3201,combine!A:R,17,FALSE)</f>
        <v>118</v>
      </c>
    </row>
    <row r="3202" spans="1:9" x14ac:dyDescent="0.2">
      <c r="A3202">
        <v>20130031</v>
      </c>
      <c r="B3202" t="s">
        <v>16608</v>
      </c>
      <c r="C3202">
        <v>11.2</v>
      </c>
      <c r="D3202">
        <f>VLOOKUP(A3202,combine!A:R,4,FALSE)</f>
        <v>75.63</v>
      </c>
      <c r="E3202">
        <f>VLOOKUP(A3202,combine!A:R,5,FALSE)</f>
        <v>312</v>
      </c>
      <c r="F3202">
        <f>VLOOKUP(A3202,combine!A:R,13,FALSE)</f>
        <v>5.58</v>
      </c>
      <c r="G3202">
        <f>VLOOKUP(A3202,combine!A:R,14,FALSE)</f>
        <v>28.5</v>
      </c>
      <c r="H3202">
        <f>VLOOKUP(A3202,combine!A:R,16,FALSE)</f>
        <v>4.76</v>
      </c>
      <c r="I3202">
        <f>VLOOKUP(A3202,combine!A:R,17,FALSE)</f>
        <v>97</v>
      </c>
    </row>
    <row r="3203" spans="1:9" x14ac:dyDescent="0.2">
      <c r="A3203">
        <v>20140057</v>
      </c>
      <c r="B3203" t="s">
        <v>49</v>
      </c>
      <c r="C3203">
        <v>0</v>
      </c>
      <c r="D3203">
        <f>VLOOKUP(A3203,combine!A:R,4,FALSE)</f>
        <v>71.88</v>
      </c>
      <c r="E3203">
        <f>VLOOKUP(A3203,combine!A:R,5,FALSE)</f>
        <v>230</v>
      </c>
      <c r="F3203">
        <f>VLOOKUP(A3203,combine!A:R,13,FALSE)</f>
        <v>4.62</v>
      </c>
      <c r="G3203">
        <f>VLOOKUP(A3203,combine!A:R,14,FALSE)</f>
        <v>34.5</v>
      </c>
      <c r="H3203">
        <f>VLOOKUP(A3203,combine!A:R,16,FALSE)</f>
        <v>0</v>
      </c>
      <c r="I3203">
        <f>VLOOKUP(A3203,combine!A:R,17,FALSE)</f>
        <v>113</v>
      </c>
    </row>
    <row r="3204" spans="1:9" x14ac:dyDescent="0.2">
      <c r="A3204">
        <v>20120006</v>
      </c>
      <c r="B3204" t="s">
        <v>18</v>
      </c>
      <c r="C3204">
        <v>10.064814814814801</v>
      </c>
      <c r="D3204">
        <f>VLOOKUP(A3204,combine!A:R,4,FALSE)</f>
        <v>71.13</v>
      </c>
      <c r="E3204">
        <f>VLOOKUP(A3204,combine!A:R,5,FALSE)</f>
        <v>188</v>
      </c>
      <c r="F3204">
        <f>VLOOKUP(A3204,combine!A:R,13,FALSE)</f>
        <v>4.5</v>
      </c>
      <c r="G3204">
        <f>VLOOKUP(A3204,combine!A:R,14,FALSE)</f>
        <v>34.5</v>
      </c>
      <c r="H3204">
        <f>VLOOKUP(A3204,combine!A:R,16,FALSE)</f>
        <v>4.12</v>
      </c>
      <c r="I3204">
        <f>VLOOKUP(A3204,combine!A:R,17,FALSE)</f>
        <v>118</v>
      </c>
    </row>
    <row r="3205" spans="1:9" x14ac:dyDescent="0.2">
      <c r="A3205">
        <v>20090043</v>
      </c>
      <c r="B3205" t="s">
        <v>103</v>
      </c>
      <c r="C3205">
        <v>-0.52941176470588203</v>
      </c>
      <c r="D3205">
        <f>VLOOKUP(A3205,combine!A:R,4,FALSE)</f>
        <v>73.5</v>
      </c>
      <c r="E3205">
        <f>VLOOKUP(A3205,combine!A:R,5,FALSE)</f>
        <v>256</v>
      </c>
      <c r="F3205">
        <f>VLOOKUP(A3205,combine!A:R,13,FALSE)</f>
        <v>4.6500000000000004</v>
      </c>
      <c r="G3205">
        <f>VLOOKUP(A3205,combine!A:R,14,FALSE)</f>
        <v>31.5</v>
      </c>
      <c r="H3205">
        <f>VLOOKUP(A3205,combine!A:R,16,FALSE)</f>
        <v>4.53</v>
      </c>
      <c r="I3205">
        <f>VLOOKUP(A3205,combine!A:R,17,FALSE)</f>
        <v>114</v>
      </c>
    </row>
    <row r="3206" spans="1:9" x14ac:dyDescent="0.2">
      <c r="A3206">
        <v>20120188</v>
      </c>
      <c r="B3206" t="s">
        <v>103</v>
      </c>
      <c r="C3206">
        <v>4.5709281961471104</v>
      </c>
      <c r="D3206">
        <f>VLOOKUP(A3206,combine!A:R,4,FALSE)</f>
        <v>72.25</v>
      </c>
      <c r="E3206">
        <f>VLOOKUP(A3206,combine!A:R,5,FALSE)</f>
        <v>237</v>
      </c>
      <c r="F3206">
        <f>VLOOKUP(A3206,combine!A:R,13,FALSE)</f>
        <v>4.75</v>
      </c>
      <c r="G3206">
        <f>VLOOKUP(A3206,combine!A:R,14,FALSE)</f>
        <v>31.5</v>
      </c>
      <c r="H3206">
        <f>VLOOKUP(A3206,combine!A:R,16,FALSE)</f>
        <v>0</v>
      </c>
      <c r="I3206">
        <f>VLOOKUP(A3206,combine!A:R,17,FALSE)</f>
        <v>111</v>
      </c>
    </row>
    <row r="3207" spans="1:9" x14ac:dyDescent="0.2">
      <c r="A3207">
        <v>20120142</v>
      </c>
      <c r="B3207" t="s">
        <v>103</v>
      </c>
      <c r="C3207">
        <v>4.5702857142857098</v>
      </c>
      <c r="D3207">
        <f>VLOOKUP(A3207,combine!A:R,4,FALSE)</f>
        <v>73.38</v>
      </c>
      <c r="E3207">
        <f>VLOOKUP(A3207,combine!A:R,5,FALSE)</f>
        <v>242</v>
      </c>
      <c r="F3207">
        <f>VLOOKUP(A3207,combine!A:R,13,FALSE)</f>
        <v>4.72</v>
      </c>
      <c r="G3207">
        <f>VLOOKUP(A3207,combine!A:R,14,FALSE)</f>
        <v>30.5</v>
      </c>
      <c r="H3207">
        <f>VLOOKUP(A3207,combine!A:R,16,FALSE)</f>
        <v>4.09</v>
      </c>
      <c r="I3207">
        <f>VLOOKUP(A3207,combine!A:R,17,FALSE)</f>
        <v>108</v>
      </c>
    </row>
    <row r="3208" spans="1:9" x14ac:dyDescent="0.2">
      <c r="A3208">
        <v>20140052</v>
      </c>
      <c r="B3208" t="s">
        <v>58</v>
      </c>
      <c r="D3208">
        <f>VLOOKUP(A3208,combine!A:R,4,FALSE)</f>
        <v>78.5</v>
      </c>
      <c r="E3208">
        <f>VLOOKUP(A3208,combine!A:R,5,FALSE)</f>
        <v>270</v>
      </c>
      <c r="F3208">
        <f>VLOOKUP(A3208,combine!A:R,13,FALSE)</f>
        <v>4.84</v>
      </c>
      <c r="G3208">
        <f>VLOOKUP(A3208,combine!A:R,14,FALSE)</f>
        <v>32</v>
      </c>
      <c r="H3208">
        <f>VLOOKUP(A3208,combine!A:R,16,FALSE)</f>
        <v>4.55</v>
      </c>
      <c r="I3208">
        <f>VLOOKUP(A3208,combine!A:R,17,FALSE)</f>
        <v>113</v>
      </c>
    </row>
    <row r="3209" spans="1:9" x14ac:dyDescent="0.2">
      <c r="A3209">
        <v>20130733</v>
      </c>
      <c r="B3209" t="s">
        <v>54</v>
      </c>
      <c r="C3209">
        <v>5.75</v>
      </c>
      <c r="D3209">
        <f>VLOOKUP(A3209,combine!A:R,4,FALSE)</f>
        <v>72.75</v>
      </c>
      <c r="E3209">
        <f>VLOOKUP(A3209,combine!A:R,5,FALSE)</f>
        <v>202</v>
      </c>
      <c r="F3209">
        <f>VLOOKUP(A3209,combine!A:R,13,FALSE)</f>
        <v>4.6399999999999997</v>
      </c>
      <c r="G3209">
        <f>VLOOKUP(A3209,combine!A:R,14,FALSE)</f>
        <v>36</v>
      </c>
      <c r="H3209">
        <f>VLOOKUP(A3209,combine!A:R,16,FALSE)</f>
        <v>4.34</v>
      </c>
      <c r="I3209">
        <f>VLOOKUP(A3209,combine!A:R,17,FALSE)</f>
        <v>122</v>
      </c>
    </row>
    <row r="3210" spans="1:9" x14ac:dyDescent="0.2">
      <c r="A3210">
        <v>20140083</v>
      </c>
      <c r="B3210" t="s">
        <v>15758</v>
      </c>
      <c r="C3210">
        <v>2.5</v>
      </c>
      <c r="D3210">
        <f>VLOOKUP(A3210,combine!A:R,4,FALSE)</f>
        <v>74</v>
      </c>
      <c r="E3210">
        <f>VLOOKUP(A3210,combine!A:R,5,FALSE)</f>
        <v>331</v>
      </c>
      <c r="F3210">
        <f>VLOOKUP(A3210,combine!A:R,13,FALSE)</f>
        <v>5.42</v>
      </c>
      <c r="G3210">
        <f>VLOOKUP(A3210,combine!A:R,14,FALSE)</f>
        <v>25.5</v>
      </c>
      <c r="H3210">
        <f>VLOOKUP(A3210,combine!A:R,16,FALSE)</f>
        <v>4.9400000000000004</v>
      </c>
      <c r="I3210">
        <f>VLOOKUP(A3210,combine!A:R,17,FALSE)</f>
        <v>104</v>
      </c>
    </row>
    <row r="3211" spans="1:9" x14ac:dyDescent="0.2">
      <c r="A3211">
        <v>20080052</v>
      </c>
      <c r="B3211" t="s">
        <v>77</v>
      </c>
      <c r="C3211">
        <v>1.925</v>
      </c>
      <c r="D3211">
        <f>VLOOKUP(A3211,combine!A:R,4,FALSE)</f>
        <v>75</v>
      </c>
      <c r="E3211">
        <f>VLOOKUP(A3211,combine!A:R,5,FALSE)</f>
        <v>259</v>
      </c>
      <c r="F3211">
        <f>VLOOKUP(A3211,combine!A:R,13,FALSE)</f>
        <v>4.5599999999999996</v>
      </c>
      <c r="G3211">
        <f>VLOOKUP(A3211,combine!A:R,14,FALSE)</f>
        <v>29.5</v>
      </c>
      <c r="H3211">
        <f>VLOOKUP(A3211,combine!A:R,16,FALSE)</f>
        <v>4.42</v>
      </c>
      <c r="I3211">
        <f>VLOOKUP(A3211,combine!A:R,17,FALSE)</f>
        <v>120</v>
      </c>
    </row>
    <row r="3212" spans="1:9" x14ac:dyDescent="0.2">
      <c r="A3212">
        <v>20120064</v>
      </c>
      <c r="B3212" t="s">
        <v>58</v>
      </c>
      <c r="C3212">
        <v>0</v>
      </c>
      <c r="D3212">
        <f>VLOOKUP(A3212,combine!A:R,4,FALSE)</f>
        <v>75.13</v>
      </c>
      <c r="E3212">
        <f>VLOOKUP(A3212,combine!A:R,5,FALSE)</f>
        <v>255</v>
      </c>
      <c r="F3212">
        <f>VLOOKUP(A3212,combine!A:R,13,FALSE)</f>
        <v>4.8499999999999996</v>
      </c>
      <c r="G3212">
        <f>VLOOKUP(A3212,combine!A:R,14,FALSE)</f>
        <v>32</v>
      </c>
      <c r="H3212">
        <f>VLOOKUP(A3212,combine!A:R,16,FALSE)</f>
        <v>4.37</v>
      </c>
      <c r="I3212">
        <f>VLOOKUP(A3212,combine!A:R,17,FALSE)</f>
        <v>110</v>
      </c>
    </row>
    <row r="3213" spans="1:9" x14ac:dyDescent="0.2">
      <c r="A3213">
        <v>20140090</v>
      </c>
      <c r="B3213" t="s">
        <v>34</v>
      </c>
      <c r="C3213">
        <v>0</v>
      </c>
      <c r="D3213">
        <f>VLOOKUP(A3213,combine!A:R,4,FALSE)</f>
        <v>74.38</v>
      </c>
      <c r="E3213">
        <f>VLOOKUP(A3213,combine!A:R,5,FALSE)</f>
        <v>221</v>
      </c>
      <c r="F3213">
        <f>VLOOKUP(A3213,combine!A:R,13,FALSE)</f>
        <v>4.4000000000000004</v>
      </c>
      <c r="G3213">
        <f>VLOOKUP(A3213,combine!A:R,14,FALSE)</f>
        <v>39.5</v>
      </c>
      <c r="H3213">
        <f>VLOOKUP(A3213,combine!A:R,16,FALSE)</f>
        <v>4.3</v>
      </c>
      <c r="I3213">
        <f>VLOOKUP(A3213,combine!A:R,17,FALSE)</f>
        <v>132</v>
      </c>
    </row>
    <row r="3214" spans="1:9" x14ac:dyDescent="0.2">
      <c r="A3214">
        <v>20130090</v>
      </c>
      <c r="B3214" t="s">
        <v>18</v>
      </c>
      <c r="C3214">
        <v>9.0239043824701195</v>
      </c>
      <c r="D3214">
        <f>VLOOKUP(A3214,combine!A:R,4,FALSE)</f>
        <v>70.5</v>
      </c>
      <c r="E3214">
        <f>VLOOKUP(A3214,combine!A:R,5,FALSE)</f>
        <v>195</v>
      </c>
      <c r="F3214">
        <f>VLOOKUP(A3214,combine!A:R,13,FALSE)</f>
        <v>4.41</v>
      </c>
      <c r="G3214">
        <f>VLOOKUP(A3214,combine!A:R,14,FALSE)</f>
        <v>35</v>
      </c>
      <c r="H3214">
        <f>VLOOKUP(A3214,combine!A:R,16,FALSE)</f>
        <v>0</v>
      </c>
      <c r="I3214">
        <f>VLOOKUP(A3214,combine!A:R,17,FALSE)</f>
        <v>125</v>
      </c>
    </row>
    <row r="3215" spans="1:9" x14ac:dyDescent="0.2">
      <c r="A3215">
        <v>20130003</v>
      </c>
      <c r="B3215" t="s">
        <v>38</v>
      </c>
      <c r="C3215">
        <v>1.39325842696629</v>
      </c>
      <c r="D3215">
        <f>VLOOKUP(A3215,combine!A:R,4,FALSE)</f>
        <v>78.25</v>
      </c>
      <c r="E3215">
        <f>VLOOKUP(A3215,combine!A:R,5,FALSE)</f>
        <v>248</v>
      </c>
      <c r="F3215">
        <f>VLOOKUP(A3215,combine!A:R,13,FALSE)</f>
        <v>4.5999999999999996</v>
      </c>
      <c r="G3215">
        <f>VLOOKUP(A3215,combine!A:R,14,FALSE)</f>
        <v>32.5</v>
      </c>
      <c r="H3215">
        <f>VLOOKUP(A3215,combine!A:R,16,FALSE)</f>
        <v>4.3499999999999996</v>
      </c>
      <c r="I3215">
        <f>VLOOKUP(A3215,combine!A:R,17,FALSE)</f>
        <v>122</v>
      </c>
    </row>
    <row r="3216" spans="1:9" x14ac:dyDescent="0.2">
      <c r="A3216">
        <v>20120008</v>
      </c>
      <c r="B3216" t="s">
        <v>104</v>
      </c>
      <c r="C3216">
        <v>0</v>
      </c>
      <c r="D3216">
        <f>VLOOKUP(A3216,combine!A:R,4,FALSE)</f>
        <v>75.88</v>
      </c>
      <c r="E3216">
        <f>VLOOKUP(A3216,combine!A:R,5,FALSE)</f>
        <v>221</v>
      </c>
      <c r="F3216">
        <f>VLOOKUP(A3216,combine!A:R,13,FALSE)</f>
        <v>4.6500000000000004</v>
      </c>
      <c r="G3216">
        <f>VLOOKUP(A3216,combine!A:R,14,FALSE)</f>
        <v>0</v>
      </c>
      <c r="H3216">
        <f>VLOOKUP(A3216,combine!A:R,16,FALSE)</f>
        <v>0</v>
      </c>
      <c r="I3216">
        <f>VLOOKUP(A3216,combine!A:R,17,FALSE)</f>
        <v>0</v>
      </c>
    </row>
    <row r="3217" spans="1:9" x14ac:dyDescent="0.2">
      <c r="A3217">
        <v>20140116</v>
      </c>
      <c r="B3217" t="s">
        <v>18</v>
      </c>
      <c r="C3217">
        <v>10.050000000000001</v>
      </c>
      <c r="D3217">
        <f>VLOOKUP(A3217,combine!A:R,4,FALSE)</f>
        <v>75.38</v>
      </c>
      <c r="E3217">
        <f>VLOOKUP(A3217,combine!A:R,5,FALSE)</f>
        <v>211</v>
      </c>
      <c r="F3217">
        <f>VLOOKUP(A3217,combine!A:R,13,FALSE)</f>
        <v>4.51</v>
      </c>
      <c r="G3217">
        <f>VLOOKUP(A3217,combine!A:R,14,FALSE)</f>
        <v>39</v>
      </c>
      <c r="H3217">
        <f>VLOOKUP(A3217,combine!A:R,16,FALSE)</f>
        <v>4.18</v>
      </c>
      <c r="I3217">
        <f>VLOOKUP(A3217,combine!A:R,17,FALSE)</f>
        <v>128</v>
      </c>
    </row>
    <row r="3218" spans="1:9" x14ac:dyDescent="0.2">
      <c r="A3218">
        <v>20040135</v>
      </c>
      <c r="B3218" t="s">
        <v>1650</v>
      </c>
      <c r="C3218">
        <v>-0.434782608695652</v>
      </c>
      <c r="D3218">
        <f>VLOOKUP(A3218,combine!A:R,4,FALSE)</f>
        <v>75.400000000000006</v>
      </c>
      <c r="E3218">
        <f>VLOOKUP(A3218,combine!A:R,5,FALSE)</f>
        <v>274</v>
      </c>
      <c r="F3218">
        <f>VLOOKUP(A3218,combine!A:R,13,FALSE)</f>
        <v>5.05</v>
      </c>
      <c r="G3218">
        <f>VLOOKUP(A3218,combine!A:R,14,FALSE)</f>
        <v>33</v>
      </c>
      <c r="H3218">
        <f>VLOOKUP(A3218,combine!A:R,16,FALSE)</f>
        <v>4.75</v>
      </c>
      <c r="I3218">
        <f>VLOOKUP(A3218,combine!A:R,17,FALSE)</f>
        <v>108</v>
      </c>
    </row>
    <row r="3219" spans="1:9" x14ac:dyDescent="0.2">
      <c r="A3219">
        <v>20110496</v>
      </c>
      <c r="B3219" t="s">
        <v>34</v>
      </c>
      <c r="C3219">
        <v>0</v>
      </c>
      <c r="D3219">
        <f>VLOOKUP(A3219,combine!A:R,4,FALSE)</f>
        <v>76.38</v>
      </c>
      <c r="E3219">
        <f>VLOOKUP(A3219,combine!A:R,5,FALSE)</f>
        <v>210</v>
      </c>
      <c r="F3219">
        <f>VLOOKUP(A3219,combine!A:R,13,FALSE)</f>
        <v>4.51</v>
      </c>
      <c r="G3219">
        <f>VLOOKUP(A3219,combine!A:R,14,FALSE)</f>
        <v>35</v>
      </c>
      <c r="H3219">
        <f>VLOOKUP(A3219,combine!A:R,16,FALSE)</f>
        <v>4.3099999999999996</v>
      </c>
      <c r="I3219">
        <f>VLOOKUP(A3219,combine!A:R,17,FALSE)</f>
        <v>130</v>
      </c>
    </row>
    <row r="3220" spans="1:9" x14ac:dyDescent="0.2">
      <c r="A3220">
        <v>20110033</v>
      </c>
      <c r="B3220" t="s">
        <v>22</v>
      </c>
      <c r="C3220">
        <v>4</v>
      </c>
      <c r="D3220">
        <f>VLOOKUP(A3220,combine!A:R,4,FALSE)</f>
        <v>73.38</v>
      </c>
      <c r="E3220">
        <f>VLOOKUP(A3220,combine!A:R,5,FALSE)</f>
        <v>198</v>
      </c>
      <c r="F3220">
        <f>VLOOKUP(A3220,combine!A:R,13,FALSE)</f>
        <v>4.4000000000000004</v>
      </c>
      <c r="G3220">
        <f>VLOOKUP(A3220,combine!A:R,14,FALSE)</f>
        <v>0</v>
      </c>
      <c r="H3220">
        <f>VLOOKUP(A3220,combine!A:R,16,FALSE)</f>
        <v>0</v>
      </c>
      <c r="I3220">
        <f>VLOOKUP(A3220,combine!A:R,17,FALSE)</f>
        <v>0</v>
      </c>
    </row>
    <row r="3221" spans="1:9" x14ac:dyDescent="0.2">
      <c r="A3221">
        <v>20020011</v>
      </c>
      <c r="B3221" t="s">
        <v>77</v>
      </c>
      <c r="C3221">
        <v>-3.03061224489795</v>
      </c>
      <c r="D3221">
        <f>VLOOKUP(A3221,combine!A:R,4,FALSE)</f>
        <v>72.900000000000006</v>
      </c>
      <c r="E3221">
        <f>VLOOKUP(A3221,combine!A:R,5,FALSE)</f>
        <v>266</v>
      </c>
      <c r="F3221">
        <f>VLOOKUP(A3221,combine!A:R,13,FALSE)</f>
        <v>4.4800000000000004</v>
      </c>
      <c r="G3221">
        <f>VLOOKUP(A3221,combine!A:R,14,FALSE)</f>
        <v>0</v>
      </c>
      <c r="H3221">
        <f>VLOOKUP(A3221,combine!A:R,16,FALSE)</f>
        <v>0</v>
      </c>
      <c r="I3221">
        <f>VLOOKUP(A3221,combine!A:R,17,FALSE)</f>
        <v>0</v>
      </c>
    </row>
    <row r="3222" spans="1:9" x14ac:dyDescent="0.2">
      <c r="A3222">
        <v>20120110</v>
      </c>
      <c r="B3222" t="s">
        <v>58</v>
      </c>
      <c r="D3222">
        <f>VLOOKUP(A3222,combine!A:R,4,FALSE)</f>
        <v>77.75</v>
      </c>
      <c r="E3222">
        <f>VLOOKUP(A3222,combine!A:R,5,FALSE)</f>
        <v>238</v>
      </c>
      <c r="F3222">
        <f>VLOOKUP(A3222,combine!A:R,13,FALSE)</f>
        <v>4.45</v>
      </c>
      <c r="G3222">
        <f>VLOOKUP(A3222,combine!A:R,14,FALSE)</f>
        <v>34.5</v>
      </c>
      <c r="H3222">
        <f>VLOOKUP(A3222,combine!A:R,16,FALSE)</f>
        <v>4.47</v>
      </c>
      <c r="I3222">
        <f>VLOOKUP(A3222,combine!A:R,17,FALSE)</f>
        <v>124</v>
      </c>
    </row>
    <row r="3223" spans="1:9" x14ac:dyDescent="0.2">
      <c r="A3223">
        <v>20120888</v>
      </c>
      <c r="B3223" t="s">
        <v>50</v>
      </c>
      <c r="D3223">
        <f>VLOOKUP(A3223,combine!A:R,4,FALSE)</f>
        <v>77.5</v>
      </c>
      <c r="E3223">
        <f>VLOOKUP(A3223,combine!A:R,5,FALSE)</f>
        <v>310</v>
      </c>
      <c r="F3223">
        <f>VLOOKUP(A3223,combine!A:R,13,FALSE)</f>
        <v>5.3</v>
      </c>
      <c r="G3223">
        <f>VLOOKUP(A3223,combine!A:R,14,FALSE)</f>
        <v>0</v>
      </c>
      <c r="H3223">
        <f>VLOOKUP(A3223,combine!A:R,16,FALSE)</f>
        <v>0</v>
      </c>
      <c r="I3223">
        <f>VLOOKUP(A3223,combine!A:R,17,FALSE)</f>
        <v>0</v>
      </c>
    </row>
    <row r="3224" spans="1:9" x14ac:dyDescent="0.2">
      <c r="A3224">
        <v>20130179</v>
      </c>
      <c r="B3224" t="s">
        <v>77</v>
      </c>
      <c r="C3224">
        <v>2.1764705882352899</v>
      </c>
      <c r="D3224">
        <f>VLOOKUP(A3224,combine!A:R,4,FALSE)</f>
        <v>75</v>
      </c>
      <c r="E3224">
        <f>VLOOKUP(A3224,combine!A:R,5,FALSE)</f>
        <v>260</v>
      </c>
      <c r="F3224">
        <f>VLOOKUP(A3224,combine!A:R,13,FALSE)</f>
        <v>4.92</v>
      </c>
      <c r="G3224">
        <f>VLOOKUP(A3224,combine!A:R,14,FALSE)</f>
        <v>33</v>
      </c>
      <c r="H3224">
        <f>VLOOKUP(A3224,combine!A:R,16,FALSE)</f>
        <v>0</v>
      </c>
      <c r="I3224">
        <f>VLOOKUP(A3224,combine!A:R,17,FALSE)</f>
        <v>112</v>
      </c>
    </row>
    <row r="3225" spans="1:9" x14ac:dyDescent="0.2">
      <c r="A3225">
        <v>20140721</v>
      </c>
      <c r="B3225" t="s">
        <v>18</v>
      </c>
      <c r="C3225">
        <v>7.2857142857142803</v>
      </c>
      <c r="D3225">
        <f>VLOOKUP(A3225,combine!A:R,4,FALSE)</f>
        <v>69.88</v>
      </c>
      <c r="E3225">
        <f>VLOOKUP(A3225,combine!A:R,5,FALSE)</f>
        <v>202</v>
      </c>
      <c r="F3225">
        <f>VLOOKUP(A3225,combine!A:R,13,FALSE)</f>
        <v>4.54</v>
      </c>
      <c r="G3225">
        <f>VLOOKUP(A3225,combine!A:R,14,FALSE)</f>
        <v>0</v>
      </c>
      <c r="H3225">
        <f>VLOOKUP(A3225,combine!A:R,16,FALSE)</f>
        <v>0</v>
      </c>
      <c r="I3225">
        <f>VLOOKUP(A3225,combine!A:R,17,FALSE)</f>
        <v>0</v>
      </c>
    </row>
    <row r="3226" spans="1:9" x14ac:dyDescent="0.2">
      <c r="A3226">
        <v>20140746</v>
      </c>
      <c r="B3226" t="s">
        <v>38</v>
      </c>
      <c r="C3226">
        <v>5.9</v>
      </c>
      <c r="D3226">
        <f>VLOOKUP(A3226,combine!A:R,4,FALSE)</f>
        <v>75</v>
      </c>
      <c r="E3226">
        <f>VLOOKUP(A3226,combine!A:R,5,FALSE)</f>
        <v>247</v>
      </c>
      <c r="F3226">
        <f>VLOOKUP(A3226,combine!A:R,13,FALSE)</f>
        <v>4.63</v>
      </c>
      <c r="G3226">
        <f>VLOOKUP(A3226,combine!A:R,14,FALSE)</f>
        <v>36</v>
      </c>
      <c r="H3226">
        <f>VLOOKUP(A3226,combine!A:R,16,FALSE)</f>
        <v>4.18</v>
      </c>
      <c r="I3226">
        <f>VLOOKUP(A3226,combine!A:R,17,FALSE)</f>
        <v>123</v>
      </c>
    </row>
    <row r="3227" spans="1:9" x14ac:dyDescent="0.2">
      <c r="A3227">
        <v>20140108</v>
      </c>
      <c r="B3227" t="s">
        <v>38</v>
      </c>
      <c r="C3227">
        <v>1.0597014925373101</v>
      </c>
      <c r="D3227">
        <f>VLOOKUP(A3227,combine!A:R,4,FALSE)</f>
        <v>76</v>
      </c>
      <c r="E3227">
        <f>VLOOKUP(A3227,combine!A:R,5,FALSE)</f>
        <v>252</v>
      </c>
      <c r="F3227">
        <f>VLOOKUP(A3227,combine!A:R,13,FALSE)</f>
        <v>4.8899999999999997</v>
      </c>
      <c r="G3227">
        <f>VLOOKUP(A3227,combine!A:R,14,FALSE)</f>
        <v>32</v>
      </c>
      <c r="H3227">
        <f>VLOOKUP(A3227,combine!A:R,16,FALSE)</f>
        <v>4.25</v>
      </c>
      <c r="I3227">
        <f>VLOOKUP(A3227,combine!A:R,17,FALSE)</f>
        <v>108</v>
      </c>
    </row>
    <row r="3228" spans="1:9" x14ac:dyDescent="0.2">
      <c r="A3228">
        <v>20120439</v>
      </c>
      <c r="B3228" t="s">
        <v>58</v>
      </c>
      <c r="C3228">
        <v>0</v>
      </c>
      <c r="D3228">
        <f>VLOOKUP(A3228,combine!A:R,4,FALSE)</f>
        <v>75.13</v>
      </c>
      <c r="E3228">
        <f>VLOOKUP(A3228,combine!A:R,5,FALSE)</f>
        <v>227</v>
      </c>
      <c r="F3228">
        <f>VLOOKUP(A3228,combine!A:R,13,FALSE)</f>
        <v>4.54</v>
      </c>
      <c r="G3228">
        <f>VLOOKUP(A3228,combine!A:R,14,FALSE)</f>
        <v>35.5</v>
      </c>
      <c r="H3228">
        <f>VLOOKUP(A3228,combine!A:R,16,FALSE)</f>
        <v>4.1500000000000004</v>
      </c>
      <c r="I3228">
        <f>VLOOKUP(A3228,combine!A:R,17,FALSE)</f>
        <v>113</v>
      </c>
    </row>
    <row r="3229" spans="1:9" x14ac:dyDescent="0.2">
      <c r="A3229">
        <v>20130192</v>
      </c>
      <c r="B3229" t="s">
        <v>207</v>
      </c>
      <c r="C3229">
        <v>11.6</v>
      </c>
      <c r="D3229">
        <f>VLOOKUP(A3229,combine!A:R,4,FALSE)</f>
        <v>69.88</v>
      </c>
      <c r="E3229">
        <f>VLOOKUP(A3229,combine!A:R,5,FALSE)</f>
        <v>204</v>
      </c>
      <c r="F3229">
        <f>VLOOKUP(A3229,combine!A:R,13,FALSE)</f>
        <v>4.6399999999999997</v>
      </c>
      <c r="G3229">
        <f>VLOOKUP(A3229,combine!A:R,14,FALSE)</f>
        <v>0</v>
      </c>
      <c r="H3229">
        <f>VLOOKUP(A3229,combine!A:R,16,FALSE)</f>
        <v>0</v>
      </c>
      <c r="I3229">
        <f>VLOOKUP(A3229,combine!A:R,17,FALSE)</f>
        <v>0</v>
      </c>
    </row>
    <row r="3230" spans="1:9" x14ac:dyDescent="0.2">
      <c r="A3230">
        <v>20140150</v>
      </c>
      <c r="B3230" t="s">
        <v>103</v>
      </c>
      <c r="C3230">
        <v>-0.183098591549295</v>
      </c>
      <c r="D3230">
        <f>VLOOKUP(A3230,combine!A:R,4,FALSE)</f>
        <v>77</v>
      </c>
      <c r="E3230">
        <f>VLOOKUP(A3230,combine!A:R,5,FALSE)</f>
        <v>249</v>
      </c>
      <c r="F3230">
        <f>VLOOKUP(A3230,combine!A:R,13,FALSE)</f>
        <v>4.76</v>
      </c>
      <c r="G3230">
        <f>VLOOKUP(A3230,combine!A:R,14,FALSE)</f>
        <v>0</v>
      </c>
      <c r="H3230">
        <f>VLOOKUP(A3230,combine!A:R,16,FALSE)</f>
        <v>0</v>
      </c>
      <c r="I3230">
        <f>VLOOKUP(A3230,combine!A:R,17,FALSE)</f>
        <v>0</v>
      </c>
    </row>
    <row r="3231" spans="1:9" x14ac:dyDescent="0.2">
      <c r="A3231">
        <v>20140106</v>
      </c>
      <c r="B3231" t="s">
        <v>34</v>
      </c>
      <c r="C3231">
        <v>0</v>
      </c>
      <c r="D3231">
        <f>VLOOKUP(A3231,combine!A:R,4,FALSE)</f>
        <v>69.38</v>
      </c>
      <c r="E3231">
        <f>VLOOKUP(A3231,combine!A:R,5,FALSE)</f>
        <v>197</v>
      </c>
      <c r="F3231">
        <f>VLOOKUP(A3231,combine!A:R,13,FALSE)</f>
        <v>4.45</v>
      </c>
      <c r="G3231">
        <f>VLOOKUP(A3231,combine!A:R,14,FALSE)</f>
        <v>39.5</v>
      </c>
      <c r="H3231">
        <f>VLOOKUP(A3231,combine!A:R,16,FALSE)</f>
        <v>3.95</v>
      </c>
      <c r="I3231">
        <f>VLOOKUP(A3231,combine!A:R,17,FALSE)</f>
        <v>120</v>
      </c>
    </row>
    <row r="3232" spans="1:9" x14ac:dyDescent="0.2">
      <c r="A3232">
        <v>20130735</v>
      </c>
      <c r="B3232" t="s">
        <v>49</v>
      </c>
      <c r="C3232">
        <v>8</v>
      </c>
      <c r="D3232">
        <f>VLOOKUP(A3232,combine!A:R,4,FALSE)</f>
        <v>70.5</v>
      </c>
      <c r="E3232">
        <f>VLOOKUP(A3232,combine!A:R,5,FALSE)</f>
        <v>218</v>
      </c>
      <c r="F3232">
        <f>VLOOKUP(A3232,combine!A:R,13,FALSE)</f>
        <v>4.75</v>
      </c>
      <c r="G3232">
        <f>VLOOKUP(A3232,combine!A:R,14,FALSE)</f>
        <v>34.5</v>
      </c>
      <c r="H3232">
        <f>VLOOKUP(A3232,combine!A:R,16,FALSE)</f>
        <v>0</v>
      </c>
      <c r="I3232">
        <f>VLOOKUP(A3232,combine!A:R,17,FALSE)</f>
        <v>119</v>
      </c>
    </row>
    <row r="3233" spans="1:9" x14ac:dyDescent="0.2">
      <c r="A3233">
        <v>20130506</v>
      </c>
      <c r="B3233" t="s">
        <v>27</v>
      </c>
      <c r="D3233">
        <f>VLOOKUP(A3233,combine!A:R,4,FALSE)</f>
        <v>75.25</v>
      </c>
      <c r="E3233">
        <f>VLOOKUP(A3233,combine!A:R,5,FALSE)</f>
        <v>240</v>
      </c>
      <c r="F3233">
        <f>VLOOKUP(A3233,combine!A:R,13,FALSE)</f>
        <v>4.7300000000000004</v>
      </c>
      <c r="G3233">
        <f>VLOOKUP(A3233,combine!A:R,14,FALSE)</f>
        <v>30</v>
      </c>
      <c r="H3233">
        <f>VLOOKUP(A3233,combine!A:R,16,FALSE)</f>
        <v>4.3</v>
      </c>
      <c r="I3233">
        <f>VLOOKUP(A3233,combine!A:R,17,FALSE)</f>
        <v>111</v>
      </c>
    </row>
    <row r="3234" spans="1:9" x14ac:dyDescent="0.2">
      <c r="A3234">
        <v>20120085</v>
      </c>
      <c r="B3234" t="s">
        <v>18</v>
      </c>
      <c r="C3234">
        <v>14.3333333333333</v>
      </c>
      <c r="D3234">
        <f>VLOOKUP(A3234,combine!A:R,4,FALSE)</f>
        <v>70</v>
      </c>
      <c r="E3234">
        <f>VLOOKUP(A3234,combine!A:R,5,FALSE)</f>
        <v>182</v>
      </c>
      <c r="F3234">
        <f>VLOOKUP(A3234,combine!A:R,13,FALSE)</f>
        <v>4.42</v>
      </c>
      <c r="G3234">
        <f>VLOOKUP(A3234,combine!A:R,14,FALSE)</f>
        <v>31.5</v>
      </c>
      <c r="H3234">
        <f>VLOOKUP(A3234,combine!A:R,16,FALSE)</f>
        <v>4.5</v>
      </c>
      <c r="I3234">
        <f>VLOOKUP(A3234,combine!A:R,17,FALSE)</f>
        <v>114</v>
      </c>
    </row>
    <row r="3235" spans="1:9" x14ac:dyDescent="0.2">
      <c r="A3235">
        <v>20140133</v>
      </c>
      <c r="B3235" t="s">
        <v>18</v>
      </c>
      <c r="C3235">
        <v>9.3357933579335697</v>
      </c>
      <c r="D3235">
        <f>VLOOKUP(A3235,combine!A:R,4,FALSE)</f>
        <v>69.5</v>
      </c>
      <c r="E3235">
        <f>VLOOKUP(A3235,combine!A:R,5,FALSE)</f>
        <v>190</v>
      </c>
      <c r="F3235">
        <f>VLOOKUP(A3235,combine!A:R,13,FALSE)</f>
        <v>4.4800000000000004</v>
      </c>
      <c r="G3235">
        <f>VLOOKUP(A3235,combine!A:R,14,FALSE)</f>
        <v>33</v>
      </c>
      <c r="H3235">
        <f>VLOOKUP(A3235,combine!A:R,16,FALSE)</f>
        <v>4.4000000000000004</v>
      </c>
      <c r="I3235">
        <f>VLOOKUP(A3235,combine!A:R,17,FALSE)</f>
        <v>120</v>
      </c>
    </row>
    <row r="3236" spans="1:9" x14ac:dyDescent="0.2">
      <c r="A3236">
        <v>20110146</v>
      </c>
      <c r="B3236" t="s">
        <v>207</v>
      </c>
      <c r="C3236">
        <v>15</v>
      </c>
      <c r="D3236">
        <f>VLOOKUP(A3236,combine!A:R,4,FALSE)</f>
        <v>71.5</v>
      </c>
      <c r="E3236">
        <f>VLOOKUP(A3236,combine!A:R,5,FALSE)</f>
        <v>208</v>
      </c>
      <c r="F3236">
        <f>VLOOKUP(A3236,combine!A:R,13,FALSE)</f>
        <v>4.5</v>
      </c>
      <c r="G3236">
        <f>VLOOKUP(A3236,combine!A:R,14,FALSE)</f>
        <v>31</v>
      </c>
      <c r="H3236">
        <f>VLOOKUP(A3236,combine!A:R,16,FALSE)</f>
        <v>0</v>
      </c>
      <c r="I3236">
        <f>VLOOKUP(A3236,combine!A:R,17,FALSE)</f>
        <v>110</v>
      </c>
    </row>
    <row r="3237" spans="1:9" x14ac:dyDescent="0.2">
      <c r="A3237">
        <v>20140158</v>
      </c>
      <c r="B3237" t="s">
        <v>42</v>
      </c>
      <c r="C3237">
        <v>0.33333333333333298</v>
      </c>
      <c r="D3237">
        <f>VLOOKUP(A3237,combine!A:R,4,FALSE)</f>
        <v>74.13</v>
      </c>
      <c r="E3237">
        <f>VLOOKUP(A3237,combine!A:R,5,FALSE)</f>
        <v>302</v>
      </c>
      <c r="F3237">
        <f>VLOOKUP(A3237,combine!A:R,13,FALSE)</f>
        <v>4.91</v>
      </c>
      <c r="G3237">
        <f>VLOOKUP(A3237,combine!A:R,14,FALSE)</f>
        <v>26.5</v>
      </c>
      <c r="H3237">
        <f>VLOOKUP(A3237,combine!A:R,16,FALSE)</f>
        <v>4.58</v>
      </c>
      <c r="I3237">
        <f>VLOOKUP(A3237,combine!A:R,17,FALSE)</f>
        <v>104</v>
      </c>
    </row>
    <row r="3238" spans="1:9" x14ac:dyDescent="0.2">
      <c r="A3238">
        <v>20140136</v>
      </c>
      <c r="B3238" t="s">
        <v>38</v>
      </c>
      <c r="C3238">
        <v>-0.72</v>
      </c>
      <c r="D3238">
        <f>VLOOKUP(A3238,combine!A:R,4,FALSE)</f>
        <v>78</v>
      </c>
      <c r="E3238">
        <f>VLOOKUP(A3238,combine!A:R,5,FALSE)</f>
        <v>252</v>
      </c>
      <c r="F3238">
        <f>VLOOKUP(A3238,combine!A:R,13,FALSE)</f>
        <v>4.58</v>
      </c>
      <c r="G3238">
        <f>VLOOKUP(A3238,combine!A:R,14,FALSE)</f>
        <v>36.5</v>
      </c>
      <c r="H3238">
        <f>VLOOKUP(A3238,combine!A:R,16,FALSE)</f>
        <v>4.4400000000000004</v>
      </c>
      <c r="I3238">
        <f>VLOOKUP(A3238,combine!A:R,17,FALSE)</f>
        <v>123</v>
      </c>
    </row>
    <row r="3239" spans="1:9" x14ac:dyDescent="0.2">
      <c r="A3239">
        <v>20090211</v>
      </c>
      <c r="B3239" t="s">
        <v>27</v>
      </c>
      <c r="D3239">
        <f>VLOOKUP(A3239,combine!A:R,4,FALSE)</f>
        <v>71.75</v>
      </c>
      <c r="E3239">
        <f>VLOOKUP(A3239,combine!A:R,5,FALSE)</f>
        <v>220</v>
      </c>
      <c r="F3239">
        <f>VLOOKUP(A3239,combine!A:R,13,FALSE)</f>
        <v>4.57</v>
      </c>
      <c r="G3239">
        <f>VLOOKUP(A3239,combine!A:R,14,FALSE)</f>
        <v>35</v>
      </c>
      <c r="H3239">
        <f>VLOOKUP(A3239,combine!A:R,16,FALSE)</f>
        <v>4.29</v>
      </c>
      <c r="I3239">
        <f>VLOOKUP(A3239,combine!A:R,17,FALSE)</f>
        <v>111</v>
      </c>
    </row>
    <row r="3240" spans="1:9" x14ac:dyDescent="0.2">
      <c r="A3240">
        <v>20130167</v>
      </c>
      <c r="B3240" t="s">
        <v>42</v>
      </c>
      <c r="C3240">
        <v>1.97196261682243</v>
      </c>
      <c r="D3240">
        <f>VLOOKUP(A3240,combine!A:R,4,FALSE)</f>
        <v>74.63</v>
      </c>
      <c r="E3240">
        <f>VLOOKUP(A3240,combine!A:R,5,FALSE)</f>
        <v>310</v>
      </c>
      <c r="F3240">
        <f>VLOOKUP(A3240,combine!A:R,13,FALSE)</f>
        <v>5.14</v>
      </c>
      <c r="G3240">
        <f>VLOOKUP(A3240,combine!A:R,14,FALSE)</f>
        <v>26.5</v>
      </c>
      <c r="H3240">
        <f>VLOOKUP(A3240,combine!A:R,16,FALSE)</f>
        <v>4.6399999999999997</v>
      </c>
      <c r="I3240">
        <f>VLOOKUP(A3240,combine!A:R,17,FALSE)</f>
        <v>104</v>
      </c>
    </row>
    <row r="3241" spans="1:9" x14ac:dyDescent="0.2">
      <c r="A3241">
        <v>20130135</v>
      </c>
      <c r="B3241" t="s">
        <v>34</v>
      </c>
      <c r="C3241">
        <v>0</v>
      </c>
      <c r="D3241">
        <f>VLOOKUP(A3241,combine!A:R,4,FALSE)</f>
        <v>70.5</v>
      </c>
      <c r="E3241">
        <f>VLOOKUP(A3241,combine!A:R,5,FALSE)</f>
        <v>199</v>
      </c>
      <c r="F3241">
        <f>VLOOKUP(A3241,combine!A:R,13,FALSE)</f>
        <v>4.43</v>
      </c>
      <c r="G3241">
        <f>VLOOKUP(A3241,combine!A:R,14,FALSE)</f>
        <v>36.5</v>
      </c>
      <c r="H3241">
        <f>VLOOKUP(A3241,combine!A:R,16,FALSE)</f>
        <v>4.22</v>
      </c>
      <c r="I3241">
        <f>VLOOKUP(A3241,combine!A:R,17,FALSE)</f>
        <v>123</v>
      </c>
    </row>
    <row r="3242" spans="1:9" x14ac:dyDescent="0.2">
      <c r="A3242">
        <v>20070209</v>
      </c>
      <c r="B3242" t="s">
        <v>50</v>
      </c>
      <c r="C3242">
        <v>0</v>
      </c>
      <c r="D3242">
        <f>VLOOKUP(A3242,combine!A:R,4,FALSE)</f>
        <v>77.25</v>
      </c>
      <c r="E3242">
        <f>VLOOKUP(A3242,combine!A:R,5,FALSE)</f>
        <v>308</v>
      </c>
      <c r="F3242">
        <f>VLOOKUP(A3242,combine!A:R,13,FALSE)</f>
        <v>5.34</v>
      </c>
      <c r="G3242">
        <f>VLOOKUP(A3242,combine!A:R,14,FALSE)</f>
        <v>27</v>
      </c>
      <c r="H3242">
        <f>VLOOKUP(A3242,combine!A:R,16,FALSE)</f>
        <v>4.6500000000000004</v>
      </c>
      <c r="I3242">
        <f>VLOOKUP(A3242,combine!A:R,17,FALSE)</f>
        <v>106</v>
      </c>
    </row>
    <row r="3243" spans="1:9" x14ac:dyDescent="0.2">
      <c r="A3243">
        <v>20130445</v>
      </c>
      <c r="B3243" t="s">
        <v>18</v>
      </c>
      <c r="C3243">
        <v>10.199999999999999</v>
      </c>
      <c r="D3243">
        <f>VLOOKUP(A3243,combine!A:R,4,FALSE)</f>
        <v>73.63</v>
      </c>
      <c r="E3243">
        <f>VLOOKUP(A3243,combine!A:R,5,FALSE)</f>
        <v>198</v>
      </c>
      <c r="F3243">
        <f>VLOOKUP(A3243,combine!A:R,13,FALSE)</f>
        <v>4.62</v>
      </c>
      <c r="G3243">
        <f>VLOOKUP(A3243,combine!A:R,14,FALSE)</f>
        <v>29</v>
      </c>
      <c r="H3243">
        <f>VLOOKUP(A3243,combine!A:R,16,FALSE)</f>
        <v>4.33</v>
      </c>
      <c r="I3243">
        <f>VLOOKUP(A3243,combine!A:R,17,FALSE)</f>
        <v>112</v>
      </c>
    </row>
    <row r="3244" spans="1:9" x14ac:dyDescent="0.2">
      <c r="A3244">
        <v>20090085</v>
      </c>
      <c r="B3244" t="s">
        <v>34</v>
      </c>
      <c r="C3244">
        <v>0</v>
      </c>
      <c r="D3244">
        <f>VLOOKUP(A3244,combine!A:R,4,FALSE)</f>
        <v>78</v>
      </c>
      <c r="E3244">
        <f>VLOOKUP(A3244,combine!A:R,5,FALSE)</f>
        <v>229</v>
      </c>
      <c r="F3244">
        <f>VLOOKUP(A3244,combine!A:R,13,FALSE)</f>
        <v>4.55</v>
      </c>
      <c r="G3244">
        <f>VLOOKUP(A3244,combine!A:R,14,FALSE)</f>
        <v>33.5</v>
      </c>
      <c r="H3244">
        <f>VLOOKUP(A3244,combine!A:R,16,FALSE)</f>
        <v>4.26</v>
      </c>
      <c r="I3244">
        <f>VLOOKUP(A3244,combine!A:R,17,FALSE)</f>
        <v>118</v>
      </c>
    </row>
    <row r="3245" spans="1:9" x14ac:dyDescent="0.2">
      <c r="A3245">
        <v>20120176</v>
      </c>
      <c r="B3245" t="s">
        <v>18</v>
      </c>
      <c r="C3245">
        <v>4.3703703703703702</v>
      </c>
      <c r="D3245">
        <f>VLOOKUP(A3245,combine!A:R,4,FALSE)</f>
        <v>70.25</v>
      </c>
      <c r="E3245">
        <f>VLOOKUP(A3245,combine!A:R,5,FALSE)</f>
        <v>188</v>
      </c>
      <c r="F3245">
        <f>VLOOKUP(A3245,combine!A:R,13,FALSE)</f>
        <v>4.5199999999999996</v>
      </c>
      <c r="G3245">
        <f>VLOOKUP(A3245,combine!A:R,14,FALSE)</f>
        <v>36</v>
      </c>
      <c r="H3245">
        <f>VLOOKUP(A3245,combine!A:R,16,FALSE)</f>
        <v>4.07</v>
      </c>
      <c r="I3245">
        <f>VLOOKUP(A3245,combine!A:R,17,FALSE)</f>
        <v>117</v>
      </c>
    </row>
    <row r="3246" spans="1:9" x14ac:dyDescent="0.2">
      <c r="A3246">
        <v>20130120</v>
      </c>
      <c r="B3246" t="s">
        <v>103</v>
      </c>
      <c r="C3246">
        <v>3.7829787234042498</v>
      </c>
      <c r="D3246">
        <f>VLOOKUP(A3246,combine!A:R,4,FALSE)</f>
        <v>73</v>
      </c>
      <c r="E3246">
        <f>VLOOKUP(A3246,combine!A:R,5,FALSE)</f>
        <v>243</v>
      </c>
      <c r="F3246">
        <f>VLOOKUP(A3246,combine!A:R,13,FALSE)</f>
        <v>4.78</v>
      </c>
      <c r="G3246">
        <f>VLOOKUP(A3246,combine!A:R,14,FALSE)</f>
        <v>0</v>
      </c>
      <c r="H3246">
        <f>VLOOKUP(A3246,combine!A:R,16,FALSE)</f>
        <v>0</v>
      </c>
      <c r="I3246">
        <f>VLOOKUP(A3246,combine!A:R,17,FALSE)</f>
        <v>119</v>
      </c>
    </row>
    <row r="3247" spans="1:9" x14ac:dyDescent="0.2">
      <c r="A3247">
        <v>20110433</v>
      </c>
      <c r="B3247" t="s">
        <v>49</v>
      </c>
      <c r="C3247">
        <v>0</v>
      </c>
      <c r="D3247">
        <f>VLOOKUP(A3247,combine!A:R,4,FALSE)</f>
        <v>71</v>
      </c>
      <c r="E3247">
        <f>VLOOKUP(A3247,combine!A:R,5,FALSE)</f>
        <v>229</v>
      </c>
      <c r="F3247">
        <f>VLOOKUP(A3247,combine!A:R,13,FALSE)</f>
        <v>4.7699999999999996</v>
      </c>
      <c r="G3247">
        <f>VLOOKUP(A3247,combine!A:R,14,FALSE)</f>
        <v>30</v>
      </c>
      <c r="H3247">
        <f>VLOOKUP(A3247,combine!A:R,16,FALSE)</f>
        <v>4.37</v>
      </c>
      <c r="I3247">
        <f>VLOOKUP(A3247,combine!A:R,17,FALSE)</f>
        <v>104</v>
      </c>
    </row>
    <row r="3248" spans="1:9" x14ac:dyDescent="0.2">
      <c r="A3248">
        <v>20140182</v>
      </c>
      <c r="B3248" t="s">
        <v>207</v>
      </c>
      <c r="C3248">
        <v>10.394366197183</v>
      </c>
      <c r="D3248">
        <f>VLOOKUP(A3248,combine!A:R,4,FALSE)</f>
        <v>71.63</v>
      </c>
      <c r="E3248">
        <f>VLOOKUP(A3248,combine!A:R,5,FALSE)</f>
        <v>213</v>
      </c>
      <c r="F3248">
        <f>VLOOKUP(A3248,combine!A:R,13,FALSE)</f>
        <v>4.59</v>
      </c>
      <c r="G3248">
        <f>VLOOKUP(A3248,combine!A:R,14,FALSE)</f>
        <v>35</v>
      </c>
      <c r="H3248">
        <f>VLOOKUP(A3248,combine!A:R,16,FALSE)</f>
        <v>4.13</v>
      </c>
      <c r="I3248">
        <f>VLOOKUP(A3248,combine!A:R,17,FALSE)</f>
        <v>116</v>
      </c>
    </row>
    <row r="3249" spans="1:9" x14ac:dyDescent="0.2">
      <c r="A3249">
        <v>20090001</v>
      </c>
      <c r="B3249" t="s">
        <v>104</v>
      </c>
      <c r="C3249">
        <v>0</v>
      </c>
      <c r="D3249">
        <f>VLOOKUP(A3249,combine!A:R,4,FALSE)</f>
        <v>74.25</v>
      </c>
      <c r="E3249">
        <f>VLOOKUP(A3249,combine!A:R,5,FALSE)</f>
        <v>225</v>
      </c>
      <c r="F3249">
        <f>VLOOKUP(A3249,combine!A:R,13,FALSE)</f>
        <v>4.8099999999999996</v>
      </c>
      <c r="G3249">
        <f>VLOOKUP(A3249,combine!A:R,14,FALSE)</f>
        <v>30.5</v>
      </c>
      <c r="H3249">
        <f>VLOOKUP(A3249,combine!A:R,16,FALSE)</f>
        <v>4.47</v>
      </c>
      <c r="I3249">
        <f>VLOOKUP(A3249,combine!A:R,17,FALSE)</f>
        <v>107</v>
      </c>
    </row>
    <row r="3250" spans="1:9" x14ac:dyDescent="0.2">
      <c r="A3250">
        <v>20120063</v>
      </c>
      <c r="B3250" t="s">
        <v>34</v>
      </c>
      <c r="C3250">
        <v>0</v>
      </c>
      <c r="D3250">
        <f>VLOOKUP(A3250,combine!A:R,4,FALSE)</f>
        <v>74.88</v>
      </c>
      <c r="E3250">
        <f>VLOOKUP(A3250,combine!A:R,5,FALSE)</f>
        <v>210</v>
      </c>
      <c r="F3250">
        <f>VLOOKUP(A3250,combine!A:R,13,FALSE)</f>
        <v>4.55</v>
      </c>
      <c r="G3250">
        <f>VLOOKUP(A3250,combine!A:R,14,FALSE)</f>
        <v>31</v>
      </c>
      <c r="H3250">
        <f>VLOOKUP(A3250,combine!A:R,16,FALSE)</f>
        <v>4.3600000000000003</v>
      </c>
      <c r="I3250">
        <f>VLOOKUP(A3250,combine!A:R,17,FALSE)</f>
        <v>121</v>
      </c>
    </row>
    <row r="3251" spans="1:9" x14ac:dyDescent="0.2">
      <c r="A3251">
        <v>20140103</v>
      </c>
      <c r="B3251" t="s">
        <v>49</v>
      </c>
      <c r="C3251">
        <v>0</v>
      </c>
      <c r="D3251">
        <f>VLOOKUP(A3251,combine!A:R,4,FALSE)</f>
        <v>68.25</v>
      </c>
      <c r="E3251">
        <f>VLOOKUP(A3251,combine!A:R,5,FALSE)</f>
        <v>206</v>
      </c>
      <c r="F3251">
        <f>VLOOKUP(A3251,combine!A:R,13,FALSE)</f>
        <v>4.58</v>
      </c>
      <c r="G3251">
        <f>VLOOKUP(A3251,combine!A:R,14,FALSE)</f>
        <v>31.5</v>
      </c>
      <c r="H3251">
        <f>VLOOKUP(A3251,combine!A:R,16,FALSE)</f>
        <v>4.26</v>
      </c>
      <c r="I3251">
        <f>VLOOKUP(A3251,combine!A:R,17,FALSE)</f>
        <v>116</v>
      </c>
    </row>
    <row r="3252" spans="1:9" x14ac:dyDescent="0.2">
      <c r="A3252">
        <v>20140197</v>
      </c>
      <c r="B3252" t="s">
        <v>18</v>
      </c>
      <c r="C3252">
        <v>5</v>
      </c>
      <c r="D3252">
        <f>VLOOKUP(A3252,combine!A:R,4,FALSE)</f>
        <v>71</v>
      </c>
      <c r="E3252">
        <f>VLOOKUP(A3252,combine!A:R,5,FALSE)</f>
        <v>194</v>
      </c>
      <c r="F3252">
        <f>VLOOKUP(A3252,combine!A:R,13,FALSE)</f>
        <v>4.5199999999999996</v>
      </c>
      <c r="G3252">
        <f>VLOOKUP(A3252,combine!A:R,14,FALSE)</f>
        <v>37</v>
      </c>
      <c r="H3252">
        <f>VLOOKUP(A3252,combine!A:R,16,FALSE)</f>
        <v>4.34</v>
      </c>
      <c r="I3252">
        <f>VLOOKUP(A3252,combine!A:R,17,FALSE)</f>
        <v>123</v>
      </c>
    </row>
    <row r="3253" spans="1:9" x14ac:dyDescent="0.2">
      <c r="A3253">
        <v>20120562</v>
      </c>
      <c r="B3253" t="s">
        <v>34</v>
      </c>
      <c r="C3253">
        <v>-12</v>
      </c>
      <c r="D3253">
        <f>VLOOKUP(A3253,combine!A:R,4,FALSE)</f>
        <v>73.75</v>
      </c>
      <c r="E3253">
        <f>VLOOKUP(A3253,combine!A:R,5,FALSE)</f>
        <v>217</v>
      </c>
      <c r="F3253">
        <f>VLOOKUP(A3253,combine!A:R,13,FALSE)</f>
        <v>4.62</v>
      </c>
      <c r="G3253">
        <f>VLOOKUP(A3253,combine!A:R,14,FALSE)</f>
        <v>36</v>
      </c>
      <c r="H3253">
        <f>VLOOKUP(A3253,combine!A:R,16,FALSE)</f>
        <v>4.28</v>
      </c>
      <c r="I3253">
        <f>VLOOKUP(A3253,combine!A:R,17,FALSE)</f>
        <v>123</v>
      </c>
    </row>
    <row r="3254" spans="1:9" x14ac:dyDescent="0.2">
      <c r="A3254">
        <v>20120604</v>
      </c>
      <c r="B3254" t="s">
        <v>22</v>
      </c>
      <c r="C3254">
        <v>8.0714285714285694</v>
      </c>
      <c r="D3254">
        <f>VLOOKUP(A3254,combine!A:R,4,FALSE)</f>
        <v>73.75</v>
      </c>
      <c r="E3254">
        <f>VLOOKUP(A3254,combine!A:R,5,FALSE)</f>
        <v>202</v>
      </c>
      <c r="F3254">
        <f>VLOOKUP(A3254,combine!A:R,13,FALSE)</f>
        <v>4.4800000000000004</v>
      </c>
      <c r="G3254">
        <f>VLOOKUP(A3254,combine!A:R,14,FALSE)</f>
        <v>30.5</v>
      </c>
      <c r="H3254">
        <f>VLOOKUP(A3254,combine!A:R,16,FALSE)</f>
        <v>4.29</v>
      </c>
      <c r="I3254">
        <f>VLOOKUP(A3254,combine!A:R,17,FALSE)</f>
        <v>122</v>
      </c>
    </row>
    <row r="3255" spans="1:9" x14ac:dyDescent="0.2">
      <c r="A3255">
        <v>20140085</v>
      </c>
      <c r="B3255" t="s">
        <v>42</v>
      </c>
      <c r="C3255">
        <v>0.72093023255813904</v>
      </c>
      <c r="D3255">
        <f>VLOOKUP(A3255,combine!A:R,4,FALSE)</f>
        <v>74.63</v>
      </c>
      <c r="E3255">
        <f>VLOOKUP(A3255,combine!A:R,5,FALSE)</f>
        <v>304</v>
      </c>
      <c r="F3255">
        <f>VLOOKUP(A3255,combine!A:R,13,FALSE)</f>
        <v>5.03</v>
      </c>
      <c r="G3255">
        <f>VLOOKUP(A3255,combine!A:R,14,FALSE)</f>
        <v>29</v>
      </c>
      <c r="H3255">
        <f>VLOOKUP(A3255,combine!A:R,16,FALSE)</f>
        <v>4.76</v>
      </c>
      <c r="I3255">
        <f>VLOOKUP(A3255,combine!A:R,17,FALSE)</f>
        <v>111</v>
      </c>
    </row>
    <row r="3256" spans="1:9" x14ac:dyDescent="0.2">
      <c r="A3256">
        <v>20140121</v>
      </c>
      <c r="B3256" t="s">
        <v>103</v>
      </c>
      <c r="C3256">
        <v>6.6538461538461497</v>
      </c>
      <c r="D3256">
        <f>VLOOKUP(A3256,combine!A:R,4,FALSE)</f>
        <v>72.75</v>
      </c>
      <c r="E3256">
        <f>VLOOKUP(A3256,combine!A:R,5,FALSE)</f>
        <v>250</v>
      </c>
      <c r="F3256">
        <f>VLOOKUP(A3256,combine!A:R,13,FALSE)</f>
        <v>4.76</v>
      </c>
      <c r="G3256">
        <f>VLOOKUP(A3256,combine!A:R,14,FALSE)</f>
        <v>37.5</v>
      </c>
      <c r="H3256">
        <f>VLOOKUP(A3256,combine!A:R,16,FALSE)</f>
        <v>4.3</v>
      </c>
      <c r="I3256">
        <f>VLOOKUP(A3256,combine!A:R,17,FALSE)</f>
        <v>122</v>
      </c>
    </row>
    <row r="3257" spans="1:9" x14ac:dyDescent="0.2">
      <c r="A3257">
        <v>20120617</v>
      </c>
      <c r="B3257" t="s">
        <v>1650</v>
      </c>
      <c r="C3257">
        <v>0.83333333333333304</v>
      </c>
      <c r="D3257">
        <f>VLOOKUP(A3257,combine!A:R,4,FALSE)</f>
        <v>76.75</v>
      </c>
      <c r="E3257">
        <f>VLOOKUP(A3257,combine!A:R,5,FALSE)</f>
        <v>313</v>
      </c>
      <c r="F3257">
        <f>VLOOKUP(A3257,combine!A:R,13,FALSE)</f>
        <v>5.45</v>
      </c>
      <c r="G3257">
        <f>VLOOKUP(A3257,combine!A:R,14,FALSE)</f>
        <v>0</v>
      </c>
      <c r="H3257">
        <f>VLOOKUP(A3257,combine!A:R,16,FALSE)</f>
        <v>4.78</v>
      </c>
      <c r="I3257">
        <f>VLOOKUP(A3257,combine!A:R,17,FALSE)</f>
        <v>0</v>
      </c>
    </row>
    <row r="3258" spans="1:9" x14ac:dyDescent="0.2">
      <c r="A3258">
        <v>20120030</v>
      </c>
      <c r="B3258" t="s">
        <v>34</v>
      </c>
      <c r="C3258">
        <v>0</v>
      </c>
      <c r="D3258">
        <f>VLOOKUP(A3258,combine!A:R,4,FALSE)</f>
        <v>72.25</v>
      </c>
      <c r="E3258">
        <f>VLOOKUP(A3258,combine!A:R,5,FALSE)</f>
        <v>190</v>
      </c>
      <c r="F3258">
        <f>VLOOKUP(A3258,combine!A:R,13,FALSE)</f>
        <v>4.37</v>
      </c>
      <c r="G3258">
        <f>VLOOKUP(A3258,combine!A:R,14,FALSE)</f>
        <v>38.5</v>
      </c>
      <c r="H3258">
        <f>VLOOKUP(A3258,combine!A:R,16,FALSE)</f>
        <v>0</v>
      </c>
      <c r="I3258">
        <f>VLOOKUP(A3258,combine!A:R,17,FALSE)</f>
        <v>124</v>
      </c>
    </row>
    <row r="3259" spans="1:9" x14ac:dyDescent="0.2">
      <c r="A3259">
        <v>20110206</v>
      </c>
      <c r="B3259" t="s">
        <v>18</v>
      </c>
      <c r="C3259">
        <v>9.75</v>
      </c>
      <c r="D3259">
        <f>VLOOKUP(A3259,combine!A:R,4,FALSE)</f>
        <v>70.5</v>
      </c>
      <c r="E3259">
        <f>VLOOKUP(A3259,combine!A:R,5,FALSE)</f>
        <v>180</v>
      </c>
      <c r="F3259">
        <f>VLOOKUP(A3259,combine!A:R,13,FALSE)</f>
        <v>4.45</v>
      </c>
      <c r="G3259">
        <f>VLOOKUP(A3259,combine!A:R,14,FALSE)</f>
        <v>33</v>
      </c>
      <c r="H3259">
        <f>VLOOKUP(A3259,combine!A:R,16,FALSE)</f>
        <v>4.2</v>
      </c>
      <c r="I3259">
        <f>VLOOKUP(A3259,combine!A:R,17,FALSE)</f>
        <v>114</v>
      </c>
    </row>
    <row r="3260" spans="1:9" x14ac:dyDescent="0.2">
      <c r="A3260">
        <v>20140554</v>
      </c>
      <c r="B3260" t="s">
        <v>103</v>
      </c>
      <c r="C3260">
        <v>-9</v>
      </c>
      <c r="D3260">
        <f>VLOOKUP(A3260,combine!A:R,4,FALSE)</f>
        <v>78</v>
      </c>
      <c r="E3260">
        <f>VLOOKUP(A3260,combine!A:R,5,FALSE)</f>
        <v>257</v>
      </c>
      <c r="F3260">
        <f>VLOOKUP(A3260,combine!A:R,13,FALSE)</f>
        <v>4.6900000000000004</v>
      </c>
      <c r="G3260">
        <f>VLOOKUP(A3260,combine!A:R,14,FALSE)</f>
        <v>38.5</v>
      </c>
      <c r="H3260">
        <f>VLOOKUP(A3260,combine!A:R,16,FALSE)</f>
        <v>0</v>
      </c>
      <c r="I3260">
        <f>VLOOKUP(A3260,combine!A:R,17,FALSE)</f>
        <v>116</v>
      </c>
    </row>
    <row r="3261" spans="1:9" x14ac:dyDescent="0.2">
      <c r="A3261">
        <v>20130843</v>
      </c>
      <c r="B3261" t="s">
        <v>34</v>
      </c>
      <c r="D3261">
        <f>VLOOKUP(A3261,combine!A:R,4,FALSE)</f>
        <v>74.88</v>
      </c>
      <c r="E3261">
        <f>VLOOKUP(A3261,combine!A:R,5,FALSE)</f>
        <v>231</v>
      </c>
      <c r="F3261">
        <f>VLOOKUP(A3261,combine!A:R,13,FALSE)</f>
        <v>4.46</v>
      </c>
      <c r="G3261">
        <f>VLOOKUP(A3261,combine!A:R,14,FALSE)</f>
        <v>38.5</v>
      </c>
      <c r="H3261">
        <f>VLOOKUP(A3261,combine!A:R,16,FALSE)</f>
        <v>4.33</v>
      </c>
      <c r="I3261">
        <f>VLOOKUP(A3261,combine!A:R,17,FALSE)</f>
        <v>129</v>
      </c>
    </row>
    <row r="3262" spans="1:9" x14ac:dyDescent="0.2">
      <c r="A3262">
        <v>20110012</v>
      </c>
      <c r="B3262" t="s">
        <v>104</v>
      </c>
      <c r="C3262">
        <v>0</v>
      </c>
      <c r="D3262">
        <f>VLOOKUP(A3262,combine!A:R,4,FALSE)</f>
        <v>74</v>
      </c>
      <c r="E3262">
        <f>VLOOKUP(A3262,combine!A:R,5,FALSE)</f>
        <v>229</v>
      </c>
      <c r="F3262">
        <f>VLOOKUP(A3262,combine!A:R,13,FALSE)</f>
        <v>4.63</v>
      </c>
      <c r="G3262">
        <f>VLOOKUP(A3262,combine!A:R,14,FALSE)</f>
        <v>34</v>
      </c>
      <c r="H3262">
        <f>VLOOKUP(A3262,combine!A:R,16,FALSE)</f>
        <v>4.09</v>
      </c>
      <c r="I3262">
        <f>VLOOKUP(A3262,combine!A:R,17,FALSE)</f>
        <v>116</v>
      </c>
    </row>
    <row r="3263" spans="1:9" x14ac:dyDescent="0.2">
      <c r="A3263">
        <v>20100193</v>
      </c>
      <c r="B3263" t="s">
        <v>49</v>
      </c>
      <c r="C3263">
        <v>0</v>
      </c>
      <c r="D3263">
        <f>VLOOKUP(A3263,combine!A:R,4,FALSE)</f>
        <v>74.13</v>
      </c>
      <c r="E3263">
        <f>VLOOKUP(A3263,combine!A:R,5,FALSE)</f>
        <v>218</v>
      </c>
      <c r="F3263">
        <f>VLOOKUP(A3263,combine!A:R,13,FALSE)</f>
        <v>4.5</v>
      </c>
      <c r="G3263">
        <f>VLOOKUP(A3263,combine!A:R,14,FALSE)</f>
        <v>36</v>
      </c>
      <c r="H3263">
        <f>VLOOKUP(A3263,combine!A:R,16,FALSE)</f>
        <v>4.2300000000000004</v>
      </c>
      <c r="I3263">
        <f>VLOOKUP(A3263,combine!A:R,17,FALSE)</f>
        <v>119</v>
      </c>
    </row>
    <row r="3264" spans="1:9" x14ac:dyDescent="0.2">
      <c r="A3264">
        <v>20050439</v>
      </c>
      <c r="B3264" t="s">
        <v>18</v>
      </c>
      <c r="C3264">
        <v>10.5</v>
      </c>
      <c r="D3264">
        <f>VLOOKUP(A3264,combine!A:R,4,FALSE)</f>
        <v>75.5</v>
      </c>
      <c r="E3264">
        <f>VLOOKUP(A3264,combine!A:R,5,FALSE)</f>
        <v>221</v>
      </c>
      <c r="F3264">
        <f>VLOOKUP(A3264,combine!A:R,13,FALSE)</f>
        <v>4.67</v>
      </c>
      <c r="G3264">
        <f>VLOOKUP(A3264,combine!A:R,14,FALSE)</f>
        <v>36.5</v>
      </c>
      <c r="H3264">
        <f>VLOOKUP(A3264,combine!A:R,16,FALSE)</f>
        <v>4.24</v>
      </c>
      <c r="I3264">
        <f>VLOOKUP(A3264,combine!A:R,17,FALSE)</f>
        <v>120</v>
      </c>
    </row>
    <row r="3265" spans="1:9" x14ac:dyDescent="0.2">
      <c r="A3265">
        <v>20120025</v>
      </c>
      <c r="B3265" t="s">
        <v>103</v>
      </c>
      <c r="C3265">
        <v>2.6543999999999999</v>
      </c>
      <c r="D3265">
        <f>VLOOKUP(A3265,combine!A:R,4,FALSE)</f>
        <v>74.25</v>
      </c>
      <c r="E3265">
        <f>VLOOKUP(A3265,combine!A:R,5,FALSE)</f>
        <v>265</v>
      </c>
      <c r="F3265">
        <f>VLOOKUP(A3265,combine!A:R,13,FALSE)</f>
        <v>4.62</v>
      </c>
      <c r="G3265">
        <f>VLOOKUP(A3265,combine!A:R,14,FALSE)</f>
        <v>32</v>
      </c>
      <c r="H3265">
        <f>VLOOKUP(A3265,combine!A:R,16,FALSE)</f>
        <v>0</v>
      </c>
      <c r="I3265">
        <f>VLOOKUP(A3265,combine!A:R,17,FALSE)</f>
        <v>0</v>
      </c>
    </row>
    <row r="3266" spans="1:9" x14ac:dyDescent="0.2">
      <c r="A3266">
        <v>20070033</v>
      </c>
      <c r="B3266" t="s">
        <v>1650</v>
      </c>
      <c r="C3266">
        <v>1.28859060402684</v>
      </c>
      <c r="D3266">
        <f>VLOOKUP(A3266,combine!A:R,4,FALSE)</f>
        <v>77.75</v>
      </c>
      <c r="E3266">
        <f>VLOOKUP(A3266,combine!A:R,5,FALSE)</f>
        <v>324</v>
      </c>
      <c r="F3266">
        <f>VLOOKUP(A3266,combine!A:R,13,FALSE)</f>
        <v>5.1100000000000003</v>
      </c>
      <c r="G3266">
        <f>VLOOKUP(A3266,combine!A:R,14,FALSE)</f>
        <v>27.5</v>
      </c>
      <c r="H3266">
        <f>VLOOKUP(A3266,combine!A:R,16,FALSE)</f>
        <v>0</v>
      </c>
      <c r="I3266">
        <f>VLOOKUP(A3266,combine!A:R,17,FALSE)</f>
        <v>107</v>
      </c>
    </row>
    <row r="3267" spans="1:9" x14ac:dyDescent="0.2">
      <c r="A3267">
        <v>20130083</v>
      </c>
      <c r="B3267" t="s">
        <v>18</v>
      </c>
      <c r="C3267">
        <v>8.2877604166666607</v>
      </c>
      <c r="D3267">
        <f>VLOOKUP(A3267,combine!A:R,4,FALSE)</f>
        <v>71.13</v>
      </c>
      <c r="E3267">
        <f>VLOOKUP(A3267,combine!A:R,5,FALSE)</f>
        <v>191</v>
      </c>
      <c r="F3267">
        <f>VLOOKUP(A3267,combine!A:R,13,FALSE)</f>
        <v>4.5599999999999996</v>
      </c>
      <c r="G3267">
        <f>VLOOKUP(A3267,combine!A:R,14,FALSE)</f>
        <v>32.5</v>
      </c>
      <c r="H3267">
        <f>VLOOKUP(A3267,combine!A:R,16,FALSE)</f>
        <v>4.0599999999999996</v>
      </c>
      <c r="I3267">
        <f>VLOOKUP(A3267,combine!A:R,17,FALSE)</f>
        <v>116</v>
      </c>
    </row>
    <row r="3268" spans="1:9" x14ac:dyDescent="0.2">
      <c r="A3268">
        <v>20130009</v>
      </c>
      <c r="B3268" t="s">
        <v>18</v>
      </c>
      <c r="C3268">
        <v>17.857142857142801</v>
      </c>
      <c r="D3268">
        <f>VLOOKUP(A3268,combine!A:R,4,FALSE)</f>
        <v>71.88</v>
      </c>
      <c r="E3268">
        <f>VLOOKUP(A3268,combine!A:R,5,FALSE)</f>
        <v>201</v>
      </c>
      <c r="F3268">
        <f>VLOOKUP(A3268,combine!A:R,13,FALSE)</f>
        <v>4.37</v>
      </c>
      <c r="G3268">
        <f>VLOOKUP(A3268,combine!A:R,14,FALSE)</f>
        <v>36</v>
      </c>
      <c r="H3268">
        <f>VLOOKUP(A3268,combine!A:R,16,FALSE)</f>
        <v>4.32</v>
      </c>
      <c r="I3268">
        <f>VLOOKUP(A3268,combine!A:R,17,FALSE)</f>
        <v>122</v>
      </c>
    </row>
    <row r="3269" spans="1:9" x14ac:dyDescent="0.2">
      <c r="A3269">
        <v>20130061</v>
      </c>
      <c r="B3269" t="s">
        <v>49</v>
      </c>
      <c r="C3269">
        <v>0</v>
      </c>
      <c r="D3269">
        <f>VLOOKUP(A3269,combine!A:R,4,FALSE)</f>
        <v>73</v>
      </c>
      <c r="E3269">
        <f>VLOOKUP(A3269,combine!A:R,5,FALSE)</f>
        <v>220</v>
      </c>
      <c r="F3269">
        <f>VLOOKUP(A3269,combine!A:R,13,FALSE)</f>
        <v>4.55</v>
      </c>
      <c r="G3269">
        <f>VLOOKUP(A3269,combine!A:R,14,FALSE)</f>
        <v>0</v>
      </c>
      <c r="H3269">
        <f>VLOOKUP(A3269,combine!A:R,16,FALSE)</f>
        <v>0</v>
      </c>
      <c r="I3269">
        <f>VLOOKUP(A3269,combine!A:R,17,FALSE)</f>
        <v>0</v>
      </c>
    </row>
    <row r="3270" spans="1:9" x14ac:dyDescent="0.2">
      <c r="A3270">
        <v>20140219</v>
      </c>
      <c r="B3270" t="s">
        <v>18</v>
      </c>
      <c r="C3270">
        <v>8.1996805111821001</v>
      </c>
      <c r="D3270">
        <f>VLOOKUP(A3270,combine!A:R,4,FALSE)</f>
        <v>71.63</v>
      </c>
      <c r="E3270">
        <f>VLOOKUP(A3270,combine!A:R,5,FALSE)</f>
        <v>206</v>
      </c>
      <c r="F3270">
        <f>VLOOKUP(A3270,combine!A:R,13,FALSE)</f>
        <v>4.49</v>
      </c>
      <c r="G3270">
        <f>VLOOKUP(A3270,combine!A:R,14,FALSE)</f>
        <v>0</v>
      </c>
      <c r="H3270">
        <f>VLOOKUP(A3270,combine!A:R,16,FALSE)</f>
        <v>0</v>
      </c>
      <c r="I3270">
        <f>VLOOKUP(A3270,combine!A:R,17,FALSE)</f>
        <v>0</v>
      </c>
    </row>
    <row r="3271" spans="1:9" x14ac:dyDescent="0.2">
      <c r="A3271">
        <v>20090009</v>
      </c>
      <c r="B3271" t="s">
        <v>42</v>
      </c>
      <c r="C3271">
        <v>-0.98412698412698396</v>
      </c>
      <c r="D3271">
        <f>VLOOKUP(A3271,combine!A:R,4,FALSE)</f>
        <v>73.5</v>
      </c>
      <c r="E3271">
        <f>VLOOKUP(A3271,combine!A:R,5,FALSE)</f>
        <v>337</v>
      </c>
      <c r="F3271">
        <f>VLOOKUP(A3271,combine!A:R,13,FALSE)</f>
        <v>5.12</v>
      </c>
      <c r="G3271">
        <f>VLOOKUP(A3271,combine!A:R,14,FALSE)</f>
        <v>32</v>
      </c>
      <c r="H3271">
        <f>VLOOKUP(A3271,combine!A:R,16,FALSE)</f>
        <v>4.6900000000000004</v>
      </c>
      <c r="I3271">
        <f>VLOOKUP(A3271,combine!A:R,17,FALSE)</f>
        <v>103</v>
      </c>
    </row>
    <row r="3272" spans="1:9" x14ac:dyDescent="0.2">
      <c r="A3272">
        <v>20100230</v>
      </c>
      <c r="B3272" t="s">
        <v>1650</v>
      </c>
      <c r="C3272">
        <v>1.02479338842975</v>
      </c>
      <c r="D3272">
        <f>VLOOKUP(A3272,combine!A:R,4,FALSE)</f>
        <v>74.88</v>
      </c>
      <c r="E3272">
        <f>VLOOKUP(A3272,combine!A:R,5,FALSE)</f>
        <v>290</v>
      </c>
      <c r="F3272">
        <f>VLOOKUP(A3272,combine!A:R,13,FALSE)</f>
        <v>4.83</v>
      </c>
      <c r="G3272">
        <f>VLOOKUP(A3272,combine!A:R,14,FALSE)</f>
        <v>33</v>
      </c>
      <c r="H3272">
        <f>VLOOKUP(A3272,combine!A:R,16,FALSE)</f>
        <v>4.7699999999999996</v>
      </c>
      <c r="I3272">
        <f>VLOOKUP(A3272,combine!A:R,17,FALSE)</f>
        <v>116</v>
      </c>
    </row>
    <row r="3273" spans="1:9" x14ac:dyDescent="0.2">
      <c r="A3273">
        <v>20140053</v>
      </c>
      <c r="B3273" t="s">
        <v>34</v>
      </c>
      <c r="C3273">
        <v>2</v>
      </c>
      <c r="D3273">
        <f>VLOOKUP(A3273,combine!A:R,4,FALSE)</f>
        <v>72.88</v>
      </c>
      <c r="E3273">
        <f>VLOOKUP(A3273,combine!A:R,5,FALSE)</f>
        <v>212</v>
      </c>
      <c r="F3273">
        <f>VLOOKUP(A3273,combine!A:R,13,FALSE)</f>
        <v>4.5599999999999996</v>
      </c>
      <c r="G3273">
        <f>VLOOKUP(A3273,combine!A:R,14,FALSE)</f>
        <v>39.5</v>
      </c>
      <c r="H3273">
        <f>VLOOKUP(A3273,combine!A:R,16,FALSE)</f>
        <v>4.3</v>
      </c>
      <c r="I3273">
        <f>VLOOKUP(A3273,combine!A:R,17,FALSE)</f>
        <v>123</v>
      </c>
    </row>
    <row r="3274" spans="1:9" x14ac:dyDescent="0.2">
      <c r="A3274">
        <v>20140247</v>
      </c>
      <c r="B3274" t="s">
        <v>207</v>
      </c>
      <c r="C3274">
        <v>10.6</v>
      </c>
      <c r="D3274">
        <f>VLOOKUP(A3274,combine!A:R,4,FALSE)</f>
        <v>74.75</v>
      </c>
      <c r="E3274">
        <f>VLOOKUP(A3274,combine!A:R,5,FALSE)</f>
        <v>190</v>
      </c>
      <c r="F3274">
        <f>VLOOKUP(A3274,combine!A:R,13,FALSE)</f>
        <v>4.5199999999999996</v>
      </c>
      <c r="G3274">
        <f>VLOOKUP(A3274,combine!A:R,14,FALSE)</f>
        <v>33.5</v>
      </c>
      <c r="H3274">
        <f>VLOOKUP(A3274,combine!A:R,16,FALSE)</f>
        <v>4.24</v>
      </c>
      <c r="I3274">
        <f>VLOOKUP(A3274,combine!A:R,17,FALSE)</f>
        <v>116</v>
      </c>
    </row>
    <row r="3275" spans="1:9" x14ac:dyDescent="0.2">
      <c r="A3275">
        <v>20120249</v>
      </c>
      <c r="B3275" t="s">
        <v>42</v>
      </c>
      <c r="C3275">
        <v>0.36363636363636298</v>
      </c>
      <c r="D3275">
        <f>VLOOKUP(A3275,combine!A:R,4,FALSE)</f>
        <v>76.13</v>
      </c>
      <c r="E3275">
        <f>VLOOKUP(A3275,combine!A:R,5,FALSE)</f>
        <v>302</v>
      </c>
      <c r="F3275">
        <f>VLOOKUP(A3275,combine!A:R,13,FALSE)</f>
        <v>5.12</v>
      </c>
      <c r="G3275">
        <f>VLOOKUP(A3275,combine!A:R,14,FALSE)</f>
        <v>26</v>
      </c>
      <c r="H3275">
        <f>VLOOKUP(A3275,combine!A:R,16,FALSE)</f>
        <v>0</v>
      </c>
      <c r="I3275">
        <f>VLOOKUP(A3275,combine!A:R,17,FALSE)</f>
        <v>102</v>
      </c>
    </row>
    <row r="3276" spans="1:9" x14ac:dyDescent="0.2">
      <c r="A3276">
        <v>20090125</v>
      </c>
      <c r="B3276" t="s">
        <v>77</v>
      </c>
      <c r="C3276">
        <v>0.9375</v>
      </c>
      <c r="D3276">
        <f>VLOOKUP(A3276,combine!A:R,4,FALSE)</f>
        <v>74.38</v>
      </c>
      <c r="E3276">
        <f>VLOOKUP(A3276,combine!A:R,5,FALSE)</f>
        <v>266</v>
      </c>
      <c r="F3276">
        <f>VLOOKUP(A3276,combine!A:R,13,FALSE)</f>
        <v>4.53</v>
      </c>
      <c r="G3276">
        <f>VLOOKUP(A3276,combine!A:R,14,FALSE)</f>
        <v>35</v>
      </c>
      <c r="H3276">
        <f>VLOOKUP(A3276,combine!A:R,16,FALSE)</f>
        <v>4.43</v>
      </c>
      <c r="I3276">
        <f>VLOOKUP(A3276,combine!A:R,17,FALSE)</f>
        <v>120</v>
      </c>
    </row>
    <row r="3277" spans="1:9" x14ac:dyDescent="0.2">
      <c r="A3277">
        <v>20110058</v>
      </c>
      <c r="B3277" t="s">
        <v>34</v>
      </c>
      <c r="C3277">
        <v>0</v>
      </c>
      <c r="D3277">
        <f>VLOOKUP(A3277,combine!A:R,4,FALSE)</f>
        <v>72.88</v>
      </c>
      <c r="E3277">
        <f>VLOOKUP(A3277,combine!A:R,5,FALSE)</f>
        <v>204</v>
      </c>
      <c r="F3277">
        <f>VLOOKUP(A3277,combine!A:R,13,FALSE)</f>
        <v>4.41</v>
      </c>
      <c r="G3277">
        <f>VLOOKUP(A3277,combine!A:R,14,FALSE)</f>
        <v>41</v>
      </c>
      <c r="H3277">
        <f>VLOOKUP(A3277,combine!A:R,16,FALSE)</f>
        <v>4.13</v>
      </c>
      <c r="I3277">
        <f>VLOOKUP(A3277,combine!A:R,17,FALSE)</f>
        <v>126</v>
      </c>
    </row>
    <row r="3278" spans="1:9" x14ac:dyDescent="0.2">
      <c r="A3278">
        <v>20140566</v>
      </c>
      <c r="B3278" t="s">
        <v>58</v>
      </c>
      <c r="D3278">
        <f>VLOOKUP(A3278,combine!A:R,4,FALSE)</f>
        <v>76.5</v>
      </c>
      <c r="E3278">
        <f>VLOOKUP(A3278,combine!A:R,5,FALSE)</f>
        <v>235</v>
      </c>
      <c r="F3278">
        <f>VLOOKUP(A3278,combine!A:R,13,FALSE)</f>
        <v>4.7699999999999996</v>
      </c>
      <c r="G3278">
        <f>VLOOKUP(A3278,combine!A:R,14,FALSE)</f>
        <v>32.5</v>
      </c>
      <c r="H3278">
        <f>VLOOKUP(A3278,combine!A:R,16,FALSE)</f>
        <v>0</v>
      </c>
      <c r="I3278">
        <f>VLOOKUP(A3278,combine!A:R,17,FALSE)</f>
        <v>0</v>
      </c>
    </row>
    <row r="3279" spans="1:9" x14ac:dyDescent="0.2">
      <c r="A3279">
        <v>20130027</v>
      </c>
      <c r="B3279" t="s">
        <v>34</v>
      </c>
      <c r="C3279">
        <v>0</v>
      </c>
      <c r="D3279">
        <f>VLOOKUP(A3279,combine!A:R,4,FALSE)</f>
        <v>73</v>
      </c>
      <c r="E3279">
        <f>VLOOKUP(A3279,combine!A:R,5,FALSE)</f>
        <v>214</v>
      </c>
      <c r="F3279">
        <f>VLOOKUP(A3279,combine!A:R,13,FALSE)</f>
        <v>4.57</v>
      </c>
      <c r="G3279">
        <f>VLOOKUP(A3279,combine!A:R,14,FALSE)</f>
        <v>36</v>
      </c>
      <c r="H3279">
        <f>VLOOKUP(A3279,combine!A:R,16,FALSE)</f>
        <v>4.5</v>
      </c>
      <c r="I3279">
        <f>VLOOKUP(A3279,combine!A:R,17,FALSE)</f>
        <v>115</v>
      </c>
    </row>
    <row r="3280" spans="1:9" x14ac:dyDescent="0.2">
      <c r="A3280">
        <v>20130136</v>
      </c>
      <c r="B3280" t="s">
        <v>207</v>
      </c>
      <c r="C3280">
        <v>9.6666666666666607</v>
      </c>
      <c r="D3280">
        <f>VLOOKUP(A3280,combine!A:R,4,FALSE)</f>
        <v>71</v>
      </c>
      <c r="E3280">
        <f>VLOOKUP(A3280,combine!A:R,5,FALSE)</f>
        <v>209</v>
      </c>
      <c r="F3280">
        <f>VLOOKUP(A3280,combine!A:R,13,FALSE)</f>
        <v>4.4400000000000004</v>
      </c>
      <c r="G3280">
        <f>VLOOKUP(A3280,combine!A:R,14,FALSE)</f>
        <v>39</v>
      </c>
      <c r="H3280">
        <f>VLOOKUP(A3280,combine!A:R,16,FALSE)</f>
        <v>4.07</v>
      </c>
      <c r="I3280">
        <f>VLOOKUP(A3280,combine!A:R,17,FALSE)</f>
        <v>134</v>
      </c>
    </row>
    <row r="3281" spans="1:9" x14ac:dyDescent="0.2">
      <c r="A3281">
        <v>20130248</v>
      </c>
      <c r="B3281" t="s">
        <v>207</v>
      </c>
      <c r="C3281">
        <v>6.1458333333333304</v>
      </c>
      <c r="D3281">
        <f>VLOOKUP(A3281,combine!A:R,4,FALSE)</f>
        <v>71.63</v>
      </c>
      <c r="E3281">
        <f>VLOOKUP(A3281,combine!A:R,5,FALSE)</f>
        <v>221</v>
      </c>
      <c r="F3281">
        <f>VLOOKUP(A3281,combine!A:R,13,FALSE)</f>
        <v>4.6900000000000004</v>
      </c>
      <c r="G3281">
        <f>VLOOKUP(A3281,combine!A:R,14,FALSE)</f>
        <v>30.5</v>
      </c>
      <c r="H3281">
        <f>VLOOKUP(A3281,combine!A:R,16,FALSE)</f>
        <v>0</v>
      </c>
      <c r="I3281">
        <f>VLOOKUP(A3281,combine!A:R,17,FALSE)</f>
        <v>111</v>
      </c>
    </row>
    <row r="3282" spans="1:9" x14ac:dyDescent="0.2">
      <c r="A3282">
        <v>20140054</v>
      </c>
      <c r="B3282" t="s">
        <v>49</v>
      </c>
      <c r="C3282">
        <v>0</v>
      </c>
      <c r="D3282">
        <f>VLOOKUP(A3282,combine!A:R,4,FALSE)</f>
        <v>69.5</v>
      </c>
      <c r="E3282">
        <f>VLOOKUP(A3282,combine!A:R,5,FALSE)</f>
        <v>209</v>
      </c>
      <c r="F3282">
        <f>VLOOKUP(A3282,combine!A:R,13,FALSE)</f>
        <v>4.49</v>
      </c>
      <c r="G3282">
        <f>VLOOKUP(A3282,combine!A:R,14,FALSE)</f>
        <v>35.5</v>
      </c>
      <c r="H3282">
        <f>VLOOKUP(A3282,combine!A:R,16,FALSE)</f>
        <v>4</v>
      </c>
      <c r="I3282">
        <f>VLOOKUP(A3282,combine!A:R,17,FALSE)</f>
        <v>125</v>
      </c>
    </row>
    <row r="3283" spans="1:9" x14ac:dyDescent="0.2">
      <c r="A3283">
        <v>20110066</v>
      </c>
      <c r="B3283" t="s">
        <v>103</v>
      </c>
      <c r="C3283">
        <v>2.9090909090908998</v>
      </c>
      <c r="D3283">
        <f>VLOOKUP(A3283,combine!A:R,4,FALSE)</f>
        <v>73.38</v>
      </c>
      <c r="E3283">
        <f>VLOOKUP(A3283,combine!A:R,5,FALSE)</f>
        <v>248</v>
      </c>
      <c r="F3283">
        <f>VLOOKUP(A3283,combine!A:R,13,FALSE)</f>
        <v>4.4000000000000004</v>
      </c>
      <c r="G3283">
        <f>VLOOKUP(A3283,combine!A:R,14,FALSE)</f>
        <v>42</v>
      </c>
      <c r="H3283">
        <f>VLOOKUP(A3283,combine!A:R,16,FALSE)</f>
        <v>4.38</v>
      </c>
      <c r="I3283">
        <f>VLOOKUP(A3283,combine!A:R,17,FALSE)</f>
        <v>128</v>
      </c>
    </row>
    <row r="3284" spans="1:9" x14ac:dyDescent="0.2">
      <c r="A3284">
        <v>20110008</v>
      </c>
      <c r="B3284" t="s">
        <v>104</v>
      </c>
      <c r="D3284">
        <f>VLOOKUP(A3284,combine!A:R,4,FALSE)</f>
        <v>74.5</v>
      </c>
      <c r="E3284">
        <f>VLOOKUP(A3284,combine!A:R,5,FALSE)</f>
        <v>231</v>
      </c>
      <c r="F3284">
        <f>VLOOKUP(A3284,combine!A:R,13,FALSE)</f>
        <v>4.51</v>
      </c>
      <c r="G3284">
        <f>VLOOKUP(A3284,combine!A:R,14,FALSE)</f>
        <v>35</v>
      </c>
      <c r="H3284">
        <f>VLOOKUP(A3284,combine!A:R,16,FALSE)</f>
        <v>4.12</v>
      </c>
      <c r="I3284">
        <f>VLOOKUP(A3284,combine!A:R,17,FALSE)</f>
        <v>115</v>
      </c>
    </row>
    <row r="3285" spans="1:9" x14ac:dyDescent="0.2">
      <c r="A3285">
        <v>20120180</v>
      </c>
      <c r="B3285" t="s">
        <v>207</v>
      </c>
      <c r="C3285">
        <v>9.0416666666666607</v>
      </c>
      <c r="D3285">
        <f>VLOOKUP(A3285,combine!A:R,4,FALSE)</f>
        <v>69.75</v>
      </c>
      <c r="E3285">
        <f>VLOOKUP(A3285,combine!A:R,5,FALSE)</f>
        <v>195</v>
      </c>
      <c r="F3285">
        <f>VLOOKUP(A3285,combine!A:R,13,FALSE)</f>
        <v>4.46</v>
      </c>
      <c r="G3285">
        <f>VLOOKUP(A3285,combine!A:R,14,FALSE)</f>
        <v>35</v>
      </c>
      <c r="H3285">
        <f>VLOOKUP(A3285,combine!A:R,16,FALSE)</f>
        <v>4.1500000000000004</v>
      </c>
      <c r="I3285">
        <f>VLOOKUP(A3285,combine!A:R,17,FALSE)</f>
        <v>125</v>
      </c>
    </row>
    <row r="3286" spans="1:9" x14ac:dyDescent="0.2">
      <c r="A3286">
        <v>20110105</v>
      </c>
      <c r="B3286" t="s">
        <v>49</v>
      </c>
      <c r="C3286">
        <v>0</v>
      </c>
      <c r="D3286">
        <f>VLOOKUP(A3286,combine!A:R,4,FALSE)</f>
        <v>71.5</v>
      </c>
      <c r="E3286">
        <f>VLOOKUP(A3286,combine!A:R,5,FALSE)</f>
        <v>219</v>
      </c>
      <c r="F3286">
        <f>VLOOKUP(A3286,combine!A:R,13,FALSE)</f>
        <v>4.4000000000000004</v>
      </c>
      <c r="G3286">
        <f>VLOOKUP(A3286,combine!A:R,14,FALSE)</f>
        <v>36.5</v>
      </c>
      <c r="H3286">
        <f>VLOOKUP(A3286,combine!A:R,16,FALSE)</f>
        <v>4.01</v>
      </c>
      <c r="I3286">
        <f>VLOOKUP(A3286,combine!A:R,17,FALSE)</f>
        <v>119</v>
      </c>
    </row>
    <row r="3287" spans="1:9" x14ac:dyDescent="0.2">
      <c r="A3287">
        <v>20120191</v>
      </c>
      <c r="B3287" t="s">
        <v>49</v>
      </c>
      <c r="D3287">
        <f>VLOOKUP(A3287,combine!A:R,4,FALSE)</f>
        <v>69.75</v>
      </c>
      <c r="E3287">
        <f>VLOOKUP(A3287,combine!A:R,5,FALSE)</f>
        <v>213</v>
      </c>
      <c r="F3287">
        <f>VLOOKUP(A3287,combine!A:R,13,FALSE)</f>
        <v>4.57</v>
      </c>
      <c r="G3287">
        <f>VLOOKUP(A3287,combine!A:R,14,FALSE)</f>
        <v>35</v>
      </c>
      <c r="H3287">
        <f>VLOOKUP(A3287,combine!A:R,16,FALSE)</f>
        <v>4.04</v>
      </c>
      <c r="I3287">
        <f>VLOOKUP(A3287,combine!A:R,17,FALSE)</f>
        <v>117</v>
      </c>
    </row>
    <row r="3288" spans="1:9" x14ac:dyDescent="0.2">
      <c r="A3288">
        <v>20080017</v>
      </c>
      <c r="B3288" t="s">
        <v>50</v>
      </c>
      <c r="C3288">
        <v>0</v>
      </c>
      <c r="D3288">
        <f>VLOOKUP(A3288,combine!A:R,4,FALSE)</f>
        <v>78.38</v>
      </c>
      <c r="E3288">
        <f>VLOOKUP(A3288,combine!A:R,5,FALSE)</f>
        <v>314</v>
      </c>
      <c r="F3288">
        <f>VLOOKUP(A3288,combine!A:R,13,FALSE)</f>
        <v>5.19</v>
      </c>
      <c r="G3288">
        <f>VLOOKUP(A3288,combine!A:R,14,FALSE)</f>
        <v>23</v>
      </c>
      <c r="H3288">
        <f>VLOOKUP(A3288,combine!A:R,16,FALSE)</f>
        <v>4.82</v>
      </c>
      <c r="I3288">
        <f>VLOOKUP(A3288,combine!A:R,17,FALSE)</f>
        <v>102</v>
      </c>
    </row>
    <row r="3289" spans="1:9" x14ac:dyDescent="0.2">
      <c r="A3289">
        <v>20120003</v>
      </c>
      <c r="B3289" t="s">
        <v>49</v>
      </c>
      <c r="C3289">
        <v>0</v>
      </c>
      <c r="D3289">
        <f>VLOOKUP(A3289,combine!A:R,4,FALSE)</f>
        <v>69.25</v>
      </c>
      <c r="E3289">
        <f>VLOOKUP(A3289,combine!A:R,5,FALSE)</f>
        <v>228</v>
      </c>
      <c r="F3289">
        <f>VLOOKUP(A3289,combine!A:R,13,FALSE)</f>
        <v>4.49</v>
      </c>
      <c r="G3289">
        <f>VLOOKUP(A3289,combine!A:R,14,FALSE)</f>
        <v>0</v>
      </c>
      <c r="H3289">
        <f>VLOOKUP(A3289,combine!A:R,16,FALSE)</f>
        <v>0</v>
      </c>
      <c r="I3289">
        <f>VLOOKUP(A3289,combine!A:R,17,FALSE)</f>
        <v>0</v>
      </c>
    </row>
    <row r="3290" spans="1:9" x14ac:dyDescent="0.2">
      <c r="A3290">
        <v>20140483</v>
      </c>
      <c r="B3290" t="s">
        <v>58</v>
      </c>
      <c r="C3290">
        <v>0</v>
      </c>
      <c r="D3290">
        <f>VLOOKUP(A3290,combine!A:R,4,FALSE)</f>
        <v>76.13</v>
      </c>
      <c r="E3290">
        <f>VLOOKUP(A3290,combine!A:R,5,FALSE)</f>
        <v>246</v>
      </c>
      <c r="F3290">
        <f>VLOOKUP(A3290,combine!A:R,13,FALSE)</f>
        <v>4.87</v>
      </c>
      <c r="G3290">
        <f>VLOOKUP(A3290,combine!A:R,14,FALSE)</f>
        <v>33</v>
      </c>
      <c r="H3290">
        <f>VLOOKUP(A3290,combine!A:R,16,FALSE)</f>
        <v>4.3499999999999996</v>
      </c>
      <c r="I3290">
        <f>VLOOKUP(A3290,combine!A:R,17,FALSE)</f>
        <v>116</v>
      </c>
    </row>
    <row r="3291" spans="1:9" x14ac:dyDescent="0.2">
      <c r="A3291">
        <v>20140159</v>
      </c>
      <c r="B3291" t="s">
        <v>38</v>
      </c>
      <c r="C3291">
        <v>-0.206451612903225</v>
      </c>
      <c r="D3291">
        <f>VLOOKUP(A3291,combine!A:R,4,FALSE)</f>
        <v>73</v>
      </c>
      <c r="E3291">
        <f>VLOOKUP(A3291,combine!A:R,5,FALSE)</f>
        <v>266</v>
      </c>
      <c r="F3291">
        <f>VLOOKUP(A3291,combine!A:R,13,FALSE)</f>
        <v>4.71</v>
      </c>
      <c r="G3291">
        <f>VLOOKUP(A3291,combine!A:R,14,FALSE)</f>
        <v>37</v>
      </c>
      <c r="H3291">
        <f>VLOOKUP(A3291,combine!A:R,16,FALSE)</f>
        <v>4.46</v>
      </c>
      <c r="I3291">
        <f>VLOOKUP(A3291,combine!A:R,17,FALSE)</f>
        <v>121</v>
      </c>
    </row>
    <row r="3292" spans="1:9" x14ac:dyDescent="0.2">
      <c r="A3292">
        <v>20140029</v>
      </c>
      <c r="B3292" t="s">
        <v>1650</v>
      </c>
      <c r="C3292">
        <v>1</v>
      </c>
      <c r="D3292">
        <f>VLOOKUP(A3292,combine!A:R,4,FALSE)</f>
        <v>73.75</v>
      </c>
      <c r="E3292">
        <f>VLOOKUP(A3292,combine!A:R,5,FALSE)</f>
        <v>288</v>
      </c>
      <c r="F3292">
        <f>VLOOKUP(A3292,combine!A:R,13,FALSE)</f>
        <v>4.93</v>
      </c>
      <c r="G3292">
        <f>VLOOKUP(A3292,combine!A:R,14,FALSE)</f>
        <v>0</v>
      </c>
      <c r="H3292">
        <f>VLOOKUP(A3292,combine!A:R,16,FALSE)</f>
        <v>0</v>
      </c>
      <c r="I3292">
        <f>VLOOKUP(A3292,combine!A:R,17,FALSE)</f>
        <v>0</v>
      </c>
    </row>
    <row r="3293" spans="1:9" x14ac:dyDescent="0.2">
      <c r="A3293">
        <v>20110017</v>
      </c>
      <c r="B3293" t="s">
        <v>50</v>
      </c>
      <c r="C3293">
        <v>0</v>
      </c>
      <c r="D3293">
        <f>VLOOKUP(A3293,combine!A:R,4,FALSE)</f>
        <v>80.25</v>
      </c>
      <c r="E3293">
        <f>VLOOKUP(A3293,combine!A:R,5,FALSE)</f>
        <v>319</v>
      </c>
      <c r="F3293">
        <f>VLOOKUP(A3293,combine!A:R,13,FALSE)</f>
        <v>4.96</v>
      </c>
      <c r="G3293">
        <f>VLOOKUP(A3293,combine!A:R,14,FALSE)</f>
        <v>32</v>
      </c>
      <c r="H3293">
        <f>VLOOKUP(A3293,combine!A:R,16,FALSE)</f>
        <v>4.34</v>
      </c>
      <c r="I3293">
        <f>VLOOKUP(A3293,combine!A:R,17,FALSE)</f>
        <v>110</v>
      </c>
    </row>
    <row r="3294" spans="1:9" x14ac:dyDescent="0.2">
      <c r="A3294">
        <v>20110068</v>
      </c>
      <c r="B3294" t="s">
        <v>99</v>
      </c>
      <c r="C3294">
        <v>4.9296636085626897</v>
      </c>
      <c r="D3294">
        <f>VLOOKUP(A3294,combine!A:R,4,FALSE)</f>
        <v>73.88</v>
      </c>
      <c r="E3294">
        <f>VLOOKUP(A3294,combine!A:R,5,FALSE)</f>
        <v>250</v>
      </c>
      <c r="F3294">
        <f>VLOOKUP(A3294,combine!A:R,13,FALSE)</f>
        <v>4.6399999999999997</v>
      </c>
      <c r="G3294">
        <f>VLOOKUP(A3294,combine!A:R,14,FALSE)</f>
        <v>33.5</v>
      </c>
      <c r="H3294">
        <f>VLOOKUP(A3294,combine!A:R,16,FALSE)</f>
        <v>4.28</v>
      </c>
      <c r="I3294">
        <f>VLOOKUP(A3294,combine!A:R,17,FALSE)</f>
        <v>110</v>
      </c>
    </row>
    <row r="3295" spans="1:9" x14ac:dyDescent="0.2">
      <c r="A3295">
        <v>20120237</v>
      </c>
      <c r="B3295" t="s">
        <v>77</v>
      </c>
      <c r="C3295">
        <v>-0.2</v>
      </c>
      <c r="D3295">
        <f>VLOOKUP(A3295,combine!A:R,4,FALSE)</f>
        <v>75.5</v>
      </c>
      <c r="E3295">
        <f>VLOOKUP(A3295,combine!A:R,5,FALSE)</f>
        <v>268</v>
      </c>
      <c r="F3295">
        <f>VLOOKUP(A3295,combine!A:R,13,FALSE)</f>
        <v>4.75</v>
      </c>
      <c r="G3295">
        <f>VLOOKUP(A3295,combine!A:R,14,FALSE)</f>
        <v>35</v>
      </c>
      <c r="H3295">
        <f>VLOOKUP(A3295,combine!A:R,16,FALSE)</f>
        <v>4.38</v>
      </c>
      <c r="I3295">
        <f>VLOOKUP(A3295,combine!A:R,17,FALSE)</f>
        <v>105</v>
      </c>
    </row>
    <row r="3296" spans="1:9" x14ac:dyDescent="0.2">
      <c r="A3296">
        <v>20140058</v>
      </c>
      <c r="B3296" t="s">
        <v>104</v>
      </c>
      <c r="C3296">
        <v>8.7234042553191493</v>
      </c>
      <c r="D3296">
        <f>VLOOKUP(A3296,combine!A:R,4,FALSE)</f>
        <v>74.63</v>
      </c>
      <c r="E3296">
        <f>VLOOKUP(A3296,combine!A:R,5,FALSE)</f>
        <v>218</v>
      </c>
      <c r="F3296">
        <f>VLOOKUP(A3296,combine!A:R,13,FALSE)</f>
        <v>4.6100000000000003</v>
      </c>
      <c r="G3296">
        <f>VLOOKUP(A3296,combine!A:R,14,FALSE)</f>
        <v>41.5</v>
      </c>
      <c r="H3296">
        <f>VLOOKUP(A3296,combine!A:R,16,FALSE)</f>
        <v>4.33</v>
      </c>
      <c r="I3296">
        <f>VLOOKUP(A3296,combine!A:R,17,FALSE)</f>
        <v>127</v>
      </c>
    </row>
    <row r="3297" spans="1:9" x14ac:dyDescent="0.2">
      <c r="A3297">
        <v>20140169</v>
      </c>
      <c r="B3297" t="s">
        <v>77</v>
      </c>
      <c r="C3297">
        <v>0.83333333333333304</v>
      </c>
      <c r="D3297">
        <f>VLOOKUP(A3297,combine!A:R,4,FALSE)</f>
        <v>75.13</v>
      </c>
      <c r="E3297">
        <f>VLOOKUP(A3297,combine!A:R,5,FALSE)</f>
        <v>237</v>
      </c>
      <c r="F3297">
        <f>VLOOKUP(A3297,combine!A:R,13,FALSE)</f>
        <v>4.6500000000000004</v>
      </c>
      <c r="G3297">
        <f>VLOOKUP(A3297,combine!A:R,14,FALSE)</f>
        <v>35.5</v>
      </c>
      <c r="H3297">
        <f>VLOOKUP(A3297,combine!A:R,16,FALSE)</f>
        <v>0</v>
      </c>
      <c r="I3297">
        <f>VLOOKUP(A3297,combine!A:R,17,FALSE)</f>
        <v>113</v>
      </c>
    </row>
    <row r="3298" spans="1:9" x14ac:dyDescent="0.2">
      <c r="A3298">
        <v>20110681</v>
      </c>
      <c r="B3298" t="s">
        <v>207</v>
      </c>
      <c r="C3298">
        <v>15.6666666666666</v>
      </c>
      <c r="D3298">
        <f>VLOOKUP(A3298,combine!A:R,4,FALSE)</f>
        <v>69.25</v>
      </c>
      <c r="E3298">
        <f>VLOOKUP(A3298,combine!A:R,5,FALSE)</f>
        <v>200</v>
      </c>
      <c r="F3298">
        <f>VLOOKUP(A3298,combine!A:R,13,FALSE)</f>
        <v>4.5</v>
      </c>
      <c r="G3298">
        <f>VLOOKUP(A3298,combine!A:R,14,FALSE)</f>
        <v>37.5</v>
      </c>
      <c r="H3298">
        <f>VLOOKUP(A3298,combine!A:R,16,FALSE)</f>
        <v>4.28</v>
      </c>
      <c r="I3298">
        <f>VLOOKUP(A3298,combine!A:R,17,FALSE)</f>
        <v>120</v>
      </c>
    </row>
    <row r="3299" spans="1:9" x14ac:dyDescent="0.2">
      <c r="A3299">
        <v>20070116</v>
      </c>
      <c r="B3299" t="s">
        <v>3475</v>
      </c>
      <c r="C3299">
        <v>1.3</v>
      </c>
      <c r="D3299">
        <f>VLOOKUP(A3299,combine!A:R,4,FALSE)</f>
        <v>76.63</v>
      </c>
      <c r="E3299">
        <f>VLOOKUP(A3299,combine!A:R,5,FALSE)</f>
        <v>250</v>
      </c>
      <c r="F3299">
        <f>VLOOKUP(A3299,combine!A:R,13,FALSE)</f>
        <v>4.6100000000000003</v>
      </c>
      <c r="G3299">
        <f>VLOOKUP(A3299,combine!A:R,14,FALSE)</f>
        <v>34.5</v>
      </c>
      <c r="H3299">
        <f>VLOOKUP(A3299,combine!A:R,16,FALSE)</f>
        <v>4.22</v>
      </c>
      <c r="I3299">
        <f>VLOOKUP(A3299,combine!A:R,17,FALSE)</f>
        <v>122</v>
      </c>
    </row>
    <row r="3300" spans="1:9" x14ac:dyDescent="0.2">
      <c r="A3300">
        <v>20140824</v>
      </c>
      <c r="B3300" t="s">
        <v>42</v>
      </c>
      <c r="C3300">
        <v>-0.5</v>
      </c>
      <c r="D3300">
        <f>VLOOKUP(A3300,combine!A:R,4,FALSE)</f>
        <v>75.75</v>
      </c>
      <c r="E3300">
        <f>VLOOKUP(A3300,combine!A:R,5,FALSE)</f>
        <v>297</v>
      </c>
      <c r="F3300">
        <f>VLOOKUP(A3300,combine!A:R,13,FALSE)</f>
        <v>5.03</v>
      </c>
      <c r="G3300">
        <f>VLOOKUP(A3300,combine!A:R,14,FALSE)</f>
        <v>23.5</v>
      </c>
      <c r="H3300">
        <f>VLOOKUP(A3300,combine!A:R,16,FALSE)</f>
        <v>0</v>
      </c>
      <c r="I3300">
        <f>VLOOKUP(A3300,combine!A:R,17,FALSE)</f>
        <v>101</v>
      </c>
    </row>
    <row r="3301" spans="1:9" x14ac:dyDescent="0.2">
      <c r="A3301">
        <v>20130715</v>
      </c>
      <c r="B3301" t="s">
        <v>18</v>
      </c>
      <c r="C3301">
        <v>13.1428571428571</v>
      </c>
      <c r="D3301">
        <f>VLOOKUP(A3301,combine!A:R,4,FALSE)</f>
        <v>70.25</v>
      </c>
      <c r="E3301">
        <f>VLOOKUP(A3301,combine!A:R,5,FALSE)</f>
        <v>185</v>
      </c>
      <c r="F3301">
        <f>VLOOKUP(A3301,combine!A:R,13,FALSE)</f>
        <v>4.4800000000000004</v>
      </c>
      <c r="G3301">
        <f>VLOOKUP(A3301,combine!A:R,14,FALSE)</f>
        <v>0</v>
      </c>
      <c r="H3301">
        <f>VLOOKUP(A3301,combine!A:R,16,FALSE)</f>
        <v>0</v>
      </c>
      <c r="I3301">
        <f>VLOOKUP(A3301,combine!A:R,17,FALSE)</f>
        <v>0</v>
      </c>
    </row>
    <row r="3302" spans="1:9" x14ac:dyDescent="0.2">
      <c r="A3302">
        <v>20140187</v>
      </c>
      <c r="B3302" t="s">
        <v>18</v>
      </c>
      <c r="C3302">
        <v>11.4117647058823</v>
      </c>
      <c r="D3302">
        <f>VLOOKUP(A3302,combine!A:R,4,FALSE)</f>
        <v>71.88</v>
      </c>
      <c r="E3302">
        <f>VLOOKUP(A3302,combine!A:R,5,FALSE)</f>
        <v>195</v>
      </c>
      <c r="F3302">
        <f>VLOOKUP(A3302,combine!A:R,13,FALSE)</f>
        <v>4.51</v>
      </c>
      <c r="G3302">
        <f>VLOOKUP(A3302,combine!A:R,14,FALSE)</f>
        <v>38</v>
      </c>
      <c r="H3302">
        <f>VLOOKUP(A3302,combine!A:R,16,FALSE)</f>
        <v>4</v>
      </c>
      <c r="I3302">
        <f>VLOOKUP(A3302,combine!A:R,17,FALSE)</f>
        <v>127</v>
      </c>
    </row>
    <row r="3303" spans="1:9" x14ac:dyDescent="0.2">
      <c r="A3303">
        <v>20130229</v>
      </c>
      <c r="B3303" t="s">
        <v>42</v>
      </c>
      <c r="C3303">
        <v>2</v>
      </c>
      <c r="D3303">
        <f>VLOOKUP(A3303,combine!A:R,4,FALSE)</f>
        <v>74.13</v>
      </c>
      <c r="E3303">
        <f>VLOOKUP(A3303,combine!A:R,5,FALSE)</f>
        <v>292</v>
      </c>
      <c r="F3303">
        <f>VLOOKUP(A3303,combine!A:R,13,FALSE)</f>
        <v>5.0599999999999996</v>
      </c>
      <c r="G3303">
        <f>VLOOKUP(A3303,combine!A:R,14,FALSE)</f>
        <v>30</v>
      </c>
      <c r="H3303">
        <f>VLOOKUP(A3303,combine!A:R,16,FALSE)</f>
        <v>4.88</v>
      </c>
      <c r="I3303">
        <f>VLOOKUP(A3303,combine!A:R,17,FALSE)</f>
        <v>103</v>
      </c>
    </row>
    <row r="3304" spans="1:9" x14ac:dyDescent="0.2">
      <c r="A3304">
        <v>20120163</v>
      </c>
      <c r="B3304" t="s">
        <v>103</v>
      </c>
      <c r="C3304">
        <v>5.8</v>
      </c>
      <c r="D3304">
        <f>VLOOKUP(A3304,combine!A:R,4,FALSE)</f>
        <v>74.13</v>
      </c>
      <c r="E3304">
        <f>VLOOKUP(A3304,combine!A:R,5,FALSE)</f>
        <v>237</v>
      </c>
      <c r="F3304">
        <f>VLOOKUP(A3304,combine!A:R,13,FALSE)</f>
        <v>4.71</v>
      </c>
      <c r="G3304">
        <f>VLOOKUP(A3304,combine!A:R,14,FALSE)</f>
        <v>32.5</v>
      </c>
      <c r="H3304">
        <f>VLOOKUP(A3304,combine!A:R,16,FALSE)</f>
        <v>4.43</v>
      </c>
      <c r="I3304">
        <f>VLOOKUP(A3304,combine!A:R,17,FALSE)</f>
        <v>114</v>
      </c>
    </row>
    <row r="3305" spans="1:9" x14ac:dyDescent="0.2">
      <c r="A3305">
        <v>20130107</v>
      </c>
      <c r="B3305" t="s">
        <v>16608</v>
      </c>
      <c r="C3305">
        <v>9</v>
      </c>
      <c r="D3305">
        <f>VLOOKUP(A3305,combine!A:R,4,FALSE)</f>
        <v>75</v>
      </c>
      <c r="E3305">
        <f>VLOOKUP(A3305,combine!A:R,5,FALSE)</f>
        <v>314</v>
      </c>
      <c r="F3305">
        <f>VLOOKUP(A3305,combine!A:R,13,FALSE)</f>
        <v>4.99</v>
      </c>
      <c r="G3305">
        <f>VLOOKUP(A3305,combine!A:R,14,FALSE)</f>
        <v>26.5</v>
      </c>
      <c r="H3305">
        <f>VLOOKUP(A3305,combine!A:R,16,FALSE)</f>
        <v>4.74</v>
      </c>
      <c r="I3305">
        <f>VLOOKUP(A3305,combine!A:R,17,FALSE)</f>
        <v>108</v>
      </c>
    </row>
    <row r="3306" spans="1:9" x14ac:dyDescent="0.2">
      <c r="A3306">
        <v>20130034</v>
      </c>
      <c r="B3306" t="s">
        <v>34</v>
      </c>
      <c r="C3306">
        <v>0</v>
      </c>
      <c r="D3306">
        <f>VLOOKUP(A3306,combine!A:R,4,FALSE)</f>
        <v>76</v>
      </c>
      <c r="E3306">
        <f>VLOOKUP(A3306,combine!A:R,5,FALSE)</f>
        <v>196</v>
      </c>
      <c r="F3306">
        <f>VLOOKUP(A3306,combine!A:R,13,FALSE)</f>
        <v>4.4400000000000004</v>
      </c>
      <c r="G3306">
        <f>VLOOKUP(A3306,combine!A:R,14,FALSE)</f>
        <v>39.5</v>
      </c>
      <c r="H3306">
        <f>VLOOKUP(A3306,combine!A:R,16,FALSE)</f>
        <v>4.33</v>
      </c>
      <c r="I3306">
        <f>VLOOKUP(A3306,combine!A:R,17,FALSE)</f>
        <v>136</v>
      </c>
    </row>
    <row r="3307" spans="1:9" x14ac:dyDescent="0.2">
      <c r="A3307">
        <v>20140122</v>
      </c>
      <c r="B3307" t="s">
        <v>22</v>
      </c>
      <c r="C3307">
        <v>6.125</v>
      </c>
      <c r="D3307">
        <f>VLOOKUP(A3307,combine!A:R,4,FALSE)</f>
        <v>71.13</v>
      </c>
      <c r="E3307">
        <f>VLOOKUP(A3307,combine!A:R,5,FALSE)</f>
        <v>196</v>
      </c>
      <c r="F3307">
        <f>VLOOKUP(A3307,combine!A:R,13,FALSE)</f>
        <v>4.49</v>
      </c>
      <c r="G3307">
        <f>VLOOKUP(A3307,combine!A:R,14,FALSE)</f>
        <v>35.5</v>
      </c>
      <c r="H3307">
        <f>VLOOKUP(A3307,combine!A:R,16,FALSE)</f>
        <v>4.1900000000000004</v>
      </c>
      <c r="I3307">
        <f>VLOOKUP(A3307,combine!A:R,17,FALSE)</f>
        <v>116</v>
      </c>
    </row>
    <row r="3308" spans="1:9" x14ac:dyDescent="0.2">
      <c r="A3308">
        <v>20120082</v>
      </c>
      <c r="B3308" t="s">
        <v>1650</v>
      </c>
      <c r="C3308">
        <v>4</v>
      </c>
      <c r="D3308">
        <f>VLOOKUP(A3308,combine!A:R,4,FALSE)</f>
        <v>73.38</v>
      </c>
      <c r="E3308">
        <f>VLOOKUP(A3308,combine!A:R,5,FALSE)</f>
        <v>306</v>
      </c>
      <c r="F3308">
        <f>VLOOKUP(A3308,combine!A:R,13,FALSE)</f>
        <v>4.8</v>
      </c>
      <c r="G3308">
        <f>VLOOKUP(A3308,combine!A:R,14,FALSE)</f>
        <v>33.5</v>
      </c>
      <c r="H3308">
        <f>VLOOKUP(A3308,combine!A:R,16,FALSE)</f>
        <v>4.25</v>
      </c>
      <c r="I3308">
        <f>VLOOKUP(A3308,combine!A:R,17,FALSE)</f>
        <v>113</v>
      </c>
    </row>
    <row r="3309" spans="1:9" x14ac:dyDescent="0.2">
      <c r="A3309">
        <v>20120092</v>
      </c>
      <c r="B3309" t="s">
        <v>34</v>
      </c>
      <c r="C3309">
        <v>0</v>
      </c>
      <c r="D3309">
        <f>VLOOKUP(A3309,combine!A:R,4,FALSE)</f>
        <v>69.5</v>
      </c>
      <c r="E3309">
        <f>VLOOKUP(A3309,combine!A:R,5,FALSE)</f>
        <v>183</v>
      </c>
      <c r="F3309">
        <f>VLOOKUP(A3309,combine!A:R,13,FALSE)</f>
        <v>4.37</v>
      </c>
      <c r="G3309">
        <f>VLOOKUP(A3309,combine!A:R,14,FALSE)</f>
        <v>0</v>
      </c>
      <c r="H3309">
        <f>VLOOKUP(A3309,combine!A:R,16,FALSE)</f>
        <v>0</v>
      </c>
      <c r="I3309">
        <f>VLOOKUP(A3309,combine!A:R,17,FALSE)</f>
        <v>0</v>
      </c>
    </row>
    <row r="3310" spans="1:9" x14ac:dyDescent="0.2">
      <c r="A3310">
        <v>20140799</v>
      </c>
      <c r="B3310" t="s">
        <v>49</v>
      </c>
      <c r="D3310">
        <f>VLOOKUP(A3310,combine!A:R,4,FALSE)</f>
        <v>69.75</v>
      </c>
      <c r="E3310">
        <f>VLOOKUP(A3310,combine!A:R,5,FALSE)</f>
        <v>212</v>
      </c>
      <c r="F3310">
        <f>VLOOKUP(A3310,combine!A:R,13,FALSE)</f>
        <v>4.7</v>
      </c>
      <c r="G3310">
        <f>VLOOKUP(A3310,combine!A:R,14,FALSE)</f>
        <v>37</v>
      </c>
      <c r="H3310">
        <f>VLOOKUP(A3310,combine!A:R,16,FALSE)</f>
        <v>0</v>
      </c>
      <c r="I3310">
        <f>VLOOKUP(A3310,combine!A:R,17,FALSE)</f>
        <v>122</v>
      </c>
    </row>
    <row r="3311" spans="1:9" x14ac:dyDescent="0.2">
      <c r="A3311">
        <v>20120173</v>
      </c>
      <c r="B3311" t="s">
        <v>49</v>
      </c>
      <c r="C3311">
        <v>0</v>
      </c>
      <c r="D3311">
        <f>VLOOKUP(A3311,combine!A:R,4,FALSE)</f>
        <v>69.88</v>
      </c>
      <c r="E3311">
        <f>VLOOKUP(A3311,combine!A:R,5,FALSE)</f>
        <v>219</v>
      </c>
      <c r="F3311">
        <f>VLOOKUP(A3311,combine!A:R,13,FALSE)</f>
        <v>4.63</v>
      </c>
      <c r="G3311">
        <f>VLOOKUP(A3311,combine!A:R,14,FALSE)</f>
        <v>35.5</v>
      </c>
      <c r="H3311">
        <f>VLOOKUP(A3311,combine!A:R,16,FALSE)</f>
        <v>4.1900000000000004</v>
      </c>
      <c r="I3311">
        <f>VLOOKUP(A3311,combine!A:R,17,FALSE)</f>
        <v>117</v>
      </c>
    </row>
    <row r="3312" spans="1:9" x14ac:dyDescent="0.2">
      <c r="A3312">
        <v>20130235</v>
      </c>
      <c r="B3312" t="s">
        <v>103</v>
      </c>
      <c r="C3312">
        <v>6.4074074074074003</v>
      </c>
      <c r="D3312">
        <f>VLOOKUP(A3312,combine!A:R,4,FALSE)</f>
        <v>72.88</v>
      </c>
      <c r="E3312">
        <f>VLOOKUP(A3312,combine!A:R,5,FALSE)</f>
        <v>240</v>
      </c>
      <c r="F3312">
        <f>VLOOKUP(A3312,combine!A:R,13,FALSE)</f>
        <v>4.84</v>
      </c>
      <c r="G3312">
        <f>VLOOKUP(A3312,combine!A:R,14,FALSE)</f>
        <v>33</v>
      </c>
      <c r="H3312">
        <f>VLOOKUP(A3312,combine!A:R,16,FALSE)</f>
        <v>4.2</v>
      </c>
      <c r="I3312">
        <f>VLOOKUP(A3312,combine!A:R,17,FALSE)</f>
        <v>118</v>
      </c>
    </row>
    <row r="3313" spans="1:9" x14ac:dyDescent="0.2">
      <c r="A3313">
        <v>20110155</v>
      </c>
      <c r="B3313" t="s">
        <v>58</v>
      </c>
      <c r="D3313">
        <f>VLOOKUP(A3313,combine!A:R,4,FALSE)</f>
        <v>72.88</v>
      </c>
      <c r="E3313">
        <f>VLOOKUP(A3313,combine!A:R,5,FALSE)</f>
        <v>224</v>
      </c>
      <c r="F3313">
        <f>VLOOKUP(A3313,combine!A:R,13,FALSE)</f>
        <v>4.45</v>
      </c>
      <c r="G3313">
        <f>VLOOKUP(A3313,combine!A:R,14,FALSE)</f>
        <v>34.5</v>
      </c>
      <c r="H3313">
        <f>VLOOKUP(A3313,combine!A:R,16,FALSE)</f>
        <v>4.1399999999999997</v>
      </c>
      <c r="I3313">
        <f>VLOOKUP(A3313,combine!A:R,17,FALSE)</f>
        <v>117</v>
      </c>
    </row>
    <row r="3314" spans="1:9" x14ac:dyDescent="0.2">
      <c r="A3314">
        <v>20140591</v>
      </c>
      <c r="B3314" t="s">
        <v>42</v>
      </c>
      <c r="C3314">
        <v>3.0303030303030298</v>
      </c>
      <c r="D3314">
        <f>VLOOKUP(A3314,combine!A:R,4,FALSE)</f>
        <v>76.75</v>
      </c>
      <c r="E3314">
        <f>VLOOKUP(A3314,combine!A:R,5,FALSE)</f>
        <v>314</v>
      </c>
      <c r="F3314">
        <f>VLOOKUP(A3314,combine!A:R,13,FALSE)</f>
        <v>5.12</v>
      </c>
      <c r="G3314">
        <f>VLOOKUP(A3314,combine!A:R,14,FALSE)</f>
        <v>0</v>
      </c>
      <c r="H3314">
        <f>VLOOKUP(A3314,combine!A:R,16,FALSE)</f>
        <v>0</v>
      </c>
      <c r="I3314">
        <f>VLOOKUP(A3314,combine!A:R,17,FALSE)</f>
        <v>0</v>
      </c>
    </row>
    <row r="3315" spans="1:9" x14ac:dyDescent="0.2">
      <c r="A3315">
        <v>20110114</v>
      </c>
      <c r="B3315" t="s">
        <v>34</v>
      </c>
      <c r="C3315">
        <v>0</v>
      </c>
      <c r="D3315">
        <f>VLOOKUP(A3315,combine!A:R,4,FALSE)</f>
        <v>71.75</v>
      </c>
      <c r="E3315">
        <f>VLOOKUP(A3315,combine!A:R,5,FALSE)</f>
        <v>205</v>
      </c>
      <c r="F3315">
        <f>VLOOKUP(A3315,combine!A:R,13,FALSE)</f>
        <v>4.5</v>
      </c>
      <c r="G3315">
        <f>VLOOKUP(A3315,combine!A:R,14,FALSE)</f>
        <v>34.5</v>
      </c>
      <c r="H3315">
        <f>VLOOKUP(A3315,combine!A:R,16,FALSE)</f>
        <v>4.07</v>
      </c>
      <c r="I3315">
        <f>VLOOKUP(A3315,combine!A:R,17,FALSE)</f>
        <v>114</v>
      </c>
    </row>
    <row r="3316" spans="1:9" x14ac:dyDescent="0.2">
      <c r="A3316">
        <v>20140003</v>
      </c>
      <c r="B3316" t="s">
        <v>104</v>
      </c>
      <c r="C3316">
        <v>0</v>
      </c>
      <c r="D3316">
        <f>VLOOKUP(A3316,combine!A:R,4,FALSE)</f>
        <v>77</v>
      </c>
      <c r="E3316">
        <f>VLOOKUP(A3316,combine!A:R,5,FALSE)</f>
        <v>232</v>
      </c>
      <c r="F3316">
        <f>VLOOKUP(A3316,combine!A:R,13,FALSE)</f>
        <v>4.93</v>
      </c>
      <c r="G3316">
        <f>VLOOKUP(A3316,combine!A:R,14,FALSE)</f>
        <v>32.5</v>
      </c>
      <c r="H3316">
        <f>VLOOKUP(A3316,combine!A:R,16,FALSE)</f>
        <v>4.21</v>
      </c>
      <c r="I3316">
        <f>VLOOKUP(A3316,combine!A:R,17,FALSE)</f>
        <v>114</v>
      </c>
    </row>
    <row r="3317" spans="1:9" x14ac:dyDescent="0.2">
      <c r="A3317">
        <v>20140126</v>
      </c>
      <c r="B3317" t="s">
        <v>103</v>
      </c>
      <c r="C3317">
        <v>-4</v>
      </c>
      <c r="D3317">
        <f>VLOOKUP(A3317,combine!A:R,4,FALSE)</f>
        <v>74.25</v>
      </c>
      <c r="E3317">
        <f>VLOOKUP(A3317,combine!A:R,5,FALSE)</f>
        <v>248</v>
      </c>
      <c r="F3317">
        <f>VLOOKUP(A3317,combine!A:R,13,FALSE)</f>
        <v>4.7</v>
      </c>
      <c r="G3317">
        <f>VLOOKUP(A3317,combine!A:R,14,FALSE)</f>
        <v>36</v>
      </c>
      <c r="H3317">
        <f>VLOOKUP(A3317,combine!A:R,16,FALSE)</f>
        <v>0</v>
      </c>
      <c r="I3317">
        <f>VLOOKUP(A3317,combine!A:R,17,FALSE)</f>
        <v>120</v>
      </c>
    </row>
    <row r="3318" spans="1:9" x14ac:dyDescent="0.2">
      <c r="A3318">
        <v>20140039</v>
      </c>
      <c r="B3318" t="s">
        <v>34</v>
      </c>
      <c r="C3318">
        <v>0</v>
      </c>
      <c r="D3318">
        <f>VLOOKUP(A3318,combine!A:R,4,FALSE)</f>
        <v>71.75</v>
      </c>
      <c r="E3318">
        <f>VLOOKUP(A3318,combine!A:R,5,FALSE)</f>
        <v>192</v>
      </c>
      <c r="F3318">
        <f>VLOOKUP(A3318,combine!A:R,13,FALSE)</f>
        <v>4.5199999999999996</v>
      </c>
      <c r="G3318">
        <f>VLOOKUP(A3318,combine!A:R,14,FALSE)</f>
        <v>38</v>
      </c>
      <c r="H3318">
        <f>VLOOKUP(A3318,combine!A:R,16,FALSE)</f>
        <v>4.01</v>
      </c>
      <c r="I3318">
        <f>VLOOKUP(A3318,combine!A:R,17,FALSE)</f>
        <v>126</v>
      </c>
    </row>
    <row r="3319" spans="1:9" x14ac:dyDescent="0.2">
      <c r="A3319">
        <v>20100045</v>
      </c>
      <c r="B3319" t="s">
        <v>119</v>
      </c>
      <c r="C3319">
        <v>0</v>
      </c>
      <c r="D3319">
        <f>VLOOKUP(A3319,combine!A:R,4,FALSE)</f>
        <v>76.38</v>
      </c>
      <c r="E3319">
        <f>VLOOKUP(A3319,combine!A:R,5,FALSE)</f>
        <v>310</v>
      </c>
      <c r="F3319">
        <f>VLOOKUP(A3319,combine!A:R,13,FALSE)</f>
        <v>5.28</v>
      </c>
      <c r="G3319">
        <f>VLOOKUP(A3319,combine!A:R,14,FALSE)</f>
        <v>0</v>
      </c>
      <c r="H3319">
        <f>VLOOKUP(A3319,combine!A:R,16,FALSE)</f>
        <v>0</v>
      </c>
      <c r="I3319">
        <f>VLOOKUP(A3319,combine!A:R,17,FALSE)</f>
        <v>0</v>
      </c>
    </row>
    <row r="3320" spans="1:9" x14ac:dyDescent="0.2">
      <c r="A3320">
        <v>20140061</v>
      </c>
      <c r="B3320" t="s">
        <v>34</v>
      </c>
      <c r="C3320">
        <v>0</v>
      </c>
      <c r="D3320">
        <f>VLOOKUP(A3320,combine!A:R,4,FALSE)</f>
        <v>74.63</v>
      </c>
      <c r="E3320">
        <f>VLOOKUP(A3320,combine!A:R,5,FALSE)</f>
        <v>220</v>
      </c>
      <c r="F3320">
        <f>VLOOKUP(A3320,combine!A:R,13,FALSE)</f>
        <v>4.5999999999999996</v>
      </c>
      <c r="G3320">
        <f>VLOOKUP(A3320,combine!A:R,14,FALSE)</f>
        <v>39</v>
      </c>
      <c r="H3320">
        <f>VLOOKUP(A3320,combine!A:R,16,FALSE)</f>
        <v>4</v>
      </c>
      <c r="I3320">
        <f>VLOOKUP(A3320,combine!A:R,17,FALSE)</f>
        <v>126</v>
      </c>
    </row>
    <row r="3321" spans="1:9" x14ac:dyDescent="0.2">
      <c r="A3321">
        <v>20130002</v>
      </c>
      <c r="B3321" t="s">
        <v>50</v>
      </c>
      <c r="D3321">
        <f>VLOOKUP(A3321,combine!A:R,4,FALSE)</f>
        <v>78</v>
      </c>
      <c r="E3321">
        <f>VLOOKUP(A3321,combine!A:R,5,FALSE)</f>
        <v>306</v>
      </c>
      <c r="F3321">
        <f>VLOOKUP(A3321,combine!A:R,13,FALSE)</f>
        <v>5.3</v>
      </c>
      <c r="G3321">
        <f>VLOOKUP(A3321,combine!A:R,14,FALSE)</f>
        <v>28.5</v>
      </c>
      <c r="H3321">
        <f>VLOOKUP(A3321,combine!A:R,16,FALSE)</f>
        <v>4.68</v>
      </c>
      <c r="I3321">
        <f>VLOOKUP(A3321,combine!A:R,17,FALSE)</f>
        <v>106</v>
      </c>
    </row>
    <row r="3322" spans="1:9" x14ac:dyDescent="0.2">
      <c r="A3322">
        <v>20110164</v>
      </c>
      <c r="B3322" t="s">
        <v>49</v>
      </c>
      <c r="C3322">
        <v>11.0444444444444</v>
      </c>
      <c r="D3322">
        <f>VLOOKUP(A3322,combine!A:R,4,FALSE)</f>
        <v>71.25</v>
      </c>
      <c r="E3322">
        <f>VLOOKUP(A3322,combine!A:R,5,FALSE)</f>
        <v>190</v>
      </c>
      <c r="F3322">
        <f>VLOOKUP(A3322,combine!A:R,13,FALSE)</f>
        <v>4.49</v>
      </c>
      <c r="G3322">
        <f>VLOOKUP(A3322,combine!A:R,14,FALSE)</f>
        <v>36.5</v>
      </c>
      <c r="H3322">
        <f>VLOOKUP(A3322,combine!A:R,16,FALSE)</f>
        <v>4</v>
      </c>
      <c r="I3322">
        <f>VLOOKUP(A3322,combine!A:R,17,FALSE)</f>
        <v>120</v>
      </c>
    </row>
    <row r="3323" spans="1:9" x14ac:dyDescent="0.2">
      <c r="A3323">
        <v>20140925</v>
      </c>
      <c r="B3323" t="s">
        <v>58</v>
      </c>
      <c r="D3323">
        <f>VLOOKUP(A3323,combine!A:R,4,FALSE)</f>
        <v>76.75</v>
      </c>
      <c r="E3323">
        <f>VLOOKUP(A3323,combine!A:R,5,FALSE)</f>
        <v>269</v>
      </c>
      <c r="F3323">
        <f>VLOOKUP(A3323,combine!A:R,13,FALSE)</f>
        <v>4.8899999999999997</v>
      </c>
      <c r="G3323">
        <f>VLOOKUP(A3323,combine!A:R,14,FALSE)</f>
        <v>0</v>
      </c>
      <c r="H3323">
        <f>VLOOKUP(A3323,combine!A:R,16,FALSE)</f>
        <v>0</v>
      </c>
      <c r="I3323">
        <f>VLOOKUP(A3323,combine!A:R,17,FALSE)</f>
        <v>0</v>
      </c>
    </row>
    <row r="3324" spans="1:9" x14ac:dyDescent="0.2">
      <c r="A3324">
        <v>20130114</v>
      </c>
      <c r="B3324" t="s">
        <v>18</v>
      </c>
      <c r="C3324">
        <v>11.7448979591836</v>
      </c>
      <c r="D3324">
        <f>VLOOKUP(A3324,combine!A:R,4,FALSE)</f>
        <v>70.25</v>
      </c>
      <c r="E3324">
        <f>VLOOKUP(A3324,combine!A:R,5,FALSE)</f>
        <v>184</v>
      </c>
      <c r="F3324">
        <f>VLOOKUP(A3324,combine!A:R,13,FALSE)</f>
        <v>4.51</v>
      </c>
      <c r="G3324">
        <f>VLOOKUP(A3324,combine!A:R,14,FALSE)</f>
        <v>40.5</v>
      </c>
      <c r="H3324">
        <f>VLOOKUP(A3324,combine!A:R,16,FALSE)</f>
        <v>3.84</v>
      </c>
      <c r="I3324">
        <f>VLOOKUP(A3324,combine!A:R,17,FALSE)</f>
        <v>132</v>
      </c>
    </row>
    <row r="3325" spans="1:9" x14ac:dyDescent="0.2">
      <c r="A3325">
        <v>20110020</v>
      </c>
      <c r="B3325" t="s">
        <v>38</v>
      </c>
      <c r="C3325">
        <v>-1.3933649289099499</v>
      </c>
      <c r="D3325">
        <f>VLOOKUP(A3325,combine!A:R,4,FALSE)</f>
        <v>74.63</v>
      </c>
      <c r="E3325">
        <f>VLOOKUP(A3325,combine!A:R,5,FALSE)</f>
        <v>281</v>
      </c>
      <c r="F3325">
        <f>VLOOKUP(A3325,combine!A:R,13,FALSE)</f>
        <v>4.78</v>
      </c>
      <c r="G3325">
        <f>VLOOKUP(A3325,combine!A:R,14,FALSE)</f>
        <v>33</v>
      </c>
      <c r="H3325">
        <f>VLOOKUP(A3325,combine!A:R,16,FALSE)</f>
        <v>4.13</v>
      </c>
      <c r="I3325">
        <f>VLOOKUP(A3325,combine!A:R,17,FALSE)</f>
        <v>113</v>
      </c>
    </row>
    <row r="3326" spans="1:9" x14ac:dyDescent="0.2">
      <c r="A3326">
        <v>20110618</v>
      </c>
      <c r="B3326" t="s">
        <v>18</v>
      </c>
      <c r="D3326">
        <f>VLOOKUP(A3326,combine!A:R,4,FALSE)</f>
        <v>71.63</v>
      </c>
      <c r="E3326">
        <f>VLOOKUP(A3326,combine!A:R,5,FALSE)</f>
        <v>190</v>
      </c>
      <c r="F3326">
        <f>VLOOKUP(A3326,combine!A:R,13,FALSE)</f>
        <v>4.58</v>
      </c>
      <c r="G3326">
        <f>VLOOKUP(A3326,combine!A:R,14,FALSE)</f>
        <v>35.5</v>
      </c>
      <c r="H3326">
        <f>VLOOKUP(A3326,combine!A:R,16,FALSE)</f>
        <v>4.1500000000000004</v>
      </c>
      <c r="I3326">
        <f>VLOOKUP(A3326,combine!A:R,17,FALSE)</f>
        <v>115</v>
      </c>
    </row>
    <row r="3327" spans="1:9" x14ac:dyDescent="0.2">
      <c r="A3327">
        <v>20080109</v>
      </c>
      <c r="B3327" t="s">
        <v>119</v>
      </c>
      <c r="C3327">
        <v>0</v>
      </c>
      <c r="D3327">
        <f>VLOOKUP(A3327,combine!A:R,4,FALSE)</f>
        <v>76.25</v>
      </c>
      <c r="E3327">
        <f>VLOOKUP(A3327,combine!A:R,5,FALSE)</f>
        <v>311</v>
      </c>
      <c r="F3327">
        <f>VLOOKUP(A3327,combine!A:R,13,FALSE)</f>
        <v>5.41</v>
      </c>
      <c r="G3327">
        <f>VLOOKUP(A3327,combine!A:R,14,FALSE)</f>
        <v>23</v>
      </c>
      <c r="H3327">
        <f>VLOOKUP(A3327,combine!A:R,16,FALSE)</f>
        <v>4.72</v>
      </c>
      <c r="I3327">
        <f>VLOOKUP(A3327,combine!A:R,17,FALSE)</f>
        <v>101</v>
      </c>
    </row>
    <row r="3328" spans="1:9" x14ac:dyDescent="0.2">
      <c r="A3328">
        <v>20120080</v>
      </c>
      <c r="B3328" t="s">
        <v>207</v>
      </c>
      <c r="C3328">
        <v>8.87878787878787</v>
      </c>
      <c r="D3328">
        <f>VLOOKUP(A3328,combine!A:R,4,FALSE)</f>
        <v>70.63</v>
      </c>
      <c r="E3328">
        <f>VLOOKUP(A3328,combine!A:R,5,FALSE)</f>
        <v>206</v>
      </c>
      <c r="F3328">
        <f>VLOOKUP(A3328,combine!A:R,13,FALSE)</f>
        <v>4.43</v>
      </c>
      <c r="G3328">
        <f>VLOOKUP(A3328,combine!A:R,14,FALSE)</f>
        <v>34</v>
      </c>
      <c r="H3328">
        <f>VLOOKUP(A3328,combine!A:R,16,FALSE)</f>
        <v>3.97</v>
      </c>
      <c r="I3328">
        <f>VLOOKUP(A3328,combine!A:R,17,FALSE)</f>
        <v>125</v>
      </c>
    </row>
    <row r="3329" spans="1:9" x14ac:dyDescent="0.2">
      <c r="A3329">
        <v>20140002</v>
      </c>
      <c r="B3329" t="s">
        <v>944</v>
      </c>
      <c r="C3329">
        <v>0</v>
      </c>
      <c r="D3329">
        <f>VLOOKUP(A3329,combine!A:R,4,FALSE)</f>
        <v>77</v>
      </c>
      <c r="E3329">
        <f>VLOOKUP(A3329,combine!A:R,5,FALSE)</f>
        <v>332</v>
      </c>
      <c r="F3329">
        <f>VLOOKUP(A3329,combine!A:R,13,FALSE)</f>
        <v>4.92</v>
      </c>
      <c r="G3329">
        <f>VLOOKUP(A3329,combine!A:R,14,FALSE)</f>
        <v>28.5</v>
      </c>
      <c r="H3329">
        <f>VLOOKUP(A3329,combine!A:R,16,FALSE)</f>
        <v>4.8600000000000003</v>
      </c>
      <c r="I3329">
        <f>VLOOKUP(A3329,combine!A:R,17,FALSE)</f>
        <v>112</v>
      </c>
    </row>
    <row r="3330" spans="1:9" x14ac:dyDescent="0.2">
      <c r="A3330">
        <v>20140613</v>
      </c>
      <c r="B3330" t="s">
        <v>34</v>
      </c>
      <c r="C3330">
        <v>0</v>
      </c>
      <c r="D3330">
        <f>VLOOKUP(A3330,combine!A:R,4,FALSE)</f>
        <v>69</v>
      </c>
      <c r="E3330">
        <f>VLOOKUP(A3330,combine!A:R,5,FALSE)</f>
        <v>202</v>
      </c>
      <c r="F3330">
        <f>VLOOKUP(A3330,combine!A:R,13,FALSE)</f>
        <v>4.43</v>
      </c>
      <c r="G3330">
        <f>VLOOKUP(A3330,combine!A:R,14,FALSE)</f>
        <v>37.5</v>
      </c>
      <c r="H3330">
        <f>VLOOKUP(A3330,combine!A:R,16,FALSE)</f>
        <v>4.21</v>
      </c>
      <c r="I3330">
        <f>VLOOKUP(A3330,combine!A:R,17,FALSE)</f>
        <v>123</v>
      </c>
    </row>
    <row r="3331" spans="1:9" x14ac:dyDescent="0.2">
      <c r="A3331">
        <v>20120156</v>
      </c>
      <c r="B3331" t="s">
        <v>18</v>
      </c>
      <c r="C3331">
        <v>4.125</v>
      </c>
      <c r="D3331">
        <f>VLOOKUP(A3331,combine!A:R,4,FALSE)</f>
        <v>70.13</v>
      </c>
      <c r="E3331">
        <f>VLOOKUP(A3331,combine!A:R,5,FALSE)</f>
        <v>190</v>
      </c>
      <c r="F3331">
        <f>VLOOKUP(A3331,combine!A:R,13,FALSE)</f>
        <v>4.5199999999999996</v>
      </c>
      <c r="G3331">
        <f>VLOOKUP(A3331,combine!A:R,14,FALSE)</f>
        <v>0</v>
      </c>
      <c r="H3331">
        <f>VLOOKUP(A3331,combine!A:R,16,FALSE)</f>
        <v>0</v>
      </c>
      <c r="I3331">
        <f>VLOOKUP(A3331,combine!A:R,17,FALSE)</f>
        <v>0</v>
      </c>
    </row>
    <row r="3332" spans="1:9" x14ac:dyDescent="0.2">
      <c r="A3332">
        <v>20070070</v>
      </c>
      <c r="B3332" t="s">
        <v>50</v>
      </c>
      <c r="C3332">
        <v>-3.3333333333333299</v>
      </c>
      <c r="D3332">
        <f>VLOOKUP(A3332,combine!A:R,4,FALSE)</f>
        <v>76.5</v>
      </c>
      <c r="E3332">
        <f>VLOOKUP(A3332,combine!A:R,5,FALSE)</f>
        <v>305</v>
      </c>
      <c r="F3332">
        <f>VLOOKUP(A3332,combine!A:R,13,FALSE)</f>
        <v>5.1100000000000003</v>
      </c>
      <c r="G3332">
        <f>VLOOKUP(A3332,combine!A:R,14,FALSE)</f>
        <v>25.5</v>
      </c>
      <c r="H3332">
        <f>VLOOKUP(A3332,combine!A:R,16,FALSE)</f>
        <v>4.5199999999999996</v>
      </c>
      <c r="I3332">
        <f>VLOOKUP(A3332,combine!A:R,17,FALSE)</f>
        <v>100</v>
      </c>
    </row>
    <row r="3333" spans="1:9" x14ac:dyDescent="0.2">
      <c r="A3333">
        <v>20130096</v>
      </c>
      <c r="B3333" t="s">
        <v>49</v>
      </c>
      <c r="D3333">
        <f>VLOOKUP(A3333,combine!A:R,4,FALSE)</f>
        <v>71.38</v>
      </c>
      <c r="E3333">
        <f>VLOOKUP(A3333,combine!A:R,5,FALSE)</f>
        <v>227</v>
      </c>
      <c r="F3333">
        <f>VLOOKUP(A3333,combine!A:R,13,FALSE)</f>
        <v>4.37</v>
      </c>
      <c r="G3333">
        <f>VLOOKUP(A3333,combine!A:R,14,FALSE)</f>
        <v>33.5</v>
      </c>
      <c r="H3333">
        <f>VLOOKUP(A3333,combine!A:R,16,FALSE)</f>
        <v>4.38</v>
      </c>
      <c r="I3333">
        <f>VLOOKUP(A3333,combine!A:R,17,FALSE)</f>
        <v>121</v>
      </c>
    </row>
    <row r="3334" spans="1:9" x14ac:dyDescent="0.2">
      <c r="A3334">
        <v>20130541</v>
      </c>
      <c r="B3334" t="s">
        <v>27</v>
      </c>
      <c r="D3334">
        <f>VLOOKUP(A3334,combine!A:R,4,FALSE)</f>
        <v>72.5</v>
      </c>
      <c r="E3334">
        <f>VLOOKUP(A3334,combine!A:R,5,FALSE)</f>
        <v>232</v>
      </c>
      <c r="F3334">
        <f>VLOOKUP(A3334,combine!A:R,13,FALSE)</f>
        <v>4.7699999999999996</v>
      </c>
      <c r="G3334">
        <f>VLOOKUP(A3334,combine!A:R,14,FALSE)</f>
        <v>30.5</v>
      </c>
      <c r="H3334">
        <f>VLOOKUP(A3334,combine!A:R,16,FALSE)</f>
        <v>0</v>
      </c>
      <c r="I3334">
        <f>VLOOKUP(A3334,combine!A:R,17,FALSE)</f>
        <v>111</v>
      </c>
    </row>
    <row r="3335" spans="1:9" x14ac:dyDescent="0.2">
      <c r="A3335">
        <v>20120069</v>
      </c>
      <c r="B3335" t="s">
        <v>34</v>
      </c>
      <c r="D3335">
        <f>VLOOKUP(A3335,combine!A:R,4,FALSE)</f>
        <v>71.38</v>
      </c>
      <c r="E3335">
        <f>VLOOKUP(A3335,combine!A:R,5,FALSE)</f>
        <v>188</v>
      </c>
      <c r="F3335">
        <f>VLOOKUP(A3335,combine!A:R,13,FALSE)</f>
        <v>4.34</v>
      </c>
      <c r="G3335">
        <f>VLOOKUP(A3335,combine!A:R,14,FALSE)</f>
        <v>33.5</v>
      </c>
      <c r="H3335">
        <f>VLOOKUP(A3335,combine!A:R,16,FALSE)</f>
        <v>4.18</v>
      </c>
      <c r="I3335">
        <f>VLOOKUP(A3335,combine!A:R,17,FALSE)</f>
        <v>120</v>
      </c>
    </row>
    <row r="3336" spans="1:9" x14ac:dyDescent="0.2">
      <c r="A3336">
        <v>20110094</v>
      </c>
      <c r="B3336" t="s">
        <v>42</v>
      </c>
      <c r="C3336">
        <v>0.1875</v>
      </c>
      <c r="D3336">
        <f>VLOOKUP(A3336,combine!A:R,4,FALSE)</f>
        <v>76.88</v>
      </c>
      <c r="E3336">
        <f>VLOOKUP(A3336,combine!A:R,5,FALSE)</f>
        <v>346</v>
      </c>
      <c r="F3336">
        <f>VLOOKUP(A3336,combine!A:R,13,FALSE)</f>
        <v>5.19</v>
      </c>
      <c r="G3336">
        <f>VLOOKUP(A3336,combine!A:R,14,FALSE)</f>
        <v>0</v>
      </c>
      <c r="H3336">
        <f>VLOOKUP(A3336,combine!A:R,16,FALSE)</f>
        <v>0</v>
      </c>
      <c r="I3336">
        <f>VLOOKUP(A3336,combine!A:R,17,FALSE)</f>
        <v>0</v>
      </c>
    </row>
    <row r="3337" spans="1:9" x14ac:dyDescent="0.2">
      <c r="A3337">
        <v>20110126</v>
      </c>
      <c r="B3337" t="s">
        <v>49</v>
      </c>
      <c r="C3337">
        <v>-1.2307692307692299</v>
      </c>
      <c r="D3337">
        <f>VLOOKUP(A3337,combine!A:R,4,FALSE)</f>
        <v>70.5</v>
      </c>
      <c r="E3337">
        <f>VLOOKUP(A3337,combine!A:R,5,FALSE)</f>
        <v>207</v>
      </c>
      <c r="F3337">
        <f>VLOOKUP(A3337,combine!A:R,13,FALSE)</f>
        <v>4.5199999999999996</v>
      </c>
      <c r="G3337">
        <f>VLOOKUP(A3337,combine!A:R,14,FALSE)</f>
        <v>0</v>
      </c>
      <c r="H3337">
        <f>VLOOKUP(A3337,combine!A:R,16,FALSE)</f>
        <v>0</v>
      </c>
      <c r="I3337">
        <f>VLOOKUP(A3337,combine!A:R,17,FALSE)</f>
        <v>0</v>
      </c>
    </row>
    <row r="3338" spans="1:9" x14ac:dyDescent="0.2">
      <c r="A3338">
        <v>20110143</v>
      </c>
      <c r="B3338" t="s">
        <v>22</v>
      </c>
      <c r="C3338">
        <v>12.5</v>
      </c>
      <c r="D3338">
        <f>VLOOKUP(A3338,combine!A:R,4,FALSE)</f>
        <v>70.25</v>
      </c>
      <c r="E3338">
        <f>VLOOKUP(A3338,combine!A:R,5,FALSE)</f>
        <v>191</v>
      </c>
      <c r="F3338">
        <f>VLOOKUP(A3338,combine!A:R,13,FALSE)</f>
        <v>4.46</v>
      </c>
      <c r="G3338">
        <f>VLOOKUP(A3338,combine!A:R,14,FALSE)</f>
        <v>38.5</v>
      </c>
      <c r="H3338">
        <f>VLOOKUP(A3338,combine!A:R,16,FALSE)</f>
        <v>4.1500000000000004</v>
      </c>
      <c r="I3338">
        <f>VLOOKUP(A3338,combine!A:R,17,FALSE)</f>
        <v>126</v>
      </c>
    </row>
    <row r="3339" spans="1:9" x14ac:dyDescent="0.2">
      <c r="A3339">
        <v>20110113</v>
      </c>
      <c r="B3339" t="s">
        <v>18</v>
      </c>
      <c r="C3339">
        <v>11.3333333333333</v>
      </c>
      <c r="D3339">
        <f>VLOOKUP(A3339,combine!A:R,4,FALSE)</f>
        <v>71.75</v>
      </c>
      <c r="E3339">
        <f>VLOOKUP(A3339,combine!A:R,5,FALSE)</f>
        <v>191</v>
      </c>
      <c r="F3339">
        <f>VLOOKUP(A3339,combine!A:R,13,FALSE)</f>
        <v>4.38</v>
      </c>
      <c r="G3339">
        <f>VLOOKUP(A3339,combine!A:R,14,FALSE)</f>
        <v>34.5</v>
      </c>
      <c r="H3339">
        <f>VLOOKUP(A3339,combine!A:R,16,FALSE)</f>
        <v>0</v>
      </c>
      <c r="I3339">
        <f>VLOOKUP(A3339,combine!A:R,17,FALSE)</f>
        <v>126</v>
      </c>
    </row>
    <row r="3340" spans="1:9" x14ac:dyDescent="0.2">
      <c r="A3340">
        <v>20140107</v>
      </c>
      <c r="B3340" t="s">
        <v>42</v>
      </c>
      <c r="C3340">
        <v>2.5551948051947999</v>
      </c>
      <c r="D3340">
        <f>VLOOKUP(A3340,combine!A:R,4,FALSE)</f>
        <v>73.5</v>
      </c>
      <c r="E3340">
        <f>VLOOKUP(A3340,combine!A:R,5,FALSE)</f>
        <v>334</v>
      </c>
      <c r="F3340">
        <f>VLOOKUP(A3340,combine!A:R,13,FALSE)</f>
        <v>5.27</v>
      </c>
      <c r="G3340">
        <f>VLOOKUP(A3340,combine!A:R,14,FALSE)</f>
        <v>28</v>
      </c>
      <c r="H3340">
        <f>VLOOKUP(A3340,combine!A:R,16,FALSE)</f>
        <v>4.75</v>
      </c>
      <c r="I3340">
        <f>VLOOKUP(A3340,combine!A:R,17,FALSE)</f>
        <v>91</v>
      </c>
    </row>
    <row r="3341" spans="1:9" x14ac:dyDescent="0.2">
      <c r="A3341">
        <v>20140036</v>
      </c>
      <c r="B3341" t="s">
        <v>104</v>
      </c>
      <c r="C3341">
        <v>0</v>
      </c>
      <c r="D3341">
        <f>VLOOKUP(A3341,combine!A:R,4,FALSE)</f>
        <v>74.38</v>
      </c>
      <c r="E3341">
        <f>VLOOKUP(A3341,combine!A:R,5,FALSE)</f>
        <v>214</v>
      </c>
      <c r="F3341">
        <f>VLOOKUP(A3341,combine!A:R,13,FALSE)</f>
        <v>4.6900000000000004</v>
      </c>
      <c r="G3341">
        <f>VLOOKUP(A3341,combine!A:R,14,FALSE)</f>
        <v>34.5</v>
      </c>
      <c r="H3341">
        <f>VLOOKUP(A3341,combine!A:R,16,FALSE)</f>
        <v>4.2</v>
      </c>
      <c r="I3341">
        <f>VLOOKUP(A3341,combine!A:R,17,FALSE)</f>
        <v>110</v>
      </c>
    </row>
    <row r="3342" spans="1:9" x14ac:dyDescent="0.2">
      <c r="A3342">
        <v>20130145</v>
      </c>
      <c r="B3342" t="s">
        <v>18</v>
      </c>
      <c r="C3342">
        <v>9.4210526315789398</v>
      </c>
      <c r="D3342">
        <f>VLOOKUP(A3342,combine!A:R,4,FALSE)</f>
        <v>68.88</v>
      </c>
      <c r="E3342">
        <f>VLOOKUP(A3342,combine!A:R,5,FALSE)</f>
        <v>181</v>
      </c>
      <c r="F3342">
        <f>VLOOKUP(A3342,combine!A:R,13,FALSE)</f>
        <v>4.42</v>
      </c>
      <c r="G3342">
        <f>VLOOKUP(A3342,combine!A:R,14,FALSE)</f>
        <v>40.5</v>
      </c>
      <c r="H3342">
        <f>VLOOKUP(A3342,combine!A:R,16,FALSE)</f>
        <v>4.0999999999999996</v>
      </c>
      <c r="I3342">
        <f>VLOOKUP(A3342,combine!A:R,17,FALSE)</f>
        <v>128</v>
      </c>
    </row>
    <row r="3343" spans="1:9" x14ac:dyDescent="0.2">
      <c r="A3343">
        <v>20110669</v>
      </c>
      <c r="B3343" t="s">
        <v>38</v>
      </c>
      <c r="C3343">
        <v>3.1875</v>
      </c>
      <c r="D3343">
        <f>VLOOKUP(A3343,combine!A:R,4,FALSE)</f>
        <v>74.25</v>
      </c>
      <c r="E3343">
        <f>VLOOKUP(A3343,combine!A:R,5,FALSE)</f>
        <v>281</v>
      </c>
      <c r="F3343">
        <f>VLOOKUP(A3343,combine!A:R,13,FALSE)</f>
        <v>4.87</v>
      </c>
      <c r="G3343">
        <f>VLOOKUP(A3343,combine!A:R,14,FALSE)</f>
        <v>31</v>
      </c>
      <c r="H3343">
        <f>VLOOKUP(A3343,combine!A:R,16,FALSE)</f>
        <v>4.37</v>
      </c>
      <c r="I3343">
        <f>VLOOKUP(A3343,combine!A:R,17,FALSE)</f>
        <v>107</v>
      </c>
    </row>
    <row r="3344" spans="1:9" x14ac:dyDescent="0.2">
      <c r="A3344">
        <v>20080033</v>
      </c>
      <c r="B3344" t="s">
        <v>34</v>
      </c>
      <c r="C3344">
        <v>0</v>
      </c>
      <c r="D3344">
        <f>VLOOKUP(A3344,combine!A:R,4,FALSE)</f>
        <v>71</v>
      </c>
      <c r="E3344">
        <f>VLOOKUP(A3344,combine!A:R,5,FALSE)</f>
        <v>192</v>
      </c>
      <c r="F3344">
        <f>VLOOKUP(A3344,combine!A:R,13,FALSE)</f>
        <v>4.46</v>
      </c>
      <c r="G3344">
        <f>VLOOKUP(A3344,combine!A:R,14,FALSE)</f>
        <v>0</v>
      </c>
      <c r="H3344">
        <f>VLOOKUP(A3344,combine!A:R,16,FALSE)</f>
        <v>0</v>
      </c>
      <c r="I3344">
        <f>VLOOKUP(A3344,combine!A:R,17,FALSE)</f>
        <v>0</v>
      </c>
    </row>
    <row r="3345" spans="1:9" x14ac:dyDescent="0.2">
      <c r="A3345">
        <v>20130008</v>
      </c>
      <c r="B3345" t="s">
        <v>34</v>
      </c>
      <c r="C3345">
        <v>0</v>
      </c>
      <c r="D3345">
        <f>VLOOKUP(A3345,combine!A:R,4,FALSE)</f>
        <v>68.5</v>
      </c>
      <c r="E3345">
        <f>VLOOKUP(A3345,combine!A:R,5,FALSE)</f>
        <v>174</v>
      </c>
      <c r="F3345">
        <f>VLOOKUP(A3345,combine!A:R,13,FALSE)</f>
        <v>4.34</v>
      </c>
      <c r="G3345">
        <f>VLOOKUP(A3345,combine!A:R,14,FALSE)</f>
        <v>32</v>
      </c>
      <c r="H3345">
        <f>VLOOKUP(A3345,combine!A:R,16,FALSE)</f>
        <v>4.01</v>
      </c>
      <c r="I3345">
        <f>VLOOKUP(A3345,combine!A:R,17,FALSE)</f>
        <v>120</v>
      </c>
    </row>
    <row r="3346" spans="1:9" x14ac:dyDescent="0.2">
      <c r="A3346">
        <v>20100033</v>
      </c>
      <c r="B3346" t="s">
        <v>50</v>
      </c>
      <c r="C3346">
        <v>0</v>
      </c>
      <c r="D3346">
        <f>VLOOKUP(A3346,combine!A:R,4,FALSE)</f>
        <v>76.63</v>
      </c>
      <c r="E3346">
        <f>VLOOKUP(A3346,combine!A:R,5,FALSE)</f>
        <v>316</v>
      </c>
      <c r="F3346">
        <f>VLOOKUP(A3346,combine!A:R,13,FALSE)</f>
        <v>5.21</v>
      </c>
      <c r="G3346">
        <f>VLOOKUP(A3346,combine!A:R,14,FALSE)</f>
        <v>29.5</v>
      </c>
      <c r="H3346">
        <f>VLOOKUP(A3346,combine!A:R,16,FALSE)</f>
        <v>4.67</v>
      </c>
      <c r="I3346">
        <f>VLOOKUP(A3346,combine!A:R,17,FALSE)</f>
        <v>113</v>
      </c>
    </row>
    <row r="3347" spans="1:9" x14ac:dyDescent="0.2">
      <c r="A3347">
        <v>20120033</v>
      </c>
      <c r="B3347" t="s">
        <v>34</v>
      </c>
      <c r="C3347">
        <v>0</v>
      </c>
      <c r="D3347">
        <f>VLOOKUP(A3347,combine!A:R,4,FALSE)</f>
        <v>75.5</v>
      </c>
      <c r="E3347">
        <f>VLOOKUP(A3347,combine!A:R,5,FALSE)</f>
        <v>220</v>
      </c>
      <c r="F3347">
        <f>VLOOKUP(A3347,combine!A:R,13,FALSE)</f>
        <v>4.5</v>
      </c>
      <c r="G3347">
        <f>VLOOKUP(A3347,combine!A:R,14,FALSE)</f>
        <v>34</v>
      </c>
      <c r="H3347">
        <f>VLOOKUP(A3347,combine!A:R,16,FALSE)</f>
        <v>4.2300000000000004</v>
      </c>
      <c r="I3347">
        <f>VLOOKUP(A3347,combine!A:R,17,FALSE)</f>
        <v>119</v>
      </c>
    </row>
    <row r="3348" spans="1:9" x14ac:dyDescent="0.2">
      <c r="A3348">
        <v>20140110</v>
      </c>
      <c r="B3348" t="s">
        <v>207</v>
      </c>
      <c r="C3348">
        <v>7.1775700934579403</v>
      </c>
      <c r="D3348">
        <f>VLOOKUP(A3348,combine!A:R,4,FALSE)</f>
        <v>73.25</v>
      </c>
      <c r="E3348">
        <f>VLOOKUP(A3348,combine!A:R,5,FALSE)</f>
        <v>220</v>
      </c>
      <c r="F3348">
        <f>VLOOKUP(A3348,combine!A:R,13,FALSE)</f>
        <v>4.54</v>
      </c>
      <c r="G3348">
        <f>VLOOKUP(A3348,combine!A:R,14,FALSE)</f>
        <v>38</v>
      </c>
      <c r="H3348">
        <f>VLOOKUP(A3348,combine!A:R,16,FALSE)</f>
        <v>4.51</v>
      </c>
      <c r="I3348">
        <f>VLOOKUP(A3348,combine!A:R,17,FALSE)</f>
        <v>123</v>
      </c>
    </row>
    <row r="3349" spans="1:9" x14ac:dyDescent="0.2">
      <c r="A3349">
        <v>20130489</v>
      </c>
      <c r="B3349" t="s">
        <v>49</v>
      </c>
      <c r="C3349">
        <v>0</v>
      </c>
      <c r="D3349">
        <f>VLOOKUP(A3349,combine!A:R,4,FALSE)</f>
        <v>68.13</v>
      </c>
      <c r="E3349">
        <f>VLOOKUP(A3349,combine!A:R,5,FALSE)</f>
        <v>224</v>
      </c>
      <c r="F3349">
        <f>VLOOKUP(A3349,combine!A:R,13,FALSE)</f>
        <v>4.5999999999999996</v>
      </c>
      <c r="G3349">
        <f>VLOOKUP(A3349,combine!A:R,14,FALSE)</f>
        <v>32</v>
      </c>
      <c r="H3349">
        <f>VLOOKUP(A3349,combine!A:R,16,FALSE)</f>
        <v>4.12</v>
      </c>
      <c r="I3349">
        <f>VLOOKUP(A3349,combine!A:R,17,FALSE)</f>
        <v>119</v>
      </c>
    </row>
    <row r="3350" spans="1:9" x14ac:dyDescent="0.2">
      <c r="A3350">
        <v>20130149</v>
      </c>
      <c r="B3350" t="s">
        <v>18</v>
      </c>
      <c r="C3350">
        <v>21.5</v>
      </c>
      <c r="D3350">
        <f>VLOOKUP(A3350,combine!A:R,4,FALSE)</f>
        <v>71</v>
      </c>
      <c r="E3350">
        <f>VLOOKUP(A3350,combine!A:R,5,FALSE)</f>
        <v>193</v>
      </c>
      <c r="F3350">
        <f>VLOOKUP(A3350,combine!A:R,13,FALSE)</f>
        <v>4.4000000000000004</v>
      </c>
      <c r="G3350">
        <f>VLOOKUP(A3350,combine!A:R,14,FALSE)</f>
        <v>33.5</v>
      </c>
      <c r="H3350">
        <f>VLOOKUP(A3350,combine!A:R,16,FALSE)</f>
        <v>4.18</v>
      </c>
      <c r="I3350">
        <f>VLOOKUP(A3350,combine!A:R,17,FALSE)</f>
        <v>119</v>
      </c>
    </row>
    <row r="3351" spans="1:9" x14ac:dyDescent="0.2">
      <c r="A3351">
        <v>20140763</v>
      </c>
      <c r="B3351" t="s">
        <v>42</v>
      </c>
      <c r="C3351">
        <v>-2.3923444976076499E-2</v>
      </c>
      <c r="D3351">
        <f>VLOOKUP(A3351,combine!A:R,4,FALSE)</f>
        <v>75.5</v>
      </c>
      <c r="E3351">
        <f>VLOOKUP(A3351,combine!A:R,5,FALSE)</f>
        <v>267</v>
      </c>
      <c r="F3351">
        <f>VLOOKUP(A3351,combine!A:R,13,FALSE)</f>
        <v>4.9000000000000004</v>
      </c>
      <c r="G3351">
        <f>VLOOKUP(A3351,combine!A:R,14,FALSE)</f>
        <v>29</v>
      </c>
      <c r="H3351">
        <f>VLOOKUP(A3351,combine!A:R,16,FALSE)</f>
        <v>4.67</v>
      </c>
      <c r="I3351">
        <f>VLOOKUP(A3351,combine!A:R,17,FALSE)</f>
        <v>110</v>
      </c>
    </row>
    <row r="3352" spans="1:9" x14ac:dyDescent="0.2">
      <c r="A3352">
        <v>20140075</v>
      </c>
      <c r="B3352" t="s">
        <v>49</v>
      </c>
      <c r="D3352">
        <f>VLOOKUP(A3352,combine!A:R,4,FALSE)</f>
        <v>68.5</v>
      </c>
      <c r="E3352">
        <f>VLOOKUP(A3352,combine!A:R,5,FALSE)</f>
        <v>207</v>
      </c>
      <c r="F3352">
        <f>VLOOKUP(A3352,combine!A:R,13,FALSE)</f>
        <v>4.5</v>
      </c>
      <c r="G3352">
        <f>VLOOKUP(A3352,combine!A:R,14,FALSE)</f>
        <v>38.5</v>
      </c>
      <c r="H3352">
        <f>VLOOKUP(A3352,combine!A:R,16,FALSE)</f>
        <v>4.1500000000000004</v>
      </c>
      <c r="I3352">
        <f>VLOOKUP(A3352,combine!A:R,17,FALSE)</f>
        <v>125</v>
      </c>
    </row>
    <row r="3353" spans="1:9" x14ac:dyDescent="0.2">
      <c r="A3353">
        <v>20120128</v>
      </c>
      <c r="B3353" t="s">
        <v>58</v>
      </c>
      <c r="C3353">
        <v>0</v>
      </c>
      <c r="D3353">
        <f>VLOOKUP(A3353,combine!A:R,4,FALSE)</f>
        <v>76.88</v>
      </c>
      <c r="E3353">
        <f>VLOOKUP(A3353,combine!A:R,5,FALSE)</f>
        <v>251</v>
      </c>
      <c r="F3353">
        <f>VLOOKUP(A3353,combine!A:R,13,FALSE)</f>
        <v>4.78</v>
      </c>
      <c r="G3353">
        <f>VLOOKUP(A3353,combine!A:R,14,FALSE)</f>
        <v>31.5</v>
      </c>
      <c r="H3353">
        <f>VLOOKUP(A3353,combine!A:R,16,FALSE)</f>
        <v>0</v>
      </c>
      <c r="I3353">
        <f>VLOOKUP(A3353,combine!A:R,17,FALSE)</f>
        <v>109</v>
      </c>
    </row>
    <row r="3354" spans="1:9" x14ac:dyDescent="0.2">
      <c r="A3354">
        <v>20140072</v>
      </c>
      <c r="B3354" t="s">
        <v>38</v>
      </c>
      <c r="C3354">
        <v>2.4</v>
      </c>
      <c r="D3354">
        <f>VLOOKUP(A3354,combine!A:R,4,FALSE)</f>
        <v>74.88</v>
      </c>
      <c r="E3354">
        <f>VLOOKUP(A3354,combine!A:R,5,FALSE)</f>
        <v>273</v>
      </c>
      <c r="F3354">
        <f>VLOOKUP(A3354,combine!A:R,13,FALSE)</f>
        <v>4.84</v>
      </c>
      <c r="G3354">
        <f>VLOOKUP(A3354,combine!A:R,14,FALSE)</f>
        <v>31.5</v>
      </c>
      <c r="H3354">
        <f>VLOOKUP(A3354,combine!A:R,16,FALSE)</f>
        <v>4.29</v>
      </c>
      <c r="I3354">
        <f>VLOOKUP(A3354,combine!A:R,17,FALSE)</f>
        <v>108</v>
      </c>
    </row>
    <row r="3355" spans="1:9" x14ac:dyDescent="0.2">
      <c r="A3355">
        <v>20130092</v>
      </c>
      <c r="B3355" t="s">
        <v>34</v>
      </c>
      <c r="C3355">
        <v>0</v>
      </c>
      <c r="D3355">
        <f>VLOOKUP(A3355,combine!A:R,4,FALSE)</f>
        <v>70.25</v>
      </c>
      <c r="E3355">
        <f>VLOOKUP(A3355,combine!A:R,5,FALSE)</f>
        <v>193</v>
      </c>
      <c r="F3355">
        <f>VLOOKUP(A3355,combine!A:R,13,FALSE)</f>
        <v>4.5199999999999996</v>
      </c>
      <c r="G3355">
        <f>VLOOKUP(A3355,combine!A:R,14,FALSE)</f>
        <v>34.5</v>
      </c>
      <c r="H3355">
        <f>VLOOKUP(A3355,combine!A:R,16,FALSE)</f>
        <v>4.09</v>
      </c>
      <c r="I3355">
        <f>VLOOKUP(A3355,combine!A:R,17,FALSE)</f>
        <v>117</v>
      </c>
    </row>
    <row r="3356" spans="1:9" x14ac:dyDescent="0.2">
      <c r="A3356">
        <v>20120245</v>
      </c>
      <c r="B3356" t="s">
        <v>18</v>
      </c>
      <c r="C3356">
        <v>11.344827586206801</v>
      </c>
      <c r="D3356">
        <f>VLOOKUP(A3356,combine!A:R,4,FALSE)</f>
        <v>70</v>
      </c>
      <c r="E3356">
        <f>VLOOKUP(A3356,combine!A:R,5,FALSE)</f>
        <v>192</v>
      </c>
      <c r="F3356">
        <f>VLOOKUP(A3356,combine!A:R,13,FALSE)</f>
        <v>4.5199999999999996</v>
      </c>
      <c r="G3356">
        <f>VLOOKUP(A3356,combine!A:R,14,FALSE)</f>
        <v>34.5</v>
      </c>
      <c r="H3356">
        <f>VLOOKUP(A3356,combine!A:R,16,FALSE)</f>
        <v>4</v>
      </c>
      <c r="I3356">
        <f>VLOOKUP(A3356,combine!A:R,17,FALSE)</f>
        <v>116</v>
      </c>
    </row>
    <row r="3357" spans="1:9" x14ac:dyDescent="0.2">
      <c r="A3357">
        <v>20140658</v>
      </c>
      <c r="B3357" t="s">
        <v>34</v>
      </c>
      <c r="C3357">
        <v>0</v>
      </c>
      <c r="D3357">
        <f>VLOOKUP(A3357,combine!A:R,4,FALSE)</f>
        <v>78</v>
      </c>
      <c r="E3357">
        <f>VLOOKUP(A3357,combine!A:R,5,FALSE)</f>
        <v>225</v>
      </c>
      <c r="F3357">
        <f>VLOOKUP(A3357,combine!A:R,13,FALSE)</f>
        <v>4.5599999999999996</v>
      </c>
      <c r="G3357">
        <f>VLOOKUP(A3357,combine!A:R,14,FALSE)</f>
        <v>32.5</v>
      </c>
      <c r="H3357">
        <f>VLOOKUP(A3357,combine!A:R,16,FALSE)</f>
        <v>4.51</v>
      </c>
      <c r="I3357">
        <f>VLOOKUP(A3357,combine!A:R,17,FALSE)</f>
        <v>0</v>
      </c>
    </row>
    <row r="3358" spans="1:9" x14ac:dyDescent="0.2">
      <c r="A3358">
        <v>20140126</v>
      </c>
      <c r="B3358" t="s">
        <v>77</v>
      </c>
      <c r="C3358">
        <v>-4</v>
      </c>
      <c r="D3358">
        <f>VLOOKUP(A3358,combine!A:R,4,FALSE)</f>
        <v>74.25</v>
      </c>
      <c r="E3358">
        <f>VLOOKUP(A3358,combine!A:R,5,FALSE)</f>
        <v>248</v>
      </c>
      <c r="F3358">
        <f>VLOOKUP(A3358,combine!A:R,13,FALSE)</f>
        <v>4.7</v>
      </c>
      <c r="G3358">
        <f>VLOOKUP(A3358,combine!A:R,14,FALSE)</f>
        <v>36</v>
      </c>
      <c r="H3358">
        <f>VLOOKUP(A3358,combine!A:R,16,FALSE)</f>
        <v>0</v>
      </c>
      <c r="I3358">
        <f>VLOOKUP(A3358,combine!A:R,17,FALSE)</f>
        <v>120</v>
      </c>
    </row>
    <row r="3359" spans="1:9" x14ac:dyDescent="0.2">
      <c r="A3359">
        <v>20130711</v>
      </c>
      <c r="B3359" t="s">
        <v>99</v>
      </c>
      <c r="C3359">
        <v>4.1666666666666599</v>
      </c>
      <c r="D3359">
        <f>VLOOKUP(A3359,combine!A:R,4,FALSE)</f>
        <v>73.38</v>
      </c>
      <c r="E3359">
        <f>VLOOKUP(A3359,combine!A:R,5,FALSE)</f>
        <v>243</v>
      </c>
      <c r="F3359">
        <f>VLOOKUP(A3359,combine!A:R,13,FALSE)</f>
        <v>4.72</v>
      </c>
      <c r="G3359">
        <f>VLOOKUP(A3359,combine!A:R,14,FALSE)</f>
        <v>0</v>
      </c>
      <c r="H3359">
        <f>VLOOKUP(A3359,combine!A:R,16,FALSE)</f>
        <v>0</v>
      </c>
      <c r="I3359">
        <f>VLOOKUP(A3359,combine!A:R,17,FALSE)</f>
        <v>113</v>
      </c>
    </row>
    <row r="3360" spans="1:9" x14ac:dyDescent="0.2">
      <c r="A3360">
        <v>20130747</v>
      </c>
      <c r="B3360" t="s">
        <v>103</v>
      </c>
      <c r="C3360">
        <v>7</v>
      </c>
      <c r="D3360">
        <f>VLOOKUP(A3360,combine!A:R,4,FALSE)</f>
        <v>74</v>
      </c>
      <c r="E3360">
        <f>VLOOKUP(A3360,combine!A:R,5,FALSE)</f>
        <v>247</v>
      </c>
      <c r="F3360">
        <f>VLOOKUP(A3360,combine!A:R,13,FALSE)</f>
        <v>4.75</v>
      </c>
      <c r="G3360">
        <f>VLOOKUP(A3360,combine!A:R,14,FALSE)</f>
        <v>0</v>
      </c>
      <c r="H3360">
        <f>VLOOKUP(A3360,combine!A:R,16,FALSE)</f>
        <v>0</v>
      </c>
      <c r="I3360">
        <f>VLOOKUP(A3360,combine!A:R,17,FALSE)</f>
        <v>114</v>
      </c>
    </row>
    <row r="3361" spans="1:9" x14ac:dyDescent="0.2">
      <c r="A3361">
        <v>20130713</v>
      </c>
      <c r="B3361" t="s">
        <v>104</v>
      </c>
      <c r="C3361">
        <v>2</v>
      </c>
      <c r="D3361">
        <f>VLOOKUP(A3361,combine!A:R,4,FALSE)</f>
        <v>71.25</v>
      </c>
      <c r="E3361">
        <f>VLOOKUP(A3361,combine!A:R,5,FALSE)</f>
        <v>189</v>
      </c>
      <c r="F3361">
        <f>VLOOKUP(A3361,combine!A:R,13,FALSE)</f>
        <v>4.42</v>
      </c>
      <c r="G3361">
        <f>VLOOKUP(A3361,combine!A:R,14,FALSE)</f>
        <v>37</v>
      </c>
      <c r="H3361">
        <f>VLOOKUP(A3361,combine!A:R,16,FALSE)</f>
        <v>0</v>
      </c>
      <c r="I3361">
        <f>VLOOKUP(A3361,combine!A:R,17,FALSE)</f>
        <v>124</v>
      </c>
    </row>
    <row r="3362" spans="1:9" x14ac:dyDescent="0.2">
      <c r="A3362">
        <v>20140661</v>
      </c>
      <c r="B3362" t="s">
        <v>49</v>
      </c>
      <c r="C3362">
        <v>0</v>
      </c>
      <c r="D3362">
        <f>VLOOKUP(A3362,combine!A:R,4,FALSE)</f>
        <v>68.63</v>
      </c>
      <c r="E3362">
        <f>VLOOKUP(A3362,combine!A:R,5,FALSE)</f>
        <v>207</v>
      </c>
      <c r="F3362">
        <f>VLOOKUP(A3362,combine!A:R,13,FALSE)</f>
        <v>4.75</v>
      </c>
      <c r="G3362">
        <f>VLOOKUP(A3362,combine!A:R,14,FALSE)</f>
        <v>32</v>
      </c>
      <c r="H3362">
        <f>VLOOKUP(A3362,combine!A:R,16,FALSE)</f>
        <v>0</v>
      </c>
      <c r="I3362">
        <f>VLOOKUP(A3362,combine!A:R,17,FALSE)</f>
        <v>112</v>
      </c>
    </row>
    <row r="3363" spans="1:9" x14ac:dyDescent="0.2">
      <c r="A3363">
        <v>20120131</v>
      </c>
      <c r="B3363" t="s">
        <v>119</v>
      </c>
      <c r="D3363">
        <f>VLOOKUP(A3363,combine!A:R,4,FALSE)</f>
        <v>77.63</v>
      </c>
      <c r="E3363">
        <f>VLOOKUP(A3363,combine!A:R,5,FALSE)</f>
        <v>314</v>
      </c>
      <c r="F3363">
        <f>VLOOKUP(A3363,combine!A:R,13,FALSE)</f>
        <v>5.14</v>
      </c>
      <c r="G3363">
        <f>VLOOKUP(A3363,combine!A:R,14,FALSE)</f>
        <v>27</v>
      </c>
      <c r="H3363">
        <f>VLOOKUP(A3363,combine!A:R,16,FALSE)</f>
        <v>4.78</v>
      </c>
      <c r="I3363">
        <f>VLOOKUP(A3363,combine!A:R,17,FALSE)</f>
        <v>103</v>
      </c>
    </row>
    <row r="3364" spans="1:9" x14ac:dyDescent="0.2">
      <c r="A3364">
        <v>20110092</v>
      </c>
      <c r="B3364" t="s">
        <v>50</v>
      </c>
      <c r="C3364">
        <v>0</v>
      </c>
      <c r="D3364">
        <f>VLOOKUP(A3364,combine!A:R,4,FALSE)</f>
        <v>76.75</v>
      </c>
      <c r="E3364">
        <f>VLOOKUP(A3364,combine!A:R,5,FALSE)</f>
        <v>325</v>
      </c>
      <c r="F3364">
        <f>VLOOKUP(A3364,combine!A:R,13,FALSE)</f>
        <v>5.31</v>
      </c>
      <c r="G3364">
        <f>VLOOKUP(A3364,combine!A:R,14,FALSE)</f>
        <v>29</v>
      </c>
      <c r="H3364">
        <f>VLOOKUP(A3364,combine!A:R,16,FALSE)</f>
        <v>4.75</v>
      </c>
      <c r="I3364">
        <f>VLOOKUP(A3364,combine!A:R,17,FALSE)</f>
        <v>103</v>
      </c>
    </row>
    <row r="3365" spans="1:9" x14ac:dyDescent="0.2">
      <c r="A3365">
        <v>20120642</v>
      </c>
      <c r="B3365" t="s">
        <v>34</v>
      </c>
      <c r="C3365">
        <v>0</v>
      </c>
      <c r="D3365">
        <f>VLOOKUP(A3365,combine!A:R,4,FALSE)</f>
        <v>72.88</v>
      </c>
      <c r="E3365">
        <f>VLOOKUP(A3365,combine!A:R,5,FALSE)</f>
        <v>209</v>
      </c>
      <c r="F3365">
        <f>VLOOKUP(A3365,combine!A:R,13,FALSE)</f>
        <v>4.5</v>
      </c>
      <c r="G3365">
        <f>VLOOKUP(A3365,combine!A:R,14,FALSE)</f>
        <v>34</v>
      </c>
      <c r="H3365">
        <f>VLOOKUP(A3365,combine!A:R,16,FALSE)</f>
        <v>4.12</v>
      </c>
      <c r="I3365">
        <f>VLOOKUP(A3365,combine!A:R,17,FALSE)</f>
        <v>119</v>
      </c>
    </row>
    <row r="3366" spans="1:9" x14ac:dyDescent="0.2">
      <c r="A3366">
        <v>20110636</v>
      </c>
      <c r="B3366" t="s">
        <v>34</v>
      </c>
      <c r="C3366">
        <v>0</v>
      </c>
      <c r="D3366">
        <f>VLOOKUP(A3366,combine!A:R,4,FALSE)</f>
        <v>74.13</v>
      </c>
      <c r="E3366">
        <f>VLOOKUP(A3366,combine!A:R,5,FALSE)</f>
        <v>211</v>
      </c>
      <c r="F3366">
        <f>VLOOKUP(A3366,combine!A:R,13,FALSE)</f>
        <v>4.34</v>
      </c>
      <c r="G3366">
        <f>VLOOKUP(A3366,combine!A:R,14,FALSE)</f>
        <v>35.5</v>
      </c>
      <c r="H3366">
        <f>VLOOKUP(A3366,combine!A:R,16,FALSE)</f>
        <v>4.1900000000000004</v>
      </c>
      <c r="I3366">
        <f>VLOOKUP(A3366,combine!A:R,17,FALSE)</f>
        <v>127</v>
      </c>
    </row>
    <row r="3367" spans="1:9" x14ac:dyDescent="0.2">
      <c r="A3367">
        <v>20140123</v>
      </c>
      <c r="B3367" t="s">
        <v>34</v>
      </c>
      <c r="C3367">
        <v>0</v>
      </c>
      <c r="D3367">
        <f>VLOOKUP(A3367,combine!A:R,4,FALSE)</f>
        <v>74</v>
      </c>
      <c r="E3367">
        <f>VLOOKUP(A3367,combine!A:R,5,FALSE)</f>
        <v>198</v>
      </c>
      <c r="F3367">
        <f>VLOOKUP(A3367,combine!A:R,13,FALSE)</f>
        <v>4.4800000000000004</v>
      </c>
      <c r="G3367">
        <f>VLOOKUP(A3367,combine!A:R,14,FALSE)</f>
        <v>33</v>
      </c>
      <c r="H3367">
        <f>VLOOKUP(A3367,combine!A:R,16,FALSE)</f>
        <v>4.32</v>
      </c>
      <c r="I3367">
        <f>VLOOKUP(A3367,combine!A:R,17,FALSE)</f>
        <v>121</v>
      </c>
    </row>
    <row r="3368" spans="1:9" x14ac:dyDescent="0.2">
      <c r="A3368">
        <v>20060047</v>
      </c>
      <c r="B3368" t="s">
        <v>119</v>
      </c>
      <c r="C3368">
        <v>0</v>
      </c>
      <c r="D3368">
        <f>VLOOKUP(A3368,combine!A:R,4,FALSE)</f>
        <v>76.38</v>
      </c>
      <c r="E3368">
        <f>VLOOKUP(A3368,combine!A:R,5,FALSE)</f>
        <v>299</v>
      </c>
      <c r="F3368">
        <f>VLOOKUP(A3368,combine!A:R,13,FALSE)</f>
        <v>5.07</v>
      </c>
      <c r="G3368">
        <f>VLOOKUP(A3368,combine!A:R,14,FALSE)</f>
        <v>32.5</v>
      </c>
      <c r="H3368">
        <f>VLOOKUP(A3368,combine!A:R,16,FALSE)</f>
        <v>4.58</v>
      </c>
      <c r="I3368">
        <f>VLOOKUP(A3368,combine!A:R,17,FALSE)</f>
        <v>110</v>
      </c>
    </row>
    <row r="3369" spans="1:9" x14ac:dyDescent="0.2">
      <c r="A3369">
        <v>20110215</v>
      </c>
      <c r="B3369" t="s">
        <v>38</v>
      </c>
      <c r="C3369">
        <v>1.4</v>
      </c>
      <c r="D3369">
        <f>VLOOKUP(A3369,combine!A:R,4,FALSE)</f>
        <v>75.88</v>
      </c>
      <c r="E3369">
        <f>VLOOKUP(A3369,combine!A:R,5,FALSE)</f>
        <v>261</v>
      </c>
      <c r="F3369">
        <f>VLOOKUP(A3369,combine!A:R,13,FALSE)</f>
        <v>4.84</v>
      </c>
      <c r="G3369">
        <f>VLOOKUP(A3369,combine!A:R,14,FALSE)</f>
        <v>35.5</v>
      </c>
      <c r="H3369">
        <f>VLOOKUP(A3369,combine!A:R,16,FALSE)</f>
        <v>4.32</v>
      </c>
      <c r="I3369">
        <f>VLOOKUP(A3369,combine!A:R,17,FALSE)</f>
        <v>119</v>
      </c>
    </row>
    <row r="3370" spans="1:9" x14ac:dyDescent="0.2">
      <c r="A3370">
        <v>20110490</v>
      </c>
      <c r="B3370" t="s">
        <v>42</v>
      </c>
      <c r="C3370">
        <v>1.53061224489795</v>
      </c>
      <c r="D3370">
        <f>VLOOKUP(A3370,combine!A:R,4,FALSE)</f>
        <v>73.75</v>
      </c>
      <c r="E3370">
        <f>VLOOKUP(A3370,combine!A:R,5,FALSE)</f>
        <v>305</v>
      </c>
      <c r="F3370">
        <f>VLOOKUP(A3370,combine!A:R,13,FALSE)</f>
        <v>5.04</v>
      </c>
      <c r="G3370">
        <f>VLOOKUP(A3370,combine!A:R,14,FALSE)</f>
        <v>29</v>
      </c>
      <c r="H3370">
        <f>VLOOKUP(A3370,combine!A:R,16,FALSE)</f>
        <v>4.75</v>
      </c>
      <c r="I3370">
        <f>VLOOKUP(A3370,combine!A:R,17,FALSE)</f>
        <v>0</v>
      </c>
    </row>
    <row r="3371" spans="1:9" x14ac:dyDescent="0.2">
      <c r="A3371">
        <v>20130011</v>
      </c>
      <c r="B3371" t="s">
        <v>50</v>
      </c>
      <c r="C3371">
        <v>0</v>
      </c>
      <c r="D3371">
        <f>VLOOKUP(A3371,combine!A:R,4,FALSE)</f>
        <v>76.63</v>
      </c>
      <c r="E3371">
        <f>VLOOKUP(A3371,combine!A:R,5,FALSE)</f>
        <v>339</v>
      </c>
      <c r="F3371">
        <f>VLOOKUP(A3371,combine!A:R,13,FALSE)</f>
        <v>5.31</v>
      </c>
      <c r="G3371">
        <f>VLOOKUP(A3371,combine!A:R,14,FALSE)</f>
        <v>0</v>
      </c>
      <c r="H3371">
        <f>VLOOKUP(A3371,combine!A:R,16,FALSE)</f>
        <v>0</v>
      </c>
      <c r="I3371">
        <f>VLOOKUP(A3371,combine!A:R,17,FALSE)</f>
        <v>0</v>
      </c>
    </row>
    <row r="3372" spans="1:9" x14ac:dyDescent="0.2">
      <c r="A3372">
        <v>20140401</v>
      </c>
      <c r="B3372" t="s">
        <v>103</v>
      </c>
      <c r="C3372">
        <v>5</v>
      </c>
      <c r="D3372">
        <f>VLOOKUP(A3372,combine!A:R,4,FALSE)</f>
        <v>72.38</v>
      </c>
      <c r="E3372">
        <f>VLOOKUP(A3372,combine!A:R,5,FALSE)</f>
        <v>238</v>
      </c>
      <c r="F3372">
        <f>VLOOKUP(A3372,combine!A:R,13,FALSE)</f>
        <v>5.03</v>
      </c>
      <c r="G3372">
        <f>VLOOKUP(A3372,combine!A:R,14,FALSE)</f>
        <v>31</v>
      </c>
      <c r="H3372">
        <f>VLOOKUP(A3372,combine!A:R,16,FALSE)</f>
        <v>4.5599999999999996</v>
      </c>
      <c r="I3372">
        <f>VLOOKUP(A3372,combine!A:R,17,FALSE)</f>
        <v>108</v>
      </c>
    </row>
    <row r="3373" spans="1:9" x14ac:dyDescent="0.2">
      <c r="A3373">
        <v>20140032</v>
      </c>
      <c r="B3373" t="s">
        <v>104</v>
      </c>
      <c r="C3373">
        <v>0</v>
      </c>
      <c r="D3373">
        <f>VLOOKUP(A3373,combine!A:R,4,FALSE)</f>
        <v>74.13</v>
      </c>
      <c r="E3373">
        <f>VLOOKUP(A3373,combine!A:R,5,FALSE)</f>
        <v>214</v>
      </c>
      <c r="F3373">
        <f>VLOOKUP(A3373,combine!A:R,13,FALSE)</f>
        <v>0</v>
      </c>
      <c r="G3373">
        <f>VLOOKUP(A3373,combine!A:R,14,FALSE)</f>
        <v>30</v>
      </c>
      <c r="H3373">
        <f>VLOOKUP(A3373,combine!A:R,16,FALSE)</f>
        <v>4.2</v>
      </c>
      <c r="I3373">
        <f>VLOOKUP(A3373,combine!A:R,17,FALSE)</f>
        <v>112</v>
      </c>
    </row>
    <row r="3374" spans="1:9" x14ac:dyDescent="0.2">
      <c r="A3374">
        <v>20140191</v>
      </c>
      <c r="B3374" t="s">
        <v>1282</v>
      </c>
      <c r="D3374">
        <f>VLOOKUP(A3374,combine!A:R,4,FALSE)</f>
        <v>76</v>
      </c>
      <c r="E3374">
        <f>VLOOKUP(A3374,combine!A:R,5,FALSE)</f>
        <v>220</v>
      </c>
      <c r="F3374">
        <f>VLOOKUP(A3374,combine!A:R,13,FALSE)</f>
        <v>4.6399999999999997</v>
      </c>
      <c r="G3374">
        <f>VLOOKUP(A3374,combine!A:R,14,FALSE)</f>
        <v>30.5</v>
      </c>
      <c r="H3374">
        <f>VLOOKUP(A3374,combine!A:R,16,FALSE)</f>
        <v>0</v>
      </c>
      <c r="I3374">
        <f>VLOOKUP(A3374,combine!A:R,17,FALSE)</f>
        <v>0</v>
      </c>
    </row>
    <row r="3375" spans="1:9" x14ac:dyDescent="0.2">
      <c r="A3375">
        <v>20010099</v>
      </c>
      <c r="B3375" t="s">
        <v>16640</v>
      </c>
      <c r="C3375">
        <v>0</v>
      </c>
      <c r="D3375">
        <f>VLOOKUP(A3375,combine!A:R,4,FALSE)</f>
        <v>74.099999999999994</v>
      </c>
      <c r="E3375">
        <f>VLOOKUP(A3375,combine!A:R,5,FALSE)</f>
        <v>303</v>
      </c>
      <c r="F3375">
        <f>VLOOKUP(A3375,combine!A:R,13,FALSE)</f>
        <v>5.01</v>
      </c>
      <c r="G3375">
        <f>VLOOKUP(A3375,combine!A:R,14,FALSE)</f>
        <v>32.5</v>
      </c>
      <c r="H3375">
        <f>VLOOKUP(A3375,combine!A:R,16,FALSE)</f>
        <v>4.53</v>
      </c>
      <c r="I3375">
        <f>VLOOKUP(A3375,combine!A:R,17,FALSE)</f>
        <v>114</v>
      </c>
    </row>
    <row r="3376" spans="1:9" x14ac:dyDescent="0.2">
      <c r="A3376">
        <v>20140096</v>
      </c>
      <c r="B3376" t="s">
        <v>49</v>
      </c>
      <c r="C3376">
        <v>0</v>
      </c>
      <c r="D3376">
        <f>VLOOKUP(A3376,combine!A:R,4,FALSE)</f>
        <v>68.88</v>
      </c>
      <c r="E3376">
        <f>VLOOKUP(A3376,combine!A:R,5,FALSE)</f>
        <v>209</v>
      </c>
      <c r="F3376">
        <f>VLOOKUP(A3376,combine!A:R,13,FALSE)</f>
        <v>4.41</v>
      </c>
      <c r="G3376">
        <f>VLOOKUP(A3376,combine!A:R,14,FALSE)</f>
        <v>40.5</v>
      </c>
      <c r="H3376">
        <f>VLOOKUP(A3376,combine!A:R,16,FALSE)</f>
        <v>4.12</v>
      </c>
      <c r="I3376">
        <f>VLOOKUP(A3376,combine!A:R,17,FALSE)</f>
        <v>132</v>
      </c>
    </row>
    <row r="3377" spans="1:9" x14ac:dyDescent="0.2">
      <c r="A3377">
        <v>20120004</v>
      </c>
      <c r="B3377" t="s">
        <v>50</v>
      </c>
      <c r="C3377">
        <v>0</v>
      </c>
      <c r="D3377">
        <f>VLOOKUP(A3377,combine!A:R,4,FALSE)</f>
        <v>78.63</v>
      </c>
      <c r="E3377">
        <f>VLOOKUP(A3377,combine!A:R,5,FALSE)</f>
        <v>306</v>
      </c>
      <c r="F3377">
        <f>VLOOKUP(A3377,combine!A:R,13,FALSE)</f>
        <v>4.96</v>
      </c>
      <c r="G3377">
        <f>VLOOKUP(A3377,combine!A:R,14,FALSE)</f>
        <v>27</v>
      </c>
      <c r="H3377">
        <f>VLOOKUP(A3377,combine!A:R,16,FALSE)</f>
        <v>4.6500000000000004</v>
      </c>
      <c r="I3377">
        <f>VLOOKUP(A3377,combine!A:R,17,FALSE)</f>
        <v>0</v>
      </c>
    </row>
    <row r="3378" spans="1:9" x14ac:dyDescent="0.2">
      <c r="A3378">
        <v>20120118</v>
      </c>
      <c r="B3378" t="s">
        <v>34</v>
      </c>
      <c r="C3378">
        <v>0</v>
      </c>
      <c r="D3378">
        <f>VLOOKUP(A3378,combine!A:R,4,FALSE)</f>
        <v>69.63</v>
      </c>
      <c r="E3378">
        <f>VLOOKUP(A3378,combine!A:R,5,FALSE)</f>
        <v>182</v>
      </c>
      <c r="F3378">
        <f>VLOOKUP(A3378,combine!A:R,13,FALSE)</f>
        <v>4.3899999999999997</v>
      </c>
      <c r="G3378">
        <f>VLOOKUP(A3378,combine!A:R,14,FALSE)</f>
        <v>38</v>
      </c>
      <c r="H3378">
        <f>VLOOKUP(A3378,combine!A:R,16,FALSE)</f>
        <v>4.03</v>
      </c>
      <c r="I3378">
        <f>VLOOKUP(A3378,combine!A:R,17,FALSE)</f>
        <v>120</v>
      </c>
    </row>
    <row r="3379" spans="1:9" x14ac:dyDescent="0.2">
      <c r="A3379">
        <v>20100041</v>
      </c>
      <c r="B3379" t="s">
        <v>42</v>
      </c>
      <c r="C3379">
        <v>3.23529411764705</v>
      </c>
      <c r="D3379">
        <f>VLOOKUP(A3379,combine!A:R,4,FALSE)</f>
        <v>74.75</v>
      </c>
      <c r="E3379">
        <f>VLOOKUP(A3379,combine!A:R,5,FALSE)</f>
        <v>314</v>
      </c>
      <c r="F3379">
        <f>VLOOKUP(A3379,combine!A:R,13,FALSE)</f>
        <v>5.12</v>
      </c>
      <c r="G3379">
        <f>VLOOKUP(A3379,combine!A:R,14,FALSE)</f>
        <v>29</v>
      </c>
      <c r="H3379">
        <f>VLOOKUP(A3379,combine!A:R,16,FALSE)</f>
        <v>4.7300000000000004</v>
      </c>
      <c r="I3379">
        <f>VLOOKUP(A3379,combine!A:R,17,FALSE)</f>
        <v>98</v>
      </c>
    </row>
    <row r="3380" spans="1:9" x14ac:dyDescent="0.2">
      <c r="A3380">
        <v>20140184</v>
      </c>
      <c r="B3380" t="s">
        <v>18</v>
      </c>
      <c r="C3380">
        <v>7.5714285714285703</v>
      </c>
      <c r="D3380">
        <f>VLOOKUP(A3380,combine!A:R,4,FALSE)</f>
        <v>70.5</v>
      </c>
      <c r="E3380">
        <f>VLOOKUP(A3380,combine!A:R,5,FALSE)</f>
        <v>180</v>
      </c>
      <c r="F3380">
        <f>VLOOKUP(A3380,combine!A:R,13,FALSE)</f>
        <v>4.4400000000000004</v>
      </c>
      <c r="G3380">
        <f>VLOOKUP(A3380,combine!A:R,14,FALSE)</f>
        <v>39</v>
      </c>
      <c r="H3380">
        <f>VLOOKUP(A3380,combine!A:R,16,FALSE)</f>
        <v>4.1900000000000004</v>
      </c>
      <c r="I3380">
        <f>VLOOKUP(A3380,combine!A:R,17,FALSE)</f>
        <v>0</v>
      </c>
    </row>
    <row r="3381" spans="1:9" x14ac:dyDescent="0.2">
      <c r="A3381">
        <v>20100088</v>
      </c>
      <c r="B3381" t="s">
        <v>34</v>
      </c>
      <c r="C3381">
        <v>2.8</v>
      </c>
      <c r="D3381">
        <f>VLOOKUP(A3381,combine!A:R,4,FALSE)</f>
        <v>70.88</v>
      </c>
      <c r="E3381">
        <f>VLOOKUP(A3381,combine!A:R,5,FALSE)</f>
        <v>195</v>
      </c>
      <c r="F3381">
        <f>VLOOKUP(A3381,combine!A:R,13,FALSE)</f>
        <v>4.4000000000000004</v>
      </c>
      <c r="G3381">
        <f>VLOOKUP(A3381,combine!A:R,14,FALSE)</f>
        <v>36</v>
      </c>
      <c r="H3381">
        <f>VLOOKUP(A3381,combine!A:R,16,FALSE)</f>
        <v>4.1500000000000004</v>
      </c>
      <c r="I3381">
        <f>VLOOKUP(A3381,combine!A:R,17,FALSE)</f>
        <v>120</v>
      </c>
    </row>
    <row r="3382" spans="1:9" x14ac:dyDescent="0.2">
      <c r="A3382">
        <v>20120165</v>
      </c>
      <c r="B3382" t="s">
        <v>103</v>
      </c>
      <c r="C3382">
        <v>1.9</v>
      </c>
      <c r="D3382">
        <f>VLOOKUP(A3382,combine!A:R,4,FALSE)</f>
        <v>73.63</v>
      </c>
      <c r="E3382">
        <f>VLOOKUP(A3382,combine!A:R,5,FALSE)</f>
        <v>245</v>
      </c>
      <c r="F3382">
        <f>VLOOKUP(A3382,combine!A:R,13,FALSE)</f>
        <v>4.71</v>
      </c>
      <c r="G3382">
        <f>VLOOKUP(A3382,combine!A:R,14,FALSE)</f>
        <v>33.5</v>
      </c>
      <c r="H3382">
        <f>VLOOKUP(A3382,combine!A:R,16,FALSE)</f>
        <v>4.28</v>
      </c>
      <c r="I3382">
        <f>VLOOKUP(A3382,combine!A:R,17,FALSE)</f>
        <v>114</v>
      </c>
    </row>
    <row r="3383" spans="1:9" x14ac:dyDescent="0.2">
      <c r="A3383">
        <v>20120693</v>
      </c>
      <c r="B3383" t="s">
        <v>49</v>
      </c>
      <c r="C3383">
        <v>0</v>
      </c>
      <c r="D3383">
        <f>VLOOKUP(A3383,combine!A:R,4,FALSE)</f>
        <v>70.88</v>
      </c>
      <c r="E3383">
        <f>VLOOKUP(A3383,combine!A:R,5,FALSE)</f>
        <v>222</v>
      </c>
      <c r="F3383">
        <f>VLOOKUP(A3383,combine!A:R,13,FALSE)</f>
        <v>4.55</v>
      </c>
      <c r="G3383">
        <f>VLOOKUP(A3383,combine!A:R,14,FALSE)</f>
        <v>38</v>
      </c>
      <c r="H3383">
        <f>VLOOKUP(A3383,combine!A:R,16,FALSE)</f>
        <v>4.4400000000000004</v>
      </c>
      <c r="I3383">
        <f>VLOOKUP(A3383,combine!A:R,17,FALSE)</f>
        <v>119</v>
      </c>
    </row>
    <row r="3384" spans="1:9" x14ac:dyDescent="0.2">
      <c r="A3384">
        <v>20140953</v>
      </c>
      <c r="B3384" t="s">
        <v>103</v>
      </c>
      <c r="C3384">
        <v>1</v>
      </c>
      <c r="D3384">
        <f>VLOOKUP(A3384,combine!A:R,4,FALSE)</f>
        <v>72.88</v>
      </c>
      <c r="E3384">
        <f>VLOOKUP(A3384,combine!A:R,5,FALSE)</f>
        <v>241</v>
      </c>
      <c r="F3384">
        <f>VLOOKUP(A3384,combine!A:R,13,FALSE)</f>
        <v>4.8</v>
      </c>
      <c r="G3384">
        <f>VLOOKUP(A3384,combine!A:R,14,FALSE)</f>
        <v>34.5</v>
      </c>
      <c r="H3384">
        <f>VLOOKUP(A3384,combine!A:R,16,FALSE)</f>
        <v>4.3600000000000003</v>
      </c>
      <c r="I3384">
        <f>VLOOKUP(A3384,combine!A:R,17,FALSE)</f>
        <v>116</v>
      </c>
    </row>
    <row r="3385" spans="1:9" x14ac:dyDescent="0.2">
      <c r="A3385">
        <v>20130226</v>
      </c>
      <c r="B3385" t="s">
        <v>1650</v>
      </c>
      <c r="C3385">
        <v>1.3333333333333299</v>
      </c>
      <c r="D3385">
        <f>VLOOKUP(A3385,combine!A:R,4,FALSE)</f>
        <v>77.38</v>
      </c>
      <c r="E3385">
        <f>VLOOKUP(A3385,combine!A:R,5,FALSE)</f>
        <v>255</v>
      </c>
      <c r="F3385">
        <f>VLOOKUP(A3385,combine!A:R,13,FALSE)</f>
        <v>4.78</v>
      </c>
      <c r="G3385">
        <f>VLOOKUP(A3385,combine!A:R,14,FALSE)</f>
        <v>33</v>
      </c>
      <c r="H3385">
        <f>VLOOKUP(A3385,combine!A:R,16,FALSE)</f>
        <v>4.4400000000000004</v>
      </c>
      <c r="I3385">
        <f>VLOOKUP(A3385,combine!A:R,17,FALSE)</f>
        <v>113</v>
      </c>
    </row>
    <row r="3386" spans="1:9" x14ac:dyDescent="0.2">
      <c r="A3386">
        <v>20110087</v>
      </c>
      <c r="B3386" t="s">
        <v>42</v>
      </c>
      <c r="C3386">
        <v>1.6666666666666601</v>
      </c>
      <c r="D3386">
        <f>VLOOKUP(A3386,combine!A:R,4,FALSE)</f>
        <v>72.63</v>
      </c>
      <c r="E3386">
        <f>VLOOKUP(A3386,combine!A:R,5,FALSE)</f>
        <v>294</v>
      </c>
      <c r="F3386">
        <f>VLOOKUP(A3386,combine!A:R,13,FALSE)</f>
        <v>5.0599999999999996</v>
      </c>
      <c r="G3386">
        <f>VLOOKUP(A3386,combine!A:R,14,FALSE)</f>
        <v>30.5</v>
      </c>
      <c r="H3386">
        <f>VLOOKUP(A3386,combine!A:R,16,FALSE)</f>
        <v>4.6500000000000004</v>
      </c>
      <c r="I3386">
        <f>VLOOKUP(A3386,combine!A:R,17,FALSE)</f>
        <v>112</v>
      </c>
    </row>
    <row r="3387" spans="1:9" x14ac:dyDescent="0.2">
      <c r="A3387">
        <v>20140198</v>
      </c>
      <c r="B3387" t="s">
        <v>1650</v>
      </c>
      <c r="C3387">
        <v>0.80357142857142805</v>
      </c>
      <c r="D3387">
        <f>VLOOKUP(A3387,combine!A:R,4,FALSE)</f>
        <v>77.5</v>
      </c>
      <c r="E3387">
        <f>VLOOKUP(A3387,combine!A:R,5,FALSE)</f>
        <v>269</v>
      </c>
      <c r="F3387">
        <f>VLOOKUP(A3387,combine!A:R,13,FALSE)</f>
        <v>4.84</v>
      </c>
      <c r="G3387">
        <f>VLOOKUP(A3387,combine!A:R,14,FALSE)</f>
        <v>33.5</v>
      </c>
      <c r="H3387">
        <f>VLOOKUP(A3387,combine!A:R,16,FALSE)</f>
        <v>4.46</v>
      </c>
      <c r="I3387">
        <f>VLOOKUP(A3387,combine!A:R,17,FALSE)</f>
        <v>123</v>
      </c>
    </row>
    <row r="3388" spans="1:9" x14ac:dyDescent="0.2">
      <c r="A3388">
        <v>20120051</v>
      </c>
      <c r="B3388" t="s">
        <v>38</v>
      </c>
      <c r="C3388">
        <v>1.8297872340425501</v>
      </c>
      <c r="D3388">
        <f>VLOOKUP(A3388,combine!A:R,4,FALSE)</f>
        <v>74</v>
      </c>
      <c r="E3388">
        <f>VLOOKUP(A3388,combine!A:R,5,FALSE)</f>
        <v>308</v>
      </c>
      <c r="F3388">
        <f>VLOOKUP(A3388,combine!A:R,13,FALSE)</f>
        <v>5</v>
      </c>
      <c r="G3388">
        <f>VLOOKUP(A3388,combine!A:R,14,FALSE)</f>
        <v>28.5</v>
      </c>
      <c r="H3388">
        <f>VLOOKUP(A3388,combine!A:R,16,FALSE)</f>
        <v>4.5599999999999996</v>
      </c>
      <c r="I3388">
        <f>VLOOKUP(A3388,combine!A:R,17,FALSE)</f>
        <v>107</v>
      </c>
    </row>
    <row r="3389" spans="1:9" x14ac:dyDescent="0.2">
      <c r="A3389">
        <v>20140206</v>
      </c>
      <c r="B3389" t="s">
        <v>22</v>
      </c>
      <c r="C3389">
        <v>30</v>
      </c>
      <c r="D3389">
        <f>VLOOKUP(A3389,combine!A:R,4,FALSE)</f>
        <v>69.25</v>
      </c>
      <c r="E3389">
        <f>VLOOKUP(A3389,combine!A:R,5,FALSE)</f>
        <v>192</v>
      </c>
      <c r="F3389">
        <f>VLOOKUP(A3389,combine!A:R,13,FALSE)</f>
        <v>4.55</v>
      </c>
      <c r="G3389">
        <f>VLOOKUP(A3389,combine!A:R,14,FALSE)</f>
        <v>37</v>
      </c>
      <c r="H3389">
        <f>VLOOKUP(A3389,combine!A:R,16,FALSE)</f>
        <v>0</v>
      </c>
      <c r="I3389">
        <f>VLOOKUP(A3389,combine!A:R,17,FALSE)</f>
        <v>124</v>
      </c>
    </row>
    <row r="3390" spans="1:9" x14ac:dyDescent="0.2">
      <c r="A3390">
        <v>20110056</v>
      </c>
      <c r="B3390" t="s">
        <v>49</v>
      </c>
      <c r="C3390">
        <v>0</v>
      </c>
      <c r="D3390">
        <f>VLOOKUP(A3390,combine!A:R,4,FALSE)</f>
        <v>70.25</v>
      </c>
      <c r="E3390">
        <f>VLOOKUP(A3390,combine!A:R,5,FALSE)</f>
        <v>210</v>
      </c>
      <c r="F3390">
        <f>VLOOKUP(A3390,combine!A:R,13,FALSE)</f>
        <v>4.49</v>
      </c>
      <c r="G3390">
        <f>VLOOKUP(A3390,combine!A:R,14,FALSE)</f>
        <v>34</v>
      </c>
      <c r="H3390">
        <f>VLOOKUP(A3390,combine!A:R,16,FALSE)</f>
        <v>4.28</v>
      </c>
      <c r="I3390">
        <f>VLOOKUP(A3390,combine!A:R,17,FALSE)</f>
        <v>115</v>
      </c>
    </row>
    <row r="3391" spans="1:9" x14ac:dyDescent="0.2">
      <c r="A3391">
        <v>20070060</v>
      </c>
      <c r="B3391" t="s">
        <v>16608</v>
      </c>
      <c r="C3391">
        <v>0</v>
      </c>
      <c r="D3391">
        <f>VLOOKUP(A3391,combine!A:R,4,FALSE)</f>
        <v>74.63</v>
      </c>
      <c r="E3391">
        <f>VLOOKUP(A3391,combine!A:R,5,FALSE)</f>
        <v>300</v>
      </c>
      <c r="F3391">
        <f>VLOOKUP(A3391,combine!A:R,13,FALSE)</f>
        <v>5.26</v>
      </c>
      <c r="G3391">
        <f>VLOOKUP(A3391,combine!A:R,14,FALSE)</f>
        <v>33</v>
      </c>
      <c r="H3391">
        <f>VLOOKUP(A3391,combine!A:R,16,FALSE)</f>
        <v>4.29</v>
      </c>
      <c r="I3391">
        <f>VLOOKUP(A3391,combine!A:R,17,FALSE)</f>
        <v>101</v>
      </c>
    </row>
    <row r="3392" spans="1:9" x14ac:dyDescent="0.2">
      <c r="A3392">
        <v>20120601</v>
      </c>
      <c r="B3392" t="s">
        <v>49</v>
      </c>
      <c r="D3392">
        <f>VLOOKUP(A3392,combine!A:R,4,FALSE)</f>
        <v>69.75</v>
      </c>
      <c r="E3392">
        <f>VLOOKUP(A3392,combine!A:R,5,FALSE)</f>
        <v>223</v>
      </c>
      <c r="F3392">
        <f>VLOOKUP(A3392,combine!A:R,13,FALSE)</f>
        <v>4.58</v>
      </c>
      <c r="G3392">
        <f>VLOOKUP(A3392,combine!A:R,14,FALSE)</f>
        <v>0</v>
      </c>
      <c r="H3392">
        <f>VLOOKUP(A3392,combine!A:R,16,FALSE)</f>
        <v>0</v>
      </c>
      <c r="I3392">
        <f>VLOOKUP(A3392,combine!A:R,17,FALSE)</f>
        <v>0</v>
      </c>
    </row>
    <row r="3393" spans="1:9" x14ac:dyDescent="0.2">
      <c r="A3393">
        <v>20090137</v>
      </c>
      <c r="B3393" t="s">
        <v>103</v>
      </c>
      <c r="C3393">
        <v>4.24</v>
      </c>
      <c r="D3393">
        <f>VLOOKUP(A3393,combine!A:R,4,FALSE)</f>
        <v>72.75</v>
      </c>
      <c r="E3393">
        <f>VLOOKUP(A3393,combine!A:R,5,FALSE)</f>
        <v>239</v>
      </c>
      <c r="F3393">
        <f>VLOOKUP(A3393,combine!A:R,13,FALSE)</f>
        <v>4.5999999999999996</v>
      </c>
      <c r="G3393">
        <f>VLOOKUP(A3393,combine!A:R,14,FALSE)</f>
        <v>34</v>
      </c>
      <c r="H3393">
        <f>VLOOKUP(A3393,combine!A:R,16,FALSE)</f>
        <v>4.32</v>
      </c>
      <c r="I3393">
        <f>VLOOKUP(A3393,combine!A:R,17,FALSE)</f>
        <v>120</v>
      </c>
    </row>
    <row r="3394" spans="1:9" x14ac:dyDescent="0.2">
      <c r="A3394">
        <v>20140703</v>
      </c>
      <c r="B3394" t="s">
        <v>49</v>
      </c>
      <c r="C3394">
        <v>0</v>
      </c>
      <c r="D3394">
        <f>VLOOKUP(A3394,combine!A:R,4,FALSE)</f>
        <v>68.13</v>
      </c>
      <c r="E3394">
        <f>VLOOKUP(A3394,combine!A:R,5,FALSE)</f>
        <v>194</v>
      </c>
      <c r="F3394">
        <f>VLOOKUP(A3394,combine!A:R,13,FALSE)</f>
        <v>4.43</v>
      </c>
      <c r="G3394">
        <f>VLOOKUP(A3394,combine!A:R,14,FALSE)</f>
        <v>34.5</v>
      </c>
      <c r="H3394">
        <f>VLOOKUP(A3394,combine!A:R,16,FALSE)</f>
        <v>4.13</v>
      </c>
      <c r="I3394">
        <f>VLOOKUP(A3394,combine!A:R,17,FALSE)</f>
        <v>116</v>
      </c>
    </row>
    <row r="3395" spans="1:9" x14ac:dyDescent="0.2">
      <c r="A3395">
        <v>20110723</v>
      </c>
      <c r="B3395" t="s">
        <v>34</v>
      </c>
      <c r="D3395">
        <f>VLOOKUP(A3395,combine!A:R,4,FALSE)</f>
        <v>72.88</v>
      </c>
      <c r="E3395">
        <f>VLOOKUP(A3395,combine!A:R,5,FALSE)</f>
        <v>190</v>
      </c>
      <c r="F3395">
        <f>VLOOKUP(A3395,combine!A:R,13,FALSE)</f>
        <v>4.5599999999999996</v>
      </c>
      <c r="G3395">
        <f>VLOOKUP(A3395,combine!A:R,14,FALSE)</f>
        <v>33.5</v>
      </c>
      <c r="H3395">
        <f>VLOOKUP(A3395,combine!A:R,16,FALSE)</f>
        <v>3.94</v>
      </c>
      <c r="I3395">
        <f>VLOOKUP(A3395,combine!A:R,17,FALSE)</f>
        <v>115</v>
      </c>
    </row>
    <row r="3396" spans="1:9" x14ac:dyDescent="0.2">
      <c r="A3396">
        <v>20140162</v>
      </c>
      <c r="B3396" t="s">
        <v>207</v>
      </c>
      <c r="C3396">
        <v>11.1666666666666</v>
      </c>
      <c r="D3396">
        <f>VLOOKUP(A3396,combine!A:R,4,FALSE)</f>
        <v>73</v>
      </c>
      <c r="E3396">
        <f>VLOOKUP(A3396,combine!A:R,5,FALSE)</f>
        <v>207</v>
      </c>
      <c r="F3396">
        <f>VLOOKUP(A3396,combine!A:R,13,FALSE)</f>
        <v>4.57</v>
      </c>
      <c r="G3396">
        <f>VLOOKUP(A3396,combine!A:R,14,FALSE)</f>
        <v>32.5</v>
      </c>
      <c r="H3396">
        <f>VLOOKUP(A3396,combine!A:R,16,FALSE)</f>
        <v>0</v>
      </c>
      <c r="I3396">
        <f>VLOOKUP(A3396,combine!A:R,17,FALSE)</f>
        <v>116</v>
      </c>
    </row>
    <row r="3397" spans="1:9" x14ac:dyDescent="0.2">
      <c r="A3397">
        <v>20120155</v>
      </c>
      <c r="B3397" t="s">
        <v>103</v>
      </c>
      <c r="C3397">
        <v>6</v>
      </c>
      <c r="D3397">
        <f>VLOOKUP(A3397,combine!A:R,4,FALSE)</f>
        <v>75.13</v>
      </c>
      <c r="E3397">
        <f>VLOOKUP(A3397,combine!A:R,5,FALSE)</f>
        <v>239</v>
      </c>
      <c r="F3397">
        <f>VLOOKUP(A3397,combine!A:R,13,FALSE)</f>
        <v>4.67</v>
      </c>
      <c r="G3397">
        <f>VLOOKUP(A3397,combine!A:R,14,FALSE)</f>
        <v>34</v>
      </c>
      <c r="H3397">
        <f>VLOOKUP(A3397,combine!A:R,16,FALSE)</f>
        <v>0</v>
      </c>
      <c r="I3397">
        <f>VLOOKUP(A3397,combine!A:R,17,FALSE)</f>
        <v>119</v>
      </c>
    </row>
    <row r="3398" spans="1:9" x14ac:dyDescent="0.2">
      <c r="A3398">
        <v>20120694</v>
      </c>
      <c r="B3398" t="s">
        <v>1650</v>
      </c>
      <c r="C3398">
        <v>4</v>
      </c>
      <c r="D3398">
        <f>VLOOKUP(A3398,combine!A:R,4,FALSE)</f>
        <v>73.25</v>
      </c>
      <c r="E3398">
        <f>VLOOKUP(A3398,combine!A:R,5,FALSE)</f>
        <v>301</v>
      </c>
      <c r="F3398">
        <f>VLOOKUP(A3398,combine!A:R,13,FALSE)</f>
        <v>5.05</v>
      </c>
      <c r="G3398">
        <f>VLOOKUP(A3398,combine!A:R,14,FALSE)</f>
        <v>28</v>
      </c>
      <c r="H3398">
        <f>VLOOKUP(A3398,combine!A:R,16,FALSE)</f>
        <v>4.79</v>
      </c>
      <c r="I3398">
        <f>VLOOKUP(A3398,combine!A:R,17,FALSE)</f>
        <v>105</v>
      </c>
    </row>
    <row r="3399" spans="1:9" x14ac:dyDescent="0.2">
      <c r="A3399">
        <v>20120122</v>
      </c>
      <c r="B3399" t="s">
        <v>34</v>
      </c>
      <c r="C3399">
        <v>0</v>
      </c>
      <c r="D3399">
        <f>VLOOKUP(A3399,combine!A:R,4,FALSE)</f>
        <v>73.88</v>
      </c>
      <c r="E3399">
        <f>VLOOKUP(A3399,combine!A:R,5,FALSE)</f>
        <v>215</v>
      </c>
      <c r="F3399">
        <f>VLOOKUP(A3399,combine!A:R,13,FALSE)</f>
        <v>4.49</v>
      </c>
      <c r="G3399">
        <f>VLOOKUP(A3399,combine!A:R,14,FALSE)</f>
        <v>37.5</v>
      </c>
      <c r="H3399">
        <f>VLOOKUP(A3399,combine!A:R,16,FALSE)</f>
        <v>0</v>
      </c>
      <c r="I3399">
        <f>VLOOKUP(A3399,combine!A:R,17,FALSE)</f>
        <v>0</v>
      </c>
    </row>
    <row r="3400" spans="1:9" x14ac:dyDescent="0.2">
      <c r="A3400">
        <v>20140020</v>
      </c>
      <c r="B3400" t="s">
        <v>34</v>
      </c>
      <c r="C3400">
        <v>0</v>
      </c>
      <c r="D3400">
        <f>VLOOKUP(A3400,combine!A:R,4,FALSE)</f>
        <v>69.75</v>
      </c>
      <c r="E3400">
        <f>VLOOKUP(A3400,combine!A:R,5,FALSE)</f>
        <v>189</v>
      </c>
      <c r="F3400">
        <f>VLOOKUP(A3400,combine!A:R,13,FALSE)</f>
        <v>4.33</v>
      </c>
      <c r="G3400">
        <f>VLOOKUP(A3400,combine!A:R,14,FALSE)</f>
        <v>36</v>
      </c>
      <c r="H3400">
        <f>VLOOKUP(A3400,combine!A:R,16,FALSE)</f>
        <v>3.81</v>
      </c>
      <c r="I3400">
        <f>VLOOKUP(A3400,combine!A:R,17,FALSE)</f>
        <v>120</v>
      </c>
    </row>
    <row r="3401" spans="1:9" x14ac:dyDescent="0.2">
      <c r="A3401">
        <v>20140185</v>
      </c>
      <c r="B3401" t="s">
        <v>34</v>
      </c>
      <c r="D3401">
        <f>VLOOKUP(A3401,combine!A:R,4,FALSE)</f>
        <v>69.13</v>
      </c>
      <c r="E3401">
        <f>VLOOKUP(A3401,combine!A:R,5,FALSE)</f>
        <v>193</v>
      </c>
      <c r="F3401">
        <f>VLOOKUP(A3401,combine!A:R,13,FALSE)</f>
        <v>4.4800000000000004</v>
      </c>
      <c r="G3401">
        <f>VLOOKUP(A3401,combine!A:R,14,FALSE)</f>
        <v>35.5</v>
      </c>
      <c r="H3401">
        <f>VLOOKUP(A3401,combine!A:R,16,FALSE)</f>
        <v>4.2699999999999996</v>
      </c>
      <c r="I3401">
        <f>VLOOKUP(A3401,combine!A:R,17,FALSE)</f>
        <v>124</v>
      </c>
    </row>
    <row r="3402" spans="1:9" x14ac:dyDescent="0.2">
      <c r="A3402">
        <v>20140112</v>
      </c>
      <c r="B3402" t="s">
        <v>1650</v>
      </c>
      <c r="C3402">
        <v>1.4381270903009999</v>
      </c>
      <c r="D3402">
        <f>VLOOKUP(A3402,combine!A:R,4,FALSE)</f>
        <v>75.75</v>
      </c>
      <c r="E3402">
        <f>VLOOKUP(A3402,combine!A:R,5,FALSE)</f>
        <v>322</v>
      </c>
      <c r="F3402">
        <f>VLOOKUP(A3402,combine!A:R,13,FALSE)</f>
        <v>5.35</v>
      </c>
      <c r="G3402">
        <f>VLOOKUP(A3402,combine!A:R,14,FALSE)</f>
        <v>27.5</v>
      </c>
      <c r="H3402">
        <f>VLOOKUP(A3402,combine!A:R,16,FALSE)</f>
        <v>4.78</v>
      </c>
      <c r="I3402">
        <f>VLOOKUP(A3402,combine!A:R,17,FALSE)</f>
        <v>100</v>
      </c>
    </row>
    <row r="3403" spans="1:9" x14ac:dyDescent="0.2">
      <c r="A3403">
        <v>20120543</v>
      </c>
      <c r="B3403" t="s">
        <v>22</v>
      </c>
      <c r="C3403">
        <v>12</v>
      </c>
      <c r="D3403">
        <f>VLOOKUP(A3403,combine!A:R,4,FALSE)</f>
        <v>72.38</v>
      </c>
      <c r="E3403">
        <f>VLOOKUP(A3403,combine!A:R,5,FALSE)</f>
        <v>194</v>
      </c>
      <c r="F3403">
        <f>VLOOKUP(A3403,combine!A:R,13,FALSE)</f>
        <v>4.5199999999999996</v>
      </c>
      <c r="G3403">
        <f>VLOOKUP(A3403,combine!A:R,14,FALSE)</f>
        <v>33</v>
      </c>
      <c r="H3403">
        <f>VLOOKUP(A3403,combine!A:R,16,FALSE)</f>
        <v>0</v>
      </c>
      <c r="I3403">
        <f>VLOOKUP(A3403,combine!A:R,17,FALSE)</f>
        <v>116</v>
      </c>
    </row>
    <row r="3404" spans="1:9" x14ac:dyDescent="0.2">
      <c r="A3404">
        <v>20130202</v>
      </c>
      <c r="B3404" t="s">
        <v>22</v>
      </c>
      <c r="C3404">
        <v>12.285714285714199</v>
      </c>
      <c r="D3404">
        <f>VLOOKUP(A3404,combine!A:R,4,FALSE)</f>
        <v>71</v>
      </c>
      <c r="E3404">
        <f>VLOOKUP(A3404,combine!A:R,5,FALSE)</f>
        <v>210</v>
      </c>
      <c r="F3404">
        <f>VLOOKUP(A3404,combine!A:R,13,FALSE)</f>
        <v>4.53</v>
      </c>
      <c r="G3404">
        <f>VLOOKUP(A3404,combine!A:R,14,FALSE)</f>
        <v>33.5</v>
      </c>
      <c r="H3404">
        <f>VLOOKUP(A3404,combine!A:R,16,FALSE)</f>
        <v>4.18</v>
      </c>
      <c r="I3404">
        <f>VLOOKUP(A3404,combine!A:R,17,FALSE)</f>
        <v>117</v>
      </c>
    </row>
    <row r="3405" spans="1:9" x14ac:dyDescent="0.2">
      <c r="A3405">
        <v>20100073</v>
      </c>
      <c r="B3405" t="s">
        <v>119</v>
      </c>
      <c r="C3405">
        <v>0</v>
      </c>
      <c r="D3405">
        <f>VLOOKUP(A3405,combine!A:R,4,FALSE)</f>
        <v>77.38</v>
      </c>
      <c r="E3405">
        <f>VLOOKUP(A3405,combine!A:R,5,FALSE)</f>
        <v>328</v>
      </c>
      <c r="F3405">
        <f>VLOOKUP(A3405,combine!A:R,13,FALSE)</f>
        <v>5.15</v>
      </c>
      <c r="G3405">
        <f>VLOOKUP(A3405,combine!A:R,14,FALSE)</f>
        <v>27.5</v>
      </c>
      <c r="H3405">
        <f>VLOOKUP(A3405,combine!A:R,16,FALSE)</f>
        <v>4.6900000000000004</v>
      </c>
      <c r="I3405">
        <f>VLOOKUP(A3405,combine!A:R,17,FALSE)</f>
        <v>101</v>
      </c>
    </row>
    <row r="3406" spans="1:9" x14ac:dyDescent="0.2">
      <c r="A3406">
        <v>20120121</v>
      </c>
      <c r="B3406" t="s">
        <v>34</v>
      </c>
      <c r="C3406">
        <v>0</v>
      </c>
      <c r="D3406">
        <f>VLOOKUP(A3406,combine!A:R,4,FALSE)</f>
        <v>71.5</v>
      </c>
      <c r="E3406">
        <f>VLOOKUP(A3406,combine!A:R,5,FALSE)</f>
        <v>188</v>
      </c>
      <c r="F3406">
        <f>VLOOKUP(A3406,combine!A:R,13,FALSE)</f>
        <v>4.42</v>
      </c>
      <c r="G3406">
        <f>VLOOKUP(A3406,combine!A:R,14,FALSE)</f>
        <v>39.5</v>
      </c>
      <c r="H3406">
        <f>VLOOKUP(A3406,combine!A:R,16,FALSE)</f>
        <v>4.13</v>
      </c>
      <c r="I3406">
        <f>VLOOKUP(A3406,combine!A:R,17,FALSE)</f>
        <v>122</v>
      </c>
    </row>
    <row r="3407" spans="1:9" x14ac:dyDescent="0.2">
      <c r="A3407">
        <v>20130102</v>
      </c>
      <c r="B3407" t="s">
        <v>34</v>
      </c>
      <c r="D3407">
        <f>VLOOKUP(A3407,combine!A:R,4,FALSE)</f>
        <v>71.13</v>
      </c>
      <c r="E3407">
        <f>VLOOKUP(A3407,combine!A:R,5,FALSE)</f>
        <v>206</v>
      </c>
      <c r="F3407">
        <f>VLOOKUP(A3407,combine!A:R,13,FALSE)</f>
        <v>4.38</v>
      </c>
      <c r="G3407">
        <f>VLOOKUP(A3407,combine!A:R,14,FALSE)</f>
        <v>34</v>
      </c>
      <c r="H3407">
        <f>VLOOKUP(A3407,combine!A:R,16,FALSE)</f>
        <v>4.0999999999999996</v>
      </c>
      <c r="I3407">
        <f>VLOOKUP(A3407,combine!A:R,17,FALSE)</f>
        <v>131</v>
      </c>
    </row>
    <row r="3408" spans="1:9" x14ac:dyDescent="0.2">
      <c r="A3408">
        <v>20140244</v>
      </c>
      <c r="B3408" t="s">
        <v>34</v>
      </c>
      <c r="C3408">
        <v>0</v>
      </c>
      <c r="D3408">
        <f>VLOOKUP(A3408,combine!A:R,4,FALSE)</f>
        <v>67.5</v>
      </c>
      <c r="E3408">
        <f>VLOOKUP(A3408,combine!A:R,5,FALSE)</f>
        <v>185</v>
      </c>
      <c r="F3408">
        <f>VLOOKUP(A3408,combine!A:R,13,FALSE)</f>
        <v>4.49</v>
      </c>
      <c r="G3408">
        <f>VLOOKUP(A3408,combine!A:R,14,FALSE)</f>
        <v>0</v>
      </c>
      <c r="H3408">
        <f>VLOOKUP(A3408,combine!A:R,16,FALSE)</f>
        <v>0</v>
      </c>
      <c r="I3408">
        <f>VLOOKUP(A3408,combine!A:R,17,FALSE)</f>
        <v>0</v>
      </c>
    </row>
    <row r="3409" spans="1:9" x14ac:dyDescent="0.2">
      <c r="A3409">
        <v>20120090</v>
      </c>
      <c r="B3409" t="s">
        <v>38</v>
      </c>
      <c r="C3409">
        <v>2.88888888888888</v>
      </c>
      <c r="D3409">
        <f>VLOOKUP(A3409,combine!A:R,4,FALSE)</f>
        <v>76.63</v>
      </c>
      <c r="E3409">
        <f>VLOOKUP(A3409,combine!A:R,5,FALSE)</f>
        <v>274</v>
      </c>
      <c r="F3409">
        <f>VLOOKUP(A3409,combine!A:R,13,FALSE)</f>
        <v>4.75</v>
      </c>
      <c r="G3409">
        <f>VLOOKUP(A3409,combine!A:R,14,FALSE)</f>
        <v>34</v>
      </c>
      <c r="H3409">
        <f>VLOOKUP(A3409,combine!A:R,16,FALSE)</f>
        <v>4.07</v>
      </c>
      <c r="I3409">
        <f>VLOOKUP(A3409,combine!A:R,17,FALSE)</f>
        <v>113</v>
      </c>
    </row>
    <row r="3410" spans="1:9" x14ac:dyDescent="0.2">
      <c r="A3410">
        <v>20120768</v>
      </c>
      <c r="B3410" t="s">
        <v>49</v>
      </c>
      <c r="D3410">
        <f>VLOOKUP(A3410,combine!A:R,4,FALSE)</f>
        <v>70</v>
      </c>
      <c r="E3410">
        <f>VLOOKUP(A3410,combine!A:R,5,FALSE)</f>
        <v>205</v>
      </c>
      <c r="F3410">
        <f>VLOOKUP(A3410,combine!A:R,13,FALSE)</f>
        <v>4.4800000000000004</v>
      </c>
      <c r="G3410">
        <f>VLOOKUP(A3410,combine!A:R,14,FALSE)</f>
        <v>34</v>
      </c>
      <c r="H3410">
        <f>VLOOKUP(A3410,combine!A:R,16,FALSE)</f>
        <v>4.1900000000000004</v>
      </c>
      <c r="I3410">
        <f>VLOOKUP(A3410,combine!A:R,17,FALSE)</f>
        <v>118</v>
      </c>
    </row>
    <row r="3411" spans="1:9" x14ac:dyDescent="0.2">
      <c r="A3411">
        <v>20140192</v>
      </c>
      <c r="B3411" t="s">
        <v>103</v>
      </c>
      <c r="C3411">
        <v>4.3333333333333304</v>
      </c>
      <c r="D3411">
        <f>VLOOKUP(A3411,combine!A:R,4,FALSE)</f>
        <v>76</v>
      </c>
      <c r="E3411">
        <f>VLOOKUP(A3411,combine!A:R,5,FALSE)</f>
        <v>235</v>
      </c>
      <c r="F3411">
        <f>VLOOKUP(A3411,combine!A:R,13,FALSE)</f>
        <v>4.76</v>
      </c>
      <c r="G3411">
        <f>VLOOKUP(A3411,combine!A:R,14,FALSE)</f>
        <v>33</v>
      </c>
      <c r="H3411">
        <f>VLOOKUP(A3411,combine!A:R,16,FALSE)</f>
        <v>4.25</v>
      </c>
      <c r="I3411">
        <f>VLOOKUP(A3411,combine!A:R,17,FALSE)</f>
        <v>115</v>
      </c>
    </row>
    <row r="3412" spans="1:9" x14ac:dyDescent="0.2">
      <c r="A3412">
        <v>20130223</v>
      </c>
      <c r="B3412" t="s">
        <v>38</v>
      </c>
      <c r="C3412">
        <v>1.15315315315315</v>
      </c>
      <c r="D3412">
        <f>VLOOKUP(A3412,combine!A:R,4,FALSE)</f>
        <v>76.5</v>
      </c>
      <c r="E3412">
        <f>VLOOKUP(A3412,combine!A:R,5,FALSE)</f>
        <v>309</v>
      </c>
      <c r="F3412">
        <f>VLOOKUP(A3412,combine!A:R,13,FALSE)</f>
        <v>4.9400000000000004</v>
      </c>
      <c r="G3412">
        <f>VLOOKUP(A3412,combine!A:R,14,FALSE)</f>
        <v>33</v>
      </c>
      <c r="H3412">
        <f>VLOOKUP(A3412,combine!A:R,16,FALSE)</f>
        <v>4.6500000000000004</v>
      </c>
      <c r="I3412">
        <f>VLOOKUP(A3412,combine!A:R,17,FALSE)</f>
        <v>111</v>
      </c>
    </row>
    <row r="3413" spans="1:9" x14ac:dyDescent="0.2">
      <c r="A3413">
        <v>20140215</v>
      </c>
      <c r="B3413" t="s">
        <v>1650</v>
      </c>
      <c r="C3413">
        <v>2.5423728813559299</v>
      </c>
      <c r="D3413">
        <f>VLOOKUP(A3413,combine!A:R,4,FALSE)</f>
        <v>78.75</v>
      </c>
      <c r="E3413">
        <f>VLOOKUP(A3413,combine!A:R,5,FALSE)</f>
        <v>352</v>
      </c>
      <c r="F3413">
        <f>VLOOKUP(A3413,combine!A:R,13,FALSE)</f>
        <v>5.18</v>
      </c>
      <c r="G3413">
        <f>VLOOKUP(A3413,combine!A:R,14,FALSE)</f>
        <v>20.5</v>
      </c>
      <c r="H3413">
        <f>VLOOKUP(A3413,combine!A:R,16,FALSE)</f>
        <v>0</v>
      </c>
      <c r="I3413">
        <f>VLOOKUP(A3413,combine!A:R,17,FALSE)</f>
        <v>104</v>
      </c>
    </row>
    <row r="3414" spans="1:9" x14ac:dyDescent="0.2">
      <c r="A3414">
        <v>20140012</v>
      </c>
      <c r="B3414" t="s">
        <v>34</v>
      </c>
      <c r="C3414">
        <v>0</v>
      </c>
      <c r="D3414">
        <f>VLOOKUP(A3414,combine!A:R,4,FALSE)</f>
        <v>71.25</v>
      </c>
      <c r="E3414">
        <f>VLOOKUP(A3414,combine!A:R,5,FALSE)</f>
        <v>198</v>
      </c>
      <c r="F3414">
        <f>VLOOKUP(A3414,combine!A:R,13,FALSE)</f>
        <v>4.43</v>
      </c>
      <c r="G3414">
        <f>VLOOKUP(A3414,combine!A:R,14,FALSE)</f>
        <v>38.5</v>
      </c>
      <c r="H3414">
        <f>VLOOKUP(A3414,combine!A:R,16,FALSE)</f>
        <v>3.94</v>
      </c>
      <c r="I3414">
        <f>VLOOKUP(A3414,combine!A:R,17,FALSE)</f>
        <v>122</v>
      </c>
    </row>
    <row r="3415" spans="1:9" x14ac:dyDescent="0.2">
      <c r="A3415">
        <v>20130039</v>
      </c>
      <c r="B3415" t="s">
        <v>104</v>
      </c>
      <c r="C3415">
        <v>0</v>
      </c>
      <c r="D3415">
        <f>VLOOKUP(A3415,combine!A:R,4,FALSE)</f>
        <v>74.38</v>
      </c>
      <c r="E3415">
        <f>VLOOKUP(A3415,combine!A:R,5,FALSE)</f>
        <v>218</v>
      </c>
      <c r="F3415">
        <f>VLOOKUP(A3415,combine!A:R,13,FALSE)</f>
        <v>4.58</v>
      </c>
      <c r="G3415">
        <f>VLOOKUP(A3415,combine!A:R,14,FALSE)</f>
        <v>33.5</v>
      </c>
      <c r="H3415">
        <f>VLOOKUP(A3415,combine!A:R,16,FALSE)</f>
        <v>0</v>
      </c>
      <c r="I3415">
        <f>VLOOKUP(A3415,combine!A:R,17,FALSE)</f>
        <v>124</v>
      </c>
    </row>
    <row r="3416" spans="1:9" x14ac:dyDescent="0.2">
      <c r="A3416">
        <v>20140104</v>
      </c>
      <c r="B3416" t="s">
        <v>34</v>
      </c>
      <c r="D3416">
        <f>VLOOKUP(A3416,combine!A:R,4,FALSE)</f>
        <v>68.88</v>
      </c>
      <c r="E3416">
        <f>VLOOKUP(A3416,combine!A:R,5,FALSE)</f>
        <v>165</v>
      </c>
      <c r="F3416">
        <f>VLOOKUP(A3416,combine!A:R,13,FALSE)</f>
        <v>4.4400000000000004</v>
      </c>
      <c r="G3416">
        <f>VLOOKUP(A3416,combine!A:R,14,FALSE)</f>
        <v>34</v>
      </c>
      <c r="H3416">
        <f>VLOOKUP(A3416,combine!A:R,16,FALSE)</f>
        <v>0</v>
      </c>
      <c r="I3416">
        <f>VLOOKUP(A3416,combine!A:R,17,FALSE)</f>
        <v>122</v>
      </c>
    </row>
    <row r="3417" spans="1:9" x14ac:dyDescent="0.2">
      <c r="A3417">
        <v>20130215</v>
      </c>
      <c r="B3417" t="s">
        <v>27</v>
      </c>
      <c r="C3417">
        <v>0</v>
      </c>
      <c r="D3417">
        <f>VLOOKUP(A3417,combine!A:R,4,FALSE)</f>
        <v>73</v>
      </c>
      <c r="E3417">
        <f>VLOOKUP(A3417,combine!A:R,5,FALSE)</f>
        <v>246</v>
      </c>
      <c r="F3417">
        <f>VLOOKUP(A3417,combine!A:R,13,FALSE)</f>
        <v>4.88</v>
      </c>
      <c r="G3417">
        <f>VLOOKUP(A3417,combine!A:R,14,FALSE)</f>
        <v>35</v>
      </c>
      <c r="H3417">
        <f>VLOOKUP(A3417,combine!A:R,16,FALSE)</f>
        <v>4.42</v>
      </c>
      <c r="I3417">
        <f>VLOOKUP(A3417,combine!A:R,17,FALSE)</f>
        <v>119</v>
      </c>
    </row>
    <row r="3418" spans="1:9" x14ac:dyDescent="0.2">
      <c r="A3418">
        <v>20120843</v>
      </c>
      <c r="B3418" t="s">
        <v>103</v>
      </c>
      <c r="C3418">
        <v>5</v>
      </c>
      <c r="D3418">
        <f>VLOOKUP(A3418,combine!A:R,4,FALSE)</f>
        <v>72.5</v>
      </c>
      <c r="E3418">
        <f>VLOOKUP(A3418,combine!A:R,5,FALSE)</f>
        <v>244</v>
      </c>
      <c r="F3418">
        <f>VLOOKUP(A3418,combine!A:R,13,FALSE)</f>
        <v>4.74</v>
      </c>
      <c r="G3418">
        <f>VLOOKUP(A3418,combine!A:R,14,FALSE)</f>
        <v>32.5</v>
      </c>
      <c r="H3418">
        <f>VLOOKUP(A3418,combine!A:R,16,FALSE)</f>
        <v>0</v>
      </c>
      <c r="I3418">
        <f>VLOOKUP(A3418,combine!A:R,17,FALSE)</f>
        <v>109</v>
      </c>
    </row>
    <row r="3419" spans="1:9" x14ac:dyDescent="0.2">
      <c r="A3419">
        <v>20120097</v>
      </c>
      <c r="B3419" t="s">
        <v>49</v>
      </c>
      <c r="C3419">
        <v>0</v>
      </c>
      <c r="D3419">
        <f>VLOOKUP(A3419,combine!A:R,4,FALSE)</f>
        <v>70.75</v>
      </c>
      <c r="E3419">
        <f>VLOOKUP(A3419,combine!A:R,5,FALSE)</f>
        <v>212</v>
      </c>
      <c r="F3419">
        <f>VLOOKUP(A3419,combine!A:R,13,FALSE)</f>
        <v>4.34</v>
      </c>
      <c r="G3419">
        <f>VLOOKUP(A3419,combine!A:R,14,FALSE)</f>
        <v>33</v>
      </c>
      <c r="H3419">
        <f>VLOOKUP(A3419,combine!A:R,16,FALSE)</f>
        <v>0</v>
      </c>
      <c r="I3419">
        <f>VLOOKUP(A3419,combine!A:R,17,FALSE)</f>
        <v>0</v>
      </c>
    </row>
    <row r="3420" spans="1:9" x14ac:dyDescent="0.2">
      <c r="A3420">
        <v>20110153</v>
      </c>
      <c r="B3420" t="s">
        <v>34</v>
      </c>
      <c r="C3420">
        <v>0</v>
      </c>
      <c r="D3420">
        <f>VLOOKUP(A3420,combine!A:R,4,FALSE)</f>
        <v>69.5</v>
      </c>
      <c r="E3420">
        <f>VLOOKUP(A3420,combine!A:R,5,FALSE)</f>
        <v>189</v>
      </c>
      <c r="F3420">
        <f>VLOOKUP(A3420,combine!A:R,13,FALSE)</f>
        <v>4.5599999999999996</v>
      </c>
      <c r="G3420">
        <f>VLOOKUP(A3420,combine!A:R,14,FALSE)</f>
        <v>34.5</v>
      </c>
      <c r="H3420">
        <f>VLOOKUP(A3420,combine!A:R,16,FALSE)</f>
        <v>0</v>
      </c>
      <c r="I3420">
        <f>VLOOKUP(A3420,combine!A:R,17,FALSE)</f>
        <v>120</v>
      </c>
    </row>
    <row r="3421" spans="1:9" x14ac:dyDescent="0.2">
      <c r="A3421">
        <v>20110069</v>
      </c>
      <c r="B3421" t="s">
        <v>58</v>
      </c>
      <c r="C3421">
        <v>0</v>
      </c>
      <c r="D3421">
        <f>VLOOKUP(A3421,combine!A:R,4,FALSE)</f>
        <v>77.38</v>
      </c>
      <c r="E3421">
        <f>VLOOKUP(A3421,combine!A:R,5,FALSE)</f>
        <v>248</v>
      </c>
      <c r="F3421">
        <f>VLOOKUP(A3421,combine!A:R,13,FALSE)</f>
        <v>4.46</v>
      </c>
      <c r="G3421">
        <f>VLOOKUP(A3421,combine!A:R,14,FALSE)</f>
        <v>37</v>
      </c>
      <c r="H3421">
        <f>VLOOKUP(A3421,combine!A:R,16,FALSE)</f>
        <v>4.21</v>
      </c>
      <c r="I3421">
        <f>VLOOKUP(A3421,combine!A:R,17,FALSE)</f>
        <v>117</v>
      </c>
    </row>
    <row r="3422" spans="1:9" x14ac:dyDescent="0.2">
      <c r="A3422">
        <v>20120067</v>
      </c>
      <c r="B3422" t="s">
        <v>49</v>
      </c>
      <c r="C3422">
        <v>0</v>
      </c>
      <c r="D3422">
        <f>VLOOKUP(A3422,combine!A:R,4,FALSE)</f>
        <v>68.75</v>
      </c>
      <c r="E3422">
        <f>VLOOKUP(A3422,combine!A:R,5,FALSE)</f>
        <v>200</v>
      </c>
      <c r="F3422">
        <f>VLOOKUP(A3422,combine!A:R,13,FALSE)</f>
        <v>4.42</v>
      </c>
      <c r="G3422">
        <f>VLOOKUP(A3422,combine!A:R,14,FALSE)</f>
        <v>37</v>
      </c>
      <c r="H3422">
        <f>VLOOKUP(A3422,combine!A:R,16,FALSE)</f>
        <v>0</v>
      </c>
      <c r="I3422">
        <f>VLOOKUP(A3422,combine!A:R,17,FALSE)</f>
        <v>0</v>
      </c>
    </row>
    <row r="3423" spans="1:9" x14ac:dyDescent="0.2">
      <c r="A3423">
        <v>20130184</v>
      </c>
      <c r="B3423" t="s">
        <v>58</v>
      </c>
      <c r="C3423">
        <v>0</v>
      </c>
      <c r="D3423">
        <f>VLOOKUP(A3423,combine!A:R,4,FALSE)</f>
        <v>75.25</v>
      </c>
      <c r="E3423">
        <f>VLOOKUP(A3423,combine!A:R,5,FALSE)</f>
        <v>242</v>
      </c>
      <c r="F3423">
        <f>VLOOKUP(A3423,combine!A:R,13,FALSE)</f>
        <v>4.8099999999999996</v>
      </c>
      <c r="G3423">
        <f>VLOOKUP(A3423,combine!A:R,14,FALSE)</f>
        <v>31</v>
      </c>
      <c r="H3423">
        <f>VLOOKUP(A3423,combine!A:R,16,FALSE)</f>
        <v>4.43</v>
      </c>
      <c r="I3423">
        <f>VLOOKUP(A3423,combine!A:R,17,FALSE)</f>
        <v>112</v>
      </c>
    </row>
    <row r="3424" spans="1:9" x14ac:dyDescent="0.2">
      <c r="A3424">
        <v>20140687</v>
      </c>
      <c r="B3424" t="s">
        <v>49</v>
      </c>
      <c r="D3424">
        <f>VLOOKUP(A3424,combine!A:R,4,FALSE)</f>
        <v>73.38</v>
      </c>
      <c r="E3424">
        <f>VLOOKUP(A3424,combine!A:R,5,FALSE)</f>
        <v>218</v>
      </c>
      <c r="F3424">
        <f>VLOOKUP(A3424,combine!A:R,13,FALSE)</f>
        <v>4.4800000000000004</v>
      </c>
      <c r="G3424">
        <f>VLOOKUP(A3424,combine!A:R,14,FALSE)</f>
        <v>38</v>
      </c>
      <c r="H3424">
        <f>VLOOKUP(A3424,combine!A:R,16,FALSE)</f>
        <v>4.46</v>
      </c>
      <c r="I3424">
        <f>VLOOKUP(A3424,combine!A:R,17,FALSE)</f>
        <v>128</v>
      </c>
    </row>
    <row r="3425" spans="1:9" x14ac:dyDescent="0.2">
      <c r="A3425">
        <v>20080015</v>
      </c>
      <c r="B3425" t="s">
        <v>50</v>
      </c>
      <c r="C3425">
        <v>0</v>
      </c>
      <c r="D3425">
        <f>VLOOKUP(A3425,combine!A:R,4,FALSE)</f>
        <v>77.63</v>
      </c>
      <c r="E3425">
        <f>VLOOKUP(A3425,combine!A:R,5,FALSE)</f>
        <v>309</v>
      </c>
      <c r="F3425">
        <f>VLOOKUP(A3425,combine!A:R,13,FALSE)</f>
        <v>5.21</v>
      </c>
      <c r="G3425">
        <f>VLOOKUP(A3425,combine!A:R,14,FALSE)</f>
        <v>26</v>
      </c>
      <c r="H3425">
        <f>VLOOKUP(A3425,combine!A:R,16,FALSE)</f>
        <v>4.78</v>
      </c>
      <c r="I3425">
        <f>VLOOKUP(A3425,combine!A:R,17,FALSE)</f>
        <v>111</v>
      </c>
    </row>
    <row r="3426" spans="1:9" x14ac:dyDescent="0.2">
      <c r="A3426">
        <v>20110007</v>
      </c>
      <c r="B3426" t="s">
        <v>103</v>
      </c>
      <c r="C3426">
        <v>-0.61904761904761896</v>
      </c>
      <c r="D3426">
        <f>VLOOKUP(A3426,combine!A:R,4,FALSE)</f>
        <v>76.25</v>
      </c>
      <c r="E3426">
        <f>VLOOKUP(A3426,combine!A:R,5,FALSE)</f>
        <v>263</v>
      </c>
      <c r="F3426">
        <f>VLOOKUP(A3426,combine!A:R,13,FALSE)</f>
        <v>4.74</v>
      </c>
      <c r="G3426">
        <f>VLOOKUP(A3426,combine!A:R,14,FALSE)</f>
        <v>34</v>
      </c>
      <c r="H3426">
        <f>VLOOKUP(A3426,combine!A:R,16,FALSE)</f>
        <v>4.5</v>
      </c>
      <c r="I3426">
        <f>VLOOKUP(A3426,combine!A:R,17,FALSE)</f>
        <v>118</v>
      </c>
    </row>
    <row r="3427" spans="1:9" x14ac:dyDescent="0.2">
      <c r="A3427">
        <v>20050079</v>
      </c>
      <c r="B3427" t="s">
        <v>119</v>
      </c>
      <c r="C3427">
        <v>0</v>
      </c>
      <c r="D3427">
        <f>VLOOKUP(A3427,combine!A:R,4,FALSE)</f>
        <v>77.3</v>
      </c>
      <c r="E3427">
        <f>VLOOKUP(A3427,combine!A:R,5,FALSE)</f>
        <v>304</v>
      </c>
      <c r="F3427">
        <f>VLOOKUP(A3427,combine!A:R,13,FALSE)</f>
        <v>4.96</v>
      </c>
      <c r="G3427">
        <f>VLOOKUP(A3427,combine!A:R,14,FALSE)</f>
        <v>34</v>
      </c>
      <c r="H3427">
        <f>VLOOKUP(A3427,combine!A:R,16,FALSE)</f>
        <v>4.16</v>
      </c>
      <c r="I3427">
        <f>VLOOKUP(A3427,combine!A:R,17,FALSE)</f>
        <v>117</v>
      </c>
    </row>
    <row r="3428" spans="1:9" x14ac:dyDescent="0.2">
      <c r="A3428">
        <v>20120487</v>
      </c>
      <c r="B3428" t="s">
        <v>58</v>
      </c>
      <c r="C3428">
        <v>0</v>
      </c>
      <c r="D3428">
        <f>VLOOKUP(A3428,combine!A:R,4,FALSE)</f>
        <v>76</v>
      </c>
      <c r="E3428">
        <f>VLOOKUP(A3428,combine!A:R,5,FALSE)</f>
        <v>260</v>
      </c>
      <c r="F3428">
        <f>VLOOKUP(A3428,combine!A:R,13,FALSE)</f>
        <v>5.0599999999999996</v>
      </c>
      <c r="G3428">
        <f>VLOOKUP(A3428,combine!A:R,14,FALSE)</f>
        <v>26.5</v>
      </c>
      <c r="H3428">
        <f>VLOOKUP(A3428,combine!A:R,16,FALSE)</f>
        <v>4.6900000000000004</v>
      </c>
      <c r="I3428">
        <f>VLOOKUP(A3428,combine!A:R,17,FALSE)</f>
        <v>109</v>
      </c>
    </row>
    <row r="3429" spans="1:9" x14ac:dyDescent="0.2">
      <c r="A3429">
        <v>20120088</v>
      </c>
      <c r="B3429" t="s">
        <v>104</v>
      </c>
      <c r="C3429">
        <v>0</v>
      </c>
      <c r="D3429">
        <f>VLOOKUP(A3429,combine!A:R,4,FALSE)</f>
        <v>77</v>
      </c>
      <c r="E3429">
        <f>VLOOKUP(A3429,combine!A:R,5,FALSE)</f>
        <v>243</v>
      </c>
      <c r="F3429">
        <f>VLOOKUP(A3429,combine!A:R,13,FALSE)</f>
        <v>5.03</v>
      </c>
      <c r="G3429">
        <f>VLOOKUP(A3429,combine!A:R,14,FALSE)</f>
        <v>30.5</v>
      </c>
      <c r="H3429">
        <f>VLOOKUP(A3429,combine!A:R,16,FALSE)</f>
        <v>0</v>
      </c>
      <c r="I3429">
        <f>VLOOKUP(A3429,combine!A:R,17,FALSE)</f>
        <v>112</v>
      </c>
    </row>
    <row r="3430" spans="1:9" x14ac:dyDescent="0.2">
      <c r="A3430">
        <v>20140097</v>
      </c>
      <c r="B3430" t="s">
        <v>16632</v>
      </c>
      <c r="C3430">
        <v>0</v>
      </c>
      <c r="D3430">
        <f>VLOOKUP(A3430,combine!A:R,4,FALSE)</f>
        <v>67.75</v>
      </c>
      <c r="E3430">
        <f>VLOOKUP(A3430,combine!A:R,5,FALSE)</f>
        <v>173</v>
      </c>
      <c r="F3430">
        <f>VLOOKUP(A3430,combine!A:R,13,FALSE)</f>
        <v>4.26</v>
      </c>
      <c r="G3430">
        <f>VLOOKUP(A3430,combine!A:R,14,FALSE)</f>
        <v>38</v>
      </c>
      <c r="H3430">
        <f>VLOOKUP(A3430,combine!A:R,16,FALSE)</f>
        <v>4.0599999999999996</v>
      </c>
      <c r="I3430">
        <f>VLOOKUP(A3430,combine!A:R,17,FALSE)</f>
        <v>122</v>
      </c>
    </row>
    <row r="3431" spans="1:9" x14ac:dyDescent="0.2">
      <c r="A3431">
        <v>20110191</v>
      </c>
      <c r="B3431" t="s">
        <v>16608</v>
      </c>
      <c r="C3431">
        <v>0</v>
      </c>
      <c r="D3431">
        <f>VLOOKUP(A3431,combine!A:R,4,FALSE)</f>
        <v>74.63</v>
      </c>
      <c r="E3431">
        <f>VLOOKUP(A3431,combine!A:R,5,FALSE)</f>
        <v>280</v>
      </c>
      <c r="F3431">
        <f>VLOOKUP(A3431,combine!A:R,13,FALSE)</f>
        <v>4.8899999999999997</v>
      </c>
      <c r="G3431">
        <f>VLOOKUP(A3431,combine!A:R,14,FALSE)</f>
        <v>30.5</v>
      </c>
      <c r="H3431">
        <f>VLOOKUP(A3431,combine!A:R,16,FALSE)</f>
        <v>4.1399999999999997</v>
      </c>
      <c r="I3431">
        <f>VLOOKUP(A3431,combine!A:R,17,FALSE)</f>
        <v>110</v>
      </c>
    </row>
    <row r="3432" spans="1:9" x14ac:dyDescent="0.2">
      <c r="A3432">
        <v>20130658</v>
      </c>
      <c r="B3432" t="s">
        <v>49</v>
      </c>
      <c r="D3432">
        <f>VLOOKUP(A3432,combine!A:R,4,FALSE)</f>
        <v>72.38</v>
      </c>
      <c r="E3432">
        <f>VLOOKUP(A3432,combine!A:R,5,FALSE)</f>
        <v>221</v>
      </c>
      <c r="F3432">
        <f>VLOOKUP(A3432,combine!A:R,13,FALSE)</f>
        <v>4.55</v>
      </c>
      <c r="G3432">
        <f>VLOOKUP(A3432,combine!A:R,14,FALSE)</f>
        <v>35.5</v>
      </c>
      <c r="H3432">
        <f>VLOOKUP(A3432,combine!A:R,16,FALSE)</f>
        <v>0</v>
      </c>
      <c r="I3432">
        <f>VLOOKUP(A3432,combine!A:R,17,FALSE)</f>
        <v>118</v>
      </c>
    </row>
    <row r="3433" spans="1:9" x14ac:dyDescent="0.2">
      <c r="A3433">
        <v>20130464</v>
      </c>
      <c r="B3433" t="s">
        <v>34</v>
      </c>
      <c r="D3433">
        <f>VLOOKUP(A3433,combine!A:R,4,FALSE)</f>
        <v>71.13</v>
      </c>
      <c r="E3433">
        <f>VLOOKUP(A3433,combine!A:R,5,FALSE)</f>
        <v>204</v>
      </c>
      <c r="F3433">
        <f>VLOOKUP(A3433,combine!A:R,13,FALSE)</f>
        <v>4.46</v>
      </c>
      <c r="G3433">
        <f>VLOOKUP(A3433,combine!A:R,14,FALSE)</f>
        <v>33.5</v>
      </c>
      <c r="H3433">
        <f>VLOOKUP(A3433,combine!A:R,16,FALSE)</f>
        <v>4.38</v>
      </c>
      <c r="I3433">
        <f>VLOOKUP(A3433,combine!A:R,17,FALSE)</f>
        <v>119</v>
      </c>
    </row>
    <row r="3434" spans="1:9" x14ac:dyDescent="0.2">
      <c r="A3434">
        <v>20120248</v>
      </c>
      <c r="B3434" t="s">
        <v>16621</v>
      </c>
      <c r="C3434">
        <v>0</v>
      </c>
      <c r="D3434">
        <f>VLOOKUP(A3434,combine!A:R,4,FALSE)</f>
        <v>74.88</v>
      </c>
      <c r="E3434">
        <f>VLOOKUP(A3434,combine!A:R,5,FALSE)</f>
        <v>303</v>
      </c>
      <c r="F3434">
        <f>VLOOKUP(A3434,combine!A:R,13,FALSE)</f>
        <v>5.38</v>
      </c>
      <c r="G3434">
        <f>VLOOKUP(A3434,combine!A:R,14,FALSE)</f>
        <v>28.5</v>
      </c>
      <c r="H3434">
        <f>VLOOKUP(A3434,combine!A:R,16,FALSE)</f>
        <v>4.8</v>
      </c>
      <c r="I3434">
        <f>VLOOKUP(A3434,combine!A:R,17,FALSE)</f>
        <v>101</v>
      </c>
    </row>
    <row r="3435" spans="1:9" x14ac:dyDescent="0.2">
      <c r="A3435">
        <v>20080083</v>
      </c>
      <c r="B3435" t="s">
        <v>16608</v>
      </c>
      <c r="C3435">
        <v>-4</v>
      </c>
      <c r="D3435">
        <f>VLOOKUP(A3435,combine!A:R,4,FALSE)</f>
        <v>75.400000000000006</v>
      </c>
      <c r="E3435">
        <f>VLOOKUP(A3435,combine!A:R,5,FALSE)</f>
        <v>303</v>
      </c>
      <c r="F3435">
        <f>VLOOKUP(A3435,combine!A:R,13,FALSE)</f>
        <v>5.07</v>
      </c>
      <c r="G3435">
        <f>VLOOKUP(A3435,combine!A:R,14,FALSE)</f>
        <v>26.5</v>
      </c>
      <c r="H3435">
        <f>VLOOKUP(A3435,combine!A:R,16,FALSE)</f>
        <v>4.54</v>
      </c>
      <c r="I3435">
        <f>VLOOKUP(A3435,combine!A:R,17,FALSE)</f>
        <v>107</v>
      </c>
    </row>
    <row r="3436" spans="1:9" x14ac:dyDescent="0.2">
      <c r="A3436">
        <v>20100058</v>
      </c>
      <c r="B3436" t="s">
        <v>49</v>
      </c>
      <c r="C3436">
        <v>0</v>
      </c>
      <c r="D3436">
        <f>VLOOKUP(A3436,combine!A:R,4,FALSE)</f>
        <v>71</v>
      </c>
      <c r="E3436">
        <f>VLOOKUP(A3436,combine!A:R,5,FALSE)</f>
        <v>220</v>
      </c>
      <c r="F3436">
        <f>VLOOKUP(A3436,combine!A:R,13,FALSE)</f>
        <v>4.34</v>
      </c>
      <c r="G3436">
        <f>VLOOKUP(A3436,combine!A:R,14,FALSE)</f>
        <v>40.5</v>
      </c>
      <c r="H3436">
        <f>VLOOKUP(A3436,combine!A:R,16,FALSE)</f>
        <v>4.12</v>
      </c>
      <c r="I3436">
        <f>VLOOKUP(A3436,combine!A:R,17,FALSE)</f>
        <v>124</v>
      </c>
    </row>
    <row r="3437" spans="1:9" x14ac:dyDescent="0.2">
      <c r="A3437">
        <v>20140935</v>
      </c>
      <c r="B3437" t="s">
        <v>103</v>
      </c>
      <c r="C3437">
        <v>1.6060606060606</v>
      </c>
      <c r="D3437">
        <f>VLOOKUP(A3437,combine!A:R,4,FALSE)</f>
        <v>74.5</v>
      </c>
      <c r="E3437">
        <f>VLOOKUP(A3437,combine!A:R,5,FALSE)</f>
        <v>235</v>
      </c>
      <c r="F3437">
        <f>VLOOKUP(A3437,combine!A:R,13,FALSE)</f>
        <v>4.5999999999999996</v>
      </c>
      <c r="G3437">
        <f>VLOOKUP(A3437,combine!A:R,14,FALSE)</f>
        <v>40.5</v>
      </c>
      <c r="H3437">
        <f>VLOOKUP(A3437,combine!A:R,16,FALSE)</f>
        <v>4.41</v>
      </c>
      <c r="I3437">
        <f>VLOOKUP(A3437,combine!A:R,17,FALSE)</f>
        <v>123</v>
      </c>
    </row>
    <row r="3438" spans="1:9" x14ac:dyDescent="0.2">
      <c r="A3438">
        <v>20130652</v>
      </c>
      <c r="B3438" t="s">
        <v>49</v>
      </c>
      <c r="D3438">
        <f>VLOOKUP(A3438,combine!A:R,4,FALSE)</f>
        <v>69</v>
      </c>
      <c r="E3438">
        <f>VLOOKUP(A3438,combine!A:R,5,FALSE)</f>
        <v>209</v>
      </c>
      <c r="F3438">
        <f>VLOOKUP(A3438,combine!A:R,13,FALSE)</f>
        <v>4.54</v>
      </c>
      <c r="G3438">
        <f>VLOOKUP(A3438,combine!A:R,14,FALSE)</f>
        <v>0</v>
      </c>
      <c r="H3438">
        <f>VLOOKUP(A3438,combine!A:R,16,FALSE)</f>
        <v>4.43</v>
      </c>
      <c r="I3438">
        <f>VLOOKUP(A3438,combine!A:R,17,FALSE)</f>
        <v>0</v>
      </c>
    </row>
    <row r="3439" spans="1:9" x14ac:dyDescent="0.2">
      <c r="A3439">
        <v>20120099</v>
      </c>
      <c r="B3439" t="s">
        <v>16623</v>
      </c>
      <c r="C3439">
        <v>2.25</v>
      </c>
      <c r="D3439">
        <f>VLOOKUP(A3439,combine!A:R,4,FALSE)</f>
        <v>74.63</v>
      </c>
      <c r="E3439">
        <f>VLOOKUP(A3439,combine!A:R,5,FALSE)</f>
        <v>303</v>
      </c>
      <c r="F3439">
        <f>VLOOKUP(A3439,combine!A:R,13,FALSE)</f>
        <v>5.35</v>
      </c>
      <c r="G3439">
        <f>VLOOKUP(A3439,combine!A:R,14,FALSE)</f>
        <v>30.5</v>
      </c>
      <c r="H3439">
        <f>VLOOKUP(A3439,combine!A:R,16,FALSE)</f>
        <v>4.74</v>
      </c>
      <c r="I3439">
        <f>VLOOKUP(A3439,combine!A:R,17,FALSE)</f>
        <v>105</v>
      </c>
    </row>
    <row r="3440" spans="1:9" x14ac:dyDescent="0.2">
      <c r="A3440">
        <v>20120056</v>
      </c>
      <c r="B3440" t="s">
        <v>50</v>
      </c>
      <c r="C3440">
        <v>0</v>
      </c>
      <c r="D3440">
        <f>VLOOKUP(A3440,combine!A:R,4,FALSE)</f>
        <v>79.25</v>
      </c>
      <c r="E3440">
        <f>VLOOKUP(A3440,combine!A:R,5,FALSE)</f>
        <v>323</v>
      </c>
      <c r="F3440">
        <f>VLOOKUP(A3440,combine!A:R,13,FALSE)</f>
        <v>5.28</v>
      </c>
      <c r="G3440">
        <f>VLOOKUP(A3440,combine!A:R,14,FALSE)</f>
        <v>28.5</v>
      </c>
      <c r="H3440">
        <f>VLOOKUP(A3440,combine!A:R,16,FALSE)</f>
        <v>4.95</v>
      </c>
      <c r="I3440">
        <f>VLOOKUP(A3440,combine!A:R,17,FALSE)</f>
        <v>100</v>
      </c>
    </row>
    <row r="3441" spans="1:9" x14ac:dyDescent="0.2">
      <c r="A3441">
        <v>20120919</v>
      </c>
      <c r="B3441" t="s">
        <v>42</v>
      </c>
      <c r="C3441">
        <v>1.75</v>
      </c>
      <c r="D3441">
        <f>VLOOKUP(A3441,combine!A:R,4,FALSE)</f>
        <v>74.25</v>
      </c>
      <c r="E3441">
        <f>VLOOKUP(A3441,combine!A:R,5,FALSE)</f>
        <v>289</v>
      </c>
      <c r="F3441">
        <f>VLOOKUP(A3441,combine!A:R,13,FALSE)</f>
        <v>5.38</v>
      </c>
      <c r="G3441">
        <f>VLOOKUP(A3441,combine!A:R,14,FALSE)</f>
        <v>24</v>
      </c>
      <c r="H3441">
        <f>VLOOKUP(A3441,combine!A:R,16,FALSE)</f>
        <v>4.87</v>
      </c>
      <c r="I3441">
        <f>VLOOKUP(A3441,combine!A:R,17,FALSE)</f>
        <v>92</v>
      </c>
    </row>
    <row r="3442" spans="1:9" x14ac:dyDescent="0.2">
      <c r="A3442">
        <v>20120597</v>
      </c>
      <c r="B3442" t="s">
        <v>42</v>
      </c>
      <c r="C3442">
        <v>-2.4285714285714199</v>
      </c>
      <c r="D3442">
        <f>VLOOKUP(A3442,combine!A:R,4,FALSE)</f>
        <v>75.75</v>
      </c>
      <c r="E3442">
        <f>VLOOKUP(A3442,combine!A:R,5,FALSE)</f>
        <v>296</v>
      </c>
      <c r="F3442">
        <f>VLOOKUP(A3442,combine!A:R,13,FALSE)</f>
        <v>5.31</v>
      </c>
      <c r="G3442">
        <f>VLOOKUP(A3442,combine!A:R,14,FALSE)</f>
        <v>25.5</v>
      </c>
      <c r="H3442">
        <f>VLOOKUP(A3442,combine!A:R,16,FALSE)</f>
        <v>4.62</v>
      </c>
      <c r="I3442">
        <f>VLOOKUP(A3442,combine!A:R,17,FALSE)</f>
        <v>99</v>
      </c>
    </row>
    <row r="3443" spans="1:9" x14ac:dyDescent="0.2">
      <c r="A3443">
        <v>20130230</v>
      </c>
      <c r="B3443" t="s">
        <v>49</v>
      </c>
      <c r="C3443">
        <v>0</v>
      </c>
      <c r="D3443">
        <f>VLOOKUP(A3443,combine!A:R,4,FALSE)</f>
        <v>68.13</v>
      </c>
      <c r="E3443">
        <f>VLOOKUP(A3443,combine!A:R,5,FALSE)</f>
        <v>196</v>
      </c>
      <c r="F3443">
        <f>VLOOKUP(A3443,combine!A:R,13,FALSE)</f>
        <v>4.4800000000000004</v>
      </c>
      <c r="G3443">
        <f>VLOOKUP(A3443,combine!A:R,14,FALSE)</f>
        <v>35</v>
      </c>
      <c r="H3443">
        <f>VLOOKUP(A3443,combine!A:R,16,FALSE)</f>
        <v>4.1500000000000004</v>
      </c>
      <c r="I3443">
        <f>VLOOKUP(A3443,combine!A:R,17,FALSE)</f>
        <v>118</v>
      </c>
    </row>
    <row r="3444" spans="1:9" x14ac:dyDescent="0.2">
      <c r="A3444">
        <v>20130716</v>
      </c>
      <c r="B3444" t="s">
        <v>27</v>
      </c>
      <c r="D3444">
        <f>VLOOKUP(A3444,combine!A:R,4,FALSE)</f>
        <v>71.5</v>
      </c>
      <c r="E3444">
        <f>VLOOKUP(A3444,combine!A:R,5,FALSE)</f>
        <v>238</v>
      </c>
      <c r="F3444">
        <f>VLOOKUP(A3444,combine!A:R,13,FALSE)</f>
        <v>5</v>
      </c>
      <c r="G3444">
        <f>VLOOKUP(A3444,combine!A:R,14,FALSE)</f>
        <v>32</v>
      </c>
      <c r="H3444">
        <f>VLOOKUP(A3444,combine!A:R,16,FALSE)</f>
        <v>4.4400000000000004</v>
      </c>
      <c r="I3444">
        <f>VLOOKUP(A3444,combine!A:R,17,FALSE)</f>
        <v>109</v>
      </c>
    </row>
    <row r="3445" spans="1:9" x14ac:dyDescent="0.2">
      <c r="A3445">
        <v>20140165</v>
      </c>
      <c r="B3445" t="s">
        <v>42</v>
      </c>
      <c r="C3445">
        <v>2.8630136986301302</v>
      </c>
      <c r="D3445">
        <f>VLOOKUP(A3445,combine!A:R,4,FALSE)</f>
        <v>73.25</v>
      </c>
      <c r="E3445">
        <f>VLOOKUP(A3445,combine!A:R,5,FALSE)</f>
        <v>337</v>
      </c>
      <c r="F3445">
        <f>VLOOKUP(A3445,combine!A:R,13,FALSE)</f>
        <v>5.47</v>
      </c>
      <c r="G3445">
        <f>VLOOKUP(A3445,combine!A:R,14,FALSE)</f>
        <v>26</v>
      </c>
      <c r="H3445">
        <f>VLOOKUP(A3445,combine!A:R,16,FALSE)</f>
        <v>4.5999999999999996</v>
      </c>
      <c r="I3445">
        <f>VLOOKUP(A3445,combine!A:R,17,FALSE)</f>
        <v>87</v>
      </c>
    </row>
    <row r="3446" spans="1:9" x14ac:dyDescent="0.2">
      <c r="A3446">
        <v>20110047</v>
      </c>
      <c r="B3446" t="s">
        <v>58</v>
      </c>
      <c r="C3446">
        <v>0</v>
      </c>
      <c r="D3446">
        <f>VLOOKUP(A3446,combine!A:R,4,FALSE)</f>
        <v>74.88</v>
      </c>
      <c r="E3446">
        <f>VLOOKUP(A3446,combine!A:R,5,FALSE)</f>
        <v>243</v>
      </c>
      <c r="F3446">
        <f>VLOOKUP(A3446,combine!A:R,13,FALSE)</f>
        <v>4.6500000000000004</v>
      </c>
      <c r="G3446">
        <f>VLOOKUP(A3446,combine!A:R,14,FALSE)</f>
        <v>34.5</v>
      </c>
      <c r="H3446">
        <f>VLOOKUP(A3446,combine!A:R,16,FALSE)</f>
        <v>4.1500000000000004</v>
      </c>
      <c r="I3446">
        <f>VLOOKUP(A3446,combine!A:R,17,FALSE)</f>
        <v>122</v>
      </c>
    </row>
    <row r="3447" spans="1:9" x14ac:dyDescent="0.2">
      <c r="A3447">
        <v>20050052</v>
      </c>
      <c r="B3447" t="s">
        <v>944</v>
      </c>
      <c r="C3447">
        <v>0</v>
      </c>
      <c r="D3447">
        <f>VLOOKUP(A3447,combine!A:R,4,FALSE)</f>
        <v>77.75</v>
      </c>
      <c r="E3447">
        <f>VLOOKUP(A3447,combine!A:R,5,FALSE)</f>
        <v>305</v>
      </c>
      <c r="F3447">
        <f>VLOOKUP(A3447,combine!A:R,13,FALSE)</f>
        <v>4.99</v>
      </c>
      <c r="G3447">
        <f>VLOOKUP(A3447,combine!A:R,14,FALSE)</f>
        <v>35</v>
      </c>
      <c r="H3447">
        <f>VLOOKUP(A3447,combine!A:R,16,FALSE)</f>
        <v>4.54</v>
      </c>
      <c r="I3447">
        <f>VLOOKUP(A3447,combine!A:R,17,FALSE)</f>
        <v>104</v>
      </c>
    </row>
    <row r="3448" spans="1:9" x14ac:dyDescent="0.2">
      <c r="A3448">
        <v>20140092</v>
      </c>
      <c r="B3448" t="s">
        <v>119</v>
      </c>
      <c r="C3448">
        <v>0</v>
      </c>
      <c r="D3448">
        <f>VLOOKUP(A3448,combine!A:R,4,FALSE)</f>
        <v>74.63</v>
      </c>
      <c r="E3448">
        <f>VLOOKUP(A3448,combine!A:R,5,FALSE)</f>
        <v>310</v>
      </c>
      <c r="F3448">
        <f>VLOOKUP(A3448,combine!A:R,13,FALSE)</f>
        <v>4.93</v>
      </c>
      <c r="G3448">
        <f>VLOOKUP(A3448,combine!A:R,14,FALSE)</f>
        <v>27.5</v>
      </c>
      <c r="H3448">
        <f>VLOOKUP(A3448,combine!A:R,16,FALSE)</f>
        <v>0</v>
      </c>
      <c r="I3448">
        <f>VLOOKUP(A3448,combine!A:R,17,FALSE)</f>
        <v>0</v>
      </c>
    </row>
    <row r="3449" spans="1:9" x14ac:dyDescent="0.2">
      <c r="A3449">
        <v>20070117</v>
      </c>
      <c r="B3449" t="s">
        <v>16608</v>
      </c>
      <c r="C3449">
        <v>0</v>
      </c>
      <c r="D3449">
        <f>VLOOKUP(A3449,combine!A:R,4,FALSE)</f>
        <v>75</v>
      </c>
      <c r="E3449">
        <f>VLOOKUP(A3449,combine!A:R,5,FALSE)</f>
        <v>326</v>
      </c>
      <c r="F3449">
        <f>VLOOKUP(A3449,combine!A:R,13,FALSE)</f>
        <v>5.24</v>
      </c>
      <c r="G3449">
        <f>VLOOKUP(A3449,combine!A:R,14,FALSE)</f>
        <v>0</v>
      </c>
      <c r="H3449">
        <f>VLOOKUP(A3449,combine!A:R,16,FALSE)</f>
        <v>0</v>
      </c>
      <c r="I3449">
        <f>VLOOKUP(A3449,combine!A:R,17,FALSE)</f>
        <v>0</v>
      </c>
    </row>
    <row r="3450" spans="1:9" x14ac:dyDescent="0.2">
      <c r="A3450">
        <v>20120225</v>
      </c>
      <c r="B3450" t="s">
        <v>119</v>
      </c>
      <c r="C3450">
        <v>1.25</v>
      </c>
      <c r="D3450">
        <f>VLOOKUP(A3450,combine!A:R,4,FALSE)</f>
        <v>76.75</v>
      </c>
      <c r="E3450">
        <f>VLOOKUP(A3450,combine!A:R,5,FALSE)</f>
        <v>298</v>
      </c>
      <c r="F3450">
        <f>VLOOKUP(A3450,combine!A:R,13,FALSE)</f>
        <v>4.97</v>
      </c>
      <c r="G3450">
        <f>VLOOKUP(A3450,combine!A:R,14,FALSE)</f>
        <v>36</v>
      </c>
      <c r="H3450">
        <f>VLOOKUP(A3450,combine!A:R,16,FALSE)</f>
        <v>4.41</v>
      </c>
      <c r="I3450">
        <f>VLOOKUP(A3450,combine!A:R,17,FALSE)</f>
        <v>113</v>
      </c>
    </row>
    <row r="3451" spans="1:9" x14ac:dyDescent="0.2">
      <c r="A3451">
        <v>20110064</v>
      </c>
      <c r="B3451" t="s">
        <v>34</v>
      </c>
      <c r="C3451">
        <v>0</v>
      </c>
      <c r="D3451">
        <f>VLOOKUP(A3451,combine!A:R,4,FALSE)</f>
        <v>70.25</v>
      </c>
      <c r="E3451">
        <f>VLOOKUP(A3451,combine!A:R,5,FALSE)</f>
        <v>191</v>
      </c>
      <c r="F3451">
        <f>VLOOKUP(A3451,combine!A:R,13,FALSE)</f>
        <v>4.46</v>
      </c>
      <c r="G3451">
        <f>VLOOKUP(A3451,combine!A:R,14,FALSE)</f>
        <v>33.5</v>
      </c>
      <c r="H3451">
        <f>VLOOKUP(A3451,combine!A:R,16,FALSE)</f>
        <v>4.34</v>
      </c>
      <c r="I3451">
        <f>VLOOKUP(A3451,combine!A:R,17,FALSE)</f>
        <v>115</v>
      </c>
    </row>
    <row r="3452" spans="1:9" x14ac:dyDescent="0.2">
      <c r="A3452">
        <v>20140045</v>
      </c>
      <c r="B3452" t="s">
        <v>34</v>
      </c>
      <c r="C3452">
        <v>0</v>
      </c>
      <c r="D3452">
        <f>VLOOKUP(A3452,combine!A:R,4,FALSE)</f>
        <v>72.38</v>
      </c>
      <c r="E3452">
        <f>VLOOKUP(A3452,combine!A:R,5,FALSE)</f>
        <v>175</v>
      </c>
      <c r="F3452">
        <f>VLOOKUP(A3452,combine!A:R,13,FALSE)</f>
        <v>4.4000000000000004</v>
      </c>
      <c r="G3452">
        <f>VLOOKUP(A3452,combine!A:R,14,FALSE)</f>
        <v>38</v>
      </c>
      <c r="H3452">
        <f>VLOOKUP(A3452,combine!A:R,16,FALSE)</f>
        <v>0</v>
      </c>
      <c r="I3452">
        <f>VLOOKUP(A3452,combine!A:R,17,FALSE)</f>
        <v>123</v>
      </c>
    </row>
    <row r="3453" spans="1:9" x14ac:dyDescent="0.2">
      <c r="A3453">
        <v>20130019</v>
      </c>
      <c r="B3453" t="s">
        <v>50</v>
      </c>
      <c r="C3453">
        <v>0</v>
      </c>
      <c r="D3453">
        <f>VLOOKUP(A3453,combine!A:R,4,FALSE)</f>
        <v>76.5</v>
      </c>
      <c r="E3453">
        <f>VLOOKUP(A3453,combine!A:R,5,FALSE)</f>
        <v>307</v>
      </c>
      <c r="F3453">
        <f>VLOOKUP(A3453,combine!A:R,13,FALSE)</f>
        <v>5.14</v>
      </c>
      <c r="G3453">
        <f>VLOOKUP(A3453,combine!A:R,14,FALSE)</f>
        <v>28.5</v>
      </c>
      <c r="H3453">
        <f>VLOOKUP(A3453,combine!A:R,16,FALSE)</f>
        <v>4.63</v>
      </c>
      <c r="I3453">
        <f>VLOOKUP(A3453,combine!A:R,17,FALSE)</f>
        <v>103</v>
      </c>
    </row>
    <row r="3454" spans="1:9" x14ac:dyDescent="0.2">
      <c r="A3454">
        <v>20120106</v>
      </c>
      <c r="B3454" t="s">
        <v>49</v>
      </c>
      <c r="C3454">
        <v>0</v>
      </c>
      <c r="D3454">
        <f>VLOOKUP(A3454,combine!A:R,4,FALSE)</f>
        <v>70</v>
      </c>
      <c r="E3454">
        <f>VLOOKUP(A3454,combine!A:R,5,FALSE)</f>
        <v>222</v>
      </c>
      <c r="F3454">
        <f>VLOOKUP(A3454,combine!A:R,13,FALSE)</f>
        <v>4.42</v>
      </c>
      <c r="G3454">
        <f>VLOOKUP(A3454,combine!A:R,14,FALSE)</f>
        <v>36</v>
      </c>
      <c r="H3454">
        <f>VLOOKUP(A3454,combine!A:R,16,FALSE)</f>
        <v>4.3099999999999996</v>
      </c>
      <c r="I3454">
        <f>VLOOKUP(A3454,combine!A:R,17,FALSE)</f>
        <v>122</v>
      </c>
    </row>
    <row r="3455" spans="1:9" x14ac:dyDescent="0.2">
      <c r="A3455">
        <v>20130068</v>
      </c>
      <c r="B3455" t="s">
        <v>18</v>
      </c>
      <c r="C3455">
        <v>15.3095238095238</v>
      </c>
      <c r="D3455">
        <f>VLOOKUP(A3455,combine!A:R,4,FALSE)</f>
        <v>69.63</v>
      </c>
      <c r="E3455">
        <f>VLOOKUP(A3455,combine!A:R,5,FALSE)</f>
        <v>193</v>
      </c>
      <c r="F3455">
        <f>VLOOKUP(A3455,combine!A:R,13,FALSE)</f>
        <v>4.54</v>
      </c>
      <c r="G3455">
        <f>VLOOKUP(A3455,combine!A:R,14,FALSE)</f>
        <v>34.5</v>
      </c>
      <c r="H3455">
        <f>VLOOKUP(A3455,combine!A:R,16,FALSE)</f>
        <v>4.2699999999999996</v>
      </c>
      <c r="I3455">
        <f>VLOOKUP(A3455,combine!A:R,17,FALSE)</f>
        <v>119</v>
      </c>
    </row>
    <row r="3456" spans="1:9" x14ac:dyDescent="0.2">
      <c r="A3456">
        <v>20130055</v>
      </c>
      <c r="B3456" t="s">
        <v>58</v>
      </c>
      <c r="C3456">
        <v>0</v>
      </c>
      <c r="D3456">
        <f>VLOOKUP(A3456,combine!A:R,4,FALSE)</f>
        <v>76.13</v>
      </c>
      <c r="E3456">
        <f>VLOOKUP(A3456,combine!A:R,5,FALSE)</f>
        <v>267</v>
      </c>
      <c r="F3456">
        <f>VLOOKUP(A3456,combine!A:R,13,FALSE)</f>
        <v>4.6900000000000004</v>
      </c>
      <c r="G3456">
        <f>VLOOKUP(A3456,combine!A:R,14,FALSE)</f>
        <v>33.5</v>
      </c>
      <c r="H3456">
        <f>VLOOKUP(A3456,combine!A:R,16,FALSE)</f>
        <v>4.53</v>
      </c>
      <c r="I3456">
        <f>VLOOKUP(A3456,combine!A:R,17,FALSE)</f>
        <v>119</v>
      </c>
    </row>
    <row r="3457" spans="1:9" x14ac:dyDescent="0.2">
      <c r="A3457">
        <v>20110163</v>
      </c>
      <c r="B3457" t="s">
        <v>944</v>
      </c>
      <c r="C3457">
        <v>0</v>
      </c>
      <c r="D3457">
        <f>VLOOKUP(A3457,combine!A:R,4,FALSE)</f>
        <v>75.25</v>
      </c>
      <c r="E3457">
        <f>VLOOKUP(A3457,combine!A:R,5,FALSE)</f>
        <v>308</v>
      </c>
      <c r="F3457">
        <f>VLOOKUP(A3457,combine!A:R,13,FALSE)</f>
        <v>5.28</v>
      </c>
      <c r="G3457">
        <f>VLOOKUP(A3457,combine!A:R,14,FALSE)</f>
        <v>32.5</v>
      </c>
      <c r="H3457">
        <f>VLOOKUP(A3457,combine!A:R,16,FALSE)</f>
        <v>4.68</v>
      </c>
      <c r="I3457">
        <f>VLOOKUP(A3457,combine!A:R,17,FALSE)</f>
        <v>105</v>
      </c>
    </row>
    <row r="3458" spans="1:9" x14ac:dyDescent="0.2">
      <c r="A3458">
        <v>20120192</v>
      </c>
      <c r="B3458" t="s">
        <v>207</v>
      </c>
      <c r="C3458">
        <v>12.6</v>
      </c>
      <c r="D3458">
        <f>VLOOKUP(A3458,combine!A:R,4,FALSE)</f>
        <v>70.75</v>
      </c>
      <c r="E3458">
        <f>VLOOKUP(A3458,combine!A:R,5,FALSE)</f>
        <v>202</v>
      </c>
      <c r="F3458">
        <f>VLOOKUP(A3458,combine!A:R,13,FALSE)</f>
        <v>4.5599999999999996</v>
      </c>
      <c r="G3458">
        <f>VLOOKUP(A3458,combine!A:R,14,FALSE)</f>
        <v>37</v>
      </c>
      <c r="H3458">
        <f>VLOOKUP(A3458,combine!A:R,16,FALSE)</f>
        <v>4.22</v>
      </c>
      <c r="I3458">
        <f>VLOOKUP(A3458,combine!A:R,17,FALSE)</f>
        <v>127</v>
      </c>
    </row>
    <row r="3459" spans="1:9" x14ac:dyDescent="0.2">
      <c r="A3459">
        <v>20060124</v>
      </c>
      <c r="B3459" t="s">
        <v>15758</v>
      </c>
      <c r="C3459">
        <v>1.1150442477876099</v>
      </c>
      <c r="D3459">
        <f>VLOOKUP(A3459,combine!A:R,4,FALSE)</f>
        <v>76</v>
      </c>
      <c r="E3459">
        <f>VLOOKUP(A3459,combine!A:R,5,FALSE)</f>
        <v>304</v>
      </c>
      <c r="F3459">
        <f>VLOOKUP(A3459,combine!A:R,13,FALSE)</f>
        <v>5</v>
      </c>
      <c r="G3459">
        <f>VLOOKUP(A3459,combine!A:R,14,FALSE)</f>
        <v>34</v>
      </c>
      <c r="H3459">
        <f>VLOOKUP(A3459,combine!A:R,16,FALSE)</f>
        <v>4.3499999999999996</v>
      </c>
      <c r="I3459">
        <f>VLOOKUP(A3459,combine!A:R,17,FALSE)</f>
        <v>105</v>
      </c>
    </row>
    <row r="3460" spans="1:9" x14ac:dyDescent="0.2">
      <c r="A3460">
        <v>20140175</v>
      </c>
      <c r="B3460" t="s">
        <v>944</v>
      </c>
      <c r="D3460">
        <f>VLOOKUP(A3460,combine!A:R,4,FALSE)</f>
        <v>75</v>
      </c>
      <c r="E3460">
        <f>VLOOKUP(A3460,combine!A:R,5,FALSE)</f>
        <v>313</v>
      </c>
      <c r="F3460">
        <f>VLOOKUP(A3460,combine!A:R,13,FALSE)</f>
        <v>5.31</v>
      </c>
      <c r="G3460">
        <f>VLOOKUP(A3460,combine!A:R,14,FALSE)</f>
        <v>29</v>
      </c>
      <c r="H3460">
        <f>VLOOKUP(A3460,combine!A:R,16,FALSE)</f>
        <v>4.47</v>
      </c>
      <c r="I3460">
        <f>VLOOKUP(A3460,combine!A:R,17,FALSE)</f>
        <v>101</v>
      </c>
    </row>
    <row r="3461" spans="1:9" x14ac:dyDescent="0.2">
      <c r="A3461">
        <v>20110180</v>
      </c>
      <c r="B3461" t="s">
        <v>104</v>
      </c>
      <c r="C3461">
        <v>0</v>
      </c>
      <c r="D3461">
        <f>VLOOKUP(A3461,combine!A:R,4,FALSE)</f>
        <v>72.75</v>
      </c>
      <c r="E3461">
        <f>VLOOKUP(A3461,combine!A:R,5,FALSE)</f>
        <v>217</v>
      </c>
      <c r="F3461">
        <f>VLOOKUP(A3461,combine!A:R,13,FALSE)</f>
        <v>4.47</v>
      </c>
      <c r="G3461">
        <f>VLOOKUP(A3461,combine!A:R,14,FALSE)</f>
        <v>37.5</v>
      </c>
      <c r="H3461">
        <f>VLOOKUP(A3461,combine!A:R,16,FALSE)</f>
        <v>4.09</v>
      </c>
      <c r="I3461">
        <f>VLOOKUP(A3461,combine!A:R,17,FALSE)</f>
        <v>126</v>
      </c>
    </row>
    <row r="3462" spans="1:9" x14ac:dyDescent="0.2">
      <c r="A3462">
        <v>20110004</v>
      </c>
      <c r="B3462" t="s">
        <v>34</v>
      </c>
      <c r="C3462">
        <v>0</v>
      </c>
      <c r="D3462">
        <f>VLOOKUP(A3462,combine!A:R,4,FALSE)</f>
        <v>75.63</v>
      </c>
      <c r="E3462">
        <f>VLOOKUP(A3462,combine!A:R,5,FALSE)</f>
        <v>211</v>
      </c>
      <c r="F3462">
        <f>VLOOKUP(A3462,combine!A:R,13,FALSE)</f>
        <v>4.4800000000000004</v>
      </c>
      <c r="G3462">
        <f>VLOOKUP(A3462,combine!A:R,14,FALSE)</f>
        <v>34.5</v>
      </c>
      <c r="H3462">
        <f>VLOOKUP(A3462,combine!A:R,16,FALSE)</f>
        <v>4.21</v>
      </c>
      <c r="I3462">
        <f>VLOOKUP(A3462,combine!A:R,17,FALSE)</f>
        <v>126</v>
      </c>
    </row>
    <row r="3463" spans="1:9" x14ac:dyDescent="0.2">
      <c r="A3463">
        <v>20140069</v>
      </c>
      <c r="B3463" t="s">
        <v>49</v>
      </c>
      <c r="C3463">
        <v>0</v>
      </c>
      <c r="D3463">
        <f>VLOOKUP(A3463,combine!A:R,4,FALSE)</f>
        <v>72</v>
      </c>
      <c r="E3463">
        <f>VLOOKUP(A3463,combine!A:R,5,FALSE)</f>
        <v>214</v>
      </c>
      <c r="F3463">
        <f>VLOOKUP(A3463,combine!A:R,13,FALSE)</f>
        <v>4.4800000000000004</v>
      </c>
      <c r="G3463">
        <f>VLOOKUP(A3463,combine!A:R,14,FALSE)</f>
        <v>37.5</v>
      </c>
      <c r="H3463">
        <f>VLOOKUP(A3463,combine!A:R,16,FALSE)</f>
        <v>4.3</v>
      </c>
      <c r="I3463">
        <f>VLOOKUP(A3463,combine!A:R,17,FALSE)</f>
        <v>125</v>
      </c>
    </row>
    <row r="3464" spans="1:9" x14ac:dyDescent="0.2">
      <c r="A3464">
        <v>20120171</v>
      </c>
      <c r="B3464" t="s">
        <v>172</v>
      </c>
      <c r="D3464">
        <f>VLOOKUP(A3464,combine!A:R,4,FALSE)</f>
        <v>73</v>
      </c>
      <c r="E3464">
        <f>VLOOKUP(A3464,combine!A:R,5,FALSE)</f>
        <v>187</v>
      </c>
      <c r="F3464">
        <f>VLOOKUP(A3464,combine!A:R,13,FALSE)</f>
        <v>4.8600000000000003</v>
      </c>
      <c r="G3464">
        <f>VLOOKUP(A3464,combine!A:R,14,FALSE)</f>
        <v>0</v>
      </c>
      <c r="H3464">
        <f>VLOOKUP(A3464,combine!A:R,16,FALSE)</f>
        <v>0</v>
      </c>
      <c r="I3464">
        <f>VLOOKUP(A3464,combine!A:R,17,FALSE)</f>
        <v>0</v>
      </c>
    </row>
    <row r="3465" spans="1:9" x14ac:dyDescent="0.2">
      <c r="A3465">
        <v>20110118</v>
      </c>
      <c r="B3465" t="s">
        <v>18</v>
      </c>
      <c r="C3465">
        <v>6</v>
      </c>
      <c r="D3465">
        <f>VLOOKUP(A3465,combine!A:R,4,FALSE)</f>
        <v>72.63</v>
      </c>
      <c r="E3465">
        <f>VLOOKUP(A3465,combine!A:R,5,FALSE)</f>
        <v>204</v>
      </c>
      <c r="F3465">
        <f>VLOOKUP(A3465,combine!A:R,13,FALSE)</f>
        <v>4.5199999999999996</v>
      </c>
      <c r="G3465">
        <f>VLOOKUP(A3465,combine!A:R,14,FALSE)</f>
        <v>35.5</v>
      </c>
      <c r="H3465">
        <f>VLOOKUP(A3465,combine!A:R,16,FALSE)</f>
        <v>4.25</v>
      </c>
      <c r="I3465">
        <f>VLOOKUP(A3465,combine!A:R,17,FALSE)</f>
        <v>116</v>
      </c>
    </row>
    <row r="3466" spans="1:9" x14ac:dyDescent="0.2">
      <c r="A3466">
        <v>20130144</v>
      </c>
      <c r="B3466" t="s">
        <v>34</v>
      </c>
      <c r="C3466">
        <v>0</v>
      </c>
      <c r="D3466">
        <f>VLOOKUP(A3466,combine!A:R,4,FALSE)</f>
        <v>72.5</v>
      </c>
      <c r="E3466">
        <f>VLOOKUP(A3466,combine!A:R,5,FALSE)</f>
        <v>194</v>
      </c>
      <c r="F3466">
        <f>VLOOKUP(A3466,combine!A:R,13,FALSE)</f>
        <v>4.38</v>
      </c>
      <c r="G3466">
        <f>VLOOKUP(A3466,combine!A:R,14,FALSE)</f>
        <v>33.5</v>
      </c>
      <c r="H3466">
        <f>VLOOKUP(A3466,combine!A:R,16,FALSE)</f>
        <v>4.3499999999999996</v>
      </c>
      <c r="I3466">
        <f>VLOOKUP(A3466,combine!A:R,17,FALSE)</f>
        <v>124</v>
      </c>
    </row>
    <row r="3467" spans="1:9" x14ac:dyDescent="0.2">
      <c r="A3467">
        <v>20090125</v>
      </c>
      <c r="B3467" t="s">
        <v>1650</v>
      </c>
      <c r="C3467">
        <v>0.9375</v>
      </c>
      <c r="D3467">
        <f>VLOOKUP(A3467,combine!A:R,4,FALSE)</f>
        <v>74.38</v>
      </c>
      <c r="E3467">
        <f>VLOOKUP(A3467,combine!A:R,5,FALSE)</f>
        <v>266</v>
      </c>
      <c r="F3467">
        <f>VLOOKUP(A3467,combine!A:R,13,FALSE)</f>
        <v>4.53</v>
      </c>
      <c r="G3467">
        <f>VLOOKUP(A3467,combine!A:R,14,FALSE)</f>
        <v>35</v>
      </c>
      <c r="H3467">
        <f>VLOOKUP(A3467,combine!A:R,16,FALSE)</f>
        <v>4.43</v>
      </c>
      <c r="I3467">
        <f>VLOOKUP(A3467,combine!A:R,17,FALSE)</f>
        <v>120</v>
      </c>
    </row>
    <row r="3468" spans="1:9" x14ac:dyDescent="0.2">
      <c r="A3468">
        <v>20110177</v>
      </c>
      <c r="B3468" t="s">
        <v>49</v>
      </c>
      <c r="D3468">
        <f>VLOOKUP(A3468,combine!A:R,4,FALSE)</f>
        <v>71.63</v>
      </c>
      <c r="E3468">
        <f>VLOOKUP(A3468,combine!A:R,5,FALSE)</f>
        <v>212</v>
      </c>
      <c r="F3468">
        <f>VLOOKUP(A3468,combine!A:R,13,FALSE)</f>
        <v>4.6500000000000004</v>
      </c>
      <c r="G3468">
        <f>VLOOKUP(A3468,combine!A:R,14,FALSE)</f>
        <v>34</v>
      </c>
      <c r="H3468">
        <f>VLOOKUP(A3468,combine!A:R,16,FALSE)</f>
        <v>4.18</v>
      </c>
      <c r="I3468">
        <f>VLOOKUP(A3468,combine!A:R,17,FALSE)</f>
        <v>113</v>
      </c>
    </row>
    <row r="3469" spans="1:9" x14ac:dyDescent="0.2">
      <c r="A3469">
        <v>20130247</v>
      </c>
      <c r="B3469" t="s">
        <v>22</v>
      </c>
      <c r="C3469">
        <v>10.8888888888888</v>
      </c>
      <c r="D3469">
        <f>VLOOKUP(A3469,combine!A:R,4,FALSE)</f>
        <v>71.38</v>
      </c>
      <c r="E3469">
        <f>VLOOKUP(A3469,combine!A:R,5,FALSE)</f>
        <v>196</v>
      </c>
      <c r="F3469">
        <f>VLOOKUP(A3469,combine!A:R,13,FALSE)</f>
        <v>4.63</v>
      </c>
      <c r="G3469">
        <f>VLOOKUP(A3469,combine!A:R,14,FALSE)</f>
        <v>35</v>
      </c>
      <c r="H3469">
        <f>VLOOKUP(A3469,combine!A:R,16,FALSE)</f>
        <v>4.07</v>
      </c>
      <c r="I3469">
        <f>VLOOKUP(A3469,combine!A:R,17,FALSE)</f>
        <v>118</v>
      </c>
    </row>
    <row r="3470" spans="1:9" x14ac:dyDescent="0.2">
      <c r="A3470">
        <v>20110178</v>
      </c>
      <c r="B3470" t="s">
        <v>34</v>
      </c>
      <c r="C3470">
        <v>0</v>
      </c>
      <c r="D3470">
        <f>VLOOKUP(A3470,combine!A:R,4,FALSE)</f>
        <v>69.63</v>
      </c>
      <c r="E3470">
        <f>VLOOKUP(A3470,combine!A:R,5,FALSE)</f>
        <v>184</v>
      </c>
      <c r="F3470">
        <f>VLOOKUP(A3470,combine!A:R,13,FALSE)</f>
        <v>4.3499999999999996</v>
      </c>
      <c r="G3470">
        <f>VLOOKUP(A3470,combine!A:R,14,FALSE)</f>
        <v>40</v>
      </c>
      <c r="H3470">
        <f>VLOOKUP(A3470,combine!A:R,16,FALSE)</f>
        <v>4.09</v>
      </c>
      <c r="I3470">
        <f>VLOOKUP(A3470,combine!A:R,17,FALSE)</f>
        <v>126</v>
      </c>
    </row>
    <row r="3471" spans="1:9" x14ac:dyDescent="0.2">
      <c r="A3471">
        <v>20130247</v>
      </c>
      <c r="B3471" t="s">
        <v>18</v>
      </c>
      <c r="C3471">
        <v>10.8888888888888</v>
      </c>
      <c r="D3471">
        <f>VLOOKUP(A3471,combine!A:R,4,FALSE)</f>
        <v>71.38</v>
      </c>
      <c r="E3471">
        <f>VLOOKUP(A3471,combine!A:R,5,FALSE)</f>
        <v>196</v>
      </c>
      <c r="F3471">
        <f>VLOOKUP(A3471,combine!A:R,13,FALSE)</f>
        <v>4.63</v>
      </c>
      <c r="G3471">
        <f>VLOOKUP(A3471,combine!A:R,14,FALSE)</f>
        <v>35</v>
      </c>
      <c r="H3471">
        <f>VLOOKUP(A3471,combine!A:R,16,FALSE)</f>
        <v>4.07</v>
      </c>
      <c r="I3471">
        <f>VLOOKUP(A3471,combine!A:R,17,FALSE)</f>
        <v>118</v>
      </c>
    </row>
    <row r="3472" spans="1:9" x14ac:dyDescent="0.2">
      <c r="A3472">
        <v>20130085</v>
      </c>
      <c r="B3472" t="s">
        <v>58</v>
      </c>
      <c r="C3472">
        <v>0</v>
      </c>
      <c r="D3472">
        <f>VLOOKUP(A3472,combine!A:R,4,FALSE)</f>
        <v>74.5</v>
      </c>
      <c r="E3472">
        <f>VLOOKUP(A3472,combine!A:R,5,FALSE)</f>
        <v>236</v>
      </c>
      <c r="F3472">
        <f>VLOOKUP(A3472,combine!A:R,13,FALSE)</f>
        <v>4.72</v>
      </c>
      <c r="G3472">
        <f>VLOOKUP(A3472,combine!A:R,14,FALSE)</f>
        <v>0</v>
      </c>
      <c r="H3472">
        <f>VLOOKUP(A3472,combine!A:R,16,FALSE)</f>
        <v>0</v>
      </c>
      <c r="I3472">
        <f>VLOOKUP(A3472,combine!A:R,17,FALSE)</f>
        <v>0</v>
      </c>
    </row>
    <row r="3473" spans="1:9" x14ac:dyDescent="0.2">
      <c r="A3473">
        <v>20140066</v>
      </c>
      <c r="B3473" t="s">
        <v>50</v>
      </c>
      <c r="C3473">
        <v>-2</v>
      </c>
      <c r="D3473">
        <f>VLOOKUP(A3473,combine!A:R,4,FALSE)</f>
        <v>78</v>
      </c>
      <c r="E3473">
        <f>VLOOKUP(A3473,combine!A:R,5,FALSE)</f>
        <v>314</v>
      </c>
      <c r="F3473">
        <f>VLOOKUP(A3473,combine!A:R,13,FALSE)</f>
        <v>5.35</v>
      </c>
      <c r="G3473">
        <f>VLOOKUP(A3473,combine!A:R,14,FALSE)</f>
        <v>21.5</v>
      </c>
      <c r="H3473">
        <f>VLOOKUP(A3473,combine!A:R,16,FALSE)</f>
        <v>4.95</v>
      </c>
      <c r="I3473">
        <f>VLOOKUP(A3473,combine!A:R,17,FALSE)</f>
        <v>104</v>
      </c>
    </row>
    <row r="3474" spans="1:9" x14ac:dyDescent="0.2">
      <c r="A3474">
        <v>20110253</v>
      </c>
      <c r="B3474" t="s">
        <v>15758</v>
      </c>
      <c r="C3474">
        <v>2.8</v>
      </c>
      <c r="D3474">
        <f>VLOOKUP(A3474,combine!A:R,4,FALSE)</f>
        <v>73.75</v>
      </c>
      <c r="E3474">
        <f>VLOOKUP(A3474,combine!A:R,5,FALSE)</f>
        <v>319</v>
      </c>
      <c r="F3474">
        <f>VLOOKUP(A3474,combine!A:R,13,FALSE)</f>
        <v>5.0599999999999996</v>
      </c>
      <c r="G3474">
        <f>VLOOKUP(A3474,combine!A:R,14,FALSE)</f>
        <v>29</v>
      </c>
      <c r="H3474">
        <f>VLOOKUP(A3474,combine!A:R,16,FALSE)</f>
        <v>4.46</v>
      </c>
      <c r="I3474">
        <f>VLOOKUP(A3474,combine!A:R,17,FALSE)</f>
        <v>106</v>
      </c>
    </row>
    <row r="3475" spans="1:9" x14ac:dyDescent="0.2">
      <c r="A3475">
        <v>20120193</v>
      </c>
      <c r="B3475" t="s">
        <v>50</v>
      </c>
      <c r="C3475">
        <v>0</v>
      </c>
      <c r="D3475">
        <f>VLOOKUP(A3475,combine!A:R,4,FALSE)</f>
        <v>76.88</v>
      </c>
      <c r="E3475">
        <f>VLOOKUP(A3475,combine!A:R,5,FALSE)</f>
        <v>314</v>
      </c>
      <c r="F3475">
        <f>VLOOKUP(A3475,combine!A:R,13,FALSE)</f>
        <v>5.01</v>
      </c>
      <c r="G3475">
        <f>VLOOKUP(A3475,combine!A:R,14,FALSE)</f>
        <v>30</v>
      </c>
      <c r="H3475">
        <f>VLOOKUP(A3475,combine!A:R,16,FALSE)</f>
        <v>4.5999999999999996</v>
      </c>
      <c r="I3475">
        <f>VLOOKUP(A3475,combine!A:R,17,FALSE)</f>
        <v>108</v>
      </c>
    </row>
    <row r="3476" spans="1:9" x14ac:dyDescent="0.2">
      <c r="A3476">
        <v>20140746</v>
      </c>
      <c r="B3476" t="s">
        <v>103</v>
      </c>
      <c r="C3476">
        <v>5.9</v>
      </c>
      <c r="D3476">
        <f>VLOOKUP(A3476,combine!A:R,4,FALSE)</f>
        <v>75</v>
      </c>
      <c r="E3476">
        <f>VLOOKUP(A3476,combine!A:R,5,FALSE)</f>
        <v>247</v>
      </c>
      <c r="F3476">
        <f>VLOOKUP(A3476,combine!A:R,13,FALSE)</f>
        <v>4.63</v>
      </c>
      <c r="G3476">
        <f>VLOOKUP(A3476,combine!A:R,14,FALSE)</f>
        <v>36</v>
      </c>
      <c r="H3476">
        <f>VLOOKUP(A3476,combine!A:R,16,FALSE)</f>
        <v>4.18</v>
      </c>
      <c r="I3476">
        <f>VLOOKUP(A3476,combine!A:R,17,FALSE)</f>
        <v>123</v>
      </c>
    </row>
    <row r="3477" spans="1:9" x14ac:dyDescent="0.2">
      <c r="A3477">
        <v>20130124</v>
      </c>
      <c r="B3477" t="s">
        <v>103</v>
      </c>
      <c r="C3477">
        <v>-0.75</v>
      </c>
      <c r="D3477">
        <f>VLOOKUP(A3477,combine!A:R,4,FALSE)</f>
        <v>73.25</v>
      </c>
      <c r="E3477">
        <f>VLOOKUP(A3477,combine!A:R,5,FALSE)</f>
        <v>241</v>
      </c>
      <c r="F3477">
        <f>VLOOKUP(A3477,combine!A:R,13,FALSE)</f>
        <v>4.57</v>
      </c>
      <c r="G3477">
        <f>VLOOKUP(A3477,combine!A:R,14,FALSE)</f>
        <v>38</v>
      </c>
      <c r="H3477">
        <f>VLOOKUP(A3477,combine!A:R,16,FALSE)</f>
        <v>0</v>
      </c>
      <c r="I3477">
        <f>VLOOKUP(A3477,combine!A:R,17,FALSE)</f>
        <v>124</v>
      </c>
    </row>
    <row r="3478" spans="1:9" x14ac:dyDescent="0.2">
      <c r="A3478">
        <v>20130465</v>
      </c>
      <c r="B3478" t="s">
        <v>22</v>
      </c>
      <c r="C3478">
        <v>8</v>
      </c>
      <c r="D3478">
        <f>VLOOKUP(A3478,combine!A:R,4,FALSE)</f>
        <v>70</v>
      </c>
      <c r="E3478">
        <f>VLOOKUP(A3478,combine!A:R,5,FALSE)</f>
        <v>186</v>
      </c>
      <c r="F3478">
        <f>VLOOKUP(A3478,combine!A:R,13,FALSE)</f>
        <v>4.5599999999999996</v>
      </c>
      <c r="G3478">
        <f>VLOOKUP(A3478,combine!A:R,14,FALSE)</f>
        <v>33</v>
      </c>
      <c r="H3478">
        <f>VLOOKUP(A3478,combine!A:R,16,FALSE)</f>
        <v>0</v>
      </c>
      <c r="I3478">
        <f>VLOOKUP(A3478,combine!A:R,17,FALSE)</f>
        <v>122</v>
      </c>
    </row>
    <row r="3479" spans="1:9" x14ac:dyDescent="0.2">
      <c r="A3479">
        <v>20130164</v>
      </c>
      <c r="B3479" t="s">
        <v>49</v>
      </c>
      <c r="D3479">
        <f>VLOOKUP(A3479,combine!A:R,4,FALSE)</f>
        <v>71.13</v>
      </c>
      <c r="E3479">
        <f>VLOOKUP(A3479,combine!A:R,5,FALSE)</f>
        <v>208</v>
      </c>
      <c r="F3479">
        <f>VLOOKUP(A3479,combine!A:R,13,FALSE)</f>
        <v>4.55</v>
      </c>
      <c r="G3479">
        <f>VLOOKUP(A3479,combine!A:R,14,FALSE)</f>
        <v>30.5</v>
      </c>
      <c r="H3479">
        <f>VLOOKUP(A3479,combine!A:R,16,FALSE)</f>
        <v>4.4000000000000004</v>
      </c>
      <c r="I3479">
        <f>VLOOKUP(A3479,combine!A:R,17,FALSE)</f>
        <v>119</v>
      </c>
    </row>
    <row r="3480" spans="1:9" x14ac:dyDescent="0.2">
      <c r="A3480">
        <v>20140111</v>
      </c>
      <c r="B3480" t="s">
        <v>16608</v>
      </c>
      <c r="C3480">
        <v>0</v>
      </c>
      <c r="D3480">
        <f>VLOOKUP(A3480,combine!A:R,4,FALSE)</f>
        <v>75.13</v>
      </c>
      <c r="E3480">
        <f>VLOOKUP(A3480,combine!A:R,5,FALSE)</f>
        <v>310</v>
      </c>
      <c r="F3480">
        <f>VLOOKUP(A3480,combine!A:R,13,FALSE)</f>
        <v>5.18</v>
      </c>
      <c r="G3480">
        <f>VLOOKUP(A3480,combine!A:R,14,FALSE)</f>
        <v>29</v>
      </c>
      <c r="H3480">
        <f>VLOOKUP(A3480,combine!A:R,16,FALSE)</f>
        <v>4.66</v>
      </c>
      <c r="I3480">
        <f>VLOOKUP(A3480,combine!A:R,17,FALSE)</f>
        <v>109</v>
      </c>
    </row>
    <row r="3481" spans="1:9" x14ac:dyDescent="0.2">
      <c r="A3481">
        <v>20120222</v>
      </c>
      <c r="B3481" t="s">
        <v>103</v>
      </c>
      <c r="C3481">
        <v>-2</v>
      </c>
      <c r="D3481">
        <f>VLOOKUP(A3481,combine!A:R,4,FALSE)</f>
        <v>73.25</v>
      </c>
      <c r="E3481">
        <f>VLOOKUP(A3481,combine!A:R,5,FALSE)</f>
        <v>245</v>
      </c>
      <c r="F3481">
        <f>VLOOKUP(A3481,combine!A:R,13,FALSE)</f>
        <v>4.82</v>
      </c>
      <c r="G3481">
        <f>VLOOKUP(A3481,combine!A:R,14,FALSE)</f>
        <v>30</v>
      </c>
      <c r="H3481">
        <f>VLOOKUP(A3481,combine!A:R,16,FALSE)</f>
        <v>4.28</v>
      </c>
      <c r="I3481">
        <f>VLOOKUP(A3481,combine!A:R,17,FALSE)</f>
        <v>110</v>
      </c>
    </row>
    <row r="3482" spans="1:9" x14ac:dyDescent="0.2">
      <c r="A3482">
        <v>20130185</v>
      </c>
      <c r="B3482" t="s">
        <v>103</v>
      </c>
      <c r="C3482">
        <v>3</v>
      </c>
      <c r="D3482">
        <f>VLOOKUP(A3482,combine!A:R,4,FALSE)</f>
        <v>73.38</v>
      </c>
      <c r="E3482">
        <f>VLOOKUP(A3482,combine!A:R,5,FALSE)</f>
        <v>243</v>
      </c>
      <c r="F3482">
        <f>VLOOKUP(A3482,combine!A:R,13,FALSE)</f>
        <v>4.76</v>
      </c>
      <c r="G3482">
        <f>VLOOKUP(A3482,combine!A:R,14,FALSE)</f>
        <v>33</v>
      </c>
      <c r="H3482">
        <f>VLOOKUP(A3482,combine!A:R,16,FALSE)</f>
        <v>4.26</v>
      </c>
      <c r="I3482">
        <f>VLOOKUP(A3482,combine!A:R,17,FALSE)</f>
        <v>113</v>
      </c>
    </row>
    <row r="3483" spans="1:9" x14ac:dyDescent="0.2">
      <c r="A3483">
        <v>20130466</v>
      </c>
      <c r="B3483" t="s">
        <v>103</v>
      </c>
      <c r="C3483">
        <v>17</v>
      </c>
      <c r="D3483">
        <f>VLOOKUP(A3483,combine!A:R,4,FALSE)</f>
        <v>73.75</v>
      </c>
      <c r="E3483">
        <f>VLOOKUP(A3483,combine!A:R,5,FALSE)</f>
        <v>239</v>
      </c>
      <c r="F3483">
        <f>VLOOKUP(A3483,combine!A:R,13,FALSE)</f>
        <v>4.9000000000000004</v>
      </c>
      <c r="G3483">
        <f>VLOOKUP(A3483,combine!A:R,14,FALSE)</f>
        <v>33</v>
      </c>
      <c r="H3483">
        <f>VLOOKUP(A3483,combine!A:R,16,FALSE)</f>
        <v>4.47</v>
      </c>
      <c r="I3483">
        <f>VLOOKUP(A3483,combine!A:R,17,FALSE)</f>
        <v>118</v>
      </c>
    </row>
    <row r="3484" spans="1:9" x14ac:dyDescent="0.2">
      <c r="A3484">
        <v>20090250</v>
      </c>
      <c r="B3484" t="s">
        <v>49</v>
      </c>
      <c r="C3484">
        <v>0</v>
      </c>
      <c r="D3484">
        <f>VLOOKUP(A3484,combine!A:R,4,FALSE)</f>
        <v>73</v>
      </c>
      <c r="E3484">
        <f>VLOOKUP(A3484,combine!A:R,5,FALSE)</f>
        <v>231</v>
      </c>
      <c r="F3484">
        <f>VLOOKUP(A3484,combine!A:R,13,FALSE)</f>
        <v>4.59</v>
      </c>
      <c r="G3484">
        <f>VLOOKUP(A3484,combine!A:R,14,FALSE)</f>
        <v>34</v>
      </c>
      <c r="H3484">
        <f>VLOOKUP(A3484,combine!A:R,16,FALSE)</f>
        <v>4.2</v>
      </c>
      <c r="I3484">
        <f>VLOOKUP(A3484,combine!A:R,17,FALSE)</f>
        <v>120</v>
      </c>
    </row>
    <row r="3485" spans="1:9" x14ac:dyDescent="0.2">
      <c r="A3485">
        <v>20140670</v>
      </c>
      <c r="B3485" t="s">
        <v>38</v>
      </c>
      <c r="C3485">
        <v>4.5</v>
      </c>
      <c r="D3485">
        <f>VLOOKUP(A3485,combine!A:R,4,FALSE)</f>
        <v>74.63</v>
      </c>
      <c r="E3485">
        <f>VLOOKUP(A3485,combine!A:R,5,FALSE)</f>
        <v>284</v>
      </c>
      <c r="F3485">
        <f>VLOOKUP(A3485,combine!A:R,13,FALSE)</f>
        <v>4.99</v>
      </c>
      <c r="G3485">
        <f>VLOOKUP(A3485,combine!A:R,14,FALSE)</f>
        <v>29.5</v>
      </c>
      <c r="H3485">
        <f>VLOOKUP(A3485,combine!A:R,16,FALSE)</f>
        <v>0</v>
      </c>
      <c r="I3485">
        <f>VLOOKUP(A3485,combine!A:R,17,FALSE)</f>
        <v>110</v>
      </c>
    </row>
    <row r="3486" spans="1:9" x14ac:dyDescent="0.2">
      <c r="A3486">
        <v>20050408</v>
      </c>
      <c r="B3486" t="s">
        <v>944</v>
      </c>
      <c r="C3486">
        <v>0</v>
      </c>
      <c r="D3486">
        <f>VLOOKUP(A3486,combine!A:R,4,FALSE)</f>
        <v>75.63</v>
      </c>
      <c r="E3486">
        <f>VLOOKUP(A3486,combine!A:R,5,FALSE)</f>
        <v>311</v>
      </c>
      <c r="F3486">
        <f>VLOOKUP(A3486,combine!A:R,13,FALSE)</f>
        <v>5.26</v>
      </c>
      <c r="G3486">
        <f>VLOOKUP(A3486,combine!A:R,14,FALSE)</f>
        <v>28.5</v>
      </c>
      <c r="H3486">
        <f>VLOOKUP(A3486,combine!A:R,16,FALSE)</f>
        <v>4.54</v>
      </c>
      <c r="I3486">
        <f>VLOOKUP(A3486,combine!A:R,17,FALSE)</f>
        <v>102</v>
      </c>
    </row>
    <row r="3487" spans="1:9" x14ac:dyDescent="0.2">
      <c r="A3487">
        <v>20140916</v>
      </c>
      <c r="B3487" t="s">
        <v>1650</v>
      </c>
      <c r="C3487">
        <v>2.6666666666666599</v>
      </c>
      <c r="D3487">
        <f>VLOOKUP(A3487,combine!A:R,4,FALSE)</f>
        <v>74.25</v>
      </c>
      <c r="E3487">
        <f>VLOOKUP(A3487,combine!A:R,5,FALSE)</f>
        <v>296</v>
      </c>
      <c r="F3487">
        <f>VLOOKUP(A3487,combine!A:R,13,FALSE)</f>
        <v>5.16</v>
      </c>
      <c r="G3487">
        <f>VLOOKUP(A3487,combine!A:R,14,FALSE)</f>
        <v>28</v>
      </c>
      <c r="H3487">
        <f>VLOOKUP(A3487,combine!A:R,16,FALSE)</f>
        <v>4.6100000000000003</v>
      </c>
      <c r="I3487">
        <f>VLOOKUP(A3487,combine!A:R,17,FALSE)</f>
        <v>100</v>
      </c>
    </row>
    <row r="3488" spans="1:9" x14ac:dyDescent="0.2">
      <c r="A3488">
        <v>20110112</v>
      </c>
      <c r="B3488" t="s">
        <v>34</v>
      </c>
      <c r="D3488">
        <f>VLOOKUP(A3488,combine!A:R,4,FALSE)</f>
        <v>73.13</v>
      </c>
      <c r="E3488">
        <f>VLOOKUP(A3488,combine!A:R,5,FALSE)</f>
        <v>210</v>
      </c>
      <c r="F3488">
        <f>VLOOKUP(A3488,combine!A:R,13,FALSE)</f>
        <v>4.53</v>
      </c>
      <c r="G3488">
        <f>VLOOKUP(A3488,combine!A:R,14,FALSE)</f>
        <v>37</v>
      </c>
      <c r="H3488">
        <f>VLOOKUP(A3488,combine!A:R,16,FALSE)</f>
        <v>4.0999999999999996</v>
      </c>
      <c r="I3488">
        <f>VLOOKUP(A3488,combine!A:R,17,FALSE)</f>
        <v>120</v>
      </c>
    </row>
    <row r="3489" spans="1:9" x14ac:dyDescent="0.2">
      <c r="A3489">
        <v>20120441</v>
      </c>
      <c r="B3489" t="s">
        <v>207</v>
      </c>
      <c r="C3489">
        <v>7</v>
      </c>
      <c r="D3489">
        <f>VLOOKUP(A3489,combine!A:R,4,FALSE)</f>
        <v>70.88</v>
      </c>
      <c r="E3489">
        <f>VLOOKUP(A3489,combine!A:R,5,FALSE)</f>
        <v>210</v>
      </c>
      <c r="F3489">
        <f>VLOOKUP(A3489,combine!A:R,13,FALSE)</f>
        <v>4.6100000000000003</v>
      </c>
      <c r="G3489">
        <f>VLOOKUP(A3489,combine!A:R,14,FALSE)</f>
        <v>33</v>
      </c>
      <c r="H3489">
        <f>VLOOKUP(A3489,combine!A:R,16,FALSE)</f>
        <v>4.1500000000000004</v>
      </c>
      <c r="I3489">
        <f>VLOOKUP(A3489,combine!A:R,17,FALSE)</f>
        <v>120</v>
      </c>
    </row>
    <row r="3490" spans="1:9" x14ac:dyDescent="0.2">
      <c r="A3490">
        <v>20120838</v>
      </c>
      <c r="B3490" t="s">
        <v>42</v>
      </c>
      <c r="C3490">
        <v>2</v>
      </c>
      <c r="D3490">
        <f>VLOOKUP(A3490,combine!A:R,4,FALSE)</f>
        <v>72.75</v>
      </c>
      <c r="E3490">
        <f>VLOOKUP(A3490,combine!A:R,5,FALSE)</f>
        <v>323</v>
      </c>
      <c r="F3490">
        <f>VLOOKUP(A3490,combine!A:R,13,FALSE)</f>
        <v>5.12</v>
      </c>
      <c r="G3490">
        <f>VLOOKUP(A3490,combine!A:R,14,FALSE)</f>
        <v>31.5</v>
      </c>
      <c r="H3490">
        <f>VLOOKUP(A3490,combine!A:R,16,FALSE)</f>
        <v>4.62</v>
      </c>
      <c r="I3490">
        <f>VLOOKUP(A3490,combine!A:R,17,FALSE)</f>
        <v>99</v>
      </c>
    </row>
    <row r="3491" spans="1:9" x14ac:dyDescent="0.2">
      <c r="A3491">
        <v>20110010</v>
      </c>
      <c r="B3491" t="s">
        <v>104</v>
      </c>
      <c r="C3491">
        <v>0</v>
      </c>
      <c r="D3491">
        <f>VLOOKUP(A3491,combine!A:R,4,FALSE)</f>
        <v>76.38</v>
      </c>
      <c r="E3491">
        <f>VLOOKUP(A3491,combine!A:R,5,FALSE)</f>
        <v>234</v>
      </c>
      <c r="F3491">
        <f>VLOOKUP(A3491,combine!A:R,13,FALSE)</f>
        <v>4.6100000000000003</v>
      </c>
      <c r="G3491">
        <f>VLOOKUP(A3491,combine!A:R,14,FALSE)</f>
        <v>33.5</v>
      </c>
      <c r="H3491">
        <f>VLOOKUP(A3491,combine!A:R,16,FALSE)</f>
        <v>4.26</v>
      </c>
      <c r="I3491">
        <f>VLOOKUP(A3491,combine!A:R,17,FALSE)</f>
        <v>120</v>
      </c>
    </row>
    <row r="3492" spans="1:9" x14ac:dyDescent="0.2">
      <c r="A3492">
        <v>20130037</v>
      </c>
      <c r="B3492" t="s">
        <v>16612</v>
      </c>
      <c r="C3492">
        <v>0</v>
      </c>
      <c r="D3492">
        <f>VLOOKUP(A3492,combine!A:R,4,FALSE)</f>
        <v>68.38</v>
      </c>
      <c r="E3492">
        <f>VLOOKUP(A3492,combine!A:R,5,FALSE)</f>
        <v>202</v>
      </c>
      <c r="F3492">
        <f>VLOOKUP(A3492,combine!A:R,13,FALSE)</f>
        <v>4.53</v>
      </c>
      <c r="G3492">
        <f>VLOOKUP(A3492,combine!A:R,14,FALSE)</f>
        <v>33.5</v>
      </c>
      <c r="H3492">
        <f>VLOOKUP(A3492,combine!A:R,16,FALSE)</f>
        <v>4.12</v>
      </c>
      <c r="I3492">
        <f>VLOOKUP(A3492,combine!A:R,17,FALSE)</f>
        <v>122</v>
      </c>
    </row>
    <row r="3493" spans="1:9" x14ac:dyDescent="0.2">
      <c r="A3493">
        <v>20140944</v>
      </c>
      <c r="B3493" t="s">
        <v>15758</v>
      </c>
      <c r="C3493">
        <v>0.76249999999999996</v>
      </c>
      <c r="D3493">
        <f>VLOOKUP(A3493,combine!A:R,4,FALSE)</f>
        <v>73.25</v>
      </c>
      <c r="E3493">
        <f>VLOOKUP(A3493,combine!A:R,5,FALSE)</f>
        <v>327</v>
      </c>
      <c r="F3493">
        <f>VLOOKUP(A3493,combine!A:R,13,FALSE)</f>
        <v>5.26</v>
      </c>
      <c r="G3493">
        <f>VLOOKUP(A3493,combine!A:R,14,FALSE)</f>
        <v>0</v>
      </c>
      <c r="H3493">
        <f>VLOOKUP(A3493,combine!A:R,16,FALSE)</f>
        <v>0</v>
      </c>
      <c r="I3493">
        <f>VLOOKUP(A3493,combine!A:R,17,FALSE)</f>
        <v>0</v>
      </c>
    </row>
    <row r="3494" spans="1:9" x14ac:dyDescent="0.2">
      <c r="A3494">
        <v>20110083</v>
      </c>
      <c r="B3494" t="s">
        <v>34</v>
      </c>
      <c r="C3494">
        <v>0</v>
      </c>
      <c r="D3494">
        <f>VLOOKUP(A3494,combine!A:R,4,FALSE)</f>
        <v>68.88</v>
      </c>
      <c r="E3494">
        <f>VLOOKUP(A3494,combine!A:R,5,FALSE)</f>
        <v>185</v>
      </c>
      <c r="F3494">
        <f>VLOOKUP(A3494,combine!A:R,13,FALSE)</f>
        <v>4.46</v>
      </c>
      <c r="G3494">
        <f>VLOOKUP(A3494,combine!A:R,14,FALSE)</f>
        <v>37.5</v>
      </c>
      <c r="H3494">
        <f>VLOOKUP(A3494,combine!A:R,16,FALSE)</f>
        <v>4.25</v>
      </c>
      <c r="I3494">
        <f>VLOOKUP(A3494,combine!A:R,17,FALSE)</f>
        <v>117</v>
      </c>
    </row>
    <row r="3495" spans="1:9" x14ac:dyDescent="0.2">
      <c r="A3495">
        <v>20130123</v>
      </c>
      <c r="B3495" t="s">
        <v>34</v>
      </c>
      <c r="D3495">
        <f>VLOOKUP(A3495,combine!A:R,4,FALSE)</f>
        <v>72.75</v>
      </c>
      <c r="E3495">
        <f>VLOOKUP(A3495,combine!A:R,5,FALSE)</f>
        <v>229</v>
      </c>
      <c r="F3495">
        <f>VLOOKUP(A3495,combine!A:R,13,FALSE)</f>
        <v>4.55</v>
      </c>
      <c r="G3495">
        <f>VLOOKUP(A3495,combine!A:R,14,FALSE)</f>
        <v>35.5</v>
      </c>
      <c r="H3495">
        <f>VLOOKUP(A3495,combine!A:R,16,FALSE)</f>
        <v>4.3899999999999997</v>
      </c>
      <c r="I3495">
        <f>VLOOKUP(A3495,combine!A:R,17,FALSE)</f>
        <v>116</v>
      </c>
    </row>
    <row r="3496" spans="1:9" x14ac:dyDescent="0.2">
      <c r="A3496">
        <v>20110033</v>
      </c>
      <c r="B3496" t="s">
        <v>18</v>
      </c>
      <c r="C3496">
        <v>4</v>
      </c>
      <c r="D3496">
        <f>VLOOKUP(A3496,combine!A:R,4,FALSE)</f>
        <v>73.38</v>
      </c>
      <c r="E3496">
        <f>VLOOKUP(A3496,combine!A:R,5,FALSE)</f>
        <v>198</v>
      </c>
      <c r="F3496">
        <f>VLOOKUP(A3496,combine!A:R,13,FALSE)</f>
        <v>4.4000000000000004</v>
      </c>
      <c r="G3496">
        <f>VLOOKUP(A3496,combine!A:R,14,FALSE)</f>
        <v>0</v>
      </c>
      <c r="H3496">
        <f>VLOOKUP(A3496,combine!A:R,16,FALSE)</f>
        <v>0</v>
      </c>
      <c r="I3496">
        <f>VLOOKUP(A3496,combine!A:R,17,FALSE)</f>
        <v>0</v>
      </c>
    </row>
    <row r="3497" spans="1:9" x14ac:dyDescent="0.2">
      <c r="A3497">
        <v>20130042</v>
      </c>
      <c r="B3497" t="s">
        <v>50</v>
      </c>
      <c r="C3497">
        <v>0</v>
      </c>
      <c r="D3497">
        <f>VLOOKUP(A3497,combine!A:R,4,FALSE)</f>
        <v>77.13</v>
      </c>
      <c r="E3497">
        <f>VLOOKUP(A3497,combine!A:R,5,FALSE)</f>
        <v>310</v>
      </c>
      <c r="F3497">
        <f>VLOOKUP(A3497,combine!A:R,13,FALSE)</f>
        <v>5.29</v>
      </c>
      <c r="G3497">
        <f>VLOOKUP(A3497,combine!A:R,14,FALSE)</f>
        <v>24.5</v>
      </c>
      <c r="H3497">
        <f>VLOOKUP(A3497,combine!A:R,16,FALSE)</f>
        <v>5.01</v>
      </c>
      <c r="I3497">
        <f>VLOOKUP(A3497,combine!A:R,17,FALSE)</f>
        <v>103</v>
      </c>
    </row>
    <row r="3498" spans="1:9" x14ac:dyDescent="0.2">
      <c r="A3498">
        <v>20110233</v>
      </c>
      <c r="B3498" t="s">
        <v>38</v>
      </c>
      <c r="C3498">
        <v>1.7936507936507899</v>
      </c>
      <c r="D3498">
        <f>VLOOKUP(A3498,combine!A:R,4,FALSE)</f>
        <v>76.13</v>
      </c>
      <c r="E3498">
        <f>VLOOKUP(A3498,combine!A:R,5,FALSE)</f>
        <v>305</v>
      </c>
      <c r="F3498">
        <f>VLOOKUP(A3498,combine!A:R,13,FALSE)</f>
        <v>4.96</v>
      </c>
      <c r="G3498">
        <f>VLOOKUP(A3498,combine!A:R,14,FALSE)</f>
        <v>29</v>
      </c>
      <c r="H3498">
        <f>VLOOKUP(A3498,combine!A:R,16,FALSE)</f>
        <v>4.43</v>
      </c>
      <c r="I3498">
        <f>VLOOKUP(A3498,combine!A:R,17,FALSE)</f>
        <v>0</v>
      </c>
    </row>
    <row r="3499" spans="1:9" x14ac:dyDescent="0.2">
      <c r="A3499">
        <v>20130778</v>
      </c>
      <c r="B3499" t="s">
        <v>42</v>
      </c>
      <c r="C3499">
        <v>5</v>
      </c>
      <c r="D3499">
        <f>VLOOKUP(A3499,combine!A:R,4,FALSE)</f>
        <v>77.38</v>
      </c>
      <c r="E3499">
        <f>VLOOKUP(A3499,combine!A:R,5,FALSE)</f>
        <v>342</v>
      </c>
      <c r="F3499">
        <f>VLOOKUP(A3499,combine!A:R,13,FALSE)</f>
        <v>5.44</v>
      </c>
      <c r="G3499">
        <f>VLOOKUP(A3499,combine!A:R,14,FALSE)</f>
        <v>26.5</v>
      </c>
      <c r="H3499">
        <f>VLOOKUP(A3499,combine!A:R,16,FALSE)</f>
        <v>5.27</v>
      </c>
      <c r="I3499">
        <f>VLOOKUP(A3499,combine!A:R,17,FALSE)</f>
        <v>96</v>
      </c>
    </row>
    <row r="3500" spans="1:9" x14ac:dyDescent="0.2">
      <c r="A3500">
        <v>20100571</v>
      </c>
      <c r="B3500" t="s">
        <v>90</v>
      </c>
      <c r="C3500">
        <v>7.7391857506361301</v>
      </c>
      <c r="D3500">
        <f>VLOOKUP(A3500,combine!A:R,4,FALSE)</f>
        <v>73.5</v>
      </c>
      <c r="E3500">
        <f>VLOOKUP(A3500,combine!A:R,5,FALSE)</f>
        <v>222</v>
      </c>
      <c r="F3500">
        <f>VLOOKUP(A3500,combine!A:R,13,FALSE)</f>
        <v>4.6900000000000004</v>
      </c>
      <c r="G3500">
        <f>VLOOKUP(A3500,combine!A:R,14,FALSE)</f>
        <v>36</v>
      </c>
      <c r="H3500">
        <f>VLOOKUP(A3500,combine!A:R,16,FALSE)</f>
        <v>4.17</v>
      </c>
      <c r="I3500">
        <f>VLOOKUP(A3500,combine!A:R,17,FALSE)</f>
        <v>121</v>
      </c>
    </row>
    <row r="3501" spans="1:9" x14ac:dyDescent="0.2">
      <c r="A3501">
        <v>20120137</v>
      </c>
      <c r="B3501" t="s">
        <v>42</v>
      </c>
      <c r="C3501">
        <v>-0.474654377880184</v>
      </c>
      <c r="D3501">
        <f>VLOOKUP(A3501,combine!A:R,4,FALSE)</f>
        <v>76.75</v>
      </c>
      <c r="E3501">
        <f>VLOOKUP(A3501,combine!A:R,5,FALSE)</f>
        <v>284</v>
      </c>
      <c r="F3501">
        <f>VLOOKUP(A3501,combine!A:R,13,FALSE)</f>
        <v>4.8499999999999996</v>
      </c>
      <c r="G3501">
        <f>VLOOKUP(A3501,combine!A:R,14,FALSE)</f>
        <v>28</v>
      </c>
      <c r="H3501">
        <f>VLOOKUP(A3501,combine!A:R,16,FALSE)</f>
        <v>4.41</v>
      </c>
      <c r="I3501">
        <f>VLOOKUP(A3501,combine!A:R,17,FALSE)</f>
        <v>105</v>
      </c>
    </row>
    <row r="3502" spans="1:9" x14ac:dyDescent="0.2">
      <c r="A3502">
        <v>20050645</v>
      </c>
      <c r="B3502" t="s">
        <v>77</v>
      </c>
      <c r="C3502">
        <v>3.9461538461538401</v>
      </c>
      <c r="D3502">
        <f>VLOOKUP(A3502,combine!A:R,4,FALSE)</f>
        <v>74</v>
      </c>
      <c r="E3502">
        <f>VLOOKUP(A3502,combine!A:R,5,FALSE)</f>
        <v>289</v>
      </c>
      <c r="F3502">
        <f>VLOOKUP(A3502,combine!A:R,13,FALSE)</f>
        <v>5.16</v>
      </c>
      <c r="G3502">
        <f>VLOOKUP(A3502,combine!A:R,14,FALSE)</f>
        <v>29.5</v>
      </c>
      <c r="H3502">
        <f>VLOOKUP(A3502,combine!A:R,16,FALSE)</f>
        <v>4.55</v>
      </c>
      <c r="I3502">
        <f>VLOOKUP(A3502,combine!A:R,17,FALSE)</f>
        <v>106</v>
      </c>
    </row>
    <row r="3503" spans="1:9" x14ac:dyDescent="0.2">
      <c r="A3503">
        <v>20140144</v>
      </c>
      <c r="B3503" t="s">
        <v>77</v>
      </c>
      <c r="C3503">
        <v>4.5577523413111303</v>
      </c>
      <c r="D3503">
        <f>VLOOKUP(A3503,combine!A:R,4,FALSE)</f>
        <v>75</v>
      </c>
      <c r="E3503">
        <f>VLOOKUP(A3503,combine!A:R,5,FALSE)</f>
        <v>218</v>
      </c>
      <c r="F3503">
        <f>VLOOKUP(A3503,combine!A:R,13,FALSE)</f>
        <v>4.5199999999999996</v>
      </c>
      <c r="G3503">
        <f>VLOOKUP(A3503,combine!A:R,14,FALSE)</f>
        <v>31.5</v>
      </c>
      <c r="H3503">
        <f>VLOOKUP(A3503,combine!A:R,16,FALSE)</f>
        <v>0</v>
      </c>
      <c r="I3503">
        <f>VLOOKUP(A3503,combine!A:R,17,FALSE)</f>
        <v>117</v>
      </c>
    </row>
    <row r="3504" spans="1:9" x14ac:dyDescent="0.2">
      <c r="A3504">
        <v>20160036</v>
      </c>
      <c r="B3504" t="s">
        <v>77</v>
      </c>
      <c r="C3504">
        <v>5.1438240270727498</v>
      </c>
      <c r="D3504">
        <f>VLOOKUP(A3504,combine!A:R,4,FALSE)</f>
        <v>73</v>
      </c>
      <c r="E3504">
        <f>VLOOKUP(A3504,combine!A:R,5,FALSE)</f>
        <v>245</v>
      </c>
      <c r="F3504">
        <f>VLOOKUP(A3504,combine!A:R,13,FALSE)</f>
        <v>0</v>
      </c>
      <c r="G3504">
        <f>VLOOKUP(A3504,combine!A:R,14,FALSE)</f>
        <v>0</v>
      </c>
      <c r="H3504">
        <f>VLOOKUP(A3504,combine!A:R,16,FALSE)</f>
        <v>0</v>
      </c>
      <c r="I3504">
        <f>VLOOKUP(A3504,combine!A:R,17,FALSE)</f>
        <v>0</v>
      </c>
    </row>
    <row r="3505" spans="1:9" x14ac:dyDescent="0.2">
      <c r="A3505">
        <v>20140073</v>
      </c>
      <c r="B3505" t="s">
        <v>16633</v>
      </c>
      <c r="C3505">
        <v>5.1581676750216001</v>
      </c>
      <c r="D3505">
        <f>VLOOKUP(A3505,combine!A:R,4,FALSE)</f>
        <v>73.25</v>
      </c>
      <c r="E3505">
        <f>VLOOKUP(A3505,combine!A:R,5,FALSE)</f>
        <v>251</v>
      </c>
      <c r="F3505">
        <f>VLOOKUP(A3505,combine!A:R,13,FALSE)</f>
        <v>4.8600000000000003</v>
      </c>
      <c r="G3505">
        <f>VLOOKUP(A3505,combine!A:R,14,FALSE)</f>
        <v>33</v>
      </c>
      <c r="H3505">
        <f>VLOOKUP(A3505,combine!A:R,16,FALSE)</f>
        <v>4.26</v>
      </c>
      <c r="I3505">
        <f>VLOOKUP(A3505,combine!A:R,17,FALSE)</f>
        <v>115</v>
      </c>
    </row>
    <row r="3506" spans="1:9" x14ac:dyDescent="0.2">
      <c r="A3506">
        <v>20140120</v>
      </c>
      <c r="B3506" t="s">
        <v>58</v>
      </c>
      <c r="C3506">
        <v>0</v>
      </c>
      <c r="D3506">
        <f>VLOOKUP(A3506,combine!A:R,4,FALSE)</f>
        <v>78.13</v>
      </c>
      <c r="E3506">
        <f>VLOOKUP(A3506,combine!A:R,5,FALSE)</f>
        <v>248</v>
      </c>
      <c r="F3506">
        <f>VLOOKUP(A3506,combine!A:R,13,FALSE)</f>
        <v>4.6100000000000003</v>
      </c>
      <c r="G3506">
        <f>VLOOKUP(A3506,combine!A:R,14,FALSE)</f>
        <v>35.5</v>
      </c>
      <c r="H3506">
        <f>VLOOKUP(A3506,combine!A:R,16,FALSE)</f>
        <v>4.18</v>
      </c>
      <c r="I3506">
        <f>VLOOKUP(A3506,combine!A:R,17,FALSE)</f>
        <v>116</v>
      </c>
    </row>
    <row r="3507" spans="1:9" x14ac:dyDescent="0.2">
      <c r="A3507">
        <v>20120589</v>
      </c>
      <c r="B3507" t="s">
        <v>22</v>
      </c>
      <c r="C3507">
        <v>7.3656509695290797</v>
      </c>
      <c r="D3507">
        <f>VLOOKUP(A3507,combine!A:R,4,FALSE)</f>
        <v>69.88</v>
      </c>
      <c r="E3507">
        <f>VLOOKUP(A3507,combine!A:R,5,FALSE)</f>
        <v>196</v>
      </c>
      <c r="F3507">
        <f>VLOOKUP(A3507,combine!A:R,13,FALSE)</f>
        <v>4.62</v>
      </c>
      <c r="G3507">
        <f>VLOOKUP(A3507,combine!A:R,14,FALSE)</f>
        <v>32</v>
      </c>
      <c r="H3507">
        <f>VLOOKUP(A3507,combine!A:R,16,FALSE)</f>
        <v>4.1500000000000004</v>
      </c>
      <c r="I3507">
        <f>VLOOKUP(A3507,combine!A:R,17,FALSE)</f>
        <v>120</v>
      </c>
    </row>
    <row r="3508" spans="1:9" x14ac:dyDescent="0.2">
      <c r="A3508">
        <v>20160069</v>
      </c>
      <c r="B3508" t="s">
        <v>38</v>
      </c>
      <c r="C3508">
        <v>-2.2655737704918</v>
      </c>
      <c r="D3508">
        <f>VLOOKUP(A3508,combine!A:R,4,FALSE)</f>
        <v>74</v>
      </c>
      <c r="E3508">
        <f>VLOOKUP(A3508,combine!A:R,5,FALSE)</f>
        <v>252</v>
      </c>
      <c r="F3508">
        <f>VLOOKUP(A3508,combine!A:R,13,FALSE)</f>
        <v>4.75</v>
      </c>
      <c r="G3508">
        <f>VLOOKUP(A3508,combine!A:R,14,FALSE)</f>
        <v>34.5</v>
      </c>
      <c r="H3508">
        <f>VLOOKUP(A3508,combine!A:R,16,FALSE)</f>
        <v>4.5</v>
      </c>
      <c r="I3508">
        <f>VLOOKUP(A3508,combine!A:R,17,FALSE)</f>
        <v>118</v>
      </c>
    </row>
    <row r="3509" spans="1:9" x14ac:dyDescent="0.2">
      <c r="A3509">
        <v>20160005</v>
      </c>
      <c r="B3509" t="s">
        <v>18</v>
      </c>
      <c r="C3509">
        <v>8.4132653061224492</v>
      </c>
      <c r="D3509">
        <f>VLOOKUP(A3509,combine!A:R,4,FALSE)</f>
        <v>73.25</v>
      </c>
      <c r="E3509">
        <f>VLOOKUP(A3509,combine!A:R,5,FALSE)</f>
        <v>209</v>
      </c>
      <c r="F3509">
        <f>VLOOKUP(A3509,combine!A:R,13,FALSE)</f>
        <v>4.41</v>
      </c>
      <c r="G3509">
        <f>VLOOKUP(A3509,combine!A:R,14,FALSE)</f>
        <v>41.5</v>
      </c>
      <c r="H3509">
        <f>VLOOKUP(A3509,combine!A:R,16,FALSE)</f>
        <v>4.18</v>
      </c>
      <c r="I3509">
        <f>VLOOKUP(A3509,combine!A:R,17,FALSE)</f>
        <v>135</v>
      </c>
    </row>
    <row r="3510" spans="1:9" x14ac:dyDescent="0.2">
      <c r="A3510">
        <v>20130159</v>
      </c>
      <c r="B3510" t="s">
        <v>90</v>
      </c>
      <c r="C3510">
        <v>10.989100817438599</v>
      </c>
      <c r="D3510">
        <f>VLOOKUP(A3510,combine!A:R,4,FALSE)</f>
        <v>71.75</v>
      </c>
      <c r="E3510">
        <f>VLOOKUP(A3510,combine!A:R,5,FALSE)</f>
        <v>197</v>
      </c>
      <c r="F3510">
        <f>VLOOKUP(A3510,combine!A:R,13,FALSE)</f>
        <v>4.5599999999999996</v>
      </c>
      <c r="G3510">
        <f>VLOOKUP(A3510,combine!A:R,14,FALSE)</f>
        <v>33</v>
      </c>
      <c r="H3510">
        <f>VLOOKUP(A3510,combine!A:R,16,FALSE)</f>
        <v>4.2</v>
      </c>
      <c r="I3510">
        <f>VLOOKUP(A3510,combine!A:R,17,FALSE)</f>
        <v>121</v>
      </c>
    </row>
    <row r="3511" spans="1:9" x14ac:dyDescent="0.2">
      <c r="A3511">
        <v>20170195</v>
      </c>
      <c r="B3511" t="s">
        <v>103</v>
      </c>
      <c r="C3511">
        <v>1.15254237288135</v>
      </c>
      <c r="D3511">
        <f>VLOOKUP(A3511,combine!A:R,4,FALSE)</f>
        <v>72.75</v>
      </c>
      <c r="E3511">
        <f>VLOOKUP(A3511,combine!A:R,5,FALSE)</f>
        <v>228</v>
      </c>
      <c r="F3511">
        <f>VLOOKUP(A3511,combine!A:R,13,FALSE)</f>
        <v>4.67</v>
      </c>
      <c r="G3511">
        <f>VLOOKUP(A3511,combine!A:R,14,FALSE)</f>
        <v>33.5</v>
      </c>
      <c r="H3511">
        <f>VLOOKUP(A3511,combine!A:R,16,FALSE)</f>
        <v>0</v>
      </c>
      <c r="I3511">
        <f>VLOOKUP(A3511,combine!A:R,17,FALSE)</f>
        <v>121</v>
      </c>
    </row>
    <row r="3512" spans="1:9" x14ac:dyDescent="0.2">
      <c r="A3512">
        <v>20130218</v>
      </c>
      <c r="B3512" t="s">
        <v>54</v>
      </c>
      <c r="C3512">
        <v>8.4965034965034896</v>
      </c>
      <c r="D3512">
        <f>VLOOKUP(A3512,combine!A:R,4,FALSE)</f>
        <v>71.88</v>
      </c>
      <c r="E3512">
        <f>VLOOKUP(A3512,combine!A:R,5,FALSE)</f>
        <v>191</v>
      </c>
      <c r="F3512">
        <f>VLOOKUP(A3512,combine!A:R,13,FALSE)</f>
        <v>4.54</v>
      </c>
      <c r="G3512">
        <f>VLOOKUP(A3512,combine!A:R,14,FALSE)</f>
        <v>30.5</v>
      </c>
      <c r="H3512">
        <f>VLOOKUP(A3512,combine!A:R,16,FALSE)</f>
        <v>4.18</v>
      </c>
      <c r="I3512">
        <f>VLOOKUP(A3512,combine!A:R,17,FALSE)</f>
        <v>118</v>
      </c>
    </row>
    <row r="3513" spans="1:9" x14ac:dyDescent="0.2">
      <c r="A3513">
        <v>20160080</v>
      </c>
      <c r="B3513" t="s">
        <v>42</v>
      </c>
      <c r="C3513">
        <v>2.6531791907514402</v>
      </c>
      <c r="D3513">
        <f>VLOOKUP(A3513,combine!A:R,4,FALSE)</f>
        <v>75.38</v>
      </c>
      <c r="E3513">
        <f>VLOOKUP(A3513,combine!A:R,5,FALSE)</f>
        <v>301</v>
      </c>
      <c r="F3513">
        <f>VLOOKUP(A3513,combine!A:R,13,FALSE)</f>
        <v>5.17</v>
      </c>
      <c r="G3513">
        <f>VLOOKUP(A3513,combine!A:R,14,FALSE)</f>
        <v>27</v>
      </c>
      <c r="H3513">
        <f>VLOOKUP(A3513,combine!A:R,16,FALSE)</f>
        <v>4.79</v>
      </c>
      <c r="I3513">
        <f>VLOOKUP(A3513,combine!A:R,17,FALSE)</f>
        <v>99</v>
      </c>
    </row>
    <row r="3514" spans="1:9" x14ac:dyDescent="0.2">
      <c r="A3514">
        <v>20170148</v>
      </c>
      <c r="B3514" t="s">
        <v>103</v>
      </c>
      <c r="C3514">
        <v>4.38805970149253</v>
      </c>
      <c r="D3514">
        <f>VLOOKUP(A3514,combine!A:R,4,FALSE)</f>
        <v>71.5</v>
      </c>
      <c r="E3514">
        <f>VLOOKUP(A3514,combine!A:R,5,FALSE)</f>
        <v>238</v>
      </c>
      <c r="F3514">
        <f>VLOOKUP(A3514,combine!A:R,13,FALSE)</f>
        <v>4.6500000000000004</v>
      </c>
      <c r="G3514">
        <f>VLOOKUP(A3514,combine!A:R,14,FALSE)</f>
        <v>37</v>
      </c>
      <c r="H3514">
        <f>VLOOKUP(A3514,combine!A:R,16,FALSE)</f>
        <v>0</v>
      </c>
      <c r="I3514">
        <f>VLOOKUP(A3514,combine!A:R,17,FALSE)</f>
        <v>124</v>
      </c>
    </row>
    <row r="3515" spans="1:9" x14ac:dyDescent="0.2">
      <c r="A3515">
        <v>20130111</v>
      </c>
      <c r="B3515" t="s">
        <v>22</v>
      </c>
      <c r="C3515">
        <v>3.9222222222222198</v>
      </c>
      <c r="D3515">
        <f>VLOOKUP(A3515,combine!A:R,4,FALSE)</f>
        <v>68.88</v>
      </c>
      <c r="E3515">
        <f>VLOOKUP(A3515,combine!A:R,5,FALSE)</f>
        <v>213</v>
      </c>
      <c r="F3515">
        <f>VLOOKUP(A3515,combine!A:R,13,FALSE)</f>
        <v>4.42</v>
      </c>
      <c r="G3515">
        <f>VLOOKUP(A3515,combine!A:R,14,FALSE)</f>
        <v>40.5</v>
      </c>
      <c r="H3515">
        <f>VLOOKUP(A3515,combine!A:R,16,FALSE)</f>
        <v>4.26</v>
      </c>
      <c r="I3515">
        <f>VLOOKUP(A3515,combine!A:R,17,FALSE)</f>
        <v>133</v>
      </c>
    </row>
    <row r="3516" spans="1:9" x14ac:dyDescent="0.2">
      <c r="A3516">
        <v>20150003</v>
      </c>
      <c r="B3516" t="s">
        <v>38</v>
      </c>
      <c r="C3516">
        <v>-1.37627118644067</v>
      </c>
      <c r="D3516">
        <f>VLOOKUP(A3516,combine!A:R,4,FALSE)</f>
        <v>74.5</v>
      </c>
      <c r="E3516">
        <f>VLOOKUP(A3516,combine!A:R,5,FALSE)</f>
        <v>261</v>
      </c>
      <c r="F3516">
        <f>VLOOKUP(A3516,combine!A:R,13,FALSE)</f>
        <v>4.5999999999999996</v>
      </c>
      <c r="G3516">
        <f>VLOOKUP(A3516,combine!A:R,14,FALSE)</f>
        <v>32.5</v>
      </c>
      <c r="H3516">
        <f>VLOOKUP(A3516,combine!A:R,16,FALSE)</f>
        <v>4.32</v>
      </c>
      <c r="I3516">
        <f>VLOOKUP(A3516,combine!A:R,17,FALSE)</f>
        <v>112</v>
      </c>
    </row>
    <row r="3517" spans="1:9" x14ac:dyDescent="0.2">
      <c r="A3517">
        <v>20170018</v>
      </c>
      <c r="B3517" t="s">
        <v>18</v>
      </c>
      <c r="C3517">
        <v>8.9256594724220601</v>
      </c>
      <c r="D3517">
        <f>VLOOKUP(A3517,combine!A:R,4,FALSE)</f>
        <v>69.75</v>
      </c>
      <c r="E3517">
        <f>VLOOKUP(A3517,combine!A:R,5,FALSE)</f>
        <v>186</v>
      </c>
      <c r="F3517">
        <f>VLOOKUP(A3517,combine!A:R,13,FALSE)</f>
        <v>4.42</v>
      </c>
      <c r="G3517">
        <f>VLOOKUP(A3517,combine!A:R,14,FALSE)</f>
        <v>36</v>
      </c>
      <c r="H3517">
        <f>VLOOKUP(A3517,combine!A:R,16,FALSE)</f>
        <v>0</v>
      </c>
      <c r="I3517">
        <f>VLOOKUP(A3517,combine!A:R,17,FALSE)</f>
        <v>122</v>
      </c>
    </row>
    <row r="3518" spans="1:9" x14ac:dyDescent="0.2">
      <c r="A3518">
        <v>20130028</v>
      </c>
      <c r="B3518" t="s">
        <v>15758</v>
      </c>
      <c r="C3518">
        <v>1.37903225806451</v>
      </c>
      <c r="D3518">
        <f>VLOOKUP(A3518,combine!A:R,4,FALSE)</f>
        <v>74.63</v>
      </c>
      <c r="E3518">
        <f>VLOOKUP(A3518,combine!A:R,5,FALSE)</f>
        <v>313</v>
      </c>
      <c r="F3518">
        <f>VLOOKUP(A3518,combine!A:R,13,FALSE)</f>
        <v>5.03</v>
      </c>
      <c r="G3518">
        <f>VLOOKUP(A3518,combine!A:R,14,FALSE)</f>
        <v>26.5</v>
      </c>
      <c r="H3518">
        <f>VLOOKUP(A3518,combine!A:R,16,FALSE)</f>
        <v>4.8</v>
      </c>
      <c r="I3518">
        <f>VLOOKUP(A3518,combine!A:R,17,FALSE)</f>
        <v>102</v>
      </c>
    </row>
    <row r="3519" spans="1:9" x14ac:dyDescent="0.2">
      <c r="A3519">
        <v>20110100</v>
      </c>
      <c r="B3519" t="s">
        <v>90</v>
      </c>
      <c r="C3519">
        <v>7.625</v>
      </c>
      <c r="D3519">
        <f>VLOOKUP(A3519,combine!A:R,4,FALSE)</f>
        <v>70.63</v>
      </c>
      <c r="E3519">
        <f>VLOOKUP(A3519,combine!A:R,5,FALSE)</f>
        <v>223</v>
      </c>
      <c r="F3519">
        <f>VLOOKUP(A3519,combine!A:R,13,FALSE)</f>
        <v>4.55</v>
      </c>
      <c r="G3519">
        <f>VLOOKUP(A3519,combine!A:R,14,FALSE)</f>
        <v>33</v>
      </c>
      <c r="H3519">
        <f>VLOOKUP(A3519,combine!A:R,16,FALSE)</f>
        <v>4.09</v>
      </c>
      <c r="I3519">
        <f>VLOOKUP(A3519,combine!A:R,17,FALSE)</f>
        <v>120</v>
      </c>
    </row>
    <row r="3520" spans="1:9" x14ac:dyDescent="0.2">
      <c r="A3520">
        <v>20150170</v>
      </c>
      <c r="B3520" t="s">
        <v>18</v>
      </c>
      <c r="C3520">
        <v>9.6199999999999992</v>
      </c>
      <c r="D3520">
        <f>VLOOKUP(A3520,combine!A:R,4,FALSE)</f>
        <v>72.099999999999994</v>
      </c>
      <c r="E3520">
        <f>VLOOKUP(A3520,combine!A:R,5,FALSE)</f>
        <v>195</v>
      </c>
      <c r="F3520">
        <f>VLOOKUP(A3520,combine!A:R,13,FALSE)</f>
        <v>4.5999999999999996</v>
      </c>
      <c r="G3520">
        <f>VLOOKUP(A3520,combine!A:R,14,FALSE)</f>
        <v>36.5</v>
      </c>
      <c r="H3520">
        <f>VLOOKUP(A3520,combine!A:R,16,FALSE)</f>
        <v>3.96</v>
      </c>
      <c r="I3520">
        <f>VLOOKUP(A3520,combine!A:R,17,FALSE)</f>
        <v>124</v>
      </c>
    </row>
    <row r="3521" spans="1:9" x14ac:dyDescent="0.2">
      <c r="A3521">
        <v>20160966</v>
      </c>
      <c r="B3521" t="s">
        <v>99</v>
      </c>
      <c r="C3521">
        <v>5.28301886792452</v>
      </c>
      <c r="D3521">
        <f>VLOOKUP(A3521,combine!A:R,4,FALSE)</f>
        <v>74.88</v>
      </c>
      <c r="E3521">
        <f>VLOOKUP(A3521,combine!A:R,5,FALSE)</f>
        <v>235</v>
      </c>
      <c r="F3521">
        <f>VLOOKUP(A3521,combine!A:R,13,FALSE)</f>
        <v>4.7699999999999996</v>
      </c>
      <c r="G3521">
        <f>VLOOKUP(A3521,combine!A:R,14,FALSE)</f>
        <v>34.5</v>
      </c>
      <c r="H3521">
        <f>VLOOKUP(A3521,combine!A:R,16,FALSE)</f>
        <v>0</v>
      </c>
      <c r="I3521">
        <f>VLOOKUP(A3521,combine!A:R,17,FALSE)</f>
        <v>120</v>
      </c>
    </row>
    <row r="3522" spans="1:9" x14ac:dyDescent="0.2">
      <c r="A3522">
        <v>20160041</v>
      </c>
      <c r="B3522" t="s">
        <v>99</v>
      </c>
      <c r="C3522">
        <v>4.1476323119777101</v>
      </c>
      <c r="D3522">
        <f>VLOOKUP(A3522,combine!A:R,4,FALSE)</f>
        <v>73.25</v>
      </c>
      <c r="E3522">
        <f>VLOOKUP(A3522,combine!A:R,5,FALSE)</f>
        <v>247</v>
      </c>
      <c r="F3522">
        <f>VLOOKUP(A3522,combine!A:R,13,FALSE)</f>
        <v>4.72</v>
      </c>
      <c r="G3522">
        <f>VLOOKUP(A3522,combine!A:R,14,FALSE)</f>
        <v>31.5</v>
      </c>
      <c r="H3522">
        <f>VLOOKUP(A3522,combine!A:R,16,FALSE)</f>
        <v>4.28</v>
      </c>
      <c r="I3522">
        <f>VLOOKUP(A3522,combine!A:R,17,FALSE)</f>
        <v>116</v>
      </c>
    </row>
    <row r="3523" spans="1:9" x14ac:dyDescent="0.2">
      <c r="A3523">
        <v>20160037</v>
      </c>
      <c r="B3523" t="s">
        <v>38</v>
      </c>
      <c r="C3523">
        <v>-0.96296296296296202</v>
      </c>
      <c r="D3523">
        <f>VLOOKUP(A3523,combine!A:R,4,FALSE)</f>
        <v>77.75</v>
      </c>
      <c r="E3523">
        <f>VLOOKUP(A3523,combine!A:R,5,FALSE)</f>
        <v>310</v>
      </c>
      <c r="F3523">
        <f>VLOOKUP(A3523,combine!A:R,13,FALSE)</f>
        <v>5.03</v>
      </c>
      <c r="G3523">
        <f>VLOOKUP(A3523,combine!A:R,14,FALSE)</f>
        <v>24.5</v>
      </c>
      <c r="H3523">
        <f>VLOOKUP(A3523,combine!A:R,16,FALSE)</f>
        <v>4.62</v>
      </c>
      <c r="I3523">
        <f>VLOOKUP(A3523,combine!A:R,17,FALSE)</f>
        <v>106</v>
      </c>
    </row>
    <row r="3524" spans="1:9" x14ac:dyDescent="0.2">
      <c r="A3524">
        <v>20150098</v>
      </c>
      <c r="B3524" t="s">
        <v>18</v>
      </c>
      <c r="C3524">
        <v>10.7616099071207</v>
      </c>
      <c r="D3524">
        <f>VLOOKUP(A3524,combine!A:R,4,FALSE)</f>
        <v>70.099999999999994</v>
      </c>
      <c r="E3524">
        <f>VLOOKUP(A3524,combine!A:R,5,FALSE)</f>
        <v>197</v>
      </c>
      <c r="F3524">
        <f>VLOOKUP(A3524,combine!A:R,13,FALSE)</f>
        <v>4.49</v>
      </c>
      <c r="G3524">
        <f>VLOOKUP(A3524,combine!A:R,14,FALSE)</f>
        <v>34.5</v>
      </c>
      <c r="H3524">
        <f>VLOOKUP(A3524,combine!A:R,16,FALSE)</f>
        <v>4.07</v>
      </c>
      <c r="I3524">
        <f>VLOOKUP(A3524,combine!A:R,17,FALSE)</f>
        <v>115</v>
      </c>
    </row>
    <row r="3525" spans="1:9" x14ac:dyDescent="0.2">
      <c r="A3525">
        <v>20100016</v>
      </c>
      <c r="B3525" t="s">
        <v>77</v>
      </c>
      <c r="C3525">
        <v>0.24044943820224701</v>
      </c>
      <c r="D3525">
        <f>VLOOKUP(A3525,combine!A:R,4,FALSE)</f>
        <v>75</v>
      </c>
      <c r="E3525">
        <f>VLOOKUP(A3525,combine!A:R,5,FALSE)</f>
        <v>266</v>
      </c>
      <c r="F3525">
        <f>VLOOKUP(A3525,combine!A:R,13,FALSE)</f>
        <v>4.7699999999999996</v>
      </c>
      <c r="G3525">
        <f>VLOOKUP(A3525,combine!A:R,14,FALSE)</f>
        <v>34</v>
      </c>
      <c r="H3525">
        <f>VLOOKUP(A3525,combine!A:R,16,FALSE)</f>
        <v>4.43</v>
      </c>
      <c r="I3525">
        <f>VLOOKUP(A3525,combine!A:R,17,FALSE)</f>
        <v>112</v>
      </c>
    </row>
    <row r="3526" spans="1:9" x14ac:dyDescent="0.2">
      <c r="A3526">
        <v>20140132</v>
      </c>
      <c r="B3526" t="s">
        <v>103</v>
      </c>
      <c r="C3526">
        <v>4.7178683385579898</v>
      </c>
      <c r="D3526">
        <f>VLOOKUP(A3526,combine!A:R,4,FALSE)</f>
        <v>72.5</v>
      </c>
      <c r="E3526">
        <f>VLOOKUP(A3526,combine!A:R,5,FALSE)</f>
        <v>232</v>
      </c>
      <c r="F3526">
        <f>VLOOKUP(A3526,combine!A:R,13,FALSE)</f>
        <v>4.51</v>
      </c>
      <c r="G3526">
        <f>VLOOKUP(A3526,combine!A:R,14,FALSE)</f>
        <v>39</v>
      </c>
      <c r="H3526">
        <f>VLOOKUP(A3526,combine!A:R,16,FALSE)</f>
        <v>4.0199999999999996</v>
      </c>
      <c r="I3526">
        <f>VLOOKUP(A3526,combine!A:R,17,FALSE)</f>
        <v>127</v>
      </c>
    </row>
    <row r="3527" spans="1:9" x14ac:dyDescent="0.2">
      <c r="A3527">
        <v>20150018</v>
      </c>
      <c r="B3527" t="s">
        <v>18</v>
      </c>
      <c r="C3527">
        <v>6.9444444444444402</v>
      </c>
      <c r="D3527">
        <f>VLOOKUP(A3527,combine!A:R,4,FALSE)</f>
        <v>71.5</v>
      </c>
      <c r="E3527">
        <f>VLOOKUP(A3527,combine!A:R,5,FALSE)</f>
        <v>197</v>
      </c>
      <c r="F3527">
        <f>VLOOKUP(A3527,combine!A:R,13,FALSE)</f>
        <v>4.53</v>
      </c>
      <c r="G3527">
        <f>VLOOKUP(A3527,combine!A:R,14,FALSE)</f>
        <v>37.5</v>
      </c>
      <c r="H3527">
        <f>VLOOKUP(A3527,combine!A:R,16,FALSE)</f>
        <v>4.08</v>
      </c>
      <c r="I3527">
        <f>VLOOKUP(A3527,combine!A:R,17,FALSE)</f>
        <v>121</v>
      </c>
    </row>
    <row r="3528" spans="1:9" x14ac:dyDescent="0.2">
      <c r="A3528">
        <v>20140701</v>
      </c>
      <c r="B3528" t="s">
        <v>49</v>
      </c>
      <c r="C3528">
        <v>0</v>
      </c>
      <c r="D3528">
        <f>VLOOKUP(A3528,combine!A:R,4,FALSE)</f>
        <v>71.13</v>
      </c>
      <c r="E3528">
        <f>VLOOKUP(A3528,combine!A:R,5,FALSE)</f>
        <v>224</v>
      </c>
      <c r="F3528">
        <f>VLOOKUP(A3528,combine!A:R,13,FALSE)</f>
        <v>4.72</v>
      </c>
      <c r="G3528">
        <f>VLOOKUP(A3528,combine!A:R,14,FALSE)</f>
        <v>36.5</v>
      </c>
      <c r="H3528">
        <f>VLOOKUP(A3528,combine!A:R,16,FALSE)</f>
        <v>0</v>
      </c>
      <c r="I3528">
        <f>VLOOKUP(A3528,combine!A:R,17,FALSE)</f>
        <v>120</v>
      </c>
    </row>
    <row r="3529" spans="1:9" x14ac:dyDescent="0.2">
      <c r="A3529">
        <v>20080407</v>
      </c>
      <c r="B3529" t="s">
        <v>99</v>
      </c>
      <c r="C3529">
        <v>4.72422464375523</v>
      </c>
      <c r="D3529">
        <f>VLOOKUP(A3529,combine!A:R,4,FALSE)</f>
        <v>72.400000000000006</v>
      </c>
      <c r="E3529">
        <f>VLOOKUP(A3529,combine!A:R,5,FALSE)</f>
        <v>227</v>
      </c>
      <c r="F3529">
        <f>VLOOKUP(A3529,combine!A:R,13,FALSE)</f>
        <v>4.53</v>
      </c>
      <c r="G3529">
        <f>VLOOKUP(A3529,combine!A:R,14,FALSE)</f>
        <v>30</v>
      </c>
      <c r="H3529">
        <f>VLOOKUP(A3529,combine!A:R,16,FALSE)</f>
        <v>4.25</v>
      </c>
      <c r="I3529">
        <f>VLOOKUP(A3529,combine!A:R,17,FALSE)</f>
        <v>118</v>
      </c>
    </row>
    <row r="3530" spans="1:9" x14ac:dyDescent="0.2">
      <c r="A3530">
        <v>20170139</v>
      </c>
      <c r="B3530" t="s">
        <v>34</v>
      </c>
      <c r="D3530">
        <f>VLOOKUP(A3530,combine!A:R,4,FALSE)</f>
        <v>74.75</v>
      </c>
      <c r="E3530">
        <f>VLOOKUP(A3530,combine!A:R,5,FALSE)</f>
        <v>204</v>
      </c>
      <c r="F3530">
        <f>VLOOKUP(A3530,combine!A:R,13,FALSE)</f>
        <v>4.47</v>
      </c>
      <c r="G3530">
        <f>VLOOKUP(A3530,combine!A:R,14,FALSE)</f>
        <v>35.5</v>
      </c>
      <c r="H3530">
        <f>VLOOKUP(A3530,combine!A:R,16,FALSE)</f>
        <v>4.09</v>
      </c>
      <c r="I3530">
        <f>VLOOKUP(A3530,combine!A:R,17,FALSE)</f>
        <v>132</v>
      </c>
    </row>
    <row r="3531" spans="1:9" x14ac:dyDescent="0.2">
      <c r="A3531">
        <v>20050015</v>
      </c>
      <c r="B3531" t="s">
        <v>99</v>
      </c>
      <c r="C3531">
        <v>4.25413402959094</v>
      </c>
      <c r="D3531">
        <f>VLOOKUP(A3531,combine!A:R,4,FALSE)</f>
        <v>75.3</v>
      </c>
      <c r="E3531">
        <f>VLOOKUP(A3531,combine!A:R,5,FALSE)</f>
        <v>242</v>
      </c>
      <c r="F3531">
        <f>VLOOKUP(A3531,combine!A:R,13,FALSE)</f>
        <v>4.54</v>
      </c>
      <c r="G3531">
        <f>VLOOKUP(A3531,combine!A:R,14,FALSE)</f>
        <v>37.5</v>
      </c>
      <c r="H3531">
        <f>VLOOKUP(A3531,combine!A:R,16,FALSE)</f>
        <v>3.87</v>
      </c>
      <c r="I3531">
        <f>VLOOKUP(A3531,combine!A:R,17,FALSE)</f>
        <v>120</v>
      </c>
    </row>
    <row r="3532" spans="1:9" x14ac:dyDescent="0.2">
      <c r="A3532">
        <v>20170155</v>
      </c>
      <c r="B3532" t="s">
        <v>103</v>
      </c>
      <c r="C3532">
        <v>6.6229166666666597</v>
      </c>
      <c r="D3532">
        <f>VLOOKUP(A3532,combine!A:R,4,FALSE)</f>
        <v>71.75</v>
      </c>
      <c r="E3532">
        <f>VLOOKUP(A3532,combine!A:R,5,FALSE)</f>
        <v>231</v>
      </c>
      <c r="F3532">
        <f>VLOOKUP(A3532,combine!A:R,13,FALSE)</f>
        <v>4.7</v>
      </c>
      <c r="G3532">
        <f>VLOOKUP(A3532,combine!A:R,14,FALSE)</f>
        <v>31.5</v>
      </c>
      <c r="H3532">
        <f>VLOOKUP(A3532,combine!A:R,16,FALSE)</f>
        <v>0</v>
      </c>
      <c r="I3532">
        <f>VLOOKUP(A3532,combine!A:R,17,FALSE)</f>
        <v>120</v>
      </c>
    </row>
    <row r="3533" spans="1:9" x14ac:dyDescent="0.2">
      <c r="A3533">
        <v>20130033</v>
      </c>
      <c r="B3533" t="s">
        <v>90</v>
      </c>
      <c r="C3533">
        <v>7.5140740740740704</v>
      </c>
      <c r="D3533">
        <f>VLOOKUP(A3533,combine!A:R,4,FALSE)</f>
        <v>72.25</v>
      </c>
      <c r="E3533">
        <f>VLOOKUP(A3533,combine!A:R,5,FALSE)</f>
        <v>217</v>
      </c>
      <c r="F3533">
        <f>VLOOKUP(A3533,combine!A:R,13,FALSE)</f>
        <v>4.5599999999999996</v>
      </c>
      <c r="G3533">
        <f>VLOOKUP(A3533,combine!A:R,14,FALSE)</f>
        <v>38.5</v>
      </c>
      <c r="H3533">
        <f>VLOOKUP(A3533,combine!A:R,16,FALSE)</f>
        <v>0</v>
      </c>
      <c r="I3533">
        <f>VLOOKUP(A3533,combine!A:R,17,FALSE)</f>
        <v>0</v>
      </c>
    </row>
    <row r="3534" spans="1:9" x14ac:dyDescent="0.2">
      <c r="A3534">
        <v>20110070</v>
      </c>
      <c r="B3534" t="s">
        <v>77</v>
      </c>
      <c r="C3534">
        <v>-0.37190082644628097</v>
      </c>
      <c r="D3534">
        <f>VLOOKUP(A3534,combine!A:R,4,FALSE)</f>
        <v>74.88</v>
      </c>
      <c r="E3534">
        <f>VLOOKUP(A3534,combine!A:R,5,FALSE)</f>
        <v>270</v>
      </c>
      <c r="F3534">
        <f>VLOOKUP(A3534,combine!A:R,13,FALSE)</f>
        <v>4.62</v>
      </c>
      <c r="G3534">
        <f>VLOOKUP(A3534,combine!A:R,14,FALSE)</f>
        <v>36.5</v>
      </c>
      <c r="H3534">
        <f>VLOOKUP(A3534,combine!A:R,16,FALSE)</f>
        <v>4.37</v>
      </c>
      <c r="I3534">
        <f>VLOOKUP(A3534,combine!A:R,17,FALSE)</f>
        <v>125</v>
      </c>
    </row>
    <row r="3535" spans="1:9" x14ac:dyDescent="0.2">
      <c r="A3535">
        <v>20140609</v>
      </c>
      <c r="B3535" t="s">
        <v>90</v>
      </c>
      <c r="C3535">
        <v>8.0413080895008608</v>
      </c>
      <c r="D3535">
        <f>VLOOKUP(A3535,combine!A:R,4,FALSE)</f>
        <v>73.38</v>
      </c>
      <c r="E3535">
        <f>VLOOKUP(A3535,combine!A:R,5,FALSE)</f>
        <v>205</v>
      </c>
      <c r="F3535">
        <f>VLOOKUP(A3535,combine!A:R,13,FALSE)</f>
        <v>4.67</v>
      </c>
      <c r="G3535">
        <f>VLOOKUP(A3535,combine!A:R,14,FALSE)</f>
        <v>32</v>
      </c>
      <c r="H3535">
        <f>VLOOKUP(A3535,combine!A:R,16,FALSE)</f>
        <v>3.95</v>
      </c>
      <c r="I3535">
        <f>VLOOKUP(A3535,combine!A:R,17,FALSE)</f>
        <v>113</v>
      </c>
    </row>
    <row r="3536" spans="1:9" x14ac:dyDescent="0.2">
      <c r="A3536">
        <v>20110077</v>
      </c>
      <c r="B3536" t="s">
        <v>38</v>
      </c>
      <c r="C3536">
        <v>0.60161507402422598</v>
      </c>
      <c r="D3536">
        <f>VLOOKUP(A3536,combine!A:R,4,FALSE)</f>
        <v>72.63</v>
      </c>
      <c r="E3536">
        <f>VLOOKUP(A3536,combine!A:R,5,FALSE)</f>
        <v>300</v>
      </c>
      <c r="F3536">
        <f>VLOOKUP(A3536,combine!A:R,13,FALSE)</f>
        <v>5.04</v>
      </c>
      <c r="G3536">
        <f>VLOOKUP(A3536,combine!A:R,14,FALSE)</f>
        <v>27.5</v>
      </c>
      <c r="H3536">
        <f>VLOOKUP(A3536,combine!A:R,16,FALSE)</f>
        <v>4.78</v>
      </c>
      <c r="I3536">
        <f>VLOOKUP(A3536,combine!A:R,17,FALSE)</f>
        <v>101</v>
      </c>
    </row>
    <row r="3537" spans="1:9" x14ac:dyDescent="0.2">
      <c r="A3537">
        <v>20140170</v>
      </c>
      <c r="B3537" t="s">
        <v>18</v>
      </c>
      <c r="C3537">
        <v>6.5666666666666602</v>
      </c>
      <c r="D3537">
        <f>VLOOKUP(A3537,combine!A:R,4,FALSE)</f>
        <v>70.75</v>
      </c>
      <c r="E3537">
        <f>VLOOKUP(A3537,combine!A:R,5,FALSE)</f>
        <v>189</v>
      </c>
      <c r="F3537">
        <f>VLOOKUP(A3537,combine!A:R,13,FALSE)</f>
        <v>4.43</v>
      </c>
      <c r="G3537">
        <f>VLOOKUP(A3537,combine!A:R,14,FALSE)</f>
        <v>0</v>
      </c>
      <c r="H3537">
        <f>VLOOKUP(A3537,combine!A:R,16,FALSE)</f>
        <v>0</v>
      </c>
      <c r="I3537">
        <f>VLOOKUP(A3537,combine!A:R,17,FALSE)</f>
        <v>0</v>
      </c>
    </row>
    <row r="3538" spans="1:9" x14ac:dyDescent="0.2">
      <c r="A3538">
        <v>20160106</v>
      </c>
      <c r="B3538" t="s">
        <v>18</v>
      </c>
      <c r="C3538">
        <v>8.3794871794871799</v>
      </c>
      <c r="D3538">
        <f>VLOOKUP(A3538,combine!A:R,4,FALSE)</f>
        <v>70.63</v>
      </c>
      <c r="E3538">
        <f>VLOOKUP(A3538,combine!A:R,5,FALSE)</f>
        <v>199</v>
      </c>
      <c r="F3538">
        <f>VLOOKUP(A3538,combine!A:R,13,FALSE)</f>
        <v>4.49</v>
      </c>
      <c r="G3538">
        <f>VLOOKUP(A3538,combine!A:R,14,FALSE)</f>
        <v>39.5</v>
      </c>
      <c r="H3538">
        <f>VLOOKUP(A3538,combine!A:R,16,FALSE)</f>
        <v>4.05</v>
      </c>
      <c r="I3538">
        <f>VLOOKUP(A3538,combine!A:R,17,FALSE)</f>
        <v>124</v>
      </c>
    </row>
    <row r="3539" spans="1:9" x14ac:dyDescent="0.2">
      <c r="A3539">
        <v>20090013</v>
      </c>
      <c r="B3539" t="s">
        <v>77</v>
      </c>
      <c r="C3539">
        <v>0.47777777777777702</v>
      </c>
      <c r="D3539">
        <f>VLOOKUP(A3539,combine!A:R,4,FALSE)</f>
        <v>75</v>
      </c>
      <c r="E3539">
        <f>VLOOKUP(A3539,combine!A:R,5,FALSE)</f>
        <v>263</v>
      </c>
      <c r="F3539">
        <f>VLOOKUP(A3539,combine!A:R,13,FALSE)</f>
        <v>4.63</v>
      </c>
      <c r="G3539">
        <f>VLOOKUP(A3539,combine!A:R,14,FALSE)</f>
        <v>39.5</v>
      </c>
      <c r="H3539">
        <f>VLOOKUP(A3539,combine!A:R,16,FALSE)</f>
        <v>0</v>
      </c>
      <c r="I3539">
        <f>VLOOKUP(A3539,combine!A:R,17,FALSE)</f>
        <v>0</v>
      </c>
    </row>
    <row r="3540" spans="1:9" x14ac:dyDescent="0.2">
      <c r="A3540">
        <v>20160017</v>
      </c>
      <c r="B3540" t="s">
        <v>90</v>
      </c>
      <c r="C3540">
        <v>6.9793103448275797</v>
      </c>
      <c r="D3540">
        <f>VLOOKUP(A3540,combine!A:R,4,FALSE)</f>
        <v>72</v>
      </c>
      <c r="E3540">
        <f>VLOOKUP(A3540,combine!A:R,5,FALSE)</f>
        <v>211</v>
      </c>
      <c r="F3540">
        <f>VLOOKUP(A3540,combine!A:R,13,FALSE)</f>
        <v>4.62</v>
      </c>
      <c r="G3540">
        <f>VLOOKUP(A3540,combine!A:R,14,FALSE)</f>
        <v>38</v>
      </c>
      <c r="H3540">
        <f>VLOOKUP(A3540,combine!A:R,16,FALSE)</f>
        <v>4.38</v>
      </c>
      <c r="I3540">
        <f>VLOOKUP(A3540,combine!A:R,17,FALSE)</f>
        <v>132</v>
      </c>
    </row>
    <row r="3541" spans="1:9" x14ac:dyDescent="0.2">
      <c r="A3541">
        <v>20150008</v>
      </c>
      <c r="B3541" t="s">
        <v>77</v>
      </c>
      <c r="C3541">
        <v>0.47017543859649102</v>
      </c>
      <c r="D3541">
        <f>VLOOKUP(A3541,combine!A:R,4,FALSE)</f>
        <v>75</v>
      </c>
      <c r="E3541">
        <f>VLOOKUP(A3541,combine!A:R,5,FALSE)</f>
        <v>246</v>
      </c>
      <c r="F3541">
        <f>VLOOKUP(A3541,combine!A:R,13,FALSE)</f>
        <v>4.53</v>
      </c>
      <c r="G3541">
        <f>VLOOKUP(A3541,combine!A:R,14,FALSE)</f>
        <v>41</v>
      </c>
      <c r="H3541">
        <f>VLOOKUP(A3541,combine!A:R,16,FALSE)</f>
        <v>4.1500000000000004</v>
      </c>
      <c r="I3541">
        <f>VLOOKUP(A3541,combine!A:R,17,FALSE)</f>
        <v>130</v>
      </c>
    </row>
    <row r="3542" spans="1:9" x14ac:dyDescent="0.2">
      <c r="A3542">
        <v>20120007</v>
      </c>
      <c r="B3542" t="s">
        <v>99</v>
      </c>
      <c r="C3542">
        <v>6.2028985507246297</v>
      </c>
      <c r="D3542">
        <f>VLOOKUP(A3542,combine!A:R,4,FALSE)</f>
        <v>73</v>
      </c>
      <c r="E3542">
        <f>VLOOKUP(A3542,combine!A:R,5,FALSE)</f>
        <v>213</v>
      </c>
      <c r="F3542">
        <f>VLOOKUP(A3542,combine!A:R,13,FALSE)</f>
        <v>4.5599999999999996</v>
      </c>
      <c r="G3542">
        <f>VLOOKUP(A3542,combine!A:R,14,FALSE)</f>
        <v>0</v>
      </c>
      <c r="H3542">
        <f>VLOOKUP(A3542,combine!A:R,16,FALSE)</f>
        <v>0</v>
      </c>
      <c r="I3542">
        <f>VLOOKUP(A3542,combine!A:R,17,FALSE)</f>
        <v>0</v>
      </c>
    </row>
    <row r="3543" spans="1:9" x14ac:dyDescent="0.2">
      <c r="A3543">
        <v>20170075</v>
      </c>
      <c r="B3543" t="s">
        <v>77</v>
      </c>
      <c r="C3543">
        <v>6.0076923076922997</v>
      </c>
      <c r="D3543">
        <f>VLOOKUP(A3543,combine!A:R,4,FALSE)</f>
        <v>72.25</v>
      </c>
      <c r="E3543">
        <f>VLOOKUP(A3543,combine!A:R,5,FALSE)</f>
        <v>232</v>
      </c>
      <c r="F3543">
        <f>VLOOKUP(A3543,combine!A:R,13,FALSE)</f>
        <v>4.58</v>
      </c>
      <c r="G3543">
        <f>VLOOKUP(A3543,combine!A:R,14,FALSE)</f>
        <v>34.5</v>
      </c>
      <c r="H3543">
        <f>VLOOKUP(A3543,combine!A:R,16,FALSE)</f>
        <v>0</v>
      </c>
      <c r="I3543">
        <f>VLOOKUP(A3543,combine!A:R,17,FALSE)</f>
        <v>122</v>
      </c>
    </row>
    <row r="3544" spans="1:9" x14ac:dyDescent="0.2">
      <c r="A3544">
        <v>20160052</v>
      </c>
      <c r="B3544" t="s">
        <v>16633</v>
      </c>
      <c r="C3544">
        <v>5.7245575221238898</v>
      </c>
      <c r="D3544">
        <f>VLOOKUP(A3544,combine!A:R,4,FALSE)</f>
        <v>72.88</v>
      </c>
      <c r="E3544">
        <f>VLOOKUP(A3544,combine!A:R,5,FALSE)</f>
        <v>222</v>
      </c>
      <c r="F3544">
        <f>VLOOKUP(A3544,combine!A:R,13,FALSE)</f>
        <v>4.59</v>
      </c>
      <c r="G3544">
        <f>VLOOKUP(A3544,combine!A:R,14,FALSE)</f>
        <v>33</v>
      </c>
      <c r="H3544">
        <f>VLOOKUP(A3544,combine!A:R,16,FALSE)</f>
        <v>0</v>
      </c>
      <c r="I3544">
        <f>VLOOKUP(A3544,combine!A:R,17,FALSE)</f>
        <v>120</v>
      </c>
    </row>
    <row r="3545" spans="1:9" x14ac:dyDescent="0.2">
      <c r="A3545">
        <v>20170026</v>
      </c>
      <c r="B3545" t="s">
        <v>38</v>
      </c>
      <c r="C3545">
        <v>-1.45374449339207</v>
      </c>
      <c r="D3545">
        <f>VLOOKUP(A3545,combine!A:R,4,FALSE)</f>
        <v>74.13</v>
      </c>
      <c r="E3545">
        <f>VLOOKUP(A3545,combine!A:R,5,FALSE)</f>
        <v>250</v>
      </c>
      <c r="F3545">
        <f>VLOOKUP(A3545,combine!A:R,13,FALSE)</f>
        <v>4.59</v>
      </c>
      <c r="G3545">
        <f>VLOOKUP(A3545,combine!A:R,14,FALSE)</f>
        <v>33</v>
      </c>
      <c r="H3545">
        <f>VLOOKUP(A3545,combine!A:R,16,FALSE)</f>
        <v>4.32</v>
      </c>
      <c r="I3545">
        <f>VLOOKUP(A3545,combine!A:R,17,FALSE)</f>
        <v>122</v>
      </c>
    </row>
    <row r="3546" spans="1:9" x14ac:dyDescent="0.2">
      <c r="A3546">
        <v>20160629</v>
      </c>
      <c r="B3546" t="s">
        <v>16633</v>
      </c>
      <c r="C3546">
        <v>5.0285035629453603</v>
      </c>
      <c r="D3546">
        <f>VLOOKUP(A3546,combine!A:R,4,FALSE)</f>
        <v>75.13</v>
      </c>
      <c r="E3546">
        <f>VLOOKUP(A3546,combine!A:R,5,FALSE)</f>
        <v>238</v>
      </c>
      <c r="F3546">
        <f>VLOOKUP(A3546,combine!A:R,13,FALSE)</f>
        <v>4.7300000000000004</v>
      </c>
      <c r="G3546">
        <f>VLOOKUP(A3546,combine!A:R,14,FALSE)</f>
        <v>29.5</v>
      </c>
      <c r="H3546">
        <f>VLOOKUP(A3546,combine!A:R,16,FALSE)</f>
        <v>4.32</v>
      </c>
      <c r="I3546">
        <f>VLOOKUP(A3546,combine!A:R,17,FALSE)</f>
        <v>114</v>
      </c>
    </row>
    <row r="3547" spans="1:9" x14ac:dyDescent="0.2">
      <c r="A3547">
        <v>20130030</v>
      </c>
      <c r="B3547" t="s">
        <v>99</v>
      </c>
      <c r="C3547">
        <v>5.3264248704663197</v>
      </c>
      <c r="D3547">
        <f>VLOOKUP(A3547,combine!A:R,4,FALSE)</f>
        <v>74.5</v>
      </c>
      <c r="E3547">
        <f>VLOOKUP(A3547,combine!A:R,5,FALSE)</f>
        <v>242</v>
      </c>
      <c r="F3547">
        <f>VLOOKUP(A3547,combine!A:R,13,FALSE)</f>
        <v>4.7</v>
      </c>
      <c r="G3547">
        <f>VLOOKUP(A3547,combine!A:R,14,FALSE)</f>
        <v>33.5</v>
      </c>
      <c r="H3547">
        <f>VLOOKUP(A3547,combine!A:R,16,FALSE)</f>
        <v>4.3899999999999997</v>
      </c>
      <c r="I3547">
        <f>VLOOKUP(A3547,combine!A:R,17,FALSE)</f>
        <v>122</v>
      </c>
    </row>
    <row r="3548" spans="1:9" x14ac:dyDescent="0.2">
      <c r="A3548">
        <v>20170117</v>
      </c>
      <c r="B3548" t="s">
        <v>34</v>
      </c>
      <c r="C3548">
        <v>0</v>
      </c>
      <c r="D3548">
        <f>VLOOKUP(A3548,combine!A:R,4,FALSE)</f>
        <v>74.75</v>
      </c>
      <c r="E3548">
        <f>VLOOKUP(A3548,combine!A:R,5,FALSE)</f>
        <v>194</v>
      </c>
      <c r="F3548">
        <f>VLOOKUP(A3548,combine!A:R,13,FALSE)</f>
        <v>4.5199999999999996</v>
      </c>
      <c r="G3548">
        <f>VLOOKUP(A3548,combine!A:R,14,FALSE)</f>
        <v>37</v>
      </c>
      <c r="H3548">
        <f>VLOOKUP(A3548,combine!A:R,16,FALSE)</f>
        <v>4.13</v>
      </c>
      <c r="I3548">
        <f>VLOOKUP(A3548,combine!A:R,17,FALSE)</f>
        <v>124</v>
      </c>
    </row>
    <row r="3549" spans="1:9" x14ac:dyDescent="0.2">
      <c r="A3549">
        <v>20150873</v>
      </c>
      <c r="B3549" t="s">
        <v>18</v>
      </c>
      <c r="C3549">
        <v>8.1014492753623095</v>
      </c>
      <c r="D3549">
        <f>VLOOKUP(A3549,combine!A:R,4,FALSE)</f>
        <v>70.400000000000006</v>
      </c>
      <c r="E3549">
        <f>VLOOKUP(A3549,combine!A:R,5,FALSE)</f>
        <v>182</v>
      </c>
      <c r="F3549">
        <f>VLOOKUP(A3549,combine!A:R,13,FALSE)</f>
        <v>4.55</v>
      </c>
      <c r="G3549">
        <f>VLOOKUP(A3549,combine!A:R,14,FALSE)</f>
        <v>32.5</v>
      </c>
      <c r="H3549">
        <f>VLOOKUP(A3549,combine!A:R,16,FALSE)</f>
        <v>4.21</v>
      </c>
      <c r="I3549">
        <f>VLOOKUP(A3549,combine!A:R,17,FALSE)</f>
        <v>120</v>
      </c>
    </row>
    <row r="3550" spans="1:9" x14ac:dyDescent="0.2">
      <c r="A3550">
        <v>20110014</v>
      </c>
      <c r="B3550" t="s">
        <v>77</v>
      </c>
      <c r="C3550">
        <v>-1.01224489795918</v>
      </c>
      <c r="D3550">
        <f>VLOOKUP(A3550,combine!A:R,4,FALSE)</f>
        <v>76</v>
      </c>
      <c r="E3550">
        <f>VLOOKUP(A3550,combine!A:R,5,FALSE)</f>
        <v>265</v>
      </c>
      <c r="F3550">
        <f>VLOOKUP(A3550,combine!A:R,13,FALSE)</f>
        <v>4.62</v>
      </c>
      <c r="G3550">
        <f>VLOOKUP(A3550,combine!A:R,14,FALSE)</f>
        <v>34</v>
      </c>
      <c r="H3550">
        <f>VLOOKUP(A3550,combine!A:R,16,FALSE)</f>
        <v>4.4000000000000004</v>
      </c>
      <c r="I3550">
        <f>VLOOKUP(A3550,combine!A:R,17,FALSE)</f>
        <v>116</v>
      </c>
    </row>
    <row r="3551" spans="1:9" x14ac:dyDescent="0.2">
      <c r="A3551">
        <v>20170149</v>
      </c>
      <c r="B3551" t="s">
        <v>54</v>
      </c>
      <c r="C3551">
        <v>10.6636363636363</v>
      </c>
      <c r="D3551">
        <f>VLOOKUP(A3551,combine!A:R,4,FALSE)</f>
        <v>70.25</v>
      </c>
      <c r="E3551">
        <f>VLOOKUP(A3551,combine!A:R,5,FALSE)</f>
        <v>184</v>
      </c>
      <c r="F3551">
        <f>VLOOKUP(A3551,combine!A:R,13,FALSE)</f>
        <v>4.54</v>
      </c>
      <c r="G3551">
        <f>VLOOKUP(A3551,combine!A:R,14,FALSE)</f>
        <v>34</v>
      </c>
      <c r="H3551">
        <f>VLOOKUP(A3551,combine!A:R,16,FALSE)</f>
        <v>0</v>
      </c>
      <c r="I3551">
        <f>VLOOKUP(A3551,combine!A:R,17,FALSE)</f>
        <v>124</v>
      </c>
    </row>
    <row r="3552" spans="1:9" x14ac:dyDescent="0.2">
      <c r="A3552">
        <v>20140763</v>
      </c>
      <c r="B3552" t="s">
        <v>38</v>
      </c>
      <c r="C3552">
        <v>-2.3923444976076499E-2</v>
      </c>
      <c r="D3552">
        <f>VLOOKUP(A3552,combine!A:R,4,FALSE)</f>
        <v>75.5</v>
      </c>
      <c r="E3552">
        <f>VLOOKUP(A3552,combine!A:R,5,FALSE)</f>
        <v>267</v>
      </c>
      <c r="F3552">
        <f>VLOOKUP(A3552,combine!A:R,13,FALSE)</f>
        <v>4.9000000000000004</v>
      </c>
      <c r="G3552">
        <f>VLOOKUP(A3552,combine!A:R,14,FALSE)</f>
        <v>29</v>
      </c>
      <c r="H3552">
        <f>VLOOKUP(A3552,combine!A:R,16,FALSE)</f>
        <v>4.67</v>
      </c>
      <c r="I3552">
        <f>VLOOKUP(A3552,combine!A:R,17,FALSE)</f>
        <v>110</v>
      </c>
    </row>
    <row r="3553" spans="1:9" x14ac:dyDescent="0.2">
      <c r="A3553">
        <v>20130628</v>
      </c>
      <c r="B3553" t="s">
        <v>18</v>
      </c>
      <c r="C3553">
        <v>7.2396313364055302</v>
      </c>
      <c r="D3553">
        <f>VLOOKUP(A3553,combine!A:R,4,FALSE)</f>
        <v>67.25</v>
      </c>
      <c r="E3553">
        <f>VLOOKUP(A3553,combine!A:R,5,FALSE)</f>
        <v>169</v>
      </c>
      <c r="F3553">
        <f>VLOOKUP(A3553,combine!A:R,13,FALSE)</f>
        <v>4.53</v>
      </c>
      <c r="G3553">
        <f>VLOOKUP(A3553,combine!A:R,14,FALSE)</f>
        <v>37.5</v>
      </c>
      <c r="H3553">
        <f>VLOOKUP(A3553,combine!A:R,16,FALSE)</f>
        <v>4.09</v>
      </c>
      <c r="I3553">
        <f>VLOOKUP(A3553,combine!A:R,17,FALSE)</f>
        <v>127</v>
      </c>
    </row>
    <row r="3554" spans="1:9" x14ac:dyDescent="0.2">
      <c r="A3554">
        <v>20140041</v>
      </c>
      <c r="B3554" t="s">
        <v>54</v>
      </c>
      <c r="C3554">
        <v>10.894093686354299</v>
      </c>
      <c r="D3554">
        <f>VLOOKUP(A3554,combine!A:R,4,FALSE)</f>
        <v>68</v>
      </c>
      <c r="E3554">
        <f>VLOOKUP(A3554,combine!A:R,5,FALSE)</f>
        <v>184</v>
      </c>
      <c r="F3554">
        <f>VLOOKUP(A3554,combine!A:R,13,FALSE)</f>
        <v>4.55</v>
      </c>
      <c r="G3554">
        <f>VLOOKUP(A3554,combine!A:R,14,FALSE)</f>
        <v>37.5</v>
      </c>
      <c r="H3554">
        <f>VLOOKUP(A3554,combine!A:R,16,FALSE)</f>
        <v>4.4000000000000004</v>
      </c>
      <c r="I3554">
        <f>VLOOKUP(A3554,combine!A:R,17,FALSE)</f>
        <v>123</v>
      </c>
    </row>
    <row r="3555" spans="1:9" x14ac:dyDescent="0.2">
      <c r="A3555">
        <v>20140013</v>
      </c>
      <c r="B3555" t="s">
        <v>38</v>
      </c>
      <c r="C3555">
        <v>-2.2972560975609699</v>
      </c>
      <c r="D3555">
        <f>VLOOKUP(A3555,combine!A:R,4,FALSE)</f>
        <v>72.75</v>
      </c>
      <c r="E3555">
        <f>VLOOKUP(A3555,combine!A:R,5,FALSE)</f>
        <v>285</v>
      </c>
      <c r="F3555">
        <f>VLOOKUP(A3555,combine!A:R,13,FALSE)</f>
        <v>4.68</v>
      </c>
      <c r="G3555">
        <f>VLOOKUP(A3555,combine!A:R,14,FALSE)</f>
        <v>32</v>
      </c>
      <c r="H3555">
        <f>VLOOKUP(A3555,combine!A:R,16,FALSE)</f>
        <v>4.3899999999999997</v>
      </c>
      <c r="I3555">
        <f>VLOOKUP(A3555,combine!A:R,17,FALSE)</f>
        <v>115</v>
      </c>
    </row>
    <row r="3556" spans="1:9" x14ac:dyDescent="0.2">
      <c r="A3556">
        <v>20170091</v>
      </c>
      <c r="B3556" t="s">
        <v>90</v>
      </c>
      <c r="C3556">
        <v>8.6606741573033705</v>
      </c>
      <c r="D3556">
        <f>VLOOKUP(A3556,combine!A:R,4,FALSE)</f>
        <v>72.63</v>
      </c>
      <c r="E3556">
        <f>VLOOKUP(A3556,combine!A:R,5,FALSE)</f>
        <v>208</v>
      </c>
      <c r="F3556">
        <f>VLOOKUP(A3556,combine!A:R,13,FALSE)</f>
        <v>4.6100000000000003</v>
      </c>
      <c r="G3556">
        <f>VLOOKUP(A3556,combine!A:R,14,FALSE)</f>
        <v>37</v>
      </c>
      <c r="H3556">
        <f>VLOOKUP(A3556,combine!A:R,16,FALSE)</f>
        <v>4.18</v>
      </c>
      <c r="I3556">
        <f>VLOOKUP(A3556,combine!A:R,17,FALSE)</f>
        <v>119</v>
      </c>
    </row>
    <row r="3557" spans="1:9" x14ac:dyDescent="0.2">
      <c r="A3557">
        <v>20090046</v>
      </c>
      <c r="B3557" t="s">
        <v>77</v>
      </c>
      <c r="C3557">
        <v>0.41098901098900997</v>
      </c>
      <c r="D3557">
        <f>VLOOKUP(A3557,combine!A:R,4,FALSE)</f>
        <v>75.63</v>
      </c>
      <c r="E3557">
        <f>VLOOKUP(A3557,combine!A:R,5,FALSE)</f>
        <v>256</v>
      </c>
      <c r="F3557">
        <f>VLOOKUP(A3557,combine!A:R,13,FALSE)</f>
        <v>4.59</v>
      </c>
      <c r="G3557">
        <f>VLOOKUP(A3557,combine!A:R,14,FALSE)</f>
        <v>40.5</v>
      </c>
      <c r="H3557">
        <f>VLOOKUP(A3557,combine!A:R,16,FALSE)</f>
        <v>4.18</v>
      </c>
      <c r="I3557">
        <f>VLOOKUP(A3557,combine!A:R,17,FALSE)</f>
        <v>128</v>
      </c>
    </row>
    <row r="3558" spans="1:9" x14ac:dyDescent="0.2">
      <c r="A3558">
        <v>20130070</v>
      </c>
      <c r="B3558" t="s">
        <v>22</v>
      </c>
      <c r="C3558">
        <v>10.437735849056599</v>
      </c>
      <c r="D3558">
        <f>VLOOKUP(A3558,combine!A:R,4,FALSE)</f>
        <v>73</v>
      </c>
      <c r="E3558">
        <f>VLOOKUP(A3558,combine!A:R,5,FALSE)</f>
        <v>195</v>
      </c>
      <c r="F3558">
        <f>VLOOKUP(A3558,combine!A:R,13,FALSE)</f>
        <v>4.53</v>
      </c>
      <c r="G3558">
        <f>VLOOKUP(A3558,combine!A:R,14,FALSE)</f>
        <v>36</v>
      </c>
      <c r="H3558">
        <f>VLOOKUP(A3558,combine!A:R,16,FALSE)</f>
        <v>4.12</v>
      </c>
      <c r="I3558">
        <f>VLOOKUP(A3558,combine!A:R,17,FALSE)</f>
        <v>128</v>
      </c>
    </row>
    <row r="3559" spans="1:9" x14ac:dyDescent="0.2">
      <c r="A3559">
        <v>20160115</v>
      </c>
      <c r="B3559" t="s">
        <v>77</v>
      </c>
      <c r="C3559">
        <v>5.6505139500734201</v>
      </c>
      <c r="D3559">
        <f>VLOOKUP(A3559,combine!A:R,4,FALSE)</f>
        <v>75.63</v>
      </c>
      <c r="E3559">
        <f>VLOOKUP(A3559,combine!A:R,5,FALSE)</f>
        <v>232</v>
      </c>
      <c r="F3559">
        <f>VLOOKUP(A3559,combine!A:R,13,FALSE)</f>
        <v>4.58</v>
      </c>
      <c r="G3559">
        <f>VLOOKUP(A3559,combine!A:R,14,FALSE)</f>
        <v>34</v>
      </c>
      <c r="H3559">
        <f>VLOOKUP(A3559,combine!A:R,16,FALSE)</f>
        <v>0</v>
      </c>
      <c r="I3559">
        <f>VLOOKUP(A3559,combine!A:R,17,FALSE)</f>
        <v>116</v>
      </c>
    </row>
    <row r="3560" spans="1:9" x14ac:dyDescent="0.2">
      <c r="A3560">
        <v>20140147</v>
      </c>
      <c r="B3560" t="s">
        <v>54</v>
      </c>
      <c r="C3560">
        <v>11.2079439252336</v>
      </c>
      <c r="D3560">
        <f>VLOOKUP(A3560,combine!A:R,4,FALSE)</f>
        <v>69.13</v>
      </c>
      <c r="E3560">
        <f>VLOOKUP(A3560,combine!A:R,5,FALSE)</f>
        <v>187</v>
      </c>
      <c r="F3560">
        <f>VLOOKUP(A3560,combine!A:R,13,FALSE)</f>
        <v>4.6100000000000003</v>
      </c>
      <c r="G3560">
        <f>VLOOKUP(A3560,combine!A:R,14,FALSE)</f>
        <v>35.5</v>
      </c>
      <c r="H3560">
        <f>VLOOKUP(A3560,combine!A:R,16,FALSE)</f>
        <v>4.1500000000000004</v>
      </c>
      <c r="I3560">
        <f>VLOOKUP(A3560,combine!A:R,17,FALSE)</f>
        <v>116</v>
      </c>
    </row>
    <row r="3561" spans="1:9" x14ac:dyDescent="0.2">
      <c r="A3561">
        <v>20120009</v>
      </c>
      <c r="B3561" t="s">
        <v>16633</v>
      </c>
      <c r="C3561">
        <v>4.7686516084873301</v>
      </c>
      <c r="D3561">
        <f>VLOOKUP(A3561,combine!A:R,4,FALSE)</f>
        <v>75.25</v>
      </c>
      <c r="E3561">
        <f>VLOOKUP(A3561,combine!A:R,5,FALSE)</f>
        <v>242</v>
      </c>
      <c r="F3561">
        <f>VLOOKUP(A3561,combine!A:R,13,FALSE)</f>
        <v>4.58</v>
      </c>
      <c r="G3561">
        <f>VLOOKUP(A3561,combine!A:R,14,FALSE)</f>
        <v>38</v>
      </c>
      <c r="H3561">
        <f>VLOOKUP(A3561,combine!A:R,16,FALSE)</f>
        <v>4.12</v>
      </c>
      <c r="I3561">
        <f>VLOOKUP(A3561,combine!A:R,17,FALSE)</f>
        <v>123</v>
      </c>
    </row>
    <row r="3562" spans="1:9" x14ac:dyDescent="0.2">
      <c r="A3562">
        <v>20160062</v>
      </c>
      <c r="B3562" t="s">
        <v>18</v>
      </c>
      <c r="C3562">
        <v>9.9074803149606296</v>
      </c>
      <c r="D3562">
        <f>VLOOKUP(A3562,combine!A:R,4,FALSE)</f>
        <v>72.75</v>
      </c>
      <c r="E3562">
        <f>VLOOKUP(A3562,combine!A:R,5,FALSE)</f>
        <v>211</v>
      </c>
      <c r="F3562">
        <f>VLOOKUP(A3562,combine!A:R,13,FALSE)</f>
        <v>4.5</v>
      </c>
      <c r="G3562">
        <f>VLOOKUP(A3562,combine!A:R,14,FALSE)</f>
        <v>36</v>
      </c>
      <c r="H3562">
        <f>VLOOKUP(A3562,combine!A:R,16,FALSE)</f>
        <v>4.21</v>
      </c>
      <c r="I3562">
        <f>VLOOKUP(A3562,combine!A:R,17,FALSE)</f>
        <v>124</v>
      </c>
    </row>
    <row r="3563" spans="1:9" x14ac:dyDescent="0.2">
      <c r="A3563">
        <v>20160012</v>
      </c>
      <c r="B3563" t="s">
        <v>42</v>
      </c>
      <c r="C3563">
        <v>1.2525252525252499</v>
      </c>
      <c r="D3563">
        <f>VLOOKUP(A3563,combine!A:R,4,FALSE)</f>
        <v>73.13</v>
      </c>
      <c r="E3563">
        <f>VLOOKUP(A3563,combine!A:R,5,FALSE)</f>
        <v>299</v>
      </c>
      <c r="F3563">
        <f>VLOOKUP(A3563,combine!A:R,13,FALSE)</f>
        <v>5.03</v>
      </c>
      <c r="G3563">
        <f>VLOOKUP(A3563,combine!A:R,14,FALSE)</f>
        <v>34.5</v>
      </c>
      <c r="H3563">
        <f>VLOOKUP(A3563,combine!A:R,16,FALSE)</f>
        <v>4.59</v>
      </c>
      <c r="I3563">
        <f>VLOOKUP(A3563,combine!A:R,17,FALSE)</f>
        <v>118</v>
      </c>
    </row>
    <row r="3564" spans="1:9" x14ac:dyDescent="0.2">
      <c r="A3564">
        <v>20160061</v>
      </c>
      <c r="B3564" t="s">
        <v>54</v>
      </c>
      <c r="C3564">
        <v>6.21428571428571</v>
      </c>
      <c r="D3564">
        <f>VLOOKUP(A3564,combine!A:R,4,FALSE)</f>
        <v>70.75</v>
      </c>
      <c r="E3564">
        <f>VLOOKUP(A3564,combine!A:R,5,FALSE)</f>
        <v>199</v>
      </c>
      <c r="F3564">
        <f>VLOOKUP(A3564,combine!A:R,13,FALSE)</f>
        <v>0</v>
      </c>
      <c r="G3564">
        <f>VLOOKUP(A3564,combine!A:R,14,FALSE)</f>
        <v>0</v>
      </c>
      <c r="H3564">
        <f>VLOOKUP(A3564,combine!A:R,16,FALSE)</f>
        <v>0</v>
      </c>
      <c r="I3564">
        <f>VLOOKUP(A3564,combine!A:R,17,FALSE)</f>
        <v>0</v>
      </c>
    </row>
    <row r="3565" spans="1:9" x14ac:dyDescent="0.2">
      <c r="A3565">
        <v>20050014</v>
      </c>
      <c r="B3565" t="s">
        <v>77</v>
      </c>
      <c r="C3565">
        <v>4.40361919748229</v>
      </c>
      <c r="D3565">
        <f>VLOOKUP(A3565,combine!A:R,4,FALSE)</f>
        <v>73</v>
      </c>
      <c r="E3565">
        <f>VLOOKUP(A3565,combine!A:R,5,FALSE)</f>
        <v>230</v>
      </c>
      <c r="F3565">
        <f>VLOOKUP(A3565,combine!A:R,13,FALSE)</f>
        <v>4.6399999999999997</v>
      </c>
      <c r="G3565">
        <f>VLOOKUP(A3565,combine!A:R,14,FALSE)</f>
        <v>36.5</v>
      </c>
      <c r="H3565">
        <f>VLOOKUP(A3565,combine!A:R,16,FALSE)</f>
        <v>3.97</v>
      </c>
      <c r="I3565">
        <f>VLOOKUP(A3565,combine!A:R,17,FALSE)</f>
        <v>115</v>
      </c>
    </row>
    <row r="3566" spans="1:9" x14ac:dyDescent="0.2">
      <c r="A3566">
        <v>20170103</v>
      </c>
      <c r="B3566" t="s">
        <v>38</v>
      </c>
      <c r="C3566">
        <v>0.18120805369127499</v>
      </c>
      <c r="D3566">
        <f>VLOOKUP(A3566,combine!A:R,4,FALSE)</f>
        <v>75.88</v>
      </c>
      <c r="E3566">
        <f>VLOOKUP(A3566,combine!A:R,5,FALSE)</f>
        <v>266</v>
      </c>
      <c r="F3566">
        <f>VLOOKUP(A3566,combine!A:R,13,FALSE)</f>
        <v>4.6500000000000004</v>
      </c>
      <c r="G3566">
        <f>VLOOKUP(A3566,combine!A:R,14,FALSE)</f>
        <v>33.5</v>
      </c>
      <c r="H3566">
        <f>VLOOKUP(A3566,combine!A:R,16,FALSE)</f>
        <v>4.4000000000000004</v>
      </c>
      <c r="I3566">
        <f>VLOOKUP(A3566,combine!A:R,17,FALSE)</f>
        <v>122</v>
      </c>
    </row>
    <row r="3567" spans="1:9" x14ac:dyDescent="0.2">
      <c r="A3567">
        <v>20160673</v>
      </c>
      <c r="B3567" t="s">
        <v>18</v>
      </c>
      <c r="C3567">
        <v>9.2352941176470509</v>
      </c>
      <c r="D3567">
        <f>VLOOKUP(A3567,combine!A:R,4,FALSE)</f>
        <v>72.38</v>
      </c>
      <c r="E3567">
        <f>VLOOKUP(A3567,combine!A:R,5,FALSE)</f>
        <v>187</v>
      </c>
      <c r="F3567">
        <f>VLOOKUP(A3567,combine!A:R,13,FALSE)</f>
        <v>4.43</v>
      </c>
      <c r="G3567">
        <f>VLOOKUP(A3567,combine!A:R,14,FALSE)</f>
        <v>36.5</v>
      </c>
      <c r="H3567">
        <f>VLOOKUP(A3567,combine!A:R,16,FALSE)</f>
        <v>0</v>
      </c>
      <c r="I3567">
        <f>VLOOKUP(A3567,combine!A:R,17,FALSE)</f>
        <v>119</v>
      </c>
    </row>
    <row r="3568" spans="1:9" x14ac:dyDescent="0.2">
      <c r="A3568">
        <v>20130038</v>
      </c>
      <c r="B3568" t="s">
        <v>16633</v>
      </c>
      <c r="C3568">
        <v>3.8146258503401298</v>
      </c>
      <c r="D3568">
        <f>VLOOKUP(A3568,combine!A:R,4,FALSE)</f>
        <v>73.25</v>
      </c>
      <c r="E3568">
        <f>VLOOKUP(A3568,combine!A:R,5,FALSE)</f>
        <v>241</v>
      </c>
      <c r="F3568">
        <f>VLOOKUP(A3568,combine!A:R,13,FALSE)</f>
        <v>4.82</v>
      </c>
      <c r="G3568">
        <f>VLOOKUP(A3568,combine!A:R,14,FALSE)</f>
        <v>33</v>
      </c>
      <c r="H3568">
        <f>VLOOKUP(A3568,combine!A:R,16,FALSE)</f>
        <v>4.2699999999999996</v>
      </c>
      <c r="I3568">
        <f>VLOOKUP(A3568,combine!A:R,17,FALSE)</f>
        <v>113</v>
      </c>
    </row>
    <row r="3569" spans="1:9" x14ac:dyDescent="0.2">
      <c r="A3569">
        <v>20160077</v>
      </c>
      <c r="B3569" t="s">
        <v>18</v>
      </c>
      <c r="C3569">
        <v>8.9713603818615706</v>
      </c>
      <c r="D3569">
        <f>VLOOKUP(A3569,combine!A:R,4,FALSE)</f>
        <v>72.75</v>
      </c>
      <c r="E3569">
        <f>VLOOKUP(A3569,combine!A:R,5,FALSE)</f>
        <v>204</v>
      </c>
      <c r="F3569">
        <f>VLOOKUP(A3569,combine!A:R,13,FALSE)</f>
        <v>4.6399999999999997</v>
      </c>
      <c r="G3569">
        <f>VLOOKUP(A3569,combine!A:R,14,FALSE)</f>
        <v>35.5</v>
      </c>
      <c r="H3569">
        <f>VLOOKUP(A3569,combine!A:R,16,FALSE)</f>
        <v>4.1500000000000004</v>
      </c>
      <c r="I3569">
        <f>VLOOKUP(A3569,combine!A:R,17,FALSE)</f>
        <v>123</v>
      </c>
    </row>
    <row r="3570" spans="1:9" x14ac:dyDescent="0.2">
      <c r="A3570">
        <v>20150025</v>
      </c>
      <c r="B3570" t="s">
        <v>77</v>
      </c>
      <c r="C3570">
        <v>4.5293072824156297</v>
      </c>
      <c r="D3570">
        <f>VLOOKUP(A3570,combine!A:R,4,FALSE)</f>
        <v>72.099999999999994</v>
      </c>
      <c r="E3570">
        <f>VLOOKUP(A3570,combine!A:R,5,FALSE)</f>
        <v>228</v>
      </c>
      <c r="F3570">
        <f>VLOOKUP(A3570,combine!A:R,13,FALSE)</f>
        <v>4.6399999999999997</v>
      </c>
      <c r="G3570">
        <f>VLOOKUP(A3570,combine!A:R,14,FALSE)</f>
        <v>33.5</v>
      </c>
      <c r="H3570">
        <f>VLOOKUP(A3570,combine!A:R,16,FALSE)</f>
        <v>4.08</v>
      </c>
      <c r="I3570">
        <f>VLOOKUP(A3570,combine!A:R,17,FALSE)</f>
        <v>117</v>
      </c>
    </row>
    <row r="3571" spans="1:9" x14ac:dyDescent="0.2">
      <c r="A3571">
        <v>20170011</v>
      </c>
      <c r="B3571" t="s">
        <v>18</v>
      </c>
      <c r="C3571">
        <v>10.0138888888888</v>
      </c>
      <c r="D3571">
        <f>VLOOKUP(A3571,combine!A:R,4,FALSE)</f>
        <v>72</v>
      </c>
      <c r="E3571">
        <f>VLOOKUP(A3571,combine!A:R,5,FALSE)</f>
        <v>193</v>
      </c>
      <c r="F3571">
        <f>VLOOKUP(A3571,combine!A:R,13,FALSE)</f>
        <v>4.3600000000000003</v>
      </c>
      <c r="G3571">
        <f>VLOOKUP(A3571,combine!A:R,14,FALSE)</f>
        <v>38.5</v>
      </c>
      <c r="H3571">
        <f>VLOOKUP(A3571,combine!A:R,16,FALSE)</f>
        <v>4.12</v>
      </c>
      <c r="I3571">
        <f>VLOOKUP(A3571,combine!A:R,17,FALSE)</f>
        <v>132</v>
      </c>
    </row>
    <row r="3572" spans="1:9" x14ac:dyDescent="0.2">
      <c r="A3572">
        <v>20150078</v>
      </c>
      <c r="B3572" t="s">
        <v>18</v>
      </c>
      <c r="C3572">
        <v>7.4645390070921902</v>
      </c>
      <c r="D3572">
        <f>VLOOKUP(A3572,combine!A:R,4,FALSE)</f>
        <v>72</v>
      </c>
      <c r="E3572">
        <f>VLOOKUP(A3572,combine!A:R,5,FALSE)</f>
        <v>194</v>
      </c>
      <c r="F3572">
        <f>VLOOKUP(A3572,combine!A:R,13,FALSE)</f>
        <v>4.57</v>
      </c>
      <c r="G3572">
        <f>VLOOKUP(A3572,combine!A:R,14,FALSE)</f>
        <v>40</v>
      </c>
      <c r="H3572">
        <f>VLOOKUP(A3572,combine!A:R,16,FALSE)</f>
        <v>4.28</v>
      </c>
      <c r="I3572">
        <f>VLOOKUP(A3572,combine!A:R,17,FALSE)</f>
        <v>132</v>
      </c>
    </row>
    <row r="3573" spans="1:9" x14ac:dyDescent="0.2">
      <c r="A3573">
        <v>20100244</v>
      </c>
      <c r="B3573" t="s">
        <v>54</v>
      </c>
      <c r="C3573">
        <v>11.0663265306122</v>
      </c>
      <c r="D3573">
        <f>VLOOKUP(A3573,combine!A:R,4,FALSE)</f>
        <v>70.25</v>
      </c>
      <c r="E3573">
        <f>VLOOKUP(A3573,combine!A:R,5,FALSE)</f>
        <v>192</v>
      </c>
      <c r="F3573">
        <f>VLOOKUP(A3573,combine!A:R,13,FALSE)</f>
        <v>4.55</v>
      </c>
      <c r="G3573">
        <f>VLOOKUP(A3573,combine!A:R,14,FALSE)</f>
        <v>0</v>
      </c>
      <c r="H3573">
        <f>VLOOKUP(A3573,combine!A:R,16,FALSE)</f>
        <v>0</v>
      </c>
      <c r="I3573">
        <f>VLOOKUP(A3573,combine!A:R,17,FALSE)</f>
        <v>0</v>
      </c>
    </row>
    <row r="3574" spans="1:9" x14ac:dyDescent="0.2">
      <c r="A3574">
        <v>20150725</v>
      </c>
      <c r="B3574" t="s">
        <v>18</v>
      </c>
      <c r="C3574">
        <v>2.9</v>
      </c>
      <c r="D3574">
        <f>VLOOKUP(A3574,combine!A:R,4,FALSE)</f>
        <v>73.400000000000006</v>
      </c>
      <c r="E3574">
        <f>VLOOKUP(A3574,combine!A:R,5,FALSE)</f>
        <v>202</v>
      </c>
      <c r="F3574">
        <f>VLOOKUP(A3574,combine!A:R,13,FALSE)</f>
        <v>4.6900000000000004</v>
      </c>
      <c r="G3574">
        <f>VLOOKUP(A3574,combine!A:R,14,FALSE)</f>
        <v>33.5</v>
      </c>
      <c r="H3574">
        <f>VLOOKUP(A3574,combine!A:R,16,FALSE)</f>
        <v>4.41</v>
      </c>
      <c r="I3574">
        <f>VLOOKUP(A3574,combine!A:R,17,FALSE)</f>
        <v>108</v>
      </c>
    </row>
    <row r="3575" spans="1:9" x14ac:dyDescent="0.2">
      <c r="A3575">
        <v>20090216</v>
      </c>
      <c r="B3575" t="s">
        <v>22</v>
      </c>
      <c r="C3575">
        <v>7.8277227722772196</v>
      </c>
      <c r="D3575">
        <f>VLOOKUP(A3575,combine!A:R,4,FALSE)</f>
        <v>68.5</v>
      </c>
      <c r="E3575">
        <f>VLOOKUP(A3575,combine!A:R,5,FALSE)</f>
        <v>182</v>
      </c>
      <c r="F3575">
        <f>VLOOKUP(A3575,combine!A:R,13,FALSE)</f>
        <v>4.51</v>
      </c>
      <c r="G3575">
        <f>VLOOKUP(A3575,combine!A:R,14,FALSE)</f>
        <v>37.5</v>
      </c>
      <c r="H3575">
        <f>VLOOKUP(A3575,combine!A:R,16,FALSE)</f>
        <v>4.2</v>
      </c>
      <c r="I3575">
        <f>VLOOKUP(A3575,combine!A:R,17,FALSE)</f>
        <v>121</v>
      </c>
    </row>
    <row r="3576" spans="1:9" x14ac:dyDescent="0.2">
      <c r="A3576">
        <v>20170067</v>
      </c>
      <c r="B3576" t="s">
        <v>49</v>
      </c>
      <c r="C3576">
        <v>0</v>
      </c>
      <c r="D3576">
        <f>VLOOKUP(A3576,combine!A:R,4,FALSE)</f>
        <v>69.75</v>
      </c>
      <c r="E3576">
        <f>VLOOKUP(A3576,combine!A:R,5,FALSE)</f>
        <v>214</v>
      </c>
      <c r="F3576">
        <f>VLOOKUP(A3576,combine!A:R,13,FALSE)</f>
        <v>4.5599999999999996</v>
      </c>
      <c r="G3576">
        <f>VLOOKUP(A3576,combine!A:R,14,FALSE)</f>
        <v>39.5</v>
      </c>
      <c r="H3576">
        <f>VLOOKUP(A3576,combine!A:R,16,FALSE)</f>
        <v>4.5599999999999996</v>
      </c>
      <c r="I3576">
        <f>VLOOKUP(A3576,combine!A:R,17,FALSE)</f>
        <v>131</v>
      </c>
    </row>
    <row r="3577" spans="1:9" x14ac:dyDescent="0.2">
      <c r="A3577">
        <v>20120029</v>
      </c>
      <c r="B3577" t="s">
        <v>54</v>
      </c>
      <c r="C3577">
        <v>7.0926315789473602</v>
      </c>
      <c r="D3577">
        <f>VLOOKUP(A3577,combine!A:R,4,FALSE)</f>
        <v>73.88</v>
      </c>
      <c r="E3577">
        <f>VLOOKUP(A3577,combine!A:R,5,FALSE)</f>
        <v>213</v>
      </c>
      <c r="F3577">
        <f>VLOOKUP(A3577,combine!A:R,13,FALSE)</f>
        <v>4.54</v>
      </c>
      <c r="G3577">
        <f>VLOOKUP(A3577,combine!A:R,14,FALSE)</f>
        <v>34</v>
      </c>
      <c r="H3577">
        <f>VLOOKUP(A3577,combine!A:R,16,FALSE)</f>
        <v>4.12</v>
      </c>
      <c r="I3577">
        <f>VLOOKUP(A3577,combine!A:R,17,FALSE)</f>
        <v>122</v>
      </c>
    </row>
    <row r="3578" spans="1:9" x14ac:dyDescent="0.2">
      <c r="A3578">
        <v>20150045</v>
      </c>
      <c r="B3578" t="s">
        <v>16633</v>
      </c>
      <c r="C3578">
        <v>4.5172839506172799</v>
      </c>
      <c r="D3578">
        <f>VLOOKUP(A3578,combine!A:R,4,FALSE)</f>
        <v>72.2</v>
      </c>
      <c r="E3578">
        <f>VLOOKUP(A3578,combine!A:R,5,FALSE)</f>
        <v>232</v>
      </c>
      <c r="F3578">
        <f>VLOOKUP(A3578,combine!A:R,13,FALSE)</f>
        <v>4.6100000000000003</v>
      </c>
      <c r="G3578">
        <f>VLOOKUP(A3578,combine!A:R,14,FALSE)</f>
        <v>38</v>
      </c>
      <c r="H3578">
        <f>VLOOKUP(A3578,combine!A:R,16,FALSE)</f>
        <v>0</v>
      </c>
      <c r="I3578">
        <f>VLOOKUP(A3578,combine!A:R,17,FALSE)</f>
        <v>125</v>
      </c>
    </row>
    <row r="3579" spans="1:9" x14ac:dyDescent="0.2">
      <c r="A3579">
        <v>20160244</v>
      </c>
      <c r="B3579" t="s">
        <v>90</v>
      </c>
      <c r="C3579">
        <v>5.8717948717948696</v>
      </c>
      <c r="D3579">
        <f>VLOOKUP(A3579,combine!A:R,4,FALSE)</f>
        <v>76</v>
      </c>
      <c r="E3579">
        <f>VLOOKUP(A3579,combine!A:R,5,FALSE)</f>
        <v>216</v>
      </c>
      <c r="F3579">
        <f>VLOOKUP(A3579,combine!A:R,13,FALSE)</f>
        <v>4.62</v>
      </c>
      <c r="G3579">
        <f>VLOOKUP(A3579,combine!A:R,14,FALSE)</f>
        <v>31.5</v>
      </c>
      <c r="H3579">
        <f>VLOOKUP(A3579,combine!A:R,16,FALSE)</f>
        <v>0</v>
      </c>
      <c r="I3579">
        <f>VLOOKUP(A3579,combine!A:R,17,FALSE)</f>
        <v>124</v>
      </c>
    </row>
    <row r="3580" spans="1:9" x14ac:dyDescent="0.2">
      <c r="A3580">
        <v>20160047</v>
      </c>
      <c r="B3580" t="s">
        <v>34</v>
      </c>
      <c r="C3580">
        <v>0</v>
      </c>
      <c r="D3580">
        <f>VLOOKUP(A3580,combine!A:R,4,FALSE)</f>
        <v>74.75</v>
      </c>
      <c r="E3580">
        <f>VLOOKUP(A3580,combine!A:R,5,FALSE)</f>
        <v>212</v>
      </c>
      <c r="F3580">
        <f>VLOOKUP(A3580,combine!A:R,13,FALSE)</f>
        <v>4.57</v>
      </c>
      <c r="G3580">
        <f>VLOOKUP(A3580,combine!A:R,14,FALSE)</f>
        <v>35</v>
      </c>
      <c r="H3580">
        <f>VLOOKUP(A3580,combine!A:R,16,FALSE)</f>
        <v>4.13</v>
      </c>
      <c r="I3580">
        <f>VLOOKUP(A3580,combine!A:R,17,FALSE)</f>
        <v>126</v>
      </c>
    </row>
    <row r="3581" spans="1:9" x14ac:dyDescent="0.2">
      <c r="A3581">
        <v>20130075</v>
      </c>
      <c r="B3581" t="s">
        <v>50</v>
      </c>
      <c r="C3581">
        <v>0</v>
      </c>
      <c r="D3581">
        <f>VLOOKUP(A3581,combine!A:R,4,FALSE)</f>
        <v>76.75</v>
      </c>
      <c r="E3581">
        <f>VLOOKUP(A3581,combine!A:R,5,FALSE)</f>
        <v>306</v>
      </c>
      <c r="F3581">
        <f>VLOOKUP(A3581,combine!A:R,13,FALSE)</f>
        <v>4.71</v>
      </c>
      <c r="G3581">
        <f>VLOOKUP(A3581,combine!A:R,14,FALSE)</f>
        <v>34.5</v>
      </c>
      <c r="H3581">
        <f>VLOOKUP(A3581,combine!A:R,16,FALSE)</f>
        <v>4.72</v>
      </c>
      <c r="I3581">
        <f>VLOOKUP(A3581,combine!A:R,17,FALSE)</f>
        <v>112</v>
      </c>
    </row>
    <row r="3582" spans="1:9" x14ac:dyDescent="0.2">
      <c r="A3582">
        <v>20150088</v>
      </c>
      <c r="B3582" t="s">
        <v>38</v>
      </c>
      <c r="C3582">
        <v>-0.417190775681341</v>
      </c>
      <c r="D3582">
        <f>VLOOKUP(A3582,combine!A:R,4,FALSE)</f>
        <v>77.099999999999994</v>
      </c>
      <c r="E3582">
        <f>VLOOKUP(A3582,combine!A:R,5,FALSE)</f>
        <v>252</v>
      </c>
      <c r="F3582">
        <f>VLOOKUP(A3582,combine!A:R,13,FALSE)</f>
        <v>4.57</v>
      </c>
      <c r="G3582">
        <f>VLOOKUP(A3582,combine!A:R,14,FALSE)</f>
        <v>0</v>
      </c>
      <c r="H3582">
        <f>VLOOKUP(A3582,combine!A:R,16,FALSE)</f>
        <v>0</v>
      </c>
      <c r="I3582">
        <f>VLOOKUP(A3582,combine!A:R,17,FALSE)</f>
        <v>0</v>
      </c>
    </row>
    <row r="3583" spans="1:9" x14ac:dyDescent="0.2">
      <c r="A3583">
        <v>20150011</v>
      </c>
      <c r="B3583" t="s">
        <v>18</v>
      </c>
      <c r="C3583">
        <v>7.9427860696517403</v>
      </c>
      <c r="D3583">
        <f>VLOOKUP(A3583,combine!A:R,4,FALSE)</f>
        <v>72.099999999999994</v>
      </c>
      <c r="E3583">
        <f>VLOOKUP(A3583,combine!A:R,5,FALSE)</f>
        <v>186</v>
      </c>
      <c r="F3583">
        <f>VLOOKUP(A3583,combine!A:R,13,FALSE)</f>
        <v>4.3099999999999996</v>
      </c>
      <c r="G3583">
        <f>VLOOKUP(A3583,combine!A:R,14,FALSE)</f>
        <v>38</v>
      </c>
      <c r="H3583">
        <f>VLOOKUP(A3583,combine!A:R,16,FALSE)</f>
        <v>4.3899999999999997</v>
      </c>
      <c r="I3583">
        <f>VLOOKUP(A3583,combine!A:R,17,FALSE)</f>
        <v>122</v>
      </c>
    </row>
    <row r="3584" spans="1:9" x14ac:dyDescent="0.2">
      <c r="A3584">
        <v>20151062</v>
      </c>
      <c r="B3584" t="s">
        <v>90</v>
      </c>
      <c r="C3584">
        <v>9.8152610441766992</v>
      </c>
      <c r="D3584">
        <f>VLOOKUP(A3584,combine!A:R,4,FALSE)</f>
        <v>73</v>
      </c>
      <c r="E3584">
        <f>VLOOKUP(A3584,combine!A:R,5,FALSE)</f>
        <v>183</v>
      </c>
      <c r="F3584">
        <f>VLOOKUP(A3584,combine!A:R,13,FALSE)</f>
        <v>0</v>
      </c>
      <c r="G3584">
        <f>VLOOKUP(A3584,combine!A:R,14,FALSE)</f>
        <v>0</v>
      </c>
      <c r="H3584">
        <f>VLOOKUP(A3584,combine!A:R,16,FALSE)</f>
        <v>0</v>
      </c>
      <c r="I3584">
        <f>VLOOKUP(A3584,combine!A:R,17,FALSE)</f>
        <v>0</v>
      </c>
    </row>
    <row r="3585" spans="1:9" x14ac:dyDescent="0.2">
      <c r="A3585">
        <v>20140009</v>
      </c>
      <c r="B3585" t="s">
        <v>77</v>
      </c>
      <c r="C3585">
        <v>4.0048076923076898</v>
      </c>
      <c r="D3585">
        <f>VLOOKUP(A3585,combine!A:R,4,FALSE)</f>
        <v>76.88</v>
      </c>
      <c r="E3585">
        <f>VLOOKUP(A3585,combine!A:R,5,FALSE)</f>
        <v>255</v>
      </c>
      <c r="F3585">
        <f>VLOOKUP(A3585,combine!A:R,13,FALSE)</f>
        <v>4.66</v>
      </c>
      <c r="G3585">
        <f>VLOOKUP(A3585,combine!A:R,14,FALSE)</f>
        <v>34.5</v>
      </c>
      <c r="H3585">
        <f>VLOOKUP(A3585,combine!A:R,16,FALSE)</f>
        <v>4.1900000000000004</v>
      </c>
      <c r="I3585">
        <f>VLOOKUP(A3585,combine!A:R,17,FALSE)</f>
        <v>117</v>
      </c>
    </row>
    <row r="3586" spans="1:9" x14ac:dyDescent="0.2">
      <c r="A3586">
        <v>20160054</v>
      </c>
      <c r="B3586" t="s">
        <v>18</v>
      </c>
      <c r="C3586">
        <v>6.4736842105263097</v>
      </c>
      <c r="D3586">
        <f>VLOOKUP(A3586,combine!A:R,4,FALSE)</f>
        <v>70.38</v>
      </c>
      <c r="E3586">
        <f>VLOOKUP(A3586,combine!A:R,5,FALSE)</f>
        <v>190</v>
      </c>
      <c r="F3586">
        <f>VLOOKUP(A3586,combine!A:R,13,FALSE)</f>
        <v>0</v>
      </c>
      <c r="G3586">
        <f>VLOOKUP(A3586,combine!A:R,14,FALSE)</f>
        <v>0</v>
      </c>
      <c r="H3586">
        <f>VLOOKUP(A3586,combine!A:R,16,FALSE)</f>
        <v>0</v>
      </c>
      <c r="I3586">
        <f>VLOOKUP(A3586,combine!A:R,17,FALSE)</f>
        <v>0</v>
      </c>
    </row>
    <row r="3587" spans="1:9" x14ac:dyDescent="0.2">
      <c r="A3587">
        <v>20150101</v>
      </c>
      <c r="B3587" t="s">
        <v>38</v>
      </c>
      <c r="C3587">
        <v>0.793548387096774</v>
      </c>
      <c r="D3587">
        <f>VLOOKUP(A3587,combine!A:R,4,FALSE)</f>
        <v>74.099999999999994</v>
      </c>
      <c r="E3587">
        <f>VLOOKUP(A3587,combine!A:R,5,FALSE)</f>
        <v>266</v>
      </c>
      <c r="F3587">
        <f>VLOOKUP(A3587,combine!A:R,13,FALSE)</f>
        <v>4.93</v>
      </c>
      <c r="G3587">
        <f>VLOOKUP(A3587,combine!A:R,14,FALSE)</f>
        <v>36.5</v>
      </c>
      <c r="H3587">
        <f>VLOOKUP(A3587,combine!A:R,16,FALSE)</f>
        <v>4.4000000000000004</v>
      </c>
      <c r="I3587">
        <f>VLOOKUP(A3587,combine!A:R,17,FALSE)</f>
        <v>121</v>
      </c>
    </row>
    <row r="3588" spans="1:9" x14ac:dyDescent="0.2">
      <c r="A3588">
        <v>20140151</v>
      </c>
      <c r="B3588" t="s">
        <v>99</v>
      </c>
      <c r="C3588">
        <v>3.35352112676056</v>
      </c>
      <c r="D3588">
        <f>VLOOKUP(A3588,combine!A:R,4,FALSE)</f>
        <v>73</v>
      </c>
      <c r="E3588">
        <f>VLOOKUP(A3588,combine!A:R,5,FALSE)</f>
        <v>246</v>
      </c>
      <c r="F3588">
        <f>VLOOKUP(A3588,combine!A:R,13,FALSE)</f>
        <v>4.66</v>
      </c>
      <c r="G3588">
        <f>VLOOKUP(A3588,combine!A:R,14,FALSE)</f>
        <v>30.5</v>
      </c>
      <c r="H3588">
        <f>VLOOKUP(A3588,combine!A:R,16,FALSE)</f>
        <v>4.07</v>
      </c>
      <c r="I3588">
        <f>VLOOKUP(A3588,combine!A:R,17,FALSE)</f>
        <v>120</v>
      </c>
    </row>
    <row r="3589" spans="1:9" x14ac:dyDescent="0.2">
      <c r="A3589">
        <v>20160667</v>
      </c>
      <c r="B3589" t="s">
        <v>18</v>
      </c>
      <c r="C3589">
        <v>8.7978339350180494</v>
      </c>
      <c r="D3589">
        <f>VLOOKUP(A3589,combine!A:R,4,FALSE)</f>
        <v>69.13</v>
      </c>
      <c r="E3589">
        <f>VLOOKUP(A3589,combine!A:R,5,FALSE)</f>
        <v>186</v>
      </c>
      <c r="F3589">
        <f>VLOOKUP(A3589,combine!A:R,13,FALSE)</f>
        <v>4.33</v>
      </c>
      <c r="G3589">
        <f>VLOOKUP(A3589,combine!A:R,14,FALSE)</f>
        <v>36</v>
      </c>
      <c r="H3589">
        <f>VLOOKUP(A3589,combine!A:R,16,FALSE)</f>
        <v>4.25</v>
      </c>
      <c r="I3589">
        <f>VLOOKUP(A3589,combine!A:R,17,FALSE)</f>
        <v>123</v>
      </c>
    </row>
    <row r="3590" spans="1:9" x14ac:dyDescent="0.2">
      <c r="A3590">
        <v>20100027</v>
      </c>
      <c r="B3590" t="s">
        <v>54</v>
      </c>
      <c r="C3590">
        <v>11.1914311759343</v>
      </c>
      <c r="D3590">
        <f>VLOOKUP(A3590,combine!A:R,4,FALSE)</f>
        <v>70.75</v>
      </c>
      <c r="E3590">
        <f>VLOOKUP(A3590,combine!A:R,5,FALSE)</f>
        <v>193</v>
      </c>
      <c r="F3590">
        <f>VLOOKUP(A3590,combine!A:R,13,FALSE)</f>
        <v>4.38</v>
      </c>
      <c r="G3590">
        <f>VLOOKUP(A3590,combine!A:R,14,FALSE)</f>
        <v>36</v>
      </c>
      <c r="H3590">
        <f>VLOOKUP(A3590,combine!A:R,16,FALSE)</f>
        <v>4.07</v>
      </c>
      <c r="I3590">
        <f>VLOOKUP(A3590,combine!A:R,17,FALSE)</f>
        <v>126</v>
      </c>
    </row>
    <row r="3591" spans="1:9" x14ac:dyDescent="0.2">
      <c r="A3591">
        <v>20150047</v>
      </c>
      <c r="B3591" t="s">
        <v>18</v>
      </c>
      <c r="C3591">
        <v>7.9212328767123203</v>
      </c>
      <c r="D3591">
        <f>VLOOKUP(A3591,combine!A:R,4,FALSE)</f>
        <v>72.599999999999994</v>
      </c>
      <c r="E3591">
        <f>VLOOKUP(A3591,combine!A:R,5,FALSE)</f>
        <v>205</v>
      </c>
      <c r="F3591">
        <f>VLOOKUP(A3591,combine!A:R,13,FALSE)</f>
        <v>4.45</v>
      </c>
      <c r="G3591">
        <f>VLOOKUP(A3591,combine!A:R,14,FALSE)</f>
        <v>39</v>
      </c>
      <c r="H3591">
        <f>VLOOKUP(A3591,combine!A:R,16,FALSE)</f>
        <v>3.97</v>
      </c>
      <c r="I3591">
        <f>VLOOKUP(A3591,combine!A:R,17,FALSE)</f>
        <v>125</v>
      </c>
    </row>
    <row r="3592" spans="1:9" x14ac:dyDescent="0.2">
      <c r="A3592">
        <v>20090034</v>
      </c>
      <c r="B3592" t="s">
        <v>90</v>
      </c>
      <c r="C3592">
        <v>7.2778235779060099</v>
      </c>
      <c r="D3592">
        <f>VLOOKUP(A3592,combine!A:R,4,FALSE)</f>
        <v>71.25</v>
      </c>
      <c r="E3592">
        <f>VLOOKUP(A3592,combine!A:R,5,FALSE)</f>
        <v>212</v>
      </c>
      <c r="F3592">
        <f>VLOOKUP(A3592,combine!A:R,13,FALSE)</f>
        <v>4.49</v>
      </c>
      <c r="G3592">
        <f>VLOOKUP(A3592,combine!A:R,14,FALSE)</f>
        <v>34</v>
      </c>
      <c r="H3592">
        <f>VLOOKUP(A3592,combine!A:R,16,FALSE)</f>
        <v>0</v>
      </c>
      <c r="I3592">
        <f>VLOOKUP(A3592,combine!A:R,17,FALSE)</f>
        <v>119</v>
      </c>
    </row>
    <row r="3593" spans="1:9" x14ac:dyDescent="0.2">
      <c r="A3593">
        <v>20140040</v>
      </c>
      <c r="B3593" t="s">
        <v>77</v>
      </c>
      <c r="C3593">
        <v>3.2310344827586199</v>
      </c>
      <c r="D3593">
        <f>VLOOKUP(A3593,combine!A:R,4,FALSE)</f>
        <v>75.13</v>
      </c>
      <c r="E3593">
        <f>VLOOKUP(A3593,combine!A:R,5,FALSE)</f>
        <v>243</v>
      </c>
      <c r="F3593">
        <f>VLOOKUP(A3593,combine!A:R,13,FALSE)</f>
        <v>4.71</v>
      </c>
      <c r="G3593">
        <f>VLOOKUP(A3593,combine!A:R,14,FALSE)</f>
        <v>32.5</v>
      </c>
      <c r="H3593">
        <f>VLOOKUP(A3593,combine!A:R,16,FALSE)</f>
        <v>4.2</v>
      </c>
      <c r="I3593">
        <f>VLOOKUP(A3593,combine!A:R,17,FALSE)</f>
        <v>111</v>
      </c>
    </row>
    <row r="3594" spans="1:9" x14ac:dyDescent="0.2">
      <c r="A3594">
        <v>20160043</v>
      </c>
      <c r="B3594" t="s">
        <v>15758</v>
      </c>
      <c r="C3594">
        <v>1.7526315789473601</v>
      </c>
      <c r="D3594">
        <f>VLOOKUP(A3594,combine!A:R,4,FALSE)</f>
        <v>76.38</v>
      </c>
      <c r="E3594">
        <f>VLOOKUP(A3594,combine!A:R,5,FALSE)</f>
        <v>314</v>
      </c>
      <c r="F3594">
        <f>VLOOKUP(A3594,combine!A:R,13,FALSE)</f>
        <v>5.32</v>
      </c>
      <c r="G3594">
        <f>VLOOKUP(A3594,combine!A:R,14,FALSE)</f>
        <v>26</v>
      </c>
      <c r="H3594">
        <f>VLOOKUP(A3594,combine!A:R,16,FALSE)</f>
        <v>4.75</v>
      </c>
      <c r="I3594">
        <f>VLOOKUP(A3594,combine!A:R,17,FALSE)</f>
        <v>96</v>
      </c>
    </row>
    <row r="3595" spans="1:9" x14ac:dyDescent="0.2">
      <c r="A3595">
        <v>20150097</v>
      </c>
      <c r="B3595" t="s">
        <v>103</v>
      </c>
      <c r="C3595">
        <v>-1.73170731707317</v>
      </c>
      <c r="D3595">
        <f>VLOOKUP(A3595,combine!A:R,4,FALSE)</f>
        <v>75.3</v>
      </c>
      <c r="E3595">
        <f>VLOOKUP(A3595,combine!A:R,5,FALSE)</f>
        <v>262</v>
      </c>
      <c r="F3595">
        <f>VLOOKUP(A3595,combine!A:R,13,FALSE)</f>
        <v>4.8099999999999996</v>
      </c>
      <c r="G3595">
        <f>VLOOKUP(A3595,combine!A:R,14,FALSE)</f>
        <v>37</v>
      </c>
      <c r="H3595">
        <f>VLOOKUP(A3595,combine!A:R,16,FALSE)</f>
        <v>4.38</v>
      </c>
      <c r="I3595">
        <f>VLOOKUP(A3595,combine!A:R,17,FALSE)</f>
        <v>117</v>
      </c>
    </row>
    <row r="3596" spans="1:9" x14ac:dyDescent="0.2">
      <c r="A3596">
        <v>20150050</v>
      </c>
      <c r="B3596" t="s">
        <v>18</v>
      </c>
      <c r="C3596">
        <v>10.706666666666599</v>
      </c>
      <c r="D3596">
        <f>VLOOKUP(A3596,combine!A:R,4,FALSE)</f>
        <v>70.5</v>
      </c>
      <c r="E3596">
        <f>VLOOKUP(A3596,combine!A:R,5,FALSE)</f>
        <v>193</v>
      </c>
      <c r="F3596">
        <f>VLOOKUP(A3596,combine!A:R,13,FALSE)</f>
        <v>4.38</v>
      </c>
      <c r="G3596">
        <f>VLOOKUP(A3596,combine!A:R,14,FALSE)</f>
        <v>41.5</v>
      </c>
      <c r="H3596">
        <f>VLOOKUP(A3596,combine!A:R,16,FALSE)</f>
        <v>4.1399999999999997</v>
      </c>
      <c r="I3596">
        <f>VLOOKUP(A3596,combine!A:R,17,FALSE)</f>
        <v>129</v>
      </c>
    </row>
    <row r="3597" spans="1:9" x14ac:dyDescent="0.2">
      <c r="A3597">
        <v>20120046</v>
      </c>
      <c r="B3597" t="s">
        <v>77</v>
      </c>
      <c r="C3597">
        <v>4.3562570462232202</v>
      </c>
      <c r="D3597">
        <f>VLOOKUP(A3597,combine!A:R,4,FALSE)</f>
        <v>71.13</v>
      </c>
      <c r="E3597">
        <f>VLOOKUP(A3597,combine!A:R,5,FALSE)</f>
        <v>239</v>
      </c>
      <c r="F3597">
        <f>VLOOKUP(A3597,combine!A:R,13,FALSE)</f>
        <v>4.4400000000000004</v>
      </c>
      <c r="G3597">
        <f>VLOOKUP(A3597,combine!A:R,14,FALSE)</f>
        <v>39.5</v>
      </c>
      <c r="H3597">
        <f>VLOOKUP(A3597,combine!A:R,16,FALSE)</f>
        <v>4.1900000000000004</v>
      </c>
      <c r="I3597">
        <f>VLOOKUP(A3597,combine!A:R,17,FALSE)</f>
        <v>127</v>
      </c>
    </row>
    <row r="3598" spans="1:9" x14ac:dyDescent="0.2">
      <c r="A3598">
        <v>20120012</v>
      </c>
      <c r="B3598" t="s">
        <v>42</v>
      </c>
      <c r="C3598">
        <v>0.53272727272727205</v>
      </c>
      <c r="D3598">
        <f>VLOOKUP(A3598,combine!A:R,4,FALSE)</f>
        <v>76</v>
      </c>
      <c r="E3598">
        <f>VLOOKUP(A3598,combine!A:R,5,FALSE)</f>
        <v>298</v>
      </c>
      <c r="F3598">
        <f>VLOOKUP(A3598,combine!A:R,13,FALSE)</f>
        <v>4.7699999999999996</v>
      </c>
      <c r="G3598">
        <f>VLOOKUP(A3598,combine!A:R,14,FALSE)</f>
        <v>26</v>
      </c>
      <c r="H3598">
        <f>VLOOKUP(A3598,combine!A:R,16,FALSE)</f>
        <v>4.53</v>
      </c>
      <c r="I3598">
        <f>VLOOKUP(A3598,combine!A:R,17,FALSE)</f>
        <v>103</v>
      </c>
    </row>
    <row r="3599" spans="1:9" x14ac:dyDescent="0.2">
      <c r="A3599">
        <v>20090014</v>
      </c>
      <c r="B3599" t="s">
        <v>90</v>
      </c>
      <c r="C3599">
        <v>8.9663461538461497</v>
      </c>
      <c r="D3599">
        <f>VLOOKUP(A3599,combine!A:R,4,FALSE)</f>
        <v>72.13</v>
      </c>
      <c r="E3599">
        <f>VLOOKUP(A3599,combine!A:R,5,FALSE)</f>
        <v>204</v>
      </c>
      <c r="F3599">
        <f>VLOOKUP(A3599,combine!A:R,13,FALSE)</f>
        <v>4.51</v>
      </c>
      <c r="G3599">
        <f>VLOOKUP(A3599,combine!A:R,14,FALSE)</f>
        <v>33</v>
      </c>
      <c r="H3599">
        <f>VLOOKUP(A3599,combine!A:R,16,FALSE)</f>
        <v>4.08</v>
      </c>
      <c r="I3599">
        <f>VLOOKUP(A3599,combine!A:R,17,FALSE)</f>
        <v>124</v>
      </c>
    </row>
    <row r="3600" spans="1:9" x14ac:dyDescent="0.2">
      <c r="A3600">
        <v>20110042</v>
      </c>
      <c r="B3600" t="s">
        <v>38</v>
      </c>
      <c r="C3600">
        <v>1.2777777777777699</v>
      </c>
      <c r="D3600">
        <f>VLOOKUP(A3600,combine!A:R,4,FALSE)</f>
        <v>74.5</v>
      </c>
      <c r="E3600">
        <f>VLOOKUP(A3600,combine!A:R,5,FALSE)</f>
        <v>263</v>
      </c>
      <c r="F3600">
        <f>VLOOKUP(A3600,combine!A:R,13,FALSE)</f>
        <v>4.6500000000000004</v>
      </c>
      <c r="G3600">
        <f>VLOOKUP(A3600,combine!A:R,14,FALSE)</f>
        <v>30.5</v>
      </c>
      <c r="H3600">
        <f>VLOOKUP(A3600,combine!A:R,16,FALSE)</f>
        <v>4.28</v>
      </c>
      <c r="I3600">
        <f>VLOOKUP(A3600,combine!A:R,17,FALSE)</f>
        <v>113</v>
      </c>
    </row>
    <row r="3601" spans="1:9" x14ac:dyDescent="0.2">
      <c r="A3601">
        <v>20150137</v>
      </c>
      <c r="B3601" t="s">
        <v>42</v>
      </c>
      <c r="C3601">
        <v>-0.24501992031872499</v>
      </c>
      <c r="D3601">
        <f>VLOOKUP(A3601,combine!A:R,4,FALSE)</f>
        <v>72.599999999999994</v>
      </c>
      <c r="E3601">
        <f>VLOOKUP(A3601,combine!A:R,5,FALSE)</f>
        <v>304</v>
      </c>
      <c r="F3601">
        <f>VLOOKUP(A3601,combine!A:R,13,FALSE)</f>
        <v>5.0599999999999996</v>
      </c>
      <c r="G3601">
        <f>VLOOKUP(A3601,combine!A:R,14,FALSE)</f>
        <v>31</v>
      </c>
      <c r="H3601">
        <f>VLOOKUP(A3601,combine!A:R,16,FALSE)</f>
        <v>4.5599999999999996</v>
      </c>
      <c r="I3601">
        <f>VLOOKUP(A3601,combine!A:R,17,FALSE)</f>
        <v>112</v>
      </c>
    </row>
    <row r="3602" spans="1:9" x14ac:dyDescent="0.2">
      <c r="A3602">
        <v>20120105</v>
      </c>
      <c r="B3602" t="s">
        <v>77</v>
      </c>
      <c r="C3602">
        <v>5.1372549019607803</v>
      </c>
      <c r="D3602">
        <f>VLOOKUP(A3602,combine!A:R,4,FALSE)</f>
        <v>73.88</v>
      </c>
      <c r="E3602">
        <f>VLOOKUP(A3602,combine!A:R,5,FALSE)</f>
        <v>241</v>
      </c>
      <c r="F3602">
        <f>VLOOKUP(A3602,combine!A:R,13,FALSE)</f>
        <v>4.5599999999999996</v>
      </c>
      <c r="G3602">
        <f>VLOOKUP(A3602,combine!A:R,14,FALSE)</f>
        <v>37</v>
      </c>
      <c r="H3602">
        <f>VLOOKUP(A3602,combine!A:R,16,FALSE)</f>
        <v>4.37</v>
      </c>
      <c r="I3602">
        <f>VLOOKUP(A3602,combine!A:R,17,FALSE)</f>
        <v>121</v>
      </c>
    </row>
    <row r="3603" spans="1:9" x14ac:dyDescent="0.2">
      <c r="A3603">
        <v>20080190</v>
      </c>
      <c r="B3603" t="s">
        <v>42</v>
      </c>
      <c r="C3603">
        <v>3.1916299559471302</v>
      </c>
      <c r="D3603">
        <f>VLOOKUP(A3603,combine!A:R,4,FALSE)</f>
        <v>74.75</v>
      </c>
      <c r="E3603">
        <f>VLOOKUP(A3603,combine!A:R,5,FALSE)</f>
        <v>315</v>
      </c>
      <c r="F3603">
        <f>VLOOKUP(A3603,combine!A:R,13,FALSE)</f>
        <v>5.26</v>
      </c>
      <c r="G3603">
        <f>VLOOKUP(A3603,combine!A:R,14,FALSE)</f>
        <v>28</v>
      </c>
      <c r="H3603">
        <f>VLOOKUP(A3603,combine!A:R,16,FALSE)</f>
        <v>5</v>
      </c>
      <c r="I3603">
        <f>VLOOKUP(A3603,combine!A:R,17,FALSE)</f>
        <v>106</v>
      </c>
    </row>
    <row r="3604" spans="1:9" x14ac:dyDescent="0.2">
      <c r="A3604">
        <v>20120140</v>
      </c>
      <c r="B3604" t="s">
        <v>77</v>
      </c>
      <c r="C3604">
        <v>3.95</v>
      </c>
      <c r="D3604">
        <f>VLOOKUP(A3604,combine!A:R,4,FALSE)</f>
        <v>72.13</v>
      </c>
      <c r="E3604">
        <f>VLOOKUP(A3604,combine!A:R,5,FALSE)</f>
        <v>244</v>
      </c>
      <c r="F3604">
        <f>VLOOKUP(A3604,combine!A:R,13,FALSE)</f>
        <v>4.55</v>
      </c>
      <c r="G3604">
        <f>VLOOKUP(A3604,combine!A:R,14,FALSE)</f>
        <v>35.5</v>
      </c>
      <c r="H3604">
        <f>VLOOKUP(A3604,combine!A:R,16,FALSE)</f>
        <v>0</v>
      </c>
      <c r="I3604">
        <f>VLOOKUP(A3604,combine!A:R,17,FALSE)</f>
        <v>117</v>
      </c>
    </row>
    <row r="3605" spans="1:9" x14ac:dyDescent="0.2">
      <c r="A3605">
        <v>20160233</v>
      </c>
      <c r="B3605" t="s">
        <v>18</v>
      </c>
      <c r="C3605">
        <v>8.8510101010101003</v>
      </c>
      <c r="D3605">
        <f>VLOOKUP(A3605,combine!A:R,4,FALSE)</f>
        <v>72</v>
      </c>
      <c r="E3605">
        <f>VLOOKUP(A3605,combine!A:R,5,FALSE)</f>
        <v>191</v>
      </c>
      <c r="F3605">
        <f>VLOOKUP(A3605,combine!A:R,13,FALSE)</f>
        <v>4.6100000000000003</v>
      </c>
      <c r="G3605">
        <f>VLOOKUP(A3605,combine!A:R,14,FALSE)</f>
        <v>37</v>
      </c>
      <c r="H3605">
        <f>VLOOKUP(A3605,combine!A:R,16,FALSE)</f>
        <v>4</v>
      </c>
      <c r="I3605">
        <f>VLOOKUP(A3605,combine!A:R,17,FALSE)</f>
        <v>123</v>
      </c>
    </row>
    <row r="3606" spans="1:9" x14ac:dyDescent="0.2">
      <c r="A3606">
        <v>20160058</v>
      </c>
      <c r="B3606" t="s">
        <v>90</v>
      </c>
      <c r="C3606">
        <v>7.0110619469026503</v>
      </c>
      <c r="D3606">
        <f>VLOOKUP(A3606,combine!A:R,4,FALSE)</f>
        <v>73</v>
      </c>
      <c r="E3606">
        <f>VLOOKUP(A3606,combine!A:R,5,FALSE)</f>
        <v>201</v>
      </c>
      <c r="F3606">
        <f>VLOOKUP(A3606,combine!A:R,13,FALSE)</f>
        <v>4.46</v>
      </c>
      <c r="G3606">
        <f>VLOOKUP(A3606,combine!A:R,14,FALSE)</f>
        <v>37.5</v>
      </c>
      <c r="H3606">
        <f>VLOOKUP(A3606,combine!A:R,16,FALSE)</f>
        <v>3.97</v>
      </c>
      <c r="I3606">
        <f>VLOOKUP(A3606,combine!A:R,17,FALSE)</f>
        <v>126</v>
      </c>
    </row>
    <row r="3607" spans="1:9" x14ac:dyDescent="0.2">
      <c r="A3607">
        <v>20160089</v>
      </c>
      <c r="B3607" t="s">
        <v>15758</v>
      </c>
      <c r="C3607">
        <v>1.7003367003367</v>
      </c>
      <c r="D3607">
        <f>VLOOKUP(A3607,combine!A:R,4,FALSE)</f>
        <v>73.38</v>
      </c>
      <c r="E3607">
        <f>VLOOKUP(A3607,combine!A:R,5,FALSE)</f>
        <v>309</v>
      </c>
      <c r="F3607">
        <f>VLOOKUP(A3607,combine!A:R,13,FALSE)</f>
        <v>4.93</v>
      </c>
      <c r="G3607">
        <f>VLOOKUP(A3607,combine!A:R,14,FALSE)</f>
        <v>34.5</v>
      </c>
      <c r="H3607">
        <f>VLOOKUP(A3607,combine!A:R,16,FALSE)</f>
        <v>4.7</v>
      </c>
      <c r="I3607">
        <f>VLOOKUP(A3607,combine!A:R,17,FALSE)</f>
        <v>109</v>
      </c>
    </row>
    <row r="3608" spans="1:9" x14ac:dyDescent="0.2">
      <c r="A3608">
        <v>20160025</v>
      </c>
      <c r="B3608" t="s">
        <v>18</v>
      </c>
      <c r="C3608">
        <v>9.5397489539748896</v>
      </c>
      <c r="D3608">
        <f>VLOOKUP(A3608,combine!A:R,4,FALSE)</f>
        <v>71.88</v>
      </c>
      <c r="E3608">
        <f>VLOOKUP(A3608,combine!A:R,5,FALSE)</f>
        <v>193</v>
      </c>
      <c r="F3608">
        <f>VLOOKUP(A3608,combine!A:R,13,FALSE)</f>
        <v>4.46</v>
      </c>
      <c r="G3608">
        <f>VLOOKUP(A3608,combine!A:R,14,FALSE)</f>
        <v>31.5</v>
      </c>
      <c r="H3608">
        <f>VLOOKUP(A3608,combine!A:R,16,FALSE)</f>
        <v>0</v>
      </c>
      <c r="I3608">
        <f>VLOOKUP(A3608,combine!A:R,17,FALSE)</f>
        <v>0</v>
      </c>
    </row>
    <row r="3609" spans="1:9" x14ac:dyDescent="0.2">
      <c r="A3609">
        <v>20170030</v>
      </c>
      <c r="B3609" t="s">
        <v>77</v>
      </c>
      <c r="C3609">
        <v>0.19612590799031401</v>
      </c>
      <c r="D3609">
        <f>VLOOKUP(A3609,combine!A:R,4,FALSE)</f>
        <v>76.25</v>
      </c>
      <c r="E3609">
        <f>VLOOKUP(A3609,combine!A:R,5,FALSE)</f>
        <v>252</v>
      </c>
      <c r="F3609">
        <f>VLOOKUP(A3609,combine!A:R,13,FALSE)</f>
        <v>4.6900000000000004</v>
      </c>
      <c r="G3609">
        <f>VLOOKUP(A3609,combine!A:R,14,FALSE)</f>
        <v>37</v>
      </c>
      <c r="H3609">
        <f>VLOOKUP(A3609,combine!A:R,16,FALSE)</f>
        <v>4.78</v>
      </c>
      <c r="I3609">
        <f>VLOOKUP(A3609,combine!A:R,17,FALSE)</f>
        <v>128</v>
      </c>
    </row>
    <row r="3610" spans="1:9" x14ac:dyDescent="0.2">
      <c r="A3610">
        <v>20070034</v>
      </c>
      <c r="B3610" t="s">
        <v>16633</v>
      </c>
      <c r="C3610">
        <v>5.02416356877323</v>
      </c>
      <c r="D3610">
        <f>VLOOKUP(A3610,combine!A:R,4,FALSE)</f>
        <v>73.63</v>
      </c>
      <c r="E3610">
        <f>VLOOKUP(A3610,combine!A:R,5,FALSE)</f>
        <v>238</v>
      </c>
      <c r="F3610">
        <f>VLOOKUP(A3610,combine!A:R,13,FALSE)</f>
        <v>4.71</v>
      </c>
      <c r="G3610">
        <f>VLOOKUP(A3610,combine!A:R,14,FALSE)</f>
        <v>37</v>
      </c>
      <c r="H3610">
        <f>VLOOKUP(A3610,combine!A:R,16,FALSE)</f>
        <v>4.2</v>
      </c>
      <c r="I3610">
        <f>VLOOKUP(A3610,combine!A:R,17,FALSE)</f>
        <v>116</v>
      </c>
    </row>
    <row r="3611" spans="1:9" x14ac:dyDescent="0.2">
      <c r="A3611">
        <v>20100007</v>
      </c>
      <c r="B3611" t="s">
        <v>18</v>
      </c>
      <c r="C3611">
        <v>10.690658499234299</v>
      </c>
      <c r="D3611">
        <f>VLOOKUP(A3611,combine!A:R,4,FALSE)</f>
        <v>70.75</v>
      </c>
      <c r="E3611">
        <f>VLOOKUP(A3611,combine!A:R,5,FALSE)</f>
        <v>193</v>
      </c>
      <c r="F3611">
        <f>VLOOKUP(A3611,combine!A:R,13,FALSE)</f>
        <v>4.5199999999999996</v>
      </c>
      <c r="G3611">
        <f>VLOOKUP(A3611,combine!A:R,14,FALSE)</f>
        <v>35</v>
      </c>
      <c r="H3611">
        <f>VLOOKUP(A3611,combine!A:R,16,FALSE)</f>
        <v>4.34</v>
      </c>
      <c r="I3611">
        <f>VLOOKUP(A3611,combine!A:R,17,FALSE)</f>
        <v>125</v>
      </c>
    </row>
    <row r="3612" spans="1:9" x14ac:dyDescent="0.2">
      <c r="A3612">
        <v>20150022</v>
      </c>
      <c r="B3612" t="s">
        <v>77</v>
      </c>
      <c r="C3612">
        <v>-0.34698795180722802</v>
      </c>
      <c r="D3612">
        <f>VLOOKUP(A3612,combine!A:R,4,FALSE)</f>
        <v>76</v>
      </c>
      <c r="E3612">
        <f>VLOOKUP(A3612,combine!A:R,5,FALSE)</f>
        <v>269</v>
      </c>
      <c r="F3612">
        <f>VLOOKUP(A3612,combine!A:R,13,FALSE)</f>
        <v>4.5599999999999996</v>
      </c>
      <c r="G3612">
        <f>VLOOKUP(A3612,combine!A:R,14,FALSE)</f>
        <v>42</v>
      </c>
      <c r="H3612">
        <f>VLOOKUP(A3612,combine!A:R,16,FALSE)</f>
        <v>0</v>
      </c>
      <c r="I3612">
        <f>VLOOKUP(A3612,combine!A:R,17,FALSE)</f>
        <v>138</v>
      </c>
    </row>
    <row r="3613" spans="1:9" x14ac:dyDescent="0.2">
      <c r="A3613">
        <v>20170222</v>
      </c>
      <c r="B3613" t="s">
        <v>18</v>
      </c>
      <c r="C3613">
        <v>6.3333333333333304</v>
      </c>
      <c r="D3613">
        <f>VLOOKUP(A3613,combine!A:R,4,FALSE)</f>
        <v>69.63</v>
      </c>
      <c r="E3613">
        <f>VLOOKUP(A3613,combine!A:R,5,FALSE)</f>
        <v>200</v>
      </c>
      <c r="F3613">
        <f>VLOOKUP(A3613,combine!A:R,13,FALSE)</f>
        <v>4.28</v>
      </c>
      <c r="G3613">
        <f>VLOOKUP(A3613,combine!A:R,14,FALSE)</f>
        <v>37.5</v>
      </c>
      <c r="H3613">
        <f>VLOOKUP(A3613,combine!A:R,16,FALSE)</f>
        <v>4.22</v>
      </c>
      <c r="I3613">
        <f>VLOOKUP(A3613,combine!A:R,17,FALSE)</f>
        <v>124</v>
      </c>
    </row>
    <row r="3614" spans="1:9" x14ac:dyDescent="0.2">
      <c r="A3614">
        <v>20150212</v>
      </c>
      <c r="B3614" t="s">
        <v>77</v>
      </c>
      <c r="C3614">
        <v>0.51315789473684204</v>
      </c>
      <c r="D3614">
        <f>VLOOKUP(A3614,combine!A:R,4,FALSE)</f>
        <v>75.099999999999994</v>
      </c>
      <c r="E3614">
        <f>VLOOKUP(A3614,combine!A:R,5,FALSE)</f>
        <v>267</v>
      </c>
      <c r="F3614">
        <f>VLOOKUP(A3614,combine!A:R,13,FALSE)</f>
        <v>4.79</v>
      </c>
      <c r="G3614">
        <f>VLOOKUP(A3614,combine!A:R,14,FALSE)</f>
        <v>34.5</v>
      </c>
      <c r="H3614">
        <f>VLOOKUP(A3614,combine!A:R,16,FALSE)</f>
        <v>4.25</v>
      </c>
      <c r="I3614">
        <f>VLOOKUP(A3614,combine!A:R,17,FALSE)</f>
        <v>114</v>
      </c>
    </row>
    <row r="3615" spans="1:9" x14ac:dyDescent="0.2">
      <c r="A3615">
        <v>20150032</v>
      </c>
      <c r="B3615" t="s">
        <v>42</v>
      </c>
      <c r="C3615">
        <v>1.3670520231213801</v>
      </c>
      <c r="D3615">
        <f>VLOOKUP(A3615,combine!A:R,4,FALSE)</f>
        <v>74.3</v>
      </c>
      <c r="E3615">
        <f>VLOOKUP(A3615,combine!A:R,5,FALSE)</f>
        <v>319</v>
      </c>
      <c r="F3615">
        <f>VLOOKUP(A3615,combine!A:R,13,FALSE)</f>
        <v>5.05</v>
      </c>
      <c r="G3615">
        <f>VLOOKUP(A3615,combine!A:R,14,FALSE)</f>
        <v>29.5</v>
      </c>
      <c r="H3615">
        <f>VLOOKUP(A3615,combine!A:R,16,FALSE)</f>
        <v>4.59</v>
      </c>
      <c r="I3615">
        <f>VLOOKUP(A3615,combine!A:R,17,FALSE)</f>
        <v>98</v>
      </c>
    </row>
    <row r="3616" spans="1:9" x14ac:dyDescent="0.2">
      <c r="A3616">
        <v>20170068</v>
      </c>
      <c r="B3616" t="s">
        <v>38</v>
      </c>
      <c r="C3616">
        <v>1.5100671140939499</v>
      </c>
      <c r="D3616">
        <f>VLOOKUP(A3616,combine!A:R,4,FALSE)</f>
        <v>74.88</v>
      </c>
      <c r="E3616">
        <f>VLOOKUP(A3616,combine!A:R,5,FALSE)</f>
        <v>264</v>
      </c>
      <c r="F3616">
        <f>VLOOKUP(A3616,combine!A:R,13,FALSE)</f>
        <v>4.7699999999999996</v>
      </c>
      <c r="G3616">
        <f>VLOOKUP(A3616,combine!A:R,14,FALSE)</f>
        <v>29.5</v>
      </c>
      <c r="H3616">
        <f>VLOOKUP(A3616,combine!A:R,16,FALSE)</f>
        <v>4.28</v>
      </c>
      <c r="I3616">
        <f>VLOOKUP(A3616,combine!A:R,17,FALSE)</f>
        <v>117</v>
      </c>
    </row>
    <row r="3617" spans="1:9" x14ac:dyDescent="0.2">
      <c r="A3617">
        <v>20170014</v>
      </c>
      <c r="B3617" t="s">
        <v>38</v>
      </c>
      <c r="C3617">
        <v>-1.4425531914893599</v>
      </c>
      <c r="D3617">
        <f>VLOOKUP(A3617,combine!A:R,4,FALSE)</f>
        <v>74.63</v>
      </c>
      <c r="E3617">
        <f>VLOOKUP(A3617,combine!A:R,5,FALSE)</f>
        <v>259</v>
      </c>
      <c r="F3617">
        <f>VLOOKUP(A3617,combine!A:R,13,FALSE)</f>
        <v>4.88</v>
      </c>
      <c r="G3617">
        <f>VLOOKUP(A3617,combine!A:R,14,FALSE)</f>
        <v>31</v>
      </c>
      <c r="H3617">
        <f>VLOOKUP(A3617,combine!A:R,16,FALSE)</f>
        <v>4.4400000000000004</v>
      </c>
      <c r="I3617">
        <f>VLOOKUP(A3617,combine!A:R,17,FALSE)</f>
        <v>117</v>
      </c>
    </row>
    <row r="3618" spans="1:9" x14ac:dyDescent="0.2">
      <c r="A3618">
        <v>20170109</v>
      </c>
      <c r="B3618" t="s">
        <v>42</v>
      </c>
      <c r="C3618">
        <v>1.36885245901639</v>
      </c>
      <c r="D3618">
        <f>VLOOKUP(A3618,combine!A:R,4,FALSE)</f>
        <v>74.88</v>
      </c>
      <c r="E3618">
        <f>VLOOKUP(A3618,combine!A:R,5,FALSE)</f>
        <v>316</v>
      </c>
      <c r="F3618">
        <f>VLOOKUP(A3618,combine!A:R,13,FALSE)</f>
        <v>5.38</v>
      </c>
      <c r="G3618">
        <f>VLOOKUP(A3618,combine!A:R,14,FALSE)</f>
        <v>28</v>
      </c>
      <c r="H3618">
        <f>VLOOKUP(A3618,combine!A:R,16,FALSE)</f>
        <v>4.75</v>
      </c>
      <c r="I3618">
        <f>VLOOKUP(A3618,combine!A:R,17,FALSE)</f>
        <v>100</v>
      </c>
    </row>
    <row r="3619" spans="1:9" x14ac:dyDescent="0.2">
      <c r="A3619">
        <v>20150064</v>
      </c>
      <c r="B3619" t="s">
        <v>90</v>
      </c>
      <c r="C3619">
        <v>7.9193548387096699</v>
      </c>
      <c r="D3619">
        <f>VLOOKUP(A3619,combine!A:R,4,FALSE)</f>
        <v>70.599999999999994</v>
      </c>
      <c r="E3619">
        <f>VLOOKUP(A3619,combine!A:R,5,FALSE)</f>
        <v>211</v>
      </c>
      <c r="F3619">
        <f>VLOOKUP(A3619,combine!A:R,13,FALSE)</f>
        <v>4.6500000000000004</v>
      </c>
      <c r="G3619">
        <f>VLOOKUP(A3619,combine!A:R,14,FALSE)</f>
        <v>32</v>
      </c>
      <c r="H3619">
        <f>VLOOKUP(A3619,combine!A:R,16,FALSE)</f>
        <v>4.22</v>
      </c>
      <c r="I3619">
        <f>VLOOKUP(A3619,combine!A:R,17,FALSE)</f>
        <v>111</v>
      </c>
    </row>
    <row r="3620" spans="1:9" x14ac:dyDescent="0.2">
      <c r="A3620">
        <v>20150127</v>
      </c>
      <c r="B3620" t="s">
        <v>77</v>
      </c>
      <c r="C3620">
        <v>4.4456521739130404</v>
      </c>
      <c r="D3620">
        <f>VLOOKUP(A3620,combine!A:R,4,FALSE)</f>
        <v>72</v>
      </c>
      <c r="E3620">
        <f>VLOOKUP(A3620,combine!A:R,5,FALSE)</f>
        <v>245</v>
      </c>
      <c r="F3620">
        <f>VLOOKUP(A3620,combine!A:R,13,FALSE)</f>
        <v>4.7699999999999996</v>
      </c>
      <c r="G3620">
        <f>VLOOKUP(A3620,combine!A:R,14,FALSE)</f>
        <v>37</v>
      </c>
      <c r="H3620">
        <f>VLOOKUP(A3620,combine!A:R,16,FALSE)</f>
        <v>4.2</v>
      </c>
      <c r="I3620">
        <f>VLOOKUP(A3620,combine!A:R,17,FALSE)</f>
        <v>119</v>
      </c>
    </row>
    <row r="3621" spans="1:9" x14ac:dyDescent="0.2">
      <c r="A3621">
        <v>20100055</v>
      </c>
      <c r="B3621" t="s">
        <v>16633</v>
      </c>
      <c r="C3621">
        <v>3.5967957276368399</v>
      </c>
      <c r="D3621">
        <f>VLOOKUP(A3621,combine!A:R,4,FALSE)</f>
        <v>74.13</v>
      </c>
      <c r="E3621">
        <f>VLOOKUP(A3621,combine!A:R,5,FALSE)</f>
        <v>236</v>
      </c>
      <c r="F3621">
        <f>VLOOKUP(A3621,combine!A:R,13,FALSE)</f>
        <v>4.71</v>
      </c>
      <c r="G3621">
        <f>VLOOKUP(A3621,combine!A:R,14,FALSE)</f>
        <v>37.5</v>
      </c>
      <c r="H3621">
        <f>VLOOKUP(A3621,combine!A:R,16,FALSE)</f>
        <v>0</v>
      </c>
      <c r="I3621">
        <f>VLOOKUP(A3621,combine!A:R,17,FALSE)</f>
        <v>120</v>
      </c>
    </row>
    <row r="3622" spans="1:9" x14ac:dyDescent="0.2">
      <c r="A3622">
        <v>20170092</v>
      </c>
      <c r="B3622" t="s">
        <v>18</v>
      </c>
      <c r="C3622">
        <v>6.6484848484848396</v>
      </c>
      <c r="D3622">
        <f>VLOOKUP(A3622,combine!A:R,4,FALSE)</f>
        <v>70</v>
      </c>
      <c r="E3622">
        <f>VLOOKUP(A3622,combine!A:R,5,FALSE)</f>
        <v>188</v>
      </c>
      <c r="F3622">
        <f>VLOOKUP(A3622,combine!A:R,13,FALSE)</f>
        <v>4.54</v>
      </c>
      <c r="G3622">
        <f>VLOOKUP(A3622,combine!A:R,14,FALSE)</f>
        <v>34.5</v>
      </c>
      <c r="H3622">
        <f>VLOOKUP(A3622,combine!A:R,16,FALSE)</f>
        <v>0</v>
      </c>
      <c r="I3622">
        <f>VLOOKUP(A3622,combine!A:R,17,FALSE)</f>
        <v>121</v>
      </c>
    </row>
    <row r="3623" spans="1:9" x14ac:dyDescent="0.2">
      <c r="A3623">
        <v>20080100</v>
      </c>
      <c r="B3623" t="s">
        <v>90</v>
      </c>
      <c r="C3623">
        <v>6.83557951482479</v>
      </c>
      <c r="D3623">
        <f>VLOOKUP(A3623,combine!A:R,4,FALSE)</f>
        <v>71.38</v>
      </c>
      <c r="E3623">
        <f>VLOOKUP(A3623,combine!A:R,5,FALSE)</f>
        <v>204</v>
      </c>
      <c r="F3623">
        <f>VLOOKUP(A3623,combine!A:R,13,FALSE)</f>
        <v>4.3499999999999996</v>
      </c>
      <c r="G3623">
        <f>VLOOKUP(A3623,combine!A:R,14,FALSE)</f>
        <v>34</v>
      </c>
      <c r="H3623">
        <f>VLOOKUP(A3623,combine!A:R,16,FALSE)</f>
        <v>4.4000000000000004</v>
      </c>
      <c r="I3623">
        <f>VLOOKUP(A3623,combine!A:R,17,FALSE)</f>
        <v>120</v>
      </c>
    </row>
    <row r="3624" spans="1:9" x14ac:dyDescent="0.2">
      <c r="A3624">
        <v>20160067</v>
      </c>
      <c r="B3624" t="s">
        <v>42</v>
      </c>
      <c r="C3624">
        <v>0.17073170731707299</v>
      </c>
      <c r="D3624">
        <f>VLOOKUP(A3624,combine!A:R,4,FALSE)</f>
        <v>73.88</v>
      </c>
      <c r="E3624">
        <f>VLOOKUP(A3624,combine!A:R,5,FALSE)</f>
        <v>311</v>
      </c>
      <c r="F3624">
        <f>VLOOKUP(A3624,combine!A:R,13,FALSE)</f>
        <v>5.03</v>
      </c>
      <c r="G3624">
        <f>VLOOKUP(A3624,combine!A:R,14,FALSE)</f>
        <v>29.5</v>
      </c>
      <c r="H3624">
        <f>VLOOKUP(A3624,combine!A:R,16,FALSE)</f>
        <v>4.5199999999999996</v>
      </c>
      <c r="I3624">
        <f>VLOOKUP(A3624,combine!A:R,17,FALSE)</f>
        <v>109</v>
      </c>
    </row>
    <row r="3625" spans="1:9" x14ac:dyDescent="0.2">
      <c r="A3625">
        <v>20160034</v>
      </c>
      <c r="B3625" t="s">
        <v>77</v>
      </c>
      <c r="C3625">
        <v>4.7576243980738298</v>
      </c>
      <c r="D3625">
        <f>VLOOKUP(A3625,combine!A:R,4,FALSE)</f>
        <v>74</v>
      </c>
      <c r="E3625">
        <f>VLOOKUP(A3625,combine!A:R,5,FALSE)</f>
        <v>223</v>
      </c>
      <c r="F3625">
        <f>VLOOKUP(A3625,combine!A:R,13,FALSE)</f>
        <v>0</v>
      </c>
      <c r="G3625">
        <f>VLOOKUP(A3625,combine!A:R,14,FALSE)</f>
        <v>0</v>
      </c>
      <c r="H3625">
        <f>VLOOKUP(A3625,combine!A:R,16,FALSE)</f>
        <v>0</v>
      </c>
      <c r="I3625">
        <f>VLOOKUP(A3625,combine!A:R,17,FALSE)</f>
        <v>0</v>
      </c>
    </row>
    <row r="3626" spans="1:9" x14ac:dyDescent="0.2">
      <c r="A3626">
        <v>20150027</v>
      </c>
      <c r="B3626" t="s">
        <v>54</v>
      </c>
      <c r="C3626">
        <v>9.8506329113924007</v>
      </c>
      <c r="D3626">
        <f>VLOOKUP(A3626,combine!A:R,4,FALSE)</f>
        <v>73</v>
      </c>
      <c r="E3626">
        <f>VLOOKUP(A3626,combine!A:R,5,FALSE)</f>
        <v>199</v>
      </c>
      <c r="F3626">
        <f>VLOOKUP(A3626,combine!A:R,13,FALSE)</f>
        <v>0</v>
      </c>
      <c r="G3626">
        <f>VLOOKUP(A3626,combine!A:R,14,FALSE)</f>
        <v>44.5</v>
      </c>
      <c r="H3626">
        <f>VLOOKUP(A3626,combine!A:R,16,FALSE)</f>
        <v>3.94</v>
      </c>
      <c r="I3626">
        <f>VLOOKUP(A3626,combine!A:R,17,FALSE)</f>
        <v>147</v>
      </c>
    </row>
    <row r="3627" spans="1:9" x14ac:dyDescent="0.2">
      <c r="A3627">
        <v>20170028</v>
      </c>
      <c r="B3627" t="s">
        <v>38</v>
      </c>
      <c r="C3627">
        <v>1.1554054054053999</v>
      </c>
      <c r="D3627">
        <f>VLOOKUP(A3627,combine!A:R,4,FALSE)</f>
        <v>77.63</v>
      </c>
      <c r="E3627">
        <f>VLOOKUP(A3627,combine!A:R,5,FALSE)</f>
        <v>277</v>
      </c>
      <c r="F3627">
        <f>VLOOKUP(A3627,combine!A:R,13,FALSE)</f>
        <v>4.92</v>
      </c>
      <c r="G3627">
        <f>VLOOKUP(A3627,combine!A:R,14,FALSE)</f>
        <v>33</v>
      </c>
      <c r="H3627">
        <f>VLOOKUP(A3627,combine!A:R,16,FALSE)</f>
        <v>0</v>
      </c>
      <c r="I3627">
        <f>VLOOKUP(A3627,combine!A:R,17,FALSE)</f>
        <v>116</v>
      </c>
    </row>
    <row r="3628" spans="1:9" x14ac:dyDescent="0.2">
      <c r="A3628">
        <v>20130069</v>
      </c>
      <c r="B3628" t="s">
        <v>54</v>
      </c>
      <c r="C3628">
        <v>8.2638230647709303</v>
      </c>
      <c r="D3628">
        <f>VLOOKUP(A3628,combine!A:R,4,FALSE)</f>
        <v>68.75</v>
      </c>
      <c r="E3628">
        <f>VLOOKUP(A3628,combine!A:R,5,FALSE)</f>
        <v>186</v>
      </c>
      <c r="F3628">
        <f>VLOOKUP(A3628,combine!A:R,13,FALSE)</f>
        <v>4.5</v>
      </c>
      <c r="G3628">
        <f>VLOOKUP(A3628,combine!A:R,14,FALSE)</f>
        <v>34</v>
      </c>
      <c r="H3628">
        <f>VLOOKUP(A3628,combine!A:R,16,FALSE)</f>
        <v>4.1399999999999997</v>
      </c>
      <c r="I3628">
        <f>VLOOKUP(A3628,combine!A:R,17,FALSE)</f>
        <v>117</v>
      </c>
    </row>
    <row r="3629" spans="1:9" x14ac:dyDescent="0.2">
      <c r="A3629">
        <v>20120021</v>
      </c>
      <c r="B3629" t="s">
        <v>77</v>
      </c>
      <c r="C3629">
        <v>-1.1093294460641301</v>
      </c>
      <c r="D3629">
        <f>VLOOKUP(A3629,combine!A:R,4,FALSE)</f>
        <v>77.38</v>
      </c>
      <c r="E3629">
        <f>VLOOKUP(A3629,combine!A:R,5,FALSE)</f>
        <v>266</v>
      </c>
      <c r="F3629">
        <f>VLOOKUP(A3629,combine!A:R,13,FALSE)</f>
        <v>4.7699999999999996</v>
      </c>
      <c r="G3629">
        <f>VLOOKUP(A3629,combine!A:R,14,FALSE)</f>
        <v>35</v>
      </c>
      <c r="H3629">
        <f>VLOOKUP(A3629,combine!A:R,16,FALSE)</f>
        <v>4.38</v>
      </c>
      <c r="I3629">
        <f>VLOOKUP(A3629,combine!A:R,17,FALSE)</f>
        <v>120</v>
      </c>
    </row>
    <row r="3630" spans="1:9" x14ac:dyDescent="0.2">
      <c r="A3630">
        <v>20150058</v>
      </c>
      <c r="B3630" t="s">
        <v>77</v>
      </c>
      <c r="C3630">
        <v>7.8512396694214795E-2</v>
      </c>
      <c r="D3630">
        <f>VLOOKUP(A3630,combine!A:R,4,FALSE)</f>
        <v>74.3</v>
      </c>
      <c r="E3630">
        <f>VLOOKUP(A3630,combine!A:R,5,FALSE)</f>
        <v>260</v>
      </c>
      <c r="F3630">
        <f>VLOOKUP(A3630,combine!A:R,13,FALSE)</f>
        <v>4.9000000000000004</v>
      </c>
      <c r="G3630">
        <f>VLOOKUP(A3630,combine!A:R,14,FALSE)</f>
        <v>0</v>
      </c>
      <c r="H3630">
        <f>VLOOKUP(A3630,combine!A:R,16,FALSE)</f>
        <v>0</v>
      </c>
      <c r="I3630">
        <f>VLOOKUP(A3630,combine!A:R,17,FALSE)</f>
        <v>0</v>
      </c>
    </row>
    <row r="3631" spans="1:9" x14ac:dyDescent="0.2">
      <c r="A3631">
        <v>20160092</v>
      </c>
      <c r="B3631" t="s">
        <v>18</v>
      </c>
      <c r="C3631">
        <v>11.066666666666601</v>
      </c>
      <c r="D3631">
        <f>VLOOKUP(A3631,combine!A:R,4,FALSE)</f>
        <v>71.38</v>
      </c>
      <c r="E3631">
        <f>VLOOKUP(A3631,combine!A:R,5,FALSE)</f>
        <v>197</v>
      </c>
      <c r="F3631">
        <f>VLOOKUP(A3631,combine!A:R,13,FALSE)</f>
        <v>4.37</v>
      </c>
      <c r="G3631">
        <f>VLOOKUP(A3631,combine!A:R,14,FALSE)</f>
        <v>30.5</v>
      </c>
      <c r="H3631">
        <f>VLOOKUP(A3631,combine!A:R,16,FALSE)</f>
        <v>4.1900000000000004</v>
      </c>
      <c r="I3631">
        <f>VLOOKUP(A3631,combine!A:R,17,FALSE)</f>
        <v>118</v>
      </c>
    </row>
    <row r="3632" spans="1:9" x14ac:dyDescent="0.2">
      <c r="A3632">
        <v>20170036</v>
      </c>
      <c r="B3632" t="s">
        <v>16638</v>
      </c>
      <c r="C3632">
        <v>8.8652246256239593</v>
      </c>
      <c r="D3632">
        <f>VLOOKUP(A3632,combine!A:R,4,FALSE)</f>
        <v>69.63</v>
      </c>
      <c r="E3632">
        <f>VLOOKUP(A3632,combine!A:R,5,FALSE)</f>
        <v>195</v>
      </c>
      <c r="F3632">
        <f>VLOOKUP(A3632,combine!A:R,13,FALSE)</f>
        <v>4.45</v>
      </c>
      <c r="G3632">
        <f>VLOOKUP(A3632,combine!A:R,14,FALSE)</f>
        <v>32.5</v>
      </c>
      <c r="H3632">
        <f>VLOOKUP(A3632,combine!A:R,16,FALSE)</f>
        <v>4.08</v>
      </c>
      <c r="I3632">
        <f>VLOOKUP(A3632,combine!A:R,17,FALSE)</f>
        <v>115</v>
      </c>
    </row>
    <row r="3633" spans="1:9" x14ac:dyDescent="0.2">
      <c r="A3633">
        <v>20100083</v>
      </c>
      <c r="B3633" t="s">
        <v>15758</v>
      </c>
      <c r="C3633">
        <v>0.98905908096280004</v>
      </c>
      <c r="D3633">
        <f>VLOOKUP(A3633,combine!A:R,4,FALSE)</f>
        <v>75.25</v>
      </c>
      <c r="E3633">
        <f>VLOOKUP(A3633,combine!A:R,5,FALSE)</f>
        <v>300</v>
      </c>
      <c r="F3633">
        <f>VLOOKUP(A3633,combine!A:R,13,FALSE)</f>
        <v>4.9800000000000004</v>
      </c>
      <c r="G3633">
        <f>VLOOKUP(A3633,combine!A:R,14,FALSE)</f>
        <v>33</v>
      </c>
      <c r="H3633">
        <f>VLOOKUP(A3633,combine!A:R,16,FALSE)</f>
        <v>4.76</v>
      </c>
      <c r="I3633">
        <f>VLOOKUP(A3633,combine!A:R,17,FALSE)</f>
        <v>98</v>
      </c>
    </row>
    <row r="3634" spans="1:9" x14ac:dyDescent="0.2">
      <c r="A3634">
        <v>20170013</v>
      </c>
      <c r="B3634" t="s">
        <v>99</v>
      </c>
      <c r="C3634">
        <v>3.48745519713261</v>
      </c>
      <c r="D3634">
        <f>VLOOKUP(A3634,combine!A:R,4,FALSE)</f>
        <v>73.25</v>
      </c>
      <c r="E3634">
        <f>VLOOKUP(A3634,combine!A:R,5,FALSE)</f>
        <v>237</v>
      </c>
      <c r="F3634">
        <f>VLOOKUP(A3634,combine!A:R,13,FALSE)</f>
        <v>4.5199999999999996</v>
      </c>
      <c r="G3634">
        <f>VLOOKUP(A3634,combine!A:R,14,FALSE)</f>
        <v>36.5</v>
      </c>
      <c r="H3634">
        <f>VLOOKUP(A3634,combine!A:R,16,FALSE)</f>
        <v>5</v>
      </c>
      <c r="I3634">
        <f>VLOOKUP(A3634,combine!A:R,17,FALSE)</f>
        <v>133</v>
      </c>
    </row>
    <row r="3635" spans="1:9" x14ac:dyDescent="0.2">
      <c r="A3635">
        <v>20160189</v>
      </c>
      <c r="B3635" t="s">
        <v>18</v>
      </c>
      <c r="C3635">
        <v>8.0228136882129206</v>
      </c>
      <c r="D3635">
        <f>VLOOKUP(A3635,combine!A:R,4,FALSE)</f>
        <v>71.25</v>
      </c>
      <c r="E3635">
        <f>VLOOKUP(A3635,combine!A:R,5,FALSE)</f>
        <v>192</v>
      </c>
      <c r="F3635">
        <f>VLOOKUP(A3635,combine!A:R,13,FALSE)</f>
        <v>4.33</v>
      </c>
      <c r="G3635">
        <f>VLOOKUP(A3635,combine!A:R,14,FALSE)</f>
        <v>35</v>
      </c>
      <c r="H3635">
        <f>VLOOKUP(A3635,combine!A:R,16,FALSE)</f>
        <v>4.1900000000000004</v>
      </c>
      <c r="I3635">
        <f>VLOOKUP(A3635,combine!A:R,17,FALSE)</f>
        <v>115</v>
      </c>
    </row>
    <row r="3636" spans="1:9" x14ac:dyDescent="0.2">
      <c r="A3636">
        <v>20160212</v>
      </c>
      <c r="B3636" t="s">
        <v>90</v>
      </c>
      <c r="C3636">
        <v>5.3333333333333304</v>
      </c>
      <c r="D3636">
        <f>VLOOKUP(A3636,combine!A:R,4,FALSE)</f>
        <v>71.88</v>
      </c>
      <c r="E3636">
        <f>VLOOKUP(A3636,combine!A:R,5,FALSE)</f>
        <v>217</v>
      </c>
      <c r="F3636">
        <f>VLOOKUP(A3636,combine!A:R,13,FALSE)</f>
        <v>0</v>
      </c>
      <c r="G3636">
        <f>VLOOKUP(A3636,combine!A:R,14,FALSE)</f>
        <v>0</v>
      </c>
      <c r="H3636">
        <f>VLOOKUP(A3636,combine!A:R,16,FALSE)</f>
        <v>0</v>
      </c>
      <c r="I3636">
        <f>VLOOKUP(A3636,combine!A:R,17,FALSE)</f>
        <v>0</v>
      </c>
    </row>
    <row r="3637" spans="1:9" x14ac:dyDescent="0.2">
      <c r="A3637">
        <v>20110002</v>
      </c>
      <c r="B3637" t="s">
        <v>77</v>
      </c>
      <c r="C3637">
        <v>-0.24563953488372001</v>
      </c>
      <c r="D3637">
        <f>VLOOKUP(A3637,combine!A:R,4,FALSE)</f>
        <v>74.63</v>
      </c>
      <c r="E3637">
        <f>VLOOKUP(A3637,combine!A:R,5,FALSE)</f>
        <v>246</v>
      </c>
      <c r="F3637">
        <f>VLOOKUP(A3637,combine!A:R,13,FALSE)</f>
        <v>4.42</v>
      </c>
      <c r="G3637">
        <f>VLOOKUP(A3637,combine!A:R,14,FALSE)</f>
        <v>37</v>
      </c>
      <c r="H3637">
        <f>VLOOKUP(A3637,combine!A:R,16,FALSE)</f>
        <v>4.0599999999999996</v>
      </c>
      <c r="I3637">
        <f>VLOOKUP(A3637,combine!A:R,17,FALSE)</f>
        <v>126</v>
      </c>
    </row>
    <row r="3638" spans="1:9" x14ac:dyDescent="0.2">
      <c r="A3638">
        <v>20160098</v>
      </c>
      <c r="B3638" t="s">
        <v>90</v>
      </c>
      <c r="C3638">
        <v>9.14569536423841</v>
      </c>
      <c r="D3638">
        <f>VLOOKUP(A3638,combine!A:R,4,FALSE)</f>
        <v>74.38</v>
      </c>
      <c r="E3638">
        <f>VLOOKUP(A3638,combine!A:R,5,FALSE)</f>
        <v>202</v>
      </c>
      <c r="F3638">
        <f>VLOOKUP(A3638,combine!A:R,13,FALSE)</f>
        <v>4.6100000000000003</v>
      </c>
      <c r="G3638">
        <f>VLOOKUP(A3638,combine!A:R,14,FALSE)</f>
        <v>40</v>
      </c>
      <c r="H3638">
        <f>VLOOKUP(A3638,combine!A:R,16,FALSE)</f>
        <v>3.85</v>
      </c>
      <c r="I3638">
        <f>VLOOKUP(A3638,combine!A:R,17,FALSE)</f>
        <v>126</v>
      </c>
    </row>
    <row r="3639" spans="1:9" x14ac:dyDescent="0.2">
      <c r="A3639">
        <v>20120142</v>
      </c>
      <c r="B3639" t="s">
        <v>99</v>
      </c>
      <c r="C3639">
        <v>4.5702857142857098</v>
      </c>
      <c r="D3639">
        <f>VLOOKUP(A3639,combine!A:R,4,FALSE)</f>
        <v>73.38</v>
      </c>
      <c r="E3639">
        <f>VLOOKUP(A3639,combine!A:R,5,FALSE)</f>
        <v>242</v>
      </c>
      <c r="F3639">
        <f>VLOOKUP(A3639,combine!A:R,13,FALSE)</f>
        <v>4.72</v>
      </c>
      <c r="G3639">
        <f>VLOOKUP(A3639,combine!A:R,14,FALSE)</f>
        <v>30.5</v>
      </c>
      <c r="H3639">
        <f>VLOOKUP(A3639,combine!A:R,16,FALSE)</f>
        <v>4.09</v>
      </c>
      <c r="I3639">
        <f>VLOOKUP(A3639,combine!A:R,17,FALSE)</f>
        <v>108</v>
      </c>
    </row>
    <row r="3640" spans="1:9" x14ac:dyDescent="0.2">
      <c r="A3640">
        <v>20110620</v>
      </c>
      <c r="B3640" t="s">
        <v>42</v>
      </c>
      <c r="C3640">
        <v>2.1365079365079298</v>
      </c>
      <c r="D3640">
        <f>VLOOKUP(A3640,combine!A:R,4,FALSE)</f>
        <v>75.13</v>
      </c>
      <c r="E3640">
        <f>VLOOKUP(A3640,combine!A:R,5,FALSE)</f>
        <v>309</v>
      </c>
      <c r="F3640">
        <f>VLOOKUP(A3640,combine!A:R,13,FALSE)</f>
        <v>5.25</v>
      </c>
      <c r="G3640">
        <f>VLOOKUP(A3640,combine!A:R,14,FALSE)</f>
        <v>27</v>
      </c>
      <c r="H3640">
        <f>VLOOKUP(A3640,combine!A:R,16,FALSE)</f>
        <v>4.71</v>
      </c>
      <c r="I3640">
        <f>VLOOKUP(A3640,combine!A:R,17,FALSE)</f>
        <v>101</v>
      </c>
    </row>
    <row r="3641" spans="1:9" x14ac:dyDescent="0.2">
      <c r="A3641">
        <v>20100447</v>
      </c>
      <c r="B3641" t="s">
        <v>54</v>
      </c>
      <c r="C3641">
        <v>8.9242144177449099</v>
      </c>
      <c r="D3641">
        <f>VLOOKUP(A3641,combine!A:R,4,FALSE)</f>
        <v>71</v>
      </c>
      <c r="E3641">
        <f>VLOOKUP(A3641,combine!A:R,5,FALSE)</f>
        <v>213</v>
      </c>
      <c r="F3641">
        <f>VLOOKUP(A3641,combine!A:R,13,FALSE)</f>
        <v>4.53</v>
      </c>
      <c r="G3641">
        <f>VLOOKUP(A3641,combine!A:R,14,FALSE)</f>
        <v>37</v>
      </c>
      <c r="H3641">
        <f>VLOOKUP(A3641,combine!A:R,16,FALSE)</f>
        <v>4.32</v>
      </c>
      <c r="I3641">
        <f>VLOOKUP(A3641,combine!A:R,17,FALSE)</f>
        <v>122</v>
      </c>
    </row>
    <row r="3642" spans="1:9" x14ac:dyDescent="0.2">
      <c r="A3642">
        <v>20160019</v>
      </c>
      <c r="B3642" t="s">
        <v>38</v>
      </c>
      <c r="C3642">
        <v>-0.35537190082644599</v>
      </c>
      <c r="D3642">
        <f>VLOOKUP(A3642,combine!A:R,4,FALSE)</f>
        <v>74.63</v>
      </c>
      <c r="E3642">
        <f>VLOOKUP(A3642,combine!A:R,5,FALSE)</f>
        <v>269</v>
      </c>
      <c r="F3642">
        <f>VLOOKUP(A3642,combine!A:R,13,FALSE)</f>
        <v>4.7</v>
      </c>
      <c r="G3642">
        <f>VLOOKUP(A3642,combine!A:R,14,FALSE)</f>
        <v>33</v>
      </c>
      <c r="H3642">
        <f>VLOOKUP(A3642,combine!A:R,16,FALSE)</f>
        <v>4.21</v>
      </c>
      <c r="I3642">
        <f>VLOOKUP(A3642,combine!A:R,17,FALSE)</f>
        <v>120</v>
      </c>
    </row>
    <row r="3643" spans="1:9" x14ac:dyDescent="0.2">
      <c r="A3643">
        <v>20140031</v>
      </c>
      <c r="B3643" t="s">
        <v>54</v>
      </c>
      <c r="C3643">
        <v>8.3447619047618993</v>
      </c>
      <c r="D3643">
        <f>VLOOKUP(A3643,combine!A:R,4,FALSE)</f>
        <v>71.25</v>
      </c>
      <c r="E3643">
        <f>VLOOKUP(A3643,combine!A:R,5,FALSE)</f>
        <v>194</v>
      </c>
      <c r="F3643">
        <f>VLOOKUP(A3643,combine!A:R,13,FALSE)</f>
        <v>4.3899999999999997</v>
      </c>
      <c r="G3643">
        <f>VLOOKUP(A3643,combine!A:R,14,FALSE)</f>
        <v>38.5</v>
      </c>
      <c r="H3643">
        <f>VLOOKUP(A3643,combine!A:R,16,FALSE)</f>
        <v>4.04</v>
      </c>
      <c r="I3643">
        <f>VLOOKUP(A3643,combine!A:R,17,FALSE)</f>
        <v>123</v>
      </c>
    </row>
    <row r="3644" spans="1:9" x14ac:dyDescent="0.2">
      <c r="A3644">
        <v>20120139</v>
      </c>
      <c r="B3644" t="s">
        <v>22</v>
      </c>
      <c r="C3644">
        <v>10.440233236151601</v>
      </c>
      <c r="D3644">
        <f>VLOOKUP(A3644,combine!A:R,4,FALSE)</f>
        <v>72.75</v>
      </c>
      <c r="E3644">
        <f>VLOOKUP(A3644,combine!A:R,5,FALSE)</f>
        <v>208</v>
      </c>
      <c r="F3644">
        <f>VLOOKUP(A3644,combine!A:R,13,FALSE)</f>
        <v>4.66</v>
      </c>
      <c r="G3644">
        <f>VLOOKUP(A3644,combine!A:R,14,FALSE)</f>
        <v>34</v>
      </c>
      <c r="H3644">
        <f>VLOOKUP(A3644,combine!A:R,16,FALSE)</f>
        <v>3.97</v>
      </c>
      <c r="I3644">
        <f>VLOOKUP(A3644,combine!A:R,17,FALSE)</f>
        <v>116</v>
      </c>
    </row>
    <row r="3645" spans="1:9" x14ac:dyDescent="0.2">
      <c r="A3645">
        <v>20170203</v>
      </c>
      <c r="B3645" t="s">
        <v>49</v>
      </c>
      <c r="D3645">
        <f>VLOOKUP(A3645,combine!A:R,4,FALSE)</f>
        <v>67.5</v>
      </c>
      <c r="E3645">
        <f>VLOOKUP(A3645,combine!A:R,5,FALSE)</f>
        <v>208</v>
      </c>
      <c r="F3645">
        <f>VLOOKUP(A3645,combine!A:R,13,FALSE)</f>
        <v>4.4800000000000004</v>
      </c>
      <c r="G3645">
        <f>VLOOKUP(A3645,combine!A:R,14,FALSE)</f>
        <v>34</v>
      </c>
      <c r="H3645">
        <f>VLOOKUP(A3645,combine!A:R,16,FALSE)</f>
        <v>0</v>
      </c>
      <c r="I3645">
        <f>VLOOKUP(A3645,combine!A:R,17,FALSE)</f>
        <v>120</v>
      </c>
    </row>
    <row r="3646" spans="1:9" x14ac:dyDescent="0.2">
      <c r="A3646">
        <v>20170532</v>
      </c>
      <c r="B3646" t="s">
        <v>22</v>
      </c>
      <c r="C3646">
        <v>8.2439024390243905</v>
      </c>
      <c r="D3646">
        <f>VLOOKUP(A3646,combine!A:R,4,FALSE)</f>
        <v>72.63</v>
      </c>
      <c r="E3646">
        <f>VLOOKUP(A3646,combine!A:R,5,FALSE)</f>
        <v>218</v>
      </c>
      <c r="F3646">
        <f>VLOOKUP(A3646,combine!A:R,13,FALSE)</f>
        <v>4.6399999999999997</v>
      </c>
      <c r="G3646">
        <f>VLOOKUP(A3646,combine!A:R,14,FALSE)</f>
        <v>35</v>
      </c>
      <c r="H3646">
        <f>VLOOKUP(A3646,combine!A:R,16,FALSE)</f>
        <v>4.28</v>
      </c>
      <c r="I3646">
        <f>VLOOKUP(A3646,combine!A:R,17,FALSE)</f>
        <v>122</v>
      </c>
    </row>
    <row r="3647" spans="1:9" x14ac:dyDescent="0.2">
      <c r="A3647">
        <v>20160080</v>
      </c>
      <c r="B3647" t="s">
        <v>38</v>
      </c>
      <c r="C3647">
        <v>2.6531791907514402</v>
      </c>
      <c r="D3647">
        <f>VLOOKUP(A3647,combine!A:R,4,FALSE)</f>
        <v>75.38</v>
      </c>
      <c r="E3647">
        <f>VLOOKUP(A3647,combine!A:R,5,FALSE)</f>
        <v>301</v>
      </c>
      <c r="F3647">
        <f>VLOOKUP(A3647,combine!A:R,13,FALSE)</f>
        <v>5.17</v>
      </c>
      <c r="G3647">
        <f>VLOOKUP(A3647,combine!A:R,14,FALSE)</f>
        <v>27</v>
      </c>
      <c r="H3647">
        <f>VLOOKUP(A3647,combine!A:R,16,FALSE)</f>
        <v>4.79</v>
      </c>
      <c r="I3647">
        <f>VLOOKUP(A3647,combine!A:R,17,FALSE)</f>
        <v>99</v>
      </c>
    </row>
    <row r="3648" spans="1:9" x14ac:dyDescent="0.2">
      <c r="A3648">
        <v>20160063</v>
      </c>
      <c r="B3648" t="s">
        <v>38</v>
      </c>
      <c r="C3648">
        <v>1.34466019417475</v>
      </c>
      <c r="D3648">
        <f>VLOOKUP(A3648,combine!A:R,4,FALSE)</f>
        <v>76.5</v>
      </c>
      <c r="E3648">
        <f>VLOOKUP(A3648,combine!A:R,5,FALSE)</f>
        <v>287</v>
      </c>
      <c r="F3648">
        <f>VLOOKUP(A3648,combine!A:R,13,FALSE)</f>
        <v>0</v>
      </c>
      <c r="G3648">
        <f>VLOOKUP(A3648,combine!A:R,14,FALSE)</f>
        <v>0</v>
      </c>
      <c r="H3648">
        <f>VLOOKUP(A3648,combine!A:R,16,FALSE)</f>
        <v>0</v>
      </c>
      <c r="I3648">
        <f>VLOOKUP(A3648,combine!A:R,17,FALSE)</f>
        <v>0</v>
      </c>
    </row>
    <row r="3649" spans="1:9" x14ac:dyDescent="0.2">
      <c r="A3649">
        <v>20130015</v>
      </c>
      <c r="B3649" t="s">
        <v>90</v>
      </c>
      <c r="C3649">
        <v>6.6875871687587098</v>
      </c>
      <c r="D3649">
        <f>VLOOKUP(A3649,combine!A:R,4,FALSE)</f>
        <v>73</v>
      </c>
      <c r="E3649">
        <f>VLOOKUP(A3649,combine!A:R,5,FALSE)</f>
        <v>214</v>
      </c>
      <c r="F3649">
        <f>VLOOKUP(A3649,combine!A:R,13,FALSE)</f>
        <v>4.63</v>
      </c>
      <c r="G3649">
        <f>VLOOKUP(A3649,combine!A:R,14,FALSE)</f>
        <v>38</v>
      </c>
      <c r="H3649">
        <f>VLOOKUP(A3649,combine!A:R,16,FALSE)</f>
        <v>4.0599999999999996</v>
      </c>
      <c r="I3649">
        <f>VLOOKUP(A3649,combine!A:R,17,FALSE)</f>
        <v>121</v>
      </c>
    </row>
    <row r="3650" spans="1:9" x14ac:dyDescent="0.2">
      <c r="A3650">
        <v>20170076</v>
      </c>
      <c r="B3650" t="s">
        <v>77</v>
      </c>
      <c r="C3650">
        <v>5.4307692307692301</v>
      </c>
      <c r="D3650">
        <f>VLOOKUP(A3650,combine!A:R,4,FALSE)</f>
        <v>75</v>
      </c>
      <c r="E3650">
        <f>VLOOKUP(A3650,combine!A:R,5,FALSE)</f>
        <v>241</v>
      </c>
      <c r="F3650">
        <f>VLOOKUP(A3650,combine!A:R,13,FALSE)</f>
        <v>4.63</v>
      </c>
      <c r="G3650">
        <f>VLOOKUP(A3650,combine!A:R,14,FALSE)</f>
        <v>30.5</v>
      </c>
      <c r="H3650">
        <f>VLOOKUP(A3650,combine!A:R,16,FALSE)</f>
        <v>0</v>
      </c>
      <c r="I3650">
        <f>VLOOKUP(A3650,combine!A:R,17,FALSE)</f>
        <v>116</v>
      </c>
    </row>
    <row r="3651" spans="1:9" x14ac:dyDescent="0.2">
      <c r="A3651">
        <v>20130103</v>
      </c>
      <c r="B3651" t="s">
        <v>38</v>
      </c>
      <c r="C3651">
        <v>0.20493827160493799</v>
      </c>
      <c r="D3651">
        <f>VLOOKUP(A3651,combine!A:R,4,FALSE)</f>
        <v>76.5</v>
      </c>
      <c r="E3651">
        <f>VLOOKUP(A3651,combine!A:R,5,FALSE)</f>
        <v>264</v>
      </c>
      <c r="F3651">
        <f>VLOOKUP(A3651,combine!A:R,13,FALSE)</f>
        <v>4.78</v>
      </c>
      <c r="G3651">
        <f>VLOOKUP(A3651,combine!A:R,14,FALSE)</f>
        <v>0</v>
      </c>
      <c r="H3651">
        <f>VLOOKUP(A3651,combine!A:R,16,FALSE)</f>
        <v>0</v>
      </c>
      <c r="I3651">
        <f>VLOOKUP(A3651,combine!A:R,17,FALSE)</f>
        <v>0</v>
      </c>
    </row>
    <row r="3652" spans="1:9" x14ac:dyDescent="0.2">
      <c r="A3652">
        <v>20160061</v>
      </c>
      <c r="B3652" t="s">
        <v>90</v>
      </c>
      <c r="C3652">
        <v>6.21428571428571</v>
      </c>
      <c r="D3652">
        <f>VLOOKUP(A3652,combine!A:R,4,FALSE)</f>
        <v>70.75</v>
      </c>
      <c r="E3652">
        <f>VLOOKUP(A3652,combine!A:R,5,FALSE)</f>
        <v>199</v>
      </c>
      <c r="F3652">
        <f>VLOOKUP(A3652,combine!A:R,13,FALSE)</f>
        <v>0</v>
      </c>
      <c r="G3652">
        <f>VLOOKUP(A3652,combine!A:R,14,FALSE)</f>
        <v>0</v>
      </c>
      <c r="H3652">
        <f>VLOOKUP(A3652,combine!A:R,16,FALSE)</f>
        <v>0</v>
      </c>
      <c r="I3652">
        <f>VLOOKUP(A3652,combine!A:R,17,FALSE)</f>
        <v>0</v>
      </c>
    </row>
    <row r="3653" spans="1:9" x14ac:dyDescent="0.2">
      <c r="A3653">
        <v>20130148</v>
      </c>
      <c r="B3653" t="s">
        <v>77</v>
      </c>
      <c r="C3653">
        <v>4.1218181818181803</v>
      </c>
      <c r="D3653">
        <f>VLOOKUP(A3653,combine!A:R,4,FALSE)</f>
        <v>73.25</v>
      </c>
      <c r="E3653">
        <f>VLOOKUP(A3653,combine!A:R,5,FALSE)</f>
        <v>250</v>
      </c>
      <c r="F3653">
        <f>VLOOKUP(A3653,combine!A:R,13,FALSE)</f>
        <v>4.66</v>
      </c>
      <c r="G3653">
        <f>VLOOKUP(A3653,combine!A:R,14,FALSE)</f>
        <v>0</v>
      </c>
      <c r="H3653">
        <f>VLOOKUP(A3653,combine!A:R,16,FALSE)</f>
        <v>0</v>
      </c>
      <c r="I3653">
        <f>VLOOKUP(A3653,combine!A:R,17,FALSE)</f>
        <v>113</v>
      </c>
    </row>
    <row r="3654" spans="1:9" x14ac:dyDescent="0.2">
      <c r="A3654">
        <v>20150044</v>
      </c>
      <c r="B3654" t="s">
        <v>77</v>
      </c>
      <c r="C3654">
        <v>-1.6481481481481399</v>
      </c>
      <c r="D3654">
        <f>VLOOKUP(A3654,combine!A:R,4,FALSE)</f>
        <v>74</v>
      </c>
      <c r="E3654">
        <f>VLOOKUP(A3654,combine!A:R,5,FALSE)</f>
        <v>253</v>
      </c>
      <c r="F3654">
        <f>VLOOKUP(A3654,combine!A:R,13,FALSE)</f>
        <v>0</v>
      </c>
      <c r="G3654">
        <f>VLOOKUP(A3654,combine!A:R,14,FALSE)</f>
        <v>0</v>
      </c>
      <c r="H3654">
        <f>VLOOKUP(A3654,combine!A:R,16,FALSE)</f>
        <v>0</v>
      </c>
      <c r="I3654">
        <f>VLOOKUP(A3654,combine!A:R,17,FALSE)</f>
        <v>0</v>
      </c>
    </row>
    <row r="3655" spans="1:9" x14ac:dyDescent="0.2">
      <c r="A3655">
        <v>20170040</v>
      </c>
      <c r="B3655" t="s">
        <v>34</v>
      </c>
      <c r="C3655">
        <v>0</v>
      </c>
      <c r="D3655">
        <f>VLOOKUP(A3655,combine!A:R,4,FALSE)</f>
        <v>71</v>
      </c>
      <c r="E3655">
        <f>VLOOKUP(A3655,combine!A:R,5,FALSE)</f>
        <v>196</v>
      </c>
      <c r="F3655">
        <f>VLOOKUP(A3655,combine!A:R,13,FALSE)</f>
        <v>4.3099999999999996</v>
      </c>
      <c r="G3655">
        <f>VLOOKUP(A3655,combine!A:R,14,FALSE)</f>
        <v>37</v>
      </c>
      <c r="H3655">
        <f>VLOOKUP(A3655,combine!A:R,16,FALSE)</f>
        <v>4.33</v>
      </c>
      <c r="I3655">
        <f>VLOOKUP(A3655,combine!A:R,17,FALSE)</f>
        <v>119</v>
      </c>
    </row>
    <row r="3656" spans="1:9" x14ac:dyDescent="0.2">
      <c r="A3656">
        <v>20160670</v>
      </c>
      <c r="B3656" t="s">
        <v>18</v>
      </c>
      <c r="C3656">
        <v>9.2153846153846093</v>
      </c>
      <c r="D3656">
        <f>VLOOKUP(A3656,combine!A:R,4,FALSE)</f>
        <v>70.63</v>
      </c>
      <c r="E3656">
        <f>VLOOKUP(A3656,combine!A:R,5,FALSE)</f>
        <v>176</v>
      </c>
      <c r="F3656">
        <f>VLOOKUP(A3656,combine!A:R,13,FALSE)</f>
        <v>4.5599999999999996</v>
      </c>
      <c r="G3656">
        <f>VLOOKUP(A3656,combine!A:R,14,FALSE)</f>
        <v>38.5</v>
      </c>
      <c r="H3656">
        <f>VLOOKUP(A3656,combine!A:R,16,FALSE)</f>
        <v>4.0599999999999996</v>
      </c>
      <c r="I3656">
        <f>VLOOKUP(A3656,combine!A:R,17,FALSE)</f>
        <v>124</v>
      </c>
    </row>
    <row r="3657" spans="1:9" x14ac:dyDescent="0.2">
      <c r="A3657">
        <v>20140015</v>
      </c>
      <c r="B3657" t="s">
        <v>99</v>
      </c>
      <c r="C3657">
        <v>5.18949343339587</v>
      </c>
      <c r="D3657">
        <f>VLOOKUP(A3657,combine!A:R,4,FALSE)</f>
        <v>73.13</v>
      </c>
      <c r="E3657">
        <f>VLOOKUP(A3657,combine!A:R,5,FALSE)</f>
        <v>237</v>
      </c>
      <c r="F3657">
        <f>VLOOKUP(A3657,combine!A:R,13,FALSE)</f>
        <v>4.58</v>
      </c>
      <c r="G3657">
        <f>VLOOKUP(A3657,combine!A:R,14,FALSE)</f>
        <v>42</v>
      </c>
      <c r="H3657">
        <f>VLOOKUP(A3657,combine!A:R,16,FALSE)</f>
        <v>4.21</v>
      </c>
      <c r="I3657">
        <f>VLOOKUP(A3657,combine!A:R,17,FALSE)</f>
        <v>128</v>
      </c>
    </row>
    <row r="3658" spans="1:9" x14ac:dyDescent="0.2">
      <c r="A3658">
        <v>20150039</v>
      </c>
      <c r="B3658" t="s">
        <v>15758</v>
      </c>
      <c r="C3658">
        <v>2.51171875</v>
      </c>
      <c r="D3658">
        <f>VLOOKUP(A3658,combine!A:R,4,FALSE)</f>
        <v>76</v>
      </c>
      <c r="E3658">
        <f>VLOOKUP(A3658,combine!A:R,5,FALSE)</f>
        <v>336</v>
      </c>
      <c r="F3658">
        <f>VLOOKUP(A3658,combine!A:R,13,FALSE)</f>
        <v>0</v>
      </c>
      <c r="G3658">
        <f>VLOOKUP(A3658,combine!A:R,14,FALSE)</f>
        <v>0</v>
      </c>
      <c r="H3658">
        <f>VLOOKUP(A3658,combine!A:R,16,FALSE)</f>
        <v>0</v>
      </c>
      <c r="I3658">
        <f>VLOOKUP(A3658,combine!A:R,17,FALSE)</f>
        <v>0</v>
      </c>
    </row>
    <row r="3659" spans="1:9" x14ac:dyDescent="0.2">
      <c r="A3659">
        <v>20130080</v>
      </c>
      <c r="B3659" t="s">
        <v>22</v>
      </c>
      <c r="C3659">
        <v>12.159235668789799</v>
      </c>
      <c r="D3659">
        <f>VLOOKUP(A3659,combine!A:R,4,FALSE)</f>
        <v>72</v>
      </c>
      <c r="E3659">
        <f>VLOOKUP(A3659,combine!A:R,5,FALSE)</f>
        <v>213</v>
      </c>
      <c r="F3659">
        <f>VLOOKUP(A3659,combine!A:R,13,FALSE)</f>
        <v>4.57</v>
      </c>
      <c r="G3659">
        <f>VLOOKUP(A3659,combine!A:R,14,FALSE)</f>
        <v>35</v>
      </c>
      <c r="H3659">
        <f>VLOOKUP(A3659,combine!A:R,16,FALSE)</f>
        <v>4.09</v>
      </c>
      <c r="I3659">
        <f>VLOOKUP(A3659,combine!A:R,17,FALSE)</f>
        <v>124</v>
      </c>
    </row>
    <row r="3660" spans="1:9" x14ac:dyDescent="0.2">
      <c r="A3660">
        <v>20150199</v>
      </c>
      <c r="B3660" t="s">
        <v>38</v>
      </c>
      <c r="C3660">
        <v>0.67415730337078605</v>
      </c>
      <c r="D3660">
        <f>VLOOKUP(A3660,combine!A:R,4,FALSE)</f>
        <v>76.7</v>
      </c>
      <c r="E3660">
        <f>VLOOKUP(A3660,combine!A:R,5,FALSE)</f>
        <v>319</v>
      </c>
      <c r="F3660">
        <f>VLOOKUP(A3660,combine!A:R,13,FALSE)</f>
        <v>5.25</v>
      </c>
      <c r="G3660">
        <f>VLOOKUP(A3660,combine!A:R,14,FALSE)</f>
        <v>27</v>
      </c>
      <c r="H3660">
        <f>VLOOKUP(A3660,combine!A:R,16,FALSE)</f>
        <v>4.78</v>
      </c>
      <c r="I3660">
        <f>VLOOKUP(A3660,combine!A:R,17,FALSE)</f>
        <v>103</v>
      </c>
    </row>
    <row r="3661" spans="1:9" x14ac:dyDescent="0.2">
      <c r="A3661">
        <v>20110103</v>
      </c>
      <c r="B3661" t="s">
        <v>77</v>
      </c>
      <c r="C3661">
        <v>2.4457831325301198</v>
      </c>
      <c r="D3661">
        <f>VLOOKUP(A3661,combine!A:R,4,FALSE)</f>
        <v>73.63</v>
      </c>
      <c r="E3661">
        <f>VLOOKUP(A3661,combine!A:R,5,FALSE)</f>
        <v>262</v>
      </c>
      <c r="F3661">
        <f>VLOOKUP(A3661,combine!A:R,13,FALSE)</f>
        <v>4.67</v>
      </c>
      <c r="G3661">
        <f>VLOOKUP(A3661,combine!A:R,14,FALSE)</f>
        <v>33.5</v>
      </c>
      <c r="H3661">
        <f>VLOOKUP(A3661,combine!A:R,16,FALSE)</f>
        <v>4.32</v>
      </c>
      <c r="I3661">
        <f>VLOOKUP(A3661,combine!A:R,17,FALSE)</f>
        <v>112</v>
      </c>
    </row>
    <row r="3662" spans="1:9" x14ac:dyDescent="0.2">
      <c r="A3662">
        <v>20110019</v>
      </c>
      <c r="B3662" t="s">
        <v>22</v>
      </c>
      <c r="C3662">
        <v>10.375796178343901</v>
      </c>
      <c r="D3662">
        <f>VLOOKUP(A3662,combine!A:R,4,FALSE)</f>
        <v>72</v>
      </c>
      <c r="E3662">
        <f>VLOOKUP(A3662,combine!A:R,5,FALSE)</f>
        <v>206</v>
      </c>
      <c r="F3662">
        <f>VLOOKUP(A3662,combine!A:R,13,FALSE)</f>
        <v>4.38</v>
      </c>
      <c r="G3662">
        <f>VLOOKUP(A3662,combine!A:R,14,FALSE)</f>
        <v>38</v>
      </c>
      <c r="H3662">
        <f>VLOOKUP(A3662,combine!A:R,16,FALSE)</f>
        <v>4.08</v>
      </c>
      <c r="I3662">
        <f>VLOOKUP(A3662,combine!A:R,17,FALSE)</f>
        <v>128</v>
      </c>
    </row>
    <row r="3663" spans="1:9" x14ac:dyDescent="0.2">
      <c r="A3663">
        <v>20120188</v>
      </c>
      <c r="B3663" t="s">
        <v>99</v>
      </c>
      <c r="C3663">
        <v>4.5709281961471104</v>
      </c>
      <c r="D3663">
        <f>VLOOKUP(A3663,combine!A:R,4,FALSE)</f>
        <v>72.25</v>
      </c>
      <c r="E3663">
        <f>VLOOKUP(A3663,combine!A:R,5,FALSE)</f>
        <v>237</v>
      </c>
      <c r="F3663">
        <f>VLOOKUP(A3663,combine!A:R,13,FALSE)</f>
        <v>4.75</v>
      </c>
      <c r="G3663">
        <f>VLOOKUP(A3663,combine!A:R,14,FALSE)</f>
        <v>31.5</v>
      </c>
      <c r="H3663">
        <f>VLOOKUP(A3663,combine!A:R,16,FALSE)</f>
        <v>0</v>
      </c>
      <c r="I3663">
        <f>VLOOKUP(A3663,combine!A:R,17,FALSE)</f>
        <v>111</v>
      </c>
    </row>
    <row r="3664" spans="1:9" x14ac:dyDescent="0.2">
      <c r="A3664">
        <v>20170112</v>
      </c>
      <c r="B3664" t="s">
        <v>54</v>
      </c>
      <c r="C3664">
        <v>10.217948717948699</v>
      </c>
      <c r="D3664">
        <f>VLOOKUP(A3664,combine!A:R,4,FALSE)</f>
        <v>72</v>
      </c>
      <c r="E3664">
        <f>VLOOKUP(A3664,combine!A:R,5,FALSE)</f>
        <v>201</v>
      </c>
      <c r="F3664">
        <f>VLOOKUP(A3664,combine!A:R,13,FALSE)</f>
        <v>0</v>
      </c>
      <c r="G3664">
        <f>VLOOKUP(A3664,combine!A:R,14,FALSE)</f>
        <v>0</v>
      </c>
      <c r="H3664">
        <f>VLOOKUP(A3664,combine!A:R,16,FALSE)</f>
        <v>4.2</v>
      </c>
      <c r="I3664">
        <f>VLOOKUP(A3664,combine!A:R,17,FALSE)</f>
        <v>0</v>
      </c>
    </row>
    <row r="3665" spans="1:9" x14ac:dyDescent="0.2">
      <c r="A3665">
        <v>20120115</v>
      </c>
      <c r="B3665" t="s">
        <v>22</v>
      </c>
      <c r="C3665">
        <v>9.1572580645161299</v>
      </c>
      <c r="D3665">
        <f>VLOOKUP(A3665,combine!A:R,4,FALSE)</f>
        <v>71.25</v>
      </c>
      <c r="E3665">
        <f>VLOOKUP(A3665,combine!A:R,5,FALSE)</f>
        <v>189</v>
      </c>
      <c r="F3665">
        <f>VLOOKUP(A3665,combine!A:R,13,FALSE)</f>
        <v>4.33</v>
      </c>
      <c r="G3665">
        <f>VLOOKUP(A3665,combine!A:R,14,FALSE)</f>
        <v>37</v>
      </c>
      <c r="H3665">
        <f>VLOOKUP(A3665,combine!A:R,16,FALSE)</f>
        <v>4.0599999999999996</v>
      </c>
      <c r="I3665">
        <f>VLOOKUP(A3665,combine!A:R,17,FALSE)</f>
        <v>122</v>
      </c>
    </row>
    <row r="3666" spans="1:9" x14ac:dyDescent="0.2">
      <c r="A3666">
        <v>20160072</v>
      </c>
      <c r="B3666" t="s">
        <v>38</v>
      </c>
      <c r="C3666">
        <v>0.80729166666666596</v>
      </c>
      <c r="D3666">
        <f>VLOOKUP(A3666,combine!A:R,4,FALSE)</f>
        <v>75</v>
      </c>
      <c r="E3666">
        <f>VLOOKUP(A3666,combine!A:R,5,FALSE)</f>
        <v>285</v>
      </c>
      <c r="F3666">
        <f>VLOOKUP(A3666,combine!A:R,13,FALSE)</f>
        <v>4.93</v>
      </c>
      <c r="G3666">
        <f>VLOOKUP(A3666,combine!A:R,14,FALSE)</f>
        <v>32</v>
      </c>
      <c r="H3666">
        <f>VLOOKUP(A3666,combine!A:R,16,FALSE)</f>
        <v>4.5599999999999996</v>
      </c>
      <c r="I3666">
        <f>VLOOKUP(A3666,combine!A:R,17,FALSE)</f>
        <v>116</v>
      </c>
    </row>
    <row r="3667" spans="1:9" x14ac:dyDescent="0.2">
      <c r="A3667">
        <v>20150142</v>
      </c>
      <c r="B3667" t="s">
        <v>54</v>
      </c>
      <c r="C3667">
        <v>7.7306201550387597</v>
      </c>
      <c r="D3667">
        <f>VLOOKUP(A3667,combine!A:R,4,FALSE)</f>
        <v>72.400000000000006</v>
      </c>
      <c r="E3667">
        <f>VLOOKUP(A3667,combine!A:R,5,FALSE)</f>
        <v>218</v>
      </c>
      <c r="F3667">
        <f>VLOOKUP(A3667,combine!A:R,13,FALSE)</f>
        <v>4.5599999999999996</v>
      </c>
      <c r="G3667">
        <f>VLOOKUP(A3667,combine!A:R,14,FALSE)</f>
        <v>35.5</v>
      </c>
      <c r="H3667">
        <f>VLOOKUP(A3667,combine!A:R,16,FALSE)</f>
        <v>4.03</v>
      </c>
      <c r="I3667">
        <f>VLOOKUP(A3667,combine!A:R,17,FALSE)</f>
        <v>122</v>
      </c>
    </row>
    <row r="3668" spans="1:9" x14ac:dyDescent="0.2">
      <c r="A3668">
        <v>20140215</v>
      </c>
      <c r="B3668" t="s">
        <v>15758</v>
      </c>
      <c r="C3668">
        <v>2.5423728813559299</v>
      </c>
      <c r="D3668">
        <f>VLOOKUP(A3668,combine!A:R,4,FALSE)</f>
        <v>78.75</v>
      </c>
      <c r="E3668">
        <f>VLOOKUP(A3668,combine!A:R,5,FALSE)</f>
        <v>352</v>
      </c>
      <c r="F3668">
        <f>VLOOKUP(A3668,combine!A:R,13,FALSE)</f>
        <v>5.18</v>
      </c>
      <c r="G3668">
        <f>VLOOKUP(A3668,combine!A:R,14,FALSE)</f>
        <v>20.5</v>
      </c>
      <c r="H3668">
        <f>VLOOKUP(A3668,combine!A:R,16,FALSE)</f>
        <v>0</v>
      </c>
      <c r="I3668">
        <f>VLOOKUP(A3668,combine!A:R,17,FALSE)</f>
        <v>104</v>
      </c>
    </row>
    <row r="3669" spans="1:9" x14ac:dyDescent="0.2">
      <c r="A3669">
        <v>20100213</v>
      </c>
      <c r="B3669" t="s">
        <v>77</v>
      </c>
      <c r="C3669">
        <v>-0.53256704980842895</v>
      </c>
      <c r="D3669">
        <f>VLOOKUP(A3669,combine!A:R,4,FALSE)</f>
        <v>77</v>
      </c>
      <c r="E3669">
        <f>VLOOKUP(A3669,combine!A:R,5,FALSE)</f>
        <v>251</v>
      </c>
      <c r="F3669">
        <f>VLOOKUP(A3669,combine!A:R,13,FALSE)</f>
        <v>4.88</v>
      </c>
      <c r="G3669">
        <f>VLOOKUP(A3669,combine!A:R,14,FALSE)</f>
        <v>38</v>
      </c>
      <c r="H3669">
        <f>VLOOKUP(A3669,combine!A:R,16,FALSE)</f>
        <v>4.5599999999999996</v>
      </c>
      <c r="I3669">
        <f>VLOOKUP(A3669,combine!A:R,17,FALSE)</f>
        <v>118</v>
      </c>
    </row>
    <row r="3670" spans="1:9" x14ac:dyDescent="0.2">
      <c r="A3670">
        <v>20120138</v>
      </c>
      <c r="B3670" t="s">
        <v>16633</v>
      </c>
      <c r="C3670">
        <v>5.4700193423597598</v>
      </c>
      <c r="D3670">
        <f>VLOOKUP(A3670,combine!A:R,4,FALSE)</f>
        <v>73.25</v>
      </c>
      <c r="E3670">
        <f>VLOOKUP(A3670,combine!A:R,5,FALSE)</f>
        <v>233</v>
      </c>
      <c r="F3670">
        <f>VLOOKUP(A3670,combine!A:R,13,FALSE)</f>
        <v>4.62</v>
      </c>
      <c r="G3670">
        <f>VLOOKUP(A3670,combine!A:R,14,FALSE)</f>
        <v>37</v>
      </c>
      <c r="H3670">
        <f>VLOOKUP(A3670,combine!A:R,16,FALSE)</f>
        <v>4.37</v>
      </c>
      <c r="I3670">
        <f>VLOOKUP(A3670,combine!A:R,17,FALSE)</f>
        <v>124</v>
      </c>
    </row>
    <row r="3671" spans="1:9" x14ac:dyDescent="0.2">
      <c r="A3671">
        <v>20090112</v>
      </c>
      <c r="B3671" t="s">
        <v>54</v>
      </c>
      <c r="C3671">
        <v>9.5928809788654004</v>
      </c>
      <c r="D3671">
        <f>VLOOKUP(A3671,combine!A:R,4,FALSE)</f>
        <v>70.75</v>
      </c>
      <c r="E3671">
        <f>VLOOKUP(A3671,combine!A:R,5,FALSE)</f>
        <v>204</v>
      </c>
      <c r="F3671">
        <f>VLOOKUP(A3671,combine!A:R,13,FALSE)</f>
        <v>4.5</v>
      </c>
      <c r="G3671">
        <f>VLOOKUP(A3671,combine!A:R,14,FALSE)</f>
        <v>38</v>
      </c>
      <c r="H3671">
        <f>VLOOKUP(A3671,combine!A:R,16,FALSE)</f>
        <v>4.43</v>
      </c>
      <c r="I3671">
        <f>VLOOKUP(A3671,combine!A:R,17,FALSE)</f>
        <v>119</v>
      </c>
    </row>
    <row r="3672" spans="1:9" x14ac:dyDescent="0.2">
      <c r="A3672">
        <v>20160111</v>
      </c>
      <c r="B3672" t="s">
        <v>90</v>
      </c>
      <c r="C3672">
        <v>10.0248447204968</v>
      </c>
      <c r="D3672">
        <f>VLOOKUP(A3672,combine!A:R,4,FALSE)</f>
        <v>73.88</v>
      </c>
      <c r="E3672">
        <f>VLOOKUP(A3672,combine!A:R,5,FALSE)</f>
        <v>217</v>
      </c>
      <c r="F3672">
        <f>VLOOKUP(A3672,combine!A:R,13,FALSE)</f>
        <v>4.6500000000000004</v>
      </c>
      <c r="G3672">
        <f>VLOOKUP(A3672,combine!A:R,14,FALSE)</f>
        <v>38</v>
      </c>
      <c r="H3672">
        <f>VLOOKUP(A3672,combine!A:R,16,FALSE)</f>
        <v>4.18</v>
      </c>
      <c r="I3672">
        <f>VLOOKUP(A3672,combine!A:R,17,FALSE)</f>
        <v>127</v>
      </c>
    </row>
    <row r="3673" spans="1:9" x14ac:dyDescent="0.2">
      <c r="A3673">
        <v>20160202</v>
      </c>
      <c r="B3673" t="s">
        <v>38</v>
      </c>
      <c r="C3673">
        <v>0.61777777777777698</v>
      </c>
      <c r="D3673">
        <f>VLOOKUP(A3673,combine!A:R,4,FALSE)</f>
        <v>75</v>
      </c>
      <c r="E3673">
        <f>VLOOKUP(A3673,combine!A:R,5,FALSE)</f>
        <v>277</v>
      </c>
      <c r="F3673">
        <f>VLOOKUP(A3673,combine!A:R,13,FALSE)</f>
        <v>4.8099999999999996</v>
      </c>
      <c r="G3673">
        <f>VLOOKUP(A3673,combine!A:R,14,FALSE)</f>
        <v>30.5</v>
      </c>
      <c r="H3673">
        <f>VLOOKUP(A3673,combine!A:R,16,FALSE)</f>
        <v>4.3899999999999997</v>
      </c>
      <c r="I3673">
        <f>VLOOKUP(A3673,combine!A:R,17,FALSE)</f>
        <v>109</v>
      </c>
    </row>
    <row r="3674" spans="1:9" x14ac:dyDescent="0.2">
      <c r="A3674">
        <v>20170205</v>
      </c>
      <c r="B3674" t="s">
        <v>38</v>
      </c>
      <c r="C3674">
        <v>2.7121212121212102</v>
      </c>
      <c r="D3674">
        <f>VLOOKUP(A3674,combine!A:R,4,FALSE)</f>
        <v>74.88</v>
      </c>
      <c r="E3674">
        <f>VLOOKUP(A3674,combine!A:R,5,FALSE)</f>
        <v>280</v>
      </c>
      <c r="F3674">
        <f>VLOOKUP(A3674,combine!A:R,13,FALSE)</f>
        <v>4.84</v>
      </c>
      <c r="G3674">
        <f>VLOOKUP(A3674,combine!A:R,14,FALSE)</f>
        <v>32.5</v>
      </c>
      <c r="H3674">
        <f>VLOOKUP(A3674,combine!A:R,16,FALSE)</f>
        <v>4.47</v>
      </c>
      <c r="I3674">
        <f>VLOOKUP(A3674,combine!A:R,17,FALSE)</f>
        <v>113</v>
      </c>
    </row>
    <row r="3675" spans="1:9" x14ac:dyDescent="0.2">
      <c r="A3675">
        <v>20160081</v>
      </c>
      <c r="B3675" t="s">
        <v>58</v>
      </c>
      <c r="C3675">
        <v>0</v>
      </c>
      <c r="D3675">
        <f>VLOOKUP(A3675,combine!A:R,4,FALSE)</f>
        <v>75.75</v>
      </c>
      <c r="E3675">
        <f>VLOOKUP(A3675,combine!A:R,5,FALSE)</f>
        <v>254</v>
      </c>
      <c r="F3675">
        <f>VLOOKUP(A3675,combine!A:R,13,FALSE)</f>
        <v>4.72</v>
      </c>
      <c r="G3675">
        <f>VLOOKUP(A3675,combine!A:R,14,FALSE)</f>
        <v>33</v>
      </c>
      <c r="H3675">
        <f>VLOOKUP(A3675,combine!A:R,16,FALSE)</f>
        <v>4.32</v>
      </c>
      <c r="I3675">
        <f>VLOOKUP(A3675,combine!A:R,17,FALSE)</f>
        <v>117</v>
      </c>
    </row>
    <row r="3676" spans="1:9" x14ac:dyDescent="0.2">
      <c r="A3676">
        <v>20150200</v>
      </c>
      <c r="B3676" t="s">
        <v>18</v>
      </c>
      <c r="C3676">
        <v>8.7608069164265103</v>
      </c>
      <c r="D3676">
        <f>VLOOKUP(A3676,combine!A:R,4,FALSE)</f>
        <v>69.099999999999994</v>
      </c>
      <c r="E3676">
        <f>VLOOKUP(A3676,combine!A:R,5,FALSE)</f>
        <v>196</v>
      </c>
      <c r="F3676">
        <f>VLOOKUP(A3676,combine!A:R,13,FALSE)</f>
        <v>4.5599999999999996</v>
      </c>
      <c r="G3676">
        <f>VLOOKUP(A3676,combine!A:R,14,FALSE)</f>
        <v>36.5</v>
      </c>
      <c r="H3676">
        <f>VLOOKUP(A3676,combine!A:R,16,FALSE)</f>
        <v>4.1500000000000004</v>
      </c>
      <c r="I3676">
        <f>VLOOKUP(A3676,combine!A:R,17,FALSE)</f>
        <v>113</v>
      </c>
    </row>
    <row r="3677" spans="1:9" x14ac:dyDescent="0.2">
      <c r="A3677">
        <v>20160046</v>
      </c>
      <c r="B3677" t="s">
        <v>42</v>
      </c>
      <c r="C3677">
        <v>2.4454828660436099</v>
      </c>
      <c r="D3677">
        <f>VLOOKUP(A3677,combine!A:R,4,FALSE)</f>
        <v>75.63</v>
      </c>
      <c r="E3677">
        <f>VLOOKUP(A3677,combine!A:R,5,FALSE)</f>
        <v>307</v>
      </c>
      <c r="F3677">
        <f>VLOOKUP(A3677,combine!A:R,13,FALSE)</f>
        <v>5.2</v>
      </c>
      <c r="G3677">
        <f>VLOOKUP(A3677,combine!A:R,14,FALSE)</f>
        <v>26</v>
      </c>
      <c r="H3677">
        <f>VLOOKUP(A3677,combine!A:R,16,FALSE)</f>
        <v>4.74</v>
      </c>
      <c r="I3677">
        <f>VLOOKUP(A3677,combine!A:R,17,FALSE)</f>
        <v>106</v>
      </c>
    </row>
    <row r="3678" spans="1:9" x14ac:dyDescent="0.2">
      <c r="A3678">
        <v>20170033</v>
      </c>
      <c r="B3678" t="s">
        <v>18</v>
      </c>
      <c r="C3678">
        <v>9.2947761194029805</v>
      </c>
      <c r="D3678">
        <f>VLOOKUP(A3678,combine!A:R,4,FALSE)</f>
        <v>75.25</v>
      </c>
      <c r="E3678">
        <f>VLOOKUP(A3678,combine!A:R,5,FALSE)</f>
        <v>200</v>
      </c>
      <c r="F3678">
        <f>VLOOKUP(A3678,combine!A:R,13,FALSE)</f>
        <v>4.43</v>
      </c>
      <c r="G3678">
        <f>VLOOKUP(A3678,combine!A:R,14,FALSE)</f>
        <v>39.5</v>
      </c>
      <c r="H3678">
        <f>VLOOKUP(A3678,combine!A:R,16,FALSE)</f>
        <v>3.89</v>
      </c>
      <c r="I3678">
        <f>VLOOKUP(A3678,combine!A:R,17,FALSE)</f>
        <v>0</v>
      </c>
    </row>
    <row r="3679" spans="1:9" x14ac:dyDescent="0.2">
      <c r="A3679">
        <v>20160131</v>
      </c>
      <c r="B3679" t="s">
        <v>99</v>
      </c>
      <c r="C3679">
        <v>4.62254901960784</v>
      </c>
      <c r="D3679">
        <f>VLOOKUP(A3679,combine!A:R,4,FALSE)</f>
        <v>73.63</v>
      </c>
      <c r="E3679">
        <f>VLOOKUP(A3679,combine!A:R,5,FALSE)</f>
        <v>237</v>
      </c>
      <c r="F3679">
        <f>VLOOKUP(A3679,combine!A:R,13,FALSE)</f>
        <v>4.71</v>
      </c>
      <c r="G3679">
        <f>VLOOKUP(A3679,combine!A:R,14,FALSE)</f>
        <v>28.5</v>
      </c>
      <c r="H3679">
        <f>VLOOKUP(A3679,combine!A:R,16,FALSE)</f>
        <v>4.2</v>
      </c>
      <c r="I3679">
        <f>VLOOKUP(A3679,combine!A:R,17,FALSE)</f>
        <v>113</v>
      </c>
    </row>
    <row r="3680" spans="1:9" x14ac:dyDescent="0.2">
      <c r="A3680">
        <v>20160137</v>
      </c>
      <c r="B3680" t="s">
        <v>38</v>
      </c>
      <c r="C3680">
        <v>1.1624548736461999</v>
      </c>
      <c r="D3680">
        <f>VLOOKUP(A3680,combine!A:R,4,FALSE)</f>
        <v>77.75</v>
      </c>
      <c r="E3680">
        <f>VLOOKUP(A3680,combine!A:R,5,FALSE)</f>
        <v>296</v>
      </c>
      <c r="F3680">
        <f>VLOOKUP(A3680,combine!A:R,13,FALSE)</f>
        <v>4.87</v>
      </c>
      <c r="G3680">
        <f>VLOOKUP(A3680,combine!A:R,14,FALSE)</f>
        <v>32.5</v>
      </c>
      <c r="H3680">
        <f>VLOOKUP(A3680,combine!A:R,16,FALSE)</f>
        <v>4.38</v>
      </c>
      <c r="I3680">
        <f>VLOOKUP(A3680,combine!A:R,17,FALSE)</f>
        <v>114</v>
      </c>
    </row>
    <row r="3681" spans="1:9" x14ac:dyDescent="0.2">
      <c r="A3681">
        <v>20130045</v>
      </c>
      <c r="B3681" t="s">
        <v>16633</v>
      </c>
      <c r="C3681">
        <v>4.3324538258575096</v>
      </c>
      <c r="D3681">
        <f>VLOOKUP(A3681,combine!A:R,4,FALSE)</f>
        <v>71.75</v>
      </c>
      <c r="E3681">
        <f>VLOOKUP(A3681,combine!A:R,5,FALSE)</f>
        <v>246</v>
      </c>
      <c r="F3681">
        <f>VLOOKUP(A3681,combine!A:R,13,FALSE)</f>
        <v>4.8099999999999996</v>
      </c>
      <c r="G3681">
        <f>VLOOKUP(A3681,combine!A:R,14,FALSE)</f>
        <v>33</v>
      </c>
      <c r="H3681">
        <f>VLOOKUP(A3681,combine!A:R,16,FALSE)</f>
        <v>0</v>
      </c>
      <c r="I3681">
        <f>VLOOKUP(A3681,combine!A:R,17,FALSE)</f>
        <v>119</v>
      </c>
    </row>
    <row r="3682" spans="1:9" x14ac:dyDescent="0.2">
      <c r="A3682">
        <v>20120167</v>
      </c>
      <c r="B3682" t="s">
        <v>54</v>
      </c>
      <c r="C3682">
        <v>10.076923076923</v>
      </c>
      <c r="D3682">
        <f>VLOOKUP(A3682,combine!A:R,4,FALSE)</f>
        <v>75.63</v>
      </c>
      <c r="E3682">
        <f>VLOOKUP(A3682,combine!A:R,5,FALSE)</f>
        <v>225</v>
      </c>
      <c r="F3682">
        <f>VLOOKUP(A3682,combine!A:R,13,FALSE)</f>
        <v>4.5999999999999996</v>
      </c>
      <c r="G3682">
        <f>VLOOKUP(A3682,combine!A:R,14,FALSE)</f>
        <v>34.5</v>
      </c>
      <c r="H3682">
        <f>VLOOKUP(A3682,combine!A:R,16,FALSE)</f>
        <v>4.03</v>
      </c>
      <c r="I3682">
        <f>VLOOKUP(A3682,combine!A:R,17,FALSE)</f>
        <v>124</v>
      </c>
    </row>
    <row r="3683" spans="1:9" x14ac:dyDescent="0.2">
      <c r="A3683">
        <v>20170061</v>
      </c>
      <c r="B3683" t="s">
        <v>16638</v>
      </c>
      <c r="C3683">
        <v>6.4</v>
      </c>
      <c r="D3683">
        <f>VLOOKUP(A3683,combine!A:R,4,FALSE)</f>
        <v>73.25</v>
      </c>
      <c r="E3683">
        <f>VLOOKUP(A3683,combine!A:R,5,FALSE)</f>
        <v>220</v>
      </c>
      <c r="F3683">
        <f>VLOOKUP(A3683,combine!A:R,13,FALSE)</f>
        <v>4.41</v>
      </c>
      <c r="G3683">
        <f>VLOOKUP(A3683,combine!A:R,14,FALSE)</f>
        <v>37.5</v>
      </c>
      <c r="H3683">
        <f>VLOOKUP(A3683,combine!A:R,16,FALSE)</f>
        <v>4.2699999999999996</v>
      </c>
      <c r="I3683">
        <f>VLOOKUP(A3683,combine!A:R,17,FALSE)</f>
        <v>132</v>
      </c>
    </row>
    <row r="3684" spans="1:9" x14ac:dyDescent="0.2">
      <c r="A3684">
        <v>20170116</v>
      </c>
      <c r="B3684" t="s">
        <v>103</v>
      </c>
      <c r="C3684">
        <v>-2.1578947368421</v>
      </c>
      <c r="D3684">
        <f>VLOOKUP(A3684,combine!A:R,4,FALSE)</f>
        <v>73.63</v>
      </c>
      <c r="E3684">
        <f>VLOOKUP(A3684,combine!A:R,5,FALSE)</f>
        <v>261</v>
      </c>
      <c r="F3684">
        <f>VLOOKUP(A3684,combine!A:R,13,FALSE)</f>
        <v>4.67</v>
      </c>
      <c r="G3684">
        <f>VLOOKUP(A3684,combine!A:R,14,FALSE)</f>
        <v>33</v>
      </c>
      <c r="H3684">
        <f>VLOOKUP(A3684,combine!A:R,16,FALSE)</f>
        <v>4.62</v>
      </c>
      <c r="I3684">
        <f>VLOOKUP(A3684,combine!A:R,17,FALSE)</f>
        <v>114</v>
      </c>
    </row>
    <row r="3685" spans="1:9" x14ac:dyDescent="0.2">
      <c r="A3685">
        <v>20150030</v>
      </c>
      <c r="B3685" t="s">
        <v>18</v>
      </c>
      <c r="C3685">
        <v>8.2208588957055202</v>
      </c>
      <c r="D3685">
        <f>VLOOKUP(A3685,combine!A:R,4,FALSE)</f>
        <v>70.7</v>
      </c>
      <c r="E3685">
        <f>VLOOKUP(A3685,combine!A:R,5,FALSE)</f>
        <v>196</v>
      </c>
      <c r="F3685">
        <f>VLOOKUP(A3685,combine!A:R,13,FALSE)</f>
        <v>4.46</v>
      </c>
      <c r="G3685">
        <f>VLOOKUP(A3685,combine!A:R,14,FALSE)</f>
        <v>38</v>
      </c>
      <c r="H3685">
        <f>VLOOKUP(A3685,combine!A:R,16,FALSE)</f>
        <v>4.07</v>
      </c>
      <c r="I3685">
        <f>VLOOKUP(A3685,combine!A:R,17,FALSE)</f>
        <v>120</v>
      </c>
    </row>
    <row r="3686" spans="1:9" x14ac:dyDescent="0.2">
      <c r="A3686">
        <v>20140021</v>
      </c>
      <c r="B3686" t="s">
        <v>54</v>
      </c>
      <c r="C3686">
        <v>10.728059332509201</v>
      </c>
      <c r="D3686">
        <f>VLOOKUP(A3686,combine!A:R,4,FALSE)</f>
        <v>73.38</v>
      </c>
      <c r="E3686">
        <f>VLOOKUP(A3686,combine!A:R,5,FALSE)</f>
        <v>208</v>
      </c>
      <c r="F3686">
        <f>VLOOKUP(A3686,combine!A:R,13,FALSE)</f>
        <v>4.58</v>
      </c>
      <c r="G3686">
        <f>VLOOKUP(A3686,combine!A:R,14,FALSE)</f>
        <v>33</v>
      </c>
      <c r="H3686">
        <f>VLOOKUP(A3686,combine!A:R,16,FALSE)</f>
        <v>4.16</v>
      </c>
      <c r="I3686">
        <f>VLOOKUP(A3686,combine!A:R,17,FALSE)</f>
        <v>117</v>
      </c>
    </row>
    <row r="3687" spans="1:9" x14ac:dyDescent="0.2">
      <c r="A3687">
        <v>20090026</v>
      </c>
      <c r="B3687" t="s">
        <v>77</v>
      </c>
      <c r="C3687">
        <v>0.18851570964247</v>
      </c>
      <c r="D3687">
        <f>VLOOKUP(A3687,combine!A:R,4,FALSE)</f>
        <v>75.13</v>
      </c>
      <c r="E3687">
        <f>VLOOKUP(A3687,combine!A:R,5,FALSE)</f>
        <v>240</v>
      </c>
      <c r="F3687">
        <f>VLOOKUP(A3687,combine!A:R,13,FALSE)</f>
        <v>4.62</v>
      </c>
      <c r="G3687">
        <f>VLOOKUP(A3687,combine!A:R,14,FALSE)</f>
        <v>35.5</v>
      </c>
      <c r="H3687">
        <f>VLOOKUP(A3687,combine!A:R,16,FALSE)</f>
        <v>4.18</v>
      </c>
      <c r="I3687">
        <f>VLOOKUP(A3687,combine!A:R,17,FALSE)</f>
        <v>121</v>
      </c>
    </row>
    <row r="3688" spans="1:9" x14ac:dyDescent="0.2">
      <c r="A3688">
        <v>20160027</v>
      </c>
      <c r="B3688" t="s">
        <v>15758</v>
      </c>
      <c r="C3688">
        <v>0.87356321839080397</v>
      </c>
      <c r="D3688">
        <f>VLOOKUP(A3688,combine!A:R,4,FALSE)</f>
        <v>74.63</v>
      </c>
      <c r="E3688">
        <f>VLOOKUP(A3688,combine!A:R,5,FALSE)</f>
        <v>314</v>
      </c>
      <c r="F3688">
        <f>VLOOKUP(A3688,combine!A:R,13,FALSE)</f>
        <v>5.0599999999999996</v>
      </c>
      <c r="G3688">
        <f>VLOOKUP(A3688,combine!A:R,14,FALSE)</f>
        <v>28.5</v>
      </c>
      <c r="H3688">
        <f>VLOOKUP(A3688,combine!A:R,16,FALSE)</f>
        <v>4.62</v>
      </c>
      <c r="I3688">
        <f>VLOOKUP(A3688,combine!A:R,17,FALSE)</f>
        <v>102</v>
      </c>
    </row>
    <row r="3689" spans="1:9" x14ac:dyDescent="0.2">
      <c r="A3689">
        <v>20160024</v>
      </c>
      <c r="B3689" t="s">
        <v>18</v>
      </c>
      <c r="C3689">
        <v>10.189473684210499</v>
      </c>
      <c r="D3689">
        <f>VLOOKUP(A3689,combine!A:R,4,FALSE)</f>
        <v>72.38</v>
      </c>
      <c r="E3689">
        <f>VLOOKUP(A3689,combine!A:R,5,FALSE)</f>
        <v>189</v>
      </c>
      <c r="F3689">
        <f>VLOOKUP(A3689,combine!A:R,13,FALSE)</f>
        <v>4.37</v>
      </c>
      <c r="G3689">
        <f>VLOOKUP(A3689,combine!A:R,14,FALSE)</f>
        <v>0</v>
      </c>
      <c r="H3689">
        <f>VLOOKUP(A3689,combine!A:R,16,FALSE)</f>
        <v>0</v>
      </c>
      <c r="I3689">
        <f>VLOOKUP(A3689,combine!A:R,17,FALSE)</f>
        <v>116</v>
      </c>
    </row>
    <row r="3690" spans="1:9" x14ac:dyDescent="0.2">
      <c r="A3690">
        <v>20170567</v>
      </c>
      <c r="B3690" t="s">
        <v>1282</v>
      </c>
      <c r="D3690">
        <f>VLOOKUP(A3690,combine!A:R,4,FALSE)</f>
        <v>76</v>
      </c>
      <c r="E3690">
        <f>VLOOKUP(A3690,combine!A:R,5,FALSE)</f>
        <v>219</v>
      </c>
      <c r="F3690">
        <f>VLOOKUP(A3690,combine!A:R,13,FALSE)</f>
        <v>4.7</v>
      </c>
      <c r="G3690">
        <f>VLOOKUP(A3690,combine!A:R,14,FALSE)</f>
        <v>34</v>
      </c>
      <c r="H3690">
        <f>VLOOKUP(A3690,combine!A:R,16,FALSE)</f>
        <v>4.53</v>
      </c>
      <c r="I3690">
        <f>VLOOKUP(A3690,combine!A:R,17,FALSE)</f>
        <v>0</v>
      </c>
    </row>
    <row r="3691" spans="1:9" x14ac:dyDescent="0.2">
      <c r="A3691">
        <v>20100071</v>
      </c>
      <c r="B3691" t="s">
        <v>90</v>
      </c>
      <c r="C3691">
        <v>6.6287964004499402</v>
      </c>
      <c r="D3691">
        <f>VLOOKUP(A3691,combine!A:R,4,FALSE)</f>
        <v>73.38</v>
      </c>
      <c r="E3691">
        <f>VLOOKUP(A3691,combine!A:R,5,FALSE)</f>
        <v>209</v>
      </c>
      <c r="F3691">
        <f>VLOOKUP(A3691,combine!A:R,13,FALSE)</f>
        <v>4.51</v>
      </c>
      <c r="G3691">
        <f>VLOOKUP(A3691,combine!A:R,14,FALSE)</f>
        <v>0</v>
      </c>
      <c r="H3691">
        <f>VLOOKUP(A3691,combine!A:R,16,FALSE)</f>
        <v>0</v>
      </c>
      <c r="I3691">
        <f>VLOOKUP(A3691,combine!A:R,17,FALSE)</f>
        <v>0</v>
      </c>
    </row>
    <row r="3692" spans="1:9" x14ac:dyDescent="0.2">
      <c r="A3692">
        <v>20140236</v>
      </c>
      <c r="B3692" t="s">
        <v>34</v>
      </c>
      <c r="D3692">
        <f>VLOOKUP(A3692,combine!A:R,4,FALSE)</f>
        <v>74.88</v>
      </c>
      <c r="E3692">
        <f>VLOOKUP(A3692,combine!A:R,5,FALSE)</f>
        <v>219</v>
      </c>
      <c r="F3692">
        <f>VLOOKUP(A3692,combine!A:R,13,FALSE)</f>
        <v>4.42</v>
      </c>
      <c r="G3692">
        <f>VLOOKUP(A3692,combine!A:R,14,FALSE)</f>
        <v>37.5</v>
      </c>
      <c r="H3692">
        <f>VLOOKUP(A3692,combine!A:R,16,FALSE)</f>
        <v>3.98</v>
      </c>
      <c r="I3692">
        <f>VLOOKUP(A3692,combine!A:R,17,FALSE)</f>
        <v>123</v>
      </c>
    </row>
    <row r="3693" spans="1:9" x14ac:dyDescent="0.2">
      <c r="A3693">
        <v>20130084</v>
      </c>
      <c r="B3693" t="s">
        <v>90</v>
      </c>
      <c r="C3693">
        <v>8.6158536585365795</v>
      </c>
      <c r="D3693">
        <f>VLOOKUP(A3693,combine!A:R,4,FALSE)</f>
        <v>71.88</v>
      </c>
      <c r="E3693">
        <f>VLOOKUP(A3693,combine!A:R,5,FALSE)</f>
        <v>213</v>
      </c>
      <c r="F3693">
        <f>VLOOKUP(A3693,combine!A:R,13,FALSE)</f>
        <v>4.46</v>
      </c>
      <c r="G3693">
        <f>VLOOKUP(A3693,combine!A:R,14,FALSE)</f>
        <v>36</v>
      </c>
      <c r="H3693">
        <f>VLOOKUP(A3693,combine!A:R,16,FALSE)</f>
        <v>4.25</v>
      </c>
      <c r="I3693">
        <f>VLOOKUP(A3693,combine!A:R,17,FALSE)</f>
        <v>120</v>
      </c>
    </row>
    <row r="3694" spans="1:9" x14ac:dyDescent="0.2">
      <c r="A3694">
        <v>20160087</v>
      </c>
      <c r="B3694" t="s">
        <v>77</v>
      </c>
      <c r="C3694">
        <v>5.4482142857142799</v>
      </c>
      <c r="D3694">
        <f>VLOOKUP(A3694,combine!A:R,4,FALSE)</f>
        <v>74.38</v>
      </c>
      <c r="E3694">
        <f>VLOOKUP(A3694,combine!A:R,5,FALSE)</f>
        <v>239</v>
      </c>
      <c r="F3694">
        <f>VLOOKUP(A3694,combine!A:R,13,FALSE)</f>
        <v>4.72</v>
      </c>
      <c r="G3694">
        <f>VLOOKUP(A3694,combine!A:R,14,FALSE)</f>
        <v>31.5</v>
      </c>
      <c r="H3694">
        <f>VLOOKUP(A3694,combine!A:R,16,FALSE)</f>
        <v>4</v>
      </c>
      <c r="I3694">
        <f>VLOOKUP(A3694,combine!A:R,17,FALSE)</f>
        <v>115</v>
      </c>
    </row>
    <row r="3695" spans="1:9" x14ac:dyDescent="0.2">
      <c r="A3695">
        <v>20150120</v>
      </c>
      <c r="B3695" t="s">
        <v>18</v>
      </c>
      <c r="C3695">
        <v>10.643356643356601</v>
      </c>
      <c r="D3695">
        <f>VLOOKUP(A3695,combine!A:R,4,FALSE)</f>
        <v>72.400000000000006</v>
      </c>
      <c r="E3695">
        <f>VLOOKUP(A3695,combine!A:R,5,FALSE)</f>
        <v>201</v>
      </c>
      <c r="F3695">
        <f>VLOOKUP(A3695,combine!A:R,13,FALSE)</f>
        <v>4.4400000000000004</v>
      </c>
      <c r="G3695">
        <f>VLOOKUP(A3695,combine!A:R,14,FALSE)</f>
        <v>37.5</v>
      </c>
      <c r="H3695">
        <f>VLOOKUP(A3695,combine!A:R,16,FALSE)</f>
        <v>4.12</v>
      </c>
      <c r="I3695">
        <f>VLOOKUP(A3695,combine!A:R,17,FALSE)</f>
        <v>130</v>
      </c>
    </row>
    <row r="3696" spans="1:9" x14ac:dyDescent="0.2">
      <c r="A3696">
        <v>20130049</v>
      </c>
      <c r="B3696" t="s">
        <v>38</v>
      </c>
      <c r="C3696">
        <v>0.59747292418772502</v>
      </c>
      <c r="D3696">
        <f>VLOOKUP(A3696,combine!A:R,4,FALSE)</f>
        <v>74.88</v>
      </c>
      <c r="E3696">
        <f>VLOOKUP(A3696,combine!A:R,5,FALSE)</f>
        <v>320</v>
      </c>
      <c r="F3696">
        <f>VLOOKUP(A3696,combine!A:R,13,FALSE)</f>
        <v>5.31</v>
      </c>
      <c r="G3696">
        <f>VLOOKUP(A3696,combine!A:R,14,FALSE)</f>
        <v>26</v>
      </c>
      <c r="H3696">
        <f>VLOOKUP(A3696,combine!A:R,16,FALSE)</f>
        <v>4.6100000000000003</v>
      </c>
      <c r="I3696">
        <f>VLOOKUP(A3696,combine!A:R,17,FALSE)</f>
        <v>104</v>
      </c>
    </row>
    <row r="3697" spans="1:9" x14ac:dyDescent="0.2">
      <c r="A3697">
        <v>20130050</v>
      </c>
      <c r="B3697" t="s">
        <v>99</v>
      </c>
      <c r="C3697">
        <v>5.3739406779661003</v>
      </c>
      <c r="D3697">
        <f>VLOOKUP(A3697,combine!A:R,4,FALSE)</f>
        <v>72.88</v>
      </c>
      <c r="E3697">
        <f>VLOOKUP(A3697,combine!A:R,5,FALSE)</f>
        <v>245</v>
      </c>
      <c r="F3697">
        <f>VLOOKUP(A3697,combine!A:R,13,FALSE)</f>
        <v>4.6100000000000003</v>
      </c>
      <c r="G3697">
        <f>VLOOKUP(A3697,combine!A:R,14,FALSE)</f>
        <v>32.5</v>
      </c>
      <c r="H3697">
        <f>VLOOKUP(A3697,combine!A:R,16,FALSE)</f>
        <v>4.24</v>
      </c>
      <c r="I3697">
        <f>VLOOKUP(A3697,combine!A:R,17,FALSE)</f>
        <v>118</v>
      </c>
    </row>
    <row r="3698" spans="1:9" x14ac:dyDescent="0.2">
      <c r="A3698">
        <v>20160125</v>
      </c>
      <c r="B3698" t="s">
        <v>99</v>
      </c>
      <c r="C3698">
        <v>5.4008714596949803</v>
      </c>
      <c r="D3698">
        <f>VLOOKUP(A3698,combine!A:R,4,FALSE)</f>
        <v>73</v>
      </c>
      <c r="E3698">
        <f>VLOOKUP(A3698,combine!A:R,5,FALSE)</f>
        <v>232</v>
      </c>
      <c r="F3698">
        <f>VLOOKUP(A3698,combine!A:R,13,FALSE)</f>
        <v>0</v>
      </c>
      <c r="G3698">
        <f>VLOOKUP(A3698,combine!A:R,14,FALSE)</f>
        <v>0</v>
      </c>
      <c r="H3698">
        <f>VLOOKUP(A3698,combine!A:R,16,FALSE)</f>
        <v>0</v>
      </c>
      <c r="I3698">
        <f>VLOOKUP(A3698,combine!A:R,17,FALSE)</f>
        <v>0</v>
      </c>
    </row>
    <row r="3699" spans="1:9" x14ac:dyDescent="0.2">
      <c r="A3699">
        <v>20170015</v>
      </c>
      <c r="B3699" t="s">
        <v>54</v>
      </c>
      <c r="C3699">
        <v>14.7748691099476</v>
      </c>
      <c r="D3699">
        <f>VLOOKUP(A3699,combine!A:R,4,FALSE)</f>
        <v>73.38</v>
      </c>
      <c r="E3699">
        <f>VLOOKUP(A3699,combine!A:R,5,FALSE)</f>
        <v>206</v>
      </c>
      <c r="F3699">
        <f>VLOOKUP(A3699,combine!A:R,13,FALSE)</f>
        <v>0</v>
      </c>
      <c r="G3699">
        <f>VLOOKUP(A3699,combine!A:R,14,FALSE)</f>
        <v>0</v>
      </c>
      <c r="H3699">
        <f>VLOOKUP(A3699,combine!A:R,16,FALSE)</f>
        <v>0</v>
      </c>
      <c r="I3699">
        <f>VLOOKUP(A3699,combine!A:R,17,FALSE)</f>
        <v>0</v>
      </c>
    </row>
    <row r="3700" spans="1:9" x14ac:dyDescent="0.2">
      <c r="A3700">
        <v>20140071</v>
      </c>
      <c r="B3700" t="s">
        <v>77</v>
      </c>
      <c r="C3700">
        <v>4.4153354632587796</v>
      </c>
      <c r="D3700">
        <f>VLOOKUP(A3700,combine!A:R,4,FALSE)</f>
        <v>73.75</v>
      </c>
      <c r="E3700">
        <f>VLOOKUP(A3700,combine!A:R,5,FALSE)</f>
        <v>233</v>
      </c>
      <c r="F3700">
        <f>VLOOKUP(A3700,combine!A:R,13,FALSE)</f>
        <v>4.72</v>
      </c>
      <c r="G3700">
        <f>VLOOKUP(A3700,combine!A:R,14,FALSE)</f>
        <v>32</v>
      </c>
      <c r="H3700">
        <f>VLOOKUP(A3700,combine!A:R,16,FALSE)</f>
        <v>0</v>
      </c>
      <c r="I3700">
        <f>VLOOKUP(A3700,combine!A:R,17,FALSE)</f>
        <v>122</v>
      </c>
    </row>
    <row r="3701" spans="1:9" x14ac:dyDescent="0.2">
      <c r="A3701">
        <v>20160129</v>
      </c>
      <c r="B3701" t="s">
        <v>90</v>
      </c>
      <c r="C3701">
        <v>6.7171314741035797</v>
      </c>
      <c r="D3701">
        <f>VLOOKUP(A3701,combine!A:R,4,FALSE)</f>
        <v>70</v>
      </c>
      <c r="E3701">
        <f>VLOOKUP(A3701,combine!A:R,5,FALSE)</f>
        <v>207</v>
      </c>
      <c r="F3701">
        <f>VLOOKUP(A3701,combine!A:R,13,FALSE)</f>
        <v>4.5</v>
      </c>
      <c r="G3701">
        <f>VLOOKUP(A3701,combine!A:R,14,FALSE)</f>
        <v>37.5</v>
      </c>
      <c r="H3701">
        <f>VLOOKUP(A3701,combine!A:R,16,FALSE)</f>
        <v>4.29</v>
      </c>
      <c r="I3701">
        <f>VLOOKUP(A3701,combine!A:R,17,FALSE)</f>
        <v>123</v>
      </c>
    </row>
    <row r="3702" spans="1:9" x14ac:dyDescent="0.2">
      <c r="A3702">
        <v>20170025</v>
      </c>
      <c r="B3702" t="s">
        <v>54</v>
      </c>
      <c r="C3702">
        <v>10.5883838383838</v>
      </c>
      <c r="D3702">
        <f>VLOOKUP(A3702,combine!A:R,4,FALSE)</f>
        <v>71.38</v>
      </c>
      <c r="E3702">
        <f>VLOOKUP(A3702,combine!A:R,5,FALSE)</f>
        <v>213</v>
      </c>
      <c r="F3702">
        <f>VLOOKUP(A3702,combine!A:R,13,FALSE)</f>
        <v>4.46</v>
      </c>
      <c r="G3702">
        <f>VLOOKUP(A3702,combine!A:R,14,FALSE)</f>
        <v>35.5</v>
      </c>
      <c r="H3702">
        <f>VLOOKUP(A3702,combine!A:R,16,FALSE)</f>
        <v>0</v>
      </c>
      <c r="I3702">
        <f>VLOOKUP(A3702,combine!A:R,17,FALSE)</f>
        <v>128</v>
      </c>
    </row>
    <row r="3703" spans="1:9" x14ac:dyDescent="0.2">
      <c r="A3703">
        <v>20160032</v>
      </c>
      <c r="B3703" t="s">
        <v>38</v>
      </c>
      <c r="C3703">
        <v>-0.69444444444444398</v>
      </c>
      <c r="D3703">
        <f>VLOOKUP(A3703,combine!A:R,4,FALSE)</f>
        <v>76.25</v>
      </c>
      <c r="E3703">
        <f>VLOOKUP(A3703,combine!A:R,5,FALSE)</f>
        <v>273</v>
      </c>
      <c r="F3703">
        <f>VLOOKUP(A3703,combine!A:R,13,FALSE)</f>
        <v>4.63</v>
      </c>
      <c r="G3703">
        <f>VLOOKUP(A3703,combine!A:R,14,FALSE)</f>
        <v>35.5</v>
      </c>
      <c r="H3703">
        <f>VLOOKUP(A3703,combine!A:R,16,FALSE)</f>
        <v>4.5</v>
      </c>
      <c r="I3703">
        <f>VLOOKUP(A3703,combine!A:R,17,FALSE)</f>
        <v>121</v>
      </c>
    </row>
    <row r="3704" spans="1:9" x14ac:dyDescent="0.2">
      <c r="A3704">
        <v>20150012</v>
      </c>
      <c r="B3704" t="s">
        <v>42</v>
      </c>
      <c r="C3704">
        <v>1.4364820846905499</v>
      </c>
      <c r="D3704">
        <f>VLOOKUP(A3704,combine!A:R,4,FALSE)</f>
        <v>74.099999999999994</v>
      </c>
      <c r="E3704">
        <f>VLOOKUP(A3704,combine!A:R,5,FALSE)</f>
        <v>339</v>
      </c>
      <c r="F3704">
        <f>VLOOKUP(A3704,combine!A:R,13,FALSE)</f>
        <v>5.64</v>
      </c>
      <c r="G3704">
        <f>VLOOKUP(A3704,combine!A:R,14,FALSE)</f>
        <v>30.5</v>
      </c>
      <c r="H3704">
        <f>VLOOKUP(A3704,combine!A:R,16,FALSE)</f>
        <v>4.6500000000000004</v>
      </c>
      <c r="I3704">
        <f>VLOOKUP(A3704,combine!A:R,17,FALSE)</f>
        <v>95</v>
      </c>
    </row>
    <row r="3705" spans="1:9" x14ac:dyDescent="0.2">
      <c r="A3705">
        <v>20160099</v>
      </c>
      <c r="B3705" t="s">
        <v>16633</v>
      </c>
      <c r="C3705">
        <v>4.8366914103923602</v>
      </c>
      <c r="D3705">
        <f>VLOOKUP(A3705,combine!A:R,4,FALSE)</f>
        <v>73.38</v>
      </c>
      <c r="E3705">
        <f>VLOOKUP(A3705,combine!A:R,5,FALSE)</f>
        <v>244</v>
      </c>
      <c r="F3705">
        <f>VLOOKUP(A3705,combine!A:R,13,FALSE)</f>
        <v>4.76</v>
      </c>
      <c r="G3705">
        <f>VLOOKUP(A3705,combine!A:R,14,FALSE)</f>
        <v>33.5</v>
      </c>
      <c r="H3705">
        <f>VLOOKUP(A3705,combine!A:R,16,FALSE)</f>
        <v>4.3</v>
      </c>
      <c r="I3705">
        <f>VLOOKUP(A3705,combine!A:R,17,FALSE)</f>
        <v>111</v>
      </c>
    </row>
    <row r="3706" spans="1:9" x14ac:dyDescent="0.2">
      <c r="A3706">
        <v>20170080</v>
      </c>
      <c r="B3706" t="s">
        <v>103</v>
      </c>
      <c r="C3706">
        <v>0.99074074074074003</v>
      </c>
      <c r="D3706">
        <f>VLOOKUP(A3706,combine!A:R,4,FALSE)</f>
        <v>75.63</v>
      </c>
      <c r="E3706">
        <f>VLOOKUP(A3706,combine!A:R,5,FALSE)</f>
        <v>269</v>
      </c>
      <c r="F3706">
        <f>VLOOKUP(A3706,combine!A:R,13,FALSE)</f>
        <v>4.7</v>
      </c>
      <c r="G3706">
        <f>VLOOKUP(A3706,combine!A:R,14,FALSE)</f>
        <v>31.5</v>
      </c>
      <c r="H3706">
        <f>VLOOKUP(A3706,combine!A:R,16,FALSE)</f>
        <v>4.4400000000000004</v>
      </c>
      <c r="I3706">
        <f>VLOOKUP(A3706,combine!A:R,17,FALSE)</f>
        <v>119</v>
      </c>
    </row>
    <row r="3707" spans="1:9" x14ac:dyDescent="0.2">
      <c r="A3707">
        <v>20170158</v>
      </c>
      <c r="B3707" t="s">
        <v>18</v>
      </c>
      <c r="C3707">
        <v>7.2612612612612599</v>
      </c>
      <c r="D3707">
        <f>VLOOKUP(A3707,combine!A:R,4,FALSE)</f>
        <v>71.88</v>
      </c>
      <c r="E3707">
        <f>VLOOKUP(A3707,combine!A:R,5,FALSE)</f>
        <v>196</v>
      </c>
      <c r="F3707">
        <f>VLOOKUP(A3707,combine!A:R,13,FALSE)</f>
        <v>4.5199999999999996</v>
      </c>
      <c r="G3707">
        <f>VLOOKUP(A3707,combine!A:R,14,FALSE)</f>
        <v>35.5</v>
      </c>
      <c r="H3707">
        <f>VLOOKUP(A3707,combine!A:R,16,FALSE)</f>
        <v>4.45</v>
      </c>
      <c r="I3707">
        <f>VLOOKUP(A3707,combine!A:R,17,FALSE)</f>
        <v>118</v>
      </c>
    </row>
    <row r="3708" spans="1:9" x14ac:dyDescent="0.2">
      <c r="A3708">
        <v>20140154</v>
      </c>
      <c r="B3708" t="s">
        <v>99</v>
      </c>
      <c r="C3708">
        <v>3.5714285714285698</v>
      </c>
      <c r="D3708">
        <f>VLOOKUP(A3708,combine!A:R,4,FALSE)</f>
        <v>71.25</v>
      </c>
      <c r="E3708">
        <f>VLOOKUP(A3708,combine!A:R,5,FALSE)</f>
        <v>234</v>
      </c>
      <c r="F3708">
        <f>VLOOKUP(A3708,combine!A:R,13,FALSE)</f>
        <v>4.91</v>
      </c>
      <c r="G3708">
        <f>VLOOKUP(A3708,combine!A:R,14,FALSE)</f>
        <v>33</v>
      </c>
      <c r="H3708">
        <f>VLOOKUP(A3708,combine!A:R,16,FALSE)</f>
        <v>0</v>
      </c>
      <c r="I3708">
        <f>VLOOKUP(A3708,combine!A:R,17,FALSE)</f>
        <v>115</v>
      </c>
    </row>
    <row r="3709" spans="1:9" x14ac:dyDescent="0.2">
      <c r="A3709">
        <v>20150115</v>
      </c>
      <c r="B3709" t="s">
        <v>90</v>
      </c>
      <c r="C3709">
        <v>10.9901960784313</v>
      </c>
      <c r="D3709">
        <f>VLOOKUP(A3709,combine!A:R,4,FALSE)</f>
        <v>71</v>
      </c>
      <c r="E3709">
        <f>VLOOKUP(A3709,combine!A:R,5,FALSE)</f>
        <v>208</v>
      </c>
      <c r="F3709">
        <f>VLOOKUP(A3709,combine!A:R,13,FALSE)</f>
        <v>0</v>
      </c>
      <c r="G3709">
        <f>VLOOKUP(A3709,combine!A:R,14,FALSE)</f>
        <v>0</v>
      </c>
      <c r="H3709">
        <f>VLOOKUP(A3709,combine!A:R,16,FALSE)</f>
        <v>0</v>
      </c>
      <c r="I3709">
        <f>VLOOKUP(A3709,combine!A:R,17,FALSE)</f>
        <v>0</v>
      </c>
    </row>
    <row r="3710" spans="1:9" x14ac:dyDescent="0.2">
      <c r="A3710">
        <v>20160065</v>
      </c>
      <c r="B3710" t="s">
        <v>38</v>
      </c>
      <c r="C3710">
        <v>3.9682539682539602E-3</v>
      </c>
      <c r="D3710">
        <f>VLOOKUP(A3710,combine!A:R,4,FALSE)</f>
        <v>78.88</v>
      </c>
      <c r="E3710">
        <f>VLOOKUP(A3710,combine!A:R,5,FALSE)</f>
        <v>277</v>
      </c>
      <c r="F3710">
        <f>VLOOKUP(A3710,combine!A:R,13,FALSE)</f>
        <v>4.84</v>
      </c>
      <c r="G3710">
        <f>VLOOKUP(A3710,combine!A:R,14,FALSE)</f>
        <v>28.5</v>
      </c>
      <c r="H3710">
        <f>VLOOKUP(A3710,combine!A:R,16,FALSE)</f>
        <v>4.37</v>
      </c>
      <c r="I3710">
        <f>VLOOKUP(A3710,combine!A:R,17,FALSE)</f>
        <v>114</v>
      </c>
    </row>
    <row r="3711" spans="1:9" x14ac:dyDescent="0.2">
      <c r="A3711">
        <v>20140035</v>
      </c>
      <c r="B3711" t="s">
        <v>119</v>
      </c>
      <c r="C3711">
        <v>0</v>
      </c>
      <c r="D3711">
        <f>VLOOKUP(A3711,combine!A:R,4,FALSE)</f>
        <v>76.25</v>
      </c>
      <c r="E3711">
        <f>VLOOKUP(A3711,combine!A:R,5,FALSE)</f>
        <v>302</v>
      </c>
      <c r="F3711">
        <f>VLOOKUP(A3711,combine!A:R,13,FALSE)</f>
        <v>4.97</v>
      </c>
      <c r="G3711">
        <f>VLOOKUP(A3711,combine!A:R,14,FALSE)</f>
        <v>32</v>
      </c>
      <c r="H3711">
        <f>VLOOKUP(A3711,combine!A:R,16,FALSE)</f>
        <v>4.4400000000000004</v>
      </c>
      <c r="I3711">
        <f>VLOOKUP(A3711,combine!A:R,17,FALSE)</f>
        <v>113</v>
      </c>
    </row>
    <row r="3712" spans="1:9" x14ac:dyDescent="0.2">
      <c r="A3712">
        <v>20150051</v>
      </c>
      <c r="B3712" t="s">
        <v>38</v>
      </c>
      <c r="C3712">
        <v>0.67261904761904701</v>
      </c>
      <c r="D3712">
        <f>VLOOKUP(A3712,combine!A:R,4,FALSE)</f>
        <v>75.2</v>
      </c>
      <c r="E3712">
        <f>VLOOKUP(A3712,combine!A:R,5,FALSE)</f>
        <v>250</v>
      </c>
      <c r="F3712">
        <f>VLOOKUP(A3712,combine!A:R,13,FALSE)</f>
        <v>4.8</v>
      </c>
      <c r="G3712">
        <f>VLOOKUP(A3712,combine!A:R,14,FALSE)</f>
        <v>31.5</v>
      </c>
      <c r="H3712">
        <f>VLOOKUP(A3712,combine!A:R,16,FALSE)</f>
        <v>4.43</v>
      </c>
      <c r="I3712">
        <f>VLOOKUP(A3712,combine!A:R,17,FALSE)</f>
        <v>115</v>
      </c>
    </row>
    <row r="3713" spans="1:9" x14ac:dyDescent="0.2">
      <c r="A3713">
        <v>20090041</v>
      </c>
      <c r="B3713" t="s">
        <v>54</v>
      </c>
      <c r="C3713">
        <v>12.2961956521739</v>
      </c>
      <c r="D3713">
        <f>VLOOKUP(A3713,combine!A:R,4,FALSE)</f>
        <v>70.38</v>
      </c>
      <c r="E3713">
        <f>VLOOKUP(A3713,combine!A:R,5,FALSE)</f>
        <v>183</v>
      </c>
      <c r="F3713">
        <f>VLOOKUP(A3713,combine!A:R,13,FALSE)</f>
        <v>4.41</v>
      </c>
      <c r="G3713">
        <f>VLOOKUP(A3713,combine!A:R,14,FALSE)</f>
        <v>43</v>
      </c>
      <c r="H3713">
        <f>VLOOKUP(A3713,combine!A:R,16,FALSE)</f>
        <v>4.18</v>
      </c>
      <c r="I3713">
        <f>VLOOKUP(A3713,combine!A:R,17,FALSE)</f>
        <v>134</v>
      </c>
    </row>
    <row r="3714" spans="1:9" x14ac:dyDescent="0.2">
      <c r="A3714">
        <v>20130757</v>
      </c>
      <c r="B3714" t="s">
        <v>90</v>
      </c>
      <c r="C3714">
        <v>7.8291925465838501</v>
      </c>
      <c r="D3714">
        <f>VLOOKUP(A3714,combine!A:R,4,FALSE)</f>
        <v>70.75</v>
      </c>
      <c r="E3714">
        <f>VLOOKUP(A3714,combine!A:R,5,FALSE)</f>
        <v>213</v>
      </c>
      <c r="F3714">
        <f>VLOOKUP(A3714,combine!A:R,13,FALSE)</f>
        <v>4.75</v>
      </c>
      <c r="G3714">
        <f>VLOOKUP(A3714,combine!A:R,14,FALSE)</f>
        <v>0</v>
      </c>
      <c r="H3714">
        <f>VLOOKUP(A3714,combine!A:R,16,FALSE)</f>
        <v>0</v>
      </c>
      <c r="I3714">
        <f>VLOOKUP(A3714,combine!A:R,17,FALSE)</f>
        <v>0</v>
      </c>
    </row>
    <row r="3715" spans="1:9" x14ac:dyDescent="0.2">
      <c r="A3715">
        <v>20090088</v>
      </c>
      <c r="B3715" t="s">
        <v>54</v>
      </c>
      <c r="C3715">
        <v>9.0921568627450906</v>
      </c>
      <c r="D3715">
        <f>VLOOKUP(A3715,combine!A:R,4,FALSE)</f>
        <v>69.75</v>
      </c>
      <c r="E3715">
        <f>VLOOKUP(A3715,combine!A:R,5,FALSE)</f>
        <v>179</v>
      </c>
      <c r="F3715">
        <f>VLOOKUP(A3715,combine!A:R,13,FALSE)</f>
        <v>4.3499999999999996</v>
      </c>
      <c r="G3715">
        <f>VLOOKUP(A3715,combine!A:R,14,FALSE)</f>
        <v>36.5</v>
      </c>
      <c r="H3715">
        <f>VLOOKUP(A3715,combine!A:R,16,FALSE)</f>
        <v>4.0999999999999996</v>
      </c>
      <c r="I3715">
        <f>VLOOKUP(A3715,combine!A:R,17,FALSE)</f>
        <v>121</v>
      </c>
    </row>
    <row r="3716" spans="1:9" x14ac:dyDescent="0.2">
      <c r="A3716">
        <v>20160042</v>
      </c>
      <c r="B3716" t="s">
        <v>99</v>
      </c>
      <c r="C3716">
        <v>2.0779220779220702</v>
      </c>
      <c r="D3716">
        <f>VLOOKUP(A3716,combine!A:R,4,FALSE)</f>
        <v>74.63</v>
      </c>
      <c r="E3716">
        <f>VLOOKUP(A3716,combine!A:R,5,FALSE)</f>
        <v>243</v>
      </c>
      <c r="F3716">
        <f>VLOOKUP(A3716,combine!A:R,13,FALSE)</f>
        <v>4.6900000000000004</v>
      </c>
      <c r="G3716">
        <f>VLOOKUP(A3716,combine!A:R,14,FALSE)</f>
        <v>33</v>
      </c>
      <c r="H3716">
        <f>VLOOKUP(A3716,combine!A:R,16,FALSE)</f>
        <v>0</v>
      </c>
      <c r="I3716">
        <f>VLOOKUP(A3716,combine!A:R,17,FALSE)</f>
        <v>108</v>
      </c>
    </row>
    <row r="3717" spans="1:9" x14ac:dyDescent="0.2">
      <c r="A3717">
        <v>20160132</v>
      </c>
      <c r="B3717" t="s">
        <v>42</v>
      </c>
      <c r="C3717">
        <v>0.73964497041420096</v>
      </c>
      <c r="D3717">
        <f>VLOOKUP(A3717,combine!A:R,4,FALSE)</f>
        <v>74.75</v>
      </c>
      <c r="E3717">
        <f>VLOOKUP(A3717,combine!A:R,5,FALSE)</f>
        <v>303</v>
      </c>
      <c r="F3717">
        <f>VLOOKUP(A3717,combine!A:R,13,FALSE)</f>
        <v>5</v>
      </c>
      <c r="G3717">
        <f>VLOOKUP(A3717,combine!A:R,14,FALSE)</f>
        <v>30.5</v>
      </c>
      <c r="H3717">
        <f>VLOOKUP(A3717,combine!A:R,16,FALSE)</f>
        <v>4.53</v>
      </c>
      <c r="I3717">
        <f>VLOOKUP(A3717,combine!A:R,17,FALSE)</f>
        <v>110</v>
      </c>
    </row>
    <row r="3718" spans="1:9" x14ac:dyDescent="0.2">
      <c r="A3718">
        <v>20150090</v>
      </c>
      <c r="B3718" t="s">
        <v>38</v>
      </c>
      <c r="C3718">
        <v>0.54700854700854695</v>
      </c>
      <c r="D3718">
        <f>VLOOKUP(A3718,combine!A:R,4,FALSE)</f>
        <v>76.5</v>
      </c>
      <c r="E3718">
        <f>VLOOKUP(A3718,combine!A:R,5,FALSE)</f>
        <v>320</v>
      </c>
      <c r="F3718">
        <f>VLOOKUP(A3718,combine!A:R,13,FALSE)</f>
        <v>5.07</v>
      </c>
      <c r="G3718">
        <f>VLOOKUP(A3718,combine!A:R,14,FALSE)</f>
        <v>33</v>
      </c>
      <c r="H3718">
        <f>VLOOKUP(A3718,combine!A:R,16,FALSE)</f>
        <v>4.47</v>
      </c>
      <c r="I3718">
        <f>VLOOKUP(A3718,combine!A:R,17,FALSE)</f>
        <v>103</v>
      </c>
    </row>
    <row r="3719" spans="1:9" x14ac:dyDescent="0.2">
      <c r="A3719">
        <v>20140017</v>
      </c>
      <c r="B3719" t="s">
        <v>99</v>
      </c>
      <c r="C3719">
        <v>4.6903460837887003</v>
      </c>
      <c r="D3719">
        <f>VLOOKUP(A3719,combine!A:R,4,FALSE)</f>
        <v>74</v>
      </c>
      <c r="E3719">
        <f>VLOOKUP(A3719,combine!A:R,5,FALSE)</f>
        <v>234</v>
      </c>
      <c r="F3719">
        <f>VLOOKUP(A3719,combine!A:R,13,FALSE)</f>
        <v>4.6500000000000004</v>
      </c>
      <c r="G3719">
        <f>VLOOKUP(A3719,combine!A:R,14,FALSE)</f>
        <v>35</v>
      </c>
      <c r="H3719">
        <f>VLOOKUP(A3719,combine!A:R,16,FALSE)</f>
        <v>4.4000000000000004</v>
      </c>
      <c r="I3719">
        <f>VLOOKUP(A3719,combine!A:R,17,FALSE)</f>
        <v>116</v>
      </c>
    </row>
    <row r="3720" spans="1:9" x14ac:dyDescent="0.2">
      <c r="A3720">
        <v>20170186</v>
      </c>
      <c r="B3720" t="s">
        <v>22</v>
      </c>
      <c r="C3720">
        <v>6.4563106796116498</v>
      </c>
      <c r="D3720">
        <f>VLOOKUP(A3720,combine!A:R,4,FALSE)</f>
        <v>71.63</v>
      </c>
      <c r="E3720">
        <f>VLOOKUP(A3720,combine!A:R,5,FALSE)</f>
        <v>208</v>
      </c>
      <c r="F3720">
        <f>VLOOKUP(A3720,combine!A:R,13,FALSE)</f>
        <v>4.54</v>
      </c>
      <c r="G3720">
        <f>VLOOKUP(A3720,combine!A:R,14,FALSE)</f>
        <v>34</v>
      </c>
      <c r="H3720">
        <f>VLOOKUP(A3720,combine!A:R,16,FALSE)</f>
        <v>4.07</v>
      </c>
      <c r="I3720">
        <f>VLOOKUP(A3720,combine!A:R,17,FALSE)</f>
        <v>122</v>
      </c>
    </row>
    <row r="3721" spans="1:9" x14ac:dyDescent="0.2">
      <c r="A3721">
        <v>20160146</v>
      </c>
      <c r="B3721" t="s">
        <v>77</v>
      </c>
      <c r="C3721">
        <v>-4.8979591836734601E-2</v>
      </c>
      <c r="D3721">
        <f>VLOOKUP(A3721,combine!A:R,4,FALSE)</f>
        <v>75</v>
      </c>
      <c r="E3721">
        <f>VLOOKUP(A3721,combine!A:R,5,FALSE)</f>
        <v>275</v>
      </c>
      <c r="F3721">
        <f>VLOOKUP(A3721,combine!A:R,13,FALSE)</f>
        <v>4.7300000000000004</v>
      </c>
      <c r="G3721">
        <f>VLOOKUP(A3721,combine!A:R,14,FALSE)</f>
        <v>35</v>
      </c>
      <c r="H3721">
        <f>VLOOKUP(A3721,combine!A:R,16,FALSE)</f>
        <v>4.5199999999999996</v>
      </c>
      <c r="I3721">
        <f>VLOOKUP(A3721,combine!A:R,17,FALSE)</f>
        <v>109</v>
      </c>
    </row>
    <row r="3722" spans="1:9" x14ac:dyDescent="0.2">
      <c r="A3722">
        <v>20140124</v>
      </c>
      <c r="B3722" t="s">
        <v>34</v>
      </c>
      <c r="D3722">
        <f>VLOOKUP(A3722,combine!A:R,4,FALSE)</f>
        <v>68.63</v>
      </c>
      <c r="E3722">
        <f>VLOOKUP(A3722,combine!A:R,5,FALSE)</f>
        <v>174</v>
      </c>
      <c r="F3722">
        <f>VLOOKUP(A3722,combine!A:R,13,FALSE)</f>
        <v>4.5</v>
      </c>
      <c r="G3722">
        <f>VLOOKUP(A3722,combine!A:R,14,FALSE)</f>
        <v>32</v>
      </c>
      <c r="H3722">
        <f>VLOOKUP(A3722,combine!A:R,16,FALSE)</f>
        <v>0</v>
      </c>
      <c r="I3722">
        <f>VLOOKUP(A3722,combine!A:R,17,FALSE)</f>
        <v>123</v>
      </c>
    </row>
    <row r="3723" spans="1:9" x14ac:dyDescent="0.2">
      <c r="A3723">
        <v>20150153</v>
      </c>
      <c r="B3723" t="s">
        <v>77</v>
      </c>
      <c r="C3723">
        <v>5.0535714285714199</v>
      </c>
      <c r="D3723">
        <f>VLOOKUP(A3723,combine!A:R,4,FALSE)</f>
        <v>75.2</v>
      </c>
      <c r="E3723">
        <f>VLOOKUP(A3723,combine!A:R,5,FALSE)</f>
        <v>255</v>
      </c>
      <c r="F3723">
        <f>VLOOKUP(A3723,combine!A:R,13,FALSE)</f>
        <v>4.7699999999999996</v>
      </c>
      <c r="G3723">
        <f>VLOOKUP(A3723,combine!A:R,14,FALSE)</f>
        <v>34</v>
      </c>
      <c r="H3723">
        <f>VLOOKUP(A3723,combine!A:R,16,FALSE)</f>
        <v>4.25</v>
      </c>
      <c r="I3723">
        <f>VLOOKUP(A3723,combine!A:R,17,FALSE)</f>
        <v>120</v>
      </c>
    </row>
    <row r="3724" spans="1:9" x14ac:dyDescent="0.2">
      <c r="A3724">
        <v>20130067</v>
      </c>
      <c r="B3724" t="s">
        <v>15758</v>
      </c>
      <c r="C3724">
        <v>0.76200873362445398</v>
      </c>
      <c r="D3724">
        <f>VLOOKUP(A3724,combine!A:R,4,FALSE)</f>
        <v>73.88</v>
      </c>
      <c r="E3724">
        <f>VLOOKUP(A3724,combine!A:R,5,FALSE)</f>
        <v>309</v>
      </c>
      <c r="F3724">
        <f>VLOOKUP(A3724,combine!A:R,13,FALSE)</f>
        <v>5.08</v>
      </c>
      <c r="G3724">
        <f>VLOOKUP(A3724,combine!A:R,14,FALSE)</f>
        <v>25</v>
      </c>
      <c r="H3724">
        <f>VLOOKUP(A3724,combine!A:R,16,FALSE)</f>
        <v>4.67</v>
      </c>
      <c r="I3724">
        <f>VLOOKUP(A3724,combine!A:R,17,FALSE)</f>
        <v>104</v>
      </c>
    </row>
    <row r="3725" spans="1:9" x14ac:dyDescent="0.2">
      <c r="A3725">
        <v>20150192</v>
      </c>
      <c r="B3725" t="s">
        <v>38</v>
      </c>
      <c r="C3725">
        <v>0.45751633986928097</v>
      </c>
      <c r="D3725">
        <f>VLOOKUP(A3725,combine!A:R,4,FALSE)</f>
        <v>73.3</v>
      </c>
      <c r="E3725">
        <f>VLOOKUP(A3725,combine!A:R,5,FALSE)</f>
        <v>298</v>
      </c>
      <c r="F3725">
        <f>VLOOKUP(A3725,combine!A:R,13,FALSE)</f>
        <v>5</v>
      </c>
      <c r="G3725">
        <f>VLOOKUP(A3725,combine!A:R,14,FALSE)</f>
        <v>31</v>
      </c>
      <c r="H3725">
        <f>VLOOKUP(A3725,combine!A:R,16,FALSE)</f>
        <v>0</v>
      </c>
      <c r="I3725">
        <f>VLOOKUP(A3725,combine!A:R,17,FALSE)</f>
        <v>107</v>
      </c>
    </row>
    <row r="3726" spans="1:9" x14ac:dyDescent="0.2">
      <c r="A3726">
        <v>20160003</v>
      </c>
      <c r="B3726" t="s">
        <v>38</v>
      </c>
      <c r="C3726">
        <v>0.41030927835051501</v>
      </c>
      <c r="D3726">
        <f>VLOOKUP(A3726,combine!A:R,4,FALSE)</f>
        <v>77.25</v>
      </c>
      <c r="E3726">
        <f>VLOOKUP(A3726,combine!A:R,5,FALSE)</f>
        <v>269</v>
      </c>
      <c r="F3726">
        <f>VLOOKUP(A3726,combine!A:R,13,FALSE)</f>
        <v>4.8600000000000003</v>
      </c>
      <c r="G3726">
        <f>VLOOKUP(A3726,combine!A:R,14,FALSE)</f>
        <v>32</v>
      </c>
      <c r="H3726">
        <f>VLOOKUP(A3726,combine!A:R,16,FALSE)</f>
        <v>4.21</v>
      </c>
      <c r="I3726">
        <f>VLOOKUP(A3726,combine!A:R,17,FALSE)</f>
        <v>120</v>
      </c>
    </row>
    <row r="3727" spans="1:9" x14ac:dyDescent="0.2">
      <c r="A3727">
        <v>20110086</v>
      </c>
      <c r="B3727" t="s">
        <v>38</v>
      </c>
      <c r="C3727">
        <v>0.70515970515970505</v>
      </c>
      <c r="D3727">
        <f>VLOOKUP(A3727,combine!A:R,4,FALSE)</f>
        <v>75</v>
      </c>
      <c r="E3727">
        <f>VLOOKUP(A3727,combine!A:R,5,FALSE)</f>
        <v>285</v>
      </c>
      <c r="F3727">
        <f>VLOOKUP(A3727,combine!A:R,13,FALSE)</f>
        <v>4.71</v>
      </c>
      <c r="G3727">
        <f>VLOOKUP(A3727,combine!A:R,14,FALSE)</f>
        <v>36.5</v>
      </c>
      <c r="H3727">
        <f>VLOOKUP(A3727,combine!A:R,16,FALSE)</f>
        <v>4.5599999999999996</v>
      </c>
      <c r="I3727">
        <f>VLOOKUP(A3727,combine!A:R,17,FALSE)</f>
        <v>117</v>
      </c>
    </row>
    <row r="3728" spans="1:9" x14ac:dyDescent="0.2">
      <c r="A3728">
        <v>20140023</v>
      </c>
      <c r="B3728" t="s">
        <v>77</v>
      </c>
      <c r="C3728">
        <v>-8.1250000000000003E-2</v>
      </c>
      <c r="D3728">
        <f>VLOOKUP(A3728,combine!A:R,4,FALSE)</f>
        <v>74.13</v>
      </c>
      <c r="E3728">
        <f>VLOOKUP(A3728,combine!A:R,5,FALSE)</f>
        <v>252</v>
      </c>
      <c r="F3728">
        <f>VLOOKUP(A3728,combine!A:R,13,FALSE)</f>
        <v>0</v>
      </c>
      <c r="G3728">
        <f>VLOOKUP(A3728,combine!A:R,14,FALSE)</f>
        <v>0</v>
      </c>
      <c r="H3728">
        <f>VLOOKUP(A3728,combine!A:R,16,FALSE)</f>
        <v>0</v>
      </c>
      <c r="I3728">
        <f>VLOOKUP(A3728,combine!A:R,17,FALSE)</f>
        <v>0</v>
      </c>
    </row>
    <row r="3729" spans="1:9" x14ac:dyDescent="0.2">
      <c r="A3729">
        <v>20070085</v>
      </c>
      <c r="B3729" t="s">
        <v>15758</v>
      </c>
      <c r="C3729">
        <v>1.47745901639344</v>
      </c>
      <c r="D3729">
        <f>VLOOKUP(A3729,combine!A:R,4,FALSE)</f>
        <v>73.13</v>
      </c>
      <c r="E3729">
        <f>VLOOKUP(A3729,combine!A:R,5,FALSE)</f>
        <v>309</v>
      </c>
      <c r="F3729">
        <f>VLOOKUP(A3729,combine!A:R,13,FALSE)</f>
        <v>5.18</v>
      </c>
      <c r="G3729">
        <f>VLOOKUP(A3729,combine!A:R,14,FALSE)</f>
        <v>24</v>
      </c>
      <c r="H3729">
        <f>VLOOKUP(A3729,combine!A:R,16,FALSE)</f>
        <v>4.6500000000000004</v>
      </c>
      <c r="I3729">
        <f>VLOOKUP(A3729,combine!A:R,17,FALSE)</f>
        <v>106</v>
      </c>
    </row>
    <row r="3730" spans="1:9" x14ac:dyDescent="0.2">
      <c r="A3730">
        <v>20170151</v>
      </c>
      <c r="B3730" t="s">
        <v>22</v>
      </c>
      <c r="C3730">
        <v>5.5645514223194699</v>
      </c>
      <c r="D3730">
        <f>VLOOKUP(A3730,combine!A:R,4,FALSE)</f>
        <v>70.25</v>
      </c>
      <c r="E3730">
        <f>VLOOKUP(A3730,combine!A:R,5,FALSE)</f>
        <v>201</v>
      </c>
      <c r="F3730">
        <f>VLOOKUP(A3730,combine!A:R,13,FALSE)</f>
        <v>0</v>
      </c>
      <c r="G3730">
        <f>VLOOKUP(A3730,combine!A:R,14,FALSE)</f>
        <v>34</v>
      </c>
      <c r="H3730">
        <f>VLOOKUP(A3730,combine!A:R,16,FALSE)</f>
        <v>4.18</v>
      </c>
      <c r="I3730">
        <f>VLOOKUP(A3730,combine!A:R,17,FALSE)</f>
        <v>117</v>
      </c>
    </row>
    <row r="3731" spans="1:9" x14ac:dyDescent="0.2">
      <c r="A3731">
        <v>20150118</v>
      </c>
      <c r="B3731" t="s">
        <v>99</v>
      </c>
      <c r="C3731">
        <v>3.34523809523809</v>
      </c>
      <c r="D3731">
        <f>VLOOKUP(A3731,combine!A:R,4,FALSE)</f>
        <v>73.599999999999994</v>
      </c>
      <c r="E3731">
        <f>VLOOKUP(A3731,combine!A:R,5,FALSE)</f>
        <v>237</v>
      </c>
      <c r="F3731">
        <f>VLOOKUP(A3731,combine!A:R,13,FALSE)</f>
        <v>4.7699999999999996</v>
      </c>
      <c r="G3731">
        <f>VLOOKUP(A3731,combine!A:R,14,FALSE)</f>
        <v>35</v>
      </c>
      <c r="H3731">
        <f>VLOOKUP(A3731,combine!A:R,16,FALSE)</f>
        <v>4.51</v>
      </c>
      <c r="I3731">
        <f>VLOOKUP(A3731,combine!A:R,17,FALSE)</f>
        <v>111</v>
      </c>
    </row>
    <row r="3732" spans="1:9" x14ac:dyDescent="0.2">
      <c r="A3732">
        <v>20140128</v>
      </c>
      <c r="B3732" t="s">
        <v>54</v>
      </c>
      <c r="C3732">
        <v>13.6586270871985</v>
      </c>
      <c r="D3732">
        <f>VLOOKUP(A3732,combine!A:R,4,FALSE)</f>
        <v>71.63</v>
      </c>
      <c r="E3732">
        <f>VLOOKUP(A3732,combine!A:R,5,FALSE)</f>
        <v>204</v>
      </c>
      <c r="F3732">
        <f>VLOOKUP(A3732,combine!A:R,13,FALSE)</f>
        <v>4.59</v>
      </c>
      <c r="G3732">
        <f>VLOOKUP(A3732,combine!A:R,14,FALSE)</f>
        <v>35</v>
      </c>
      <c r="H3732">
        <f>VLOOKUP(A3732,combine!A:R,16,FALSE)</f>
        <v>4.3099999999999996</v>
      </c>
      <c r="I3732">
        <f>VLOOKUP(A3732,combine!A:R,17,FALSE)</f>
        <v>115</v>
      </c>
    </row>
    <row r="3733" spans="1:9" x14ac:dyDescent="0.2">
      <c r="A3733">
        <v>20160011</v>
      </c>
      <c r="B3733" t="s">
        <v>18</v>
      </c>
      <c r="C3733">
        <v>10.456250000000001</v>
      </c>
      <c r="D3733">
        <f>VLOOKUP(A3733,combine!A:R,4,FALSE)</f>
        <v>70.5</v>
      </c>
      <c r="E3733">
        <f>VLOOKUP(A3733,combine!A:R,5,FALSE)</f>
        <v>204</v>
      </c>
      <c r="F3733">
        <f>VLOOKUP(A3733,combine!A:R,13,FALSE)</f>
        <v>4.5</v>
      </c>
      <c r="G3733">
        <f>VLOOKUP(A3733,combine!A:R,14,FALSE)</f>
        <v>39</v>
      </c>
      <c r="H3733">
        <f>VLOOKUP(A3733,combine!A:R,16,FALSE)</f>
        <v>3.98</v>
      </c>
      <c r="I3733">
        <f>VLOOKUP(A3733,combine!A:R,17,FALSE)</f>
        <v>130</v>
      </c>
    </row>
    <row r="3734" spans="1:9" x14ac:dyDescent="0.2">
      <c r="A3734">
        <v>20120058</v>
      </c>
      <c r="B3734" t="s">
        <v>77</v>
      </c>
      <c r="C3734">
        <v>3.95600942655145</v>
      </c>
      <c r="D3734">
        <f>VLOOKUP(A3734,combine!A:R,4,FALSE)</f>
        <v>72.63</v>
      </c>
      <c r="E3734">
        <f>VLOOKUP(A3734,combine!A:R,5,FALSE)</f>
        <v>233</v>
      </c>
      <c r="F3734">
        <f>VLOOKUP(A3734,combine!A:R,13,FALSE)</f>
        <v>4.57</v>
      </c>
      <c r="G3734">
        <f>VLOOKUP(A3734,combine!A:R,14,FALSE)</f>
        <v>36.5</v>
      </c>
      <c r="H3734">
        <f>VLOOKUP(A3734,combine!A:R,16,FALSE)</f>
        <v>4.22</v>
      </c>
      <c r="I3734">
        <f>VLOOKUP(A3734,combine!A:R,17,FALSE)</f>
        <v>119</v>
      </c>
    </row>
    <row r="3735" spans="1:9" x14ac:dyDescent="0.2">
      <c r="A3735">
        <v>20110093</v>
      </c>
      <c r="B3735" t="s">
        <v>54</v>
      </c>
      <c r="C3735">
        <v>11.986175115207301</v>
      </c>
      <c r="D3735">
        <f>VLOOKUP(A3735,combine!A:R,4,FALSE)</f>
        <v>74.38</v>
      </c>
      <c r="E3735">
        <f>VLOOKUP(A3735,combine!A:R,5,FALSE)</f>
        <v>197</v>
      </c>
      <c r="F3735">
        <f>VLOOKUP(A3735,combine!A:R,13,FALSE)</f>
        <v>4.5199999999999996</v>
      </c>
      <c r="G3735">
        <f>VLOOKUP(A3735,combine!A:R,14,FALSE)</f>
        <v>35.5</v>
      </c>
      <c r="H3735">
        <f>VLOOKUP(A3735,combine!A:R,16,FALSE)</f>
        <v>4.1900000000000004</v>
      </c>
      <c r="I3735">
        <f>VLOOKUP(A3735,combine!A:R,17,FALSE)</f>
        <v>127</v>
      </c>
    </row>
    <row r="3736" spans="1:9" x14ac:dyDescent="0.2">
      <c r="A3736">
        <v>20160108</v>
      </c>
      <c r="B3736" t="s">
        <v>18</v>
      </c>
      <c r="C3736">
        <v>10.4965986394557</v>
      </c>
      <c r="D3736">
        <f>VLOOKUP(A3736,combine!A:R,4,FALSE)</f>
        <v>71</v>
      </c>
      <c r="E3736">
        <f>VLOOKUP(A3736,combine!A:R,5,FALSE)</f>
        <v>189</v>
      </c>
      <c r="F3736">
        <f>VLOOKUP(A3736,combine!A:R,13,FALSE)</f>
        <v>4.47</v>
      </c>
      <c r="G3736">
        <f>VLOOKUP(A3736,combine!A:R,14,FALSE)</f>
        <v>36</v>
      </c>
      <c r="H3736">
        <f>VLOOKUP(A3736,combine!A:R,16,FALSE)</f>
        <v>4.09</v>
      </c>
      <c r="I3736">
        <f>VLOOKUP(A3736,combine!A:R,17,FALSE)</f>
        <v>122</v>
      </c>
    </row>
    <row r="3737" spans="1:9" x14ac:dyDescent="0.2">
      <c r="A3737">
        <v>20170120</v>
      </c>
      <c r="B3737" t="s">
        <v>77</v>
      </c>
      <c r="C3737">
        <v>3.5263157894736801</v>
      </c>
      <c r="D3737">
        <f>VLOOKUP(A3737,combine!A:R,4,FALSE)</f>
        <v>73.63</v>
      </c>
      <c r="E3737">
        <f>VLOOKUP(A3737,combine!A:R,5,FALSE)</f>
        <v>244</v>
      </c>
      <c r="F3737">
        <f>VLOOKUP(A3737,combine!A:R,13,FALSE)</f>
        <v>4.75</v>
      </c>
      <c r="G3737">
        <f>VLOOKUP(A3737,combine!A:R,14,FALSE)</f>
        <v>34.5</v>
      </c>
      <c r="H3737">
        <f>VLOOKUP(A3737,combine!A:R,16,FALSE)</f>
        <v>4.3899999999999997</v>
      </c>
      <c r="I3737">
        <f>VLOOKUP(A3737,combine!A:R,17,FALSE)</f>
        <v>119</v>
      </c>
    </row>
    <row r="3738" spans="1:9" x14ac:dyDescent="0.2">
      <c r="A3738">
        <v>20170107</v>
      </c>
      <c r="B3738" t="s">
        <v>77</v>
      </c>
      <c r="C3738">
        <v>3.7536231884057898</v>
      </c>
      <c r="D3738">
        <f>VLOOKUP(A3738,combine!A:R,4,FALSE)</f>
        <v>74.13</v>
      </c>
      <c r="E3738">
        <f>VLOOKUP(A3738,combine!A:R,5,FALSE)</f>
        <v>243</v>
      </c>
      <c r="F3738">
        <f>VLOOKUP(A3738,combine!A:R,13,FALSE)</f>
        <v>0</v>
      </c>
      <c r="G3738">
        <f>VLOOKUP(A3738,combine!A:R,14,FALSE)</f>
        <v>0</v>
      </c>
      <c r="H3738">
        <f>VLOOKUP(A3738,combine!A:R,16,FALSE)</f>
        <v>0</v>
      </c>
      <c r="I3738">
        <f>VLOOKUP(A3738,combine!A:R,17,FALSE)</f>
        <v>0</v>
      </c>
    </row>
    <row r="3739" spans="1:9" x14ac:dyDescent="0.2">
      <c r="A3739">
        <v>20150742</v>
      </c>
      <c r="B3739" t="s">
        <v>54</v>
      </c>
      <c r="C3739">
        <v>6.75471698113207</v>
      </c>
      <c r="D3739">
        <f>VLOOKUP(A3739,combine!A:R,4,FALSE)</f>
        <v>72.5</v>
      </c>
      <c r="E3739">
        <f>VLOOKUP(A3739,combine!A:R,5,FALSE)</f>
        <v>208</v>
      </c>
      <c r="F3739">
        <f>VLOOKUP(A3739,combine!A:R,13,FALSE)</f>
        <v>4.6500000000000004</v>
      </c>
      <c r="G3739">
        <f>VLOOKUP(A3739,combine!A:R,14,FALSE)</f>
        <v>39.5</v>
      </c>
      <c r="H3739">
        <f>VLOOKUP(A3739,combine!A:R,16,FALSE)</f>
        <v>4.33</v>
      </c>
      <c r="I3739">
        <f>VLOOKUP(A3739,combine!A:R,17,FALSE)</f>
        <v>119</v>
      </c>
    </row>
    <row r="3740" spans="1:9" x14ac:dyDescent="0.2">
      <c r="A3740">
        <v>20130043</v>
      </c>
      <c r="B3740" t="s">
        <v>22</v>
      </c>
      <c r="C3740">
        <v>8.6781115879828299</v>
      </c>
      <c r="D3740">
        <f>VLOOKUP(A3740,combine!A:R,4,FALSE)</f>
        <v>74</v>
      </c>
      <c r="E3740">
        <f>VLOOKUP(A3740,combine!A:R,5,FALSE)</f>
        <v>185</v>
      </c>
      <c r="F3740">
        <f>VLOOKUP(A3740,combine!A:R,13,FALSE)</f>
        <v>4.6100000000000003</v>
      </c>
      <c r="G3740">
        <f>VLOOKUP(A3740,combine!A:R,14,FALSE)</f>
        <v>34</v>
      </c>
      <c r="H3740">
        <f>VLOOKUP(A3740,combine!A:R,16,FALSE)</f>
        <v>4.2699999999999996</v>
      </c>
      <c r="I3740">
        <f>VLOOKUP(A3740,combine!A:R,17,FALSE)</f>
        <v>125</v>
      </c>
    </row>
    <row r="3741" spans="1:9" x14ac:dyDescent="0.2">
      <c r="A3741">
        <v>20150043</v>
      </c>
      <c r="B3741" t="s">
        <v>99</v>
      </c>
      <c r="C3741">
        <v>5.3293413173652597</v>
      </c>
      <c r="D3741">
        <f>VLOOKUP(A3741,combine!A:R,4,FALSE)</f>
        <v>76.099999999999994</v>
      </c>
      <c r="E3741">
        <f>VLOOKUP(A3741,combine!A:R,5,FALSE)</f>
        <v>246</v>
      </c>
      <c r="F3741">
        <f>VLOOKUP(A3741,combine!A:R,13,FALSE)</f>
        <v>4.66</v>
      </c>
      <c r="G3741">
        <f>VLOOKUP(A3741,combine!A:R,14,FALSE)</f>
        <v>40.5</v>
      </c>
      <c r="H3741">
        <f>VLOOKUP(A3741,combine!A:R,16,FALSE)</f>
        <v>4.2699999999999996</v>
      </c>
      <c r="I3741">
        <f>VLOOKUP(A3741,combine!A:R,17,FALSE)</f>
        <v>121</v>
      </c>
    </row>
    <row r="3742" spans="1:9" x14ac:dyDescent="0.2">
      <c r="A3742">
        <v>20140216</v>
      </c>
      <c r="B3742" t="s">
        <v>54</v>
      </c>
      <c r="C3742">
        <v>9.5669515669515608</v>
      </c>
      <c r="D3742">
        <f>VLOOKUP(A3742,combine!A:R,4,FALSE)</f>
        <v>70.38</v>
      </c>
      <c r="E3742">
        <f>VLOOKUP(A3742,combine!A:R,5,FALSE)</f>
        <v>188</v>
      </c>
      <c r="F3742">
        <f>VLOOKUP(A3742,combine!A:R,13,FALSE)</f>
        <v>4.5</v>
      </c>
      <c r="G3742">
        <f>VLOOKUP(A3742,combine!A:R,14,FALSE)</f>
        <v>35.5</v>
      </c>
      <c r="H3742">
        <f>VLOOKUP(A3742,combine!A:R,16,FALSE)</f>
        <v>4.2699999999999996</v>
      </c>
      <c r="I3742">
        <f>VLOOKUP(A3742,combine!A:R,17,FALSE)</f>
        <v>117</v>
      </c>
    </row>
    <row r="3743" spans="1:9" x14ac:dyDescent="0.2">
      <c r="A3743">
        <v>20150097</v>
      </c>
      <c r="B3743" t="s">
        <v>38</v>
      </c>
      <c r="C3743">
        <v>-1.73170731707317</v>
      </c>
      <c r="D3743">
        <f>VLOOKUP(A3743,combine!A:R,4,FALSE)</f>
        <v>75.3</v>
      </c>
      <c r="E3743">
        <f>VLOOKUP(A3743,combine!A:R,5,FALSE)</f>
        <v>262</v>
      </c>
      <c r="F3743">
        <f>VLOOKUP(A3743,combine!A:R,13,FALSE)</f>
        <v>4.8099999999999996</v>
      </c>
      <c r="G3743">
        <f>VLOOKUP(A3743,combine!A:R,14,FALSE)</f>
        <v>37</v>
      </c>
      <c r="H3743">
        <f>VLOOKUP(A3743,combine!A:R,16,FALSE)</f>
        <v>4.38</v>
      </c>
      <c r="I3743">
        <f>VLOOKUP(A3743,combine!A:R,17,FALSE)</f>
        <v>117</v>
      </c>
    </row>
    <row r="3744" spans="1:9" x14ac:dyDescent="0.2">
      <c r="A3744">
        <v>20150216</v>
      </c>
      <c r="B3744" t="s">
        <v>38</v>
      </c>
      <c r="C3744">
        <v>1.17460317460317</v>
      </c>
      <c r="D3744">
        <f>VLOOKUP(A3744,combine!A:R,4,FALSE)</f>
        <v>74</v>
      </c>
      <c r="E3744">
        <f>VLOOKUP(A3744,combine!A:R,5,FALSE)</f>
        <v>289</v>
      </c>
      <c r="F3744">
        <f>VLOOKUP(A3744,combine!A:R,13,FALSE)</f>
        <v>0</v>
      </c>
      <c r="G3744">
        <f>VLOOKUP(A3744,combine!A:R,14,FALSE)</f>
        <v>0</v>
      </c>
      <c r="H3744">
        <f>VLOOKUP(A3744,combine!A:R,16,FALSE)</f>
        <v>0</v>
      </c>
      <c r="I3744">
        <f>VLOOKUP(A3744,combine!A:R,17,FALSE)</f>
        <v>0</v>
      </c>
    </row>
    <row r="3745" spans="1:9" x14ac:dyDescent="0.2">
      <c r="A3745">
        <v>20170057</v>
      </c>
      <c r="B3745" t="s">
        <v>99</v>
      </c>
      <c r="C3745">
        <v>3.80229226361031</v>
      </c>
      <c r="D3745">
        <f>VLOOKUP(A3745,combine!A:R,4,FALSE)</f>
        <v>75.25</v>
      </c>
      <c r="E3745">
        <f>VLOOKUP(A3745,combine!A:R,5,FALSE)</f>
        <v>234</v>
      </c>
      <c r="F3745">
        <f>VLOOKUP(A3745,combine!A:R,13,FALSE)</f>
        <v>4.67</v>
      </c>
      <c r="G3745">
        <f>VLOOKUP(A3745,combine!A:R,14,FALSE)</f>
        <v>35</v>
      </c>
      <c r="H3745">
        <f>VLOOKUP(A3745,combine!A:R,16,FALSE)</f>
        <v>0</v>
      </c>
      <c r="I3745">
        <f>VLOOKUP(A3745,combine!A:R,17,FALSE)</f>
        <v>125</v>
      </c>
    </row>
    <row r="3746" spans="1:9" x14ac:dyDescent="0.2">
      <c r="A3746">
        <v>20110050</v>
      </c>
      <c r="B3746" t="s">
        <v>22</v>
      </c>
      <c r="C3746">
        <v>9.56238003838771</v>
      </c>
      <c r="D3746">
        <f>VLOOKUP(A3746,combine!A:R,4,FALSE)</f>
        <v>70</v>
      </c>
      <c r="E3746">
        <f>VLOOKUP(A3746,combine!A:R,5,FALSE)</f>
        <v>195</v>
      </c>
      <c r="F3746">
        <f>VLOOKUP(A3746,combine!A:R,13,FALSE)</f>
        <v>4.45</v>
      </c>
      <c r="G3746">
        <f>VLOOKUP(A3746,combine!A:R,14,FALSE)</f>
        <v>38.5</v>
      </c>
      <c r="H3746">
        <f>VLOOKUP(A3746,combine!A:R,16,FALSE)</f>
        <v>4.12</v>
      </c>
      <c r="I3746">
        <f>VLOOKUP(A3746,combine!A:R,17,FALSE)</f>
        <v>119</v>
      </c>
    </row>
    <row r="3747" spans="1:9" x14ac:dyDescent="0.2">
      <c r="A3747">
        <v>20160085</v>
      </c>
      <c r="B3747" t="s">
        <v>34</v>
      </c>
      <c r="C3747">
        <v>0</v>
      </c>
      <c r="D3747">
        <f>VLOOKUP(A3747,combine!A:R,4,FALSE)</f>
        <v>73.38</v>
      </c>
      <c r="E3747">
        <f>VLOOKUP(A3747,combine!A:R,5,FALSE)</f>
        <v>201</v>
      </c>
      <c r="F3747">
        <f>VLOOKUP(A3747,combine!A:R,13,FALSE)</f>
        <v>4.5</v>
      </c>
      <c r="G3747">
        <f>VLOOKUP(A3747,combine!A:R,14,FALSE)</f>
        <v>35</v>
      </c>
      <c r="H3747">
        <f>VLOOKUP(A3747,combine!A:R,16,FALSE)</f>
        <v>4.07</v>
      </c>
      <c r="I3747">
        <f>VLOOKUP(A3747,combine!A:R,17,FALSE)</f>
        <v>123</v>
      </c>
    </row>
    <row r="3748" spans="1:9" x14ac:dyDescent="0.2">
      <c r="A3748">
        <v>20150889</v>
      </c>
      <c r="B3748" t="s">
        <v>77</v>
      </c>
      <c r="C3748">
        <v>4.8586956521739104</v>
      </c>
      <c r="D3748">
        <f>VLOOKUP(A3748,combine!A:R,4,FALSE)</f>
        <v>72</v>
      </c>
      <c r="E3748">
        <f>VLOOKUP(A3748,combine!A:R,5,FALSE)</f>
        <v>237</v>
      </c>
      <c r="F3748">
        <f>VLOOKUP(A3748,combine!A:R,13,FALSE)</f>
        <v>4.68</v>
      </c>
      <c r="G3748">
        <f>VLOOKUP(A3748,combine!A:R,14,FALSE)</f>
        <v>0</v>
      </c>
      <c r="H3748">
        <f>VLOOKUP(A3748,combine!A:R,16,FALSE)</f>
        <v>0</v>
      </c>
      <c r="I3748">
        <f>VLOOKUP(A3748,combine!A:R,17,FALSE)</f>
        <v>0</v>
      </c>
    </row>
    <row r="3749" spans="1:9" x14ac:dyDescent="0.2">
      <c r="A3749">
        <v>20110137</v>
      </c>
      <c r="B3749" t="s">
        <v>18</v>
      </c>
      <c r="C3749">
        <v>8.8630630630630591</v>
      </c>
      <c r="D3749">
        <f>VLOOKUP(A3749,combine!A:R,4,FALSE)</f>
        <v>69.5</v>
      </c>
      <c r="E3749">
        <f>VLOOKUP(A3749,combine!A:R,5,FALSE)</f>
        <v>186</v>
      </c>
      <c r="F3749">
        <f>VLOOKUP(A3749,combine!A:R,13,FALSE)</f>
        <v>4.37</v>
      </c>
      <c r="G3749">
        <f>VLOOKUP(A3749,combine!A:R,14,FALSE)</f>
        <v>37</v>
      </c>
      <c r="H3749">
        <f>VLOOKUP(A3749,combine!A:R,16,FALSE)</f>
        <v>3.9</v>
      </c>
      <c r="I3749">
        <f>VLOOKUP(A3749,combine!A:R,17,FALSE)</f>
        <v>122</v>
      </c>
    </row>
    <row r="3750" spans="1:9" x14ac:dyDescent="0.2">
      <c r="A3750">
        <v>20170006</v>
      </c>
      <c r="B3750" t="s">
        <v>90</v>
      </c>
      <c r="C3750">
        <v>5.0601001669448999</v>
      </c>
      <c r="D3750">
        <f>VLOOKUP(A3750,combine!A:R,4,FALSE)</f>
        <v>71.63</v>
      </c>
      <c r="E3750">
        <f>VLOOKUP(A3750,combine!A:R,5,FALSE)</f>
        <v>214</v>
      </c>
      <c r="F3750">
        <f>VLOOKUP(A3750,combine!A:R,13,FALSE)</f>
        <v>4.5599999999999996</v>
      </c>
      <c r="G3750">
        <f>VLOOKUP(A3750,combine!A:R,14,FALSE)</f>
        <v>31.5</v>
      </c>
      <c r="H3750">
        <f>VLOOKUP(A3750,combine!A:R,16,FALSE)</f>
        <v>4.13</v>
      </c>
      <c r="I3750">
        <f>VLOOKUP(A3750,combine!A:R,17,FALSE)</f>
        <v>120</v>
      </c>
    </row>
    <row r="3751" spans="1:9" x14ac:dyDescent="0.2">
      <c r="A3751">
        <v>20160038</v>
      </c>
      <c r="B3751" t="s">
        <v>18</v>
      </c>
      <c r="C3751">
        <v>6.9603174603174596</v>
      </c>
      <c r="D3751">
        <f>VLOOKUP(A3751,combine!A:R,4,FALSE)</f>
        <v>72.13</v>
      </c>
      <c r="E3751">
        <f>VLOOKUP(A3751,combine!A:R,5,FALSE)</f>
        <v>201</v>
      </c>
      <c r="F3751">
        <f>VLOOKUP(A3751,combine!A:R,13,FALSE)</f>
        <v>4.58</v>
      </c>
      <c r="G3751">
        <f>VLOOKUP(A3751,combine!A:R,14,FALSE)</f>
        <v>33</v>
      </c>
      <c r="H3751">
        <f>VLOOKUP(A3751,combine!A:R,16,FALSE)</f>
        <v>4.1500000000000004</v>
      </c>
      <c r="I3751">
        <f>VLOOKUP(A3751,combine!A:R,17,FALSE)</f>
        <v>122</v>
      </c>
    </row>
    <row r="3752" spans="1:9" x14ac:dyDescent="0.2">
      <c r="A3752">
        <v>20170194</v>
      </c>
      <c r="B3752" t="s">
        <v>42</v>
      </c>
      <c r="C3752">
        <v>2.6601941747572799</v>
      </c>
      <c r="D3752">
        <f>VLOOKUP(A3752,combine!A:R,4,FALSE)</f>
        <v>74.75</v>
      </c>
      <c r="E3752">
        <f>VLOOKUP(A3752,combine!A:R,5,FALSE)</f>
        <v>304</v>
      </c>
      <c r="F3752">
        <f>VLOOKUP(A3752,combine!A:R,13,FALSE)</f>
        <v>5.07</v>
      </c>
      <c r="G3752">
        <f>VLOOKUP(A3752,combine!A:R,14,FALSE)</f>
        <v>28.5</v>
      </c>
      <c r="H3752">
        <f>VLOOKUP(A3752,combine!A:R,16,FALSE)</f>
        <v>4.59</v>
      </c>
      <c r="I3752">
        <f>VLOOKUP(A3752,combine!A:R,17,FALSE)</f>
        <v>108</v>
      </c>
    </row>
    <row r="3753" spans="1:9" x14ac:dyDescent="0.2">
      <c r="A3753">
        <v>20100037</v>
      </c>
      <c r="B3753" t="s">
        <v>90</v>
      </c>
      <c r="C3753">
        <v>12.075921908893701</v>
      </c>
      <c r="D3753">
        <f>VLOOKUP(A3753,combine!A:R,4,FALSE)</f>
        <v>72.5</v>
      </c>
      <c r="E3753">
        <f>VLOOKUP(A3753,combine!A:R,5,FALSE)</f>
        <v>207</v>
      </c>
      <c r="F3753">
        <f>VLOOKUP(A3753,combine!A:R,13,FALSE)</f>
        <v>4.5</v>
      </c>
      <c r="G3753">
        <f>VLOOKUP(A3753,combine!A:R,14,FALSE)</f>
        <v>0</v>
      </c>
      <c r="H3753">
        <f>VLOOKUP(A3753,combine!A:R,16,FALSE)</f>
        <v>0</v>
      </c>
      <c r="I3753">
        <f>VLOOKUP(A3753,combine!A:R,17,FALSE)</f>
        <v>0</v>
      </c>
    </row>
    <row r="3754" spans="1:9" x14ac:dyDescent="0.2">
      <c r="A3754">
        <v>20100163</v>
      </c>
      <c r="B3754" t="s">
        <v>54</v>
      </c>
      <c r="C3754">
        <v>8.4808467741935392</v>
      </c>
      <c r="D3754">
        <f>VLOOKUP(A3754,combine!A:R,4,FALSE)</f>
        <v>73.25</v>
      </c>
      <c r="E3754">
        <f>VLOOKUP(A3754,combine!A:R,5,FALSE)</f>
        <v>214</v>
      </c>
      <c r="F3754">
        <f>VLOOKUP(A3754,combine!A:R,13,FALSE)</f>
        <v>4.51</v>
      </c>
      <c r="G3754">
        <f>VLOOKUP(A3754,combine!A:R,14,FALSE)</f>
        <v>39.5</v>
      </c>
      <c r="H3754">
        <f>VLOOKUP(A3754,combine!A:R,16,FALSE)</f>
        <v>4.54</v>
      </c>
      <c r="I3754">
        <f>VLOOKUP(A3754,combine!A:R,17,FALSE)</f>
        <v>118</v>
      </c>
    </row>
    <row r="3755" spans="1:9" x14ac:dyDescent="0.2">
      <c r="A3755">
        <v>20120077</v>
      </c>
      <c r="B3755" t="s">
        <v>99</v>
      </c>
      <c r="C3755">
        <v>4.0223107569721099</v>
      </c>
      <c r="D3755">
        <f>VLOOKUP(A3755,combine!A:R,4,FALSE)</f>
        <v>74</v>
      </c>
      <c r="E3755">
        <f>VLOOKUP(A3755,combine!A:R,5,FALSE)</f>
        <v>235</v>
      </c>
      <c r="F3755">
        <f>VLOOKUP(A3755,combine!A:R,13,FALSE)</f>
        <v>4.49</v>
      </c>
      <c r="G3755">
        <f>VLOOKUP(A3755,combine!A:R,14,FALSE)</f>
        <v>38.5</v>
      </c>
      <c r="H3755">
        <f>VLOOKUP(A3755,combine!A:R,16,FALSE)</f>
        <v>4.28</v>
      </c>
      <c r="I3755">
        <f>VLOOKUP(A3755,combine!A:R,17,FALSE)</f>
        <v>124</v>
      </c>
    </row>
    <row r="3756" spans="1:9" x14ac:dyDescent="0.2">
      <c r="A3756">
        <v>20150145</v>
      </c>
      <c r="B3756" t="s">
        <v>18</v>
      </c>
      <c r="C3756">
        <v>9.3370786516853901</v>
      </c>
      <c r="D3756">
        <f>VLOOKUP(A3756,combine!A:R,4,FALSE)</f>
        <v>69.400000000000006</v>
      </c>
      <c r="E3756">
        <f>VLOOKUP(A3756,combine!A:R,5,FALSE)</f>
        <v>195</v>
      </c>
      <c r="F3756">
        <f>VLOOKUP(A3756,combine!A:R,13,FALSE)</f>
        <v>4.51</v>
      </c>
      <c r="G3756">
        <f>VLOOKUP(A3756,combine!A:R,14,FALSE)</f>
        <v>36</v>
      </c>
      <c r="H3756">
        <f>VLOOKUP(A3756,combine!A:R,16,FALSE)</f>
        <v>3.82</v>
      </c>
      <c r="I3756">
        <f>VLOOKUP(A3756,combine!A:R,17,FALSE)</f>
        <v>130</v>
      </c>
    </row>
    <row r="3757" spans="1:9" x14ac:dyDescent="0.2">
      <c r="A3757">
        <v>20110030</v>
      </c>
      <c r="B3757" t="s">
        <v>38</v>
      </c>
      <c r="C3757">
        <v>0.195991091314031</v>
      </c>
      <c r="D3757">
        <f>VLOOKUP(A3757,combine!A:R,4,FALSE)</f>
        <v>76.13</v>
      </c>
      <c r="E3757">
        <f>VLOOKUP(A3757,combine!A:R,5,FALSE)</f>
        <v>315</v>
      </c>
      <c r="F3757">
        <f>VLOOKUP(A3757,combine!A:R,13,FALSE)</f>
        <v>4.96</v>
      </c>
      <c r="G3757">
        <f>VLOOKUP(A3757,combine!A:R,14,FALSE)</f>
        <v>26</v>
      </c>
      <c r="H3757">
        <f>VLOOKUP(A3757,combine!A:R,16,FALSE)</f>
        <v>4.59</v>
      </c>
      <c r="I3757">
        <f>VLOOKUP(A3757,combine!A:R,17,FALSE)</f>
        <v>106</v>
      </c>
    </row>
    <row r="3758" spans="1:9" x14ac:dyDescent="0.2">
      <c r="A3758">
        <v>20160020</v>
      </c>
      <c r="B3758" t="s">
        <v>99</v>
      </c>
      <c r="C3758">
        <v>4.0226337448559599</v>
      </c>
      <c r="D3758">
        <f>VLOOKUP(A3758,combine!A:R,4,FALSE)</f>
        <v>72.75</v>
      </c>
      <c r="E3758">
        <f>VLOOKUP(A3758,combine!A:R,5,FALSE)</f>
        <v>232</v>
      </c>
      <c r="F3758">
        <f>VLOOKUP(A3758,combine!A:R,13,FALSE)</f>
        <v>4.47</v>
      </c>
      <c r="G3758">
        <f>VLOOKUP(A3758,combine!A:R,14,FALSE)</f>
        <v>35.5</v>
      </c>
      <c r="H3758">
        <f>VLOOKUP(A3758,combine!A:R,16,FALSE)</f>
        <v>4.2</v>
      </c>
      <c r="I3758">
        <f>VLOOKUP(A3758,combine!A:R,17,FALSE)</f>
        <v>133</v>
      </c>
    </row>
    <row r="3759" spans="1:9" x14ac:dyDescent="0.2">
      <c r="A3759">
        <v>20140079</v>
      </c>
      <c r="B3759" t="s">
        <v>22</v>
      </c>
      <c r="C3759">
        <v>11.0949720670391</v>
      </c>
      <c r="D3759">
        <f>VLOOKUP(A3759,combine!A:R,4,FALSE)</f>
        <v>70.88</v>
      </c>
      <c r="E3759">
        <f>VLOOKUP(A3759,combine!A:R,5,FALSE)</f>
        <v>198</v>
      </c>
      <c r="F3759">
        <f>VLOOKUP(A3759,combine!A:R,13,FALSE)</f>
        <v>4.42</v>
      </c>
      <c r="G3759">
        <f>VLOOKUP(A3759,combine!A:R,14,FALSE)</f>
        <v>38</v>
      </c>
      <c r="H3759">
        <f>VLOOKUP(A3759,combine!A:R,16,FALSE)</f>
        <v>0</v>
      </c>
      <c r="I3759">
        <f>VLOOKUP(A3759,combine!A:R,17,FALSE)</f>
        <v>118</v>
      </c>
    </row>
    <row r="3760" spans="1:9" x14ac:dyDescent="0.2">
      <c r="A3760">
        <v>20170178</v>
      </c>
      <c r="B3760" t="s">
        <v>42</v>
      </c>
      <c r="C3760">
        <v>2.25348189415041</v>
      </c>
      <c r="D3760">
        <f>VLOOKUP(A3760,combine!A:R,4,FALSE)</f>
        <v>75.13</v>
      </c>
      <c r="E3760">
        <f>VLOOKUP(A3760,combine!A:R,5,FALSE)</f>
        <v>310</v>
      </c>
      <c r="F3760">
        <f>VLOOKUP(A3760,combine!A:R,13,FALSE)</f>
        <v>5.27</v>
      </c>
      <c r="G3760">
        <f>VLOOKUP(A3760,combine!A:R,14,FALSE)</f>
        <v>0</v>
      </c>
      <c r="H3760">
        <f>VLOOKUP(A3760,combine!A:R,16,FALSE)</f>
        <v>4.43</v>
      </c>
      <c r="I3760">
        <f>VLOOKUP(A3760,combine!A:R,17,FALSE)</f>
        <v>0</v>
      </c>
    </row>
    <row r="3761" spans="1:9" x14ac:dyDescent="0.2">
      <c r="A3761">
        <v>20160118</v>
      </c>
      <c r="B3761" t="s">
        <v>18</v>
      </c>
      <c r="C3761">
        <v>8.7054794520547905</v>
      </c>
      <c r="D3761">
        <f>VLOOKUP(A3761,combine!A:R,4,FALSE)</f>
        <v>72.25</v>
      </c>
      <c r="E3761">
        <f>VLOOKUP(A3761,combine!A:R,5,FALSE)</f>
        <v>212</v>
      </c>
      <c r="F3761">
        <f>VLOOKUP(A3761,combine!A:R,13,FALSE)</f>
        <v>4.53</v>
      </c>
      <c r="G3761">
        <f>VLOOKUP(A3761,combine!A:R,14,FALSE)</f>
        <v>36.5</v>
      </c>
      <c r="H3761">
        <f>VLOOKUP(A3761,combine!A:R,16,FALSE)</f>
        <v>4.4000000000000004</v>
      </c>
      <c r="I3761">
        <f>VLOOKUP(A3761,combine!A:R,17,FALSE)</f>
        <v>122</v>
      </c>
    </row>
    <row r="3762" spans="1:9" x14ac:dyDescent="0.2">
      <c r="A3762">
        <v>20150006</v>
      </c>
      <c r="B3762" t="s">
        <v>38</v>
      </c>
      <c r="C3762">
        <v>0.95679012345679004</v>
      </c>
      <c r="D3762">
        <f>VLOOKUP(A3762,combine!A:R,4,FALSE)</f>
        <v>76.5</v>
      </c>
      <c r="E3762">
        <f>VLOOKUP(A3762,combine!A:R,5,FALSE)</f>
        <v>302</v>
      </c>
      <c r="F3762">
        <f>VLOOKUP(A3762,combine!A:R,13,FALSE)</f>
        <v>4.97</v>
      </c>
      <c r="G3762">
        <f>VLOOKUP(A3762,combine!A:R,14,FALSE)</f>
        <v>29.5</v>
      </c>
      <c r="H3762">
        <f>VLOOKUP(A3762,combine!A:R,16,FALSE)</f>
        <v>4.53</v>
      </c>
      <c r="I3762">
        <f>VLOOKUP(A3762,combine!A:R,17,FALSE)</f>
        <v>106</v>
      </c>
    </row>
    <row r="3763" spans="1:9" x14ac:dyDescent="0.2">
      <c r="A3763">
        <v>20170099</v>
      </c>
      <c r="B3763" t="s">
        <v>18</v>
      </c>
      <c r="C3763">
        <v>8.4780219780219692</v>
      </c>
      <c r="D3763">
        <f>VLOOKUP(A3763,combine!A:R,4,FALSE)</f>
        <v>74</v>
      </c>
      <c r="E3763">
        <f>VLOOKUP(A3763,combine!A:R,5,FALSE)</f>
        <v>209</v>
      </c>
      <c r="F3763">
        <f>VLOOKUP(A3763,combine!A:R,13,FALSE)</f>
        <v>4.59</v>
      </c>
      <c r="G3763">
        <f>VLOOKUP(A3763,combine!A:R,14,FALSE)</f>
        <v>33.5</v>
      </c>
      <c r="H3763">
        <f>VLOOKUP(A3763,combine!A:R,16,FALSE)</f>
        <v>4.26</v>
      </c>
      <c r="I3763">
        <f>VLOOKUP(A3763,combine!A:R,17,FALSE)</f>
        <v>120</v>
      </c>
    </row>
    <row r="3764" spans="1:9" x14ac:dyDescent="0.2">
      <c r="A3764">
        <v>20100032</v>
      </c>
      <c r="B3764" t="s">
        <v>22</v>
      </c>
      <c r="C3764">
        <v>9.0324543610547607</v>
      </c>
      <c r="D3764">
        <f>VLOOKUP(A3764,combine!A:R,4,FALSE)</f>
        <v>71.25</v>
      </c>
      <c r="E3764">
        <f>VLOOKUP(A3764,combine!A:R,5,FALSE)</f>
        <v>190</v>
      </c>
      <c r="F3764">
        <f>VLOOKUP(A3764,combine!A:R,13,FALSE)</f>
        <v>4.46</v>
      </c>
      <c r="G3764">
        <f>VLOOKUP(A3764,combine!A:R,14,FALSE)</f>
        <v>39</v>
      </c>
      <c r="H3764">
        <f>VLOOKUP(A3764,combine!A:R,16,FALSE)</f>
        <v>0</v>
      </c>
      <c r="I3764">
        <f>VLOOKUP(A3764,combine!A:R,17,FALSE)</f>
        <v>122</v>
      </c>
    </row>
    <row r="3765" spans="1:9" x14ac:dyDescent="0.2">
      <c r="A3765">
        <v>20160010</v>
      </c>
      <c r="B3765" t="s">
        <v>18</v>
      </c>
      <c r="C3765">
        <v>9.7838709677419295</v>
      </c>
      <c r="D3765">
        <f>VLOOKUP(A3765,combine!A:R,4,FALSE)</f>
        <v>72.63</v>
      </c>
      <c r="E3765">
        <f>VLOOKUP(A3765,combine!A:R,5,FALSE)</f>
        <v>199</v>
      </c>
      <c r="F3765">
        <f>VLOOKUP(A3765,combine!A:R,13,FALSE)</f>
        <v>4.4000000000000004</v>
      </c>
      <c r="G3765">
        <f>VLOOKUP(A3765,combine!A:R,14,FALSE)</f>
        <v>0</v>
      </c>
      <c r="H3765">
        <f>VLOOKUP(A3765,combine!A:R,16,FALSE)</f>
        <v>0</v>
      </c>
      <c r="I3765">
        <f>VLOOKUP(A3765,combine!A:R,17,FALSE)</f>
        <v>0</v>
      </c>
    </row>
    <row r="3766" spans="1:9" x14ac:dyDescent="0.2">
      <c r="A3766">
        <v>20150033</v>
      </c>
      <c r="B3766" t="s">
        <v>90</v>
      </c>
      <c r="C3766">
        <v>7.13803230543318</v>
      </c>
      <c r="D3766">
        <f>VLOOKUP(A3766,combine!A:R,4,FALSE)</f>
        <v>72</v>
      </c>
      <c r="E3766">
        <f>VLOOKUP(A3766,combine!A:R,5,FALSE)</f>
        <v>228</v>
      </c>
      <c r="F3766">
        <f>VLOOKUP(A3766,combine!A:R,13,FALSE)</f>
        <v>4.53</v>
      </c>
      <c r="G3766">
        <f>VLOOKUP(A3766,combine!A:R,14,FALSE)</f>
        <v>35</v>
      </c>
      <c r="H3766">
        <f>VLOOKUP(A3766,combine!A:R,16,FALSE)</f>
        <v>4.33</v>
      </c>
      <c r="I3766">
        <f>VLOOKUP(A3766,combine!A:R,17,FALSE)</f>
        <v>120</v>
      </c>
    </row>
    <row r="3767" spans="1:9" x14ac:dyDescent="0.2">
      <c r="A3767">
        <v>20160071</v>
      </c>
      <c r="B3767" t="s">
        <v>54</v>
      </c>
      <c r="C3767">
        <v>11.2684729064039</v>
      </c>
      <c r="D3767">
        <f>VLOOKUP(A3767,combine!A:R,4,FALSE)</f>
        <v>73</v>
      </c>
      <c r="E3767">
        <f>VLOOKUP(A3767,combine!A:R,5,FALSE)</f>
        <v>208</v>
      </c>
      <c r="F3767">
        <f>VLOOKUP(A3767,combine!A:R,13,FALSE)</f>
        <v>4.6900000000000004</v>
      </c>
      <c r="G3767">
        <f>VLOOKUP(A3767,combine!A:R,14,FALSE)</f>
        <v>32.5</v>
      </c>
      <c r="H3767">
        <f>VLOOKUP(A3767,combine!A:R,16,FALSE)</f>
        <v>4.33</v>
      </c>
      <c r="I3767">
        <f>VLOOKUP(A3767,combine!A:R,17,FALSE)</f>
        <v>118</v>
      </c>
    </row>
    <row r="3768" spans="1:9" x14ac:dyDescent="0.2">
      <c r="A3768">
        <v>20170055</v>
      </c>
      <c r="B3768" t="s">
        <v>42</v>
      </c>
      <c r="C3768">
        <v>1.1813031161473</v>
      </c>
      <c r="D3768">
        <f>VLOOKUP(A3768,combine!A:R,4,FALSE)</f>
        <v>75</v>
      </c>
      <c r="E3768">
        <f>VLOOKUP(A3768,combine!A:R,5,FALSE)</f>
        <v>310</v>
      </c>
      <c r="F3768">
        <f>VLOOKUP(A3768,combine!A:R,13,FALSE)</f>
        <v>5.19</v>
      </c>
      <c r="G3768">
        <f>VLOOKUP(A3768,combine!A:R,14,FALSE)</f>
        <v>27</v>
      </c>
      <c r="H3768">
        <f>VLOOKUP(A3768,combine!A:R,16,FALSE)</f>
        <v>4.3899999999999997</v>
      </c>
      <c r="I3768">
        <f>VLOOKUP(A3768,combine!A:R,17,FALSE)</f>
        <v>110</v>
      </c>
    </row>
    <row r="3769" spans="1:9" x14ac:dyDescent="0.2">
      <c r="A3769">
        <v>20090664</v>
      </c>
      <c r="B3769" t="s">
        <v>77</v>
      </c>
      <c r="C3769">
        <v>4.7748344370860902</v>
      </c>
      <c r="D3769">
        <f>VLOOKUP(A3769,combine!A:R,4,FALSE)</f>
        <v>73.13</v>
      </c>
      <c r="E3769">
        <f>VLOOKUP(A3769,combine!A:R,5,FALSE)</f>
        <v>228</v>
      </c>
      <c r="F3769">
        <f>VLOOKUP(A3769,combine!A:R,13,FALSE)</f>
        <v>4.5</v>
      </c>
      <c r="G3769">
        <f>VLOOKUP(A3769,combine!A:R,14,FALSE)</f>
        <v>0</v>
      </c>
      <c r="H3769">
        <f>VLOOKUP(A3769,combine!A:R,16,FALSE)</f>
        <v>0</v>
      </c>
      <c r="I3769">
        <f>VLOOKUP(A3769,combine!A:R,17,FALSE)</f>
        <v>0</v>
      </c>
    </row>
    <row r="3770" spans="1:9" x14ac:dyDescent="0.2">
      <c r="A3770">
        <v>20140174</v>
      </c>
      <c r="B3770" t="s">
        <v>77</v>
      </c>
      <c r="C3770">
        <v>1.99279279279279</v>
      </c>
      <c r="D3770">
        <f>VLOOKUP(A3770,combine!A:R,4,FALSE)</f>
        <v>75</v>
      </c>
      <c r="E3770">
        <f>VLOOKUP(A3770,combine!A:R,5,FALSE)</f>
        <v>249</v>
      </c>
      <c r="F3770">
        <f>VLOOKUP(A3770,combine!A:R,13,FALSE)</f>
        <v>4.7</v>
      </c>
      <c r="G3770">
        <f>VLOOKUP(A3770,combine!A:R,14,FALSE)</f>
        <v>30</v>
      </c>
      <c r="H3770">
        <f>VLOOKUP(A3770,combine!A:R,16,FALSE)</f>
        <v>4.32</v>
      </c>
      <c r="I3770">
        <f>VLOOKUP(A3770,combine!A:R,17,FALSE)</f>
        <v>112</v>
      </c>
    </row>
    <row r="3771" spans="1:9" x14ac:dyDescent="0.2">
      <c r="A3771">
        <v>20160040</v>
      </c>
      <c r="B3771" t="s">
        <v>34</v>
      </c>
      <c r="C3771">
        <v>0</v>
      </c>
      <c r="D3771">
        <f>VLOOKUP(A3771,combine!A:R,4,FALSE)</f>
        <v>70.25</v>
      </c>
      <c r="E3771">
        <f>VLOOKUP(A3771,combine!A:R,5,FALSE)</f>
        <v>194</v>
      </c>
      <c r="F3771">
        <f>VLOOKUP(A3771,combine!A:R,13,FALSE)</f>
        <v>4.4800000000000004</v>
      </c>
      <c r="G3771">
        <f>VLOOKUP(A3771,combine!A:R,14,FALSE)</f>
        <v>41</v>
      </c>
      <c r="H3771">
        <f>VLOOKUP(A3771,combine!A:R,16,FALSE)</f>
        <v>4.3499999999999996</v>
      </c>
      <c r="I3771">
        <f>VLOOKUP(A3771,combine!A:R,17,FALSE)</f>
        <v>123</v>
      </c>
    </row>
    <row r="3772" spans="1:9" x14ac:dyDescent="0.2">
      <c r="A3772">
        <v>20140109</v>
      </c>
      <c r="B3772" t="s">
        <v>22</v>
      </c>
      <c r="C3772">
        <v>7.6081424936386703</v>
      </c>
      <c r="D3772">
        <f>VLOOKUP(A3772,combine!A:R,4,FALSE)</f>
        <v>72</v>
      </c>
      <c r="E3772">
        <f>VLOOKUP(A3772,combine!A:R,5,FALSE)</f>
        <v>191</v>
      </c>
      <c r="F3772">
        <f>VLOOKUP(A3772,combine!A:R,13,FALSE)</f>
        <v>4.5599999999999996</v>
      </c>
      <c r="G3772">
        <f>VLOOKUP(A3772,combine!A:R,14,FALSE)</f>
        <v>36.5</v>
      </c>
      <c r="H3772">
        <f>VLOOKUP(A3772,combine!A:R,16,FALSE)</f>
        <v>4.32</v>
      </c>
      <c r="I3772">
        <f>VLOOKUP(A3772,combine!A:R,17,FALSE)</f>
        <v>122</v>
      </c>
    </row>
    <row r="3773" spans="1:9" x14ac:dyDescent="0.2">
      <c r="A3773">
        <v>20160692</v>
      </c>
      <c r="B3773" t="s">
        <v>38</v>
      </c>
      <c r="C3773">
        <v>3.9456521739130399</v>
      </c>
      <c r="D3773">
        <f>VLOOKUP(A3773,combine!A:R,4,FALSE)</f>
        <v>76.63</v>
      </c>
      <c r="E3773">
        <f>VLOOKUP(A3773,combine!A:R,5,FALSE)</f>
        <v>265</v>
      </c>
      <c r="F3773">
        <f>VLOOKUP(A3773,combine!A:R,13,FALSE)</f>
        <v>4.9000000000000004</v>
      </c>
      <c r="G3773">
        <f>VLOOKUP(A3773,combine!A:R,14,FALSE)</f>
        <v>33</v>
      </c>
      <c r="H3773">
        <f>VLOOKUP(A3773,combine!A:R,16,FALSE)</f>
        <v>4.53</v>
      </c>
      <c r="I3773">
        <f>VLOOKUP(A3773,combine!A:R,17,FALSE)</f>
        <v>120</v>
      </c>
    </row>
    <row r="3774" spans="1:9" x14ac:dyDescent="0.2">
      <c r="A3774">
        <v>20120014</v>
      </c>
      <c r="B3774" t="s">
        <v>15758</v>
      </c>
      <c r="C3774">
        <v>1.6887550200803201</v>
      </c>
      <c r="D3774">
        <f>VLOOKUP(A3774,combine!A:R,4,FALSE)</f>
        <v>77</v>
      </c>
      <c r="E3774">
        <f>VLOOKUP(A3774,combine!A:R,5,FALSE)</f>
        <v>322</v>
      </c>
      <c r="F3774">
        <f>VLOOKUP(A3774,combine!A:R,13,FALSE)</f>
        <v>5.31</v>
      </c>
      <c r="G3774">
        <f>VLOOKUP(A3774,combine!A:R,14,FALSE)</f>
        <v>26.5</v>
      </c>
      <c r="H3774">
        <f>VLOOKUP(A3774,combine!A:R,16,FALSE)</f>
        <v>4.8099999999999996</v>
      </c>
      <c r="I3774">
        <f>VLOOKUP(A3774,combine!A:R,17,FALSE)</f>
        <v>105</v>
      </c>
    </row>
    <row r="3775" spans="1:9" x14ac:dyDescent="0.2">
      <c r="A3775">
        <v>20160007</v>
      </c>
      <c r="B3775" t="s">
        <v>42</v>
      </c>
      <c r="C3775">
        <v>1.22196261682243</v>
      </c>
      <c r="D3775">
        <f>VLOOKUP(A3775,combine!A:R,4,FALSE)</f>
        <v>79</v>
      </c>
      <c r="E3775">
        <f>VLOOKUP(A3775,combine!A:R,5,FALSE)</f>
        <v>291</v>
      </c>
      <c r="F3775">
        <f>VLOOKUP(A3775,combine!A:R,13,FALSE)</f>
        <v>5.05</v>
      </c>
      <c r="G3775">
        <f>VLOOKUP(A3775,combine!A:R,14,FALSE)</f>
        <v>32</v>
      </c>
      <c r="H3775">
        <f>VLOOKUP(A3775,combine!A:R,16,FALSE)</f>
        <v>4.47</v>
      </c>
      <c r="I3775">
        <f>VLOOKUP(A3775,combine!A:R,17,FALSE)</f>
        <v>116</v>
      </c>
    </row>
    <row r="3776" spans="1:9" x14ac:dyDescent="0.2">
      <c r="A3776">
        <v>20160133</v>
      </c>
      <c r="B3776" t="s">
        <v>18</v>
      </c>
      <c r="C3776">
        <v>10.523809523809501</v>
      </c>
      <c r="D3776">
        <f>VLOOKUP(A3776,combine!A:R,4,FALSE)</f>
        <v>73.5</v>
      </c>
      <c r="E3776">
        <f>VLOOKUP(A3776,combine!A:R,5,FALSE)</f>
        <v>171</v>
      </c>
      <c r="F3776">
        <f>VLOOKUP(A3776,combine!A:R,13,FALSE)</f>
        <v>4.49</v>
      </c>
      <c r="G3776">
        <f>VLOOKUP(A3776,combine!A:R,14,FALSE)</f>
        <v>35.5</v>
      </c>
      <c r="H3776">
        <f>VLOOKUP(A3776,combine!A:R,16,FALSE)</f>
        <v>0</v>
      </c>
      <c r="I3776">
        <f>VLOOKUP(A3776,combine!A:R,17,FALSE)</f>
        <v>121</v>
      </c>
    </row>
    <row r="3777" spans="1:9" x14ac:dyDescent="0.2">
      <c r="A3777">
        <v>20150046</v>
      </c>
      <c r="B3777" t="s">
        <v>54</v>
      </c>
      <c r="C3777">
        <v>6.12429378531073</v>
      </c>
      <c r="D3777">
        <f>VLOOKUP(A3777,combine!A:R,4,FALSE)</f>
        <v>73.3</v>
      </c>
      <c r="E3777">
        <f>VLOOKUP(A3777,combine!A:R,5,FALSE)</f>
        <v>221</v>
      </c>
      <c r="F3777">
        <f>VLOOKUP(A3777,combine!A:R,13,FALSE)</f>
        <v>4.53</v>
      </c>
      <c r="G3777">
        <f>VLOOKUP(A3777,combine!A:R,14,FALSE)</f>
        <v>35.5</v>
      </c>
      <c r="H3777">
        <f>VLOOKUP(A3777,combine!A:R,16,FALSE)</f>
        <v>0</v>
      </c>
      <c r="I3777">
        <f>VLOOKUP(A3777,combine!A:R,17,FALSE)</f>
        <v>124</v>
      </c>
    </row>
    <row r="3778" spans="1:9" x14ac:dyDescent="0.2">
      <c r="A3778">
        <v>20140030</v>
      </c>
      <c r="B3778" t="s">
        <v>18</v>
      </c>
      <c r="C3778">
        <v>11.986842105263101</v>
      </c>
      <c r="D3778">
        <f>VLOOKUP(A3778,combine!A:R,4,FALSE)</f>
        <v>71</v>
      </c>
      <c r="E3778">
        <f>VLOOKUP(A3778,combine!A:R,5,FALSE)</f>
        <v>193</v>
      </c>
      <c r="F3778">
        <f>VLOOKUP(A3778,combine!A:R,13,FALSE)</f>
        <v>4.59</v>
      </c>
      <c r="G3778">
        <f>VLOOKUP(A3778,combine!A:R,14,FALSE)</f>
        <v>0</v>
      </c>
      <c r="H3778">
        <f>VLOOKUP(A3778,combine!A:R,16,FALSE)</f>
        <v>0</v>
      </c>
      <c r="I3778">
        <f>VLOOKUP(A3778,combine!A:R,17,FALSE)</f>
        <v>0</v>
      </c>
    </row>
    <row r="3779" spans="1:9" x14ac:dyDescent="0.2">
      <c r="A3779">
        <v>20130040</v>
      </c>
      <c r="B3779" t="s">
        <v>38</v>
      </c>
      <c r="C3779">
        <v>0.95631067961164995</v>
      </c>
      <c r="D3779">
        <f>VLOOKUP(A3779,combine!A:R,4,FALSE)</f>
        <v>76.13</v>
      </c>
      <c r="E3779">
        <f>VLOOKUP(A3779,combine!A:R,5,FALSE)</f>
        <v>276</v>
      </c>
      <c r="F3779">
        <f>VLOOKUP(A3779,combine!A:R,13,FALSE)</f>
        <v>4.75</v>
      </c>
      <c r="G3779">
        <f>VLOOKUP(A3779,combine!A:R,14,FALSE)</f>
        <v>0</v>
      </c>
      <c r="H3779">
        <f>VLOOKUP(A3779,combine!A:R,16,FALSE)</f>
        <v>0</v>
      </c>
      <c r="I3779">
        <f>VLOOKUP(A3779,combine!A:R,17,FALSE)</f>
        <v>0</v>
      </c>
    </row>
    <row r="3780" spans="1:9" x14ac:dyDescent="0.2">
      <c r="A3780">
        <v>20170003</v>
      </c>
      <c r="B3780" t="s">
        <v>38</v>
      </c>
      <c r="C3780">
        <v>1.11498257839721</v>
      </c>
      <c r="D3780">
        <f>VLOOKUP(A3780,combine!A:R,4,FALSE)</f>
        <v>74.75</v>
      </c>
      <c r="E3780">
        <f>VLOOKUP(A3780,combine!A:R,5,FALSE)</f>
        <v>273</v>
      </c>
      <c r="F3780">
        <f>VLOOKUP(A3780,combine!A:R,13,FALSE)</f>
        <v>4.6900000000000004</v>
      </c>
      <c r="G3780">
        <f>VLOOKUP(A3780,combine!A:R,14,FALSE)</f>
        <v>35</v>
      </c>
      <c r="H3780">
        <f>VLOOKUP(A3780,combine!A:R,16,FALSE)</f>
        <v>4.58</v>
      </c>
      <c r="I3780">
        <f>VLOOKUP(A3780,combine!A:R,17,FALSE)</f>
        <v>126</v>
      </c>
    </row>
    <row r="3781" spans="1:9" x14ac:dyDescent="0.2">
      <c r="A3781">
        <v>20140110</v>
      </c>
      <c r="B3781" t="s">
        <v>90</v>
      </c>
      <c r="C3781">
        <v>7.1775700934579403</v>
      </c>
      <c r="D3781">
        <f>VLOOKUP(A3781,combine!A:R,4,FALSE)</f>
        <v>73.25</v>
      </c>
      <c r="E3781">
        <f>VLOOKUP(A3781,combine!A:R,5,FALSE)</f>
        <v>220</v>
      </c>
      <c r="F3781">
        <f>VLOOKUP(A3781,combine!A:R,13,FALSE)</f>
        <v>4.54</v>
      </c>
      <c r="G3781">
        <f>VLOOKUP(A3781,combine!A:R,14,FALSE)</f>
        <v>38</v>
      </c>
      <c r="H3781">
        <f>VLOOKUP(A3781,combine!A:R,16,FALSE)</f>
        <v>4.51</v>
      </c>
      <c r="I3781">
        <f>VLOOKUP(A3781,combine!A:R,17,FALSE)</f>
        <v>123</v>
      </c>
    </row>
    <row r="3782" spans="1:9" x14ac:dyDescent="0.2">
      <c r="A3782">
        <v>20160629</v>
      </c>
      <c r="B3782" t="s">
        <v>77</v>
      </c>
      <c r="C3782">
        <v>5.0285035629453603</v>
      </c>
      <c r="D3782">
        <f>VLOOKUP(A3782,combine!A:R,4,FALSE)</f>
        <v>75.13</v>
      </c>
      <c r="E3782">
        <f>VLOOKUP(A3782,combine!A:R,5,FALSE)</f>
        <v>238</v>
      </c>
      <c r="F3782">
        <f>VLOOKUP(A3782,combine!A:R,13,FALSE)</f>
        <v>4.7300000000000004</v>
      </c>
      <c r="G3782">
        <f>VLOOKUP(A3782,combine!A:R,14,FALSE)</f>
        <v>29.5</v>
      </c>
      <c r="H3782">
        <f>VLOOKUP(A3782,combine!A:R,16,FALSE)</f>
        <v>4.32</v>
      </c>
      <c r="I3782">
        <f>VLOOKUP(A3782,combine!A:R,17,FALSE)</f>
        <v>114</v>
      </c>
    </row>
    <row r="3783" spans="1:9" x14ac:dyDescent="0.2">
      <c r="A3783">
        <v>20150079</v>
      </c>
      <c r="B3783" t="s">
        <v>77</v>
      </c>
      <c r="C3783">
        <v>3.6305732484076398</v>
      </c>
      <c r="D3783">
        <f>VLOOKUP(A3783,combine!A:R,4,FALSE)</f>
        <v>75.099999999999994</v>
      </c>
      <c r="E3783">
        <f>VLOOKUP(A3783,combine!A:R,5,FALSE)</f>
        <v>247</v>
      </c>
      <c r="F3783">
        <f>VLOOKUP(A3783,combine!A:R,13,FALSE)</f>
        <v>4.5999999999999996</v>
      </c>
      <c r="G3783">
        <f>VLOOKUP(A3783,combine!A:R,14,FALSE)</f>
        <v>35</v>
      </c>
      <c r="H3783">
        <f>VLOOKUP(A3783,combine!A:R,16,FALSE)</f>
        <v>4.16</v>
      </c>
      <c r="I3783">
        <f>VLOOKUP(A3783,combine!A:R,17,FALSE)</f>
        <v>123</v>
      </c>
    </row>
    <row r="3784" spans="1:9" x14ac:dyDescent="0.2">
      <c r="A3784">
        <v>20100091</v>
      </c>
      <c r="B3784" t="s">
        <v>16633</v>
      </c>
      <c r="C3784">
        <v>4.0338461538461496</v>
      </c>
      <c r="D3784">
        <f>VLOOKUP(A3784,combine!A:R,4,FALSE)</f>
        <v>72.5</v>
      </c>
      <c r="E3784">
        <f>VLOOKUP(A3784,combine!A:R,5,FALSE)</f>
        <v>242</v>
      </c>
      <c r="F3784">
        <f>VLOOKUP(A3784,combine!A:R,13,FALSE)</f>
        <v>4.7</v>
      </c>
      <c r="G3784">
        <f>VLOOKUP(A3784,combine!A:R,14,FALSE)</f>
        <v>29.5</v>
      </c>
      <c r="H3784">
        <f>VLOOKUP(A3784,combine!A:R,16,FALSE)</f>
        <v>4.59</v>
      </c>
      <c r="I3784">
        <f>VLOOKUP(A3784,combine!A:R,17,FALSE)</f>
        <v>115</v>
      </c>
    </row>
    <row r="3785" spans="1:9" x14ac:dyDescent="0.2">
      <c r="A3785">
        <v>20170091</v>
      </c>
      <c r="B3785" t="s">
        <v>22</v>
      </c>
      <c r="C3785">
        <v>8.6606741573033705</v>
      </c>
      <c r="D3785">
        <f>VLOOKUP(A3785,combine!A:R,4,FALSE)</f>
        <v>72.63</v>
      </c>
      <c r="E3785">
        <f>VLOOKUP(A3785,combine!A:R,5,FALSE)</f>
        <v>208</v>
      </c>
      <c r="F3785">
        <f>VLOOKUP(A3785,combine!A:R,13,FALSE)</f>
        <v>4.6100000000000003</v>
      </c>
      <c r="G3785">
        <f>VLOOKUP(A3785,combine!A:R,14,FALSE)</f>
        <v>37</v>
      </c>
      <c r="H3785">
        <f>VLOOKUP(A3785,combine!A:R,16,FALSE)</f>
        <v>4.18</v>
      </c>
      <c r="I3785">
        <f>VLOOKUP(A3785,combine!A:R,17,FALSE)</f>
        <v>119</v>
      </c>
    </row>
    <row r="3786" spans="1:9" x14ac:dyDescent="0.2">
      <c r="A3786">
        <v>20170804</v>
      </c>
      <c r="B3786" t="s">
        <v>34</v>
      </c>
      <c r="D3786">
        <f>VLOOKUP(A3786,combine!A:R,4,FALSE)</f>
        <v>68.13</v>
      </c>
      <c r="E3786">
        <f>VLOOKUP(A3786,combine!A:R,5,FALSE)</f>
        <v>178</v>
      </c>
      <c r="F3786">
        <f>VLOOKUP(A3786,combine!A:R,13,FALSE)</f>
        <v>4.54</v>
      </c>
      <c r="G3786">
        <f>VLOOKUP(A3786,combine!A:R,14,FALSE)</f>
        <v>32</v>
      </c>
      <c r="H3786">
        <f>VLOOKUP(A3786,combine!A:R,16,FALSE)</f>
        <v>4.22</v>
      </c>
      <c r="I3786">
        <f>VLOOKUP(A3786,combine!A:R,17,FALSE)</f>
        <v>117</v>
      </c>
    </row>
    <row r="3787" spans="1:9" x14ac:dyDescent="0.2">
      <c r="A3787">
        <v>20130013</v>
      </c>
      <c r="B3787" t="s">
        <v>42</v>
      </c>
      <c r="C3787">
        <v>1.73462783171521</v>
      </c>
      <c r="D3787">
        <f>VLOOKUP(A3787,combine!A:R,4,FALSE)</f>
        <v>74.5</v>
      </c>
      <c r="E3787">
        <f>VLOOKUP(A3787,combine!A:R,5,FALSE)</f>
        <v>294</v>
      </c>
      <c r="F3787">
        <f>VLOOKUP(A3787,combine!A:R,13,FALSE)</f>
        <v>5.0199999999999996</v>
      </c>
      <c r="G3787">
        <f>VLOOKUP(A3787,combine!A:R,14,FALSE)</f>
        <v>32</v>
      </c>
      <c r="H3787">
        <f>VLOOKUP(A3787,combine!A:R,16,FALSE)</f>
        <v>0</v>
      </c>
      <c r="I3787">
        <f>VLOOKUP(A3787,combine!A:R,17,FALSE)</f>
        <v>116</v>
      </c>
    </row>
    <row r="3788" spans="1:9" x14ac:dyDescent="0.2">
      <c r="A3788">
        <v>20140026</v>
      </c>
      <c r="B3788" t="s">
        <v>38</v>
      </c>
      <c r="C3788">
        <v>1.8389830508474501</v>
      </c>
      <c r="D3788">
        <f>VLOOKUP(A3788,combine!A:R,4,FALSE)</f>
        <v>75.38</v>
      </c>
      <c r="E3788">
        <f>VLOOKUP(A3788,combine!A:R,5,FALSE)</f>
        <v>251</v>
      </c>
      <c r="F3788">
        <f>VLOOKUP(A3788,combine!A:R,13,FALSE)</f>
        <v>4.68</v>
      </c>
      <c r="G3788">
        <f>VLOOKUP(A3788,combine!A:R,14,FALSE)</f>
        <v>35</v>
      </c>
      <c r="H3788">
        <f>VLOOKUP(A3788,combine!A:R,16,FALSE)</f>
        <v>4.47</v>
      </c>
      <c r="I3788">
        <f>VLOOKUP(A3788,combine!A:R,17,FALSE)</f>
        <v>121</v>
      </c>
    </row>
    <row r="3789" spans="1:9" x14ac:dyDescent="0.2">
      <c r="A3789">
        <v>20170102</v>
      </c>
      <c r="B3789" t="s">
        <v>42</v>
      </c>
      <c r="C3789">
        <v>1.3818181818181801</v>
      </c>
      <c r="D3789">
        <f>VLOOKUP(A3789,combine!A:R,4,FALSE)</f>
        <v>76.63</v>
      </c>
      <c r="E3789">
        <f>VLOOKUP(A3789,combine!A:R,5,FALSE)</f>
        <v>304</v>
      </c>
      <c r="F3789">
        <f>VLOOKUP(A3789,combine!A:R,13,FALSE)</f>
        <v>5.1100000000000003</v>
      </c>
      <c r="G3789">
        <f>VLOOKUP(A3789,combine!A:R,14,FALSE)</f>
        <v>24.5</v>
      </c>
      <c r="H3789">
        <f>VLOOKUP(A3789,combine!A:R,16,FALSE)</f>
        <v>0</v>
      </c>
      <c r="I3789">
        <f>VLOOKUP(A3789,combine!A:R,17,FALSE)</f>
        <v>101</v>
      </c>
    </row>
    <row r="3790" spans="1:9" x14ac:dyDescent="0.2">
      <c r="A3790">
        <v>20120047</v>
      </c>
      <c r="B3790" t="s">
        <v>16633</v>
      </c>
      <c r="C3790">
        <v>4.5900837988826799</v>
      </c>
      <c r="D3790">
        <f>VLOOKUP(A3790,combine!A:R,4,FALSE)</f>
        <v>73</v>
      </c>
      <c r="E3790">
        <f>VLOOKUP(A3790,combine!A:R,5,FALSE)</f>
        <v>241</v>
      </c>
      <c r="F3790">
        <f>VLOOKUP(A3790,combine!A:R,13,FALSE)</f>
        <v>4.46</v>
      </c>
      <c r="G3790">
        <f>VLOOKUP(A3790,combine!A:R,14,FALSE)</f>
        <v>0</v>
      </c>
      <c r="H3790">
        <f>VLOOKUP(A3790,combine!A:R,16,FALSE)</f>
        <v>0</v>
      </c>
      <c r="I3790">
        <f>VLOOKUP(A3790,combine!A:R,17,FALSE)</f>
        <v>0</v>
      </c>
    </row>
    <row r="3791" spans="1:9" x14ac:dyDescent="0.2">
      <c r="A3791">
        <v>20130668</v>
      </c>
      <c r="B3791" t="s">
        <v>22</v>
      </c>
      <c r="C3791">
        <v>7.4984423676012399</v>
      </c>
      <c r="D3791">
        <f>VLOOKUP(A3791,combine!A:R,4,FALSE)</f>
        <v>72.25</v>
      </c>
      <c r="E3791">
        <f>VLOOKUP(A3791,combine!A:R,5,FALSE)</f>
        <v>215</v>
      </c>
      <c r="F3791">
        <f>VLOOKUP(A3791,combine!A:R,13,FALSE)</f>
        <v>4.74</v>
      </c>
      <c r="G3791">
        <f>VLOOKUP(A3791,combine!A:R,14,FALSE)</f>
        <v>34.5</v>
      </c>
      <c r="H3791">
        <f>VLOOKUP(A3791,combine!A:R,16,FALSE)</f>
        <v>4.4400000000000004</v>
      </c>
      <c r="I3791">
        <f>VLOOKUP(A3791,combine!A:R,17,FALSE)</f>
        <v>122</v>
      </c>
    </row>
    <row r="3792" spans="1:9" x14ac:dyDescent="0.2">
      <c r="A3792">
        <v>20170090</v>
      </c>
      <c r="B3792" t="s">
        <v>22</v>
      </c>
      <c r="C3792">
        <v>8.9348370927318292</v>
      </c>
      <c r="D3792">
        <f>VLOOKUP(A3792,combine!A:R,4,FALSE)</f>
        <v>71.75</v>
      </c>
      <c r="E3792">
        <f>VLOOKUP(A3792,combine!A:R,5,FALSE)</f>
        <v>194</v>
      </c>
      <c r="F3792">
        <f>VLOOKUP(A3792,combine!A:R,13,FALSE)</f>
        <v>4.38</v>
      </c>
      <c r="G3792">
        <f>VLOOKUP(A3792,combine!A:R,14,FALSE)</f>
        <v>38.5</v>
      </c>
      <c r="H3792">
        <f>VLOOKUP(A3792,combine!A:R,16,FALSE)</f>
        <v>4.1399999999999997</v>
      </c>
      <c r="I3792">
        <f>VLOOKUP(A3792,combine!A:R,17,FALSE)</f>
        <v>132</v>
      </c>
    </row>
    <row r="3793" spans="1:9" x14ac:dyDescent="0.2">
      <c r="A3793">
        <v>20160049</v>
      </c>
      <c r="B3793" t="s">
        <v>42</v>
      </c>
      <c r="C3793">
        <v>1.7970479704797</v>
      </c>
      <c r="D3793">
        <f>VLOOKUP(A3793,combine!A:R,4,FALSE)</f>
        <v>74.88</v>
      </c>
      <c r="E3793">
        <f>VLOOKUP(A3793,combine!A:R,5,FALSE)</f>
        <v>307</v>
      </c>
      <c r="F3793">
        <f>VLOOKUP(A3793,combine!A:R,13,FALSE)</f>
        <v>5.21</v>
      </c>
      <c r="G3793">
        <f>VLOOKUP(A3793,combine!A:R,14,FALSE)</f>
        <v>31</v>
      </c>
      <c r="H3793">
        <f>VLOOKUP(A3793,combine!A:R,16,FALSE)</f>
        <v>4.75</v>
      </c>
      <c r="I3793">
        <f>VLOOKUP(A3793,combine!A:R,17,FALSE)</f>
        <v>104</v>
      </c>
    </row>
    <row r="3794" spans="1:9" x14ac:dyDescent="0.2">
      <c r="A3794">
        <v>20110099</v>
      </c>
      <c r="B3794" t="s">
        <v>77</v>
      </c>
      <c r="C3794">
        <v>4.9419299743808702</v>
      </c>
      <c r="D3794">
        <f>VLOOKUP(A3794,combine!A:R,4,FALSE)</f>
        <v>75</v>
      </c>
      <c r="E3794">
        <f>VLOOKUP(A3794,combine!A:R,5,FALSE)</f>
        <v>246</v>
      </c>
      <c r="F3794">
        <f>VLOOKUP(A3794,combine!A:R,13,FALSE)</f>
        <v>4.75</v>
      </c>
      <c r="G3794">
        <f>VLOOKUP(A3794,combine!A:R,14,FALSE)</f>
        <v>32</v>
      </c>
      <c r="H3794">
        <f>VLOOKUP(A3794,combine!A:R,16,FALSE)</f>
        <v>4.46</v>
      </c>
      <c r="I3794">
        <f>VLOOKUP(A3794,combine!A:R,17,FALSE)</f>
        <v>120</v>
      </c>
    </row>
    <row r="3795" spans="1:9" x14ac:dyDescent="0.2">
      <c r="A3795">
        <v>20160157</v>
      </c>
      <c r="B3795" t="s">
        <v>18</v>
      </c>
      <c r="C3795">
        <v>9.5918367346938709</v>
      </c>
      <c r="D3795">
        <f>VLOOKUP(A3795,combine!A:R,4,FALSE)</f>
        <v>72.5</v>
      </c>
      <c r="E3795">
        <f>VLOOKUP(A3795,combine!A:R,5,FALSE)</f>
        <v>203</v>
      </c>
      <c r="F3795">
        <f>VLOOKUP(A3795,combine!A:R,13,FALSE)</f>
        <v>4.53</v>
      </c>
      <c r="G3795">
        <f>VLOOKUP(A3795,combine!A:R,14,FALSE)</f>
        <v>37</v>
      </c>
      <c r="H3795">
        <f>VLOOKUP(A3795,combine!A:R,16,FALSE)</f>
        <v>4.1900000000000004</v>
      </c>
      <c r="I3795">
        <f>VLOOKUP(A3795,combine!A:R,17,FALSE)</f>
        <v>120</v>
      </c>
    </row>
    <row r="3796" spans="1:9" x14ac:dyDescent="0.2">
      <c r="A3796">
        <v>20150972</v>
      </c>
      <c r="B3796" t="s">
        <v>18</v>
      </c>
      <c r="C3796">
        <v>8.7608695652173907</v>
      </c>
      <c r="D3796">
        <f>VLOOKUP(A3796,combine!A:R,4,FALSE)</f>
        <v>71</v>
      </c>
      <c r="E3796">
        <f>VLOOKUP(A3796,combine!A:R,5,FALSE)</f>
        <v>185</v>
      </c>
      <c r="F3796">
        <f>VLOOKUP(A3796,combine!A:R,13,FALSE)</f>
        <v>4.53</v>
      </c>
      <c r="G3796">
        <f>VLOOKUP(A3796,combine!A:R,14,FALSE)</f>
        <v>37.5</v>
      </c>
      <c r="H3796">
        <f>VLOOKUP(A3796,combine!A:R,16,FALSE)</f>
        <v>3.98</v>
      </c>
      <c r="I3796">
        <f>VLOOKUP(A3796,combine!A:R,17,FALSE)</f>
        <v>124</v>
      </c>
    </row>
    <row r="3797" spans="1:9" x14ac:dyDescent="0.2">
      <c r="A3797">
        <v>20160033</v>
      </c>
      <c r="B3797" t="s">
        <v>77</v>
      </c>
      <c r="C3797">
        <v>1.8095238095238</v>
      </c>
      <c r="D3797">
        <f>VLOOKUP(A3797,combine!A:R,4,FALSE)</f>
        <v>77</v>
      </c>
      <c r="E3797">
        <f>VLOOKUP(A3797,combine!A:R,5,FALSE)</f>
        <v>277</v>
      </c>
      <c r="F3797">
        <f>VLOOKUP(A3797,combine!A:R,13,FALSE)</f>
        <v>4.8600000000000003</v>
      </c>
      <c r="G3797">
        <f>VLOOKUP(A3797,combine!A:R,14,FALSE)</f>
        <v>0</v>
      </c>
      <c r="H3797">
        <f>VLOOKUP(A3797,combine!A:R,16,FALSE)</f>
        <v>0</v>
      </c>
      <c r="I3797">
        <f>VLOOKUP(A3797,combine!A:R,17,FALSE)</f>
        <v>0</v>
      </c>
    </row>
    <row r="3798" spans="1:9" x14ac:dyDescent="0.2">
      <c r="A3798">
        <v>20150004</v>
      </c>
      <c r="B3798" t="s">
        <v>34</v>
      </c>
      <c r="C3798">
        <v>0</v>
      </c>
      <c r="D3798">
        <f>VLOOKUP(A3798,combine!A:R,4,FALSE)</f>
        <v>72.7</v>
      </c>
      <c r="E3798">
        <f>VLOOKUP(A3798,combine!A:R,5,FALSE)</f>
        <v>211</v>
      </c>
      <c r="F3798">
        <f>VLOOKUP(A3798,combine!A:R,13,FALSE)</f>
        <v>4.42</v>
      </c>
      <c r="G3798">
        <f>VLOOKUP(A3798,combine!A:R,14,FALSE)</f>
        <v>33</v>
      </c>
      <c r="H3798">
        <f>VLOOKUP(A3798,combine!A:R,16,FALSE)</f>
        <v>3.98</v>
      </c>
      <c r="I3798">
        <f>VLOOKUP(A3798,combine!A:R,17,FALSE)</f>
        <v>120</v>
      </c>
    </row>
    <row r="3799" spans="1:9" x14ac:dyDescent="0.2">
      <c r="A3799">
        <v>20140005</v>
      </c>
      <c r="B3799" t="s">
        <v>38</v>
      </c>
      <c r="C3799">
        <v>0.51707891637220205</v>
      </c>
      <c r="D3799">
        <f>VLOOKUP(A3799,combine!A:R,4,FALSE)</f>
        <v>74.63</v>
      </c>
      <c r="E3799">
        <f>VLOOKUP(A3799,combine!A:R,5,FALSE)</f>
        <v>251</v>
      </c>
      <c r="F3799">
        <f>VLOOKUP(A3799,combine!A:R,13,FALSE)</f>
        <v>4.6500000000000004</v>
      </c>
      <c r="G3799">
        <f>VLOOKUP(A3799,combine!A:R,14,FALSE)</f>
        <v>40</v>
      </c>
      <c r="H3799">
        <f>VLOOKUP(A3799,combine!A:R,16,FALSE)</f>
        <v>4.18</v>
      </c>
      <c r="I3799">
        <f>VLOOKUP(A3799,combine!A:R,17,FALSE)</f>
        <v>127</v>
      </c>
    </row>
    <row r="3800" spans="1:9" x14ac:dyDescent="0.2">
      <c r="A3800">
        <v>20150035</v>
      </c>
      <c r="B3800" t="s">
        <v>38</v>
      </c>
      <c r="C3800">
        <v>0.74375000000000002</v>
      </c>
      <c r="D3800">
        <f>VLOOKUP(A3800,combine!A:R,4,FALSE)</f>
        <v>74.5</v>
      </c>
      <c r="E3800">
        <f>VLOOKUP(A3800,combine!A:R,5,FALSE)</f>
        <v>279</v>
      </c>
      <c r="F3800">
        <f>VLOOKUP(A3800,combine!A:R,13,FALSE)</f>
        <v>4.84</v>
      </c>
      <c r="G3800">
        <f>VLOOKUP(A3800,combine!A:R,14,FALSE)</f>
        <v>32.5</v>
      </c>
      <c r="H3800">
        <f>VLOOKUP(A3800,combine!A:R,16,FALSE)</f>
        <v>4.55</v>
      </c>
      <c r="I3800">
        <f>VLOOKUP(A3800,combine!A:R,17,FALSE)</f>
        <v>120</v>
      </c>
    </row>
    <row r="3801" spans="1:9" x14ac:dyDescent="0.2">
      <c r="A3801">
        <v>20160014</v>
      </c>
      <c r="B3801" t="s">
        <v>90</v>
      </c>
      <c r="C3801">
        <v>7.7630922693266804</v>
      </c>
      <c r="D3801">
        <f>VLOOKUP(A3801,combine!A:R,4,FALSE)</f>
        <v>69.63</v>
      </c>
      <c r="E3801">
        <f>VLOOKUP(A3801,combine!A:R,5,FALSE)</f>
        <v>205</v>
      </c>
      <c r="F3801">
        <f>VLOOKUP(A3801,combine!A:R,13,FALSE)</f>
        <v>0</v>
      </c>
      <c r="G3801">
        <f>VLOOKUP(A3801,combine!A:R,14,FALSE)</f>
        <v>0</v>
      </c>
      <c r="H3801">
        <f>VLOOKUP(A3801,combine!A:R,16,FALSE)</f>
        <v>0</v>
      </c>
      <c r="I3801">
        <f>VLOOKUP(A3801,combine!A:R,17,FALSE)</f>
        <v>0</v>
      </c>
    </row>
    <row r="3802" spans="1:9" x14ac:dyDescent="0.2">
      <c r="A3802">
        <v>20110016</v>
      </c>
      <c r="B3802" t="s">
        <v>77</v>
      </c>
      <c r="C3802">
        <v>-1.2271973466003301</v>
      </c>
      <c r="D3802">
        <f>VLOOKUP(A3802,combine!A:R,4,FALSE)</f>
        <v>75.88</v>
      </c>
      <c r="E3802">
        <f>VLOOKUP(A3802,combine!A:R,5,FALSE)</f>
        <v>267</v>
      </c>
      <c r="F3802">
        <f>VLOOKUP(A3802,combine!A:R,13,FALSE)</f>
        <v>4.67</v>
      </c>
      <c r="G3802">
        <f>VLOOKUP(A3802,combine!A:R,14,FALSE)</f>
        <v>33.5</v>
      </c>
      <c r="H3802">
        <f>VLOOKUP(A3802,combine!A:R,16,FALSE)</f>
        <v>4.3899999999999997</v>
      </c>
      <c r="I3802">
        <f>VLOOKUP(A3802,combine!A:R,17,FALSE)</f>
        <v>122</v>
      </c>
    </row>
    <row r="3803" spans="1:9" x14ac:dyDescent="0.2">
      <c r="A3803">
        <v>20150038</v>
      </c>
      <c r="B3803" t="s">
        <v>77</v>
      </c>
      <c r="C3803">
        <v>-0.25815217391304301</v>
      </c>
      <c r="D3803">
        <f>VLOOKUP(A3803,combine!A:R,4,FALSE)</f>
        <v>76.7</v>
      </c>
      <c r="E3803">
        <f>VLOOKUP(A3803,combine!A:R,5,FALSE)</f>
        <v>271</v>
      </c>
      <c r="F3803">
        <f>VLOOKUP(A3803,combine!A:R,13,FALSE)</f>
        <v>4.74</v>
      </c>
      <c r="G3803">
        <f>VLOOKUP(A3803,combine!A:R,14,FALSE)</f>
        <v>34</v>
      </c>
      <c r="H3803">
        <f>VLOOKUP(A3803,combine!A:R,16,FALSE)</f>
        <v>4.28</v>
      </c>
      <c r="I3803">
        <f>VLOOKUP(A3803,combine!A:R,17,FALSE)</f>
        <v>121</v>
      </c>
    </row>
    <row r="3804" spans="1:9" x14ac:dyDescent="0.2">
      <c r="A3804">
        <v>20120015</v>
      </c>
      <c r="B3804" t="s">
        <v>77</v>
      </c>
      <c r="C3804">
        <v>0.57068062827225097</v>
      </c>
      <c r="D3804">
        <f>VLOOKUP(A3804,combine!A:R,4,FALSE)</f>
        <v>75</v>
      </c>
      <c r="E3804">
        <f>VLOOKUP(A3804,combine!A:R,5,FALSE)</f>
        <v>245</v>
      </c>
      <c r="F3804">
        <f>VLOOKUP(A3804,combine!A:R,13,FALSE)</f>
        <v>4.41</v>
      </c>
      <c r="G3804">
        <f>VLOOKUP(A3804,combine!A:R,14,FALSE)</f>
        <v>33.5</v>
      </c>
      <c r="H3804">
        <f>VLOOKUP(A3804,combine!A:R,16,FALSE)</f>
        <v>4.03</v>
      </c>
      <c r="I3804">
        <f>VLOOKUP(A3804,combine!A:R,17,FALSE)</f>
        <v>123</v>
      </c>
    </row>
    <row r="3805" spans="1:9" x14ac:dyDescent="0.2">
      <c r="A3805">
        <v>20170024</v>
      </c>
      <c r="B3805" t="s">
        <v>18</v>
      </c>
      <c r="C3805">
        <v>10.956790123456701</v>
      </c>
      <c r="D3805">
        <f>VLOOKUP(A3805,combine!A:R,4,FALSE)</f>
        <v>72.25</v>
      </c>
      <c r="E3805">
        <f>VLOOKUP(A3805,combine!A:R,5,FALSE)</f>
        <v>195</v>
      </c>
      <c r="F3805">
        <f>VLOOKUP(A3805,combine!A:R,13,FALSE)</f>
        <v>4.4400000000000004</v>
      </c>
      <c r="G3805">
        <f>VLOOKUP(A3805,combine!A:R,14,FALSE)</f>
        <v>37</v>
      </c>
      <c r="H3805">
        <f>VLOOKUP(A3805,combine!A:R,16,FALSE)</f>
        <v>4.18</v>
      </c>
      <c r="I3805">
        <f>VLOOKUP(A3805,combine!A:R,17,FALSE)</f>
        <v>129</v>
      </c>
    </row>
    <row r="3806" spans="1:9" x14ac:dyDescent="0.2">
      <c r="A3806">
        <v>20160720</v>
      </c>
      <c r="B3806" t="s">
        <v>38</v>
      </c>
      <c r="C3806">
        <v>3.2549019607843102</v>
      </c>
      <c r="D3806">
        <f>VLOOKUP(A3806,combine!A:R,4,FALSE)</f>
        <v>75.13</v>
      </c>
      <c r="E3806">
        <f>VLOOKUP(A3806,combine!A:R,5,FALSE)</f>
        <v>248</v>
      </c>
      <c r="F3806">
        <f>VLOOKUP(A3806,combine!A:R,13,FALSE)</f>
        <v>4.82</v>
      </c>
      <c r="G3806">
        <f>VLOOKUP(A3806,combine!A:R,14,FALSE)</f>
        <v>31.5</v>
      </c>
      <c r="H3806">
        <f>VLOOKUP(A3806,combine!A:R,16,FALSE)</f>
        <v>4.3099999999999996</v>
      </c>
      <c r="I3806">
        <f>VLOOKUP(A3806,combine!A:R,17,FALSE)</f>
        <v>111</v>
      </c>
    </row>
    <row r="3807" spans="1:9" x14ac:dyDescent="0.2">
      <c r="A3807">
        <v>20170081</v>
      </c>
      <c r="B3807" t="s">
        <v>18</v>
      </c>
      <c r="C3807">
        <v>10.5736434108527</v>
      </c>
      <c r="D3807">
        <f>VLOOKUP(A3807,combine!A:R,4,FALSE)</f>
        <v>71.88</v>
      </c>
      <c r="E3807">
        <f>VLOOKUP(A3807,combine!A:R,5,FALSE)</f>
        <v>206</v>
      </c>
      <c r="F3807">
        <f>VLOOKUP(A3807,combine!A:R,13,FALSE)</f>
        <v>4.3499999999999996</v>
      </c>
      <c r="G3807">
        <f>VLOOKUP(A3807,combine!A:R,14,FALSE)</f>
        <v>38</v>
      </c>
      <c r="H3807">
        <f>VLOOKUP(A3807,combine!A:R,16,FALSE)</f>
        <v>4.12</v>
      </c>
      <c r="I3807">
        <f>VLOOKUP(A3807,combine!A:R,17,FALSE)</f>
        <v>136</v>
      </c>
    </row>
    <row r="3808" spans="1:9" x14ac:dyDescent="0.2">
      <c r="A3808">
        <v>20120052</v>
      </c>
      <c r="B3808" t="s">
        <v>99</v>
      </c>
      <c r="C3808">
        <v>4.4678178963893203</v>
      </c>
      <c r="D3808">
        <f>VLOOKUP(A3808,combine!A:R,4,FALSE)</f>
        <v>73.25</v>
      </c>
      <c r="E3808">
        <f>VLOOKUP(A3808,combine!A:R,5,FALSE)</f>
        <v>244</v>
      </c>
      <c r="F3808">
        <f>VLOOKUP(A3808,combine!A:R,13,FALSE)</f>
        <v>4.4400000000000004</v>
      </c>
      <c r="G3808">
        <f>VLOOKUP(A3808,combine!A:R,14,FALSE)</f>
        <v>33.5</v>
      </c>
      <c r="H3808">
        <f>VLOOKUP(A3808,combine!A:R,16,FALSE)</f>
        <v>0</v>
      </c>
      <c r="I3808">
        <f>VLOOKUP(A3808,combine!A:R,17,FALSE)</f>
        <v>116</v>
      </c>
    </row>
    <row r="3809" spans="1:9" x14ac:dyDescent="0.2">
      <c r="A3809">
        <v>20170123</v>
      </c>
      <c r="B3809" t="s">
        <v>90</v>
      </c>
      <c r="C3809">
        <v>15.2532751091703</v>
      </c>
      <c r="D3809">
        <f>VLOOKUP(A3809,combine!A:R,4,FALSE)</f>
        <v>73.63</v>
      </c>
      <c r="E3809">
        <f>VLOOKUP(A3809,combine!A:R,5,FALSE)</f>
        <v>212</v>
      </c>
      <c r="F3809">
        <f>VLOOKUP(A3809,combine!A:R,13,FALSE)</f>
        <v>4.42</v>
      </c>
      <c r="G3809">
        <f>VLOOKUP(A3809,combine!A:R,14,FALSE)</f>
        <v>35</v>
      </c>
      <c r="H3809">
        <f>VLOOKUP(A3809,combine!A:R,16,FALSE)</f>
        <v>4.1900000000000004</v>
      </c>
      <c r="I3809">
        <f>VLOOKUP(A3809,combine!A:R,17,FALSE)</f>
        <v>125</v>
      </c>
    </row>
    <row r="3810" spans="1:9" x14ac:dyDescent="0.2">
      <c r="A3810">
        <v>20140116</v>
      </c>
      <c r="B3810" t="s">
        <v>90</v>
      </c>
      <c r="C3810">
        <v>10.050000000000001</v>
      </c>
      <c r="D3810">
        <f>VLOOKUP(A3810,combine!A:R,4,FALSE)</f>
        <v>75.38</v>
      </c>
      <c r="E3810">
        <f>VLOOKUP(A3810,combine!A:R,5,FALSE)</f>
        <v>211</v>
      </c>
      <c r="F3810">
        <f>VLOOKUP(A3810,combine!A:R,13,FALSE)</f>
        <v>4.51</v>
      </c>
      <c r="G3810">
        <f>VLOOKUP(A3810,combine!A:R,14,FALSE)</f>
        <v>39</v>
      </c>
      <c r="H3810">
        <f>VLOOKUP(A3810,combine!A:R,16,FALSE)</f>
        <v>4.18</v>
      </c>
      <c r="I3810">
        <f>VLOOKUP(A3810,combine!A:R,17,FALSE)</f>
        <v>128</v>
      </c>
    </row>
    <row r="3811" spans="1:9" x14ac:dyDescent="0.2">
      <c r="A3811">
        <v>20070021</v>
      </c>
      <c r="B3811" t="s">
        <v>54</v>
      </c>
      <c r="C3811">
        <v>10.7997787610619</v>
      </c>
      <c r="D3811">
        <f>VLOOKUP(A3811,combine!A:R,4,FALSE)</f>
        <v>71.38</v>
      </c>
      <c r="E3811">
        <f>VLOOKUP(A3811,combine!A:R,5,FALSE)</f>
        <v>198</v>
      </c>
      <c r="F3811">
        <f>VLOOKUP(A3811,combine!A:R,13,FALSE)</f>
        <v>4.51</v>
      </c>
      <c r="G3811">
        <f>VLOOKUP(A3811,combine!A:R,14,FALSE)</f>
        <v>34.5</v>
      </c>
      <c r="H3811">
        <f>VLOOKUP(A3811,combine!A:R,16,FALSE)</f>
        <v>0</v>
      </c>
      <c r="I3811">
        <f>VLOOKUP(A3811,combine!A:R,17,FALSE)</f>
        <v>0</v>
      </c>
    </row>
    <row r="3812" spans="1:9" x14ac:dyDescent="0.2">
      <c r="A3812">
        <v>20130057</v>
      </c>
      <c r="B3812" t="s">
        <v>54</v>
      </c>
      <c r="C3812">
        <v>8.4617563739376696</v>
      </c>
      <c r="D3812">
        <f>VLOOKUP(A3812,combine!A:R,4,FALSE)</f>
        <v>70.5</v>
      </c>
      <c r="E3812">
        <f>VLOOKUP(A3812,combine!A:R,5,FALSE)</f>
        <v>208</v>
      </c>
      <c r="F3812">
        <f>VLOOKUP(A3812,combine!A:R,13,FALSE)</f>
        <v>4.67</v>
      </c>
      <c r="G3812">
        <f>VLOOKUP(A3812,combine!A:R,14,FALSE)</f>
        <v>37</v>
      </c>
      <c r="H3812">
        <f>VLOOKUP(A3812,combine!A:R,16,FALSE)</f>
        <v>4.1100000000000003</v>
      </c>
      <c r="I3812">
        <f>VLOOKUP(A3812,combine!A:R,17,FALSE)</f>
        <v>124</v>
      </c>
    </row>
    <row r="3813" spans="1:9" x14ac:dyDescent="0.2">
      <c r="A3813">
        <v>20160716</v>
      </c>
      <c r="B3813" t="s">
        <v>34</v>
      </c>
      <c r="C3813">
        <v>0</v>
      </c>
      <c r="D3813">
        <f>VLOOKUP(A3813,combine!A:R,4,FALSE)</f>
        <v>72.63</v>
      </c>
      <c r="E3813">
        <f>VLOOKUP(A3813,combine!A:R,5,FALSE)</f>
        <v>190</v>
      </c>
      <c r="F3813">
        <f>VLOOKUP(A3813,combine!A:R,13,FALSE)</f>
        <v>4.54</v>
      </c>
      <c r="G3813">
        <f>VLOOKUP(A3813,combine!A:R,14,FALSE)</f>
        <v>31.5</v>
      </c>
      <c r="H3813">
        <f>VLOOKUP(A3813,combine!A:R,16,FALSE)</f>
        <v>0</v>
      </c>
      <c r="I3813">
        <f>VLOOKUP(A3813,combine!A:R,17,FALSE)</f>
        <v>123</v>
      </c>
    </row>
    <row r="3814" spans="1:9" x14ac:dyDescent="0.2">
      <c r="A3814">
        <v>20150141</v>
      </c>
      <c r="B3814" t="s">
        <v>77</v>
      </c>
      <c r="C3814">
        <v>4.0031847133757896</v>
      </c>
      <c r="D3814">
        <f>VLOOKUP(A3814,combine!A:R,4,FALSE)</f>
        <v>71.7</v>
      </c>
      <c r="E3814">
        <f>VLOOKUP(A3814,combine!A:R,5,FALSE)</f>
        <v>236</v>
      </c>
      <c r="F3814">
        <f>VLOOKUP(A3814,combine!A:R,13,FALSE)</f>
        <v>4.88</v>
      </c>
      <c r="G3814">
        <f>VLOOKUP(A3814,combine!A:R,14,FALSE)</f>
        <v>35</v>
      </c>
      <c r="H3814">
        <f>VLOOKUP(A3814,combine!A:R,16,FALSE)</f>
        <v>0</v>
      </c>
      <c r="I3814">
        <f>VLOOKUP(A3814,combine!A:R,17,FALSE)</f>
        <v>120</v>
      </c>
    </row>
    <row r="3815" spans="1:9" x14ac:dyDescent="0.2">
      <c r="A3815">
        <v>20170049</v>
      </c>
      <c r="B3815" t="s">
        <v>77</v>
      </c>
      <c r="C3815">
        <v>1.52763819095477</v>
      </c>
      <c r="D3815">
        <f>VLOOKUP(A3815,combine!A:R,4,FALSE)</f>
        <v>74.13</v>
      </c>
      <c r="E3815">
        <f>VLOOKUP(A3815,combine!A:R,5,FALSE)</f>
        <v>253</v>
      </c>
      <c r="F3815">
        <f>VLOOKUP(A3815,combine!A:R,13,FALSE)</f>
        <v>4.78</v>
      </c>
      <c r="G3815">
        <f>VLOOKUP(A3815,combine!A:R,14,FALSE)</f>
        <v>0</v>
      </c>
      <c r="H3815">
        <f>VLOOKUP(A3815,combine!A:R,16,FALSE)</f>
        <v>0</v>
      </c>
      <c r="I3815">
        <f>VLOOKUP(A3815,combine!A:R,17,FALSE)</f>
        <v>0</v>
      </c>
    </row>
    <row r="3816" spans="1:9" x14ac:dyDescent="0.2">
      <c r="A3816">
        <v>20160084</v>
      </c>
      <c r="B3816" t="s">
        <v>18</v>
      </c>
      <c r="C3816">
        <v>8.2957317073170707</v>
      </c>
      <c r="D3816">
        <f>VLOOKUP(A3816,combine!A:R,4,FALSE)</f>
        <v>71.5</v>
      </c>
      <c r="E3816">
        <f>VLOOKUP(A3816,combine!A:R,5,FALSE)</f>
        <v>187</v>
      </c>
      <c r="F3816">
        <f>VLOOKUP(A3816,combine!A:R,13,FALSE)</f>
        <v>0</v>
      </c>
      <c r="G3816">
        <f>VLOOKUP(A3816,combine!A:R,14,FALSE)</f>
        <v>0</v>
      </c>
      <c r="H3816">
        <f>VLOOKUP(A3816,combine!A:R,16,FALSE)</f>
        <v>0</v>
      </c>
      <c r="I3816">
        <f>VLOOKUP(A3816,combine!A:R,17,FALSE)</f>
        <v>0</v>
      </c>
    </row>
    <row r="3817" spans="1:9" x14ac:dyDescent="0.2">
      <c r="A3817">
        <v>20170088</v>
      </c>
      <c r="B3817" t="s">
        <v>42</v>
      </c>
      <c r="C3817">
        <v>1.7596153846153799</v>
      </c>
      <c r="D3817">
        <f>VLOOKUP(A3817,combine!A:R,4,FALSE)</f>
        <v>75.13</v>
      </c>
      <c r="E3817">
        <f>VLOOKUP(A3817,combine!A:R,5,FALSE)</f>
        <v>305</v>
      </c>
      <c r="F3817">
        <f>VLOOKUP(A3817,combine!A:R,13,FALSE)</f>
        <v>4.99</v>
      </c>
      <c r="G3817">
        <f>VLOOKUP(A3817,combine!A:R,14,FALSE)</f>
        <v>28.5</v>
      </c>
      <c r="H3817">
        <f>VLOOKUP(A3817,combine!A:R,16,FALSE)</f>
        <v>0</v>
      </c>
      <c r="I3817">
        <f>VLOOKUP(A3817,combine!A:R,17,FALSE)</f>
        <v>111</v>
      </c>
    </row>
    <row r="3818" spans="1:9" x14ac:dyDescent="0.2">
      <c r="A3818">
        <v>20170168</v>
      </c>
      <c r="B3818" t="s">
        <v>16633</v>
      </c>
      <c r="C3818">
        <v>3.75714285714285</v>
      </c>
      <c r="D3818">
        <f>VLOOKUP(A3818,combine!A:R,4,FALSE)</f>
        <v>75.25</v>
      </c>
      <c r="E3818">
        <f>VLOOKUP(A3818,combine!A:R,5,FALSE)</f>
        <v>240</v>
      </c>
      <c r="F3818">
        <f>VLOOKUP(A3818,combine!A:R,13,FALSE)</f>
        <v>0</v>
      </c>
      <c r="G3818">
        <f>VLOOKUP(A3818,combine!A:R,14,FALSE)</f>
        <v>31</v>
      </c>
      <c r="H3818">
        <f>VLOOKUP(A3818,combine!A:R,16,FALSE)</f>
        <v>0</v>
      </c>
      <c r="I3818">
        <f>VLOOKUP(A3818,combine!A:R,17,FALSE)</f>
        <v>118</v>
      </c>
    </row>
    <row r="3819" spans="1:9" x14ac:dyDescent="0.2">
      <c r="A3819">
        <v>20170146</v>
      </c>
      <c r="B3819" t="s">
        <v>58</v>
      </c>
      <c r="C3819">
        <v>0.14285714285714199</v>
      </c>
      <c r="D3819">
        <f>VLOOKUP(A3819,combine!A:R,4,FALSE)</f>
        <v>75.75</v>
      </c>
      <c r="E3819">
        <f>VLOOKUP(A3819,combine!A:R,5,FALSE)</f>
        <v>247</v>
      </c>
      <c r="F3819">
        <f>VLOOKUP(A3819,combine!A:R,13,FALSE)</f>
        <v>4.5199999999999996</v>
      </c>
      <c r="G3819">
        <f>VLOOKUP(A3819,combine!A:R,14,FALSE)</f>
        <v>35</v>
      </c>
      <c r="H3819">
        <f>VLOOKUP(A3819,combine!A:R,16,FALSE)</f>
        <v>4.59</v>
      </c>
      <c r="I3819">
        <f>VLOOKUP(A3819,combine!A:R,17,FALSE)</f>
        <v>132</v>
      </c>
    </row>
    <row r="3820" spans="1:9" x14ac:dyDescent="0.2">
      <c r="A3820">
        <v>20140027</v>
      </c>
      <c r="B3820" t="s">
        <v>77</v>
      </c>
      <c r="C3820">
        <v>5.5417201540436398</v>
      </c>
      <c r="D3820">
        <f>VLOOKUP(A3820,combine!A:R,4,FALSE)</f>
        <v>73</v>
      </c>
      <c r="E3820">
        <f>VLOOKUP(A3820,combine!A:R,5,FALSE)</f>
        <v>211</v>
      </c>
      <c r="F3820">
        <f>VLOOKUP(A3820,combine!A:R,13,FALSE)</f>
        <v>4.49</v>
      </c>
      <c r="G3820">
        <f>VLOOKUP(A3820,combine!A:R,14,FALSE)</f>
        <v>36.5</v>
      </c>
      <c r="H3820">
        <f>VLOOKUP(A3820,combine!A:R,16,FALSE)</f>
        <v>4.26</v>
      </c>
      <c r="I3820">
        <f>VLOOKUP(A3820,combine!A:R,17,FALSE)</f>
        <v>124</v>
      </c>
    </row>
    <row r="3821" spans="1:9" x14ac:dyDescent="0.2">
      <c r="A3821">
        <v>20060207</v>
      </c>
      <c r="B3821" t="s">
        <v>90</v>
      </c>
      <c r="C3821">
        <v>9.5174981384959008</v>
      </c>
      <c r="D3821">
        <f>VLOOKUP(A3821,combine!A:R,4,FALSE)</f>
        <v>71</v>
      </c>
      <c r="E3821">
        <f>VLOOKUP(A3821,combine!A:R,5,FALSE)</f>
        <v>203</v>
      </c>
      <c r="F3821">
        <f>VLOOKUP(A3821,combine!A:R,13,FALSE)</f>
        <v>4.42</v>
      </c>
      <c r="G3821">
        <f>VLOOKUP(A3821,combine!A:R,14,FALSE)</f>
        <v>36.5</v>
      </c>
      <c r="H3821">
        <f>VLOOKUP(A3821,combine!A:R,16,FALSE)</f>
        <v>4.1100000000000003</v>
      </c>
      <c r="I3821">
        <f>VLOOKUP(A3821,combine!A:R,17,FALSE)</f>
        <v>127</v>
      </c>
    </row>
    <row r="3822" spans="1:9" x14ac:dyDescent="0.2">
      <c r="A3822">
        <v>20140150</v>
      </c>
      <c r="B3822" t="s">
        <v>38</v>
      </c>
      <c r="C3822">
        <v>-0.183098591549295</v>
      </c>
      <c r="D3822">
        <f>VLOOKUP(A3822,combine!A:R,4,FALSE)</f>
        <v>77</v>
      </c>
      <c r="E3822">
        <f>VLOOKUP(A3822,combine!A:R,5,FALSE)</f>
        <v>249</v>
      </c>
      <c r="F3822">
        <f>VLOOKUP(A3822,combine!A:R,13,FALSE)</f>
        <v>4.76</v>
      </c>
      <c r="G3822">
        <f>VLOOKUP(A3822,combine!A:R,14,FALSE)</f>
        <v>0</v>
      </c>
      <c r="H3822">
        <f>VLOOKUP(A3822,combine!A:R,16,FALSE)</f>
        <v>0</v>
      </c>
      <c r="I3822">
        <f>VLOOKUP(A3822,combine!A:R,17,FALSE)</f>
        <v>0</v>
      </c>
    </row>
    <row r="3823" spans="1:9" x14ac:dyDescent="0.2">
      <c r="A3823">
        <v>20120169</v>
      </c>
      <c r="B3823" t="s">
        <v>22</v>
      </c>
      <c r="C3823">
        <v>7.6458333333333304</v>
      </c>
      <c r="D3823">
        <f>VLOOKUP(A3823,combine!A:R,4,FALSE)</f>
        <v>70</v>
      </c>
      <c r="E3823">
        <f>VLOOKUP(A3823,combine!A:R,5,FALSE)</f>
        <v>191</v>
      </c>
      <c r="F3823">
        <f>VLOOKUP(A3823,combine!A:R,13,FALSE)</f>
        <v>4.4800000000000004</v>
      </c>
      <c r="G3823">
        <f>VLOOKUP(A3823,combine!A:R,14,FALSE)</f>
        <v>34.5</v>
      </c>
      <c r="H3823">
        <f>VLOOKUP(A3823,combine!A:R,16,FALSE)</f>
        <v>4.03</v>
      </c>
      <c r="I3823">
        <f>VLOOKUP(A3823,combine!A:R,17,FALSE)</f>
        <v>118</v>
      </c>
    </row>
    <row r="3824" spans="1:9" x14ac:dyDescent="0.2">
      <c r="A3824">
        <v>20170798</v>
      </c>
      <c r="B3824" t="s">
        <v>22</v>
      </c>
      <c r="C3824">
        <v>10.9545454545454</v>
      </c>
      <c r="D3824">
        <f>VLOOKUP(A3824,combine!A:R,4,FALSE)</f>
        <v>70.5</v>
      </c>
      <c r="E3824">
        <f>VLOOKUP(A3824,combine!A:R,5,FALSE)</f>
        <v>204</v>
      </c>
      <c r="F3824">
        <f>VLOOKUP(A3824,combine!A:R,13,FALSE)</f>
        <v>4.7</v>
      </c>
      <c r="G3824">
        <f>VLOOKUP(A3824,combine!A:R,14,FALSE)</f>
        <v>0</v>
      </c>
      <c r="H3824">
        <f>VLOOKUP(A3824,combine!A:R,16,FALSE)</f>
        <v>4.68</v>
      </c>
      <c r="I3824">
        <f>VLOOKUP(A3824,combine!A:R,17,FALSE)</f>
        <v>0</v>
      </c>
    </row>
    <row r="3825" spans="1:9" x14ac:dyDescent="0.2">
      <c r="A3825">
        <v>20170163</v>
      </c>
      <c r="B3825" t="s">
        <v>77</v>
      </c>
      <c r="C3825">
        <v>4.1818181818181799</v>
      </c>
      <c r="D3825">
        <f>VLOOKUP(A3825,combine!A:R,4,FALSE)</f>
        <v>72.25</v>
      </c>
      <c r="E3825">
        <f>VLOOKUP(A3825,combine!A:R,5,FALSE)</f>
        <v>223</v>
      </c>
      <c r="F3825">
        <f>VLOOKUP(A3825,combine!A:R,13,FALSE)</f>
        <v>4.67</v>
      </c>
      <c r="G3825">
        <f>VLOOKUP(A3825,combine!A:R,14,FALSE)</f>
        <v>35</v>
      </c>
      <c r="H3825">
        <f>VLOOKUP(A3825,combine!A:R,16,FALSE)</f>
        <v>4.38</v>
      </c>
      <c r="I3825">
        <f>VLOOKUP(A3825,combine!A:R,17,FALSE)</f>
        <v>126</v>
      </c>
    </row>
    <row r="3826" spans="1:9" x14ac:dyDescent="0.2">
      <c r="A3826">
        <v>20170149</v>
      </c>
      <c r="B3826" t="s">
        <v>18</v>
      </c>
      <c r="C3826">
        <v>10.6636363636363</v>
      </c>
      <c r="D3826">
        <f>VLOOKUP(A3826,combine!A:R,4,FALSE)</f>
        <v>70.25</v>
      </c>
      <c r="E3826">
        <f>VLOOKUP(A3826,combine!A:R,5,FALSE)</f>
        <v>184</v>
      </c>
      <c r="F3826">
        <f>VLOOKUP(A3826,combine!A:R,13,FALSE)</f>
        <v>4.54</v>
      </c>
      <c r="G3826">
        <f>VLOOKUP(A3826,combine!A:R,14,FALSE)</f>
        <v>34</v>
      </c>
      <c r="H3826">
        <f>VLOOKUP(A3826,combine!A:R,16,FALSE)</f>
        <v>0</v>
      </c>
      <c r="I3826">
        <f>VLOOKUP(A3826,combine!A:R,17,FALSE)</f>
        <v>124</v>
      </c>
    </row>
    <row r="3827" spans="1:9" x14ac:dyDescent="0.2">
      <c r="A3827">
        <v>20110089</v>
      </c>
      <c r="B3827" t="s">
        <v>22</v>
      </c>
      <c r="C3827">
        <v>8.8290155440414502</v>
      </c>
      <c r="D3827">
        <f>VLOOKUP(A3827,combine!A:R,4,FALSE)</f>
        <v>71</v>
      </c>
      <c r="E3827">
        <f>VLOOKUP(A3827,combine!A:R,5,FALSE)</f>
        <v>185</v>
      </c>
      <c r="F3827">
        <f>VLOOKUP(A3827,combine!A:R,13,FALSE)</f>
        <v>4.41</v>
      </c>
      <c r="G3827">
        <f>VLOOKUP(A3827,combine!A:R,14,FALSE)</f>
        <v>34.5</v>
      </c>
      <c r="H3827">
        <f>VLOOKUP(A3827,combine!A:R,16,FALSE)</f>
        <v>0</v>
      </c>
      <c r="I3827">
        <f>VLOOKUP(A3827,combine!A:R,17,FALSE)</f>
        <v>113</v>
      </c>
    </row>
    <row r="3828" spans="1:9" x14ac:dyDescent="0.2">
      <c r="A3828">
        <v>20150122</v>
      </c>
      <c r="B3828" t="s">
        <v>38</v>
      </c>
      <c r="C3828">
        <v>-0.44405594405594401</v>
      </c>
      <c r="D3828">
        <f>VLOOKUP(A3828,combine!A:R,4,FALSE)</f>
        <v>76.400000000000006</v>
      </c>
      <c r="E3828">
        <f>VLOOKUP(A3828,combine!A:R,5,FALSE)</f>
        <v>274</v>
      </c>
      <c r="F3828">
        <f>VLOOKUP(A3828,combine!A:R,13,FALSE)</f>
        <v>4.83</v>
      </c>
      <c r="G3828">
        <f>VLOOKUP(A3828,combine!A:R,14,FALSE)</f>
        <v>29</v>
      </c>
      <c r="H3828">
        <f>VLOOKUP(A3828,combine!A:R,16,FALSE)</f>
        <v>4.66</v>
      </c>
      <c r="I3828">
        <f>VLOOKUP(A3828,combine!A:R,17,FALSE)</f>
        <v>113</v>
      </c>
    </row>
    <row r="3829" spans="1:9" x14ac:dyDescent="0.2">
      <c r="A3829">
        <v>20160246</v>
      </c>
      <c r="B3829" t="s">
        <v>77</v>
      </c>
      <c r="C3829">
        <v>6.2268041237113403</v>
      </c>
      <c r="D3829">
        <f>VLOOKUP(A3829,combine!A:R,4,FALSE)</f>
        <v>72</v>
      </c>
      <c r="E3829">
        <f>VLOOKUP(A3829,combine!A:R,5,FALSE)</f>
        <v>238</v>
      </c>
      <c r="F3829">
        <f>VLOOKUP(A3829,combine!A:R,13,FALSE)</f>
        <v>4.8099999999999996</v>
      </c>
      <c r="G3829">
        <f>VLOOKUP(A3829,combine!A:R,14,FALSE)</f>
        <v>31</v>
      </c>
      <c r="H3829">
        <f>VLOOKUP(A3829,combine!A:R,16,FALSE)</f>
        <v>4.5</v>
      </c>
      <c r="I3829">
        <f>VLOOKUP(A3829,combine!A:R,17,FALSE)</f>
        <v>112</v>
      </c>
    </row>
    <row r="3830" spans="1:9" x14ac:dyDescent="0.2">
      <c r="A3830">
        <v>20150123</v>
      </c>
      <c r="B3830" t="s">
        <v>34</v>
      </c>
      <c r="D3830">
        <f>VLOOKUP(A3830,combine!A:R,4,FALSE)</f>
        <v>74</v>
      </c>
      <c r="E3830">
        <f>VLOOKUP(A3830,combine!A:R,5,FALSE)</f>
        <v>224</v>
      </c>
      <c r="F3830">
        <f>VLOOKUP(A3830,combine!A:R,13,FALSE)</f>
        <v>4.67</v>
      </c>
      <c r="G3830">
        <f>VLOOKUP(A3830,combine!A:R,14,FALSE)</f>
        <v>35.5</v>
      </c>
      <c r="H3830">
        <f>VLOOKUP(A3830,combine!A:R,16,FALSE)</f>
        <v>4.13</v>
      </c>
      <c r="I3830">
        <f>VLOOKUP(A3830,combine!A:R,17,FALSE)</f>
        <v>117</v>
      </c>
    </row>
    <row r="3831" spans="1:9" x14ac:dyDescent="0.2">
      <c r="A3831">
        <v>20170016</v>
      </c>
      <c r="B3831" t="s">
        <v>22</v>
      </c>
      <c r="C3831">
        <v>8.8896103896103895</v>
      </c>
      <c r="D3831">
        <f>VLOOKUP(A3831,combine!A:R,4,FALSE)</f>
        <v>72.25</v>
      </c>
      <c r="E3831">
        <f>VLOOKUP(A3831,combine!A:R,5,FALSE)</f>
        <v>197</v>
      </c>
      <c r="F3831">
        <f>VLOOKUP(A3831,combine!A:R,13,FALSE)</f>
        <v>4.41</v>
      </c>
      <c r="G3831">
        <f>VLOOKUP(A3831,combine!A:R,14,FALSE)</f>
        <v>0</v>
      </c>
      <c r="H3831">
        <f>VLOOKUP(A3831,combine!A:R,16,FALSE)</f>
        <v>4.28</v>
      </c>
      <c r="I3831">
        <f>VLOOKUP(A3831,combine!A:R,17,FALSE)</f>
        <v>125</v>
      </c>
    </row>
    <row r="3832" spans="1:9" x14ac:dyDescent="0.2">
      <c r="A3832">
        <v>20160070</v>
      </c>
      <c r="B3832" t="s">
        <v>38</v>
      </c>
      <c r="C3832">
        <v>0.55357142857142805</v>
      </c>
      <c r="D3832">
        <f>VLOOKUP(A3832,combine!A:R,4,FALSE)</f>
        <v>78.5</v>
      </c>
      <c r="E3832">
        <f>VLOOKUP(A3832,combine!A:R,5,FALSE)</f>
        <v>285</v>
      </c>
      <c r="F3832">
        <f>VLOOKUP(A3832,combine!A:R,13,FALSE)</f>
        <v>4.87</v>
      </c>
      <c r="G3832">
        <f>VLOOKUP(A3832,combine!A:R,14,FALSE)</f>
        <v>30</v>
      </c>
      <c r="H3832">
        <f>VLOOKUP(A3832,combine!A:R,16,FALSE)</f>
        <v>4.25</v>
      </c>
      <c r="I3832">
        <f>VLOOKUP(A3832,combine!A:R,17,FALSE)</f>
        <v>111</v>
      </c>
    </row>
    <row r="3833" spans="1:9" x14ac:dyDescent="0.2">
      <c r="A3833">
        <v>20100178</v>
      </c>
      <c r="B3833" t="s">
        <v>77</v>
      </c>
      <c r="C3833">
        <v>3.92526690391459</v>
      </c>
      <c r="D3833">
        <f>VLOOKUP(A3833,combine!A:R,4,FALSE)</f>
        <v>72.25</v>
      </c>
      <c r="E3833">
        <f>VLOOKUP(A3833,combine!A:R,5,FALSE)</f>
        <v>246</v>
      </c>
      <c r="F3833">
        <f>VLOOKUP(A3833,combine!A:R,13,FALSE)</f>
        <v>4.6399999999999997</v>
      </c>
      <c r="G3833">
        <f>VLOOKUP(A3833,combine!A:R,14,FALSE)</f>
        <v>36.5</v>
      </c>
      <c r="H3833">
        <f>VLOOKUP(A3833,combine!A:R,16,FALSE)</f>
        <v>4.37</v>
      </c>
      <c r="I3833">
        <f>VLOOKUP(A3833,combine!A:R,17,FALSE)</f>
        <v>122</v>
      </c>
    </row>
    <row r="3834" spans="1:9" x14ac:dyDescent="0.2">
      <c r="A3834">
        <v>20160197</v>
      </c>
      <c r="B3834" t="s">
        <v>27</v>
      </c>
      <c r="D3834">
        <f>VLOOKUP(A3834,combine!A:R,4,FALSE)</f>
        <v>72</v>
      </c>
      <c r="E3834">
        <f>VLOOKUP(A3834,combine!A:R,5,FALSE)</f>
        <v>239</v>
      </c>
      <c r="F3834">
        <f>VLOOKUP(A3834,combine!A:R,13,FALSE)</f>
        <v>4.5999999999999996</v>
      </c>
      <c r="G3834">
        <f>VLOOKUP(A3834,combine!A:R,14,FALSE)</f>
        <v>38.5</v>
      </c>
      <c r="H3834">
        <f>VLOOKUP(A3834,combine!A:R,16,FALSE)</f>
        <v>4.12</v>
      </c>
      <c r="I3834">
        <f>VLOOKUP(A3834,combine!A:R,17,FALSE)</f>
        <v>123</v>
      </c>
    </row>
    <row r="3835" spans="1:9" x14ac:dyDescent="0.2">
      <c r="A3835">
        <v>20120454</v>
      </c>
      <c r="B3835" t="s">
        <v>77</v>
      </c>
      <c r="C3835">
        <v>4.1514522821576696</v>
      </c>
      <c r="D3835">
        <f>VLOOKUP(A3835,combine!A:R,4,FALSE)</f>
        <v>73.38</v>
      </c>
      <c r="E3835">
        <f>VLOOKUP(A3835,combine!A:R,5,FALSE)</f>
        <v>248</v>
      </c>
      <c r="F3835">
        <f>VLOOKUP(A3835,combine!A:R,13,FALSE)</f>
        <v>5</v>
      </c>
      <c r="G3835">
        <f>VLOOKUP(A3835,combine!A:R,14,FALSE)</f>
        <v>30</v>
      </c>
      <c r="H3835">
        <f>VLOOKUP(A3835,combine!A:R,16,FALSE)</f>
        <v>0</v>
      </c>
      <c r="I3835">
        <f>VLOOKUP(A3835,combine!A:R,17,FALSE)</f>
        <v>104</v>
      </c>
    </row>
    <row r="3836" spans="1:9" x14ac:dyDescent="0.2">
      <c r="A3836">
        <v>20160612</v>
      </c>
      <c r="B3836" t="s">
        <v>90</v>
      </c>
      <c r="C3836">
        <v>7.7164179104477597</v>
      </c>
      <c r="D3836">
        <f>VLOOKUP(A3836,combine!A:R,4,FALSE)</f>
        <v>69.5</v>
      </c>
      <c r="E3836">
        <f>VLOOKUP(A3836,combine!A:R,5,FALSE)</f>
        <v>193</v>
      </c>
      <c r="F3836">
        <f>VLOOKUP(A3836,combine!A:R,13,FALSE)</f>
        <v>4.47</v>
      </c>
      <c r="G3836">
        <f>VLOOKUP(A3836,combine!A:R,14,FALSE)</f>
        <v>35</v>
      </c>
      <c r="H3836">
        <f>VLOOKUP(A3836,combine!A:R,16,FALSE)</f>
        <v>4.22</v>
      </c>
      <c r="I3836">
        <f>VLOOKUP(A3836,combine!A:R,17,FALSE)</f>
        <v>123</v>
      </c>
    </row>
    <row r="3837" spans="1:9" x14ac:dyDescent="0.2">
      <c r="A3837">
        <v>20150077</v>
      </c>
      <c r="B3837" t="s">
        <v>49</v>
      </c>
      <c r="C3837">
        <v>0</v>
      </c>
      <c r="D3837">
        <f>VLOOKUP(A3837,combine!A:R,4,FALSE)</f>
        <v>69.099999999999994</v>
      </c>
      <c r="E3837">
        <f>VLOOKUP(A3837,combine!A:R,5,FALSE)</f>
        <v>207</v>
      </c>
      <c r="F3837">
        <f>VLOOKUP(A3837,combine!A:R,13,FALSE)</f>
        <v>4.54</v>
      </c>
      <c r="G3837">
        <f>VLOOKUP(A3837,combine!A:R,14,FALSE)</f>
        <v>33.5</v>
      </c>
      <c r="H3837">
        <f>VLOOKUP(A3837,combine!A:R,16,FALSE)</f>
        <v>0</v>
      </c>
      <c r="I3837">
        <f>VLOOKUP(A3837,combine!A:R,17,FALSE)</f>
        <v>121</v>
      </c>
    </row>
    <row r="3838" spans="1:9" x14ac:dyDescent="0.2">
      <c r="A3838">
        <v>20170185</v>
      </c>
      <c r="B3838" t="s">
        <v>42</v>
      </c>
      <c r="C3838">
        <v>-0.15686274509803899</v>
      </c>
      <c r="D3838">
        <f>VLOOKUP(A3838,combine!A:R,4,FALSE)</f>
        <v>74.63</v>
      </c>
      <c r="E3838">
        <f>VLOOKUP(A3838,combine!A:R,5,FALSE)</f>
        <v>307</v>
      </c>
      <c r="F3838">
        <f>VLOOKUP(A3838,combine!A:R,13,FALSE)</f>
        <v>5.14</v>
      </c>
      <c r="G3838">
        <f>VLOOKUP(A3838,combine!A:R,14,FALSE)</f>
        <v>27</v>
      </c>
      <c r="H3838">
        <f>VLOOKUP(A3838,combine!A:R,16,FALSE)</f>
        <v>4.5</v>
      </c>
      <c r="I3838">
        <f>VLOOKUP(A3838,combine!A:R,17,FALSE)</f>
        <v>105</v>
      </c>
    </row>
    <row r="3839" spans="1:9" x14ac:dyDescent="0.2">
      <c r="A3839">
        <v>20160074</v>
      </c>
      <c r="B3839" t="s">
        <v>18</v>
      </c>
      <c r="C3839">
        <v>10.8222222222222</v>
      </c>
      <c r="D3839">
        <f>VLOOKUP(A3839,combine!A:R,4,FALSE)</f>
        <v>71.13</v>
      </c>
      <c r="E3839">
        <f>VLOOKUP(A3839,combine!A:R,5,FALSE)</f>
        <v>192</v>
      </c>
      <c r="F3839">
        <f>VLOOKUP(A3839,combine!A:R,13,FALSE)</f>
        <v>0</v>
      </c>
      <c r="G3839">
        <f>VLOOKUP(A3839,combine!A:R,14,FALSE)</f>
        <v>0</v>
      </c>
      <c r="H3839">
        <f>VLOOKUP(A3839,combine!A:R,16,FALSE)</f>
        <v>0</v>
      </c>
      <c r="I3839">
        <f>VLOOKUP(A3839,combine!A:R,17,FALSE)</f>
        <v>0</v>
      </c>
    </row>
    <row r="3840" spans="1:9" x14ac:dyDescent="0.2">
      <c r="A3840">
        <v>20170065</v>
      </c>
      <c r="B3840" t="s">
        <v>42</v>
      </c>
      <c r="C3840">
        <v>1.03806228373702E-2</v>
      </c>
      <c r="D3840">
        <f>VLOOKUP(A3840,combine!A:R,4,FALSE)</f>
        <v>74.63</v>
      </c>
      <c r="E3840">
        <f>VLOOKUP(A3840,combine!A:R,5,FALSE)</f>
        <v>305</v>
      </c>
      <c r="F3840">
        <f>VLOOKUP(A3840,combine!A:R,13,FALSE)</f>
        <v>4.97</v>
      </c>
      <c r="G3840">
        <f>VLOOKUP(A3840,combine!A:R,14,FALSE)</f>
        <v>32</v>
      </c>
      <c r="H3840">
        <f>VLOOKUP(A3840,combine!A:R,16,FALSE)</f>
        <v>4.72</v>
      </c>
      <c r="I3840">
        <f>VLOOKUP(A3840,combine!A:R,17,FALSE)</f>
        <v>116</v>
      </c>
    </row>
    <row r="3841" spans="1:9" x14ac:dyDescent="0.2">
      <c r="A3841">
        <v>20150224</v>
      </c>
      <c r="B3841" t="s">
        <v>99</v>
      </c>
      <c r="C3841">
        <v>4.4666666666666597</v>
      </c>
      <c r="D3841">
        <f>VLOOKUP(A3841,combine!A:R,4,FALSE)</f>
        <v>72.599999999999994</v>
      </c>
      <c r="E3841">
        <f>VLOOKUP(A3841,combine!A:R,5,FALSE)</f>
        <v>234</v>
      </c>
      <c r="F3841">
        <f>VLOOKUP(A3841,combine!A:R,13,FALSE)</f>
        <v>4.5999999999999996</v>
      </c>
      <c r="G3841">
        <f>VLOOKUP(A3841,combine!A:R,14,FALSE)</f>
        <v>35</v>
      </c>
      <c r="H3841">
        <f>VLOOKUP(A3841,combine!A:R,16,FALSE)</f>
        <v>4.3600000000000003</v>
      </c>
      <c r="I3841">
        <f>VLOOKUP(A3841,combine!A:R,17,FALSE)</f>
        <v>117</v>
      </c>
    </row>
    <row r="3842" spans="1:9" x14ac:dyDescent="0.2">
      <c r="A3842">
        <v>20060123</v>
      </c>
      <c r="B3842" t="s">
        <v>15758</v>
      </c>
      <c r="C3842">
        <v>1.40118870728083</v>
      </c>
      <c r="D3842">
        <f>VLOOKUP(A3842,combine!A:R,4,FALSE)</f>
        <v>74.75</v>
      </c>
      <c r="E3842">
        <f>VLOOKUP(A3842,combine!A:R,5,FALSE)</f>
        <v>307</v>
      </c>
      <c r="F3842">
        <f>VLOOKUP(A3842,combine!A:R,13,FALSE)</f>
        <v>5.28</v>
      </c>
      <c r="G3842">
        <f>VLOOKUP(A3842,combine!A:R,14,FALSE)</f>
        <v>28.5</v>
      </c>
      <c r="H3842">
        <f>VLOOKUP(A3842,combine!A:R,16,FALSE)</f>
        <v>4.49</v>
      </c>
      <c r="I3842">
        <f>VLOOKUP(A3842,combine!A:R,17,FALSE)</f>
        <v>103</v>
      </c>
    </row>
    <row r="3843" spans="1:9" x14ac:dyDescent="0.2">
      <c r="A3843">
        <v>20130029</v>
      </c>
      <c r="B3843" t="s">
        <v>34</v>
      </c>
      <c r="D3843">
        <f>VLOOKUP(A3843,combine!A:R,4,FALSE)</f>
        <v>73.88</v>
      </c>
      <c r="E3843">
        <f>VLOOKUP(A3843,combine!A:R,5,FALSE)</f>
        <v>216</v>
      </c>
      <c r="F3843">
        <f>VLOOKUP(A3843,combine!A:R,13,FALSE)</f>
        <v>4.42</v>
      </c>
      <c r="G3843">
        <f>VLOOKUP(A3843,combine!A:R,14,FALSE)</f>
        <v>37</v>
      </c>
      <c r="H3843">
        <f>VLOOKUP(A3843,combine!A:R,16,FALSE)</f>
        <v>0</v>
      </c>
      <c r="I3843">
        <f>VLOOKUP(A3843,combine!A:R,17,FALSE)</f>
        <v>128</v>
      </c>
    </row>
    <row r="3844" spans="1:9" x14ac:dyDescent="0.2">
      <c r="A3844">
        <v>20160009</v>
      </c>
      <c r="B3844" t="s">
        <v>77</v>
      </c>
      <c r="C3844">
        <v>1.1476014760147599</v>
      </c>
      <c r="D3844">
        <f>VLOOKUP(A3844,combine!A:R,4,FALSE)</f>
        <v>77.63</v>
      </c>
      <c r="E3844">
        <f>VLOOKUP(A3844,combine!A:R,5,FALSE)</f>
        <v>244</v>
      </c>
      <c r="F3844">
        <f>VLOOKUP(A3844,combine!A:R,13,FALSE)</f>
        <v>4.5999999999999996</v>
      </c>
      <c r="G3844">
        <f>VLOOKUP(A3844,combine!A:R,14,FALSE)</f>
        <v>39.5</v>
      </c>
      <c r="H3844">
        <f>VLOOKUP(A3844,combine!A:R,16,FALSE)</f>
        <v>0</v>
      </c>
      <c r="I3844">
        <f>VLOOKUP(A3844,combine!A:R,17,FALSE)</f>
        <v>127</v>
      </c>
    </row>
    <row r="3845" spans="1:9" x14ac:dyDescent="0.2">
      <c r="A3845">
        <v>20150129</v>
      </c>
      <c r="B3845" t="s">
        <v>99</v>
      </c>
      <c r="C3845">
        <v>3.7566765578635</v>
      </c>
      <c r="D3845">
        <f>VLOOKUP(A3845,combine!A:R,4,FALSE)</f>
        <v>74.3</v>
      </c>
      <c r="E3845">
        <f>VLOOKUP(A3845,combine!A:R,5,FALSE)</f>
        <v>240</v>
      </c>
      <c r="F3845">
        <f>VLOOKUP(A3845,combine!A:R,13,FALSE)</f>
        <v>4.6500000000000004</v>
      </c>
      <c r="G3845">
        <f>VLOOKUP(A3845,combine!A:R,14,FALSE)</f>
        <v>34</v>
      </c>
      <c r="H3845">
        <f>VLOOKUP(A3845,combine!A:R,16,FALSE)</f>
        <v>4.2</v>
      </c>
      <c r="I3845">
        <f>VLOOKUP(A3845,combine!A:R,17,FALSE)</f>
        <v>120</v>
      </c>
    </row>
    <row r="3846" spans="1:9" x14ac:dyDescent="0.2">
      <c r="A3846">
        <v>20120028</v>
      </c>
      <c r="B3846" t="s">
        <v>77</v>
      </c>
      <c r="C3846">
        <v>-2.65780730897009E-2</v>
      </c>
      <c r="D3846">
        <f>VLOOKUP(A3846,combine!A:R,4,FALSE)</f>
        <v>74.75</v>
      </c>
      <c r="E3846">
        <f>VLOOKUP(A3846,combine!A:R,5,FALSE)</f>
        <v>271</v>
      </c>
      <c r="F3846">
        <f>VLOOKUP(A3846,combine!A:R,13,FALSE)</f>
        <v>4.55</v>
      </c>
      <c r="G3846">
        <f>VLOOKUP(A3846,combine!A:R,14,FALSE)</f>
        <v>38.5</v>
      </c>
      <c r="H3846">
        <f>VLOOKUP(A3846,combine!A:R,16,FALSE)</f>
        <v>4.66</v>
      </c>
      <c r="I3846">
        <f>VLOOKUP(A3846,combine!A:R,17,FALSE)</f>
        <v>124</v>
      </c>
    </row>
    <row r="3847" spans="1:9" x14ac:dyDescent="0.2">
      <c r="A3847">
        <v>20140246</v>
      </c>
      <c r="B3847" t="s">
        <v>50</v>
      </c>
      <c r="C3847">
        <v>0</v>
      </c>
      <c r="D3847">
        <f>VLOOKUP(A3847,combine!A:R,4,FALSE)</f>
        <v>75.88</v>
      </c>
      <c r="E3847">
        <f>VLOOKUP(A3847,combine!A:R,5,FALSE)</f>
        <v>303</v>
      </c>
      <c r="F3847">
        <f>VLOOKUP(A3847,combine!A:R,13,FALSE)</f>
        <v>5.21</v>
      </c>
      <c r="G3847">
        <f>VLOOKUP(A3847,combine!A:R,14,FALSE)</f>
        <v>29</v>
      </c>
      <c r="H3847">
        <f>VLOOKUP(A3847,combine!A:R,16,FALSE)</f>
        <v>4.4000000000000004</v>
      </c>
      <c r="I3847">
        <f>VLOOKUP(A3847,combine!A:R,17,FALSE)</f>
        <v>108</v>
      </c>
    </row>
    <row r="3848" spans="1:9" x14ac:dyDescent="0.2">
      <c r="A3848">
        <v>20150062</v>
      </c>
      <c r="B3848" t="s">
        <v>18</v>
      </c>
      <c r="C3848">
        <v>5.6521739130434696</v>
      </c>
      <c r="D3848">
        <f>VLOOKUP(A3848,combine!A:R,4,FALSE)</f>
        <v>71.099999999999994</v>
      </c>
      <c r="E3848">
        <f>VLOOKUP(A3848,combine!A:R,5,FALSE)</f>
        <v>195</v>
      </c>
      <c r="F3848">
        <f>VLOOKUP(A3848,combine!A:R,13,FALSE)</f>
        <v>4.57</v>
      </c>
      <c r="G3848">
        <f>VLOOKUP(A3848,combine!A:R,14,FALSE)</f>
        <v>36.5</v>
      </c>
      <c r="H3848">
        <f>VLOOKUP(A3848,combine!A:R,16,FALSE)</f>
        <v>4.28</v>
      </c>
      <c r="I3848">
        <f>VLOOKUP(A3848,combine!A:R,17,FALSE)</f>
        <v>122</v>
      </c>
    </row>
    <row r="3849" spans="1:9" x14ac:dyDescent="0.2">
      <c r="A3849">
        <v>20170072</v>
      </c>
      <c r="B3849" t="s">
        <v>34</v>
      </c>
      <c r="C3849">
        <v>0</v>
      </c>
      <c r="D3849">
        <f>VLOOKUP(A3849,combine!A:R,4,FALSE)</f>
        <v>71</v>
      </c>
      <c r="E3849">
        <f>VLOOKUP(A3849,combine!A:R,5,FALSE)</f>
        <v>203</v>
      </c>
      <c r="F3849">
        <f>VLOOKUP(A3849,combine!A:R,13,FALSE)</f>
        <v>4.5</v>
      </c>
      <c r="G3849">
        <f>VLOOKUP(A3849,combine!A:R,14,FALSE)</f>
        <v>33.5</v>
      </c>
      <c r="H3849">
        <f>VLOOKUP(A3849,combine!A:R,16,FALSE)</f>
        <v>4.21</v>
      </c>
      <c r="I3849">
        <f>VLOOKUP(A3849,combine!A:R,17,FALSE)</f>
        <v>132</v>
      </c>
    </row>
    <row r="3850" spans="1:9" x14ac:dyDescent="0.2">
      <c r="A3850">
        <v>20160577</v>
      </c>
      <c r="B3850" t="s">
        <v>38</v>
      </c>
      <c r="C3850">
        <v>2.4509803921568598</v>
      </c>
      <c r="D3850">
        <f>VLOOKUP(A3850,combine!A:R,4,FALSE)</f>
        <v>77.25</v>
      </c>
      <c r="E3850">
        <f>VLOOKUP(A3850,combine!A:R,5,FALSE)</f>
        <v>293</v>
      </c>
      <c r="F3850">
        <f>VLOOKUP(A3850,combine!A:R,13,FALSE)</f>
        <v>5.0199999999999996</v>
      </c>
      <c r="G3850">
        <f>VLOOKUP(A3850,combine!A:R,14,FALSE)</f>
        <v>33</v>
      </c>
      <c r="H3850">
        <f>VLOOKUP(A3850,combine!A:R,16,FALSE)</f>
        <v>4.5199999999999996</v>
      </c>
      <c r="I3850">
        <f>VLOOKUP(A3850,combine!A:R,17,FALSE)</f>
        <v>113</v>
      </c>
    </row>
    <row r="3851" spans="1:9" x14ac:dyDescent="0.2">
      <c r="A3851">
        <v>20160166</v>
      </c>
      <c r="B3851" t="s">
        <v>15758</v>
      </c>
      <c r="C3851">
        <v>1.43333333333333</v>
      </c>
      <c r="D3851">
        <f>VLOOKUP(A3851,combine!A:R,4,FALSE)</f>
        <v>74.63</v>
      </c>
      <c r="E3851">
        <f>VLOOKUP(A3851,combine!A:R,5,FALSE)</f>
        <v>327</v>
      </c>
      <c r="F3851">
        <f>VLOOKUP(A3851,combine!A:R,13,FALSE)</f>
        <v>5.33</v>
      </c>
      <c r="G3851">
        <f>VLOOKUP(A3851,combine!A:R,14,FALSE)</f>
        <v>29.5</v>
      </c>
      <c r="H3851">
        <f>VLOOKUP(A3851,combine!A:R,16,FALSE)</f>
        <v>4.71</v>
      </c>
      <c r="I3851">
        <f>VLOOKUP(A3851,combine!A:R,17,FALSE)</f>
        <v>99</v>
      </c>
    </row>
    <row r="3852" spans="1:9" x14ac:dyDescent="0.2">
      <c r="A3852">
        <v>20140112</v>
      </c>
      <c r="B3852" t="s">
        <v>38</v>
      </c>
      <c r="C3852">
        <v>1.4381270903009999</v>
      </c>
      <c r="D3852">
        <f>VLOOKUP(A3852,combine!A:R,4,FALSE)</f>
        <v>75.75</v>
      </c>
      <c r="E3852">
        <f>VLOOKUP(A3852,combine!A:R,5,FALSE)</f>
        <v>322</v>
      </c>
      <c r="F3852">
        <f>VLOOKUP(A3852,combine!A:R,13,FALSE)</f>
        <v>5.35</v>
      </c>
      <c r="G3852">
        <f>VLOOKUP(A3852,combine!A:R,14,FALSE)</f>
        <v>27.5</v>
      </c>
      <c r="H3852">
        <f>VLOOKUP(A3852,combine!A:R,16,FALSE)</f>
        <v>4.78</v>
      </c>
      <c r="I3852">
        <f>VLOOKUP(A3852,combine!A:R,17,FALSE)</f>
        <v>100</v>
      </c>
    </row>
    <row r="3853" spans="1:9" x14ac:dyDescent="0.2">
      <c r="A3853">
        <v>20160152</v>
      </c>
      <c r="B3853" t="s">
        <v>42</v>
      </c>
      <c r="C3853">
        <v>0.49450549450549403</v>
      </c>
      <c r="D3853">
        <f>VLOOKUP(A3853,combine!A:R,4,FALSE)</f>
        <v>75.5</v>
      </c>
      <c r="E3853">
        <f>VLOOKUP(A3853,combine!A:R,5,FALSE)</f>
        <v>299</v>
      </c>
      <c r="F3853">
        <f>VLOOKUP(A3853,combine!A:R,13,FALSE)</f>
        <v>5.03</v>
      </c>
      <c r="G3853">
        <f>VLOOKUP(A3853,combine!A:R,14,FALSE)</f>
        <v>28</v>
      </c>
      <c r="H3853">
        <f>VLOOKUP(A3853,combine!A:R,16,FALSE)</f>
        <v>4.68</v>
      </c>
      <c r="I3853">
        <f>VLOOKUP(A3853,combine!A:R,17,FALSE)</f>
        <v>108</v>
      </c>
    </row>
    <row r="3854" spans="1:9" x14ac:dyDescent="0.2">
      <c r="A3854">
        <v>20110041</v>
      </c>
      <c r="B3854" t="s">
        <v>42</v>
      </c>
      <c r="C3854">
        <v>2.0813953488372001</v>
      </c>
      <c r="D3854">
        <f>VLOOKUP(A3854,combine!A:R,4,FALSE)</f>
        <v>76</v>
      </c>
      <c r="E3854">
        <f>VLOOKUP(A3854,combine!A:R,5,FALSE)</f>
        <v>310</v>
      </c>
      <c r="F3854">
        <f>VLOOKUP(A3854,combine!A:R,13,FALSE)</f>
        <v>5.03</v>
      </c>
      <c r="G3854">
        <f>VLOOKUP(A3854,combine!A:R,14,FALSE)</f>
        <v>26.5</v>
      </c>
      <c r="H3854">
        <f>VLOOKUP(A3854,combine!A:R,16,FALSE)</f>
        <v>4.83</v>
      </c>
      <c r="I3854">
        <f>VLOOKUP(A3854,combine!A:R,17,FALSE)</f>
        <v>98</v>
      </c>
    </row>
    <row r="3855" spans="1:9" x14ac:dyDescent="0.2">
      <c r="A3855">
        <v>20110084</v>
      </c>
      <c r="B3855" t="s">
        <v>99</v>
      </c>
      <c r="C3855">
        <v>4.6257861635220099</v>
      </c>
      <c r="D3855">
        <f>VLOOKUP(A3855,combine!A:R,4,FALSE)</f>
        <v>73.25</v>
      </c>
      <c r="E3855">
        <f>VLOOKUP(A3855,combine!A:R,5,FALSE)</f>
        <v>245</v>
      </c>
      <c r="F3855">
        <f>VLOOKUP(A3855,combine!A:R,13,FALSE)</f>
        <v>4.75</v>
      </c>
      <c r="G3855">
        <f>VLOOKUP(A3855,combine!A:R,14,FALSE)</f>
        <v>31</v>
      </c>
      <c r="H3855">
        <f>VLOOKUP(A3855,combine!A:R,16,FALSE)</f>
        <v>4.45</v>
      </c>
      <c r="I3855">
        <f>VLOOKUP(A3855,combine!A:R,17,FALSE)</f>
        <v>110</v>
      </c>
    </row>
    <row r="3856" spans="1:9" x14ac:dyDescent="0.2">
      <c r="A3856">
        <v>20090032</v>
      </c>
      <c r="B3856" t="s">
        <v>15758</v>
      </c>
      <c r="C3856">
        <v>1.9851190476190399</v>
      </c>
      <c r="D3856">
        <f>VLOOKUP(A3856,combine!A:R,4,FALSE)</f>
        <v>74.88</v>
      </c>
      <c r="E3856">
        <f>VLOOKUP(A3856,combine!A:R,5,FALSE)</f>
        <v>300</v>
      </c>
      <c r="F3856">
        <f>VLOOKUP(A3856,combine!A:R,13,FALSE)</f>
        <v>4.83</v>
      </c>
      <c r="G3856">
        <f>VLOOKUP(A3856,combine!A:R,14,FALSE)</f>
        <v>33</v>
      </c>
      <c r="H3856">
        <f>VLOOKUP(A3856,combine!A:R,16,FALSE)</f>
        <v>4.55</v>
      </c>
      <c r="I3856">
        <f>VLOOKUP(A3856,combine!A:R,17,FALSE)</f>
        <v>108</v>
      </c>
    </row>
    <row r="3857" spans="1:9" x14ac:dyDescent="0.2">
      <c r="A3857">
        <v>20100680</v>
      </c>
      <c r="B3857" t="s">
        <v>103</v>
      </c>
      <c r="C3857">
        <v>0.259818731117824</v>
      </c>
      <c r="D3857">
        <f>VLOOKUP(A3857,combine!A:R,4,FALSE)</f>
        <v>73.75</v>
      </c>
      <c r="E3857">
        <f>VLOOKUP(A3857,combine!A:R,5,FALSE)</f>
        <v>257</v>
      </c>
      <c r="F3857">
        <f>VLOOKUP(A3857,combine!A:R,13,FALSE)</f>
        <v>4.7699999999999996</v>
      </c>
      <c r="G3857">
        <f>VLOOKUP(A3857,combine!A:R,14,FALSE)</f>
        <v>33.5</v>
      </c>
      <c r="H3857">
        <f>VLOOKUP(A3857,combine!A:R,16,FALSE)</f>
        <v>4.16</v>
      </c>
      <c r="I3857">
        <f>VLOOKUP(A3857,combine!A:R,17,FALSE)</f>
        <v>113</v>
      </c>
    </row>
    <row r="3858" spans="1:9" x14ac:dyDescent="0.2">
      <c r="A3858">
        <v>20150084</v>
      </c>
      <c r="B3858" t="s">
        <v>16633</v>
      </c>
      <c r="C3858">
        <v>5.44866071428571</v>
      </c>
      <c r="D3858">
        <f>VLOOKUP(A3858,combine!A:R,4,FALSE)</f>
        <v>73.3</v>
      </c>
      <c r="E3858">
        <f>VLOOKUP(A3858,combine!A:R,5,FALSE)</f>
        <v>236</v>
      </c>
      <c r="F3858">
        <f>VLOOKUP(A3858,combine!A:R,13,FALSE)</f>
        <v>4.68</v>
      </c>
      <c r="G3858">
        <f>VLOOKUP(A3858,combine!A:R,14,FALSE)</f>
        <v>38</v>
      </c>
      <c r="H3858">
        <f>VLOOKUP(A3858,combine!A:R,16,FALSE)</f>
        <v>4.1500000000000004</v>
      </c>
      <c r="I3858">
        <f>VLOOKUP(A3858,combine!A:R,17,FALSE)</f>
        <v>124</v>
      </c>
    </row>
    <row r="3859" spans="1:9" x14ac:dyDescent="0.2">
      <c r="A3859">
        <v>20140727</v>
      </c>
      <c r="B3859" t="s">
        <v>38</v>
      </c>
      <c r="C3859">
        <v>0.66822429906542002</v>
      </c>
      <c r="D3859">
        <f>VLOOKUP(A3859,combine!A:R,4,FALSE)</f>
        <v>73.5</v>
      </c>
      <c r="E3859">
        <f>VLOOKUP(A3859,combine!A:R,5,FALSE)</f>
        <v>298</v>
      </c>
      <c r="F3859">
        <f>VLOOKUP(A3859,combine!A:R,13,FALSE)</f>
        <v>5.0999999999999996</v>
      </c>
      <c r="G3859">
        <f>VLOOKUP(A3859,combine!A:R,14,FALSE)</f>
        <v>30.5</v>
      </c>
      <c r="H3859">
        <f>VLOOKUP(A3859,combine!A:R,16,FALSE)</f>
        <v>4.53</v>
      </c>
      <c r="I3859">
        <f>VLOOKUP(A3859,combine!A:R,17,FALSE)</f>
        <v>111</v>
      </c>
    </row>
    <row r="3860" spans="1:9" x14ac:dyDescent="0.2">
      <c r="A3860">
        <v>20150219</v>
      </c>
      <c r="B3860" t="s">
        <v>16633</v>
      </c>
      <c r="C3860">
        <v>5.8703071672354898</v>
      </c>
      <c r="D3860">
        <f>VLOOKUP(A3860,combine!A:R,4,FALSE)</f>
        <v>72.400000000000006</v>
      </c>
      <c r="E3860">
        <f>VLOOKUP(A3860,combine!A:R,5,FALSE)</f>
        <v>240</v>
      </c>
      <c r="F3860">
        <f>VLOOKUP(A3860,combine!A:R,13,FALSE)</f>
        <v>4.78</v>
      </c>
      <c r="G3860">
        <f>VLOOKUP(A3860,combine!A:R,14,FALSE)</f>
        <v>31</v>
      </c>
      <c r="H3860">
        <f>VLOOKUP(A3860,combine!A:R,16,FALSE)</f>
        <v>4.3899999999999997</v>
      </c>
      <c r="I3860">
        <f>VLOOKUP(A3860,combine!A:R,17,FALSE)</f>
        <v>110</v>
      </c>
    </row>
    <row r="3861" spans="1:9" x14ac:dyDescent="0.2">
      <c r="A3861">
        <v>20170097</v>
      </c>
      <c r="B3861" t="s">
        <v>18</v>
      </c>
      <c r="C3861">
        <v>11.724832214765099</v>
      </c>
      <c r="D3861">
        <f>VLOOKUP(A3861,combine!A:R,4,FALSE)</f>
        <v>72.75</v>
      </c>
      <c r="E3861">
        <f>VLOOKUP(A3861,combine!A:R,5,FALSE)</f>
        <v>199</v>
      </c>
      <c r="F3861">
        <f>VLOOKUP(A3861,combine!A:R,13,FALSE)</f>
        <v>4.4000000000000004</v>
      </c>
      <c r="G3861">
        <f>VLOOKUP(A3861,combine!A:R,14,FALSE)</f>
        <v>29.5</v>
      </c>
      <c r="H3861">
        <f>VLOOKUP(A3861,combine!A:R,16,FALSE)</f>
        <v>4.32</v>
      </c>
      <c r="I3861">
        <f>VLOOKUP(A3861,combine!A:R,17,FALSE)</f>
        <v>121</v>
      </c>
    </row>
    <row r="3862" spans="1:9" x14ac:dyDescent="0.2">
      <c r="A3862">
        <v>20170022</v>
      </c>
      <c r="B3862" t="s">
        <v>38</v>
      </c>
      <c r="C3862">
        <v>1.1151515151515099</v>
      </c>
      <c r="D3862">
        <f>VLOOKUP(A3862,combine!A:R,4,FALSE)</f>
        <v>74.63</v>
      </c>
      <c r="E3862">
        <f>VLOOKUP(A3862,combine!A:R,5,FALSE)</f>
        <v>253</v>
      </c>
      <c r="F3862">
        <f>VLOOKUP(A3862,combine!A:R,13,FALSE)</f>
        <v>4.82</v>
      </c>
      <c r="G3862">
        <f>VLOOKUP(A3862,combine!A:R,14,FALSE)</f>
        <v>32</v>
      </c>
      <c r="H3862">
        <f>VLOOKUP(A3862,combine!A:R,16,FALSE)</f>
        <v>4.5599999999999996</v>
      </c>
      <c r="I3862">
        <f>VLOOKUP(A3862,combine!A:R,17,FALSE)</f>
        <v>109</v>
      </c>
    </row>
    <row r="3863" spans="1:9" x14ac:dyDescent="0.2">
      <c r="A3863">
        <v>20120230</v>
      </c>
      <c r="B3863" t="s">
        <v>99</v>
      </c>
      <c r="C3863">
        <v>3.74117647058823</v>
      </c>
      <c r="D3863">
        <f>VLOOKUP(A3863,combine!A:R,4,FALSE)</f>
        <v>73.63</v>
      </c>
      <c r="E3863">
        <f>VLOOKUP(A3863,combine!A:R,5,FALSE)</f>
        <v>241</v>
      </c>
      <c r="F3863">
        <f>VLOOKUP(A3863,combine!A:R,13,FALSE)</f>
        <v>4.6500000000000004</v>
      </c>
      <c r="G3863">
        <f>VLOOKUP(A3863,combine!A:R,14,FALSE)</f>
        <v>31</v>
      </c>
      <c r="H3863">
        <f>VLOOKUP(A3863,combine!A:R,16,FALSE)</f>
        <v>4.28</v>
      </c>
      <c r="I3863">
        <f>VLOOKUP(A3863,combine!A:R,17,FALSE)</f>
        <v>116</v>
      </c>
    </row>
    <row r="3864" spans="1:9" x14ac:dyDescent="0.2">
      <c r="A3864">
        <v>20100104</v>
      </c>
      <c r="B3864" t="s">
        <v>22</v>
      </c>
      <c r="C3864">
        <v>7.0341614906832302</v>
      </c>
      <c r="D3864">
        <f>VLOOKUP(A3864,combine!A:R,4,FALSE)</f>
        <v>70.13</v>
      </c>
      <c r="E3864">
        <f>VLOOKUP(A3864,combine!A:R,5,FALSE)</f>
        <v>189</v>
      </c>
      <c r="F3864">
        <f>VLOOKUP(A3864,combine!A:R,13,FALSE)</f>
        <v>4.5199999999999996</v>
      </c>
      <c r="G3864">
        <f>VLOOKUP(A3864,combine!A:R,14,FALSE)</f>
        <v>32</v>
      </c>
      <c r="H3864">
        <f>VLOOKUP(A3864,combine!A:R,16,FALSE)</f>
        <v>4.12</v>
      </c>
      <c r="I3864">
        <f>VLOOKUP(A3864,combine!A:R,17,FALSE)</f>
        <v>116</v>
      </c>
    </row>
    <row r="3865" spans="1:9" x14ac:dyDescent="0.2">
      <c r="A3865">
        <v>20160794</v>
      </c>
      <c r="B3865" t="s">
        <v>77</v>
      </c>
      <c r="C3865">
        <v>4.7441860465116203</v>
      </c>
      <c r="D3865">
        <f>VLOOKUP(A3865,combine!A:R,4,FALSE)</f>
        <v>72.63</v>
      </c>
      <c r="E3865">
        <f>VLOOKUP(A3865,combine!A:R,5,FALSE)</f>
        <v>241</v>
      </c>
      <c r="F3865">
        <f>VLOOKUP(A3865,combine!A:R,13,FALSE)</f>
        <v>4.78</v>
      </c>
      <c r="G3865">
        <f>VLOOKUP(A3865,combine!A:R,14,FALSE)</f>
        <v>32</v>
      </c>
      <c r="H3865">
        <f>VLOOKUP(A3865,combine!A:R,16,FALSE)</f>
        <v>4.5599999999999996</v>
      </c>
      <c r="I3865">
        <f>VLOOKUP(A3865,combine!A:R,17,FALSE)</f>
        <v>116</v>
      </c>
    </row>
    <row r="3866" spans="1:9" x14ac:dyDescent="0.2">
      <c r="A3866">
        <v>20110522</v>
      </c>
      <c r="B3866" t="s">
        <v>16633</v>
      </c>
      <c r="C3866">
        <v>2.8769230769230698</v>
      </c>
      <c r="D3866">
        <f>VLOOKUP(A3866,combine!A:R,4,FALSE)</f>
        <v>73</v>
      </c>
      <c r="E3866">
        <f>VLOOKUP(A3866,combine!A:R,5,FALSE)</f>
        <v>245</v>
      </c>
      <c r="F3866">
        <f>VLOOKUP(A3866,combine!A:R,13,FALSE)</f>
        <v>4.84</v>
      </c>
      <c r="G3866">
        <f>VLOOKUP(A3866,combine!A:R,14,FALSE)</f>
        <v>32.5</v>
      </c>
      <c r="H3866">
        <f>VLOOKUP(A3866,combine!A:R,16,FALSE)</f>
        <v>4</v>
      </c>
      <c r="I3866">
        <f>VLOOKUP(A3866,combine!A:R,17,FALSE)</f>
        <v>109</v>
      </c>
    </row>
    <row r="3867" spans="1:9" x14ac:dyDescent="0.2">
      <c r="A3867">
        <v>20150940</v>
      </c>
      <c r="B3867" t="s">
        <v>49</v>
      </c>
      <c r="D3867">
        <f>VLOOKUP(A3867,combine!A:R,4,FALSE)</f>
        <v>71.400000000000006</v>
      </c>
      <c r="E3867">
        <f>VLOOKUP(A3867,combine!A:R,5,FALSE)</f>
        <v>223</v>
      </c>
      <c r="F3867">
        <f>VLOOKUP(A3867,combine!A:R,13,FALSE)</f>
        <v>4.5999999999999996</v>
      </c>
      <c r="G3867">
        <f>VLOOKUP(A3867,combine!A:R,14,FALSE)</f>
        <v>41</v>
      </c>
      <c r="H3867">
        <f>VLOOKUP(A3867,combine!A:R,16,FALSE)</f>
        <v>4.1399999999999997</v>
      </c>
      <c r="I3867">
        <f>VLOOKUP(A3867,combine!A:R,17,FALSE)</f>
        <v>121</v>
      </c>
    </row>
    <row r="3868" spans="1:9" x14ac:dyDescent="0.2">
      <c r="A3868">
        <v>20170124</v>
      </c>
      <c r="B3868" t="s">
        <v>103</v>
      </c>
      <c r="C3868">
        <v>3.7085427135678302</v>
      </c>
      <c r="D3868">
        <f>VLOOKUP(A3868,combine!A:R,4,FALSE)</f>
        <v>72.25</v>
      </c>
      <c r="E3868">
        <f>VLOOKUP(A3868,combine!A:R,5,FALSE)</f>
        <v>230</v>
      </c>
      <c r="F3868">
        <f>VLOOKUP(A3868,combine!A:R,13,FALSE)</f>
        <v>0</v>
      </c>
      <c r="G3868">
        <f>VLOOKUP(A3868,combine!A:R,14,FALSE)</f>
        <v>0</v>
      </c>
      <c r="H3868">
        <f>VLOOKUP(A3868,combine!A:R,16,FALSE)</f>
        <v>0</v>
      </c>
      <c r="I3868">
        <f>VLOOKUP(A3868,combine!A:R,17,FALSE)</f>
        <v>0</v>
      </c>
    </row>
    <row r="3869" spans="1:9" x14ac:dyDescent="0.2">
      <c r="A3869">
        <v>20140176</v>
      </c>
      <c r="B3869" t="s">
        <v>34</v>
      </c>
      <c r="C3869">
        <v>0</v>
      </c>
      <c r="D3869">
        <f>VLOOKUP(A3869,combine!A:R,4,FALSE)</f>
        <v>73</v>
      </c>
      <c r="E3869">
        <f>VLOOKUP(A3869,combine!A:R,5,FALSE)</f>
        <v>195</v>
      </c>
      <c r="F3869">
        <f>VLOOKUP(A3869,combine!A:R,13,FALSE)</f>
        <v>4.5</v>
      </c>
      <c r="G3869">
        <f>VLOOKUP(A3869,combine!A:R,14,FALSE)</f>
        <v>30.5</v>
      </c>
      <c r="H3869">
        <f>VLOOKUP(A3869,combine!A:R,16,FALSE)</f>
        <v>4.08</v>
      </c>
      <c r="I3869">
        <f>VLOOKUP(A3869,combine!A:R,17,FALSE)</f>
        <v>116</v>
      </c>
    </row>
    <row r="3870" spans="1:9" x14ac:dyDescent="0.2">
      <c r="A3870">
        <v>20160030</v>
      </c>
      <c r="B3870" t="s">
        <v>42</v>
      </c>
      <c r="C3870">
        <v>-9.8159509202453907E-2</v>
      </c>
      <c r="D3870">
        <f>VLOOKUP(A3870,combine!A:R,4,FALSE)</f>
        <v>75.63</v>
      </c>
      <c r="E3870">
        <f>VLOOKUP(A3870,combine!A:R,5,FALSE)</f>
        <v>323</v>
      </c>
      <c r="F3870">
        <f>VLOOKUP(A3870,combine!A:R,13,FALSE)</f>
        <v>5.33</v>
      </c>
      <c r="G3870">
        <f>VLOOKUP(A3870,combine!A:R,14,FALSE)</f>
        <v>29.5</v>
      </c>
      <c r="H3870">
        <f>VLOOKUP(A3870,combine!A:R,16,FALSE)</f>
        <v>4.76</v>
      </c>
      <c r="I3870">
        <f>VLOOKUP(A3870,combine!A:R,17,FALSE)</f>
        <v>104</v>
      </c>
    </row>
    <row r="3871" spans="1:9" x14ac:dyDescent="0.2">
      <c r="A3871">
        <v>20120025</v>
      </c>
      <c r="B3871" t="s">
        <v>16633</v>
      </c>
      <c r="C3871">
        <v>2.6543999999999999</v>
      </c>
      <c r="D3871">
        <f>VLOOKUP(A3871,combine!A:R,4,FALSE)</f>
        <v>74.25</v>
      </c>
      <c r="E3871">
        <f>VLOOKUP(A3871,combine!A:R,5,FALSE)</f>
        <v>265</v>
      </c>
      <c r="F3871">
        <f>VLOOKUP(A3871,combine!A:R,13,FALSE)</f>
        <v>4.62</v>
      </c>
      <c r="G3871">
        <f>VLOOKUP(A3871,combine!A:R,14,FALSE)</f>
        <v>32</v>
      </c>
      <c r="H3871">
        <f>VLOOKUP(A3871,combine!A:R,16,FALSE)</f>
        <v>0</v>
      </c>
      <c r="I3871">
        <f>VLOOKUP(A3871,combine!A:R,17,FALSE)</f>
        <v>0</v>
      </c>
    </row>
    <row r="3872" spans="1:9" x14ac:dyDescent="0.2">
      <c r="A3872">
        <v>20170039</v>
      </c>
      <c r="B3872" t="s">
        <v>54</v>
      </c>
      <c r="C3872">
        <v>11.850574712643599</v>
      </c>
      <c r="D3872">
        <f>VLOOKUP(A3872,combine!A:R,4,FALSE)</f>
        <v>71.63</v>
      </c>
      <c r="E3872">
        <f>VLOOKUP(A3872,combine!A:R,5,FALSE)</f>
        <v>210</v>
      </c>
      <c r="F3872">
        <f>VLOOKUP(A3872,combine!A:R,13,FALSE)</f>
        <v>0</v>
      </c>
      <c r="G3872">
        <f>VLOOKUP(A3872,combine!A:R,14,FALSE)</f>
        <v>0</v>
      </c>
      <c r="H3872">
        <f>VLOOKUP(A3872,combine!A:R,16,FALSE)</f>
        <v>4.12</v>
      </c>
      <c r="I3872">
        <f>VLOOKUP(A3872,combine!A:R,17,FALSE)</f>
        <v>0</v>
      </c>
    </row>
    <row r="3873" spans="1:9" x14ac:dyDescent="0.2">
      <c r="A3873">
        <v>20130675</v>
      </c>
      <c r="B3873" t="s">
        <v>54</v>
      </c>
      <c r="C3873">
        <v>8.7105263157894708</v>
      </c>
      <c r="D3873">
        <f>VLOOKUP(A3873,combine!A:R,4,FALSE)</f>
        <v>71.63</v>
      </c>
      <c r="E3873">
        <f>VLOOKUP(A3873,combine!A:R,5,FALSE)</f>
        <v>203</v>
      </c>
      <c r="F3873">
        <f>VLOOKUP(A3873,combine!A:R,13,FALSE)</f>
        <v>4.62</v>
      </c>
      <c r="G3873">
        <f>VLOOKUP(A3873,combine!A:R,14,FALSE)</f>
        <v>36.5</v>
      </c>
      <c r="H3873">
        <f>VLOOKUP(A3873,combine!A:R,16,FALSE)</f>
        <v>4.2699999999999996</v>
      </c>
      <c r="I3873">
        <f>VLOOKUP(A3873,combine!A:R,17,FALSE)</f>
        <v>123</v>
      </c>
    </row>
    <row r="3874" spans="1:9" x14ac:dyDescent="0.2">
      <c r="A3874">
        <v>20160083</v>
      </c>
      <c r="B3874" t="s">
        <v>77</v>
      </c>
      <c r="C3874">
        <v>1.80891719745222</v>
      </c>
      <c r="D3874">
        <f>VLOOKUP(A3874,combine!A:R,4,FALSE)</f>
        <v>74.63</v>
      </c>
      <c r="E3874">
        <f>VLOOKUP(A3874,combine!A:R,5,FALSE)</f>
        <v>259</v>
      </c>
      <c r="F3874">
        <f>VLOOKUP(A3874,combine!A:R,13,FALSE)</f>
        <v>4.8</v>
      </c>
      <c r="G3874">
        <f>VLOOKUP(A3874,combine!A:R,14,FALSE)</f>
        <v>36.5</v>
      </c>
      <c r="H3874">
        <f>VLOOKUP(A3874,combine!A:R,16,FALSE)</f>
        <v>0</v>
      </c>
      <c r="I3874">
        <f>VLOOKUP(A3874,combine!A:R,17,FALSE)</f>
        <v>121</v>
      </c>
    </row>
    <row r="3875" spans="1:9" x14ac:dyDescent="0.2">
      <c r="A3875">
        <v>20170181</v>
      </c>
      <c r="B3875" t="s">
        <v>103</v>
      </c>
      <c r="C3875">
        <v>2.93333333333333</v>
      </c>
      <c r="D3875">
        <f>VLOOKUP(A3875,combine!A:R,4,FALSE)</f>
        <v>74.63</v>
      </c>
      <c r="E3875">
        <f>VLOOKUP(A3875,combine!A:R,5,FALSE)</f>
        <v>248</v>
      </c>
      <c r="F3875">
        <f>VLOOKUP(A3875,combine!A:R,13,FALSE)</f>
        <v>4.75</v>
      </c>
      <c r="G3875">
        <f>VLOOKUP(A3875,combine!A:R,14,FALSE)</f>
        <v>29.5</v>
      </c>
      <c r="H3875">
        <f>VLOOKUP(A3875,combine!A:R,16,FALSE)</f>
        <v>0</v>
      </c>
      <c r="I3875">
        <f>VLOOKUP(A3875,combine!A:R,17,FALSE)</f>
        <v>116</v>
      </c>
    </row>
    <row r="3876" spans="1:9" x14ac:dyDescent="0.2">
      <c r="A3876">
        <v>20140060</v>
      </c>
      <c r="B3876" t="s">
        <v>77</v>
      </c>
      <c r="C3876">
        <v>-0.65492957746478797</v>
      </c>
      <c r="D3876">
        <f>VLOOKUP(A3876,combine!A:R,4,FALSE)</f>
        <v>76</v>
      </c>
      <c r="E3876">
        <f>VLOOKUP(A3876,combine!A:R,5,FALSE)</f>
        <v>273</v>
      </c>
      <c r="F3876">
        <f>VLOOKUP(A3876,combine!A:R,13,FALSE)</f>
        <v>4.92</v>
      </c>
      <c r="G3876">
        <f>VLOOKUP(A3876,combine!A:R,14,FALSE)</f>
        <v>31</v>
      </c>
      <c r="H3876">
        <f>VLOOKUP(A3876,combine!A:R,16,FALSE)</f>
        <v>4.45</v>
      </c>
      <c r="I3876">
        <f>VLOOKUP(A3876,combine!A:R,17,FALSE)</f>
        <v>113</v>
      </c>
    </row>
    <row r="3877" spans="1:9" x14ac:dyDescent="0.2">
      <c r="A3877">
        <v>20110037</v>
      </c>
      <c r="B3877" t="s">
        <v>77</v>
      </c>
      <c r="C3877">
        <v>1.25050916496945</v>
      </c>
      <c r="D3877">
        <f>VLOOKUP(A3877,combine!A:R,4,FALSE)</f>
        <v>74.88</v>
      </c>
      <c r="E3877">
        <f>VLOOKUP(A3877,combine!A:R,5,FALSE)</f>
        <v>264</v>
      </c>
      <c r="F3877">
        <f>VLOOKUP(A3877,combine!A:R,13,FALSE)</f>
        <v>4.68</v>
      </c>
      <c r="G3877">
        <f>VLOOKUP(A3877,combine!A:R,14,FALSE)</f>
        <v>31</v>
      </c>
      <c r="H3877">
        <f>VLOOKUP(A3877,combine!A:R,16,FALSE)</f>
        <v>0</v>
      </c>
      <c r="I3877">
        <f>VLOOKUP(A3877,combine!A:R,17,FALSE)</f>
        <v>115</v>
      </c>
    </row>
    <row r="3878" spans="1:9" x14ac:dyDescent="0.2">
      <c r="A3878">
        <v>20150063</v>
      </c>
      <c r="B3878" t="s">
        <v>38</v>
      </c>
      <c r="C3878">
        <v>-2.3517915309446198</v>
      </c>
      <c r="D3878">
        <f>VLOOKUP(A3878,combine!A:R,4,FALSE)</f>
        <v>74.7</v>
      </c>
      <c r="E3878">
        <f>VLOOKUP(A3878,combine!A:R,5,FALSE)</f>
        <v>271</v>
      </c>
      <c r="F3878">
        <f>VLOOKUP(A3878,combine!A:R,13,FALSE)</f>
        <v>4.79</v>
      </c>
      <c r="G3878">
        <f>VLOOKUP(A3878,combine!A:R,14,FALSE)</f>
        <v>38.5</v>
      </c>
      <c r="H3878">
        <f>VLOOKUP(A3878,combine!A:R,16,FALSE)</f>
        <v>4.05</v>
      </c>
      <c r="I3878">
        <f>VLOOKUP(A3878,combine!A:R,17,FALSE)</f>
        <v>118</v>
      </c>
    </row>
    <row r="3879" spans="1:9" x14ac:dyDescent="0.2">
      <c r="A3879">
        <v>20170095</v>
      </c>
      <c r="B3879" t="s">
        <v>90</v>
      </c>
      <c r="C3879">
        <v>14.047619047618999</v>
      </c>
      <c r="D3879">
        <f>VLOOKUP(A3879,combine!A:R,4,FALSE)</f>
        <v>72.63</v>
      </c>
      <c r="E3879">
        <f>VLOOKUP(A3879,combine!A:R,5,FALSE)</f>
        <v>216</v>
      </c>
      <c r="F3879">
        <f>VLOOKUP(A3879,combine!A:R,13,FALSE)</f>
        <v>4.47</v>
      </c>
      <c r="G3879">
        <f>VLOOKUP(A3879,combine!A:R,14,FALSE)</f>
        <v>33.5</v>
      </c>
      <c r="H3879">
        <f>VLOOKUP(A3879,combine!A:R,16,FALSE)</f>
        <v>4.2699999999999996</v>
      </c>
      <c r="I3879">
        <f>VLOOKUP(A3879,combine!A:R,17,FALSE)</f>
        <v>115</v>
      </c>
    </row>
    <row r="3880" spans="1:9" x14ac:dyDescent="0.2">
      <c r="A3880">
        <v>20170402</v>
      </c>
      <c r="B3880" t="s">
        <v>34</v>
      </c>
      <c r="D3880">
        <f>VLOOKUP(A3880,combine!A:R,4,FALSE)</f>
        <v>74.63</v>
      </c>
      <c r="E3880">
        <f>VLOOKUP(A3880,combine!A:R,5,FALSE)</f>
        <v>222</v>
      </c>
      <c r="F3880">
        <f>VLOOKUP(A3880,combine!A:R,13,FALSE)</f>
        <v>4.5599999999999996</v>
      </c>
      <c r="G3880">
        <f>VLOOKUP(A3880,combine!A:R,14,FALSE)</f>
        <v>36.5</v>
      </c>
      <c r="H3880">
        <f>VLOOKUP(A3880,combine!A:R,16,FALSE)</f>
        <v>4.21</v>
      </c>
      <c r="I3880">
        <f>VLOOKUP(A3880,combine!A:R,17,FALSE)</f>
        <v>124</v>
      </c>
    </row>
    <row r="3881" spans="1:9" x14ac:dyDescent="0.2">
      <c r="A3881">
        <v>20150093</v>
      </c>
      <c r="B3881" t="s">
        <v>38</v>
      </c>
      <c r="C3881">
        <v>1.3554216867469799</v>
      </c>
      <c r="D3881">
        <f>VLOOKUP(A3881,combine!A:R,4,FALSE)</f>
        <v>78.2</v>
      </c>
      <c r="E3881">
        <f>VLOOKUP(A3881,combine!A:R,5,FALSE)</f>
        <v>294</v>
      </c>
      <c r="F3881">
        <f>VLOOKUP(A3881,combine!A:R,13,FALSE)</f>
        <v>5.03</v>
      </c>
      <c r="G3881">
        <f>VLOOKUP(A3881,combine!A:R,14,FALSE)</f>
        <v>30</v>
      </c>
      <c r="H3881">
        <f>VLOOKUP(A3881,combine!A:R,16,FALSE)</f>
        <v>4.1900000000000004</v>
      </c>
      <c r="I3881">
        <f>VLOOKUP(A3881,combine!A:R,17,FALSE)</f>
        <v>111</v>
      </c>
    </row>
    <row r="3882" spans="1:9" x14ac:dyDescent="0.2">
      <c r="A3882">
        <v>20160795</v>
      </c>
      <c r="B3882" t="s">
        <v>27</v>
      </c>
      <c r="D3882">
        <f>VLOOKUP(A3882,combine!A:R,4,FALSE)</f>
        <v>72.25</v>
      </c>
      <c r="E3882">
        <f>VLOOKUP(A3882,combine!A:R,5,FALSE)</f>
        <v>223</v>
      </c>
      <c r="F3882">
        <f>VLOOKUP(A3882,combine!A:R,13,FALSE)</f>
        <v>0</v>
      </c>
      <c r="G3882">
        <f>VLOOKUP(A3882,combine!A:R,14,FALSE)</f>
        <v>0</v>
      </c>
      <c r="H3882">
        <f>VLOOKUP(A3882,combine!A:R,16,FALSE)</f>
        <v>0</v>
      </c>
      <c r="I3882">
        <f>VLOOKUP(A3882,combine!A:R,17,FALSE)</f>
        <v>0</v>
      </c>
    </row>
    <row r="3883" spans="1:9" x14ac:dyDescent="0.2">
      <c r="A3883">
        <v>20100123</v>
      </c>
      <c r="B3883" t="s">
        <v>15758</v>
      </c>
      <c r="C3883">
        <v>1.6666666666666601</v>
      </c>
      <c r="D3883">
        <f>VLOOKUP(A3883,combine!A:R,4,FALSE)</f>
        <v>75.63</v>
      </c>
      <c r="E3883">
        <f>VLOOKUP(A3883,combine!A:R,5,FALSE)</f>
        <v>309</v>
      </c>
      <c r="F3883">
        <f>VLOOKUP(A3883,combine!A:R,13,FALSE)</f>
        <v>5.15</v>
      </c>
      <c r="G3883">
        <f>VLOOKUP(A3883,combine!A:R,14,FALSE)</f>
        <v>37</v>
      </c>
      <c r="H3883">
        <f>VLOOKUP(A3883,combine!A:R,16,FALSE)</f>
        <v>4.67</v>
      </c>
      <c r="I3883">
        <f>VLOOKUP(A3883,combine!A:R,17,FALSE)</f>
        <v>109</v>
      </c>
    </row>
    <row r="3884" spans="1:9" x14ac:dyDescent="0.2">
      <c r="A3884">
        <v>20160109</v>
      </c>
      <c r="B3884" t="s">
        <v>16633</v>
      </c>
      <c r="C3884">
        <v>5.8422818791946298</v>
      </c>
      <c r="D3884">
        <f>VLOOKUP(A3884,combine!A:R,4,FALSE)</f>
        <v>72.63</v>
      </c>
      <c r="E3884">
        <f>VLOOKUP(A3884,combine!A:R,5,FALSE)</f>
        <v>242</v>
      </c>
      <c r="F3884">
        <f>VLOOKUP(A3884,combine!A:R,13,FALSE)</f>
        <v>4.6900000000000004</v>
      </c>
      <c r="G3884">
        <f>VLOOKUP(A3884,combine!A:R,14,FALSE)</f>
        <v>34.5</v>
      </c>
      <c r="H3884">
        <f>VLOOKUP(A3884,combine!A:R,16,FALSE)</f>
        <v>4.51</v>
      </c>
      <c r="I3884">
        <f>VLOOKUP(A3884,combine!A:R,17,FALSE)</f>
        <v>118</v>
      </c>
    </row>
    <row r="3885" spans="1:9" x14ac:dyDescent="0.2">
      <c r="A3885">
        <v>20160687</v>
      </c>
      <c r="B3885" t="s">
        <v>34</v>
      </c>
      <c r="C3885">
        <v>0</v>
      </c>
      <c r="D3885">
        <f>VLOOKUP(A3885,combine!A:R,4,FALSE)</f>
        <v>72.38</v>
      </c>
      <c r="E3885">
        <f>VLOOKUP(A3885,combine!A:R,5,FALSE)</f>
        <v>201</v>
      </c>
      <c r="F3885">
        <f>VLOOKUP(A3885,combine!A:R,13,FALSE)</f>
        <v>4.57</v>
      </c>
      <c r="G3885">
        <f>VLOOKUP(A3885,combine!A:R,14,FALSE)</f>
        <v>33.5</v>
      </c>
      <c r="H3885">
        <f>VLOOKUP(A3885,combine!A:R,16,FALSE)</f>
        <v>0</v>
      </c>
      <c r="I3885">
        <f>VLOOKUP(A3885,combine!A:R,17,FALSE)</f>
        <v>116</v>
      </c>
    </row>
    <row r="3886" spans="1:9" x14ac:dyDescent="0.2">
      <c r="A3886">
        <v>20170050</v>
      </c>
      <c r="B3886" t="s">
        <v>16638</v>
      </c>
      <c r="C3886">
        <v>13.0777027027027</v>
      </c>
      <c r="D3886">
        <f>VLOOKUP(A3886,combine!A:R,4,FALSE)</f>
        <v>72</v>
      </c>
      <c r="E3886">
        <f>VLOOKUP(A3886,combine!A:R,5,FALSE)</f>
        <v>199</v>
      </c>
      <c r="F3886">
        <f>VLOOKUP(A3886,combine!A:R,13,FALSE)</f>
        <v>0</v>
      </c>
      <c r="G3886">
        <f>VLOOKUP(A3886,combine!A:R,14,FALSE)</f>
        <v>0</v>
      </c>
      <c r="H3886">
        <f>VLOOKUP(A3886,combine!A:R,16,FALSE)</f>
        <v>0</v>
      </c>
      <c r="I3886">
        <f>VLOOKUP(A3886,combine!A:R,17,FALSE)</f>
        <v>0</v>
      </c>
    </row>
    <row r="3887" spans="1:9" x14ac:dyDescent="0.2">
      <c r="A3887">
        <v>20150163</v>
      </c>
      <c r="B3887" t="s">
        <v>38</v>
      </c>
      <c r="C3887">
        <v>1.55223880597014</v>
      </c>
      <c r="D3887">
        <f>VLOOKUP(A3887,combine!A:R,4,FALSE)</f>
        <v>76.2</v>
      </c>
      <c r="E3887">
        <f>VLOOKUP(A3887,combine!A:R,5,FALSE)</f>
        <v>269</v>
      </c>
      <c r="F3887">
        <f>VLOOKUP(A3887,combine!A:R,13,FALSE)</f>
        <v>4.75</v>
      </c>
      <c r="G3887">
        <f>VLOOKUP(A3887,combine!A:R,14,FALSE)</f>
        <v>32.5</v>
      </c>
      <c r="H3887">
        <f>VLOOKUP(A3887,combine!A:R,16,FALSE)</f>
        <v>4.47</v>
      </c>
      <c r="I3887">
        <f>VLOOKUP(A3887,combine!A:R,17,FALSE)</f>
        <v>119</v>
      </c>
    </row>
    <row r="3888" spans="1:9" x14ac:dyDescent="0.2">
      <c r="A3888">
        <v>20140152</v>
      </c>
      <c r="B3888" t="s">
        <v>54</v>
      </c>
      <c r="C3888">
        <v>9.5</v>
      </c>
      <c r="D3888">
        <f>VLOOKUP(A3888,combine!A:R,4,FALSE)</f>
        <v>70.5</v>
      </c>
      <c r="E3888">
        <f>VLOOKUP(A3888,combine!A:R,5,FALSE)</f>
        <v>193</v>
      </c>
      <c r="F3888">
        <f>VLOOKUP(A3888,combine!A:R,13,FALSE)</f>
        <v>4.71</v>
      </c>
      <c r="G3888">
        <f>VLOOKUP(A3888,combine!A:R,14,FALSE)</f>
        <v>35.5</v>
      </c>
      <c r="H3888">
        <f>VLOOKUP(A3888,combine!A:R,16,FALSE)</f>
        <v>4.22</v>
      </c>
      <c r="I3888">
        <f>VLOOKUP(A3888,combine!A:R,17,FALSE)</f>
        <v>116</v>
      </c>
    </row>
    <row r="3889" spans="1:9" x14ac:dyDescent="0.2">
      <c r="A3889">
        <v>20090408</v>
      </c>
      <c r="B3889" t="s">
        <v>42</v>
      </c>
      <c r="C3889">
        <v>1.9134615384615301</v>
      </c>
      <c r="D3889">
        <f>VLOOKUP(A3889,combine!A:R,4,FALSE)</f>
        <v>74</v>
      </c>
      <c r="E3889">
        <f>VLOOKUP(A3889,combine!A:R,5,FALSE)</f>
        <v>326</v>
      </c>
      <c r="F3889">
        <f>VLOOKUP(A3889,combine!A:R,13,FALSE)</f>
        <v>4.9400000000000004</v>
      </c>
      <c r="G3889">
        <f>VLOOKUP(A3889,combine!A:R,14,FALSE)</f>
        <v>35.5</v>
      </c>
      <c r="H3889">
        <f>VLOOKUP(A3889,combine!A:R,16,FALSE)</f>
        <v>4.9000000000000004</v>
      </c>
      <c r="I3889">
        <f>VLOOKUP(A3889,combine!A:R,17,FALSE)</f>
        <v>106</v>
      </c>
    </row>
    <row r="3890" spans="1:9" x14ac:dyDescent="0.2">
      <c r="A3890">
        <v>20140475</v>
      </c>
      <c r="B3890" t="s">
        <v>99</v>
      </c>
      <c r="C3890">
        <v>5.7194244604316502</v>
      </c>
      <c r="D3890">
        <f>VLOOKUP(A3890,combine!A:R,4,FALSE)</f>
        <v>75.13</v>
      </c>
      <c r="E3890">
        <f>VLOOKUP(A3890,combine!A:R,5,FALSE)</f>
        <v>240</v>
      </c>
      <c r="F3890">
        <f>VLOOKUP(A3890,combine!A:R,13,FALSE)</f>
        <v>4.74</v>
      </c>
      <c r="G3890">
        <f>VLOOKUP(A3890,combine!A:R,14,FALSE)</f>
        <v>33.5</v>
      </c>
      <c r="H3890">
        <f>VLOOKUP(A3890,combine!A:R,16,FALSE)</f>
        <v>0</v>
      </c>
      <c r="I3890">
        <f>VLOOKUP(A3890,combine!A:R,17,FALSE)</f>
        <v>114</v>
      </c>
    </row>
    <row r="3891" spans="1:9" x14ac:dyDescent="0.2">
      <c r="A3891">
        <v>20150142</v>
      </c>
      <c r="B3891" t="s">
        <v>90</v>
      </c>
      <c r="C3891">
        <v>7.7306201550387597</v>
      </c>
      <c r="D3891">
        <f>VLOOKUP(A3891,combine!A:R,4,FALSE)</f>
        <v>72.400000000000006</v>
      </c>
      <c r="E3891">
        <f>VLOOKUP(A3891,combine!A:R,5,FALSE)</f>
        <v>218</v>
      </c>
      <c r="F3891">
        <f>VLOOKUP(A3891,combine!A:R,13,FALSE)</f>
        <v>4.5599999999999996</v>
      </c>
      <c r="G3891">
        <f>VLOOKUP(A3891,combine!A:R,14,FALSE)</f>
        <v>35.5</v>
      </c>
      <c r="H3891">
        <f>VLOOKUP(A3891,combine!A:R,16,FALSE)</f>
        <v>4.03</v>
      </c>
      <c r="I3891">
        <f>VLOOKUP(A3891,combine!A:R,17,FALSE)</f>
        <v>122</v>
      </c>
    </row>
    <row r="3892" spans="1:9" x14ac:dyDescent="0.2">
      <c r="A3892">
        <v>20160160</v>
      </c>
      <c r="B3892" t="s">
        <v>77</v>
      </c>
      <c r="C3892">
        <v>5.9516129032257998</v>
      </c>
      <c r="D3892">
        <f>VLOOKUP(A3892,combine!A:R,4,FALSE)</f>
        <v>72.38</v>
      </c>
      <c r="E3892">
        <f>VLOOKUP(A3892,combine!A:R,5,FALSE)</f>
        <v>245</v>
      </c>
      <c r="F3892">
        <f>VLOOKUP(A3892,combine!A:R,13,FALSE)</f>
        <v>4.8899999999999997</v>
      </c>
      <c r="G3892">
        <f>VLOOKUP(A3892,combine!A:R,14,FALSE)</f>
        <v>28.5</v>
      </c>
      <c r="H3892">
        <f>VLOOKUP(A3892,combine!A:R,16,FALSE)</f>
        <v>4.1100000000000003</v>
      </c>
      <c r="I3892">
        <f>VLOOKUP(A3892,combine!A:R,17,FALSE)</f>
        <v>110</v>
      </c>
    </row>
    <row r="3893" spans="1:9" x14ac:dyDescent="0.2">
      <c r="A3893">
        <v>20160185</v>
      </c>
      <c r="B3893" t="s">
        <v>54</v>
      </c>
      <c r="C3893">
        <v>13.3</v>
      </c>
      <c r="D3893">
        <f>VLOOKUP(A3893,combine!A:R,4,FALSE)</f>
        <v>72.75</v>
      </c>
      <c r="E3893">
        <f>VLOOKUP(A3893,combine!A:R,5,FALSE)</f>
        <v>201</v>
      </c>
      <c r="F3893">
        <f>VLOOKUP(A3893,combine!A:R,13,FALSE)</f>
        <v>4.54</v>
      </c>
      <c r="G3893">
        <f>VLOOKUP(A3893,combine!A:R,14,FALSE)</f>
        <v>32.5</v>
      </c>
      <c r="H3893">
        <f>VLOOKUP(A3893,combine!A:R,16,FALSE)</f>
        <v>4.28</v>
      </c>
      <c r="I3893">
        <f>VLOOKUP(A3893,combine!A:R,17,FALSE)</f>
        <v>115</v>
      </c>
    </row>
    <row r="3894" spans="1:9" x14ac:dyDescent="0.2">
      <c r="A3894">
        <v>20160227</v>
      </c>
      <c r="B3894" t="s">
        <v>38</v>
      </c>
      <c r="C3894">
        <v>0.366336633663366</v>
      </c>
      <c r="D3894">
        <f>VLOOKUP(A3894,combine!A:R,4,FALSE)</f>
        <v>76.38</v>
      </c>
      <c r="E3894">
        <f>VLOOKUP(A3894,combine!A:R,5,FALSE)</f>
        <v>267</v>
      </c>
      <c r="F3894">
        <f>VLOOKUP(A3894,combine!A:R,13,FALSE)</f>
        <v>4.6100000000000003</v>
      </c>
      <c r="G3894">
        <f>VLOOKUP(A3894,combine!A:R,14,FALSE)</f>
        <v>31</v>
      </c>
      <c r="H3894">
        <f>VLOOKUP(A3894,combine!A:R,16,FALSE)</f>
        <v>0</v>
      </c>
      <c r="I3894">
        <f>VLOOKUP(A3894,combine!A:R,17,FALSE)</f>
        <v>117</v>
      </c>
    </row>
    <row r="3895" spans="1:9" x14ac:dyDescent="0.2">
      <c r="A3895">
        <v>20170490</v>
      </c>
      <c r="B3895" t="s">
        <v>58</v>
      </c>
      <c r="D3895">
        <f>VLOOKUP(A3895,combine!A:R,4,FALSE)</f>
        <v>74.75</v>
      </c>
      <c r="E3895">
        <f>VLOOKUP(A3895,combine!A:R,5,FALSE)</f>
        <v>241</v>
      </c>
      <c r="F3895">
        <f>VLOOKUP(A3895,combine!A:R,13,FALSE)</f>
        <v>4.68</v>
      </c>
      <c r="G3895">
        <f>VLOOKUP(A3895,combine!A:R,14,FALSE)</f>
        <v>0</v>
      </c>
      <c r="H3895">
        <f>VLOOKUP(A3895,combine!A:R,16,FALSE)</f>
        <v>4.47</v>
      </c>
      <c r="I3895">
        <f>VLOOKUP(A3895,combine!A:R,17,FALSE)</f>
        <v>0</v>
      </c>
    </row>
    <row r="3896" spans="1:9" x14ac:dyDescent="0.2">
      <c r="A3896">
        <v>20170048</v>
      </c>
      <c r="B3896" t="s">
        <v>49</v>
      </c>
      <c r="C3896">
        <v>0</v>
      </c>
      <c r="D3896">
        <f>VLOOKUP(A3896,combine!A:R,4,FALSE)</f>
        <v>73</v>
      </c>
      <c r="E3896">
        <f>VLOOKUP(A3896,combine!A:R,5,FALSE)</f>
        <v>226</v>
      </c>
      <c r="F3896">
        <f>VLOOKUP(A3896,combine!A:R,13,FALSE)</f>
        <v>0</v>
      </c>
      <c r="G3896">
        <f>VLOOKUP(A3896,combine!A:R,14,FALSE)</f>
        <v>0</v>
      </c>
      <c r="H3896">
        <f>VLOOKUP(A3896,combine!A:R,16,FALSE)</f>
        <v>0</v>
      </c>
      <c r="I3896">
        <f>VLOOKUP(A3896,combine!A:R,17,FALSE)</f>
        <v>0</v>
      </c>
    </row>
    <row r="3897" spans="1:9" x14ac:dyDescent="0.2">
      <c r="A3897">
        <v>20130037</v>
      </c>
      <c r="B3897" t="s">
        <v>49</v>
      </c>
      <c r="C3897">
        <v>0</v>
      </c>
      <c r="D3897">
        <f>VLOOKUP(A3897,combine!A:R,4,FALSE)</f>
        <v>68.38</v>
      </c>
      <c r="E3897">
        <f>VLOOKUP(A3897,combine!A:R,5,FALSE)</f>
        <v>202</v>
      </c>
      <c r="F3897">
        <f>VLOOKUP(A3897,combine!A:R,13,FALSE)</f>
        <v>4.53</v>
      </c>
      <c r="G3897">
        <f>VLOOKUP(A3897,combine!A:R,14,FALSE)</f>
        <v>33.5</v>
      </c>
      <c r="H3897">
        <f>VLOOKUP(A3897,combine!A:R,16,FALSE)</f>
        <v>4.12</v>
      </c>
      <c r="I3897">
        <f>VLOOKUP(A3897,combine!A:R,17,FALSE)</f>
        <v>122</v>
      </c>
    </row>
    <row r="3898" spans="1:9" x14ac:dyDescent="0.2">
      <c r="A3898">
        <v>20170138</v>
      </c>
      <c r="B3898" t="s">
        <v>42</v>
      </c>
      <c r="C3898">
        <v>1.4761904761904701</v>
      </c>
      <c r="D3898">
        <f>VLOOKUP(A3898,combine!A:R,4,FALSE)</f>
        <v>74.88</v>
      </c>
      <c r="E3898">
        <f>VLOOKUP(A3898,combine!A:R,5,FALSE)</f>
        <v>302</v>
      </c>
      <c r="F3898">
        <f>VLOOKUP(A3898,combine!A:R,13,FALSE)</f>
        <v>5.13</v>
      </c>
      <c r="G3898">
        <f>VLOOKUP(A3898,combine!A:R,14,FALSE)</f>
        <v>27.5</v>
      </c>
      <c r="H3898">
        <f>VLOOKUP(A3898,combine!A:R,16,FALSE)</f>
        <v>4.62</v>
      </c>
      <c r="I3898">
        <f>VLOOKUP(A3898,combine!A:R,17,FALSE)</f>
        <v>105</v>
      </c>
    </row>
    <row r="3899" spans="1:9" x14ac:dyDescent="0.2">
      <c r="A3899">
        <v>20170116</v>
      </c>
      <c r="B3899" t="s">
        <v>38</v>
      </c>
      <c r="C3899">
        <v>-2.1578947368421</v>
      </c>
      <c r="D3899">
        <f>VLOOKUP(A3899,combine!A:R,4,FALSE)</f>
        <v>73.63</v>
      </c>
      <c r="E3899">
        <f>VLOOKUP(A3899,combine!A:R,5,FALSE)</f>
        <v>261</v>
      </c>
      <c r="F3899">
        <f>VLOOKUP(A3899,combine!A:R,13,FALSE)</f>
        <v>4.67</v>
      </c>
      <c r="G3899">
        <f>VLOOKUP(A3899,combine!A:R,14,FALSE)</f>
        <v>33</v>
      </c>
      <c r="H3899">
        <f>VLOOKUP(A3899,combine!A:R,16,FALSE)</f>
        <v>4.62</v>
      </c>
      <c r="I3899">
        <f>VLOOKUP(A3899,combine!A:R,17,FALSE)</f>
        <v>114</v>
      </c>
    </row>
    <row r="3900" spans="1:9" x14ac:dyDescent="0.2">
      <c r="A3900">
        <v>20110125</v>
      </c>
      <c r="B3900" t="s">
        <v>49</v>
      </c>
      <c r="D3900">
        <f>VLOOKUP(A3900,combine!A:R,4,FALSE)</f>
        <v>71.63</v>
      </c>
      <c r="E3900">
        <f>VLOOKUP(A3900,combine!A:R,5,FALSE)</f>
        <v>194</v>
      </c>
      <c r="F3900">
        <f>VLOOKUP(A3900,combine!A:R,13,FALSE)</f>
        <v>4.53</v>
      </c>
      <c r="G3900">
        <f>VLOOKUP(A3900,combine!A:R,14,FALSE)</f>
        <v>32</v>
      </c>
      <c r="H3900">
        <f>VLOOKUP(A3900,combine!A:R,16,FALSE)</f>
        <v>4.33</v>
      </c>
      <c r="I3900">
        <f>VLOOKUP(A3900,combine!A:R,17,FALSE)</f>
        <v>115</v>
      </c>
    </row>
    <row r="3901" spans="1:9" x14ac:dyDescent="0.2">
      <c r="A3901">
        <v>20150194</v>
      </c>
      <c r="B3901" t="s">
        <v>58</v>
      </c>
      <c r="C3901">
        <v>0</v>
      </c>
      <c r="D3901">
        <f>VLOOKUP(A3901,combine!A:R,4,FALSE)</f>
        <v>75.2</v>
      </c>
      <c r="E3901">
        <f>VLOOKUP(A3901,combine!A:R,5,FALSE)</f>
        <v>252</v>
      </c>
      <c r="F3901">
        <f>VLOOKUP(A3901,combine!A:R,13,FALSE)</f>
        <v>4.93</v>
      </c>
      <c r="G3901">
        <f>VLOOKUP(A3901,combine!A:R,14,FALSE)</f>
        <v>30.5</v>
      </c>
      <c r="H3901">
        <f>VLOOKUP(A3901,combine!A:R,16,FALSE)</f>
        <v>4.5</v>
      </c>
      <c r="I3901">
        <f>VLOOKUP(A3901,combine!A:R,17,FALSE)</f>
        <v>110</v>
      </c>
    </row>
    <row r="3902" spans="1:9" x14ac:dyDescent="0.2">
      <c r="A3902">
        <v>20170001</v>
      </c>
      <c r="B3902" t="s">
        <v>38</v>
      </c>
      <c r="C3902">
        <v>-1.5597014925373101</v>
      </c>
      <c r="D3902">
        <f>VLOOKUP(A3902,combine!A:R,4,FALSE)</f>
        <v>76.25</v>
      </c>
      <c r="E3902">
        <f>VLOOKUP(A3902,combine!A:R,5,FALSE)</f>
        <v>272</v>
      </c>
      <c r="F3902">
        <f>VLOOKUP(A3902,combine!A:R,13,FALSE)</f>
        <v>4.6399999999999997</v>
      </c>
      <c r="G3902">
        <f>VLOOKUP(A3902,combine!A:R,14,FALSE)</f>
        <v>41</v>
      </c>
      <c r="H3902">
        <f>VLOOKUP(A3902,combine!A:R,16,FALSE)</f>
        <v>4.2</v>
      </c>
      <c r="I3902">
        <f>VLOOKUP(A3902,combine!A:R,17,FALSE)</f>
        <v>128</v>
      </c>
    </row>
    <row r="3903" spans="1:9" x14ac:dyDescent="0.2">
      <c r="A3903">
        <v>20151019</v>
      </c>
      <c r="B3903" t="s">
        <v>58</v>
      </c>
      <c r="C3903">
        <v>0</v>
      </c>
      <c r="D3903">
        <f>VLOOKUP(A3903,combine!A:R,4,FALSE)</f>
        <v>78</v>
      </c>
      <c r="E3903">
        <f>VLOOKUP(A3903,combine!A:R,5,FALSE)</f>
        <v>263</v>
      </c>
      <c r="F3903">
        <f>VLOOKUP(A3903,combine!A:R,13,FALSE)</f>
        <v>0</v>
      </c>
      <c r="G3903">
        <f>VLOOKUP(A3903,combine!A:R,14,FALSE)</f>
        <v>0</v>
      </c>
      <c r="H3903">
        <f>VLOOKUP(A3903,combine!A:R,16,FALSE)</f>
        <v>4.54</v>
      </c>
      <c r="I3903">
        <f>VLOOKUP(A3903,combine!A:R,17,FALSE)</f>
        <v>110</v>
      </c>
    </row>
    <row r="3904" spans="1:9" x14ac:dyDescent="0.2">
      <c r="A3904">
        <v>20140557</v>
      </c>
      <c r="B3904" t="s">
        <v>38</v>
      </c>
      <c r="C3904">
        <v>1.75539568345323</v>
      </c>
      <c r="D3904">
        <f>VLOOKUP(A3904,combine!A:R,4,FALSE)</f>
        <v>76.25</v>
      </c>
      <c r="E3904">
        <f>VLOOKUP(A3904,combine!A:R,5,FALSE)</f>
        <v>332</v>
      </c>
      <c r="F3904">
        <f>VLOOKUP(A3904,combine!A:R,13,FALSE)</f>
        <v>5.23</v>
      </c>
      <c r="G3904">
        <f>VLOOKUP(A3904,combine!A:R,14,FALSE)</f>
        <v>28.5</v>
      </c>
      <c r="H3904">
        <f>VLOOKUP(A3904,combine!A:R,16,FALSE)</f>
        <v>4.84</v>
      </c>
      <c r="I3904">
        <f>VLOOKUP(A3904,combine!A:R,17,FALSE)</f>
        <v>101</v>
      </c>
    </row>
    <row r="3905" spans="1:9" x14ac:dyDescent="0.2">
      <c r="A3905">
        <v>20120132</v>
      </c>
      <c r="B3905" t="s">
        <v>38</v>
      </c>
      <c r="C3905">
        <v>-8.7939698492462304E-2</v>
      </c>
      <c r="D3905">
        <f>VLOOKUP(A3905,combine!A:R,4,FALSE)</f>
        <v>72.5</v>
      </c>
      <c r="E3905">
        <f>VLOOKUP(A3905,combine!A:R,5,FALSE)</f>
        <v>291</v>
      </c>
      <c r="F3905">
        <f>VLOOKUP(A3905,combine!A:R,13,FALSE)</f>
        <v>4.84</v>
      </c>
      <c r="G3905">
        <f>VLOOKUP(A3905,combine!A:R,14,FALSE)</f>
        <v>0</v>
      </c>
      <c r="H3905">
        <f>VLOOKUP(A3905,combine!A:R,16,FALSE)</f>
        <v>0</v>
      </c>
      <c r="I3905">
        <f>VLOOKUP(A3905,combine!A:R,17,FALSE)</f>
        <v>0</v>
      </c>
    </row>
    <row r="3906" spans="1:9" x14ac:dyDescent="0.2">
      <c r="A3906">
        <v>20140119</v>
      </c>
      <c r="B3906" t="s">
        <v>16633</v>
      </c>
      <c r="C3906">
        <v>4.5054945054945001</v>
      </c>
      <c r="D3906">
        <f>VLOOKUP(A3906,combine!A:R,4,FALSE)</f>
        <v>72.38</v>
      </c>
      <c r="E3906">
        <f>VLOOKUP(A3906,combine!A:R,5,FALSE)</f>
        <v>240</v>
      </c>
      <c r="F3906">
        <f>VLOOKUP(A3906,combine!A:R,13,FALSE)</f>
        <v>4.74</v>
      </c>
      <c r="G3906">
        <f>VLOOKUP(A3906,combine!A:R,14,FALSE)</f>
        <v>31.5</v>
      </c>
      <c r="H3906">
        <f>VLOOKUP(A3906,combine!A:R,16,FALSE)</f>
        <v>4.45</v>
      </c>
      <c r="I3906">
        <f>VLOOKUP(A3906,combine!A:R,17,FALSE)</f>
        <v>115</v>
      </c>
    </row>
    <row r="3907" spans="1:9" x14ac:dyDescent="0.2">
      <c r="A3907">
        <v>20170060</v>
      </c>
      <c r="B3907" t="s">
        <v>18</v>
      </c>
      <c r="C3907">
        <v>9.6022727272727195</v>
      </c>
      <c r="D3907">
        <f>VLOOKUP(A3907,combine!A:R,4,FALSE)</f>
        <v>71.75</v>
      </c>
      <c r="E3907">
        <f>VLOOKUP(A3907,combine!A:R,5,FALSE)</f>
        <v>202</v>
      </c>
      <c r="F3907">
        <f>VLOOKUP(A3907,combine!A:R,13,FALSE)</f>
        <v>4.43</v>
      </c>
      <c r="G3907">
        <f>VLOOKUP(A3907,combine!A:R,14,FALSE)</f>
        <v>34.5</v>
      </c>
      <c r="H3907">
        <f>VLOOKUP(A3907,combine!A:R,16,FALSE)</f>
        <v>4.1399999999999997</v>
      </c>
      <c r="I3907">
        <f>VLOOKUP(A3907,combine!A:R,17,FALSE)</f>
        <v>132</v>
      </c>
    </row>
    <row r="3908" spans="1:9" x14ac:dyDescent="0.2">
      <c r="A3908">
        <v>20130031</v>
      </c>
      <c r="B3908" t="s">
        <v>23</v>
      </c>
      <c r="C3908">
        <v>11.2</v>
      </c>
      <c r="D3908">
        <f>VLOOKUP(A3908,combine!A:R,4,FALSE)</f>
        <v>75.63</v>
      </c>
      <c r="E3908">
        <f>VLOOKUP(A3908,combine!A:R,5,FALSE)</f>
        <v>312</v>
      </c>
      <c r="F3908">
        <f>VLOOKUP(A3908,combine!A:R,13,FALSE)</f>
        <v>5.58</v>
      </c>
      <c r="G3908">
        <f>VLOOKUP(A3908,combine!A:R,14,FALSE)</f>
        <v>28.5</v>
      </c>
      <c r="H3908">
        <f>VLOOKUP(A3908,combine!A:R,16,FALSE)</f>
        <v>4.76</v>
      </c>
      <c r="I3908">
        <f>VLOOKUP(A3908,combine!A:R,17,FALSE)</f>
        <v>97</v>
      </c>
    </row>
    <row r="3909" spans="1:9" x14ac:dyDescent="0.2">
      <c r="A3909">
        <v>20090177</v>
      </c>
      <c r="B3909" t="s">
        <v>90</v>
      </c>
      <c r="C3909">
        <v>9.8715596330275197</v>
      </c>
      <c r="D3909">
        <f>VLOOKUP(A3909,combine!A:R,4,FALSE)</f>
        <v>71.25</v>
      </c>
      <c r="E3909">
        <f>VLOOKUP(A3909,combine!A:R,5,FALSE)</f>
        <v>192</v>
      </c>
      <c r="F3909">
        <f>VLOOKUP(A3909,combine!A:R,13,FALSE)</f>
        <v>4.49</v>
      </c>
      <c r="G3909">
        <f>VLOOKUP(A3909,combine!A:R,14,FALSE)</f>
        <v>0</v>
      </c>
      <c r="H3909">
        <f>VLOOKUP(A3909,combine!A:R,16,FALSE)</f>
        <v>0</v>
      </c>
      <c r="I3909">
        <f>VLOOKUP(A3909,combine!A:R,17,FALSE)</f>
        <v>0</v>
      </c>
    </row>
    <row r="3910" spans="1:9" x14ac:dyDescent="0.2">
      <c r="A3910">
        <v>20120138</v>
      </c>
      <c r="B3910" t="s">
        <v>77</v>
      </c>
      <c r="C3910">
        <v>5.4700193423597598</v>
      </c>
      <c r="D3910">
        <f>VLOOKUP(A3910,combine!A:R,4,FALSE)</f>
        <v>73.25</v>
      </c>
      <c r="E3910">
        <f>VLOOKUP(A3910,combine!A:R,5,FALSE)</f>
        <v>233</v>
      </c>
      <c r="F3910">
        <f>VLOOKUP(A3910,combine!A:R,13,FALSE)</f>
        <v>4.62</v>
      </c>
      <c r="G3910">
        <f>VLOOKUP(A3910,combine!A:R,14,FALSE)</f>
        <v>37</v>
      </c>
      <c r="H3910">
        <f>VLOOKUP(A3910,combine!A:R,16,FALSE)</f>
        <v>4.37</v>
      </c>
      <c r="I3910">
        <f>VLOOKUP(A3910,combine!A:R,17,FALSE)</f>
        <v>124</v>
      </c>
    </row>
    <row r="3911" spans="1:9" x14ac:dyDescent="0.2">
      <c r="A3911">
        <v>20160469</v>
      </c>
      <c r="B3911" t="s">
        <v>99</v>
      </c>
      <c r="C3911">
        <v>4.6428571428571397</v>
      </c>
      <c r="D3911">
        <f>VLOOKUP(A3911,combine!A:R,4,FALSE)</f>
        <v>73.25</v>
      </c>
      <c r="E3911">
        <f>VLOOKUP(A3911,combine!A:R,5,FALSE)</f>
        <v>241</v>
      </c>
      <c r="F3911">
        <f>VLOOKUP(A3911,combine!A:R,13,FALSE)</f>
        <v>4.8</v>
      </c>
      <c r="G3911">
        <f>VLOOKUP(A3911,combine!A:R,14,FALSE)</f>
        <v>29.5</v>
      </c>
      <c r="H3911">
        <f>VLOOKUP(A3911,combine!A:R,16,FALSE)</f>
        <v>4.5199999999999996</v>
      </c>
      <c r="I3911">
        <f>VLOOKUP(A3911,combine!A:R,17,FALSE)</f>
        <v>114</v>
      </c>
    </row>
    <row r="3912" spans="1:9" x14ac:dyDescent="0.2">
      <c r="A3912">
        <v>20170021</v>
      </c>
      <c r="B3912" t="s">
        <v>103</v>
      </c>
      <c r="C3912">
        <v>4.6449136276391503</v>
      </c>
      <c r="D3912">
        <f>VLOOKUP(A3912,combine!A:R,4,FALSE)</f>
        <v>73.25</v>
      </c>
      <c r="E3912">
        <f>VLOOKUP(A3912,combine!A:R,5,FALSE)</f>
        <v>238</v>
      </c>
      <c r="F3912">
        <f>VLOOKUP(A3912,combine!A:R,13,FALSE)</f>
        <v>0</v>
      </c>
      <c r="G3912">
        <f>VLOOKUP(A3912,combine!A:R,14,FALSE)</f>
        <v>0</v>
      </c>
      <c r="H3912">
        <f>VLOOKUP(A3912,combine!A:R,16,FALSE)</f>
        <v>4.3899999999999997</v>
      </c>
      <c r="I3912">
        <f>VLOOKUP(A3912,combine!A:R,17,FALSE)</f>
        <v>0</v>
      </c>
    </row>
    <row r="3913" spans="1:9" x14ac:dyDescent="0.2">
      <c r="A3913">
        <v>20160218</v>
      </c>
      <c r="B3913" t="s">
        <v>18</v>
      </c>
      <c r="C3913">
        <v>16.380952380952301</v>
      </c>
      <c r="D3913">
        <f>VLOOKUP(A3913,combine!A:R,4,FALSE)</f>
        <v>71.5</v>
      </c>
      <c r="E3913">
        <f>VLOOKUP(A3913,combine!A:R,5,FALSE)</f>
        <v>186</v>
      </c>
      <c r="F3913">
        <f>VLOOKUP(A3913,combine!A:R,13,FALSE)</f>
        <v>4.3899999999999997</v>
      </c>
      <c r="G3913">
        <f>VLOOKUP(A3913,combine!A:R,14,FALSE)</f>
        <v>35</v>
      </c>
      <c r="H3913">
        <f>VLOOKUP(A3913,combine!A:R,16,FALSE)</f>
        <v>4.18</v>
      </c>
      <c r="I3913">
        <f>VLOOKUP(A3913,combine!A:R,17,FALSE)</f>
        <v>124</v>
      </c>
    </row>
    <row r="3914" spans="1:9" x14ac:dyDescent="0.2">
      <c r="A3914">
        <v>20120849</v>
      </c>
      <c r="B3914" t="s">
        <v>22</v>
      </c>
      <c r="C3914">
        <v>5.8930817610062798</v>
      </c>
      <c r="D3914">
        <f>VLOOKUP(A3914,combine!A:R,4,FALSE)</f>
        <v>70.13</v>
      </c>
      <c r="E3914">
        <f>VLOOKUP(A3914,combine!A:R,5,FALSE)</f>
        <v>211</v>
      </c>
      <c r="F3914">
        <f>VLOOKUP(A3914,combine!A:R,13,FALSE)</f>
        <v>4.53</v>
      </c>
      <c r="G3914">
        <f>VLOOKUP(A3914,combine!A:R,14,FALSE)</f>
        <v>33.5</v>
      </c>
      <c r="H3914">
        <f>VLOOKUP(A3914,combine!A:R,16,FALSE)</f>
        <v>4.28</v>
      </c>
      <c r="I3914">
        <f>VLOOKUP(A3914,combine!A:R,17,FALSE)</f>
        <v>116</v>
      </c>
    </row>
    <row r="3915" spans="1:9" x14ac:dyDescent="0.2">
      <c r="A3915">
        <v>20160572</v>
      </c>
      <c r="B3915" t="s">
        <v>58</v>
      </c>
      <c r="C3915">
        <v>0</v>
      </c>
      <c r="D3915">
        <f>VLOOKUP(A3915,combine!A:R,4,FALSE)</f>
        <v>74.13</v>
      </c>
      <c r="E3915">
        <f>VLOOKUP(A3915,combine!A:R,5,FALSE)</f>
        <v>230</v>
      </c>
      <c r="F3915">
        <f>VLOOKUP(A3915,combine!A:R,13,FALSE)</f>
        <v>0</v>
      </c>
      <c r="G3915">
        <f>VLOOKUP(A3915,combine!A:R,14,FALSE)</f>
        <v>38</v>
      </c>
      <c r="H3915">
        <f>VLOOKUP(A3915,combine!A:R,16,FALSE)</f>
        <v>0</v>
      </c>
      <c r="I3915">
        <f>VLOOKUP(A3915,combine!A:R,17,FALSE)</f>
        <v>119</v>
      </c>
    </row>
    <row r="3916" spans="1:9" x14ac:dyDescent="0.2">
      <c r="A3916">
        <v>20160575</v>
      </c>
      <c r="B3916" t="s">
        <v>103</v>
      </c>
      <c r="C3916">
        <v>-0.746835443037974</v>
      </c>
      <c r="D3916">
        <f>VLOOKUP(A3916,combine!A:R,4,FALSE)</f>
        <v>77.13</v>
      </c>
      <c r="E3916">
        <f>VLOOKUP(A3916,combine!A:R,5,FALSE)</f>
        <v>295</v>
      </c>
      <c r="F3916">
        <f>VLOOKUP(A3916,combine!A:R,13,FALSE)</f>
        <v>5.01</v>
      </c>
      <c r="G3916">
        <f>VLOOKUP(A3916,combine!A:R,14,FALSE)</f>
        <v>25</v>
      </c>
      <c r="H3916">
        <f>VLOOKUP(A3916,combine!A:R,16,FALSE)</f>
        <v>4.58</v>
      </c>
      <c r="I3916">
        <f>VLOOKUP(A3916,combine!A:R,17,FALSE)</f>
        <v>106</v>
      </c>
    </row>
    <row r="3917" spans="1:9" x14ac:dyDescent="0.2">
      <c r="A3917">
        <v>20170232</v>
      </c>
      <c r="B3917" t="s">
        <v>103</v>
      </c>
      <c r="C3917">
        <v>4.125</v>
      </c>
      <c r="D3917">
        <f>VLOOKUP(A3917,combine!A:R,4,FALSE)</f>
        <v>75</v>
      </c>
      <c r="E3917">
        <f>VLOOKUP(A3917,combine!A:R,5,FALSE)</f>
        <v>228</v>
      </c>
      <c r="F3917">
        <f>VLOOKUP(A3917,combine!A:R,13,FALSE)</f>
        <v>0</v>
      </c>
      <c r="G3917">
        <f>VLOOKUP(A3917,combine!A:R,14,FALSE)</f>
        <v>0</v>
      </c>
      <c r="H3917">
        <f>VLOOKUP(A3917,combine!A:R,16,FALSE)</f>
        <v>4.3</v>
      </c>
      <c r="I3917">
        <f>VLOOKUP(A3917,combine!A:R,17,FALSE)</f>
        <v>0</v>
      </c>
    </row>
    <row r="3918" spans="1:9" x14ac:dyDescent="0.2">
      <c r="A3918">
        <v>20150017</v>
      </c>
      <c r="B3918" t="s">
        <v>38</v>
      </c>
      <c r="C3918">
        <v>-0.85849056603773499</v>
      </c>
      <c r="D3918">
        <f>VLOOKUP(A3918,combine!A:R,4,FALSE)</f>
        <v>79.099999999999994</v>
      </c>
      <c r="E3918">
        <f>VLOOKUP(A3918,combine!A:R,5,FALSE)</f>
        <v>292</v>
      </c>
      <c r="F3918">
        <f>VLOOKUP(A3918,combine!A:R,13,FALSE)</f>
        <v>5.0999999999999996</v>
      </c>
      <c r="G3918">
        <f>VLOOKUP(A3918,combine!A:R,14,FALSE)</f>
        <v>34</v>
      </c>
      <c r="H3918">
        <f>VLOOKUP(A3918,combine!A:R,16,FALSE)</f>
        <v>4.53</v>
      </c>
      <c r="I3918">
        <f>VLOOKUP(A3918,combine!A:R,17,FALSE)</f>
        <v>117</v>
      </c>
    </row>
    <row r="3919" spans="1:9" x14ac:dyDescent="0.2">
      <c r="A3919">
        <v>20170189</v>
      </c>
      <c r="B3919" t="s">
        <v>38</v>
      </c>
      <c r="C3919">
        <v>2.37179487179487</v>
      </c>
      <c r="D3919">
        <f>VLOOKUP(A3919,combine!A:R,4,FALSE)</f>
        <v>72.63</v>
      </c>
      <c r="E3919">
        <f>VLOOKUP(A3919,combine!A:R,5,FALSE)</f>
        <v>296</v>
      </c>
      <c r="F3919">
        <f>VLOOKUP(A3919,combine!A:R,13,FALSE)</f>
        <v>5.24</v>
      </c>
      <c r="G3919">
        <f>VLOOKUP(A3919,combine!A:R,14,FALSE)</f>
        <v>27</v>
      </c>
      <c r="H3919">
        <f>VLOOKUP(A3919,combine!A:R,16,FALSE)</f>
        <v>0</v>
      </c>
      <c r="I3919">
        <f>VLOOKUP(A3919,combine!A:R,17,FALSE)</f>
        <v>105</v>
      </c>
    </row>
    <row r="3920" spans="1:9" x14ac:dyDescent="0.2">
      <c r="A3920">
        <v>20170069</v>
      </c>
      <c r="B3920" t="s">
        <v>34</v>
      </c>
      <c r="C3920">
        <v>0</v>
      </c>
      <c r="D3920">
        <f>VLOOKUP(A3920,combine!A:R,4,FALSE)</f>
        <v>73.75</v>
      </c>
      <c r="E3920">
        <f>VLOOKUP(A3920,combine!A:R,5,FALSE)</f>
        <v>204</v>
      </c>
      <c r="F3920">
        <f>VLOOKUP(A3920,combine!A:R,13,FALSE)</f>
        <v>4.62</v>
      </c>
      <c r="G3920">
        <f>VLOOKUP(A3920,combine!A:R,14,FALSE)</f>
        <v>31</v>
      </c>
      <c r="H3920">
        <f>VLOOKUP(A3920,combine!A:R,16,FALSE)</f>
        <v>4.08</v>
      </c>
      <c r="I3920">
        <f>VLOOKUP(A3920,combine!A:R,17,FALSE)</f>
        <v>116</v>
      </c>
    </row>
    <row r="3921" spans="1:9" x14ac:dyDescent="0.2">
      <c r="A3921">
        <v>20070015</v>
      </c>
      <c r="B3921" t="s">
        <v>77</v>
      </c>
      <c r="C3921">
        <v>3.48374253483742</v>
      </c>
      <c r="D3921">
        <f>VLOOKUP(A3921,combine!A:R,4,FALSE)</f>
        <v>72.900000000000006</v>
      </c>
      <c r="E3921">
        <f>VLOOKUP(A3921,combine!A:R,5,FALSE)</f>
        <v>234</v>
      </c>
      <c r="F3921">
        <f>VLOOKUP(A3921,combine!A:R,13,FALSE)</f>
        <v>4.67</v>
      </c>
      <c r="G3921">
        <f>VLOOKUP(A3921,combine!A:R,14,FALSE)</f>
        <v>35</v>
      </c>
      <c r="H3921">
        <f>VLOOKUP(A3921,combine!A:R,16,FALSE)</f>
        <v>4.32</v>
      </c>
      <c r="I3921">
        <f>VLOOKUP(A3921,combine!A:R,17,FALSE)</f>
        <v>123</v>
      </c>
    </row>
    <row r="3922" spans="1:9" x14ac:dyDescent="0.2">
      <c r="A3922">
        <v>20160073</v>
      </c>
      <c r="B3922" t="s">
        <v>49</v>
      </c>
      <c r="C3922">
        <v>0</v>
      </c>
      <c r="D3922">
        <f>VLOOKUP(A3922,combine!A:R,4,FALSE)</f>
        <v>72.63</v>
      </c>
      <c r="E3922">
        <f>VLOOKUP(A3922,combine!A:R,5,FALSE)</f>
        <v>210</v>
      </c>
      <c r="F3922">
        <f>VLOOKUP(A3922,combine!A:R,13,FALSE)</f>
        <v>4.45</v>
      </c>
      <c r="G3922">
        <f>VLOOKUP(A3922,combine!A:R,14,FALSE)</f>
        <v>34.5</v>
      </c>
      <c r="H3922">
        <f>VLOOKUP(A3922,combine!A:R,16,FALSE)</f>
        <v>4.21</v>
      </c>
      <c r="I3922">
        <f>VLOOKUP(A3922,combine!A:R,17,FALSE)</f>
        <v>123</v>
      </c>
    </row>
    <row r="3923" spans="1:9" x14ac:dyDescent="0.2">
      <c r="A3923">
        <v>20160184</v>
      </c>
      <c r="B3923" t="s">
        <v>58</v>
      </c>
      <c r="C3923">
        <v>0</v>
      </c>
      <c r="D3923">
        <f>VLOOKUP(A3923,combine!A:R,4,FALSE)</f>
        <v>77.13</v>
      </c>
      <c r="E3923">
        <f>VLOOKUP(A3923,combine!A:R,5,FALSE)</f>
        <v>247</v>
      </c>
      <c r="F3923">
        <f>VLOOKUP(A3923,combine!A:R,13,FALSE)</f>
        <v>4.6399999999999997</v>
      </c>
      <c r="G3923">
        <f>VLOOKUP(A3923,combine!A:R,14,FALSE)</f>
        <v>32.5</v>
      </c>
      <c r="H3923">
        <f>VLOOKUP(A3923,combine!A:R,16,FALSE)</f>
        <v>4.3099999999999996</v>
      </c>
      <c r="I3923">
        <f>VLOOKUP(A3923,combine!A:R,17,FALSE)</f>
        <v>117</v>
      </c>
    </row>
    <row r="3924" spans="1:9" x14ac:dyDescent="0.2">
      <c r="A3924">
        <v>20140027</v>
      </c>
      <c r="B3924" t="s">
        <v>99</v>
      </c>
      <c r="C3924">
        <v>5.5417201540436398</v>
      </c>
      <c r="D3924">
        <f>VLOOKUP(A3924,combine!A:R,4,FALSE)</f>
        <v>73</v>
      </c>
      <c r="E3924">
        <f>VLOOKUP(A3924,combine!A:R,5,FALSE)</f>
        <v>211</v>
      </c>
      <c r="F3924">
        <f>VLOOKUP(A3924,combine!A:R,13,FALSE)</f>
        <v>4.49</v>
      </c>
      <c r="G3924">
        <f>VLOOKUP(A3924,combine!A:R,14,FALSE)</f>
        <v>36.5</v>
      </c>
      <c r="H3924">
        <f>VLOOKUP(A3924,combine!A:R,16,FALSE)</f>
        <v>4.26</v>
      </c>
      <c r="I3924">
        <f>VLOOKUP(A3924,combine!A:R,17,FALSE)</f>
        <v>124</v>
      </c>
    </row>
    <row r="3925" spans="1:9" x14ac:dyDescent="0.2">
      <c r="A3925">
        <v>20170761</v>
      </c>
      <c r="B3925" t="s">
        <v>49</v>
      </c>
      <c r="D3925">
        <f>VLOOKUP(A3925,combine!A:R,4,FALSE)</f>
        <v>70.25</v>
      </c>
      <c r="E3925">
        <f>VLOOKUP(A3925,combine!A:R,5,FALSE)</f>
        <v>220</v>
      </c>
      <c r="F3925">
        <f>VLOOKUP(A3925,combine!A:R,13,FALSE)</f>
        <v>4.68</v>
      </c>
      <c r="G3925">
        <f>VLOOKUP(A3925,combine!A:R,14,FALSE)</f>
        <v>28.5</v>
      </c>
      <c r="H3925">
        <f>VLOOKUP(A3925,combine!A:R,16,FALSE)</f>
        <v>4.53</v>
      </c>
      <c r="I3925">
        <f>VLOOKUP(A3925,combine!A:R,17,FALSE)</f>
        <v>115</v>
      </c>
    </row>
    <row r="3926" spans="1:9" x14ac:dyDescent="0.2">
      <c r="A3926">
        <v>20140084</v>
      </c>
      <c r="B3926" t="s">
        <v>103</v>
      </c>
      <c r="C3926">
        <v>1.1052631578947301</v>
      </c>
      <c r="D3926">
        <f>VLOOKUP(A3926,combine!A:R,4,FALSE)</f>
        <v>77.88</v>
      </c>
      <c r="E3926">
        <f>VLOOKUP(A3926,combine!A:R,5,FALSE)</f>
        <v>272</v>
      </c>
      <c r="F3926">
        <f>VLOOKUP(A3926,combine!A:R,13,FALSE)</f>
        <v>4.72</v>
      </c>
      <c r="G3926">
        <f>VLOOKUP(A3926,combine!A:R,14,FALSE)</f>
        <v>35.5</v>
      </c>
      <c r="H3926">
        <f>VLOOKUP(A3926,combine!A:R,16,FALSE)</f>
        <v>4.33</v>
      </c>
      <c r="I3926">
        <f>VLOOKUP(A3926,combine!A:R,17,FALSE)</f>
        <v>128</v>
      </c>
    </row>
    <row r="3927" spans="1:9" x14ac:dyDescent="0.2">
      <c r="A3927">
        <v>20170062</v>
      </c>
      <c r="B3927" t="s">
        <v>34</v>
      </c>
      <c r="C3927">
        <v>0</v>
      </c>
      <c r="D3927">
        <f>VLOOKUP(A3927,combine!A:R,4,FALSE)</f>
        <v>73.25</v>
      </c>
      <c r="E3927">
        <f>VLOOKUP(A3927,combine!A:R,5,FALSE)</f>
        <v>215</v>
      </c>
      <c r="F3927">
        <f>VLOOKUP(A3927,combine!A:R,13,FALSE)</f>
        <v>4.54</v>
      </c>
      <c r="G3927">
        <f>VLOOKUP(A3927,combine!A:R,14,FALSE)</f>
        <v>32.5</v>
      </c>
      <c r="H3927">
        <f>VLOOKUP(A3927,combine!A:R,16,FALSE)</f>
        <v>5.01</v>
      </c>
      <c r="I3927">
        <f>VLOOKUP(A3927,combine!A:R,17,FALSE)</f>
        <v>120</v>
      </c>
    </row>
    <row r="3928" spans="1:9" x14ac:dyDescent="0.2">
      <c r="A3928">
        <v>20160183</v>
      </c>
      <c r="B3928" t="s">
        <v>77</v>
      </c>
      <c r="C3928">
        <v>6.8536585365853604</v>
      </c>
      <c r="D3928">
        <f>VLOOKUP(A3928,combine!A:R,4,FALSE)</f>
        <v>73.13</v>
      </c>
      <c r="E3928">
        <f>VLOOKUP(A3928,combine!A:R,5,FALSE)</f>
        <v>235</v>
      </c>
      <c r="F3928">
        <f>VLOOKUP(A3928,combine!A:R,13,FALSE)</f>
        <v>4.7</v>
      </c>
      <c r="G3928">
        <f>VLOOKUP(A3928,combine!A:R,14,FALSE)</f>
        <v>37.5</v>
      </c>
      <c r="H3928">
        <f>VLOOKUP(A3928,combine!A:R,16,FALSE)</f>
        <v>4.3600000000000003</v>
      </c>
      <c r="I3928">
        <f>VLOOKUP(A3928,combine!A:R,17,FALSE)</f>
        <v>121</v>
      </c>
    </row>
    <row r="3929" spans="1:9" x14ac:dyDescent="0.2">
      <c r="A3929">
        <v>20170107</v>
      </c>
      <c r="B3929" t="s">
        <v>16633</v>
      </c>
      <c r="C3929">
        <v>3.7536231884057898</v>
      </c>
      <c r="D3929">
        <f>VLOOKUP(A3929,combine!A:R,4,FALSE)</f>
        <v>74.13</v>
      </c>
      <c r="E3929">
        <f>VLOOKUP(A3929,combine!A:R,5,FALSE)</f>
        <v>243</v>
      </c>
      <c r="F3929">
        <f>VLOOKUP(A3929,combine!A:R,13,FALSE)</f>
        <v>0</v>
      </c>
      <c r="G3929">
        <f>VLOOKUP(A3929,combine!A:R,14,FALSE)</f>
        <v>0</v>
      </c>
      <c r="H3929">
        <f>VLOOKUP(A3929,combine!A:R,16,FALSE)</f>
        <v>0</v>
      </c>
      <c r="I3929">
        <f>VLOOKUP(A3929,combine!A:R,17,FALSE)</f>
        <v>0</v>
      </c>
    </row>
    <row r="3930" spans="1:9" x14ac:dyDescent="0.2">
      <c r="A3930">
        <v>20140108</v>
      </c>
      <c r="B3930" t="s">
        <v>77</v>
      </c>
      <c r="C3930">
        <v>1.0597014925373101</v>
      </c>
      <c r="D3930">
        <f>VLOOKUP(A3930,combine!A:R,4,FALSE)</f>
        <v>76</v>
      </c>
      <c r="E3930">
        <f>VLOOKUP(A3930,combine!A:R,5,FALSE)</f>
        <v>252</v>
      </c>
      <c r="F3930">
        <f>VLOOKUP(A3930,combine!A:R,13,FALSE)</f>
        <v>4.8899999999999997</v>
      </c>
      <c r="G3930">
        <f>VLOOKUP(A3930,combine!A:R,14,FALSE)</f>
        <v>32</v>
      </c>
      <c r="H3930">
        <f>VLOOKUP(A3930,combine!A:R,16,FALSE)</f>
        <v>4.25</v>
      </c>
      <c r="I3930">
        <f>VLOOKUP(A3930,combine!A:R,17,FALSE)</f>
        <v>108</v>
      </c>
    </row>
    <row r="3931" spans="1:9" x14ac:dyDescent="0.2">
      <c r="A3931">
        <v>20160039</v>
      </c>
      <c r="B3931" t="s">
        <v>38</v>
      </c>
      <c r="C3931">
        <v>0.238095238095238</v>
      </c>
      <c r="D3931">
        <f>VLOOKUP(A3931,combine!A:R,4,FALSE)</f>
        <v>74.5</v>
      </c>
      <c r="E3931">
        <f>VLOOKUP(A3931,combine!A:R,5,FALSE)</f>
        <v>251</v>
      </c>
      <c r="F3931">
        <f>VLOOKUP(A3931,combine!A:R,13,FALSE)</f>
        <v>4.8</v>
      </c>
      <c r="G3931">
        <f>VLOOKUP(A3931,combine!A:R,14,FALSE)</f>
        <v>35</v>
      </c>
      <c r="H3931">
        <f>VLOOKUP(A3931,combine!A:R,16,FALSE)</f>
        <v>4.3499999999999996</v>
      </c>
      <c r="I3931">
        <f>VLOOKUP(A3931,combine!A:R,17,FALSE)</f>
        <v>121</v>
      </c>
    </row>
    <row r="3932" spans="1:9" x14ac:dyDescent="0.2">
      <c r="A3932">
        <v>20170050</v>
      </c>
      <c r="B3932" t="s">
        <v>90</v>
      </c>
      <c r="C3932">
        <v>13.0777027027027</v>
      </c>
      <c r="D3932">
        <f>VLOOKUP(A3932,combine!A:R,4,FALSE)</f>
        <v>72</v>
      </c>
      <c r="E3932">
        <f>VLOOKUP(A3932,combine!A:R,5,FALSE)</f>
        <v>199</v>
      </c>
      <c r="F3932">
        <f>VLOOKUP(A3932,combine!A:R,13,FALSE)</f>
        <v>0</v>
      </c>
      <c r="G3932">
        <f>VLOOKUP(A3932,combine!A:R,14,FALSE)</f>
        <v>0</v>
      </c>
      <c r="H3932">
        <f>VLOOKUP(A3932,combine!A:R,16,FALSE)</f>
        <v>0</v>
      </c>
      <c r="I3932">
        <f>VLOOKUP(A3932,combine!A:R,17,FALSE)</f>
        <v>0</v>
      </c>
    </row>
    <row r="3933" spans="1:9" x14ac:dyDescent="0.2">
      <c r="A3933">
        <v>20150061</v>
      </c>
      <c r="B3933" t="s">
        <v>23</v>
      </c>
      <c r="C3933">
        <v>0</v>
      </c>
      <c r="D3933">
        <f>VLOOKUP(A3933,combine!A:R,4,FALSE)</f>
        <v>75.7</v>
      </c>
      <c r="E3933">
        <f>VLOOKUP(A3933,combine!A:R,5,FALSE)</f>
        <v>307</v>
      </c>
      <c r="F3933">
        <f>VLOOKUP(A3933,combine!A:R,13,FALSE)</f>
        <v>4.9800000000000004</v>
      </c>
      <c r="G3933">
        <f>VLOOKUP(A3933,combine!A:R,14,FALSE)</f>
        <v>30.5</v>
      </c>
      <c r="H3933">
        <f>VLOOKUP(A3933,combine!A:R,16,FALSE)</f>
        <v>4.47</v>
      </c>
      <c r="I3933">
        <f>VLOOKUP(A3933,combine!A:R,17,FALSE)</f>
        <v>108</v>
      </c>
    </row>
    <row r="3934" spans="1:9" x14ac:dyDescent="0.2">
      <c r="A3934">
        <v>20090038</v>
      </c>
      <c r="B3934" t="s">
        <v>77</v>
      </c>
      <c r="C3934">
        <v>4.1469594594594597</v>
      </c>
      <c r="D3934">
        <f>VLOOKUP(A3934,combine!A:R,4,FALSE)</f>
        <v>73.75</v>
      </c>
      <c r="E3934">
        <f>VLOOKUP(A3934,combine!A:R,5,FALSE)</f>
        <v>249</v>
      </c>
      <c r="F3934">
        <f>VLOOKUP(A3934,combine!A:R,13,FALSE)</f>
        <v>4.78</v>
      </c>
      <c r="G3934">
        <f>VLOOKUP(A3934,combine!A:R,14,FALSE)</f>
        <v>0</v>
      </c>
      <c r="H3934">
        <f>VLOOKUP(A3934,combine!A:R,16,FALSE)</f>
        <v>0</v>
      </c>
      <c r="I3934">
        <f>VLOOKUP(A3934,combine!A:R,17,FALSE)</f>
        <v>107</v>
      </c>
    </row>
    <row r="3935" spans="1:9" x14ac:dyDescent="0.2">
      <c r="A3935">
        <v>20150052</v>
      </c>
      <c r="B3935" t="s">
        <v>42</v>
      </c>
      <c r="C3935">
        <v>-2.0338983050847399</v>
      </c>
      <c r="D3935">
        <f>VLOOKUP(A3935,combine!A:R,4,FALSE)</f>
        <v>77.2</v>
      </c>
      <c r="E3935">
        <f>VLOOKUP(A3935,combine!A:R,5,FALSE)</f>
        <v>329</v>
      </c>
      <c r="F3935">
        <f>VLOOKUP(A3935,combine!A:R,13,FALSE)</f>
        <v>5.17</v>
      </c>
      <c r="G3935">
        <f>VLOOKUP(A3935,combine!A:R,14,FALSE)</f>
        <v>30</v>
      </c>
      <c r="H3935">
        <f>VLOOKUP(A3935,combine!A:R,16,FALSE)</f>
        <v>4.68</v>
      </c>
      <c r="I3935">
        <f>VLOOKUP(A3935,combine!A:R,17,FALSE)</f>
        <v>105</v>
      </c>
    </row>
    <row r="3936" spans="1:9" x14ac:dyDescent="0.2">
      <c r="A3936">
        <v>20150149</v>
      </c>
      <c r="B3936" t="s">
        <v>49</v>
      </c>
      <c r="D3936">
        <f>VLOOKUP(A3936,combine!A:R,4,FALSE)</f>
        <v>71.599999999999994</v>
      </c>
      <c r="E3936">
        <f>VLOOKUP(A3936,combine!A:R,5,FALSE)</f>
        <v>221</v>
      </c>
      <c r="F3936">
        <f>VLOOKUP(A3936,combine!A:R,13,FALSE)</f>
        <v>4.57</v>
      </c>
      <c r="G3936">
        <f>VLOOKUP(A3936,combine!A:R,14,FALSE)</f>
        <v>39</v>
      </c>
      <c r="H3936">
        <f>VLOOKUP(A3936,combine!A:R,16,FALSE)</f>
        <v>4.0999999999999996</v>
      </c>
      <c r="I3936">
        <f>VLOOKUP(A3936,combine!A:R,17,FALSE)</f>
        <v>121</v>
      </c>
    </row>
    <row r="3937" spans="1:9" x14ac:dyDescent="0.2">
      <c r="A3937">
        <v>20170047</v>
      </c>
      <c r="B3937" t="s">
        <v>103</v>
      </c>
      <c r="C3937">
        <v>0.24</v>
      </c>
      <c r="D3937">
        <f>VLOOKUP(A3937,combine!A:R,4,FALSE)</f>
        <v>74.63</v>
      </c>
      <c r="E3937">
        <f>VLOOKUP(A3937,combine!A:R,5,FALSE)</f>
        <v>247</v>
      </c>
      <c r="F3937">
        <f>VLOOKUP(A3937,combine!A:R,13,FALSE)</f>
        <v>4.6500000000000004</v>
      </c>
      <c r="G3937">
        <f>VLOOKUP(A3937,combine!A:R,14,FALSE)</f>
        <v>37.5</v>
      </c>
      <c r="H3937">
        <f>VLOOKUP(A3937,combine!A:R,16,FALSE)</f>
        <v>4.29</v>
      </c>
      <c r="I3937">
        <f>VLOOKUP(A3937,combine!A:R,17,FALSE)</f>
        <v>127</v>
      </c>
    </row>
    <row r="3938" spans="1:9" x14ac:dyDescent="0.2">
      <c r="A3938">
        <v>20160124</v>
      </c>
      <c r="B3938" t="s">
        <v>90</v>
      </c>
      <c r="C3938">
        <v>12.651162790697599</v>
      </c>
      <c r="D3938">
        <f>VLOOKUP(A3938,combine!A:R,4,FALSE)</f>
        <v>72.38</v>
      </c>
      <c r="E3938">
        <f>VLOOKUP(A3938,combine!A:R,5,FALSE)</f>
        <v>199</v>
      </c>
      <c r="F3938">
        <f>VLOOKUP(A3938,combine!A:R,13,FALSE)</f>
        <v>4.6399999999999997</v>
      </c>
      <c r="G3938">
        <f>VLOOKUP(A3938,combine!A:R,14,FALSE)</f>
        <v>36</v>
      </c>
      <c r="H3938">
        <f>VLOOKUP(A3938,combine!A:R,16,FALSE)</f>
        <v>0</v>
      </c>
      <c r="I3938">
        <f>VLOOKUP(A3938,combine!A:R,17,FALSE)</f>
        <v>123</v>
      </c>
    </row>
    <row r="3939" spans="1:9" x14ac:dyDescent="0.2">
      <c r="A3939">
        <v>20140624</v>
      </c>
      <c r="B3939" t="s">
        <v>23</v>
      </c>
      <c r="D3939">
        <f>VLOOKUP(A3939,combine!A:R,4,FALSE)</f>
        <v>75.63</v>
      </c>
      <c r="E3939">
        <f>VLOOKUP(A3939,combine!A:R,5,FALSE)</f>
        <v>313</v>
      </c>
      <c r="F3939">
        <f>VLOOKUP(A3939,combine!A:R,13,FALSE)</f>
        <v>5.17</v>
      </c>
      <c r="G3939">
        <f>VLOOKUP(A3939,combine!A:R,14,FALSE)</f>
        <v>23.5</v>
      </c>
      <c r="H3939">
        <f>VLOOKUP(A3939,combine!A:R,16,FALSE)</f>
        <v>4.7</v>
      </c>
      <c r="I3939">
        <f>VLOOKUP(A3939,combine!A:R,17,FALSE)</f>
        <v>101</v>
      </c>
    </row>
    <row r="3940" spans="1:9" x14ac:dyDescent="0.2">
      <c r="A3940">
        <v>20170051</v>
      </c>
      <c r="B3940" t="s">
        <v>38</v>
      </c>
      <c r="C3940">
        <v>1.109375</v>
      </c>
      <c r="D3940">
        <f>VLOOKUP(A3940,combine!A:R,4,FALSE)</f>
        <v>75.75</v>
      </c>
      <c r="E3940">
        <f>VLOOKUP(A3940,combine!A:R,5,FALSE)</f>
        <v>280</v>
      </c>
      <c r="F3940">
        <f>VLOOKUP(A3940,combine!A:R,13,FALSE)</f>
        <v>0</v>
      </c>
      <c r="G3940">
        <f>VLOOKUP(A3940,combine!A:R,14,FALSE)</f>
        <v>0</v>
      </c>
      <c r="H3940">
        <f>VLOOKUP(A3940,combine!A:R,16,FALSE)</f>
        <v>4.8899999999999997</v>
      </c>
      <c r="I3940">
        <f>VLOOKUP(A3940,combine!A:R,17,FALSE)</f>
        <v>0</v>
      </c>
    </row>
    <row r="3941" spans="1:9" x14ac:dyDescent="0.2">
      <c r="A3941">
        <v>20160176</v>
      </c>
      <c r="B3941" t="s">
        <v>27</v>
      </c>
      <c r="D3941">
        <f>VLOOKUP(A3941,combine!A:R,4,FALSE)</f>
        <v>73</v>
      </c>
      <c r="E3941">
        <f>VLOOKUP(A3941,combine!A:R,5,FALSE)</f>
        <v>238</v>
      </c>
      <c r="F3941">
        <f>VLOOKUP(A3941,combine!A:R,13,FALSE)</f>
        <v>4.8099999999999996</v>
      </c>
      <c r="G3941">
        <f>VLOOKUP(A3941,combine!A:R,14,FALSE)</f>
        <v>34</v>
      </c>
      <c r="H3941">
        <f>VLOOKUP(A3941,combine!A:R,16,FALSE)</f>
        <v>4.32</v>
      </c>
      <c r="I3941">
        <f>VLOOKUP(A3941,combine!A:R,17,FALSE)</f>
        <v>119</v>
      </c>
    </row>
    <row r="3942" spans="1:9" x14ac:dyDescent="0.2">
      <c r="A3942">
        <v>20170167</v>
      </c>
      <c r="B3942" t="s">
        <v>38</v>
      </c>
      <c r="C3942">
        <v>2.82706766917293</v>
      </c>
      <c r="D3942">
        <f>VLOOKUP(A3942,combine!A:R,4,FALSE)</f>
        <v>75.13</v>
      </c>
      <c r="E3942">
        <f>VLOOKUP(A3942,combine!A:R,5,FALSE)</f>
        <v>264</v>
      </c>
      <c r="F3942">
        <f>VLOOKUP(A3942,combine!A:R,13,FALSE)</f>
        <v>4.79</v>
      </c>
      <c r="G3942">
        <f>VLOOKUP(A3942,combine!A:R,14,FALSE)</f>
        <v>32.5</v>
      </c>
      <c r="H3942">
        <f>VLOOKUP(A3942,combine!A:R,16,FALSE)</f>
        <v>4.62</v>
      </c>
      <c r="I3942">
        <f>VLOOKUP(A3942,combine!A:R,17,FALSE)</f>
        <v>114</v>
      </c>
    </row>
    <row r="3943" spans="1:9" x14ac:dyDescent="0.2">
      <c r="A3943">
        <v>20160172</v>
      </c>
      <c r="B3943" t="s">
        <v>34</v>
      </c>
      <c r="C3943">
        <v>2</v>
      </c>
      <c r="D3943">
        <f>VLOOKUP(A3943,combine!A:R,4,FALSE)</f>
        <v>73.38</v>
      </c>
      <c r="E3943">
        <f>VLOOKUP(A3943,combine!A:R,5,FALSE)</f>
        <v>196</v>
      </c>
      <c r="F3943">
        <f>VLOOKUP(A3943,combine!A:R,13,FALSE)</f>
        <v>4.6399999999999997</v>
      </c>
      <c r="G3943">
        <f>VLOOKUP(A3943,combine!A:R,14,FALSE)</f>
        <v>32</v>
      </c>
      <c r="H3943">
        <f>VLOOKUP(A3943,combine!A:R,16,FALSE)</f>
        <v>0</v>
      </c>
      <c r="I3943">
        <f>VLOOKUP(A3943,combine!A:R,17,FALSE)</f>
        <v>116</v>
      </c>
    </row>
    <row r="3944" spans="1:9" x14ac:dyDescent="0.2">
      <c r="A3944">
        <v>20130052</v>
      </c>
      <c r="B3944" t="s">
        <v>77</v>
      </c>
      <c r="C3944">
        <v>3.5654834761321901</v>
      </c>
      <c r="D3944">
        <f>VLOOKUP(A3944,combine!A:R,4,FALSE)</f>
        <v>75.5</v>
      </c>
      <c r="E3944">
        <f>VLOOKUP(A3944,combine!A:R,5,FALSE)</f>
        <v>250</v>
      </c>
      <c r="F3944">
        <f>VLOOKUP(A3944,combine!A:R,13,FALSE)</f>
        <v>4.6399999999999997</v>
      </c>
      <c r="G3944">
        <f>VLOOKUP(A3944,combine!A:R,14,FALSE)</f>
        <v>41.5</v>
      </c>
      <c r="H3944">
        <f>VLOOKUP(A3944,combine!A:R,16,FALSE)</f>
        <v>4.32</v>
      </c>
      <c r="I3944">
        <f>VLOOKUP(A3944,combine!A:R,17,FALSE)</f>
        <v>139</v>
      </c>
    </row>
    <row r="3945" spans="1:9" x14ac:dyDescent="0.2">
      <c r="A3945">
        <v>20150087</v>
      </c>
      <c r="B3945" t="s">
        <v>34</v>
      </c>
      <c r="C3945">
        <v>0</v>
      </c>
      <c r="D3945">
        <f>VLOOKUP(A3945,combine!A:R,4,FALSE)</f>
        <v>73.3</v>
      </c>
      <c r="E3945">
        <f>VLOOKUP(A3945,combine!A:R,5,FALSE)</f>
        <v>212</v>
      </c>
      <c r="F3945">
        <f>VLOOKUP(A3945,combine!A:R,13,FALSE)</f>
        <v>4.43</v>
      </c>
      <c r="G3945">
        <f>VLOOKUP(A3945,combine!A:R,14,FALSE)</f>
        <v>41</v>
      </c>
      <c r="H3945">
        <f>VLOOKUP(A3945,combine!A:R,16,FALSE)</f>
        <v>4.0599999999999996</v>
      </c>
      <c r="I3945">
        <f>VLOOKUP(A3945,combine!A:R,17,FALSE)</f>
        <v>131</v>
      </c>
    </row>
    <row r="3946" spans="1:9" x14ac:dyDescent="0.2">
      <c r="A3946">
        <v>20170142</v>
      </c>
      <c r="B3946" t="s">
        <v>42</v>
      </c>
      <c r="C3946">
        <v>1.73856209150326</v>
      </c>
      <c r="D3946">
        <f>VLOOKUP(A3946,combine!A:R,4,FALSE)</f>
        <v>75.13</v>
      </c>
      <c r="E3946">
        <f>VLOOKUP(A3946,combine!A:R,5,FALSE)</f>
        <v>309</v>
      </c>
      <c r="F3946">
        <f>VLOOKUP(A3946,combine!A:R,13,FALSE)</f>
        <v>0</v>
      </c>
      <c r="G3946">
        <f>VLOOKUP(A3946,combine!A:R,14,FALSE)</f>
        <v>0</v>
      </c>
      <c r="H3946">
        <f>VLOOKUP(A3946,combine!A:R,16,FALSE)</f>
        <v>4.7300000000000004</v>
      </c>
      <c r="I3946">
        <f>VLOOKUP(A3946,combine!A:R,17,FALSE)</f>
        <v>0</v>
      </c>
    </row>
    <row r="3947" spans="1:9" x14ac:dyDescent="0.2">
      <c r="A3947">
        <v>20170169</v>
      </c>
      <c r="B3947" t="s">
        <v>18</v>
      </c>
      <c r="C3947">
        <v>4.7297297297297298</v>
      </c>
      <c r="D3947">
        <f>VLOOKUP(A3947,combine!A:R,4,FALSE)</f>
        <v>73.75</v>
      </c>
      <c r="E3947">
        <f>VLOOKUP(A3947,combine!A:R,5,FALSE)</f>
        <v>206</v>
      </c>
      <c r="F3947">
        <f>VLOOKUP(A3947,combine!A:R,13,FALSE)</f>
        <v>4.62</v>
      </c>
      <c r="G3947">
        <f>VLOOKUP(A3947,combine!A:R,14,FALSE)</f>
        <v>31</v>
      </c>
      <c r="H3947">
        <f>VLOOKUP(A3947,combine!A:R,16,FALSE)</f>
        <v>0</v>
      </c>
      <c r="I3947">
        <f>VLOOKUP(A3947,combine!A:R,17,FALSE)</f>
        <v>116</v>
      </c>
    </row>
    <row r="3948" spans="1:9" x14ac:dyDescent="0.2">
      <c r="A3948">
        <v>20100044</v>
      </c>
      <c r="B3948" t="s">
        <v>103</v>
      </c>
      <c r="C3948">
        <v>-1.08761329305135</v>
      </c>
      <c r="D3948">
        <f>VLOOKUP(A3948,combine!A:R,4,FALSE)</f>
        <v>74.75</v>
      </c>
      <c r="E3948">
        <f>VLOOKUP(A3948,combine!A:R,5,FALSE)</f>
        <v>305</v>
      </c>
      <c r="F3948">
        <f>VLOOKUP(A3948,combine!A:R,13,FALSE)</f>
        <v>4.84</v>
      </c>
      <c r="G3948">
        <f>VLOOKUP(A3948,combine!A:R,14,FALSE)</f>
        <v>33.5</v>
      </c>
      <c r="H3948">
        <f>VLOOKUP(A3948,combine!A:R,16,FALSE)</f>
        <v>4.71</v>
      </c>
      <c r="I3948">
        <f>VLOOKUP(A3948,combine!A:R,17,FALSE)</f>
        <v>114</v>
      </c>
    </row>
    <row r="3949" spans="1:9" x14ac:dyDescent="0.2">
      <c r="A3949">
        <v>20120024</v>
      </c>
      <c r="B3949" t="s">
        <v>119</v>
      </c>
      <c r="C3949">
        <v>0</v>
      </c>
      <c r="D3949">
        <f>VLOOKUP(A3949,combine!A:R,4,FALSE)</f>
        <v>76.88</v>
      </c>
      <c r="E3949">
        <f>VLOOKUP(A3949,combine!A:R,5,FALSE)</f>
        <v>316</v>
      </c>
      <c r="F3949">
        <f>VLOOKUP(A3949,combine!A:R,13,FALSE)</f>
        <v>5.32</v>
      </c>
      <c r="G3949">
        <f>VLOOKUP(A3949,combine!A:R,14,FALSE)</f>
        <v>29.5</v>
      </c>
      <c r="H3949">
        <f>VLOOKUP(A3949,combine!A:R,16,FALSE)</f>
        <v>4.5599999999999996</v>
      </c>
      <c r="I3949">
        <f>VLOOKUP(A3949,combine!A:R,17,FALSE)</f>
        <v>98</v>
      </c>
    </row>
    <row r="3950" spans="1:9" x14ac:dyDescent="0.2">
      <c r="A3950">
        <v>20160549</v>
      </c>
      <c r="B3950" t="s">
        <v>34</v>
      </c>
      <c r="C3950">
        <v>0</v>
      </c>
      <c r="D3950">
        <f>VLOOKUP(A3950,combine!A:R,4,FALSE)</f>
        <v>75.25</v>
      </c>
      <c r="E3950">
        <f>VLOOKUP(A3950,combine!A:R,5,FALSE)</f>
        <v>196</v>
      </c>
      <c r="F3950">
        <f>VLOOKUP(A3950,combine!A:R,13,FALSE)</f>
        <v>4.67</v>
      </c>
      <c r="G3950">
        <f>VLOOKUP(A3950,combine!A:R,14,FALSE)</f>
        <v>33</v>
      </c>
      <c r="H3950">
        <f>VLOOKUP(A3950,combine!A:R,16,FALSE)</f>
        <v>4.28</v>
      </c>
      <c r="I3950">
        <f>VLOOKUP(A3950,combine!A:R,17,FALSE)</f>
        <v>127</v>
      </c>
    </row>
    <row r="3951" spans="1:9" x14ac:dyDescent="0.2">
      <c r="A3951">
        <v>20160163</v>
      </c>
      <c r="B3951" t="s">
        <v>34</v>
      </c>
      <c r="C3951">
        <v>0</v>
      </c>
      <c r="D3951">
        <f>VLOOKUP(A3951,combine!A:R,4,FALSE)</f>
        <v>73.13</v>
      </c>
      <c r="E3951">
        <f>VLOOKUP(A3951,combine!A:R,5,FALSE)</f>
        <v>188</v>
      </c>
      <c r="F3951">
        <f>VLOOKUP(A3951,combine!A:R,13,FALSE)</f>
        <v>4.42</v>
      </c>
      <c r="G3951">
        <f>VLOOKUP(A3951,combine!A:R,14,FALSE)</f>
        <v>38.5</v>
      </c>
      <c r="H3951">
        <f>VLOOKUP(A3951,combine!A:R,16,FALSE)</f>
        <v>4.22</v>
      </c>
      <c r="I3951">
        <f>VLOOKUP(A3951,combine!A:R,17,FALSE)</f>
        <v>124</v>
      </c>
    </row>
    <row r="3952" spans="1:9" x14ac:dyDescent="0.2">
      <c r="A3952">
        <v>20151062</v>
      </c>
      <c r="B3952" t="s">
        <v>54</v>
      </c>
      <c r="C3952">
        <v>9.8152610441766992</v>
      </c>
      <c r="D3952">
        <f>VLOOKUP(A3952,combine!A:R,4,FALSE)</f>
        <v>73</v>
      </c>
      <c r="E3952">
        <f>VLOOKUP(A3952,combine!A:R,5,FALSE)</f>
        <v>183</v>
      </c>
      <c r="F3952">
        <f>VLOOKUP(A3952,combine!A:R,13,FALSE)</f>
        <v>0</v>
      </c>
      <c r="G3952">
        <f>VLOOKUP(A3952,combine!A:R,14,FALSE)</f>
        <v>0</v>
      </c>
      <c r="H3952">
        <f>VLOOKUP(A3952,combine!A:R,16,FALSE)</f>
        <v>0</v>
      </c>
      <c r="I3952">
        <f>VLOOKUP(A3952,combine!A:R,17,FALSE)</f>
        <v>0</v>
      </c>
    </row>
    <row r="3953" spans="1:9" x14ac:dyDescent="0.2">
      <c r="A3953">
        <v>20160088</v>
      </c>
      <c r="B3953" t="s">
        <v>77</v>
      </c>
      <c r="C3953">
        <v>1.7087912087912001</v>
      </c>
      <c r="D3953">
        <f>VLOOKUP(A3953,combine!A:R,4,FALSE)</f>
        <v>77</v>
      </c>
      <c r="E3953">
        <f>VLOOKUP(A3953,combine!A:R,5,FALSE)</f>
        <v>245</v>
      </c>
      <c r="F3953">
        <f>VLOOKUP(A3953,combine!A:R,13,FALSE)</f>
        <v>4.72</v>
      </c>
      <c r="G3953">
        <f>VLOOKUP(A3953,combine!A:R,14,FALSE)</f>
        <v>34.5</v>
      </c>
      <c r="H3953">
        <f>VLOOKUP(A3953,combine!A:R,16,FALSE)</f>
        <v>0</v>
      </c>
      <c r="I3953">
        <f>VLOOKUP(A3953,combine!A:R,17,FALSE)</f>
        <v>121</v>
      </c>
    </row>
    <row r="3954" spans="1:9" x14ac:dyDescent="0.2">
      <c r="A3954">
        <v>20070033</v>
      </c>
      <c r="B3954" t="s">
        <v>38</v>
      </c>
      <c r="C3954">
        <v>1.28859060402684</v>
      </c>
      <c r="D3954">
        <f>VLOOKUP(A3954,combine!A:R,4,FALSE)</f>
        <v>77.75</v>
      </c>
      <c r="E3954">
        <f>VLOOKUP(A3954,combine!A:R,5,FALSE)</f>
        <v>324</v>
      </c>
      <c r="F3954">
        <f>VLOOKUP(A3954,combine!A:R,13,FALSE)</f>
        <v>5.1100000000000003</v>
      </c>
      <c r="G3954">
        <f>VLOOKUP(A3954,combine!A:R,14,FALSE)</f>
        <v>27.5</v>
      </c>
      <c r="H3954">
        <f>VLOOKUP(A3954,combine!A:R,16,FALSE)</f>
        <v>0</v>
      </c>
      <c r="I3954">
        <f>VLOOKUP(A3954,combine!A:R,17,FALSE)</f>
        <v>107</v>
      </c>
    </row>
    <row r="3955" spans="1:9" x14ac:dyDescent="0.2">
      <c r="A3955">
        <v>20150029</v>
      </c>
      <c r="B3955" t="s">
        <v>34</v>
      </c>
      <c r="C3955">
        <v>0</v>
      </c>
      <c r="D3955">
        <f>VLOOKUP(A3955,combine!A:R,4,FALSE)</f>
        <v>69.3</v>
      </c>
      <c r="E3955">
        <f>VLOOKUP(A3955,combine!A:R,5,FALSE)</f>
        <v>185</v>
      </c>
      <c r="F3955">
        <f>VLOOKUP(A3955,combine!A:R,13,FALSE)</f>
        <v>4.33</v>
      </c>
      <c r="G3955">
        <f>VLOOKUP(A3955,combine!A:R,14,FALSE)</f>
        <v>37</v>
      </c>
      <c r="H3955">
        <f>VLOOKUP(A3955,combine!A:R,16,FALSE)</f>
        <v>4.1100000000000003</v>
      </c>
      <c r="I3955">
        <f>VLOOKUP(A3955,combine!A:R,17,FALSE)</f>
        <v>122</v>
      </c>
    </row>
    <row r="3956" spans="1:9" x14ac:dyDescent="0.2">
      <c r="A3956">
        <v>20130233</v>
      </c>
      <c r="B3956" t="s">
        <v>77</v>
      </c>
      <c r="C3956">
        <v>7.7625570776255703E-2</v>
      </c>
      <c r="D3956">
        <f>VLOOKUP(A3956,combine!A:R,4,FALSE)</f>
        <v>75.88</v>
      </c>
      <c r="E3956">
        <f>VLOOKUP(A3956,combine!A:R,5,FALSE)</f>
        <v>262</v>
      </c>
      <c r="F3956">
        <f>VLOOKUP(A3956,combine!A:R,13,FALSE)</f>
        <v>4.84</v>
      </c>
      <c r="G3956">
        <f>VLOOKUP(A3956,combine!A:R,14,FALSE)</f>
        <v>30.5</v>
      </c>
      <c r="H3956">
        <f>VLOOKUP(A3956,combine!A:R,16,FALSE)</f>
        <v>4.33</v>
      </c>
      <c r="I3956">
        <f>VLOOKUP(A3956,combine!A:R,17,FALSE)</f>
        <v>111</v>
      </c>
    </row>
    <row r="3957" spans="1:9" x14ac:dyDescent="0.2">
      <c r="A3957">
        <v>20150166</v>
      </c>
      <c r="B3957" t="s">
        <v>3475</v>
      </c>
      <c r="D3957">
        <f>VLOOKUP(A3957,combine!A:R,4,FALSE)</f>
        <v>73.5</v>
      </c>
      <c r="E3957">
        <f>VLOOKUP(A3957,combine!A:R,5,FALSE)</f>
        <v>236</v>
      </c>
      <c r="F3957">
        <f>VLOOKUP(A3957,combine!A:R,13,FALSE)</f>
        <v>0</v>
      </c>
      <c r="G3957">
        <f>VLOOKUP(A3957,combine!A:R,14,FALSE)</f>
        <v>0</v>
      </c>
      <c r="H3957">
        <f>VLOOKUP(A3957,combine!A:R,16,FALSE)</f>
        <v>0</v>
      </c>
      <c r="I3957">
        <f>VLOOKUP(A3957,combine!A:R,17,FALSE)</f>
        <v>0</v>
      </c>
    </row>
    <row r="3958" spans="1:9" x14ac:dyDescent="0.2">
      <c r="A3958">
        <v>20130210</v>
      </c>
      <c r="B3958" t="s">
        <v>22</v>
      </c>
      <c r="C3958">
        <v>8.6337209302325508</v>
      </c>
      <c r="D3958">
        <f>VLOOKUP(A3958,combine!A:R,4,FALSE)</f>
        <v>72.88</v>
      </c>
      <c r="E3958">
        <f>VLOOKUP(A3958,combine!A:R,5,FALSE)</f>
        <v>187</v>
      </c>
      <c r="F3958">
        <f>VLOOKUP(A3958,combine!A:R,13,FALSE)</f>
        <v>4.54</v>
      </c>
      <c r="G3958">
        <f>VLOOKUP(A3958,combine!A:R,14,FALSE)</f>
        <v>36</v>
      </c>
      <c r="H3958">
        <f>VLOOKUP(A3958,combine!A:R,16,FALSE)</f>
        <v>4.32</v>
      </c>
      <c r="I3958">
        <f>VLOOKUP(A3958,combine!A:R,17,FALSE)</f>
        <v>126</v>
      </c>
    </row>
    <row r="3959" spans="1:9" x14ac:dyDescent="0.2">
      <c r="A3959">
        <v>20070012</v>
      </c>
      <c r="B3959" t="s">
        <v>49</v>
      </c>
      <c r="C3959">
        <v>0</v>
      </c>
      <c r="D3959">
        <f>VLOOKUP(A3959,combine!A:R,4,FALSE)</f>
        <v>71.13</v>
      </c>
      <c r="E3959">
        <f>VLOOKUP(A3959,combine!A:R,5,FALSE)</f>
        <v>215</v>
      </c>
      <c r="F3959">
        <f>VLOOKUP(A3959,combine!A:R,13,FALSE)</f>
        <v>4.4800000000000004</v>
      </c>
      <c r="G3959">
        <f>VLOOKUP(A3959,combine!A:R,14,FALSE)</f>
        <v>35.5</v>
      </c>
      <c r="H3959">
        <f>VLOOKUP(A3959,combine!A:R,16,FALSE)</f>
        <v>4.55</v>
      </c>
      <c r="I3959">
        <f>VLOOKUP(A3959,combine!A:R,17,FALSE)</f>
        <v>125</v>
      </c>
    </row>
    <row r="3960" spans="1:9" x14ac:dyDescent="0.2">
      <c r="A3960">
        <v>20160057</v>
      </c>
      <c r="B3960" t="s">
        <v>18</v>
      </c>
      <c r="C3960">
        <v>6.3405405405405402</v>
      </c>
      <c r="D3960">
        <f>VLOOKUP(A3960,combine!A:R,4,FALSE)</f>
        <v>74.5</v>
      </c>
      <c r="E3960">
        <f>VLOOKUP(A3960,combine!A:R,5,FALSE)</f>
        <v>209</v>
      </c>
      <c r="F3960">
        <f>VLOOKUP(A3960,combine!A:R,13,FALSE)</f>
        <v>4.34</v>
      </c>
      <c r="G3960">
        <f>VLOOKUP(A3960,combine!A:R,14,FALSE)</f>
        <v>35.5</v>
      </c>
      <c r="H3960">
        <f>VLOOKUP(A3960,combine!A:R,16,FALSE)</f>
        <v>0</v>
      </c>
      <c r="I3960">
        <f>VLOOKUP(A3960,combine!A:R,17,FALSE)</f>
        <v>129</v>
      </c>
    </row>
    <row r="3961" spans="1:9" x14ac:dyDescent="0.2">
      <c r="A3961">
        <v>20170198</v>
      </c>
      <c r="B3961" t="s">
        <v>42</v>
      </c>
      <c r="C3961">
        <v>1.0900900900900901</v>
      </c>
      <c r="D3961">
        <f>VLOOKUP(A3961,combine!A:R,4,FALSE)</f>
        <v>72.63</v>
      </c>
      <c r="E3961">
        <f>VLOOKUP(A3961,combine!A:R,5,FALSE)</f>
        <v>319</v>
      </c>
      <c r="F3961">
        <f>VLOOKUP(A3961,combine!A:R,13,FALSE)</f>
        <v>5.04</v>
      </c>
      <c r="G3961">
        <f>VLOOKUP(A3961,combine!A:R,14,FALSE)</f>
        <v>28.5</v>
      </c>
      <c r="H3961">
        <f>VLOOKUP(A3961,combine!A:R,16,FALSE)</f>
        <v>4.66</v>
      </c>
      <c r="I3961">
        <f>VLOOKUP(A3961,combine!A:R,17,FALSE)</f>
        <v>108</v>
      </c>
    </row>
    <row r="3962" spans="1:9" x14ac:dyDescent="0.2">
      <c r="A3962">
        <v>20140030</v>
      </c>
      <c r="B3962" t="s">
        <v>54</v>
      </c>
      <c r="C3962">
        <v>11.986842105263101</v>
      </c>
      <c r="D3962">
        <f>VLOOKUP(A3962,combine!A:R,4,FALSE)</f>
        <v>71</v>
      </c>
      <c r="E3962">
        <f>VLOOKUP(A3962,combine!A:R,5,FALSE)</f>
        <v>193</v>
      </c>
      <c r="F3962">
        <f>VLOOKUP(A3962,combine!A:R,13,FALSE)</f>
        <v>4.59</v>
      </c>
      <c r="G3962">
        <f>VLOOKUP(A3962,combine!A:R,14,FALSE)</f>
        <v>0</v>
      </c>
      <c r="H3962">
        <f>VLOOKUP(A3962,combine!A:R,16,FALSE)</f>
        <v>0</v>
      </c>
      <c r="I3962">
        <f>VLOOKUP(A3962,combine!A:R,17,FALSE)</f>
        <v>0</v>
      </c>
    </row>
    <row r="3963" spans="1:9" x14ac:dyDescent="0.2">
      <c r="A3963">
        <v>20150096</v>
      </c>
      <c r="B3963" t="s">
        <v>38</v>
      </c>
      <c r="C3963">
        <v>1.7083333333333299</v>
      </c>
      <c r="D3963">
        <f>VLOOKUP(A3963,combine!A:R,4,FALSE)</f>
        <v>74.7</v>
      </c>
      <c r="E3963">
        <f>VLOOKUP(A3963,combine!A:R,5,FALSE)</f>
        <v>293</v>
      </c>
      <c r="F3963">
        <f>VLOOKUP(A3963,combine!A:R,13,FALSE)</f>
        <v>4.8600000000000003</v>
      </c>
      <c r="G3963">
        <f>VLOOKUP(A3963,combine!A:R,14,FALSE)</f>
        <v>29</v>
      </c>
      <c r="H3963">
        <f>VLOOKUP(A3963,combine!A:R,16,FALSE)</f>
        <v>4.37</v>
      </c>
      <c r="I3963">
        <f>VLOOKUP(A3963,combine!A:R,17,FALSE)</f>
        <v>110</v>
      </c>
    </row>
    <row r="3964" spans="1:9" x14ac:dyDescent="0.2">
      <c r="A3964">
        <v>20150236</v>
      </c>
      <c r="B3964" t="s">
        <v>77</v>
      </c>
      <c r="C3964">
        <v>1.92</v>
      </c>
      <c r="D3964">
        <f>VLOOKUP(A3964,combine!A:R,4,FALSE)</f>
        <v>74</v>
      </c>
      <c r="E3964">
        <f>VLOOKUP(A3964,combine!A:R,5,FALSE)</f>
        <v>232</v>
      </c>
      <c r="F3964">
        <f>VLOOKUP(A3964,combine!A:R,13,FALSE)</f>
        <v>0</v>
      </c>
      <c r="G3964">
        <f>VLOOKUP(A3964,combine!A:R,14,FALSE)</f>
        <v>0</v>
      </c>
      <c r="H3964">
        <f>VLOOKUP(A3964,combine!A:R,16,FALSE)</f>
        <v>0</v>
      </c>
      <c r="I3964">
        <f>VLOOKUP(A3964,combine!A:R,17,FALSE)</f>
        <v>0</v>
      </c>
    </row>
    <row r="3965" spans="1:9" x14ac:dyDescent="0.2">
      <c r="A3965">
        <v>20170177</v>
      </c>
      <c r="B3965" t="s">
        <v>34</v>
      </c>
      <c r="C3965">
        <v>0</v>
      </c>
      <c r="D3965">
        <f>VLOOKUP(A3965,combine!A:R,4,FALSE)</f>
        <v>67.63</v>
      </c>
      <c r="E3965">
        <f>VLOOKUP(A3965,combine!A:R,5,FALSE)</f>
        <v>181</v>
      </c>
      <c r="F3965">
        <f>VLOOKUP(A3965,combine!A:R,13,FALSE)</f>
        <v>4.63</v>
      </c>
      <c r="G3965">
        <f>VLOOKUP(A3965,combine!A:R,14,FALSE)</f>
        <v>33</v>
      </c>
      <c r="H3965">
        <f>VLOOKUP(A3965,combine!A:R,16,FALSE)</f>
        <v>4.01</v>
      </c>
      <c r="I3965">
        <f>VLOOKUP(A3965,combine!A:R,17,FALSE)</f>
        <v>117</v>
      </c>
    </row>
    <row r="3966" spans="1:9" x14ac:dyDescent="0.2">
      <c r="A3966">
        <v>20120051</v>
      </c>
      <c r="B3966" t="s">
        <v>42</v>
      </c>
      <c r="C3966">
        <v>1.8297872340425501</v>
      </c>
      <c r="D3966">
        <f>VLOOKUP(A3966,combine!A:R,4,FALSE)</f>
        <v>74</v>
      </c>
      <c r="E3966">
        <f>VLOOKUP(A3966,combine!A:R,5,FALSE)</f>
        <v>308</v>
      </c>
      <c r="F3966">
        <f>VLOOKUP(A3966,combine!A:R,13,FALSE)</f>
        <v>5</v>
      </c>
      <c r="G3966">
        <f>VLOOKUP(A3966,combine!A:R,14,FALSE)</f>
        <v>28.5</v>
      </c>
      <c r="H3966">
        <f>VLOOKUP(A3966,combine!A:R,16,FALSE)</f>
        <v>4.5599999999999996</v>
      </c>
      <c r="I3966">
        <f>VLOOKUP(A3966,combine!A:R,17,FALSE)</f>
        <v>107</v>
      </c>
    </row>
    <row r="3967" spans="1:9" x14ac:dyDescent="0.2">
      <c r="A3967">
        <v>20150124</v>
      </c>
      <c r="B3967" t="s">
        <v>16633</v>
      </c>
      <c r="C3967">
        <v>4.3772893772893697</v>
      </c>
      <c r="D3967">
        <f>VLOOKUP(A3967,combine!A:R,4,FALSE)</f>
        <v>72.599999999999994</v>
      </c>
      <c r="E3967">
        <f>VLOOKUP(A3967,combine!A:R,5,FALSE)</f>
        <v>227</v>
      </c>
      <c r="F3967">
        <f>VLOOKUP(A3967,combine!A:R,13,FALSE)</f>
        <v>4.55</v>
      </c>
      <c r="G3967">
        <f>VLOOKUP(A3967,combine!A:R,14,FALSE)</f>
        <v>36</v>
      </c>
      <c r="H3967">
        <f>VLOOKUP(A3967,combine!A:R,16,FALSE)</f>
        <v>4.2</v>
      </c>
      <c r="I3967">
        <f>VLOOKUP(A3967,combine!A:R,17,FALSE)</f>
        <v>121</v>
      </c>
    </row>
    <row r="3968" spans="1:9" x14ac:dyDescent="0.2">
      <c r="A3968">
        <v>20160801</v>
      </c>
      <c r="B3968" t="s">
        <v>49</v>
      </c>
      <c r="C3968">
        <v>0</v>
      </c>
      <c r="D3968">
        <f>VLOOKUP(A3968,combine!A:R,4,FALSE)</f>
        <v>70</v>
      </c>
      <c r="E3968">
        <f>VLOOKUP(A3968,combine!A:R,5,FALSE)</f>
        <v>228</v>
      </c>
      <c r="F3968">
        <f>VLOOKUP(A3968,combine!A:R,13,FALSE)</f>
        <v>4.6399999999999997</v>
      </c>
      <c r="G3968">
        <f>VLOOKUP(A3968,combine!A:R,14,FALSE)</f>
        <v>32.5</v>
      </c>
      <c r="H3968">
        <f>VLOOKUP(A3968,combine!A:R,16,FALSE)</f>
        <v>4.21</v>
      </c>
      <c r="I3968">
        <f>VLOOKUP(A3968,combine!A:R,17,FALSE)</f>
        <v>111</v>
      </c>
    </row>
    <row r="3969" spans="1:9" x14ac:dyDescent="0.2">
      <c r="A3969">
        <v>20170008</v>
      </c>
      <c r="B3969" t="s">
        <v>49</v>
      </c>
      <c r="C3969">
        <v>0</v>
      </c>
      <c r="D3969">
        <f>VLOOKUP(A3969,combine!A:R,4,FALSE)</f>
        <v>71.25</v>
      </c>
      <c r="E3969">
        <f>VLOOKUP(A3969,combine!A:R,5,FALSE)</f>
        <v>202</v>
      </c>
      <c r="F3969">
        <f>VLOOKUP(A3969,combine!A:R,13,FALSE)</f>
        <v>4.4800000000000004</v>
      </c>
      <c r="G3969">
        <f>VLOOKUP(A3969,combine!A:R,14,FALSE)</f>
        <v>37.5</v>
      </c>
      <c r="H3969">
        <f>VLOOKUP(A3969,combine!A:R,16,FALSE)</f>
        <v>4.22</v>
      </c>
      <c r="I3969">
        <f>VLOOKUP(A3969,combine!A:R,17,FALSE)</f>
        <v>121</v>
      </c>
    </row>
    <row r="3970" spans="1:9" x14ac:dyDescent="0.2">
      <c r="A3970">
        <v>20130122</v>
      </c>
      <c r="B3970" t="s">
        <v>23</v>
      </c>
      <c r="C3970">
        <v>0</v>
      </c>
      <c r="D3970">
        <f>VLOOKUP(A3970,combine!A:R,4,FALSE)</f>
        <v>75.63</v>
      </c>
      <c r="E3970">
        <f>VLOOKUP(A3970,combine!A:R,5,FALSE)</f>
        <v>307</v>
      </c>
      <c r="F3970">
        <f>VLOOKUP(A3970,combine!A:R,13,FALSE)</f>
        <v>5.09</v>
      </c>
      <c r="G3970">
        <f>VLOOKUP(A3970,combine!A:R,14,FALSE)</f>
        <v>29.5</v>
      </c>
      <c r="H3970">
        <f>VLOOKUP(A3970,combine!A:R,16,FALSE)</f>
        <v>4.6900000000000004</v>
      </c>
      <c r="I3970">
        <f>VLOOKUP(A3970,combine!A:R,17,FALSE)</f>
        <v>109</v>
      </c>
    </row>
    <row r="3971" spans="1:9" x14ac:dyDescent="0.2">
      <c r="A3971">
        <v>20170252</v>
      </c>
      <c r="B3971" t="s">
        <v>49</v>
      </c>
      <c r="D3971">
        <f>VLOOKUP(A3971,combine!A:R,4,FALSE)</f>
        <v>68.63</v>
      </c>
      <c r="E3971">
        <f>VLOOKUP(A3971,combine!A:R,5,FALSE)</f>
        <v>205</v>
      </c>
      <c r="F3971">
        <f>VLOOKUP(A3971,combine!A:R,13,FALSE)</f>
        <v>0</v>
      </c>
      <c r="G3971">
        <f>VLOOKUP(A3971,combine!A:R,14,FALSE)</f>
        <v>28</v>
      </c>
      <c r="H3971">
        <f>VLOOKUP(A3971,combine!A:R,16,FALSE)</f>
        <v>0</v>
      </c>
      <c r="I3971">
        <f>VLOOKUP(A3971,combine!A:R,17,FALSE)</f>
        <v>109</v>
      </c>
    </row>
    <row r="3972" spans="1:9" x14ac:dyDescent="0.2">
      <c r="A3972">
        <v>20160103</v>
      </c>
      <c r="B3972" t="s">
        <v>42</v>
      </c>
      <c r="C3972">
        <v>0.413333333333333</v>
      </c>
      <c r="D3972">
        <f>VLOOKUP(A3972,combine!A:R,4,FALSE)</f>
        <v>72.63</v>
      </c>
      <c r="E3972">
        <f>VLOOKUP(A3972,combine!A:R,5,FALSE)</f>
        <v>293</v>
      </c>
      <c r="F3972">
        <f>VLOOKUP(A3972,combine!A:R,13,FALSE)</f>
        <v>5.07</v>
      </c>
      <c r="G3972">
        <f>VLOOKUP(A3972,combine!A:R,14,FALSE)</f>
        <v>30</v>
      </c>
      <c r="H3972">
        <f>VLOOKUP(A3972,combine!A:R,16,FALSE)</f>
        <v>4.5</v>
      </c>
      <c r="I3972">
        <f>VLOOKUP(A3972,combine!A:R,17,FALSE)</f>
        <v>102</v>
      </c>
    </row>
    <row r="3973" spans="1:9" x14ac:dyDescent="0.2">
      <c r="A3973">
        <v>20140050</v>
      </c>
      <c r="B3973" t="s">
        <v>38</v>
      </c>
      <c r="C3973">
        <v>1.5253164556962</v>
      </c>
      <c r="D3973">
        <f>VLOOKUP(A3973,combine!A:R,4,FALSE)</f>
        <v>75.25</v>
      </c>
      <c r="E3973">
        <f>VLOOKUP(A3973,combine!A:R,5,FALSE)</f>
        <v>252</v>
      </c>
      <c r="F3973">
        <f>VLOOKUP(A3973,combine!A:R,13,FALSE)</f>
        <v>0</v>
      </c>
      <c r="G3973">
        <f>VLOOKUP(A3973,combine!A:R,14,FALSE)</f>
        <v>0</v>
      </c>
      <c r="H3973">
        <f>VLOOKUP(A3973,combine!A:R,16,FALSE)</f>
        <v>0</v>
      </c>
      <c r="I3973">
        <f>VLOOKUP(A3973,combine!A:R,17,FALSE)</f>
        <v>0</v>
      </c>
    </row>
    <row r="3974" spans="1:9" x14ac:dyDescent="0.2">
      <c r="A3974">
        <v>20150202</v>
      </c>
      <c r="B3974" t="s">
        <v>58</v>
      </c>
      <c r="C3974">
        <v>0</v>
      </c>
      <c r="D3974">
        <f>VLOOKUP(A3974,combine!A:R,4,FALSE)</f>
        <v>76</v>
      </c>
      <c r="E3974">
        <f>VLOOKUP(A3974,combine!A:R,5,FALSE)</f>
        <v>255</v>
      </c>
      <c r="F3974">
        <f>VLOOKUP(A3974,combine!A:R,13,FALSE)</f>
        <v>0</v>
      </c>
      <c r="G3974">
        <f>VLOOKUP(A3974,combine!A:R,14,FALSE)</f>
        <v>0</v>
      </c>
      <c r="H3974">
        <f>VLOOKUP(A3974,combine!A:R,16,FALSE)</f>
        <v>0</v>
      </c>
      <c r="I3974">
        <f>VLOOKUP(A3974,combine!A:R,17,FALSE)</f>
        <v>0</v>
      </c>
    </row>
    <row r="3975" spans="1:9" x14ac:dyDescent="0.2">
      <c r="A3975">
        <v>20160029</v>
      </c>
      <c r="B3975" t="s">
        <v>42</v>
      </c>
      <c r="C3975">
        <v>0.421875</v>
      </c>
      <c r="D3975">
        <f>VLOOKUP(A3975,combine!A:R,4,FALSE)</f>
        <v>75.5</v>
      </c>
      <c r="E3975">
        <f>VLOOKUP(A3975,combine!A:R,5,FALSE)</f>
        <v>294</v>
      </c>
      <c r="F3975">
        <f>VLOOKUP(A3975,combine!A:R,13,FALSE)</f>
        <v>4.87</v>
      </c>
      <c r="G3975">
        <f>VLOOKUP(A3975,combine!A:R,14,FALSE)</f>
        <v>35</v>
      </c>
      <c r="H3975">
        <f>VLOOKUP(A3975,combine!A:R,16,FALSE)</f>
        <v>0</v>
      </c>
      <c r="I3975">
        <f>VLOOKUP(A3975,combine!A:R,17,FALSE)</f>
        <v>116</v>
      </c>
    </row>
    <row r="3976" spans="1:9" x14ac:dyDescent="0.2">
      <c r="A3976">
        <v>20160250</v>
      </c>
      <c r="B3976" t="s">
        <v>99</v>
      </c>
      <c r="C3976">
        <v>0.89743589743589702</v>
      </c>
      <c r="D3976">
        <f>VLOOKUP(A3976,combine!A:R,4,FALSE)</f>
        <v>71</v>
      </c>
      <c r="E3976">
        <f>VLOOKUP(A3976,combine!A:R,5,FALSE)</f>
        <v>239</v>
      </c>
      <c r="F3976">
        <f>VLOOKUP(A3976,combine!A:R,13,FALSE)</f>
        <v>4.9000000000000004</v>
      </c>
      <c r="G3976">
        <f>VLOOKUP(A3976,combine!A:R,14,FALSE)</f>
        <v>31</v>
      </c>
      <c r="H3976">
        <f>VLOOKUP(A3976,combine!A:R,16,FALSE)</f>
        <v>4.47</v>
      </c>
      <c r="I3976">
        <f>VLOOKUP(A3976,combine!A:R,17,FALSE)</f>
        <v>113</v>
      </c>
    </row>
    <row r="3977" spans="1:9" x14ac:dyDescent="0.2">
      <c r="A3977">
        <v>20170044</v>
      </c>
      <c r="B3977" t="s">
        <v>58</v>
      </c>
      <c r="C3977">
        <v>0</v>
      </c>
      <c r="D3977">
        <f>VLOOKUP(A3977,combine!A:R,4,FALSE)</f>
        <v>74.75</v>
      </c>
      <c r="E3977">
        <f>VLOOKUP(A3977,combine!A:R,5,FALSE)</f>
        <v>239</v>
      </c>
      <c r="F3977">
        <f>VLOOKUP(A3977,combine!A:R,13,FALSE)</f>
        <v>4.62</v>
      </c>
      <c r="G3977">
        <f>VLOOKUP(A3977,combine!A:R,14,FALSE)</f>
        <v>37.5</v>
      </c>
      <c r="H3977">
        <f>VLOOKUP(A3977,combine!A:R,16,FALSE)</f>
        <v>4.33</v>
      </c>
      <c r="I3977">
        <f>VLOOKUP(A3977,combine!A:R,17,FALSE)</f>
        <v>126</v>
      </c>
    </row>
    <row r="3978" spans="1:9" x14ac:dyDescent="0.2">
      <c r="A3978">
        <v>20130094</v>
      </c>
      <c r="B3978" t="s">
        <v>15758</v>
      </c>
      <c r="C3978">
        <v>1.19829424307036</v>
      </c>
      <c r="D3978">
        <f>VLOOKUP(A3978,combine!A:R,4,FALSE)</f>
        <v>73</v>
      </c>
      <c r="E3978">
        <f>VLOOKUP(A3978,combine!A:R,5,FALSE)</f>
        <v>335</v>
      </c>
      <c r="F3978">
        <f>VLOOKUP(A3978,combine!A:R,13,FALSE)</f>
        <v>5.37</v>
      </c>
      <c r="G3978">
        <f>VLOOKUP(A3978,combine!A:R,14,FALSE)</f>
        <v>29.5</v>
      </c>
      <c r="H3978">
        <f>VLOOKUP(A3978,combine!A:R,16,FALSE)</f>
        <v>4.91</v>
      </c>
      <c r="I3978">
        <f>VLOOKUP(A3978,combine!A:R,17,FALSE)</f>
        <v>102</v>
      </c>
    </row>
    <row r="3979" spans="1:9" x14ac:dyDescent="0.2">
      <c r="A3979">
        <v>20150125</v>
      </c>
      <c r="B3979" t="s">
        <v>49</v>
      </c>
      <c r="D3979">
        <f>VLOOKUP(A3979,combine!A:R,4,FALSE)</f>
        <v>72.400000000000006</v>
      </c>
      <c r="E3979">
        <f>VLOOKUP(A3979,combine!A:R,5,FALSE)</f>
        <v>221</v>
      </c>
      <c r="F3979">
        <f>VLOOKUP(A3979,combine!A:R,13,FALSE)</f>
        <v>4.53</v>
      </c>
      <c r="G3979">
        <f>VLOOKUP(A3979,combine!A:R,14,FALSE)</f>
        <v>35.5</v>
      </c>
      <c r="H3979">
        <f>VLOOKUP(A3979,combine!A:R,16,FALSE)</f>
        <v>4.28</v>
      </c>
      <c r="I3979">
        <f>VLOOKUP(A3979,combine!A:R,17,FALSE)</f>
        <v>121</v>
      </c>
    </row>
    <row r="3980" spans="1:9" x14ac:dyDescent="0.2">
      <c r="A3980">
        <v>20150107</v>
      </c>
      <c r="B3980" t="s">
        <v>34</v>
      </c>
      <c r="D3980">
        <f>VLOOKUP(A3980,combine!A:R,4,FALSE)</f>
        <v>70.2</v>
      </c>
      <c r="E3980">
        <f>VLOOKUP(A3980,combine!A:R,5,FALSE)</f>
        <v>192</v>
      </c>
      <c r="F3980">
        <f>VLOOKUP(A3980,combine!A:R,13,FALSE)</f>
        <v>4.5599999999999996</v>
      </c>
      <c r="G3980">
        <f>VLOOKUP(A3980,combine!A:R,14,FALSE)</f>
        <v>36.5</v>
      </c>
      <c r="H3980">
        <f>VLOOKUP(A3980,combine!A:R,16,FALSE)</f>
        <v>4.21</v>
      </c>
      <c r="I3980">
        <f>VLOOKUP(A3980,combine!A:R,17,FALSE)</f>
        <v>114</v>
      </c>
    </row>
    <row r="3981" spans="1:9" x14ac:dyDescent="0.2">
      <c r="A3981">
        <v>20130190</v>
      </c>
      <c r="B3981" t="s">
        <v>49</v>
      </c>
      <c r="C3981">
        <v>0</v>
      </c>
      <c r="D3981">
        <f>VLOOKUP(A3981,combine!A:R,4,FALSE)</f>
        <v>70.25</v>
      </c>
      <c r="E3981">
        <f>VLOOKUP(A3981,combine!A:R,5,FALSE)</f>
        <v>214</v>
      </c>
      <c r="F3981">
        <f>VLOOKUP(A3981,combine!A:R,13,FALSE)</f>
        <v>4.7300000000000004</v>
      </c>
      <c r="G3981">
        <f>VLOOKUP(A3981,combine!A:R,14,FALSE)</f>
        <v>39</v>
      </c>
      <c r="H3981">
        <f>VLOOKUP(A3981,combine!A:R,16,FALSE)</f>
        <v>4.09</v>
      </c>
      <c r="I3981">
        <f>VLOOKUP(A3981,combine!A:R,17,FALSE)</f>
        <v>125</v>
      </c>
    </row>
    <row r="3982" spans="1:9" x14ac:dyDescent="0.2">
      <c r="A3982">
        <v>20170140</v>
      </c>
      <c r="B3982" t="s">
        <v>49</v>
      </c>
      <c r="D3982">
        <f>VLOOKUP(A3982,combine!A:R,4,FALSE)</f>
        <v>72.25</v>
      </c>
      <c r="E3982">
        <f>VLOOKUP(A3982,combine!A:R,5,FALSE)</f>
        <v>215</v>
      </c>
      <c r="F3982">
        <f>VLOOKUP(A3982,combine!A:R,13,FALSE)</f>
        <v>4.5999999999999996</v>
      </c>
      <c r="G3982">
        <f>VLOOKUP(A3982,combine!A:R,14,FALSE)</f>
        <v>29.5</v>
      </c>
      <c r="H3982">
        <f>VLOOKUP(A3982,combine!A:R,16,FALSE)</f>
        <v>4.28</v>
      </c>
      <c r="I3982">
        <f>VLOOKUP(A3982,combine!A:R,17,FALSE)</f>
        <v>120</v>
      </c>
    </row>
    <row r="3983" spans="1:9" x14ac:dyDescent="0.2">
      <c r="A3983">
        <v>20150217</v>
      </c>
      <c r="B3983" t="s">
        <v>38</v>
      </c>
      <c r="C3983">
        <v>1.5974025974025901</v>
      </c>
      <c r="D3983">
        <f>VLOOKUP(A3983,combine!A:R,4,FALSE)</f>
        <v>74.2</v>
      </c>
      <c r="E3983">
        <f>VLOOKUP(A3983,combine!A:R,5,FALSE)</f>
        <v>307</v>
      </c>
      <c r="F3983">
        <f>VLOOKUP(A3983,combine!A:R,13,FALSE)</f>
        <v>5.0199999999999996</v>
      </c>
      <c r="G3983">
        <f>VLOOKUP(A3983,combine!A:R,14,FALSE)</f>
        <v>34</v>
      </c>
      <c r="H3983">
        <f>VLOOKUP(A3983,combine!A:R,16,FALSE)</f>
        <v>4.6900000000000004</v>
      </c>
      <c r="I3983">
        <f>VLOOKUP(A3983,combine!A:R,17,FALSE)</f>
        <v>114</v>
      </c>
    </row>
    <row r="3984" spans="1:9" x14ac:dyDescent="0.2">
      <c r="A3984">
        <v>20150141</v>
      </c>
      <c r="B3984" t="s">
        <v>99</v>
      </c>
      <c r="C3984">
        <v>4.0031847133757896</v>
      </c>
      <c r="D3984">
        <f>VLOOKUP(A3984,combine!A:R,4,FALSE)</f>
        <v>71.7</v>
      </c>
      <c r="E3984">
        <f>VLOOKUP(A3984,combine!A:R,5,FALSE)</f>
        <v>236</v>
      </c>
      <c r="F3984">
        <f>VLOOKUP(A3984,combine!A:R,13,FALSE)</f>
        <v>4.88</v>
      </c>
      <c r="G3984">
        <f>VLOOKUP(A3984,combine!A:R,14,FALSE)</f>
        <v>35</v>
      </c>
      <c r="H3984">
        <f>VLOOKUP(A3984,combine!A:R,16,FALSE)</f>
        <v>0</v>
      </c>
      <c r="I3984">
        <f>VLOOKUP(A3984,combine!A:R,17,FALSE)</f>
        <v>120</v>
      </c>
    </row>
    <row r="3985" spans="1:9" x14ac:dyDescent="0.2">
      <c r="A3985">
        <v>20140101</v>
      </c>
      <c r="B3985" t="s">
        <v>18</v>
      </c>
      <c r="C3985">
        <v>7.8590604026845599</v>
      </c>
      <c r="D3985">
        <f>VLOOKUP(A3985,combine!A:R,4,FALSE)</f>
        <v>71.5</v>
      </c>
      <c r="E3985">
        <f>VLOOKUP(A3985,combine!A:R,5,FALSE)</f>
        <v>194</v>
      </c>
      <c r="F3985">
        <f>VLOOKUP(A3985,combine!A:R,13,FALSE)</f>
        <v>4.41</v>
      </c>
      <c r="G3985">
        <f>VLOOKUP(A3985,combine!A:R,14,FALSE)</f>
        <v>0</v>
      </c>
      <c r="H3985">
        <f>VLOOKUP(A3985,combine!A:R,16,FALSE)</f>
        <v>0</v>
      </c>
      <c r="I3985">
        <f>VLOOKUP(A3985,combine!A:R,17,FALSE)</f>
        <v>0</v>
      </c>
    </row>
    <row r="3986" spans="1:9" x14ac:dyDescent="0.2">
      <c r="A3986">
        <v>20130154</v>
      </c>
      <c r="B3986" t="s">
        <v>49</v>
      </c>
      <c r="C3986">
        <v>0</v>
      </c>
      <c r="D3986">
        <f>VLOOKUP(A3986,combine!A:R,4,FALSE)</f>
        <v>67.13</v>
      </c>
      <c r="E3986">
        <f>VLOOKUP(A3986,combine!A:R,5,FALSE)</f>
        <v>192</v>
      </c>
      <c r="F3986">
        <f>VLOOKUP(A3986,combine!A:R,13,FALSE)</f>
        <v>4.42</v>
      </c>
      <c r="G3986">
        <f>VLOOKUP(A3986,combine!A:R,14,FALSE)</f>
        <v>0</v>
      </c>
      <c r="H3986">
        <f>VLOOKUP(A3986,combine!A:R,16,FALSE)</f>
        <v>0</v>
      </c>
      <c r="I3986">
        <f>VLOOKUP(A3986,combine!A:R,17,FALSE)</f>
        <v>0</v>
      </c>
    </row>
    <row r="3987" spans="1:9" x14ac:dyDescent="0.2">
      <c r="A3987">
        <v>20150085</v>
      </c>
      <c r="B3987" t="s">
        <v>58</v>
      </c>
      <c r="C3987">
        <v>0</v>
      </c>
      <c r="D3987">
        <f>VLOOKUP(A3987,combine!A:R,4,FALSE)</f>
        <v>78</v>
      </c>
      <c r="E3987">
        <f>VLOOKUP(A3987,combine!A:R,5,FALSE)</f>
        <v>246</v>
      </c>
      <c r="F3987">
        <f>VLOOKUP(A3987,combine!A:R,13,FALSE)</f>
        <v>0</v>
      </c>
      <c r="G3987">
        <f>VLOOKUP(A3987,combine!A:R,14,FALSE)</f>
        <v>0</v>
      </c>
      <c r="H3987">
        <f>VLOOKUP(A3987,combine!A:R,16,FALSE)</f>
        <v>0</v>
      </c>
      <c r="I3987">
        <f>VLOOKUP(A3987,combine!A:R,17,FALSE)</f>
        <v>0</v>
      </c>
    </row>
    <row r="3988" spans="1:9" x14ac:dyDescent="0.2">
      <c r="A3988">
        <v>20160122</v>
      </c>
      <c r="B3988" t="s">
        <v>15758</v>
      </c>
      <c r="C3988">
        <v>0.66451612903225799</v>
      </c>
      <c r="D3988">
        <f>VLOOKUP(A3988,combine!A:R,4,FALSE)</f>
        <v>72.63</v>
      </c>
      <c r="E3988">
        <f>VLOOKUP(A3988,combine!A:R,5,FALSE)</f>
        <v>311</v>
      </c>
      <c r="F3988">
        <f>VLOOKUP(A3988,combine!A:R,13,FALSE)</f>
        <v>5.05</v>
      </c>
      <c r="G3988">
        <f>VLOOKUP(A3988,combine!A:R,14,FALSE)</f>
        <v>27.5</v>
      </c>
      <c r="H3988">
        <f>VLOOKUP(A3988,combine!A:R,16,FALSE)</f>
        <v>4.82</v>
      </c>
      <c r="I3988">
        <f>VLOOKUP(A3988,combine!A:R,17,FALSE)</f>
        <v>113</v>
      </c>
    </row>
    <row r="3989" spans="1:9" x14ac:dyDescent="0.2">
      <c r="A3989">
        <v>20130018</v>
      </c>
      <c r="B3989" t="s">
        <v>90</v>
      </c>
      <c r="C3989">
        <v>7.4512372634643302</v>
      </c>
      <c r="D3989">
        <f>VLOOKUP(A3989,combine!A:R,4,FALSE)</f>
        <v>73.25</v>
      </c>
      <c r="E3989">
        <f>VLOOKUP(A3989,combine!A:R,5,FALSE)</f>
        <v>213</v>
      </c>
      <c r="F3989">
        <f>VLOOKUP(A3989,combine!A:R,13,FALSE)</f>
        <v>4.53</v>
      </c>
      <c r="G3989">
        <f>VLOOKUP(A3989,combine!A:R,14,FALSE)</f>
        <v>40.5</v>
      </c>
      <c r="H3989">
        <f>VLOOKUP(A3989,combine!A:R,16,FALSE)</f>
        <v>4.22</v>
      </c>
      <c r="I3989">
        <f>VLOOKUP(A3989,combine!A:R,17,FALSE)</f>
        <v>134</v>
      </c>
    </row>
    <row r="3990" spans="1:9" x14ac:dyDescent="0.2">
      <c r="A3990">
        <v>20170031</v>
      </c>
      <c r="B3990" t="s">
        <v>77</v>
      </c>
      <c r="C3990">
        <v>3.83586626139817</v>
      </c>
      <c r="D3990">
        <f>VLOOKUP(A3990,combine!A:R,4,FALSE)</f>
        <v>72.25</v>
      </c>
      <c r="E3990">
        <f>VLOOKUP(A3990,combine!A:R,5,FALSE)</f>
        <v>229</v>
      </c>
      <c r="F3990">
        <f>VLOOKUP(A3990,combine!A:R,13,FALSE)</f>
        <v>0</v>
      </c>
      <c r="G3990">
        <f>VLOOKUP(A3990,combine!A:R,14,FALSE)</f>
        <v>0</v>
      </c>
      <c r="H3990">
        <f>VLOOKUP(A3990,combine!A:R,16,FALSE)</f>
        <v>0</v>
      </c>
      <c r="I3990">
        <f>VLOOKUP(A3990,combine!A:R,17,FALSE)</f>
        <v>0</v>
      </c>
    </row>
    <row r="3991" spans="1:9" x14ac:dyDescent="0.2">
      <c r="A3991">
        <v>20120113</v>
      </c>
      <c r="B3991" t="s">
        <v>77</v>
      </c>
      <c r="C3991">
        <v>3.0322580645161201</v>
      </c>
      <c r="D3991">
        <f>VLOOKUP(A3991,combine!A:R,4,FALSE)</f>
        <v>76</v>
      </c>
      <c r="E3991">
        <f>VLOOKUP(A3991,combine!A:R,5,FALSE)</f>
        <v>249</v>
      </c>
      <c r="F3991">
        <f>VLOOKUP(A3991,combine!A:R,13,FALSE)</f>
        <v>4.7300000000000004</v>
      </c>
      <c r="G3991">
        <f>VLOOKUP(A3991,combine!A:R,14,FALSE)</f>
        <v>33.5</v>
      </c>
      <c r="H3991">
        <f>VLOOKUP(A3991,combine!A:R,16,FALSE)</f>
        <v>4.3099999999999996</v>
      </c>
      <c r="I3991">
        <f>VLOOKUP(A3991,combine!A:R,17,FALSE)</f>
        <v>117</v>
      </c>
    </row>
    <row r="3992" spans="1:9" x14ac:dyDescent="0.2">
      <c r="A3992">
        <v>20170803</v>
      </c>
      <c r="B3992" t="s">
        <v>58</v>
      </c>
      <c r="D3992">
        <f>VLOOKUP(A3992,combine!A:R,4,FALSE)</f>
        <v>76.13</v>
      </c>
      <c r="E3992">
        <f>VLOOKUP(A3992,combine!A:R,5,FALSE)</f>
        <v>247</v>
      </c>
      <c r="F3992">
        <f>VLOOKUP(A3992,combine!A:R,13,FALSE)</f>
        <v>0</v>
      </c>
      <c r="G3992">
        <f>VLOOKUP(A3992,combine!A:R,14,FALSE)</f>
        <v>0</v>
      </c>
      <c r="H3992">
        <f>VLOOKUP(A3992,combine!A:R,16,FALSE)</f>
        <v>4.34</v>
      </c>
      <c r="I3992">
        <f>VLOOKUP(A3992,combine!A:R,17,FALSE)</f>
        <v>0</v>
      </c>
    </row>
    <row r="3993" spans="1:9" x14ac:dyDescent="0.2">
      <c r="A3993">
        <v>20170221</v>
      </c>
      <c r="B3993" t="s">
        <v>16638</v>
      </c>
      <c r="C3993">
        <v>6.5</v>
      </c>
      <c r="D3993">
        <f>VLOOKUP(A3993,combine!A:R,4,FALSE)</f>
        <v>71.38</v>
      </c>
      <c r="E3993">
        <f>VLOOKUP(A3993,combine!A:R,5,FALSE)</f>
        <v>202</v>
      </c>
      <c r="F3993">
        <f>VLOOKUP(A3993,combine!A:R,13,FALSE)</f>
        <v>4.55</v>
      </c>
      <c r="G3993">
        <f>VLOOKUP(A3993,combine!A:R,14,FALSE)</f>
        <v>31</v>
      </c>
      <c r="H3993">
        <f>VLOOKUP(A3993,combine!A:R,16,FALSE)</f>
        <v>4.21</v>
      </c>
      <c r="I3993">
        <f>VLOOKUP(A3993,combine!A:R,17,FALSE)</f>
        <v>116</v>
      </c>
    </row>
    <row r="3994" spans="1:9" x14ac:dyDescent="0.2">
      <c r="A3994">
        <v>20110055</v>
      </c>
      <c r="B3994" t="s">
        <v>23</v>
      </c>
      <c r="C3994">
        <v>0</v>
      </c>
      <c r="D3994">
        <f>VLOOKUP(A3994,combine!A:R,4,FALSE)</f>
        <v>74.38</v>
      </c>
      <c r="E3994">
        <f>VLOOKUP(A3994,combine!A:R,5,FALSE)</f>
        <v>299</v>
      </c>
      <c r="F3994">
        <f>VLOOKUP(A3994,combine!A:R,13,FALSE)</f>
        <v>5.27</v>
      </c>
      <c r="G3994">
        <f>VLOOKUP(A3994,combine!A:R,14,FALSE)</f>
        <v>25.5</v>
      </c>
      <c r="H3994">
        <f>VLOOKUP(A3994,combine!A:R,16,FALSE)</f>
        <v>4.96</v>
      </c>
      <c r="I3994">
        <f>VLOOKUP(A3994,combine!A:R,17,FALSE)</f>
        <v>95</v>
      </c>
    </row>
    <row r="3995" spans="1:9" x14ac:dyDescent="0.2">
      <c r="A3995">
        <v>20140127</v>
      </c>
      <c r="B3995" t="s">
        <v>18</v>
      </c>
      <c r="C3995">
        <v>11.910714285714199</v>
      </c>
      <c r="D3995">
        <f>VLOOKUP(A3995,combine!A:R,4,FALSE)</f>
        <v>73</v>
      </c>
      <c r="E3995">
        <f>VLOOKUP(A3995,combine!A:R,5,FALSE)</f>
        <v>198</v>
      </c>
      <c r="F3995">
        <f>VLOOKUP(A3995,combine!A:R,13,FALSE)</f>
        <v>4.59</v>
      </c>
      <c r="G3995">
        <f>VLOOKUP(A3995,combine!A:R,14,FALSE)</f>
        <v>35</v>
      </c>
      <c r="H3995">
        <f>VLOOKUP(A3995,combine!A:R,16,FALSE)</f>
        <v>4.3</v>
      </c>
      <c r="I3995">
        <f>VLOOKUP(A3995,combine!A:R,17,FALSE)</f>
        <v>133</v>
      </c>
    </row>
    <row r="3996" spans="1:9" x14ac:dyDescent="0.2">
      <c r="A3996">
        <v>20160116</v>
      </c>
      <c r="B3996" t="s">
        <v>42</v>
      </c>
      <c r="C3996">
        <v>-0.98095238095238002</v>
      </c>
      <c r="D3996">
        <f>VLOOKUP(A3996,combine!A:R,4,FALSE)</f>
        <v>75.38</v>
      </c>
      <c r="E3996">
        <f>VLOOKUP(A3996,combine!A:R,5,FALSE)</f>
        <v>303</v>
      </c>
      <c r="F3996">
        <f>VLOOKUP(A3996,combine!A:R,13,FALSE)</f>
        <v>5.0199999999999996</v>
      </c>
      <c r="G3996">
        <f>VLOOKUP(A3996,combine!A:R,14,FALSE)</f>
        <v>32</v>
      </c>
      <c r="H3996">
        <f>VLOOKUP(A3996,combine!A:R,16,FALSE)</f>
        <v>4.82</v>
      </c>
      <c r="I3996">
        <f>VLOOKUP(A3996,combine!A:R,17,FALSE)</f>
        <v>113</v>
      </c>
    </row>
    <row r="3997" spans="1:9" x14ac:dyDescent="0.2">
      <c r="A3997">
        <v>20150146</v>
      </c>
      <c r="B3997" t="s">
        <v>34</v>
      </c>
      <c r="C3997">
        <v>0</v>
      </c>
      <c r="D3997">
        <f>VLOOKUP(A3997,combine!A:R,4,FALSE)</f>
        <v>72</v>
      </c>
      <c r="E3997">
        <f>VLOOKUP(A3997,combine!A:R,5,FALSE)</f>
        <v>195</v>
      </c>
      <c r="F3997">
        <f>VLOOKUP(A3997,combine!A:R,13,FALSE)</f>
        <v>4.46</v>
      </c>
      <c r="G3997">
        <f>VLOOKUP(A3997,combine!A:R,14,FALSE)</f>
        <v>35</v>
      </c>
      <c r="H3997">
        <f>VLOOKUP(A3997,combine!A:R,16,FALSE)</f>
        <v>4.32</v>
      </c>
      <c r="I3997">
        <f>VLOOKUP(A3997,combine!A:R,17,FALSE)</f>
        <v>115</v>
      </c>
    </row>
    <row r="3998" spans="1:9" x14ac:dyDescent="0.2">
      <c r="A3998">
        <v>20150115</v>
      </c>
      <c r="B3998" t="s">
        <v>54</v>
      </c>
      <c r="C3998">
        <v>10.9901960784313</v>
      </c>
      <c r="D3998">
        <f>VLOOKUP(A3998,combine!A:R,4,FALSE)</f>
        <v>71</v>
      </c>
      <c r="E3998">
        <f>VLOOKUP(A3998,combine!A:R,5,FALSE)</f>
        <v>208</v>
      </c>
      <c r="F3998">
        <f>VLOOKUP(A3998,combine!A:R,13,FALSE)</f>
        <v>0</v>
      </c>
      <c r="G3998">
        <f>VLOOKUP(A3998,combine!A:R,14,FALSE)</f>
        <v>0</v>
      </c>
      <c r="H3998">
        <f>VLOOKUP(A3998,combine!A:R,16,FALSE)</f>
        <v>0</v>
      </c>
      <c r="I3998">
        <f>VLOOKUP(A3998,combine!A:R,17,FALSE)</f>
        <v>0</v>
      </c>
    </row>
    <row r="3999" spans="1:9" x14ac:dyDescent="0.2">
      <c r="A3999">
        <v>20120166</v>
      </c>
      <c r="B3999" t="s">
        <v>34</v>
      </c>
      <c r="C3999">
        <v>0</v>
      </c>
      <c r="D3999">
        <f>VLOOKUP(A3999,combine!A:R,4,FALSE)</f>
        <v>73.88</v>
      </c>
      <c r="E3999">
        <f>VLOOKUP(A3999,combine!A:R,5,FALSE)</f>
        <v>199</v>
      </c>
      <c r="F3999">
        <f>VLOOKUP(A3999,combine!A:R,13,FALSE)</f>
        <v>4.46</v>
      </c>
      <c r="G3999">
        <f>VLOOKUP(A3999,combine!A:R,14,FALSE)</f>
        <v>33</v>
      </c>
      <c r="H3999">
        <f>VLOOKUP(A3999,combine!A:R,16,FALSE)</f>
        <v>4.1100000000000003</v>
      </c>
      <c r="I3999">
        <f>VLOOKUP(A3999,combine!A:R,17,FALSE)</f>
        <v>112</v>
      </c>
    </row>
    <row r="4000" spans="1:9" x14ac:dyDescent="0.2">
      <c r="A4000">
        <v>20150023</v>
      </c>
      <c r="B4000" t="s">
        <v>77</v>
      </c>
      <c r="C4000">
        <v>0.51219512195121897</v>
      </c>
      <c r="D4000">
        <f>VLOOKUP(A4000,combine!A:R,4,FALSE)</f>
        <v>74.5</v>
      </c>
      <c r="E4000">
        <f>VLOOKUP(A4000,combine!A:R,5,FALSE)</f>
        <v>245</v>
      </c>
      <c r="F4000">
        <f>VLOOKUP(A4000,combine!A:R,13,FALSE)</f>
        <v>0</v>
      </c>
      <c r="G4000">
        <f>VLOOKUP(A4000,combine!A:R,14,FALSE)</f>
        <v>0</v>
      </c>
      <c r="H4000">
        <f>VLOOKUP(A4000,combine!A:R,16,FALSE)</f>
        <v>0</v>
      </c>
      <c r="I4000">
        <f>VLOOKUP(A4000,combine!A:R,17,FALSE)</f>
        <v>0</v>
      </c>
    </row>
    <row r="4001" spans="1:9" x14ac:dyDescent="0.2">
      <c r="A4001">
        <v>20160136</v>
      </c>
      <c r="B4001" t="s">
        <v>49</v>
      </c>
      <c r="D4001">
        <f>VLOOKUP(A4001,combine!A:R,4,FALSE)</f>
        <v>70.75</v>
      </c>
      <c r="E4001">
        <f>VLOOKUP(A4001,combine!A:R,5,FALSE)</f>
        <v>219</v>
      </c>
      <c r="F4001">
        <f>VLOOKUP(A4001,combine!A:R,13,FALSE)</f>
        <v>0</v>
      </c>
      <c r="G4001">
        <f>VLOOKUP(A4001,combine!A:R,14,FALSE)</f>
        <v>0</v>
      </c>
      <c r="H4001">
        <f>VLOOKUP(A4001,combine!A:R,16,FALSE)</f>
        <v>0</v>
      </c>
      <c r="I4001">
        <f>VLOOKUP(A4001,combine!A:R,17,FALSE)</f>
        <v>0</v>
      </c>
    </row>
    <row r="4002" spans="1:9" x14ac:dyDescent="0.2">
      <c r="A4002">
        <v>20140207</v>
      </c>
      <c r="B4002" t="s">
        <v>23</v>
      </c>
      <c r="C4002">
        <v>0</v>
      </c>
      <c r="D4002">
        <f>VLOOKUP(A4002,combine!A:R,4,FALSE)</f>
        <v>74.63</v>
      </c>
      <c r="E4002">
        <f>VLOOKUP(A4002,combine!A:R,5,FALSE)</f>
        <v>306</v>
      </c>
      <c r="F4002">
        <f>VLOOKUP(A4002,combine!A:R,13,FALSE)</f>
        <v>5.34</v>
      </c>
      <c r="G4002">
        <f>VLOOKUP(A4002,combine!A:R,14,FALSE)</f>
        <v>26</v>
      </c>
      <c r="H4002">
        <f>VLOOKUP(A4002,combine!A:R,16,FALSE)</f>
        <v>4.46</v>
      </c>
      <c r="I4002">
        <f>VLOOKUP(A4002,combine!A:R,17,FALSE)</f>
        <v>102</v>
      </c>
    </row>
    <row r="4003" spans="1:9" x14ac:dyDescent="0.2">
      <c r="A4003">
        <v>20140056</v>
      </c>
      <c r="B4003" t="s">
        <v>34</v>
      </c>
      <c r="C4003">
        <v>0</v>
      </c>
      <c r="D4003">
        <f>VLOOKUP(A4003,combine!A:R,4,FALSE)</f>
        <v>74.5</v>
      </c>
      <c r="E4003">
        <f>VLOOKUP(A4003,combine!A:R,5,FALSE)</f>
        <v>215</v>
      </c>
      <c r="F4003">
        <f>VLOOKUP(A4003,combine!A:R,13,FALSE)</f>
        <v>4.5199999999999996</v>
      </c>
      <c r="G4003">
        <f>VLOOKUP(A4003,combine!A:R,14,FALSE)</f>
        <v>0</v>
      </c>
      <c r="H4003">
        <f>VLOOKUP(A4003,combine!A:R,16,FALSE)</f>
        <v>0</v>
      </c>
      <c r="I4003">
        <f>VLOOKUP(A4003,combine!A:R,17,FALSE)</f>
        <v>0</v>
      </c>
    </row>
    <row r="4004" spans="1:9" x14ac:dyDescent="0.2">
      <c r="A4004">
        <v>20170141</v>
      </c>
      <c r="B4004" t="s">
        <v>34</v>
      </c>
      <c r="C4004">
        <v>0</v>
      </c>
      <c r="D4004">
        <f>VLOOKUP(A4004,combine!A:R,4,FALSE)</f>
        <v>73.75</v>
      </c>
      <c r="E4004">
        <f>VLOOKUP(A4004,combine!A:R,5,FALSE)</f>
        <v>202</v>
      </c>
      <c r="F4004">
        <f>VLOOKUP(A4004,combine!A:R,13,FALSE)</f>
        <v>4.53</v>
      </c>
      <c r="G4004">
        <f>VLOOKUP(A4004,combine!A:R,14,FALSE)</f>
        <v>35</v>
      </c>
      <c r="H4004">
        <f>VLOOKUP(A4004,combine!A:R,16,FALSE)</f>
        <v>4.13</v>
      </c>
      <c r="I4004">
        <f>VLOOKUP(A4004,combine!A:R,17,FALSE)</f>
        <v>119</v>
      </c>
    </row>
    <row r="4005" spans="1:9" x14ac:dyDescent="0.2">
      <c r="A4005">
        <v>20170118</v>
      </c>
      <c r="B4005" t="s">
        <v>34</v>
      </c>
      <c r="C4005">
        <v>0</v>
      </c>
      <c r="D4005">
        <f>VLOOKUP(A4005,combine!A:R,4,FALSE)</f>
        <v>75.75</v>
      </c>
      <c r="E4005">
        <f>VLOOKUP(A4005,combine!A:R,5,FALSE)</f>
        <v>221</v>
      </c>
      <c r="F4005">
        <f>VLOOKUP(A4005,combine!A:R,13,FALSE)</f>
        <v>4.53</v>
      </c>
      <c r="G4005">
        <f>VLOOKUP(A4005,combine!A:R,14,FALSE)</f>
        <v>0</v>
      </c>
      <c r="H4005">
        <f>VLOOKUP(A4005,combine!A:R,16,FALSE)</f>
        <v>0</v>
      </c>
      <c r="I4005">
        <f>VLOOKUP(A4005,combine!A:R,17,FALSE)</f>
        <v>0</v>
      </c>
    </row>
    <row r="4006" spans="1:9" x14ac:dyDescent="0.2">
      <c r="A4006">
        <v>20160153</v>
      </c>
      <c r="B4006" t="s">
        <v>49</v>
      </c>
      <c r="C4006">
        <v>0</v>
      </c>
      <c r="D4006">
        <f>VLOOKUP(A4006,combine!A:R,4,FALSE)</f>
        <v>70.5</v>
      </c>
      <c r="E4006">
        <f>VLOOKUP(A4006,combine!A:R,5,FALSE)</f>
        <v>208</v>
      </c>
      <c r="F4006">
        <f>VLOOKUP(A4006,combine!A:R,13,FALSE)</f>
        <v>4.47</v>
      </c>
      <c r="G4006">
        <f>VLOOKUP(A4006,combine!A:R,14,FALSE)</f>
        <v>33.5</v>
      </c>
      <c r="H4006">
        <f>VLOOKUP(A4006,combine!A:R,16,FALSE)</f>
        <v>4.28</v>
      </c>
      <c r="I4006">
        <f>VLOOKUP(A4006,combine!A:R,17,FALSE)</f>
        <v>120</v>
      </c>
    </row>
    <row r="4007" spans="1:9" x14ac:dyDescent="0.2">
      <c r="A4007">
        <v>20070018</v>
      </c>
      <c r="B4007" t="s">
        <v>22</v>
      </c>
      <c r="C4007">
        <v>9.03065134099616</v>
      </c>
      <c r="D4007">
        <f>VLOOKUP(A4007,combine!A:R,4,FALSE)</f>
        <v>71.25</v>
      </c>
      <c r="E4007">
        <f>VLOOKUP(A4007,combine!A:R,5,FALSE)</f>
        <v>193</v>
      </c>
      <c r="F4007">
        <f>VLOOKUP(A4007,combine!A:R,13,FALSE)</f>
        <v>4.42</v>
      </c>
      <c r="G4007">
        <f>VLOOKUP(A4007,combine!A:R,14,FALSE)</f>
        <v>37.5</v>
      </c>
      <c r="H4007">
        <f>VLOOKUP(A4007,combine!A:R,16,FALSE)</f>
        <v>4.07</v>
      </c>
      <c r="I4007">
        <f>VLOOKUP(A4007,combine!A:R,17,FALSE)</f>
        <v>125</v>
      </c>
    </row>
    <row r="4008" spans="1:9" x14ac:dyDescent="0.2">
      <c r="A4008">
        <v>20170090</v>
      </c>
      <c r="B4008" t="s">
        <v>18</v>
      </c>
      <c r="C4008">
        <v>8.9348370927318292</v>
      </c>
      <c r="D4008">
        <f>VLOOKUP(A4008,combine!A:R,4,FALSE)</f>
        <v>71.75</v>
      </c>
      <c r="E4008">
        <f>VLOOKUP(A4008,combine!A:R,5,FALSE)</f>
        <v>194</v>
      </c>
      <c r="F4008">
        <f>VLOOKUP(A4008,combine!A:R,13,FALSE)</f>
        <v>4.38</v>
      </c>
      <c r="G4008">
        <f>VLOOKUP(A4008,combine!A:R,14,FALSE)</f>
        <v>38.5</v>
      </c>
      <c r="H4008">
        <f>VLOOKUP(A4008,combine!A:R,16,FALSE)</f>
        <v>4.1399999999999997</v>
      </c>
      <c r="I4008">
        <f>VLOOKUP(A4008,combine!A:R,17,FALSE)</f>
        <v>132</v>
      </c>
    </row>
    <row r="4009" spans="1:9" x14ac:dyDescent="0.2">
      <c r="A4009">
        <v>20150016</v>
      </c>
      <c r="B4009" t="s">
        <v>18</v>
      </c>
      <c r="C4009">
        <v>8.6397058823529402</v>
      </c>
      <c r="D4009">
        <f>VLOOKUP(A4009,combine!A:R,4,FALSE)</f>
        <v>72.2</v>
      </c>
      <c r="E4009">
        <f>VLOOKUP(A4009,combine!A:R,5,FALSE)</f>
        <v>188</v>
      </c>
      <c r="F4009">
        <f>VLOOKUP(A4009,combine!A:R,13,FALSE)</f>
        <v>4.5199999999999996</v>
      </c>
      <c r="G4009">
        <f>VLOOKUP(A4009,combine!A:R,14,FALSE)</f>
        <v>41.5</v>
      </c>
      <c r="H4009">
        <f>VLOOKUP(A4009,combine!A:R,16,FALSE)</f>
        <v>3.89</v>
      </c>
      <c r="I4009">
        <f>VLOOKUP(A4009,combine!A:R,17,FALSE)</f>
        <v>130</v>
      </c>
    </row>
    <row r="4010" spans="1:9" x14ac:dyDescent="0.2">
      <c r="A4010">
        <v>20160021</v>
      </c>
      <c r="B4010" t="s">
        <v>34</v>
      </c>
      <c r="C4010">
        <v>0</v>
      </c>
      <c r="D4010">
        <f>VLOOKUP(A4010,combine!A:R,4,FALSE)</f>
        <v>72.13</v>
      </c>
      <c r="E4010">
        <f>VLOOKUP(A4010,combine!A:R,5,FALSE)</f>
        <v>186</v>
      </c>
      <c r="F4010">
        <f>VLOOKUP(A4010,combine!A:R,13,FALSE)</f>
        <v>4.32</v>
      </c>
      <c r="G4010">
        <f>VLOOKUP(A4010,combine!A:R,14,FALSE)</f>
        <v>33.5</v>
      </c>
      <c r="H4010">
        <f>VLOOKUP(A4010,combine!A:R,16,FALSE)</f>
        <v>4.2699999999999996</v>
      </c>
      <c r="I4010">
        <f>VLOOKUP(A4010,combine!A:R,17,FALSE)</f>
        <v>126</v>
      </c>
    </row>
    <row r="4011" spans="1:9" x14ac:dyDescent="0.2">
      <c r="A4011">
        <v>20120035</v>
      </c>
      <c r="B4011" t="s">
        <v>38</v>
      </c>
      <c r="C4011">
        <v>1.72151898734177</v>
      </c>
      <c r="D4011">
        <f>VLOOKUP(A4011,combine!A:R,4,FALSE)</f>
        <v>73.63</v>
      </c>
      <c r="E4011">
        <f>VLOOKUP(A4011,combine!A:R,5,FALSE)</f>
        <v>272</v>
      </c>
      <c r="F4011">
        <f>VLOOKUP(A4011,combine!A:R,13,FALSE)</f>
        <v>4.76</v>
      </c>
      <c r="G4011">
        <f>VLOOKUP(A4011,combine!A:R,14,FALSE)</f>
        <v>0</v>
      </c>
      <c r="H4011">
        <f>VLOOKUP(A4011,combine!A:R,16,FALSE)</f>
        <v>0</v>
      </c>
      <c r="I4011">
        <f>VLOOKUP(A4011,combine!A:R,17,FALSE)</f>
        <v>0</v>
      </c>
    </row>
    <row r="4012" spans="1:9" x14ac:dyDescent="0.2">
      <c r="A4012">
        <v>20150049</v>
      </c>
      <c r="B4012" t="s">
        <v>23</v>
      </c>
      <c r="C4012">
        <v>0</v>
      </c>
      <c r="D4012">
        <f>VLOOKUP(A4012,combine!A:R,4,FALSE)</f>
        <v>77.3</v>
      </c>
      <c r="E4012">
        <f>VLOOKUP(A4012,combine!A:R,5,FALSE)</f>
        <v>305</v>
      </c>
      <c r="F4012">
        <f>VLOOKUP(A4012,combine!A:R,13,FALSE)</f>
        <v>5.14</v>
      </c>
      <c r="G4012">
        <f>VLOOKUP(A4012,combine!A:R,14,FALSE)</f>
        <v>31</v>
      </c>
      <c r="H4012">
        <f>VLOOKUP(A4012,combine!A:R,16,FALSE)</f>
        <v>4.5</v>
      </c>
      <c r="I4012">
        <f>VLOOKUP(A4012,combine!A:R,17,FALSE)</f>
        <v>112</v>
      </c>
    </row>
    <row r="4013" spans="1:9" x14ac:dyDescent="0.2">
      <c r="A4013">
        <v>20170108</v>
      </c>
      <c r="B4013" t="s">
        <v>77</v>
      </c>
      <c r="C4013">
        <v>2.17525773195876</v>
      </c>
      <c r="D4013">
        <f>VLOOKUP(A4013,combine!A:R,4,FALSE)</f>
        <v>75.13</v>
      </c>
      <c r="E4013">
        <f>VLOOKUP(A4013,combine!A:R,5,FALSE)</f>
        <v>246</v>
      </c>
      <c r="F4013">
        <f>VLOOKUP(A4013,combine!A:R,13,FALSE)</f>
        <v>4.67</v>
      </c>
      <c r="G4013">
        <f>VLOOKUP(A4013,combine!A:R,14,FALSE)</f>
        <v>33.5</v>
      </c>
      <c r="H4013">
        <f>VLOOKUP(A4013,combine!A:R,16,FALSE)</f>
        <v>0</v>
      </c>
      <c r="I4013">
        <f>VLOOKUP(A4013,combine!A:R,17,FALSE)</f>
        <v>118</v>
      </c>
    </row>
    <row r="4014" spans="1:9" x14ac:dyDescent="0.2">
      <c r="A4014">
        <v>20170053</v>
      </c>
      <c r="B4014" t="s">
        <v>18</v>
      </c>
      <c r="C4014">
        <v>10.137931034482699</v>
      </c>
      <c r="D4014">
        <f>VLOOKUP(A4014,combine!A:R,4,FALSE)</f>
        <v>72.25</v>
      </c>
      <c r="E4014">
        <f>VLOOKUP(A4014,combine!A:R,5,FALSE)</f>
        <v>199</v>
      </c>
      <c r="F4014">
        <f>VLOOKUP(A4014,combine!A:R,13,FALSE)</f>
        <v>4.62</v>
      </c>
      <c r="G4014">
        <f>VLOOKUP(A4014,combine!A:R,14,FALSE)</f>
        <v>31</v>
      </c>
      <c r="H4014">
        <f>VLOOKUP(A4014,combine!A:R,16,FALSE)</f>
        <v>0</v>
      </c>
      <c r="I4014">
        <f>VLOOKUP(A4014,combine!A:R,17,FALSE)</f>
        <v>120</v>
      </c>
    </row>
    <row r="4015" spans="1:9" x14ac:dyDescent="0.2">
      <c r="A4015">
        <v>20170056</v>
      </c>
      <c r="B4015" t="s">
        <v>16638</v>
      </c>
      <c r="C4015">
        <v>9.0588235294117592</v>
      </c>
      <c r="D4015">
        <f>VLOOKUP(A4015,combine!A:R,4,FALSE)</f>
        <v>76</v>
      </c>
      <c r="E4015">
        <f>VLOOKUP(A4015,combine!A:R,5,FALSE)</f>
        <v>224</v>
      </c>
      <c r="F4015">
        <f>VLOOKUP(A4015,combine!A:R,13,FALSE)</f>
        <v>4.4000000000000004</v>
      </c>
      <c r="G4015">
        <f>VLOOKUP(A4015,combine!A:R,14,FALSE)</f>
        <v>44</v>
      </c>
      <c r="H4015">
        <f>VLOOKUP(A4015,combine!A:R,16,FALSE)</f>
        <v>0</v>
      </c>
      <c r="I4015">
        <f>VLOOKUP(A4015,combine!A:R,17,FALSE)</f>
        <v>141</v>
      </c>
    </row>
    <row r="4016" spans="1:9" x14ac:dyDescent="0.2">
      <c r="A4016">
        <v>20110040</v>
      </c>
      <c r="B4016" t="s">
        <v>77</v>
      </c>
      <c r="C4016">
        <v>4.3026315789473601</v>
      </c>
      <c r="D4016">
        <f>VLOOKUP(A4016,combine!A:R,4,FALSE)</f>
        <v>73.5</v>
      </c>
      <c r="E4016">
        <f>VLOOKUP(A4016,combine!A:R,5,FALSE)</f>
        <v>241</v>
      </c>
      <c r="F4016">
        <f>VLOOKUP(A4016,combine!A:R,13,FALSE)</f>
        <v>4.57</v>
      </c>
      <c r="G4016">
        <f>VLOOKUP(A4016,combine!A:R,14,FALSE)</f>
        <v>0</v>
      </c>
      <c r="H4016">
        <f>VLOOKUP(A4016,combine!A:R,16,FALSE)</f>
        <v>0</v>
      </c>
      <c r="I4016">
        <f>VLOOKUP(A4016,combine!A:R,17,FALSE)</f>
        <v>0</v>
      </c>
    </row>
    <row r="4017" spans="1:9" x14ac:dyDescent="0.2">
      <c r="A4017">
        <v>20170184</v>
      </c>
      <c r="B4017" t="s">
        <v>103</v>
      </c>
      <c r="C4017">
        <v>2.96585365853658</v>
      </c>
      <c r="D4017">
        <f>VLOOKUP(A4017,combine!A:R,4,FALSE)</f>
        <v>73.88</v>
      </c>
      <c r="E4017">
        <f>VLOOKUP(A4017,combine!A:R,5,FALSE)</f>
        <v>218</v>
      </c>
      <c r="F4017">
        <f>VLOOKUP(A4017,combine!A:R,13,FALSE)</f>
        <v>4.58</v>
      </c>
      <c r="G4017">
        <f>VLOOKUP(A4017,combine!A:R,14,FALSE)</f>
        <v>30.5</v>
      </c>
      <c r="H4017">
        <f>VLOOKUP(A4017,combine!A:R,16,FALSE)</f>
        <v>0</v>
      </c>
      <c r="I4017">
        <f>VLOOKUP(A4017,combine!A:R,17,FALSE)</f>
        <v>122</v>
      </c>
    </row>
    <row r="4018" spans="1:9" x14ac:dyDescent="0.2">
      <c r="A4018">
        <v>20170020</v>
      </c>
      <c r="B4018" t="s">
        <v>50</v>
      </c>
      <c r="C4018">
        <v>0</v>
      </c>
      <c r="D4018">
        <f>VLOOKUP(A4018,combine!A:R,4,FALSE)</f>
        <v>77.25</v>
      </c>
      <c r="E4018">
        <f>VLOOKUP(A4018,combine!A:R,5,FALSE)</f>
        <v>297</v>
      </c>
      <c r="F4018">
        <f>VLOOKUP(A4018,combine!A:R,13,FALSE)</f>
        <v>4.95</v>
      </c>
      <c r="G4018">
        <f>VLOOKUP(A4018,combine!A:R,14,FALSE)</f>
        <v>28</v>
      </c>
      <c r="H4018">
        <f>VLOOKUP(A4018,combine!A:R,16,FALSE)</f>
        <v>4.55</v>
      </c>
      <c r="I4018">
        <f>VLOOKUP(A4018,combine!A:R,17,FALSE)</f>
        <v>115</v>
      </c>
    </row>
    <row r="4019" spans="1:9" x14ac:dyDescent="0.2">
      <c r="A4019">
        <v>20170199</v>
      </c>
      <c r="B4019" t="s">
        <v>23</v>
      </c>
      <c r="C4019">
        <v>-0.625</v>
      </c>
      <c r="D4019">
        <f>VLOOKUP(A4019,combine!A:R,4,FALSE)</f>
        <v>75.75</v>
      </c>
      <c r="E4019">
        <f>VLOOKUP(A4019,combine!A:R,5,FALSE)</f>
        <v>312</v>
      </c>
      <c r="F4019">
        <f>VLOOKUP(A4019,combine!A:R,13,FALSE)</f>
        <v>5.54</v>
      </c>
      <c r="G4019">
        <f>VLOOKUP(A4019,combine!A:R,14,FALSE)</f>
        <v>26.5</v>
      </c>
      <c r="H4019">
        <f>VLOOKUP(A4019,combine!A:R,16,FALSE)</f>
        <v>4.47</v>
      </c>
      <c r="I4019">
        <f>VLOOKUP(A4019,combine!A:R,17,FALSE)</f>
        <v>97</v>
      </c>
    </row>
    <row r="4020" spans="1:9" x14ac:dyDescent="0.2">
      <c r="A4020">
        <v>20040008</v>
      </c>
      <c r="B4020" t="s">
        <v>54</v>
      </c>
      <c r="C4020">
        <v>9.55448275862069</v>
      </c>
      <c r="D4020">
        <f>VLOOKUP(A4020,combine!A:R,4,FALSE)</f>
        <v>70</v>
      </c>
      <c r="E4020">
        <f>VLOOKUP(A4020,combine!A:R,5,FALSE)</f>
        <v>202</v>
      </c>
      <c r="F4020">
        <f>VLOOKUP(A4020,combine!A:R,13,FALSE)</f>
        <v>4.3600000000000003</v>
      </c>
      <c r="G4020">
        <f>VLOOKUP(A4020,combine!A:R,14,FALSE)</f>
        <v>0</v>
      </c>
      <c r="H4020">
        <f>VLOOKUP(A4020,combine!A:R,16,FALSE)</f>
        <v>0</v>
      </c>
      <c r="I4020">
        <f>VLOOKUP(A4020,combine!A:R,17,FALSE)</f>
        <v>0</v>
      </c>
    </row>
    <row r="4021" spans="1:9" x14ac:dyDescent="0.2">
      <c r="A4021">
        <v>20150503</v>
      </c>
      <c r="B4021" t="s">
        <v>49</v>
      </c>
      <c r="C4021">
        <v>0</v>
      </c>
      <c r="D4021">
        <f>VLOOKUP(A4021,combine!A:R,4,FALSE)</f>
        <v>69</v>
      </c>
      <c r="E4021">
        <f>VLOOKUP(A4021,combine!A:R,5,FALSE)</f>
        <v>215</v>
      </c>
      <c r="F4021">
        <f>VLOOKUP(A4021,combine!A:R,13,FALSE)</f>
        <v>4.6500000000000004</v>
      </c>
      <c r="G4021">
        <f>VLOOKUP(A4021,combine!A:R,14,FALSE)</f>
        <v>35.5</v>
      </c>
      <c r="H4021">
        <f>VLOOKUP(A4021,combine!A:R,16,FALSE)</f>
        <v>0</v>
      </c>
      <c r="I4021">
        <f>VLOOKUP(A4021,combine!A:R,17,FALSE)</f>
        <v>116</v>
      </c>
    </row>
    <row r="4022" spans="1:9" x14ac:dyDescent="0.2">
      <c r="A4022">
        <v>20160147</v>
      </c>
      <c r="B4022" t="s">
        <v>42</v>
      </c>
      <c r="C4022">
        <v>-0.13600000000000001</v>
      </c>
      <c r="D4022">
        <f>VLOOKUP(A4022,combine!A:R,4,FALSE)</f>
        <v>75.88</v>
      </c>
      <c r="E4022">
        <f>VLOOKUP(A4022,combine!A:R,5,FALSE)</f>
        <v>291</v>
      </c>
      <c r="F4022">
        <f>VLOOKUP(A4022,combine!A:R,13,FALSE)</f>
        <v>4.95</v>
      </c>
      <c r="G4022">
        <f>VLOOKUP(A4022,combine!A:R,14,FALSE)</f>
        <v>29</v>
      </c>
      <c r="H4022">
        <f>VLOOKUP(A4022,combine!A:R,16,FALSE)</f>
        <v>4.37</v>
      </c>
      <c r="I4022">
        <f>VLOOKUP(A4022,combine!A:R,17,FALSE)</f>
        <v>0</v>
      </c>
    </row>
    <row r="4023" spans="1:9" x14ac:dyDescent="0.2">
      <c r="A4023">
        <v>20170208</v>
      </c>
      <c r="B4023" t="s">
        <v>18</v>
      </c>
      <c r="C4023">
        <v>11.814814814814801</v>
      </c>
      <c r="D4023">
        <f>VLOOKUP(A4023,combine!A:R,4,FALSE)</f>
        <v>71.13</v>
      </c>
      <c r="E4023">
        <f>VLOOKUP(A4023,combine!A:R,5,FALSE)</f>
        <v>205</v>
      </c>
      <c r="F4023">
        <f>VLOOKUP(A4023,combine!A:R,13,FALSE)</f>
        <v>0</v>
      </c>
      <c r="G4023">
        <f>VLOOKUP(A4023,combine!A:R,14,FALSE)</f>
        <v>0</v>
      </c>
      <c r="H4023">
        <f>VLOOKUP(A4023,combine!A:R,16,FALSE)</f>
        <v>4.21</v>
      </c>
      <c r="I4023">
        <f>VLOOKUP(A4023,combine!A:R,17,FALSE)</f>
        <v>0</v>
      </c>
    </row>
    <row r="4024" spans="1:9" x14ac:dyDescent="0.2">
      <c r="A4024">
        <v>20140084</v>
      </c>
      <c r="B4024" t="s">
        <v>99</v>
      </c>
      <c r="C4024">
        <v>1.1052631578947301</v>
      </c>
      <c r="D4024">
        <f>VLOOKUP(A4024,combine!A:R,4,FALSE)</f>
        <v>77.88</v>
      </c>
      <c r="E4024">
        <f>VLOOKUP(A4024,combine!A:R,5,FALSE)</f>
        <v>272</v>
      </c>
      <c r="F4024">
        <f>VLOOKUP(A4024,combine!A:R,13,FALSE)</f>
        <v>4.72</v>
      </c>
      <c r="G4024">
        <f>VLOOKUP(A4024,combine!A:R,14,FALSE)</f>
        <v>35.5</v>
      </c>
      <c r="H4024">
        <f>VLOOKUP(A4024,combine!A:R,16,FALSE)</f>
        <v>4.33</v>
      </c>
      <c r="I4024">
        <f>VLOOKUP(A4024,combine!A:R,17,FALSE)</f>
        <v>128</v>
      </c>
    </row>
    <row r="4025" spans="1:9" x14ac:dyDescent="0.2">
      <c r="A4025">
        <v>20150028</v>
      </c>
      <c r="B4025" t="s">
        <v>119</v>
      </c>
      <c r="C4025">
        <v>0</v>
      </c>
      <c r="D4025">
        <f>VLOOKUP(A4025,combine!A:R,4,FALSE)</f>
        <v>75.3</v>
      </c>
      <c r="E4025">
        <f>VLOOKUP(A4025,combine!A:R,5,FALSE)</f>
        <v>323</v>
      </c>
      <c r="F4025">
        <f>VLOOKUP(A4025,combine!A:R,13,FALSE)</f>
        <v>5.33</v>
      </c>
      <c r="G4025">
        <f>VLOOKUP(A4025,combine!A:R,14,FALSE)</f>
        <v>31.5</v>
      </c>
      <c r="H4025">
        <f>VLOOKUP(A4025,combine!A:R,16,FALSE)</f>
        <v>4.87</v>
      </c>
      <c r="I4025">
        <f>VLOOKUP(A4025,combine!A:R,17,FALSE)</f>
        <v>103</v>
      </c>
    </row>
    <row r="4026" spans="1:9" x14ac:dyDescent="0.2">
      <c r="A4026">
        <v>20160107</v>
      </c>
      <c r="B4026" t="s">
        <v>34</v>
      </c>
      <c r="D4026">
        <f>VLOOKUP(A4026,combine!A:R,4,FALSE)</f>
        <v>73</v>
      </c>
      <c r="E4026">
        <f>VLOOKUP(A4026,combine!A:R,5,FALSE)</f>
        <v>206</v>
      </c>
      <c r="F4026">
        <f>VLOOKUP(A4026,combine!A:R,13,FALSE)</f>
        <v>4.53</v>
      </c>
      <c r="G4026">
        <f>VLOOKUP(A4026,combine!A:R,14,FALSE)</f>
        <v>37</v>
      </c>
      <c r="H4026">
        <f>VLOOKUP(A4026,combine!A:R,16,FALSE)</f>
        <v>4.2</v>
      </c>
      <c r="I4026">
        <f>VLOOKUP(A4026,combine!A:R,17,FALSE)</f>
        <v>130</v>
      </c>
    </row>
    <row r="4027" spans="1:9" x14ac:dyDescent="0.2">
      <c r="A4027">
        <v>20150702</v>
      </c>
      <c r="B4027" t="s">
        <v>50</v>
      </c>
      <c r="C4027">
        <v>0</v>
      </c>
      <c r="D4027">
        <f>VLOOKUP(A4027,combine!A:R,4,FALSE)</f>
        <v>76.400000000000006</v>
      </c>
      <c r="E4027">
        <f>VLOOKUP(A4027,combine!A:R,5,FALSE)</f>
        <v>305</v>
      </c>
      <c r="F4027">
        <f>VLOOKUP(A4027,combine!A:R,13,FALSE)</f>
        <v>5.12</v>
      </c>
      <c r="G4027">
        <f>VLOOKUP(A4027,combine!A:R,14,FALSE)</f>
        <v>27</v>
      </c>
      <c r="H4027">
        <f>VLOOKUP(A4027,combine!A:R,16,FALSE)</f>
        <v>4.63</v>
      </c>
      <c r="I4027">
        <f>VLOOKUP(A4027,combine!A:R,17,FALSE)</f>
        <v>108</v>
      </c>
    </row>
    <row r="4028" spans="1:9" x14ac:dyDescent="0.2">
      <c r="A4028">
        <v>20160237</v>
      </c>
      <c r="B4028" t="s">
        <v>49</v>
      </c>
      <c r="D4028">
        <f>VLOOKUP(A4028,combine!A:R,4,FALSE)</f>
        <v>72.25</v>
      </c>
      <c r="E4028">
        <f>VLOOKUP(A4028,combine!A:R,5,FALSE)</f>
        <v>209</v>
      </c>
      <c r="F4028">
        <f>VLOOKUP(A4028,combine!A:R,13,FALSE)</f>
        <v>4.46</v>
      </c>
      <c r="G4028">
        <f>VLOOKUP(A4028,combine!A:R,14,FALSE)</f>
        <v>41.5</v>
      </c>
      <c r="H4028">
        <f>VLOOKUP(A4028,combine!A:R,16,FALSE)</f>
        <v>4.26</v>
      </c>
      <c r="I4028">
        <f>VLOOKUP(A4028,combine!A:R,17,FALSE)</f>
        <v>135</v>
      </c>
    </row>
    <row r="4029" spans="1:9" x14ac:dyDescent="0.2">
      <c r="A4029">
        <v>20130071</v>
      </c>
      <c r="B4029" t="s">
        <v>22</v>
      </c>
      <c r="C4029">
        <v>7.5464098073555101</v>
      </c>
      <c r="D4029">
        <f>VLOOKUP(A4029,combine!A:R,4,FALSE)</f>
        <v>74.5</v>
      </c>
      <c r="E4029">
        <f>VLOOKUP(A4029,combine!A:R,5,FALSE)</f>
        <v>219</v>
      </c>
      <c r="F4029">
        <f>VLOOKUP(A4029,combine!A:R,13,FALSE)</f>
        <v>4.59</v>
      </c>
      <c r="G4029">
        <f>VLOOKUP(A4029,combine!A:R,14,FALSE)</f>
        <v>40</v>
      </c>
      <c r="H4029">
        <f>VLOOKUP(A4029,combine!A:R,16,FALSE)</f>
        <v>4.2</v>
      </c>
      <c r="I4029">
        <f>VLOOKUP(A4029,combine!A:R,17,FALSE)</f>
        <v>131</v>
      </c>
    </row>
    <row r="4030" spans="1:9" x14ac:dyDescent="0.2">
      <c r="A4030">
        <v>20160113</v>
      </c>
      <c r="B4030" t="s">
        <v>99</v>
      </c>
      <c r="C4030">
        <v>4.43333333333333</v>
      </c>
      <c r="D4030">
        <f>VLOOKUP(A4030,combine!A:R,4,FALSE)</f>
        <v>74</v>
      </c>
      <c r="E4030">
        <f>VLOOKUP(A4030,combine!A:R,5,FALSE)</f>
        <v>243</v>
      </c>
      <c r="F4030">
        <f>VLOOKUP(A4030,combine!A:R,13,FALSE)</f>
        <v>4.7300000000000004</v>
      </c>
      <c r="G4030">
        <f>VLOOKUP(A4030,combine!A:R,14,FALSE)</f>
        <v>32</v>
      </c>
      <c r="H4030">
        <f>VLOOKUP(A4030,combine!A:R,16,FALSE)</f>
        <v>4.22</v>
      </c>
      <c r="I4030">
        <f>VLOOKUP(A4030,combine!A:R,17,FALSE)</f>
        <v>120</v>
      </c>
    </row>
    <row r="4031" spans="1:9" x14ac:dyDescent="0.2">
      <c r="A4031">
        <v>20150453</v>
      </c>
      <c r="B4031" t="s">
        <v>54</v>
      </c>
      <c r="C4031">
        <v>9.9756097560975601</v>
      </c>
      <c r="D4031">
        <f>VLOOKUP(A4031,combine!A:R,4,FALSE)</f>
        <v>71</v>
      </c>
      <c r="E4031">
        <f>VLOOKUP(A4031,combine!A:R,5,FALSE)</f>
        <v>197</v>
      </c>
      <c r="F4031">
        <f>VLOOKUP(A4031,combine!A:R,13,FALSE)</f>
        <v>4.59</v>
      </c>
      <c r="G4031">
        <f>VLOOKUP(A4031,combine!A:R,14,FALSE)</f>
        <v>37</v>
      </c>
      <c r="H4031">
        <f>VLOOKUP(A4031,combine!A:R,16,FALSE)</f>
        <v>4.1100000000000003</v>
      </c>
      <c r="I4031">
        <f>VLOOKUP(A4031,combine!A:R,17,FALSE)</f>
        <v>128</v>
      </c>
    </row>
    <row r="4032" spans="1:9" x14ac:dyDescent="0.2">
      <c r="A4032">
        <v>20160472</v>
      </c>
      <c r="B4032" t="s">
        <v>58</v>
      </c>
      <c r="D4032">
        <f>VLOOKUP(A4032,combine!A:R,4,FALSE)</f>
        <v>75.38</v>
      </c>
      <c r="E4032">
        <f>VLOOKUP(A4032,combine!A:R,5,FALSE)</f>
        <v>250</v>
      </c>
      <c r="F4032">
        <f>VLOOKUP(A4032,combine!A:R,13,FALSE)</f>
        <v>4.7300000000000004</v>
      </c>
      <c r="G4032">
        <f>VLOOKUP(A4032,combine!A:R,14,FALSE)</f>
        <v>35.5</v>
      </c>
      <c r="H4032">
        <f>VLOOKUP(A4032,combine!A:R,16,FALSE)</f>
        <v>4.2</v>
      </c>
      <c r="I4032">
        <f>VLOOKUP(A4032,combine!A:R,17,FALSE)</f>
        <v>121</v>
      </c>
    </row>
    <row r="4033" spans="1:9" x14ac:dyDescent="0.2">
      <c r="A4033">
        <v>20160095</v>
      </c>
      <c r="B4033" t="s">
        <v>119</v>
      </c>
      <c r="C4033">
        <v>0</v>
      </c>
      <c r="D4033">
        <f>VLOOKUP(A4033,combine!A:R,4,FALSE)</f>
        <v>77.88</v>
      </c>
      <c r="E4033">
        <f>VLOOKUP(A4033,combine!A:R,5,FALSE)</f>
        <v>307</v>
      </c>
      <c r="F4033">
        <f>VLOOKUP(A4033,combine!A:R,13,FALSE)</f>
        <v>5.13</v>
      </c>
      <c r="G4033">
        <f>VLOOKUP(A4033,combine!A:R,14,FALSE)</f>
        <v>25</v>
      </c>
      <c r="H4033">
        <f>VLOOKUP(A4033,combine!A:R,16,FALSE)</f>
        <v>4.63</v>
      </c>
      <c r="I4033">
        <f>VLOOKUP(A4033,combine!A:R,17,FALSE)</f>
        <v>106</v>
      </c>
    </row>
    <row r="4034" spans="1:9" x14ac:dyDescent="0.2">
      <c r="A4034">
        <v>20150197</v>
      </c>
      <c r="B4034" t="s">
        <v>54</v>
      </c>
      <c r="C4034">
        <v>7.07407407407407</v>
      </c>
      <c r="D4034">
        <f>VLOOKUP(A4034,combine!A:R,4,FALSE)</f>
        <v>70</v>
      </c>
      <c r="E4034">
        <f>VLOOKUP(A4034,combine!A:R,5,FALSE)</f>
        <v>200</v>
      </c>
      <c r="F4034">
        <f>VLOOKUP(A4034,combine!A:R,13,FALSE)</f>
        <v>0</v>
      </c>
      <c r="G4034">
        <f>VLOOKUP(A4034,combine!A:R,14,FALSE)</f>
        <v>0</v>
      </c>
      <c r="H4034">
        <f>VLOOKUP(A4034,combine!A:R,16,FALSE)</f>
        <v>0</v>
      </c>
      <c r="I4034">
        <f>VLOOKUP(A4034,combine!A:R,17,FALSE)</f>
        <v>0</v>
      </c>
    </row>
    <row r="4035" spans="1:9" x14ac:dyDescent="0.2">
      <c r="A4035">
        <v>20140118</v>
      </c>
      <c r="B4035" t="s">
        <v>34</v>
      </c>
      <c r="C4035">
        <v>0</v>
      </c>
      <c r="D4035">
        <f>VLOOKUP(A4035,combine!A:R,4,FALSE)</f>
        <v>75.75</v>
      </c>
      <c r="E4035">
        <f>VLOOKUP(A4035,combine!A:R,5,FALSE)</f>
        <v>211</v>
      </c>
      <c r="F4035">
        <f>VLOOKUP(A4035,combine!A:R,13,FALSE)</f>
        <v>4.42</v>
      </c>
      <c r="G4035">
        <f>VLOOKUP(A4035,combine!A:R,14,FALSE)</f>
        <v>39</v>
      </c>
      <c r="H4035">
        <f>VLOOKUP(A4035,combine!A:R,16,FALSE)</f>
        <v>4.1500000000000004</v>
      </c>
      <c r="I4035">
        <f>VLOOKUP(A4035,combine!A:R,17,FALSE)</f>
        <v>123</v>
      </c>
    </row>
    <row r="4036" spans="1:9" x14ac:dyDescent="0.2">
      <c r="A4036">
        <v>20170611</v>
      </c>
      <c r="B4036" t="s">
        <v>58</v>
      </c>
      <c r="C4036">
        <v>-4</v>
      </c>
      <c r="D4036">
        <f>VLOOKUP(A4036,combine!A:R,4,FALSE)</f>
        <v>75.13</v>
      </c>
      <c r="E4036">
        <f>VLOOKUP(A4036,combine!A:R,5,FALSE)</f>
        <v>247</v>
      </c>
      <c r="F4036">
        <f>VLOOKUP(A4036,combine!A:R,13,FALSE)</f>
        <v>4.55</v>
      </c>
      <c r="G4036">
        <f>VLOOKUP(A4036,combine!A:R,14,FALSE)</f>
        <v>32</v>
      </c>
      <c r="H4036">
        <f>VLOOKUP(A4036,combine!A:R,16,FALSE)</f>
        <v>4.47</v>
      </c>
      <c r="I4036">
        <f>VLOOKUP(A4036,combine!A:R,17,FALSE)</f>
        <v>116</v>
      </c>
    </row>
    <row r="4037" spans="1:9" x14ac:dyDescent="0.2">
      <c r="A4037">
        <v>20150048</v>
      </c>
      <c r="B4037" t="s">
        <v>99</v>
      </c>
      <c r="C4037">
        <v>4.1333333333333302</v>
      </c>
      <c r="D4037">
        <f>VLOOKUP(A4037,combine!A:R,4,FALSE)</f>
        <v>70.599999999999994</v>
      </c>
      <c r="E4037">
        <f>VLOOKUP(A4037,combine!A:R,5,FALSE)</f>
        <v>236</v>
      </c>
      <c r="F4037">
        <f>VLOOKUP(A4037,combine!A:R,13,FALSE)</f>
        <v>4.78</v>
      </c>
      <c r="G4037">
        <f>VLOOKUP(A4037,combine!A:R,14,FALSE)</f>
        <v>32</v>
      </c>
      <c r="H4037">
        <f>VLOOKUP(A4037,combine!A:R,16,FALSE)</f>
        <v>0</v>
      </c>
      <c r="I4037">
        <f>VLOOKUP(A4037,combine!A:R,17,FALSE)</f>
        <v>113</v>
      </c>
    </row>
    <row r="4038" spans="1:9" x14ac:dyDescent="0.2">
      <c r="A4038">
        <v>20140593</v>
      </c>
      <c r="B4038" t="s">
        <v>34</v>
      </c>
      <c r="C4038">
        <v>2.2222222222222201</v>
      </c>
      <c r="D4038">
        <f>VLOOKUP(A4038,combine!A:R,4,FALSE)</f>
        <v>73.25</v>
      </c>
      <c r="E4038">
        <f>VLOOKUP(A4038,combine!A:R,5,FALSE)</f>
        <v>198</v>
      </c>
      <c r="F4038">
        <f>VLOOKUP(A4038,combine!A:R,13,FALSE)</f>
        <v>4.55</v>
      </c>
      <c r="G4038">
        <f>VLOOKUP(A4038,combine!A:R,14,FALSE)</f>
        <v>31</v>
      </c>
      <c r="H4038">
        <f>VLOOKUP(A4038,combine!A:R,16,FALSE)</f>
        <v>4.5</v>
      </c>
      <c r="I4038">
        <f>VLOOKUP(A4038,combine!A:R,17,FALSE)</f>
        <v>120</v>
      </c>
    </row>
    <row r="4039" spans="1:9" x14ac:dyDescent="0.2">
      <c r="A4039">
        <v>20150100</v>
      </c>
      <c r="B4039" t="s">
        <v>42</v>
      </c>
      <c r="C4039">
        <v>1.4095238095238001</v>
      </c>
      <c r="D4039">
        <f>VLOOKUP(A4039,combine!A:R,4,FALSE)</f>
        <v>76.3</v>
      </c>
      <c r="E4039">
        <f>VLOOKUP(A4039,combine!A:R,5,FALSE)</f>
        <v>318</v>
      </c>
      <c r="F4039">
        <f>VLOOKUP(A4039,combine!A:R,13,FALSE)</f>
        <v>5.0199999999999996</v>
      </c>
      <c r="G4039">
        <f>VLOOKUP(A4039,combine!A:R,14,FALSE)</f>
        <v>31</v>
      </c>
      <c r="H4039">
        <f>VLOOKUP(A4039,combine!A:R,16,FALSE)</f>
        <v>4.57</v>
      </c>
      <c r="I4039">
        <f>VLOOKUP(A4039,combine!A:R,17,FALSE)</f>
        <v>101</v>
      </c>
    </row>
    <row r="4040" spans="1:9" x14ac:dyDescent="0.2">
      <c r="A4040">
        <v>20140033</v>
      </c>
      <c r="B4040" t="s">
        <v>119</v>
      </c>
      <c r="C4040">
        <v>-1.4</v>
      </c>
      <c r="D4040">
        <f>VLOOKUP(A4040,combine!A:R,4,FALSE)</f>
        <v>76.13</v>
      </c>
      <c r="E4040">
        <f>VLOOKUP(A4040,combine!A:R,5,FALSE)</f>
        <v>307</v>
      </c>
      <c r="F4040">
        <f>VLOOKUP(A4040,combine!A:R,13,FALSE)</f>
        <v>5.04</v>
      </c>
      <c r="G4040">
        <f>VLOOKUP(A4040,combine!A:R,14,FALSE)</f>
        <v>25</v>
      </c>
      <c r="H4040">
        <f>VLOOKUP(A4040,combine!A:R,16,FALSE)</f>
        <v>4.4400000000000004</v>
      </c>
      <c r="I4040">
        <f>VLOOKUP(A4040,combine!A:R,17,FALSE)</f>
        <v>101</v>
      </c>
    </row>
    <row r="4041" spans="1:9" x14ac:dyDescent="0.2">
      <c r="A4041">
        <v>20140135</v>
      </c>
      <c r="B4041" t="s">
        <v>104</v>
      </c>
      <c r="C4041">
        <v>0</v>
      </c>
      <c r="D4041">
        <f>VLOOKUP(A4041,combine!A:R,4,FALSE)</f>
        <v>75.88</v>
      </c>
      <c r="E4041">
        <f>VLOOKUP(A4041,combine!A:R,5,FALSE)</f>
        <v>228</v>
      </c>
      <c r="F4041">
        <f>VLOOKUP(A4041,combine!A:R,13,FALSE)</f>
        <v>4.97</v>
      </c>
      <c r="G4041">
        <f>VLOOKUP(A4041,combine!A:R,14,FALSE)</f>
        <v>27</v>
      </c>
      <c r="H4041">
        <f>VLOOKUP(A4041,combine!A:R,16,FALSE)</f>
        <v>4.3600000000000003</v>
      </c>
      <c r="I4041">
        <f>VLOOKUP(A4041,combine!A:R,17,FALSE)</f>
        <v>104</v>
      </c>
    </row>
    <row r="4042" spans="1:9" x14ac:dyDescent="0.2">
      <c r="A4042">
        <v>20160142</v>
      </c>
      <c r="B4042" t="s">
        <v>38</v>
      </c>
      <c r="C4042">
        <v>0.63309352517985595</v>
      </c>
      <c r="D4042">
        <f>VLOOKUP(A4042,combine!A:R,4,FALSE)</f>
        <v>74.13</v>
      </c>
      <c r="E4042">
        <f>VLOOKUP(A4042,combine!A:R,5,FALSE)</f>
        <v>284</v>
      </c>
      <c r="F4042">
        <f>VLOOKUP(A4042,combine!A:R,13,FALSE)</f>
        <v>5.15</v>
      </c>
      <c r="G4042">
        <f>VLOOKUP(A4042,combine!A:R,14,FALSE)</f>
        <v>30</v>
      </c>
      <c r="H4042">
        <f>VLOOKUP(A4042,combine!A:R,16,FALSE)</f>
        <v>4.53</v>
      </c>
      <c r="I4042">
        <f>VLOOKUP(A4042,combine!A:R,17,FALSE)</f>
        <v>113</v>
      </c>
    </row>
    <row r="4043" spans="1:9" x14ac:dyDescent="0.2">
      <c r="A4043">
        <v>20120066</v>
      </c>
      <c r="B4043" t="s">
        <v>22</v>
      </c>
      <c r="C4043">
        <v>12.451851851851799</v>
      </c>
      <c r="D4043">
        <f>VLOOKUP(A4043,combine!A:R,4,FALSE)</f>
        <v>70.13</v>
      </c>
      <c r="E4043">
        <f>VLOOKUP(A4043,combine!A:R,5,FALSE)</f>
        <v>199</v>
      </c>
      <c r="F4043">
        <f>VLOOKUP(A4043,combine!A:R,13,FALSE)</f>
        <v>4.29</v>
      </c>
      <c r="G4043">
        <f>VLOOKUP(A4043,combine!A:R,14,FALSE)</f>
        <v>38.5</v>
      </c>
      <c r="H4043">
        <f>VLOOKUP(A4043,combine!A:R,16,FALSE)</f>
        <v>3.97</v>
      </c>
      <c r="I4043">
        <f>VLOOKUP(A4043,combine!A:R,17,FALSE)</f>
        <v>133</v>
      </c>
    </row>
    <row r="4044" spans="1:9" x14ac:dyDescent="0.2">
      <c r="A4044">
        <v>20160199</v>
      </c>
      <c r="B4044" t="s">
        <v>34</v>
      </c>
      <c r="D4044">
        <f>VLOOKUP(A4044,combine!A:R,4,FALSE)</f>
        <v>74.63</v>
      </c>
      <c r="E4044">
        <f>VLOOKUP(A4044,combine!A:R,5,FALSE)</f>
        <v>205</v>
      </c>
      <c r="F4044">
        <f>VLOOKUP(A4044,combine!A:R,13,FALSE)</f>
        <v>4.47</v>
      </c>
      <c r="G4044">
        <f>VLOOKUP(A4044,combine!A:R,14,FALSE)</f>
        <v>31.5</v>
      </c>
      <c r="H4044">
        <f>VLOOKUP(A4044,combine!A:R,16,FALSE)</f>
        <v>0</v>
      </c>
      <c r="I4044">
        <f>VLOOKUP(A4044,combine!A:R,17,FALSE)</f>
        <v>119</v>
      </c>
    </row>
    <row r="4045" spans="1:9" x14ac:dyDescent="0.2">
      <c r="A4045">
        <v>20150002</v>
      </c>
      <c r="B4045" t="s">
        <v>104</v>
      </c>
      <c r="C4045">
        <v>0</v>
      </c>
      <c r="D4045">
        <f>VLOOKUP(A4045,combine!A:R,4,FALSE)</f>
        <v>75.599999999999994</v>
      </c>
      <c r="E4045">
        <f>VLOOKUP(A4045,combine!A:R,5,FALSE)</f>
        <v>222</v>
      </c>
      <c r="F4045">
        <f>VLOOKUP(A4045,combine!A:R,13,FALSE)</f>
        <v>4.5199999999999996</v>
      </c>
      <c r="G4045">
        <f>VLOOKUP(A4045,combine!A:R,14,FALSE)</f>
        <v>36</v>
      </c>
      <c r="H4045">
        <f>VLOOKUP(A4045,combine!A:R,16,FALSE)</f>
        <v>4.1100000000000003</v>
      </c>
      <c r="I4045">
        <f>VLOOKUP(A4045,combine!A:R,17,FALSE)</f>
        <v>121</v>
      </c>
    </row>
    <row r="4046" spans="1:9" x14ac:dyDescent="0.2">
      <c r="A4046">
        <v>20120511</v>
      </c>
      <c r="B4046" t="s">
        <v>104</v>
      </c>
      <c r="C4046">
        <v>0</v>
      </c>
      <c r="D4046">
        <f>VLOOKUP(A4046,combine!A:R,4,FALSE)</f>
        <v>72.63</v>
      </c>
      <c r="E4046">
        <f>VLOOKUP(A4046,combine!A:R,5,FALSE)</f>
        <v>208</v>
      </c>
      <c r="F4046">
        <f>VLOOKUP(A4046,combine!A:R,13,FALSE)</f>
        <v>4.72</v>
      </c>
      <c r="G4046">
        <f>VLOOKUP(A4046,combine!A:R,14,FALSE)</f>
        <v>32.5</v>
      </c>
      <c r="H4046">
        <f>VLOOKUP(A4046,combine!A:R,16,FALSE)</f>
        <v>0</v>
      </c>
      <c r="I4046">
        <f>VLOOKUP(A4046,combine!A:R,17,FALSE)</f>
        <v>103</v>
      </c>
    </row>
    <row r="4047" spans="1:9" x14ac:dyDescent="0.2">
      <c r="A4047">
        <v>20160114</v>
      </c>
      <c r="B4047" t="s">
        <v>34</v>
      </c>
      <c r="D4047">
        <f>VLOOKUP(A4047,combine!A:R,4,FALSE)</f>
        <v>73.75</v>
      </c>
      <c r="E4047">
        <f>VLOOKUP(A4047,combine!A:R,5,FALSE)</f>
        <v>215</v>
      </c>
      <c r="F4047">
        <f>VLOOKUP(A4047,combine!A:R,13,FALSE)</f>
        <v>4.43</v>
      </c>
      <c r="G4047">
        <f>VLOOKUP(A4047,combine!A:R,14,FALSE)</f>
        <v>38</v>
      </c>
      <c r="H4047">
        <f>VLOOKUP(A4047,combine!A:R,16,FALSE)</f>
        <v>0</v>
      </c>
      <c r="I4047">
        <f>VLOOKUP(A4047,combine!A:R,17,FALSE)</f>
        <v>132</v>
      </c>
    </row>
    <row r="4048" spans="1:9" x14ac:dyDescent="0.2">
      <c r="A4048">
        <v>20160015</v>
      </c>
      <c r="B4048" t="s">
        <v>34</v>
      </c>
      <c r="C4048">
        <v>0</v>
      </c>
      <c r="D4048">
        <f>VLOOKUP(A4048,combine!A:R,4,FALSE)</f>
        <v>70.63</v>
      </c>
      <c r="E4048">
        <f>VLOOKUP(A4048,combine!A:R,5,FALSE)</f>
        <v>194</v>
      </c>
      <c r="F4048">
        <f>VLOOKUP(A4048,combine!A:R,13,FALSE)</f>
        <v>0</v>
      </c>
      <c r="G4048">
        <f>VLOOKUP(A4048,combine!A:R,14,FALSE)</f>
        <v>40.5</v>
      </c>
      <c r="H4048">
        <f>VLOOKUP(A4048,combine!A:R,16,FALSE)</f>
        <v>0</v>
      </c>
      <c r="I4048">
        <f>VLOOKUP(A4048,combine!A:R,17,FALSE)</f>
        <v>129</v>
      </c>
    </row>
    <row r="4049" spans="1:9" x14ac:dyDescent="0.2">
      <c r="A4049">
        <v>20170153</v>
      </c>
      <c r="B4049" t="s">
        <v>172</v>
      </c>
      <c r="D4049">
        <f>VLOOKUP(A4049,combine!A:R,4,FALSE)</f>
        <v>69.25</v>
      </c>
      <c r="E4049">
        <f>VLOOKUP(A4049,combine!A:R,5,FALSE)</f>
        <v>167</v>
      </c>
      <c r="F4049">
        <f>VLOOKUP(A4049,combine!A:R,13,FALSE)</f>
        <v>4.79</v>
      </c>
      <c r="G4049">
        <f>VLOOKUP(A4049,combine!A:R,14,FALSE)</f>
        <v>0</v>
      </c>
      <c r="H4049">
        <f>VLOOKUP(A4049,combine!A:R,16,FALSE)</f>
        <v>0</v>
      </c>
      <c r="I4049">
        <f>VLOOKUP(A4049,combine!A:R,17,FALSE)</f>
        <v>0</v>
      </c>
    </row>
    <row r="4050" spans="1:9" x14ac:dyDescent="0.2">
      <c r="A4050">
        <v>20070048</v>
      </c>
      <c r="B4050" t="s">
        <v>77</v>
      </c>
      <c r="C4050">
        <v>4.1875</v>
      </c>
      <c r="D4050">
        <f>VLOOKUP(A4050,combine!A:R,4,FALSE)</f>
        <v>72.88</v>
      </c>
      <c r="E4050">
        <f>VLOOKUP(A4050,combine!A:R,5,FALSE)</f>
        <v>230</v>
      </c>
      <c r="F4050">
        <f>VLOOKUP(A4050,combine!A:R,13,FALSE)</f>
        <v>4.55</v>
      </c>
      <c r="G4050">
        <f>VLOOKUP(A4050,combine!A:R,14,FALSE)</f>
        <v>36</v>
      </c>
      <c r="H4050">
        <f>VLOOKUP(A4050,combine!A:R,16,FALSE)</f>
        <v>4.09</v>
      </c>
      <c r="I4050">
        <f>VLOOKUP(A4050,combine!A:R,17,FALSE)</f>
        <v>121</v>
      </c>
    </row>
    <row r="4051" spans="1:9" x14ac:dyDescent="0.2">
      <c r="A4051">
        <v>20140016</v>
      </c>
      <c r="B4051" t="s">
        <v>119</v>
      </c>
      <c r="C4051">
        <v>0</v>
      </c>
      <c r="D4051">
        <f>VLOOKUP(A4051,combine!A:R,4,FALSE)</f>
        <v>76.25</v>
      </c>
      <c r="E4051">
        <f>VLOOKUP(A4051,combine!A:R,5,FALSE)</f>
        <v>308</v>
      </c>
      <c r="F4051">
        <f>VLOOKUP(A4051,combine!A:R,13,FALSE)</f>
        <v>5.22</v>
      </c>
      <c r="G4051">
        <f>VLOOKUP(A4051,combine!A:R,14,FALSE)</f>
        <v>28</v>
      </c>
      <c r="H4051">
        <f>VLOOKUP(A4051,combine!A:R,16,FALSE)</f>
        <v>4.59</v>
      </c>
      <c r="I4051">
        <f>VLOOKUP(A4051,combine!A:R,17,FALSE)</f>
        <v>104</v>
      </c>
    </row>
    <row r="4052" spans="1:9" x14ac:dyDescent="0.2">
      <c r="A4052">
        <v>20160209</v>
      </c>
      <c r="B4052" t="s">
        <v>18</v>
      </c>
      <c r="C4052">
        <v>8.6636363636363605</v>
      </c>
      <c r="D4052">
        <f>VLOOKUP(A4052,combine!A:R,4,FALSE)</f>
        <v>73</v>
      </c>
      <c r="E4052">
        <f>VLOOKUP(A4052,combine!A:R,5,FALSE)</f>
        <v>193</v>
      </c>
      <c r="F4052">
        <f>VLOOKUP(A4052,combine!A:R,13,FALSE)</f>
        <v>4.49</v>
      </c>
      <c r="G4052">
        <f>VLOOKUP(A4052,combine!A:R,14,FALSE)</f>
        <v>38</v>
      </c>
      <c r="H4052">
        <f>VLOOKUP(A4052,combine!A:R,16,FALSE)</f>
        <v>4.09</v>
      </c>
      <c r="I4052">
        <f>VLOOKUP(A4052,combine!A:R,17,FALSE)</f>
        <v>124</v>
      </c>
    </row>
    <row r="4053" spans="1:9" x14ac:dyDescent="0.2">
      <c r="A4053">
        <v>20170411</v>
      </c>
      <c r="B4053" t="s">
        <v>58</v>
      </c>
      <c r="D4053">
        <f>VLOOKUP(A4053,combine!A:R,4,FALSE)</f>
        <v>76.63</v>
      </c>
      <c r="E4053">
        <f>VLOOKUP(A4053,combine!A:R,5,FALSE)</f>
        <v>243</v>
      </c>
      <c r="F4053">
        <f>VLOOKUP(A4053,combine!A:R,13,FALSE)</f>
        <v>4.6900000000000004</v>
      </c>
      <c r="G4053">
        <f>VLOOKUP(A4053,combine!A:R,14,FALSE)</f>
        <v>28</v>
      </c>
      <c r="H4053">
        <f>VLOOKUP(A4053,combine!A:R,16,FALSE)</f>
        <v>4.33</v>
      </c>
      <c r="I4053">
        <f>VLOOKUP(A4053,combine!A:R,17,FALSE)</f>
        <v>121</v>
      </c>
    </row>
    <row r="4054" spans="1:9" x14ac:dyDescent="0.2">
      <c r="A4054">
        <v>20090226</v>
      </c>
      <c r="B4054" t="s">
        <v>23</v>
      </c>
      <c r="C4054">
        <v>0</v>
      </c>
      <c r="D4054">
        <f>VLOOKUP(A4054,combine!A:R,4,FALSE)</f>
        <v>73.13</v>
      </c>
      <c r="E4054">
        <f>VLOOKUP(A4054,combine!A:R,5,FALSE)</f>
        <v>304</v>
      </c>
      <c r="F4054">
        <f>VLOOKUP(A4054,combine!A:R,13,FALSE)</f>
        <v>5.19</v>
      </c>
      <c r="G4054">
        <f>VLOOKUP(A4054,combine!A:R,14,FALSE)</f>
        <v>31</v>
      </c>
      <c r="H4054">
        <f>VLOOKUP(A4054,combine!A:R,16,FALSE)</f>
        <v>4.4000000000000004</v>
      </c>
      <c r="I4054">
        <f>VLOOKUP(A4054,combine!A:R,17,FALSE)</f>
        <v>100</v>
      </c>
    </row>
    <row r="4055" spans="1:9" x14ac:dyDescent="0.2">
      <c r="A4055">
        <v>20110174</v>
      </c>
      <c r="B4055" t="s">
        <v>58</v>
      </c>
      <c r="C4055">
        <v>0</v>
      </c>
      <c r="D4055">
        <f>VLOOKUP(A4055,combine!A:R,4,FALSE)</f>
        <v>74.88</v>
      </c>
      <c r="E4055">
        <f>VLOOKUP(A4055,combine!A:R,5,FALSE)</f>
        <v>245</v>
      </c>
      <c r="F4055">
        <f>VLOOKUP(A4055,combine!A:R,13,FALSE)</f>
        <v>4.6900000000000004</v>
      </c>
      <c r="G4055">
        <f>VLOOKUP(A4055,combine!A:R,14,FALSE)</f>
        <v>33.5</v>
      </c>
      <c r="H4055">
        <f>VLOOKUP(A4055,combine!A:R,16,FALSE)</f>
        <v>4.1500000000000004</v>
      </c>
      <c r="I4055">
        <f>VLOOKUP(A4055,combine!A:R,17,FALSE)</f>
        <v>118</v>
      </c>
    </row>
    <row r="4056" spans="1:9" x14ac:dyDescent="0.2">
      <c r="A4056">
        <v>20110015</v>
      </c>
      <c r="B4056" t="s">
        <v>23</v>
      </c>
      <c r="C4056">
        <v>0</v>
      </c>
      <c r="D4056">
        <f>VLOOKUP(A4056,combine!A:R,4,FALSE)</f>
        <v>77</v>
      </c>
      <c r="E4056">
        <f>VLOOKUP(A4056,combine!A:R,5,FALSE)</f>
        <v>303</v>
      </c>
      <c r="F4056">
        <f>VLOOKUP(A4056,combine!A:R,13,FALSE)</f>
        <v>5.12</v>
      </c>
      <c r="G4056">
        <f>VLOOKUP(A4056,combine!A:R,14,FALSE)</f>
        <v>25</v>
      </c>
      <c r="H4056">
        <f>VLOOKUP(A4056,combine!A:R,16,FALSE)</f>
        <v>4.6399999999999997</v>
      </c>
      <c r="I4056">
        <f>VLOOKUP(A4056,combine!A:R,17,FALSE)</f>
        <v>96</v>
      </c>
    </row>
    <row r="4057" spans="1:9" x14ac:dyDescent="0.2">
      <c r="A4057">
        <v>20100205</v>
      </c>
      <c r="B4057" t="s">
        <v>119</v>
      </c>
      <c r="C4057">
        <v>0</v>
      </c>
      <c r="D4057">
        <f>VLOOKUP(A4057,combine!A:R,4,FALSE)</f>
        <v>74.63</v>
      </c>
      <c r="E4057">
        <f>VLOOKUP(A4057,combine!A:R,5,FALSE)</f>
        <v>304</v>
      </c>
      <c r="F4057">
        <f>VLOOKUP(A4057,combine!A:R,13,FALSE)</f>
        <v>5.19</v>
      </c>
      <c r="G4057">
        <f>VLOOKUP(A4057,combine!A:R,14,FALSE)</f>
        <v>24</v>
      </c>
      <c r="H4057">
        <f>VLOOKUP(A4057,combine!A:R,16,FALSE)</f>
        <v>4.66</v>
      </c>
      <c r="I4057">
        <f>VLOOKUP(A4057,combine!A:R,17,FALSE)</f>
        <v>96</v>
      </c>
    </row>
    <row r="4058" spans="1:9" x14ac:dyDescent="0.2">
      <c r="A4058">
        <v>20170666</v>
      </c>
      <c r="B4058" t="s">
        <v>38</v>
      </c>
      <c r="C4058">
        <v>-3.2608695652173898</v>
      </c>
      <c r="D4058">
        <f>VLOOKUP(A4058,combine!A:R,4,FALSE)</f>
        <v>76.75</v>
      </c>
      <c r="E4058">
        <f>VLOOKUP(A4058,combine!A:R,5,FALSE)</f>
        <v>250</v>
      </c>
      <c r="F4058">
        <f>VLOOKUP(A4058,combine!A:R,13,FALSE)</f>
        <v>4.82</v>
      </c>
      <c r="G4058">
        <f>VLOOKUP(A4058,combine!A:R,14,FALSE)</f>
        <v>31.5</v>
      </c>
      <c r="H4058">
        <f>VLOOKUP(A4058,combine!A:R,16,FALSE)</f>
        <v>4.38</v>
      </c>
      <c r="I4058">
        <f>VLOOKUP(A4058,combine!A:R,17,FALSE)</f>
        <v>121</v>
      </c>
    </row>
    <row r="4059" spans="1:9" x14ac:dyDescent="0.2">
      <c r="A4059">
        <v>20170230</v>
      </c>
      <c r="B4059" t="s">
        <v>103</v>
      </c>
      <c r="C4059">
        <v>3.9117647058823501</v>
      </c>
      <c r="D4059">
        <f>VLOOKUP(A4059,combine!A:R,4,FALSE)</f>
        <v>76.13</v>
      </c>
      <c r="E4059">
        <f>VLOOKUP(A4059,combine!A:R,5,FALSE)</f>
        <v>217</v>
      </c>
      <c r="F4059">
        <f>VLOOKUP(A4059,combine!A:R,13,FALSE)</f>
        <v>0</v>
      </c>
      <c r="G4059">
        <f>VLOOKUP(A4059,combine!A:R,14,FALSE)</f>
        <v>31.5</v>
      </c>
      <c r="H4059">
        <f>VLOOKUP(A4059,combine!A:R,16,FALSE)</f>
        <v>0</v>
      </c>
      <c r="I4059">
        <f>VLOOKUP(A4059,combine!A:R,17,FALSE)</f>
        <v>121</v>
      </c>
    </row>
    <row r="4060" spans="1:9" x14ac:dyDescent="0.2">
      <c r="A4060">
        <v>20160126</v>
      </c>
      <c r="B4060" t="s">
        <v>34</v>
      </c>
      <c r="C4060">
        <v>-0.75</v>
      </c>
      <c r="D4060">
        <f>VLOOKUP(A4060,combine!A:R,4,FALSE)</f>
        <v>73.38</v>
      </c>
      <c r="E4060">
        <f>VLOOKUP(A4060,combine!A:R,5,FALSE)</f>
        <v>203</v>
      </c>
      <c r="F4060">
        <f>VLOOKUP(A4060,combine!A:R,13,FALSE)</f>
        <v>4.59</v>
      </c>
      <c r="G4060">
        <f>VLOOKUP(A4060,combine!A:R,14,FALSE)</f>
        <v>34.5</v>
      </c>
      <c r="H4060">
        <f>VLOOKUP(A4060,combine!A:R,16,FALSE)</f>
        <v>4.1900000000000004</v>
      </c>
      <c r="I4060">
        <f>VLOOKUP(A4060,combine!A:R,17,FALSE)</f>
        <v>123</v>
      </c>
    </row>
    <row r="4061" spans="1:9" x14ac:dyDescent="0.2">
      <c r="A4061">
        <v>20170086</v>
      </c>
      <c r="B4061" t="s">
        <v>49</v>
      </c>
      <c r="C4061">
        <v>5.2</v>
      </c>
      <c r="D4061">
        <f>VLOOKUP(A4061,combine!A:R,4,FALSE)</f>
        <v>70.5</v>
      </c>
      <c r="E4061">
        <f>VLOOKUP(A4061,combine!A:R,5,FALSE)</f>
        <v>216</v>
      </c>
      <c r="F4061">
        <f>VLOOKUP(A4061,combine!A:R,13,FALSE)</f>
        <v>4.62</v>
      </c>
      <c r="G4061">
        <f>VLOOKUP(A4061,combine!A:R,14,FALSE)</f>
        <v>36.5</v>
      </c>
      <c r="H4061">
        <f>VLOOKUP(A4061,combine!A:R,16,FALSE)</f>
        <v>0</v>
      </c>
      <c r="I4061">
        <f>VLOOKUP(A4061,combine!A:R,17,FALSE)</f>
        <v>119</v>
      </c>
    </row>
    <row r="4062" spans="1:9" x14ac:dyDescent="0.2">
      <c r="A4062">
        <v>20160008</v>
      </c>
      <c r="B4062" t="s">
        <v>50</v>
      </c>
      <c r="C4062">
        <v>1.8</v>
      </c>
      <c r="D4062">
        <f>VLOOKUP(A4062,combine!A:R,4,FALSE)</f>
        <v>77.75</v>
      </c>
      <c r="E4062">
        <f>VLOOKUP(A4062,combine!A:R,5,FALSE)</f>
        <v>308</v>
      </c>
      <c r="F4062">
        <f>VLOOKUP(A4062,combine!A:R,13,FALSE)</f>
        <v>5</v>
      </c>
      <c r="G4062">
        <f>VLOOKUP(A4062,combine!A:R,14,FALSE)</f>
        <v>30</v>
      </c>
      <c r="H4062">
        <f>VLOOKUP(A4062,combine!A:R,16,FALSE)</f>
        <v>4.57</v>
      </c>
      <c r="I4062">
        <f>VLOOKUP(A4062,combine!A:R,17,FALSE)</f>
        <v>103</v>
      </c>
    </row>
    <row r="4063" spans="1:9" x14ac:dyDescent="0.2">
      <c r="A4063">
        <v>20170111</v>
      </c>
      <c r="B4063" t="s">
        <v>54</v>
      </c>
      <c r="C4063">
        <v>15.6984126984126</v>
      </c>
      <c r="D4063">
        <f>VLOOKUP(A4063,combine!A:R,4,FALSE)</f>
        <v>71.75</v>
      </c>
      <c r="E4063">
        <f>VLOOKUP(A4063,combine!A:R,5,FALSE)</f>
        <v>204</v>
      </c>
      <c r="F4063">
        <f>VLOOKUP(A4063,combine!A:R,13,FALSE)</f>
        <v>4.5999999999999996</v>
      </c>
      <c r="G4063">
        <f>VLOOKUP(A4063,combine!A:R,14,FALSE)</f>
        <v>32.5</v>
      </c>
      <c r="H4063">
        <f>VLOOKUP(A4063,combine!A:R,16,FALSE)</f>
        <v>4.3600000000000003</v>
      </c>
      <c r="I4063">
        <f>VLOOKUP(A4063,combine!A:R,17,FALSE)</f>
        <v>117</v>
      </c>
    </row>
    <row r="4064" spans="1:9" x14ac:dyDescent="0.2">
      <c r="A4064">
        <v>20140018</v>
      </c>
      <c r="B4064" t="s">
        <v>22</v>
      </c>
      <c r="C4064">
        <v>6.6559633027522898</v>
      </c>
      <c r="D4064">
        <f>VLOOKUP(A4064,combine!A:R,4,FALSE)</f>
        <v>71.13</v>
      </c>
      <c r="E4064">
        <f>VLOOKUP(A4064,combine!A:R,5,FALSE)</f>
        <v>207</v>
      </c>
      <c r="F4064">
        <f>VLOOKUP(A4064,combine!A:R,13,FALSE)</f>
        <v>4.58</v>
      </c>
      <c r="G4064">
        <f>VLOOKUP(A4064,combine!A:R,14,FALSE)</f>
        <v>34.5</v>
      </c>
      <c r="H4064">
        <f>VLOOKUP(A4064,combine!A:R,16,FALSE)</f>
        <v>0</v>
      </c>
      <c r="I4064">
        <f>VLOOKUP(A4064,combine!A:R,17,FALSE)</f>
        <v>115</v>
      </c>
    </row>
    <row r="4065" spans="1:9" x14ac:dyDescent="0.2">
      <c r="A4065">
        <v>20150036</v>
      </c>
      <c r="B4065" t="s">
        <v>49</v>
      </c>
      <c r="C4065">
        <v>-0.14285714285714199</v>
      </c>
      <c r="D4065">
        <f>VLOOKUP(A4065,combine!A:R,4,FALSE)</f>
        <v>73.2</v>
      </c>
      <c r="E4065">
        <f>VLOOKUP(A4065,combine!A:R,5,FALSE)</f>
        <v>226</v>
      </c>
      <c r="F4065">
        <f>VLOOKUP(A4065,combine!A:R,13,FALSE)</f>
        <v>4.6100000000000003</v>
      </c>
      <c r="G4065">
        <f>VLOOKUP(A4065,combine!A:R,14,FALSE)</f>
        <v>36</v>
      </c>
      <c r="H4065">
        <f>VLOOKUP(A4065,combine!A:R,16,FALSE)</f>
        <v>4.22</v>
      </c>
      <c r="I4065">
        <f>VLOOKUP(A4065,combine!A:R,17,FALSE)</f>
        <v>117</v>
      </c>
    </row>
    <row r="4066" spans="1:9" x14ac:dyDescent="0.2">
      <c r="A4066">
        <v>20120070</v>
      </c>
      <c r="B4066" t="s">
        <v>1282</v>
      </c>
      <c r="D4066">
        <f>VLOOKUP(A4066,combine!A:R,4,FALSE)</f>
        <v>75.63</v>
      </c>
      <c r="E4066">
        <f>VLOOKUP(A4066,combine!A:R,5,FALSE)</f>
        <v>208</v>
      </c>
      <c r="F4066">
        <f>VLOOKUP(A4066,combine!A:R,13,FALSE)</f>
        <v>4.8600000000000003</v>
      </c>
      <c r="G4066">
        <f>VLOOKUP(A4066,combine!A:R,14,FALSE)</f>
        <v>0</v>
      </c>
      <c r="H4066">
        <f>VLOOKUP(A4066,combine!A:R,16,FALSE)</f>
        <v>0</v>
      </c>
      <c r="I4066">
        <f>VLOOKUP(A4066,combine!A:R,17,FALSE)</f>
        <v>0</v>
      </c>
    </row>
    <row r="4067" spans="1:9" x14ac:dyDescent="0.2">
      <c r="A4067">
        <v>20160166</v>
      </c>
      <c r="B4067" t="s">
        <v>38</v>
      </c>
      <c r="C4067">
        <v>1.43333333333333</v>
      </c>
      <c r="D4067">
        <f>VLOOKUP(A4067,combine!A:R,4,FALSE)</f>
        <v>74.63</v>
      </c>
      <c r="E4067">
        <f>VLOOKUP(A4067,combine!A:R,5,FALSE)</f>
        <v>327</v>
      </c>
      <c r="F4067">
        <f>VLOOKUP(A4067,combine!A:R,13,FALSE)</f>
        <v>5.33</v>
      </c>
      <c r="G4067">
        <f>VLOOKUP(A4067,combine!A:R,14,FALSE)</f>
        <v>29.5</v>
      </c>
      <c r="H4067">
        <f>VLOOKUP(A4067,combine!A:R,16,FALSE)</f>
        <v>4.71</v>
      </c>
      <c r="I4067">
        <f>VLOOKUP(A4067,combine!A:R,17,FALSE)</f>
        <v>99</v>
      </c>
    </row>
    <row r="4068" spans="1:9" x14ac:dyDescent="0.2">
      <c r="A4068">
        <v>20140065</v>
      </c>
      <c r="B4068" t="s">
        <v>58</v>
      </c>
      <c r="C4068">
        <v>0</v>
      </c>
      <c r="D4068">
        <f>VLOOKUP(A4068,combine!A:R,4,FALSE)</f>
        <v>77.5</v>
      </c>
      <c r="E4068">
        <f>VLOOKUP(A4068,combine!A:R,5,FALSE)</f>
        <v>265</v>
      </c>
      <c r="F4068">
        <f>VLOOKUP(A4068,combine!A:R,13,FALSE)</f>
        <v>4.76</v>
      </c>
      <c r="G4068">
        <f>VLOOKUP(A4068,combine!A:R,14,FALSE)</f>
        <v>31.5</v>
      </c>
      <c r="H4068">
        <f>VLOOKUP(A4068,combine!A:R,16,FALSE)</f>
        <v>4.26</v>
      </c>
      <c r="I4068">
        <f>VLOOKUP(A4068,combine!A:R,17,FALSE)</f>
        <v>115</v>
      </c>
    </row>
    <row r="4069" spans="1:9" x14ac:dyDescent="0.2">
      <c r="A4069">
        <v>20150054</v>
      </c>
      <c r="B4069" t="s">
        <v>49</v>
      </c>
      <c r="C4069">
        <v>0.8</v>
      </c>
      <c r="D4069">
        <f>VLOOKUP(A4069,combine!A:R,4,FALSE)</f>
        <v>68.599999999999994</v>
      </c>
      <c r="E4069">
        <f>VLOOKUP(A4069,combine!A:R,5,FALSE)</f>
        <v>205</v>
      </c>
      <c r="F4069">
        <f>VLOOKUP(A4069,combine!A:R,13,FALSE)</f>
        <v>4.5999999999999996</v>
      </c>
      <c r="G4069">
        <f>VLOOKUP(A4069,combine!A:R,14,FALSE)</f>
        <v>42.5</v>
      </c>
      <c r="H4069">
        <f>VLOOKUP(A4069,combine!A:R,16,FALSE)</f>
        <v>3.95</v>
      </c>
      <c r="I4069">
        <f>VLOOKUP(A4069,combine!A:R,17,FALSE)</f>
        <v>130</v>
      </c>
    </row>
    <row r="4070" spans="1:9" x14ac:dyDescent="0.2">
      <c r="A4070">
        <v>20140010</v>
      </c>
      <c r="B4070" t="s">
        <v>58</v>
      </c>
      <c r="C4070">
        <v>0</v>
      </c>
      <c r="D4070">
        <f>VLOOKUP(A4070,combine!A:R,4,FALSE)</f>
        <v>76.38</v>
      </c>
      <c r="E4070">
        <f>VLOOKUP(A4070,combine!A:R,5,FALSE)</f>
        <v>250</v>
      </c>
      <c r="F4070">
        <f>VLOOKUP(A4070,combine!A:R,13,FALSE)</f>
        <v>4.5999999999999996</v>
      </c>
      <c r="G4070">
        <f>VLOOKUP(A4070,combine!A:R,14,FALSE)</f>
        <v>32</v>
      </c>
      <c r="H4070">
        <f>VLOOKUP(A4070,combine!A:R,16,FALSE)</f>
        <v>0</v>
      </c>
      <c r="I4070">
        <f>VLOOKUP(A4070,combine!A:R,17,FALSE)</f>
        <v>120</v>
      </c>
    </row>
    <row r="4071" spans="1:9" x14ac:dyDescent="0.2">
      <c r="A4071">
        <v>20150109</v>
      </c>
      <c r="B4071" t="s">
        <v>54</v>
      </c>
      <c r="C4071">
        <v>6.8701298701298699</v>
      </c>
      <c r="D4071">
        <f>VLOOKUP(A4071,combine!A:R,4,FALSE)</f>
        <v>73.5</v>
      </c>
      <c r="E4071">
        <f>VLOOKUP(A4071,combine!A:R,5,FALSE)</f>
        <v>218</v>
      </c>
      <c r="F4071">
        <f>VLOOKUP(A4071,combine!A:R,13,FALSE)</f>
        <v>4.55</v>
      </c>
      <c r="G4071">
        <f>VLOOKUP(A4071,combine!A:R,14,FALSE)</f>
        <v>37</v>
      </c>
      <c r="H4071">
        <f>VLOOKUP(A4071,combine!A:R,16,FALSE)</f>
        <v>4.2699999999999996</v>
      </c>
      <c r="I4071">
        <f>VLOOKUP(A4071,combine!A:R,17,FALSE)</f>
        <v>120</v>
      </c>
    </row>
    <row r="4072" spans="1:9" x14ac:dyDescent="0.2">
      <c r="A4072">
        <v>20130006</v>
      </c>
      <c r="B4072" t="s">
        <v>77</v>
      </c>
      <c r="C4072">
        <v>2.93877551020408</v>
      </c>
      <c r="D4072">
        <f>VLOOKUP(A4072,combine!A:R,4,FALSE)</f>
        <v>76.25</v>
      </c>
      <c r="E4072">
        <f>VLOOKUP(A4072,combine!A:R,5,FALSE)</f>
        <v>241</v>
      </c>
      <c r="F4072">
        <f>VLOOKUP(A4072,combine!A:R,13,FALSE)</f>
        <v>4.58</v>
      </c>
      <c r="G4072">
        <f>VLOOKUP(A4072,combine!A:R,14,FALSE)</f>
        <v>37</v>
      </c>
      <c r="H4072">
        <f>VLOOKUP(A4072,combine!A:R,16,FALSE)</f>
        <v>4.3899999999999997</v>
      </c>
      <c r="I4072">
        <f>VLOOKUP(A4072,combine!A:R,17,FALSE)</f>
        <v>128</v>
      </c>
    </row>
    <row r="4073" spans="1:9" x14ac:dyDescent="0.2">
      <c r="A4073">
        <v>20080084</v>
      </c>
      <c r="B4073" t="s">
        <v>34</v>
      </c>
      <c r="C4073">
        <v>0</v>
      </c>
      <c r="D4073">
        <f>VLOOKUP(A4073,combine!A:R,4,FALSE)</f>
        <v>71.25</v>
      </c>
      <c r="E4073">
        <f>VLOOKUP(A4073,combine!A:R,5,FALSE)</f>
        <v>176</v>
      </c>
      <c r="F4073">
        <f>VLOOKUP(A4073,combine!A:R,13,FALSE)</f>
        <v>4.57</v>
      </c>
      <c r="G4073">
        <f>VLOOKUP(A4073,combine!A:R,14,FALSE)</f>
        <v>31</v>
      </c>
      <c r="H4073">
        <f>VLOOKUP(A4073,combine!A:R,16,FALSE)</f>
        <v>4.12</v>
      </c>
      <c r="I4073">
        <f>VLOOKUP(A4073,combine!A:R,17,FALSE)</f>
        <v>120</v>
      </c>
    </row>
    <row r="4074" spans="1:9" x14ac:dyDescent="0.2">
      <c r="A4074">
        <v>20170005</v>
      </c>
      <c r="B4074" t="s">
        <v>34</v>
      </c>
      <c r="C4074">
        <v>0</v>
      </c>
      <c r="D4074">
        <f>VLOOKUP(A4074,combine!A:R,4,FALSE)</f>
        <v>74.75</v>
      </c>
      <c r="E4074">
        <f>VLOOKUP(A4074,combine!A:R,5,FALSE)</f>
        <v>209</v>
      </c>
      <c r="F4074">
        <f>VLOOKUP(A4074,combine!A:R,13,FALSE)</f>
        <v>0</v>
      </c>
      <c r="G4074">
        <f>VLOOKUP(A4074,combine!A:R,14,FALSE)</f>
        <v>0</v>
      </c>
      <c r="H4074">
        <f>VLOOKUP(A4074,combine!A:R,16,FALSE)</f>
        <v>4.28</v>
      </c>
      <c r="I4074">
        <f>VLOOKUP(A4074,combine!A:R,17,FALSE)</f>
        <v>0</v>
      </c>
    </row>
    <row r="4075" spans="1:9" x14ac:dyDescent="0.2">
      <c r="A4075">
        <v>20130541</v>
      </c>
      <c r="B4075" t="s">
        <v>49</v>
      </c>
      <c r="D4075">
        <f>VLOOKUP(A4075,combine!A:R,4,FALSE)</f>
        <v>72.5</v>
      </c>
      <c r="E4075">
        <f>VLOOKUP(A4075,combine!A:R,5,FALSE)</f>
        <v>232</v>
      </c>
      <c r="F4075">
        <f>VLOOKUP(A4075,combine!A:R,13,FALSE)</f>
        <v>4.7699999999999996</v>
      </c>
      <c r="G4075">
        <f>VLOOKUP(A4075,combine!A:R,14,FALSE)</f>
        <v>30.5</v>
      </c>
      <c r="H4075">
        <f>VLOOKUP(A4075,combine!A:R,16,FALSE)</f>
        <v>0</v>
      </c>
      <c r="I4075">
        <f>VLOOKUP(A4075,combine!A:R,17,FALSE)</f>
        <v>111</v>
      </c>
    </row>
    <row r="4076" spans="1:9" x14ac:dyDescent="0.2">
      <c r="A4076">
        <v>20120087</v>
      </c>
      <c r="B4076" t="s">
        <v>42</v>
      </c>
      <c r="C4076">
        <v>2.7460317460317398</v>
      </c>
      <c r="D4076">
        <f>VLOOKUP(A4076,combine!A:R,4,FALSE)</f>
        <v>74.5</v>
      </c>
      <c r="E4076">
        <f>VLOOKUP(A4076,combine!A:R,5,FALSE)</f>
        <v>309</v>
      </c>
      <c r="F4076">
        <f>VLOOKUP(A4076,combine!A:R,13,FALSE)</f>
        <v>5.32</v>
      </c>
      <c r="G4076">
        <f>VLOOKUP(A4076,combine!A:R,14,FALSE)</f>
        <v>0</v>
      </c>
      <c r="H4076">
        <f>VLOOKUP(A4076,combine!A:R,16,FALSE)</f>
        <v>0</v>
      </c>
      <c r="I4076">
        <f>VLOOKUP(A4076,combine!A:R,17,FALSE)</f>
        <v>0</v>
      </c>
    </row>
    <row r="4077" spans="1:9" x14ac:dyDescent="0.2">
      <c r="A4077">
        <v>20150031</v>
      </c>
      <c r="B4077" t="s">
        <v>77</v>
      </c>
      <c r="C4077">
        <v>6.9302325581395303</v>
      </c>
      <c r="D4077">
        <f>VLOOKUP(A4077,combine!A:R,4,FALSE)</f>
        <v>74.5</v>
      </c>
      <c r="E4077">
        <f>VLOOKUP(A4077,combine!A:R,5,FALSE)</f>
        <v>243</v>
      </c>
      <c r="F4077">
        <f>VLOOKUP(A4077,combine!A:R,13,FALSE)</f>
        <v>4.5599999999999996</v>
      </c>
      <c r="G4077">
        <f>VLOOKUP(A4077,combine!A:R,14,FALSE)</f>
        <v>37</v>
      </c>
      <c r="H4077">
        <f>VLOOKUP(A4077,combine!A:R,16,FALSE)</f>
        <v>4.03</v>
      </c>
      <c r="I4077">
        <f>VLOOKUP(A4077,combine!A:R,17,FALSE)</f>
        <v>122</v>
      </c>
    </row>
    <row r="4078" spans="1:9" x14ac:dyDescent="0.2">
      <c r="A4078">
        <v>20070047</v>
      </c>
      <c r="B4078" t="s">
        <v>77</v>
      </c>
      <c r="C4078">
        <v>4.1624231782265104</v>
      </c>
      <c r="D4078">
        <f>VLOOKUP(A4078,combine!A:R,4,FALSE)</f>
        <v>74.25</v>
      </c>
      <c r="E4078">
        <f>VLOOKUP(A4078,combine!A:R,5,FALSE)</f>
        <v>243</v>
      </c>
      <c r="F4078">
        <f>VLOOKUP(A4078,combine!A:R,13,FALSE)</f>
        <v>4.5999999999999996</v>
      </c>
      <c r="G4078">
        <f>VLOOKUP(A4078,combine!A:R,14,FALSE)</f>
        <v>33</v>
      </c>
      <c r="H4078">
        <f>VLOOKUP(A4078,combine!A:R,16,FALSE)</f>
        <v>4.29</v>
      </c>
      <c r="I4078">
        <f>VLOOKUP(A4078,combine!A:R,17,FALSE)</f>
        <v>107</v>
      </c>
    </row>
    <row r="4079" spans="1:9" x14ac:dyDescent="0.2">
      <c r="A4079">
        <v>20130071</v>
      </c>
      <c r="B4079" t="s">
        <v>90</v>
      </c>
      <c r="C4079">
        <v>7.5464098073555101</v>
      </c>
      <c r="D4079">
        <f>VLOOKUP(A4079,combine!A:R,4,FALSE)</f>
        <v>74.5</v>
      </c>
      <c r="E4079">
        <f>VLOOKUP(A4079,combine!A:R,5,FALSE)</f>
        <v>219</v>
      </c>
      <c r="F4079">
        <f>VLOOKUP(A4079,combine!A:R,13,FALSE)</f>
        <v>4.59</v>
      </c>
      <c r="G4079">
        <f>VLOOKUP(A4079,combine!A:R,14,FALSE)</f>
        <v>40</v>
      </c>
      <c r="H4079">
        <f>VLOOKUP(A4079,combine!A:R,16,FALSE)</f>
        <v>4.2</v>
      </c>
      <c r="I4079">
        <f>VLOOKUP(A4079,combine!A:R,17,FALSE)</f>
        <v>131</v>
      </c>
    </row>
    <row r="4080" spans="1:9" x14ac:dyDescent="0.2">
      <c r="A4080">
        <v>20150014</v>
      </c>
      <c r="B4080" t="s">
        <v>34</v>
      </c>
      <c r="C4080">
        <v>0</v>
      </c>
      <c r="D4080">
        <f>VLOOKUP(A4080,combine!A:R,4,FALSE)</f>
        <v>74.5</v>
      </c>
      <c r="E4080">
        <f>VLOOKUP(A4080,combine!A:R,5,FALSE)</f>
        <v>209</v>
      </c>
      <c r="F4080">
        <f>VLOOKUP(A4080,combine!A:R,13,FALSE)</f>
        <v>4.45</v>
      </c>
      <c r="G4080">
        <f>VLOOKUP(A4080,combine!A:R,14,FALSE)</f>
        <v>36.5</v>
      </c>
      <c r="H4080">
        <f>VLOOKUP(A4080,combine!A:R,16,FALSE)</f>
        <v>0</v>
      </c>
      <c r="I4080">
        <f>VLOOKUP(A4080,combine!A:R,17,FALSE)</f>
        <v>125</v>
      </c>
    </row>
    <row r="4081" spans="1:9" x14ac:dyDescent="0.2">
      <c r="A4081">
        <v>20150174</v>
      </c>
      <c r="B4081" t="s">
        <v>49</v>
      </c>
      <c r="D4081">
        <f>VLOOKUP(A4081,combine!A:R,4,FALSE)</f>
        <v>69.599999999999994</v>
      </c>
      <c r="E4081">
        <f>VLOOKUP(A4081,combine!A:R,5,FALSE)</f>
        <v>212</v>
      </c>
      <c r="F4081">
        <f>VLOOKUP(A4081,combine!A:R,13,FALSE)</f>
        <v>4.53</v>
      </c>
      <c r="G4081">
        <f>VLOOKUP(A4081,combine!A:R,14,FALSE)</f>
        <v>36.5</v>
      </c>
      <c r="H4081">
        <f>VLOOKUP(A4081,combine!A:R,16,FALSE)</f>
        <v>0</v>
      </c>
      <c r="I4081">
        <f>VLOOKUP(A4081,combine!A:R,17,FALSE)</f>
        <v>118</v>
      </c>
    </row>
    <row r="4082" spans="1:9" x14ac:dyDescent="0.2">
      <c r="A4082">
        <v>20170056</v>
      </c>
      <c r="B4082" t="s">
        <v>18</v>
      </c>
      <c r="C4082">
        <v>9.0588235294117592</v>
      </c>
      <c r="D4082">
        <f>VLOOKUP(A4082,combine!A:R,4,FALSE)</f>
        <v>76</v>
      </c>
      <c r="E4082">
        <f>VLOOKUP(A4082,combine!A:R,5,FALSE)</f>
        <v>224</v>
      </c>
      <c r="F4082">
        <f>VLOOKUP(A4082,combine!A:R,13,FALSE)</f>
        <v>4.4000000000000004</v>
      </c>
      <c r="G4082">
        <f>VLOOKUP(A4082,combine!A:R,14,FALSE)</f>
        <v>44</v>
      </c>
      <c r="H4082">
        <f>VLOOKUP(A4082,combine!A:R,16,FALSE)</f>
        <v>0</v>
      </c>
      <c r="I4082">
        <f>VLOOKUP(A4082,combine!A:R,17,FALSE)</f>
        <v>141</v>
      </c>
    </row>
    <row r="4083" spans="1:9" x14ac:dyDescent="0.2">
      <c r="A4083">
        <v>20170101</v>
      </c>
      <c r="B4083" t="s">
        <v>18</v>
      </c>
      <c r="C4083">
        <v>5.3913043478260798</v>
      </c>
      <c r="D4083">
        <f>VLOOKUP(A4083,combine!A:R,4,FALSE)</f>
        <v>72.25</v>
      </c>
      <c r="E4083">
        <f>VLOOKUP(A4083,combine!A:R,5,FALSE)</f>
        <v>201</v>
      </c>
      <c r="F4083">
        <f>VLOOKUP(A4083,combine!A:R,13,FALSE)</f>
        <v>4.43</v>
      </c>
      <c r="G4083">
        <f>VLOOKUP(A4083,combine!A:R,14,FALSE)</f>
        <v>35.5</v>
      </c>
      <c r="H4083">
        <f>VLOOKUP(A4083,combine!A:R,16,FALSE)</f>
        <v>4.21</v>
      </c>
      <c r="I4083">
        <f>VLOOKUP(A4083,combine!A:R,17,FALSE)</f>
        <v>123</v>
      </c>
    </row>
    <row r="4084" spans="1:9" x14ac:dyDescent="0.2">
      <c r="A4084">
        <v>20170221</v>
      </c>
      <c r="B4084" t="s">
        <v>90</v>
      </c>
      <c r="C4084">
        <v>6.5</v>
      </c>
      <c r="D4084">
        <f>VLOOKUP(A4084,combine!A:R,4,FALSE)</f>
        <v>71.38</v>
      </c>
      <c r="E4084">
        <f>VLOOKUP(A4084,combine!A:R,5,FALSE)</f>
        <v>202</v>
      </c>
      <c r="F4084">
        <f>VLOOKUP(A4084,combine!A:R,13,FALSE)</f>
        <v>4.55</v>
      </c>
      <c r="G4084">
        <f>VLOOKUP(A4084,combine!A:R,14,FALSE)</f>
        <v>31</v>
      </c>
      <c r="H4084">
        <f>VLOOKUP(A4084,combine!A:R,16,FALSE)</f>
        <v>4.21</v>
      </c>
      <c r="I4084">
        <f>VLOOKUP(A4084,combine!A:R,17,FALSE)</f>
        <v>116</v>
      </c>
    </row>
    <row r="4085" spans="1:9" x14ac:dyDescent="0.2">
      <c r="A4085">
        <v>20130106</v>
      </c>
      <c r="B4085" t="s">
        <v>58</v>
      </c>
      <c r="C4085">
        <v>0</v>
      </c>
      <c r="D4085">
        <f>VLOOKUP(A4085,combine!A:R,4,FALSE)</f>
        <v>76.88</v>
      </c>
      <c r="E4085">
        <f>VLOOKUP(A4085,combine!A:R,5,FALSE)</f>
        <v>262</v>
      </c>
      <c r="F4085">
        <f>VLOOKUP(A4085,combine!A:R,13,FALSE)</f>
        <v>4.75</v>
      </c>
      <c r="G4085">
        <f>VLOOKUP(A4085,combine!A:R,14,FALSE)</f>
        <v>35</v>
      </c>
      <c r="H4085">
        <f>VLOOKUP(A4085,combine!A:R,16,FALSE)</f>
        <v>4.5199999999999996</v>
      </c>
      <c r="I4085">
        <f>VLOOKUP(A4085,combine!A:R,17,FALSE)</f>
        <v>112</v>
      </c>
    </row>
    <row r="4086" spans="1:9" x14ac:dyDescent="0.2">
      <c r="A4086">
        <v>20160079</v>
      </c>
      <c r="B4086" t="s">
        <v>119</v>
      </c>
      <c r="C4086">
        <v>-0.11764705882352899</v>
      </c>
      <c r="D4086">
        <f>VLOOKUP(A4086,combine!A:R,4,FALSE)</f>
        <v>75.88</v>
      </c>
      <c r="E4086">
        <f>VLOOKUP(A4086,combine!A:R,5,FALSE)</f>
        <v>303</v>
      </c>
      <c r="F4086">
        <f>VLOOKUP(A4086,combine!A:R,13,FALSE)</f>
        <v>5.19</v>
      </c>
      <c r="G4086">
        <f>VLOOKUP(A4086,combine!A:R,14,FALSE)</f>
        <v>26</v>
      </c>
      <c r="H4086">
        <f>VLOOKUP(A4086,combine!A:R,16,FALSE)</f>
        <v>4.5199999999999996</v>
      </c>
      <c r="I4086">
        <f>VLOOKUP(A4086,combine!A:R,17,FALSE)</f>
        <v>105</v>
      </c>
    </row>
    <row r="4087" spans="1:9" x14ac:dyDescent="0.2">
      <c r="A4087">
        <v>20160056</v>
      </c>
      <c r="B4087" t="s">
        <v>23</v>
      </c>
      <c r="C4087">
        <v>0</v>
      </c>
      <c r="D4087">
        <f>VLOOKUP(A4087,combine!A:R,4,FALSE)</f>
        <v>75</v>
      </c>
      <c r="E4087">
        <f>VLOOKUP(A4087,combine!A:R,5,FALSE)</f>
        <v>301</v>
      </c>
      <c r="F4087">
        <f>VLOOKUP(A4087,combine!A:R,13,FALSE)</f>
        <v>5.0199999999999996</v>
      </c>
      <c r="G4087">
        <f>VLOOKUP(A4087,combine!A:R,14,FALSE)</f>
        <v>25.5</v>
      </c>
      <c r="H4087">
        <f>VLOOKUP(A4087,combine!A:R,16,FALSE)</f>
        <v>4.58</v>
      </c>
      <c r="I4087">
        <f>VLOOKUP(A4087,combine!A:R,17,FALSE)</f>
        <v>110</v>
      </c>
    </row>
    <row r="4088" spans="1:9" x14ac:dyDescent="0.2">
      <c r="A4088">
        <v>20170061</v>
      </c>
      <c r="B4088" t="s">
        <v>90</v>
      </c>
      <c r="C4088">
        <v>6.4</v>
      </c>
      <c r="D4088">
        <f>VLOOKUP(A4088,combine!A:R,4,FALSE)</f>
        <v>73.25</v>
      </c>
      <c r="E4088">
        <f>VLOOKUP(A4088,combine!A:R,5,FALSE)</f>
        <v>220</v>
      </c>
      <c r="F4088">
        <f>VLOOKUP(A4088,combine!A:R,13,FALSE)</f>
        <v>4.41</v>
      </c>
      <c r="G4088">
        <f>VLOOKUP(A4088,combine!A:R,14,FALSE)</f>
        <v>37.5</v>
      </c>
      <c r="H4088">
        <f>VLOOKUP(A4088,combine!A:R,16,FALSE)</f>
        <v>4.2699999999999996</v>
      </c>
      <c r="I4088">
        <f>VLOOKUP(A4088,combine!A:R,17,FALSE)</f>
        <v>132</v>
      </c>
    </row>
    <row r="4089" spans="1:9" x14ac:dyDescent="0.2">
      <c r="A4089">
        <v>20090450</v>
      </c>
      <c r="B4089" t="s">
        <v>119</v>
      </c>
      <c r="C4089">
        <v>5</v>
      </c>
      <c r="D4089">
        <f>VLOOKUP(A4089,combine!A:R,4,FALSE)</f>
        <v>77.13</v>
      </c>
      <c r="E4089">
        <f>VLOOKUP(A4089,combine!A:R,5,FALSE)</f>
        <v>328</v>
      </c>
      <c r="F4089">
        <f>VLOOKUP(A4089,combine!A:R,13,FALSE)</f>
        <v>5.57</v>
      </c>
      <c r="G4089">
        <f>VLOOKUP(A4089,combine!A:R,14,FALSE)</f>
        <v>26</v>
      </c>
      <c r="H4089">
        <f>VLOOKUP(A4089,combine!A:R,16,FALSE)</f>
        <v>4.9800000000000004</v>
      </c>
      <c r="I4089">
        <f>VLOOKUP(A4089,combine!A:R,17,FALSE)</f>
        <v>92</v>
      </c>
    </row>
    <row r="4090" spans="1:9" x14ac:dyDescent="0.2">
      <c r="A4090">
        <v>20160920</v>
      </c>
      <c r="B4090" t="s">
        <v>38</v>
      </c>
      <c r="C4090">
        <v>0.61666666666666603</v>
      </c>
      <c r="D4090">
        <f>VLOOKUP(A4090,combine!A:R,4,FALSE)</f>
        <v>75.88</v>
      </c>
      <c r="E4090">
        <f>VLOOKUP(A4090,combine!A:R,5,FALSE)</f>
        <v>273</v>
      </c>
      <c r="F4090">
        <f>VLOOKUP(A4090,combine!A:R,13,FALSE)</f>
        <v>5.0599999999999996</v>
      </c>
      <c r="G4090">
        <f>VLOOKUP(A4090,combine!A:R,14,FALSE)</f>
        <v>31.5</v>
      </c>
      <c r="H4090">
        <f>VLOOKUP(A4090,combine!A:R,16,FALSE)</f>
        <v>4.7699999999999996</v>
      </c>
      <c r="I4090">
        <f>VLOOKUP(A4090,combine!A:R,17,FALSE)</f>
        <v>113</v>
      </c>
    </row>
    <row r="4091" spans="1:9" x14ac:dyDescent="0.2">
      <c r="A4091">
        <v>20140182</v>
      </c>
      <c r="B4091" t="s">
        <v>18</v>
      </c>
      <c r="C4091">
        <v>10.394366197183</v>
      </c>
      <c r="D4091">
        <f>VLOOKUP(A4091,combine!A:R,4,FALSE)</f>
        <v>71.63</v>
      </c>
      <c r="E4091">
        <f>VLOOKUP(A4091,combine!A:R,5,FALSE)</f>
        <v>213</v>
      </c>
      <c r="F4091">
        <f>VLOOKUP(A4091,combine!A:R,13,FALSE)</f>
        <v>4.59</v>
      </c>
      <c r="G4091">
        <f>VLOOKUP(A4091,combine!A:R,14,FALSE)</f>
        <v>35</v>
      </c>
      <c r="H4091">
        <f>VLOOKUP(A4091,combine!A:R,16,FALSE)</f>
        <v>4.13</v>
      </c>
      <c r="I4091">
        <f>VLOOKUP(A4091,combine!A:R,17,FALSE)</f>
        <v>116</v>
      </c>
    </row>
    <row r="4092" spans="1:9" x14ac:dyDescent="0.2">
      <c r="A4092">
        <v>20160149</v>
      </c>
      <c r="B4092" t="s">
        <v>49</v>
      </c>
      <c r="C4092">
        <v>3</v>
      </c>
      <c r="D4092">
        <f>VLOOKUP(A4092,combine!A:R,4,FALSE)</f>
        <v>70.38</v>
      </c>
      <c r="E4092">
        <f>VLOOKUP(A4092,combine!A:R,5,FALSE)</f>
        <v>208</v>
      </c>
      <c r="F4092">
        <f>VLOOKUP(A4092,combine!A:R,13,FALSE)</f>
        <v>4.54</v>
      </c>
      <c r="G4092">
        <f>VLOOKUP(A4092,combine!A:R,14,FALSE)</f>
        <v>32</v>
      </c>
      <c r="H4092">
        <f>VLOOKUP(A4092,combine!A:R,16,FALSE)</f>
        <v>0</v>
      </c>
      <c r="I4092">
        <f>VLOOKUP(A4092,combine!A:R,17,FALSE)</f>
        <v>124</v>
      </c>
    </row>
    <row r="4093" spans="1:9" x14ac:dyDescent="0.2">
      <c r="A4093">
        <v>20170715</v>
      </c>
      <c r="B4093" t="s">
        <v>34</v>
      </c>
      <c r="C4093">
        <v>0</v>
      </c>
      <c r="D4093">
        <f>VLOOKUP(A4093,combine!A:R,4,FALSE)</f>
        <v>72.25</v>
      </c>
      <c r="E4093">
        <f>VLOOKUP(A4093,combine!A:R,5,FALSE)</f>
        <v>189</v>
      </c>
      <c r="F4093">
        <f>VLOOKUP(A4093,combine!A:R,13,FALSE)</f>
        <v>4.6500000000000004</v>
      </c>
      <c r="G4093">
        <f>VLOOKUP(A4093,combine!A:R,14,FALSE)</f>
        <v>31.5</v>
      </c>
      <c r="H4093">
        <f>VLOOKUP(A4093,combine!A:R,16,FALSE)</f>
        <v>4.46</v>
      </c>
      <c r="I4093">
        <f>VLOOKUP(A4093,combine!A:R,17,FALSE)</f>
        <v>114</v>
      </c>
    </row>
    <row r="4094" spans="1:9" x14ac:dyDescent="0.2">
      <c r="A4094">
        <v>20090609</v>
      </c>
      <c r="B4094" t="s">
        <v>119</v>
      </c>
      <c r="C4094">
        <v>0</v>
      </c>
      <c r="D4094">
        <f>VLOOKUP(A4094,combine!A:R,4,FALSE)</f>
        <v>79.25</v>
      </c>
      <c r="E4094">
        <f>VLOOKUP(A4094,combine!A:R,5,FALSE)</f>
        <v>328</v>
      </c>
      <c r="F4094">
        <f>VLOOKUP(A4094,combine!A:R,13,FALSE)</f>
        <v>5.16</v>
      </c>
      <c r="G4094">
        <f>VLOOKUP(A4094,combine!A:R,14,FALSE)</f>
        <v>27.5</v>
      </c>
      <c r="H4094">
        <f>VLOOKUP(A4094,combine!A:R,16,FALSE)</f>
        <v>4.6900000000000004</v>
      </c>
      <c r="I4094">
        <f>VLOOKUP(A4094,combine!A:R,17,FALSE)</f>
        <v>103</v>
      </c>
    </row>
    <row r="4095" spans="1:9" x14ac:dyDescent="0.2">
      <c r="A4095">
        <v>20150057</v>
      </c>
      <c r="B4095" t="s">
        <v>50</v>
      </c>
      <c r="C4095">
        <v>0</v>
      </c>
      <c r="D4095">
        <f>VLOOKUP(A4095,combine!A:R,4,FALSE)</f>
        <v>79.3</v>
      </c>
      <c r="E4095">
        <f>VLOOKUP(A4095,combine!A:R,5,FALSE)</f>
        <v>321</v>
      </c>
      <c r="F4095">
        <f>VLOOKUP(A4095,combine!A:R,13,FALSE)</f>
        <v>5.46</v>
      </c>
      <c r="G4095">
        <f>VLOOKUP(A4095,combine!A:R,14,FALSE)</f>
        <v>28.5</v>
      </c>
      <c r="H4095">
        <f>VLOOKUP(A4095,combine!A:R,16,FALSE)</f>
        <v>4.87</v>
      </c>
      <c r="I4095">
        <f>VLOOKUP(A4095,combine!A:R,17,FALSE)</f>
        <v>96</v>
      </c>
    </row>
    <row r="4096" spans="1:9" x14ac:dyDescent="0.2">
      <c r="A4096">
        <v>20160110</v>
      </c>
      <c r="B4096" t="s">
        <v>58</v>
      </c>
      <c r="C4096">
        <v>1</v>
      </c>
      <c r="D4096">
        <f>VLOOKUP(A4096,combine!A:R,4,FALSE)</f>
        <v>77.75</v>
      </c>
      <c r="E4096">
        <f>VLOOKUP(A4096,combine!A:R,5,FALSE)</f>
        <v>249</v>
      </c>
      <c r="F4096">
        <f>VLOOKUP(A4096,combine!A:R,13,FALSE)</f>
        <v>0</v>
      </c>
      <c r="G4096">
        <f>VLOOKUP(A4096,combine!A:R,14,FALSE)</f>
        <v>0</v>
      </c>
      <c r="H4096">
        <f>VLOOKUP(A4096,combine!A:R,16,FALSE)</f>
        <v>0</v>
      </c>
      <c r="I4096">
        <f>VLOOKUP(A4096,combine!A:R,17,FALSE)</f>
        <v>0</v>
      </c>
    </row>
    <row r="4097" spans="1:9" x14ac:dyDescent="0.2">
      <c r="A4097">
        <v>20130116</v>
      </c>
      <c r="B4097" t="s">
        <v>119</v>
      </c>
      <c r="C4097">
        <v>0</v>
      </c>
      <c r="D4097">
        <f>VLOOKUP(A4097,combine!A:R,4,FALSE)</f>
        <v>75.38</v>
      </c>
      <c r="E4097">
        <f>VLOOKUP(A4097,combine!A:R,5,FALSE)</f>
        <v>300</v>
      </c>
      <c r="F4097">
        <f>VLOOKUP(A4097,combine!A:R,13,FALSE)</f>
        <v>5.0599999999999996</v>
      </c>
      <c r="G4097">
        <f>VLOOKUP(A4097,combine!A:R,14,FALSE)</f>
        <v>30</v>
      </c>
      <c r="H4097">
        <f>VLOOKUP(A4097,combine!A:R,16,FALSE)</f>
        <v>5</v>
      </c>
      <c r="I4097">
        <f>VLOOKUP(A4097,combine!A:R,17,FALSE)</f>
        <v>107</v>
      </c>
    </row>
    <row r="4098" spans="1:9" x14ac:dyDescent="0.2">
      <c r="A4098">
        <v>20140161</v>
      </c>
      <c r="B4098" t="s">
        <v>23</v>
      </c>
      <c r="C4098">
        <v>0</v>
      </c>
      <c r="D4098">
        <f>VLOOKUP(A4098,combine!A:R,4,FALSE)</f>
        <v>74.63</v>
      </c>
      <c r="E4098">
        <f>VLOOKUP(A4098,combine!A:R,5,FALSE)</f>
        <v>296</v>
      </c>
      <c r="F4098">
        <f>VLOOKUP(A4098,combine!A:R,13,FALSE)</f>
        <v>5.24</v>
      </c>
      <c r="G4098">
        <f>VLOOKUP(A4098,combine!A:R,14,FALSE)</f>
        <v>27</v>
      </c>
      <c r="H4098">
        <f>VLOOKUP(A4098,combine!A:R,16,FALSE)</f>
        <v>0</v>
      </c>
      <c r="I4098">
        <f>VLOOKUP(A4098,combine!A:R,17,FALSE)</f>
        <v>0</v>
      </c>
    </row>
    <row r="4099" spans="1:9" x14ac:dyDescent="0.2">
      <c r="A4099">
        <v>20160057</v>
      </c>
      <c r="B4099" t="s">
        <v>54</v>
      </c>
      <c r="C4099">
        <v>6.3405405405405402</v>
      </c>
      <c r="D4099">
        <f>VLOOKUP(A4099,combine!A:R,4,FALSE)</f>
        <v>74.5</v>
      </c>
      <c r="E4099">
        <f>VLOOKUP(A4099,combine!A:R,5,FALSE)</f>
        <v>209</v>
      </c>
      <c r="F4099">
        <f>VLOOKUP(A4099,combine!A:R,13,FALSE)</f>
        <v>4.34</v>
      </c>
      <c r="G4099">
        <f>VLOOKUP(A4099,combine!A:R,14,FALSE)</f>
        <v>35.5</v>
      </c>
      <c r="H4099">
        <f>VLOOKUP(A4099,combine!A:R,16,FALSE)</f>
        <v>0</v>
      </c>
      <c r="I4099">
        <f>VLOOKUP(A4099,combine!A:R,17,FALSE)</f>
        <v>129</v>
      </c>
    </row>
    <row r="4100" spans="1:9" x14ac:dyDescent="0.2">
      <c r="A4100">
        <v>20160155</v>
      </c>
      <c r="B4100" t="s">
        <v>50</v>
      </c>
      <c r="C4100">
        <v>0</v>
      </c>
      <c r="D4100">
        <f>VLOOKUP(A4100,combine!A:R,4,FALSE)</f>
        <v>78</v>
      </c>
      <c r="E4100">
        <f>VLOOKUP(A4100,combine!A:R,5,FALSE)</f>
        <v>304</v>
      </c>
      <c r="F4100">
        <f>VLOOKUP(A4100,combine!A:R,13,FALSE)</f>
        <v>5.16</v>
      </c>
      <c r="G4100">
        <f>VLOOKUP(A4100,combine!A:R,14,FALSE)</f>
        <v>27.5</v>
      </c>
      <c r="H4100">
        <f>VLOOKUP(A4100,combine!A:R,16,FALSE)</f>
        <v>4.47</v>
      </c>
      <c r="I4100">
        <f>VLOOKUP(A4100,combine!A:R,17,FALSE)</f>
        <v>111</v>
      </c>
    </row>
    <row r="4101" spans="1:9" x14ac:dyDescent="0.2">
      <c r="A4101">
        <v>20160204</v>
      </c>
      <c r="B4101" t="s">
        <v>90</v>
      </c>
      <c r="C4101">
        <v>7.9473684210526301</v>
      </c>
      <c r="D4101">
        <f>VLOOKUP(A4101,combine!A:R,4,FALSE)</f>
        <v>71.63</v>
      </c>
      <c r="E4101">
        <f>VLOOKUP(A4101,combine!A:R,5,FALSE)</f>
        <v>201</v>
      </c>
      <c r="F4101">
        <f>VLOOKUP(A4101,combine!A:R,13,FALSE)</f>
        <v>0</v>
      </c>
      <c r="G4101">
        <f>VLOOKUP(A4101,combine!A:R,14,FALSE)</f>
        <v>0</v>
      </c>
      <c r="H4101">
        <f>VLOOKUP(A4101,combine!A:R,16,FALSE)</f>
        <v>0</v>
      </c>
      <c r="I4101">
        <f>VLOOKUP(A4101,combine!A:R,17,FALSE)</f>
        <v>0</v>
      </c>
    </row>
    <row r="4102" spans="1:9" x14ac:dyDescent="0.2">
      <c r="A4102">
        <v>20170059</v>
      </c>
      <c r="B4102" t="s">
        <v>103</v>
      </c>
      <c r="C4102">
        <v>-0.46285714285714202</v>
      </c>
      <c r="D4102">
        <f>VLOOKUP(A4102,combine!A:R,4,FALSE)</f>
        <v>78.88</v>
      </c>
      <c r="E4102">
        <f>VLOOKUP(A4102,combine!A:R,5,FALSE)</f>
        <v>289</v>
      </c>
      <c r="F4102">
        <f>VLOOKUP(A4102,combine!A:R,13,FALSE)</f>
        <v>4.83</v>
      </c>
      <c r="G4102">
        <f>VLOOKUP(A4102,combine!A:R,14,FALSE)</f>
        <v>30</v>
      </c>
      <c r="H4102">
        <f>VLOOKUP(A4102,combine!A:R,16,FALSE)</f>
        <v>4.6900000000000004</v>
      </c>
      <c r="I4102">
        <f>VLOOKUP(A4102,combine!A:R,17,FALSE)</f>
        <v>128</v>
      </c>
    </row>
    <row r="4103" spans="1:9" x14ac:dyDescent="0.2">
      <c r="A4103">
        <v>20160710</v>
      </c>
      <c r="B4103" t="s">
        <v>27</v>
      </c>
      <c r="C4103">
        <v>3.71428571428571</v>
      </c>
      <c r="D4103">
        <f>VLOOKUP(A4103,combine!A:R,4,FALSE)</f>
        <v>75.5</v>
      </c>
      <c r="E4103">
        <f>VLOOKUP(A4103,combine!A:R,5,FALSE)</f>
        <v>286</v>
      </c>
      <c r="F4103">
        <f>VLOOKUP(A4103,combine!A:R,13,FALSE)</f>
        <v>4.9800000000000004</v>
      </c>
      <c r="G4103">
        <f>VLOOKUP(A4103,combine!A:R,14,FALSE)</f>
        <v>35</v>
      </c>
      <c r="H4103">
        <f>VLOOKUP(A4103,combine!A:R,16,FALSE)</f>
        <v>0</v>
      </c>
      <c r="I4103">
        <f>VLOOKUP(A4103,combine!A:R,17,FALSE)</f>
        <v>113</v>
      </c>
    </row>
    <row r="4104" spans="1:9" x14ac:dyDescent="0.2">
      <c r="A4104">
        <v>20140195</v>
      </c>
      <c r="B4104" t="s">
        <v>22</v>
      </c>
      <c r="C4104">
        <v>8.4661654135338296</v>
      </c>
      <c r="D4104">
        <f>VLOOKUP(A4104,combine!A:R,4,FALSE)</f>
        <v>71.5</v>
      </c>
      <c r="E4104">
        <f>VLOOKUP(A4104,combine!A:R,5,FALSE)</f>
        <v>203</v>
      </c>
      <c r="F4104">
        <f>VLOOKUP(A4104,combine!A:R,13,FALSE)</f>
        <v>4.41</v>
      </c>
      <c r="G4104">
        <f>VLOOKUP(A4104,combine!A:R,14,FALSE)</f>
        <v>32.5</v>
      </c>
      <c r="H4104">
        <f>VLOOKUP(A4104,combine!A:R,16,FALSE)</f>
        <v>4.2699999999999996</v>
      </c>
      <c r="I4104">
        <f>VLOOKUP(A4104,combine!A:R,17,FALSE)</f>
        <v>116</v>
      </c>
    </row>
    <row r="4105" spans="1:9" x14ac:dyDescent="0.2">
      <c r="A4105">
        <v>20170142</v>
      </c>
      <c r="B4105" t="s">
        <v>38</v>
      </c>
      <c r="C4105">
        <v>1.73856209150326</v>
      </c>
      <c r="D4105">
        <f>VLOOKUP(A4105,combine!A:R,4,FALSE)</f>
        <v>75.13</v>
      </c>
      <c r="E4105">
        <f>VLOOKUP(A4105,combine!A:R,5,FALSE)</f>
        <v>309</v>
      </c>
      <c r="F4105">
        <f>VLOOKUP(A4105,combine!A:R,13,FALSE)</f>
        <v>0</v>
      </c>
      <c r="G4105">
        <f>VLOOKUP(A4105,combine!A:R,14,FALSE)</f>
        <v>0</v>
      </c>
      <c r="H4105">
        <f>VLOOKUP(A4105,combine!A:R,16,FALSE)</f>
        <v>4.7300000000000004</v>
      </c>
      <c r="I4105">
        <f>VLOOKUP(A4105,combine!A:R,17,FALSE)</f>
        <v>0</v>
      </c>
    </row>
    <row r="4106" spans="1:9" x14ac:dyDescent="0.2">
      <c r="A4106">
        <v>20170100</v>
      </c>
      <c r="B4106" t="s">
        <v>58</v>
      </c>
      <c r="C4106">
        <v>3.2857142857142798</v>
      </c>
      <c r="D4106">
        <f>VLOOKUP(A4106,combine!A:R,4,FALSE)</f>
        <v>74.75</v>
      </c>
      <c r="E4106">
        <f>VLOOKUP(A4106,combine!A:R,5,FALSE)</f>
        <v>248</v>
      </c>
      <c r="F4106">
        <f>VLOOKUP(A4106,combine!A:R,13,FALSE)</f>
        <v>4.62</v>
      </c>
      <c r="G4106">
        <f>VLOOKUP(A4106,combine!A:R,14,FALSE)</f>
        <v>38</v>
      </c>
      <c r="H4106">
        <f>VLOOKUP(A4106,combine!A:R,16,FALSE)</f>
        <v>4.18</v>
      </c>
      <c r="I4106">
        <f>VLOOKUP(A4106,combine!A:R,17,FALSE)</f>
        <v>127</v>
      </c>
    </row>
    <row r="4107" spans="1:9" x14ac:dyDescent="0.2">
      <c r="A4107">
        <v>20170703</v>
      </c>
      <c r="B4107" t="s">
        <v>18</v>
      </c>
      <c r="C4107">
        <v>4.9803921568627398</v>
      </c>
      <c r="D4107">
        <f>VLOOKUP(A4107,combine!A:R,4,FALSE)</f>
        <v>69.75</v>
      </c>
      <c r="E4107">
        <f>VLOOKUP(A4107,combine!A:R,5,FALSE)</f>
        <v>189</v>
      </c>
      <c r="F4107">
        <f>VLOOKUP(A4107,combine!A:R,13,FALSE)</f>
        <v>4.62</v>
      </c>
      <c r="G4107">
        <f>VLOOKUP(A4107,combine!A:R,14,FALSE)</f>
        <v>34.5</v>
      </c>
      <c r="H4107">
        <f>VLOOKUP(A4107,combine!A:R,16,FALSE)</f>
        <v>4.22</v>
      </c>
      <c r="I4107">
        <f>VLOOKUP(A4107,combine!A:R,17,FALSE)</f>
        <v>120</v>
      </c>
    </row>
    <row r="4108" spans="1:9" x14ac:dyDescent="0.2">
      <c r="A4108">
        <v>20150073</v>
      </c>
      <c r="B4108" t="s">
        <v>49</v>
      </c>
      <c r="C4108">
        <v>0</v>
      </c>
      <c r="D4108">
        <f>VLOOKUP(A4108,combine!A:R,4,FALSE)</f>
        <v>71</v>
      </c>
      <c r="E4108">
        <f>VLOOKUP(A4108,combine!A:R,5,FALSE)</f>
        <v>206</v>
      </c>
      <c r="F4108">
        <f>VLOOKUP(A4108,combine!A:R,13,FALSE)</f>
        <v>0</v>
      </c>
      <c r="G4108">
        <f>VLOOKUP(A4108,combine!A:R,14,FALSE)</f>
        <v>0</v>
      </c>
      <c r="H4108">
        <f>VLOOKUP(A4108,combine!A:R,16,FALSE)</f>
        <v>0</v>
      </c>
      <c r="I4108">
        <f>VLOOKUP(A4108,combine!A:R,17,FALSE)</f>
        <v>0</v>
      </c>
    </row>
    <row r="4109" spans="1:9" x14ac:dyDescent="0.2">
      <c r="A4109">
        <v>20150117</v>
      </c>
      <c r="B4109" t="s">
        <v>58</v>
      </c>
      <c r="D4109">
        <f>VLOOKUP(A4109,combine!A:R,4,FALSE)</f>
        <v>78.2</v>
      </c>
      <c r="E4109">
        <f>VLOOKUP(A4109,combine!A:R,5,FALSE)</f>
        <v>252</v>
      </c>
      <c r="F4109">
        <f>VLOOKUP(A4109,combine!A:R,13,FALSE)</f>
        <v>4.8</v>
      </c>
      <c r="G4109">
        <f>VLOOKUP(A4109,combine!A:R,14,FALSE)</f>
        <v>33</v>
      </c>
      <c r="H4109">
        <f>VLOOKUP(A4109,combine!A:R,16,FALSE)</f>
        <v>4.32</v>
      </c>
      <c r="I4109">
        <f>VLOOKUP(A4109,combine!A:R,17,FALSE)</f>
        <v>116</v>
      </c>
    </row>
    <row r="4110" spans="1:9" x14ac:dyDescent="0.2">
      <c r="A4110">
        <v>20160055</v>
      </c>
      <c r="B4110" t="s">
        <v>34</v>
      </c>
      <c r="C4110">
        <v>0</v>
      </c>
      <c r="D4110">
        <f>VLOOKUP(A4110,combine!A:R,4,FALSE)</f>
        <v>73.5</v>
      </c>
      <c r="E4110">
        <f>VLOOKUP(A4110,combine!A:R,5,FALSE)</f>
        <v>197</v>
      </c>
      <c r="F4110">
        <f>VLOOKUP(A4110,combine!A:R,13,FALSE)</f>
        <v>4.58</v>
      </c>
      <c r="G4110">
        <f>VLOOKUP(A4110,combine!A:R,14,FALSE)</f>
        <v>34</v>
      </c>
      <c r="H4110">
        <f>VLOOKUP(A4110,combine!A:R,16,FALSE)</f>
        <v>4.3499999999999996</v>
      </c>
      <c r="I4110">
        <f>VLOOKUP(A4110,combine!A:R,17,FALSE)</f>
        <v>119</v>
      </c>
    </row>
    <row r="4111" spans="1:9" x14ac:dyDescent="0.2">
      <c r="A4111">
        <v>20160122</v>
      </c>
      <c r="B4111" t="s">
        <v>42</v>
      </c>
      <c r="C4111">
        <v>0.66451612903225799</v>
      </c>
      <c r="D4111">
        <f>VLOOKUP(A4111,combine!A:R,4,FALSE)</f>
        <v>72.63</v>
      </c>
      <c r="E4111">
        <f>VLOOKUP(A4111,combine!A:R,5,FALSE)</f>
        <v>311</v>
      </c>
      <c r="F4111">
        <f>VLOOKUP(A4111,combine!A:R,13,FALSE)</f>
        <v>5.05</v>
      </c>
      <c r="G4111">
        <f>VLOOKUP(A4111,combine!A:R,14,FALSE)</f>
        <v>27.5</v>
      </c>
      <c r="H4111">
        <f>VLOOKUP(A4111,combine!A:R,16,FALSE)</f>
        <v>4.82</v>
      </c>
      <c r="I4111">
        <f>VLOOKUP(A4111,combine!A:R,17,FALSE)</f>
        <v>113</v>
      </c>
    </row>
    <row r="4112" spans="1:9" x14ac:dyDescent="0.2">
      <c r="A4112">
        <v>20170093</v>
      </c>
      <c r="B4112" t="s">
        <v>42</v>
      </c>
      <c r="C4112">
        <v>5.55</v>
      </c>
      <c r="D4112">
        <f>VLOOKUP(A4112,combine!A:R,4,FALSE)</f>
        <v>75.63</v>
      </c>
      <c r="E4112">
        <f>VLOOKUP(A4112,combine!A:R,5,FALSE)</f>
        <v>304</v>
      </c>
      <c r="F4112">
        <f>VLOOKUP(A4112,combine!A:R,13,FALSE)</f>
        <v>4.87</v>
      </c>
      <c r="G4112">
        <f>VLOOKUP(A4112,combine!A:R,14,FALSE)</f>
        <v>29</v>
      </c>
      <c r="H4112">
        <f>VLOOKUP(A4112,combine!A:R,16,FALSE)</f>
        <v>0</v>
      </c>
      <c r="I4112">
        <f>VLOOKUP(A4112,combine!A:R,17,FALSE)</f>
        <v>108</v>
      </c>
    </row>
    <row r="4113" spans="1:9" x14ac:dyDescent="0.2">
      <c r="A4113">
        <v>20160143</v>
      </c>
      <c r="B4113" t="s">
        <v>49</v>
      </c>
      <c r="C4113">
        <v>0</v>
      </c>
      <c r="D4113">
        <f>VLOOKUP(A4113,combine!A:R,4,FALSE)</f>
        <v>68.25</v>
      </c>
      <c r="E4113">
        <f>VLOOKUP(A4113,combine!A:R,5,FALSE)</f>
        <v>204</v>
      </c>
      <c r="F4113">
        <f>VLOOKUP(A4113,combine!A:R,13,FALSE)</f>
        <v>4.49</v>
      </c>
      <c r="G4113">
        <f>VLOOKUP(A4113,combine!A:R,14,FALSE)</f>
        <v>34.5</v>
      </c>
      <c r="H4113">
        <f>VLOOKUP(A4113,combine!A:R,16,FALSE)</f>
        <v>4.2</v>
      </c>
      <c r="I4113">
        <f>VLOOKUP(A4113,combine!A:R,17,FALSE)</f>
        <v>116</v>
      </c>
    </row>
    <row r="4114" spans="1:9" x14ac:dyDescent="0.2">
      <c r="A4114">
        <v>20160075</v>
      </c>
      <c r="B4114" t="s">
        <v>103</v>
      </c>
      <c r="C4114">
        <v>2.8846153846153801</v>
      </c>
      <c r="D4114">
        <f>VLOOKUP(A4114,combine!A:R,4,FALSE)</f>
        <v>76.38</v>
      </c>
      <c r="E4114">
        <f>VLOOKUP(A4114,combine!A:R,5,FALSE)</f>
        <v>251</v>
      </c>
      <c r="F4114">
        <f>VLOOKUP(A4114,combine!A:R,13,FALSE)</f>
        <v>4.82</v>
      </c>
      <c r="G4114">
        <f>VLOOKUP(A4114,combine!A:R,14,FALSE)</f>
        <v>35</v>
      </c>
      <c r="H4114">
        <f>VLOOKUP(A4114,combine!A:R,16,FALSE)</f>
        <v>4.25</v>
      </c>
      <c r="I4114">
        <f>VLOOKUP(A4114,combine!A:R,17,FALSE)</f>
        <v>115</v>
      </c>
    </row>
    <row r="4115" spans="1:9" x14ac:dyDescent="0.2">
      <c r="A4115">
        <v>20150112</v>
      </c>
      <c r="B4115" t="s">
        <v>119</v>
      </c>
      <c r="C4115">
        <v>0</v>
      </c>
      <c r="D4115">
        <f>VLOOKUP(A4115,combine!A:R,4,FALSE)</f>
        <v>77</v>
      </c>
      <c r="E4115">
        <f>VLOOKUP(A4115,combine!A:R,5,FALSE)</f>
        <v>310</v>
      </c>
      <c r="F4115">
        <f>VLOOKUP(A4115,combine!A:R,13,FALSE)</f>
        <v>0</v>
      </c>
      <c r="G4115">
        <f>VLOOKUP(A4115,combine!A:R,14,FALSE)</f>
        <v>0</v>
      </c>
      <c r="H4115">
        <f>VLOOKUP(A4115,combine!A:R,16,FALSE)</f>
        <v>0</v>
      </c>
      <c r="I4115">
        <f>VLOOKUP(A4115,combine!A:R,17,FALSE)</f>
        <v>0</v>
      </c>
    </row>
    <row r="4116" spans="1:9" x14ac:dyDescent="0.2">
      <c r="A4116">
        <v>20150020</v>
      </c>
      <c r="B4116" t="s">
        <v>34</v>
      </c>
      <c r="C4116">
        <v>0</v>
      </c>
      <c r="D4116">
        <f>VLOOKUP(A4116,combine!A:R,4,FALSE)</f>
        <v>72.099999999999994</v>
      </c>
      <c r="E4116">
        <f>VLOOKUP(A4116,combine!A:R,5,FALSE)</f>
        <v>198</v>
      </c>
      <c r="F4116">
        <f>VLOOKUP(A4116,combine!A:R,13,FALSE)</f>
        <v>4.42</v>
      </c>
      <c r="G4116">
        <f>VLOOKUP(A4116,combine!A:R,14,FALSE)</f>
        <v>0</v>
      </c>
      <c r="H4116">
        <f>VLOOKUP(A4116,combine!A:R,16,FALSE)</f>
        <v>0</v>
      </c>
      <c r="I4116">
        <f>VLOOKUP(A4116,combine!A:R,17,FALSE)</f>
        <v>0</v>
      </c>
    </row>
    <row r="4117" spans="1:9" x14ac:dyDescent="0.2">
      <c r="A4117">
        <v>20170166</v>
      </c>
      <c r="B4117" t="s">
        <v>34</v>
      </c>
      <c r="C4117">
        <v>0</v>
      </c>
      <c r="D4117">
        <f>VLOOKUP(A4117,combine!A:R,4,FALSE)</f>
        <v>71.13</v>
      </c>
      <c r="E4117">
        <f>VLOOKUP(A4117,combine!A:R,5,FALSE)</f>
        <v>191</v>
      </c>
      <c r="F4117">
        <f>VLOOKUP(A4117,combine!A:R,13,FALSE)</f>
        <v>4.5</v>
      </c>
      <c r="G4117">
        <f>VLOOKUP(A4117,combine!A:R,14,FALSE)</f>
        <v>32</v>
      </c>
      <c r="H4117">
        <f>VLOOKUP(A4117,combine!A:R,16,FALSE)</f>
        <v>4.2</v>
      </c>
      <c r="I4117">
        <f>VLOOKUP(A4117,combine!A:R,17,FALSE)</f>
        <v>118</v>
      </c>
    </row>
    <row r="4118" spans="1:9" x14ac:dyDescent="0.2">
      <c r="A4118">
        <v>20160882</v>
      </c>
      <c r="B4118" t="s">
        <v>18</v>
      </c>
      <c r="C4118">
        <v>8.6947368421052609</v>
      </c>
      <c r="D4118">
        <f>VLOOKUP(A4118,combine!A:R,4,FALSE)</f>
        <v>70.38</v>
      </c>
      <c r="E4118">
        <f>VLOOKUP(A4118,combine!A:R,5,FALSE)</f>
        <v>181</v>
      </c>
      <c r="F4118">
        <f>VLOOKUP(A4118,combine!A:R,13,FALSE)</f>
        <v>4.58</v>
      </c>
      <c r="G4118">
        <f>VLOOKUP(A4118,combine!A:R,14,FALSE)</f>
        <v>35.5</v>
      </c>
      <c r="H4118">
        <f>VLOOKUP(A4118,combine!A:R,16,FALSE)</f>
        <v>4.3099999999999996</v>
      </c>
      <c r="I4118">
        <f>VLOOKUP(A4118,combine!A:R,17,FALSE)</f>
        <v>121</v>
      </c>
    </row>
    <row r="4119" spans="1:9" x14ac:dyDescent="0.2">
      <c r="A4119">
        <v>20140233</v>
      </c>
      <c r="B4119" t="s">
        <v>16633</v>
      </c>
      <c r="C4119">
        <v>2.4634146341463401</v>
      </c>
      <c r="D4119">
        <f>VLOOKUP(A4119,combine!A:R,4,FALSE)</f>
        <v>76.75</v>
      </c>
      <c r="E4119">
        <f>VLOOKUP(A4119,combine!A:R,5,FALSE)</f>
        <v>245</v>
      </c>
      <c r="F4119">
        <f>VLOOKUP(A4119,combine!A:R,13,FALSE)</f>
        <v>4.67</v>
      </c>
      <c r="G4119">
        <f>VLOOKUP(A4119,combine!A:R,14,FALSE)</f>
        <v>0</v>
      </c>
      <c r="H4119">
        <f>VLOOKUP(A4119,combine!A:R,16,FALSE)</f>
        <v>0</v>
      </c>
      <c r="I4119">
        <f>VLOOKUP(A4119,combine!A:R,17,FALSE)</f>
        <v>0</v>
      </c>
    </row>
    <row r="4120" spans="1:9" x14ac:dyDescent="0.2">
      <c r="A4120">
        <v>20140179</v>
      </c>
      <c r="B4120" t="s">
        <v>50</v>
      </c>
      <c r="C4120">
        <v>0</v>
      </c>
      <c r="D4120">
        <f>VLOOKUP(A4120,combine!A:R,4,FALSE)</f>
        <v>75.5</v>
      </c>
      <c r="E4120">
        <f>VLOOKUP(A4120,combine!A:R,5,FALSE)</f>
        <v>323</v>
      </c>
      <c r="F4120">
        <f>VLOOKUP(A4120,combine!A:R,13,FALSE)</f>
        <v>5.34</v>
      </c>
      <c r="G4120">
        <f>VLOOKUP(A4120,combine!A:R,14,FALSE)</f>
        <v>21.5</v>
      </c>
      <c r="H4120">
        <f>VLOOKUP(A4120,combine!A:R,16,FALSE)</f>
        <v>4.83</v>
      </c>
      <c r="I4120">
        <f>VLOOKUP(A4120,combine!A:R,17,FALSE)</f>
        <v>99</v>
      </c>
    </row>
    <row r="4121" spans="1:9" x14ac:dyDescent="0.2">
      <c r="A4121">
        <v>20170023</v>
      </c>
      <c r="B4121" t="s">
        <v>58</v>
      </c>
      <c r="C4121">
        <v>0</v>
      </c>
      <c r="D4121">
        <f>VLOOKUP(A4121,combine!A:R,4,FALSE)</f>
        <v>75.13</v>
      </c>
      <c r="E4121">
        <f>VLOOKUP(A4121,combine!A:R,5,FALSE)</f>
        <v>234</v>
      </c>
      <c r="F4121">
        <f>VLOOKUP(A4121,combine!A:R,13,FALSE)</f>
        <v>4.42</v>
      </c>
      <c r="G4121">
        <f>VLOOKUP(A4121,combine!A:R,14,FALSE)</f>
        <v>36</v>
      </c>
      <c r="H4121">
        <f>VLOOKUP(A4121,combine!A:R,16,FALSE)</f>
        <v>4.2300000000000004</v>
      </c>
      <c r="I4121">
        <f>VLOOKUP(A4121,combine!A:R,17,FALSE)</f>
        <v>125</v>
      </c>
    </row>
    <row r="4122" spans="1:9" x14ac:dyDescent="0.2">
      <c r="A4122">
        <v>20170094</v>
      </c>
      <c r="B4122" t="s">
        <v>18</v>
      </c>
      <c r="C4122">
        <v>8.0864197530864192</v>
      </c>
      <c r="D4122">
        <f>VLOOKUP(A4122,combine!A:R,4,FALSE)</f>
        <v>71</v>
      </c>
      <c r="E4122">
        <f>VLOOKUP(A4122,combine!A:R,5,FALSE)</f>
        <v>188</v>
      </c>
      <c r="F4122">
        <f>VLOOKUP(A4122,combine!A:R,13,FALSE)</f>
        <v>4.5199999999999996</v>
      </c>
      <c r="G4122">
        <f>VLOOKUP(A4122,combine!A:R,14,FALSE)</f>
        <v>34</v>
      </c>
      <c r="H4122">
        <f>VLOOKUP(A4122,combine!A:R,16,FALSE)</f>
        <v>0</v>
      </c>
      <c r="I4122">
        <f>VLOOKUP(A4122,combine!A:R,17,FALSE)</f>
        <v>120</v>
      </c>
    </row>
    <row r="4123" spans="1:9" x14ac:dyDescent="0.2">
      <c r="A4123">
        <v>20170096</v>
      </c>
      <c r="B4123" t="s">
        <v>34</v>
      </c>
      <c r="C4123">
        <v>0</v>
      </c>
      <c r="D4123">
        <f>VLOOKUP(A4123,combine!A:R,4,FALSE)</f>
        <v>75.75</v>
      </c>
      <c r="E4123">
        <f>VLOOKUP(A4123,combine!A:R,5,FALSE)</f>
        <v>218</v>
      </c>
      <c r="F4123">
        <f>VLOOKUP(A4123,combine!A:R,13,FALSE)</f>
        <v>4.5</v>
      </c>
      <c r="G4123">
        <f>VLOOKUP(A4123,combine!A:R,14,FALSE)</f>
        <v>35.5</v>
      </c>
      <c r="H4123">
        <f>VLOOKUP(A4123,combine!A:R,16,FALSE)</f>
        <v>4.1500000000000004</v>
      </c>
      <c r="I4123">
        <f>VLOOKUP(A4123,combine!A:R,17,FALSE)</f>
        <v>120</v>
      </c>
    </row>
    <row r="4124" spans="1:9" x14ac:dyDescent="0.2">
      <c r="A4124">
        <v>20170843</v>
      </c>
      <c r="B4124" t="s">
        <v>58</v>
      </c>
      <c r="D4124">
        <f>VLOOKUP(A4124,combine!A:R,4,FALSE)</f>
        <v>78</v>
      </c>
      <c r="E4124">
        <f>VLOOKUP(A4124,combine!A:R,5,FALSE)</f>
        <v>254</v>
      </c>
      <c r="F4124">
        <f>VLOOKUP(A4124,combine!A:R,13,FALSE)</f>
        <v>0</v>
      </c>
      <c r="G4124">
        <f>VLOOKUP(A4124,combine!A:R,14,FALSE)</f>
        <v>0</v>
      </c>
      <c r="H4124">
        <f>VLOOKUP(A4124,combine!A:R,16,FALSE)</f>
        <v>4.45</v>
      </c>
      <c r="I4124">
        <f>VLOOKUP(A4124,combine!A:R,17,FALSE)</f>
        <v>0</v>
      </c>
    </row>
    <row r="4125" spans="1:9" x14ac:dyDescent="0.2">
      <c r="A4125">
        <v>20170019</v>
      </c>
      <c r="B4125" t="s">
        <v>58</v>
      </c>
      <c r="C4125">
        <v>0</v>
      </c>
      <c r="D4125">
        <f>VLOOKUP(A4125,combine!A:R,4,FALSE)</f>
        <v>77.63</v>
      </c>
      <c r="E4125">
        <f>VLOOKUP(A4125,combine!A:R,5,FALSE)</f>
        <v>251</v>
      </c>
      <c r="F4125">
        <f>VLOOKUP(A4125,combine!A:R,13,FALSE)</f>
        <v>4.51</v>
      </c>
      <c r="G4125">
        <f>VLOOKUP(A4125,combine!A:R,14,FALSE)</f>
        <v>30</v>
      </c>
      <c r="H4125">
        <f>VLOOKUP(A4125,combine!A:R,16,FALSE)</f>
        <v>4.16</v>
      </c>
      <c r="I4125">
        <f>VLOOKUP(A4125,combine!A:R,17,FALSE)</f>
        <v>121</v>
      </c>
    </row>
    <row r="4126" spans="1:9" x14ac:dyDescent="0.2">
      <c r="A4126">
        <v>20170029</v>
      </c>
      <c r="B4126" t="s">
        <v>58</v>
      </c>
      <c r="C4126">
        <v>0</v>
      </c>
      <c r="D4126">
        <f>VLOOKUP(A4126,combine!A:R,4,FALSE)</f>
        <v>75.75</v>
      </c>
      <c r="E4126">
        <f>VLOOKUP(A4126,combine!A:R,5,FALSE)</f>
        <v>246</v>
      </c>
      <c r="F4126">
        <f>VLOOKUP(A4126,combine!A:R,13,FALSE)</f>
        <v>4.6399999999999997</v>
      </c>
      <c r="G4126">
        <f>VLOOKUP(A4126,combine!A:R,14,FALSE)</f>
        <v>37.5</v>
      </c>
      <c r="H4126">
        <f>VLOOKUP(A4126,combine!A:R,16,FALSE)</f>
        <v>4.34</v>
      </c>
      <c r="I4126">
        <f>VLOOKUP(A4126,combine!A:R,17,FALSE)</f>
        <v>133</v>
      </c>
    </row>
    <row r="4127" spans="1:9" x14ac:dyDescent="0.2">
      <c r="A4127">
        <v>20160178</v>
      </c>
      <c r="B4127" t="s">
        <v>18</v>
      </c>
      <c r="C4127">
        <v>9.1515151515151505</v>
      </c>
      <c r="D4127">
        <f>VLOOKUP(A4127,combine!A:R,4,FALSE)</f>
        <v>70.88</v>
      </c>
      <c r="E4127">
        <f>VLOOKUP(A4127,combine!A:R,5,FALSE)</f>
        <v>193</v>
      </c>
      <c r="F4127">
        <f>VLOOKUP(A4127,combine!A:R,13,FALSE)</f>
        <v>4.49</v>
      </c>
      <c r="G4127">
        <f>VLOOKUP(A4127,combine!A:R,14,FALSE)</f>
        <v>33</v>
      </c>
      <c r="H4127">
        <f>VLOOKUP(A4127,combine!A:R,16,FALSE)</f>
        <v>4.33</v>
      </c>
      <c r="I4127">
        <f>VLOOKUP(A4127,combine!A:R,17,FALSE)</f>
        <v>132</v>
      </c>
    </row>
    <row r="4128" spans="1:9" x14ac:dyDescent="0.2">
      <c r="A4128">
        <v>20150622</v>
      </c>
      <c r="B4128" t="s">
        <v>42</v>
      </c>
      <c r="C4128">
        <v>0.6</v>
      </c>
      <c r="D4128">
        <f>VLOOKUP(A4128,combine!A:R,4,FALSE)</f>
        <v>74.7</v>
      </c>
      <c r="E4128">
        <f>VLOOKUP(A4128,combine!A:R,5,FALSE)</f>
        <v>313</v>
      </c>
      <c r="F4128">
        <f>VLOOKUP(A4128,combine!A:R,13,FALSE)</f>
        <v>5.54</v>
      </c>
      <c r="G4128">
        <f>VLOOKUP(A4128,combine!A:R,14,FALSE)</f>
        <v>22.5</v>
      </c>
      <c r="H4128">
        <f>VLOOKUP(A4128,combine!A:R,16,FALSE)</f>
        <v>5.01</v>
      </c>
      <c r="I4128">
        <f>VLOOKUP(A4128,combine!A:R,17,FALSE)</f>
        <v>97</v>
      </c>
    </row>
    <row r="4129" spans="1:9" x14ac:dyDescent="0.2">
      <c r="A4129">
        <v>20160035</v>
      </c>
      <c r="B4129" t="s">
        <v>58</v>
      </c>
      <c r="C4129">
        <v>0</v>
      </c>
      <c r="D4129">
        <f>VLOOKUP(A4129,combine!A:R,4,FALSE)</f>
        <v>76.88</v>
      </c>
      <c r="E4129">
        <f>VLOOKUP(A4129,combine!A:R,5,FALSE)</f>
        <v>250</v>
      </c>
      <c r="F4129">
        <f>VLOOKUP(A4129,combine!A:R,13,FALSE)</f>
        <v>0</v>
      </c>
      <c r="G4129">
        <f>VLOOKUP(A4129,combine!A:R,14,FALSE)</f>
        <v>0</v>
      </c>
      <c r="H4129">
        <f>VLOOKUP(A4129,combine!A:R,16,FALSE)</f>
        <v>0</v>
      </c>
      <c r="I4129">
        <f>VLOOKUP(A4129,combine!A:R,17,FALSE)</f>
        <v>0</v>
      </c>
    </row>
    <row r="4130" spans="1:9" x14ac:dyDescent="0.2">
      <c r="A4130">
        <v>20170501</v>
      </c>
      <c r="B4130" t="s">
        <v>103</v>
      </c>
      <c r="C4130">
        <v>5.93333333333333</v>
      </c>
      <c r="D4130">
        <f>VLOOKUP(A4130,combine!A:R,4,FALSE)</f>
        <v>71.75</v>
      </c>
      <c r="E4130">
        <f>VLOOKUP(A4130,combine!A:R,5,FALSE)</f>
        <v>232</v>
      </c>
      <c r="F4130">
        <f>VLOOKUP(A4130,combine!A:R,13,FALSE)</f>
        <v>4.78</v>
      </c>
      <c r="G4130">
        <f>VLOOKUP(A4130,combine!A:R,14,FALSE)</f>
        <v>33</v>
      </c>
      <c r="H4130">
        <f>VLOOKUP(A4130,combine!A:R,16,FALSE)</f>
        <v>4.21</v>
      </c>
      <c r="I4130">
        <f>VLOOKUP(A4130,combine!A:R,17,FALSE)</f>
        <v>116</v>
      </c>
    </row>
    <row r="4131" spans="1:9" x14ac:dyDescent="0.2">
      <c r="A4131">
        <v>20160188</v>
      </c>
      <c r="B4131" t="s">
        <v>58</v>
      </c>
      <c r="C4131">
        <v>0</v>
      </c>
      <c r="D4131">
        <f>VLOOKUP(A4131,combine!A:R,4,FALSE)</f>
        <v>76.13</v>
      </c>
      <c r="E4131">
        <f>VLOOKUP(A4131,combine!A:R,5,FALSE)</f>
        <v>262</v>
      </c>
      <c r="F4131">
        <f>VLOOKUP(A4131,combine!A:R,13,FALSE)</f>
        <v>5.0199999999999996</v>
      </c>
      <c r="G4131">
        <f>VLOOKUP(A4131,combine!A:R,14,FALSE)</f>
        <v>30</v>
      </c>
      <c r="H4131">
        <f>VLOOKUP(A4131,combine!A:R,16,FALSE)</f>
        <v>4.1900000000000004</v>
      </c>
      <c r="I4131">
        <f>VLOOKUP(A4131,combine!A:R,17,FALSE)</f>
        <v>115</v>
      </c>
    </row>
    <row r="4132" spans="1:9" x14ac:dyDescent="0.2">
      <c r="A4132">
        <v>20160722</v>
      </c>
      <c r="B4132" t="s">
        <v>42</v>
      </c>
      <c r="C4132">
        <v>1.6739130434782601</v>
      </c>
      <c r="D4132">
        <f>VLOOKUP(A4132,combine!A:R,4,FALSE)</f>
        <v>76.25</v>
      </c>
      <c r="E4132">
        <f>VLOOKUP(A4132,combine!A:R,5,FALSE)</f>
        <v>311</v>
      </c>
      <c r="F4132">
        <f>VLOOKUP(A4132,combine!A:R,13,FALSE)</f>
        <v>5.32</v>
      </c>
      <c r="G4132">
        <f>VLOOKUP(A4132,combine!A:R,14,FALSE)</f>
        <v>29</v>
      </c>
      <c r="H4132">
        <f>VLOOKUP(A4132,combine!A:R,16,FALSE)</f>
        <v>4.63</v>
      </c>
      <c r="I4132">
        <f>VLOOKUP(A4132,combine!A:R,17,FALSE)</f>
        <v>100</v>
      </c>
    </row>
    <row r="4133" spans="1:9" x14ac:dyDescent="0.2">
      <c r="A4133">
        <v>20140130</v>
      </c>
      <c r="B4133" t="s">
        <v>49</v>
      </c>
      <c r="C4133">
        <v>0</v>
      </c>
      <c r="D4133">
        <f>VLOOKUP(A4133,combine!A:R,4,FALSE)</f>
        <v>69.13</v>
      </c>
      <c r="E4133">
        <f>VLOOKUP(A4133,combine!A:R,5,FALSE)</f>
        <v>204</v>
      </c>
      <c r="F4133">
        <f>VLOOKUP(A4133,combine!A:R,13,FALSE)</f>
        <v>4.57</v>
      </c>
      <c r="G4133">
        <f>VLOOKUP(A4133,combine!A:R,14,FALSE)</f>
        <v>32</v>
      </c>
      <c r="H4133">
        <f>VLOOKUP(A4133,combine!A:R,16,FALSE)</f>
        <v>4.2</v>
      </c>
      <c r="I4133">
        <f>VLOOKUP(A4133,combine!A:R,17,FALSE)</f>
        <v>113</v>
      </c>
    </row>
    <row r="4134" spans="1:9" x14ac:dyDescent="0.2">
      <c r="A4134">
        <v>20160094</v>
      </c>
      <c r="B4134" t="s">
        <v>58</v>
      </c>
      <c r="C4134">
        <v>0</v>
      </c>
      <c r="D4134">
        <f>VLOOKUP(A4134,combine!A:R,4,FALSE)</f>
        <v>78</v>
      </c>
      <c r="E4134">
        <f>VLOOKUP(A4134,combine!A:R,5,FALSE)</f>
        <v>257</v>
      </c>
      <c r="F4134">
        <f>VLOOKUP(A4134,combine!A:R,13,FALSE)</f>
        <v>0</v>
      </c>
      <c r="G4134">
        <f>VLOOKUP(A4134,combine!A:R,14,FALSE)</f>
        <v>30.5</v>
      </c>
      <c r="H4134">
        <f>VLOOKUP(A4134,combine!A:R,16,FALSE)</f>
        <v>4.2</v>
      </c>
      <c r="I4134">
        <f>VLOOKUP(A4134,combine!A:R,17,FALSE)</f>
        <v>111</v>
      </c>
    </row>
    <row r="4135" spans="1:9" x14ac:dyDescent="0.2">
      <c r="A4135">
        <v>20150099</v>
      </c>
      <c r="B4135" t="s">
        <v>103</v>
      </c>
      <c r="D4135">
        <f>VLOOKUP(A4135,combine!A:R,4,FALSE)</f>
        <v>72.099999999999994</v>
      </c>
      <c r="E4135">
        <f>VLOOKUP(A4135,combine!A:R,5,FALSE)</f>
        <v>235</v>
      </c>
      <c r="F4135">
        <f>VLOOKUP(A4135,combine!A:R,13,FALSE)</f>
        <v>4.93</v>
      </c>
      <c r="G4135">
        <f>VLOOKUP(A4135,combine!A:R,14,FALSE)</f>
        <v>28</v>
      </c>
      <c r="H4135">
        <f>VLOOKUP(A4135,combine!A:R,16,FALSE)</f>
        <v>4.49</v>
      </c>
      <c r="I4135">
        <f>VLOOKUP(A4135,combine!A:R,17,FALSE)</f>
        <v>109</v>
      </c>
    </row>
    <row r="4136" spans="1:9" x14ac:dyDescent="0.2">
      <c r="A4136">
        <v>20170106</v>
      </c>
      <c r="B4136" t="s">
        <v>34</v>
      </c>
      <c r="D4136">
        <f>VLOOKUP(A4136,combine!A:R,4,FALSE)</f>
        <v>73.75</v>
      </c>
      <c r="E4136">
        <f>VLOOKUP(A4136,combine!A:R,5,FALSE)</f>
        <v>214</v>
      </c>
      <c r="F4136">
        <f>VLOOKUP(A4136,combine!A:R,13,FALSE)</f>
        <v>4.45</v>
      </c>
      <c r="G4136">
        <f>VLOOKUP(A4136,combine!A:R,14,FALSE)</f>
        <v>36</v>
      </c>
      <c r="H4136">
        <f>VLOOKUP(A4136,combine!A:R,16,FALSE)</f>
        <v>4.26</v>
      </c>
      <c r="I4136">
        <f>VLOOKUP(A4136,combine!A:R,17,FALSE)</f>
        <v>124</v>
      </c>
    </row>
    <row r="4137" spans="1:9" x14ac:dyDescent="0.2">
      <c r="A4137">
        <v>20170842</v>
      </c>
      <c r="B4137" t="s">
        <v>103</v>
      </c>
      <c r="C4137">
        <v>6</v>
      </c>
      <c r="D4137">
        <f>VLOOKUP(A4137,combine!A:R,4,FALSE)</f>
        <v>73.63</v>
      </c>
      <c r="E4137">
        <f>VLOOKUP(A4137,combine!A:R,5,FALSE)</f>
        <v>226</v>
      </c>
      <c r="F4137">
        <f>VLOOKUP(A4137,combine!A:R,13,FALSE)</f>
        <v>0</v>
      </c>
      <c r="G4137">
        <f>VLOOKUP(A4137,combine!A:R,14,FALSE)</f>
        <v>31.5</v>
      </c>
      <c r="H4137">
        <f>VLOOKUP(A4137,combine!A:R,16,FALSE)</f>
        <v>4.38</v>
      </c>
      <c r="I4137">
        <f>VLOOKUP(A4137,combine!A:R,17,FALSE)</f>
        <v>116</v>
      </c>
    </row>
    <row r="4138" spans="1:9" x14ac:dyDescent="0.2">
      <c r="A4138">
        <v>20160489</v>
      </c>
      <c r="B4138" t="s">
        <v>119</v>
      </c>
      <c r="C4138">
        <v>0</v>
      </c>
      <c r="D4138">
        <f>VLOOKUP(A4138,combine!A:R,4,FALSE)</f>
        <v>76.75</v>
      </c>
      <c r="E4138">
        <f>VLOOKUP(A4138,combine!A:R,5,FALSE)</f>
        <v>294</v>
      </c>
      <c r="F4138">
        <f>VLOOKUP(A4138,combine!A:R,13,FALSE)</f>
        <v>5.3</v>
      </c>
      <c r="G4138">
        <f>VLOOKUP(A4138,combine!A:R,14,FALSE)</f>
        <v>28</v>
      </c>
      <c r="H4138">
        <f>VLOOKUP(A4138,combine!A:R,16,FALSE)</f>
        <v>4.9000000000000004</v>
      </c>
      <c r="I4138">
        <f>VLOOKUP(A4138,combine!A:R,17,FALSE)</f>
        <v>111</v>
      </c>
    </row>
    <row r="4139" spans="1:9" x14ac:dyDescent="0.2">
      <c r="A4139">
        <v>20170156</v>
      </c>
      <c r="B4139" t="s">
        <v>49</v>
      </c>
      <c r="D4139">
        <f>VLOOKUP(A4139,combine!A:R,4,FALSE)</f>
        <v>72.63</v>
      </c>
      <c r="E4139">
        <f>VLOOKUP(A4139,combine!A:R,5,FALSE)</f>
        <v>219</v>
      </c>
      <c r="F4139">
        <f>VLOOKUP(A4139,combine!A:R,13,FALSE)</f>
        <v>4.54</v>
      </c>
      <c r="G4139">
        <f>VLOOKUP(A4139,combine!A:R,14,FALSE)</f>
        <v>34</v>
      </c>
      <c r="H4139">
        <f>VLOOKUP(A4139,combine!A:R,16,FALSE)</f>
        <v>4.32</v>
      </c>
      <c r="I4139">
        <f>VLOOKUP(A4139,combine!A:R,17,FALSE)</f>
        <v>125</v>
      </c>
    </row>
    <row r="4140" spans="1:9" x14ac:dyDescent="0.2">
      <c r="A4140">
        <v>20170880</v>
      </c>
      <c r="B4140" t="s">
        <v>42</v>
      </c>
      <c r="C4140">
        <v>0</v>
      </c>
      <c r="D4140">
        <f>VLOOKUP(A4140,combine!A:R,4,FALSE)</f>
        <v>74.13</v>
      </c>
      <c r="E4140">
        <f>VLOOKUP(A4140,combine!A:R,5,FALSE)</f>
        <v>301</v>
      </c>
      <c r="F4140">
        <f>VLOOKUP(A4140,combine!A:R,13,FALSE)</f>
        <v>0</v>
      </c>
      <c r="G4140">
        <f>VLOOKUP(A4140,combine!A:R,14,FALSE)</f>
        <v>0</v>
      </c>
      <c r="H4140">
        <f>VLOOKUP(A4140,combine!A:R,16,FALSE)</f>
        <v>4.96</v>
      </c>
      <c r="I4140">
        <f>VLOOKUP(A4140,combine!A:R,17,FALSE)</f>
        <v>0</v>
      </c>
    </row>
    <row r="4141" spans="1:9" x14ac:dyDescent="0.2">
      <c r="A4141">
        <v>20170225</v>
      </c>
      <c r="B4141" t="s">
        <v>38</v>
      </c>
      <c r="C4141">
        <v>0.75324675324675305</v>
      </c>
      <c r="D4141">
        <f>VLOOKUP(A4141,combine!A:R,4,FALSE)</f>
        <v>76.38</v>
      </c>
      <c r="E4141">
        <f>VLOOKUP(A4141,combine!A:R,5,FALSE)</f>
        <v>280</v>
      </c>
      <c r="F4141">
        <f>VLOOKUP(A4141,combine!A:R,13,FALSE)</f>
        <v>4.8899999999999997</v>
      </c>
      <c r="G4141">
        <f>VLOOKUP(A4141,combine!A:R,14,FALSE)</f>
        <v>31.5</v>
      </c>
      <c r="H4141">
        <f>VLOOKUP(A4141,combine!A:R,16,FALSE)</f>
        <v>0</v>
      </c>
      <c r="I4141">
        <f>VLOOKUP(A4141,combine!A:R,17,FALSE)</f>
        <v>114</v>
      </c>
    </row>
    <row r="4142" spans="1:9" x14ac:dyDescent="0.2">
      <c r="A4142">
        <v>20160158</v>
      </c>
      <c r="B4142" t="s">
        <v>50</v>
      </c>
      <c r="C4142">
        <v>0</v>
      </c>
      <c r="D4142">
        <f>VLOOKUP(A4142,combine!A:R,4,FALSE)</f>
        <v>77.38</v>
      </c>
      <c r="E4142">
        <f>VLOOKUP(A4142,combine!A:R,5,FALSE)</f>
        <v>324</v>
      </c>
      <c r="F4142">
        <f>VLOOKUP(A4142,combine!A:R,13,FALSE)</f>
        <v>5.22</v>
      </c>
      <c r="G4142">
        <f>VLOOKUP(A4142,combine!A:R,14,FALSE)</f>
        <v>30.5</v>
      </c>
      <c r="H4142">
        <f>VLOOKUP(A4142,combine!A:R,16,FALSE)</f>
        <v>0</v>
      </c>
      <c r="I4142">
        <f>VLOOKUP(A4142,combine!A:R,17,FALSE)</f>
        <v>112</v>
      </c>
    </row>
    <row r="4143" spans="1:9" x14ac:dyDescent="0.2">
      <c r="A4143">
        <v>20160044</v>
      </c>
      <c r="B4143" t="s">
        <v>38</v>
      </c>
      <c r="C4143">
        <v>0.22916666666666599</v>
      </c>
      <c r="D4143">
        <f>VLOOKUP(A4143,combine!A:R,4,FALSE)</f>
        <v>77.13</v>
      </c>
      <c r="E4143">
        <f>VLOOKUP(A4143,combine!A:R,5,FALSE)</f>
        <v>297</v>
      </c>
      <c r="F4143">
        <f>VLOOKUP(A4143,combine!A:R,13,FALSE)</f>
        <v>5.1100000000000003</v>
      </c>
      <c r="G4143">
        <f>VLOOKUP(A4143,combine!A:R,14,FALSE)</f>
        <v>25</v>
      </c>
      <c r="H4143">
        <f>VLOOKUP(A4143,combine!A:R,16,FALSE)</f>
        <v>4.63</v>
      </c>
      <c r="I4143">
        <f>VLOOKUP(A4143,combine!A:R,17,FALSE)</f>
        <v>111</v>
      </c>
    </row>
    <row r="4144" spans="1:9" x14ac:dyDescent="0.2">
      <c r="A4144">
        <v>20160800</v>
      </c>
      <c r="B4144" t="s">
        <v>22</v>
      </c>
      <c r="C4144">
        <v>9.8648648648648596</v>
      </c>
      <c r="D4144">
        <f>VLOOKUP(A4144,combine!A:R,4,FALSE)</f>
        <v>74.75</v>
      </c>
      <c r="E4144">
        <f>VLOOKUP(A4144,combine!A:R,5,FALSE)</f>
        <v>211</v>
      </c>
      <c r="F4144">
        <f>VLOOKUP(A4144,combine!A:R,13,FALSE)</f>
        <v>4.46</v>
      </c>
      <c r="G4144">
        <f>VLOOKUP(A4144,combine!A:R,14,FALSE)</f>
        <v>34.5</v>
      </c>
      <c r="H4144">
        <f>VLOOKUP(A4144,combine!A:R,16,FALSE)</f>
        <v>4.25</v>
      </c>
      <c r="I4144">
        <f>VLOOKUP(A4144,combine!A:R,17,FALSE)</f>
        <v>120</v>
      </c>
    </row>
    <row r="4145" spans="1:9" x14ac:dyDescent="0.2">
      <c r="A4145">
        <v>20170162</v>
      </c>
      <c r="B4145" t="s">
        <v>49</v>
      </c>
      <c r="D4145">
        <f>VLOOKUP(A4145,combine!A:R,4,FALSE)</f>
        <v>68.63</v>
      </c>
      <c r="E4145">
        <f>VLOOKUP(A4145,combine!A:R,5,FALSE)</f>
        <v>214</v>
      </c>
      <c r="F4145">
        <f>VLOOKUP(A4145,combine!A:R,13,FALSE)</f>
        <v>4.49</v>
      </c>
      <c r="G4145">
        <f>VLOOKUP(A4145,combine!A:R,14,FALSE)</f>
        <v>35.5</v>
      </c>
      <c r="H4145">
        <f>VLOOKUP(A4145,combine!A:R,16,FALSE)</f>
        <v>4.28</v>
      </c>
      <c r="I4145">
        <f>VLOOKUP(A4145,combine!A:R,17,FALSE)</f>
        <v>121</v>
      </c>
    </row>
    <row r="4146" spans="1:9" x14ac:dyDescent="0.2">
      <c r="A4146">
        <v>20150184</v>
      </c>
      <c r="B4146" t="s">
        <v>34</v>
      </c>
      <c r="C4146">
        <v>0</v>
      </c>
      <c r="D4146">
        <f>VLOOKUP(A4146,combine!A:R,4,FALSE)</f>
        <v>69.5</v>
      </c>
      <c r="E4146">
        <f>VLOOKUP(A4146,combine!A:R,5,FALSE)</f>
        <v>195</v>
      </c>
      <c r="F4146">
        <f>VLOOKUP(A4146,combine!A:R,13,FALSE)</f>
        <v>4.51</v>
      </c>
      <c r="G4146">
        <f>VLOOKUP(A4146,combine!A:R,14,FALSE)</f>
        <v>33</v>
      </c>
      <c r="H4146">
        <f>VLOOKUP(A4146,combine!A:R,16,FALSE)</f>
        <v>4.26</v>
      </c>
      <c r="I4146">
        <f>VLOOKUP(A4146,combine!A:R,17,FALSE)</f>
        <v>113</v>
      </c>
    </row>
    <row r="4147" spans="1:9" x14ac:dyDescent="0.2">
      <c r="A4147">
        <v>20150041</v>
      </c>
      <c r="B4147" t="s">
        <v>34</v>
      </c>
      <c r="C4147">
        <v>0</v>
      </c>
      <c r="D4147">
        <f>VLOOKUP(A4147,combine!A:R,4,FALSE)</f>
        <v>76.2</v>
      </c>
      <c r="E4147">
        <f>VLOOKUP(A4147,combine!A:R,5,FALSE)</f>
        <v>232</v>
      </c>
      <c r="F4147">
        <f>VLOOKUP(A4147,combine!A:R,13,FALSE)</f>
        <v>4.7</v>
      </c>
      <c r="G4147">
        <f>VLOOKUP(A4147,combine!A:R,14,FALSE)</f>
        <v>38.5</v>
      </c>
      <c r="H4147">
        <f>VLOOKUP(A4147,combine!A:R,16,FALSE)</f>
        <v>0</v>
      </c>
      <c r="I4147">
        <f>VLOOKUP(A4147,combine!A:R,17,FALSE)</f>
        <v>122</v>
      </c>
    </row>
    <row r="4148" spans="1:9" x14ac:dyDescent="0.2">
      <c r="A4148">
        <v>20140058</v>
      </c>
      <c r="B4148" t="s">
        <v>18</v>
      </c>
      <c r="C4148">
        <v>8.7234042553191493</v>
      </c>
      <c r="D4148">
        <f>VLOOKUP(A4148,combine!A:R,4,FALSE)</f>
        <v>74.63</v>
      </c>
      <c r="E4148">
        <f>VLOOKUP(A4148,combine!A:R,5,FALSE)</f>
        <v>218</v>
      </c>
      <c r="F4148">
        <f>VLOOKUP(A4148,combine!A:R,13,FALSE)</f>
        <v>4.6100000000000003</v>
      </c>
      <c r="G4148">
        <f>VLOOKUP(A4148,combine!A:R,14,FALSE)</f>
        <v>41.5</v>
      </c>
      <c r="H4148">
        <f>VLOOKUP(A4148,combine!A:R,16,FALSE)</f>
        <v>4.33</v>
      </c>
      <c r="I4148">
        <f>VLOOKUP(A4148,combine!A:R,17,FALSE)</f>
        <v>127</v>
      </c>
    </row>
    <row r="4149" spans="1:9" x14ac:dyDescent="0.2">
      <c r="A4149">
        <v>20120116</v>
      </c>
      <c r="B4149" t="s">
        <v>58</v>
      </c>
      <c r="D4149">
        <f>VLOOKUP(A4149,combine!A:R,4,FALSE)</f>
        <v>74.5</v>
      </c>
      <c r="E4149">
        <f>VLOOKUP(A4149,combine!A:R,5,FALSE)</f>
        <v>251</v>
      </c>
      <c r="F4149">
        <f>VLOOKUP(A4149,combine!A:R,13,FALSE)</f>
        <v>4.83</v>
      </c>
      <c r="G4149">
        <f>VLOOKUP(A4149,combine!A:R,14,FALSE)</f>
        <v>0</v>
      </c>
      <c r="H4149">
        <f>VLOOKUP(A4149,combine!A:R,16,FALSE)</f>
        <v>0</v>
      </c>
      <c r="I4149">
        <f>VLOOKUP(A4149,combine!A:R,17,FALSE)</f>
        <v>0</v>
      </c>
    </row>
    <row r="4150" spans="1:9" x14ac:dyDescent="0.2">
      <c r="A4150">
        <v>20150092</v>
      </c>
      <c r="B4150" t="s">
        <v>58</v>
      </c>
      <c r="C4150">
        <v>0</v>
      </c>
      <c r="D4150">
        <f>VLOOKUP(A4150,combine!A:R,4,FALSE)</f>
        <v>77</v>
      </c>
      <c r="E4150">
        <f>VLOOKUP(A4150,combine!A:R,5,FALSE)</f>
        <v>254</v>
      </c>
      <c r="F4150">
        <f>VLOOKUP(A4150,combine!A:R,13,FALSE)</f>
        <v>0</v>
      </c>
      <c r="G4150">
        <f>VLOOKUP(A4150,combine!A:R,14,FALSE)</f>
        <v>0</v>
      </c>
      <c r="H4150">
        <f>VLOOKUP(A4150,combine!A:R,16,FALSE)</f>
        <v>0</v>
      </c>
      <c r="I4150">
        <f>VLOOKUP(A4150,combine!A:R,17,FALSE)</f>
        <v>0</v>
      </c>
    </row>
    <row r="4151" spans="1:9" x14ac:dyDescent="0.2">
      <c r="A4151">
        <v>20160144</v>
      </c>
      <c r="B4151" t="s">
        <v>119</v>
      </c>
      <c r="C4151">
        <v>0</v>
      </c>
      <c r="D4151">
        <f>VLOOKUP(A4151,combine!A:R,4,FALSE)</f>
        <v>76.25</v>
      </c>
      <c r="E4151">
        <f>VLOOKUP(A4151,combine!A:R,5,FALSE)</f>
        <v>306</v>
      </c>
      <c r="F4151">
        <f>VLOOKUP(A4151,combine!A:R,13,FALSE)</f>
        <v>5.1100000000000003</v>
      </c>
      <c r="G4151">
        <f>VLOOKUP(A4151,combine!A:R,14,FALSE)</f>
        <v>33</v>
      </c>
      <c r="H4151">
        <f>VLOOKUP(A4151,combine!A:R,16,FALSE)</f>
        <v>4.6500000000000004</v>
      </c>
      <c r="I4151">
        <f>VLOOKUP(A4151,combine!A:R,17,FALSE)</f>
        <v>109</v>
      </c>
    </row>
    <row r="4152" spans="1:9" x14ac:dyDescent="0.2">
      <c r="A4152">
        <v>20060049</v>
      </c>
      <c r="B4152" t="s">
        <v>104</v>
      </c>
      <c r="C4152">
        <v>0</v>
      </c>
      <c r="D4152">
        <f>VLOOKUP(A4152,combine!A:R,4,FALSE)</f>
        <v>73.63</v>
      </c>
      <c r="E4152">
        <f>VLOOKUP(A4152,combine!A:R,5,FALSE)</f>
        <v>224</v>
      </c>
      <c r="F4152">
        <f>VLOOKUP(A4152,combine!A:R,13,FALSE)</f>
        <v>4.8899999999999997</v>
      </c>
      <c r="G4152">
        <f>VLOOKUP(A4152,combine!A:R,14,FALSE)</f>
        <v>0</v>
      </c>
      <c r="H4152">
        <f>VLOOKUP(A4152,combine!A:R,16,FALSE)</f>
        <v>0</v>
      </c>
      <c r="I4152">
        <f>VLOOKUP(A4152,combine!A:R,17,FALSE)</f>
        <v>0</v>
      </c>
    </row>
    <row r="4153" spans="1:9" x14ac:dyDescent="0.2">
      <c r="A4153">
        <v>20110159</v>
      </c>
      <c r="B4153" t="s">
        <v>58</v>
      </c>
      <c r="C4153">
        <v>0</v>
      </c>
      <c r="D4153">
        <f>VLOOKUP(A4153,combine!A:R,4,FALSE)</f>
        <v>77.75</v>
      </c>
      <c r="E4153">
        <f>VLOOKUP(A4153,combine!A:R,5,FALSE)</f>
        <v>266</v>
      </c>
      <c r="F4153">
        <f>VLOOKUP(A4153,combine!A:R,13,FALSE)</f>
        <v>4.9400000000000004</v>
      </c>
      <c r="G4153">
        <f>VLOOKUP(A4153,combine!A:R,14,FALSE)</f>
        <v>29</v>
      </c>
      <c r="H4153">
        <f>VLOOKUP(A4153,combine!A:R,16,FALSE)</f>
        <v>4.28</v>
      </c>
      <c r="I4153">
        <f>VLOOKUP(A4153,combine!A:R,17,FALSE)</f>
        <v>108</v>
      </c>
    </row>
    <row r="4154" spans="1:9" x14ac:dyDescent="0.2">
      <c r="A4154">
        <v>20140062</v>
      </c>
      <c r="B4154" t="s">
        <v>104</v>
      </c>
      <c r="C4154">
        <v>0</v>
      </c>
      <c r="D4154">
        <f>VLOOKUP(A4154,combine!A:R,4,FALSE)</f>
        <v>74.25</v>
      </c>
      <c r="E4154">
        <f>VLOOKUP(A4154,combine!A:R,5,FALSE)</f>
        <v>226</v>
      </c>
      <c r="F4154">
        <f>VLOOKUP(A4154,combine!A:R,13,FALSE)</f>
        <v>4.97</v>
      </c>
      <c r="G4154">
        <f>VLOOKUP(A4154,combine!A:R,14,FALSE)</f>
        <v>30.5</v>
      </c>
      <c r="H4154">
        <f>VLOOKUP(A4154,combine!A:R,16,FALSE)</f>
        <v>4.26</v>
      </c>
      <c r="I4154">
        <f>VLOOKUP(A4154,combine!A:R,17,FALSE)</f>
        <v>110</v>
      </c>
    </row>
    <row r="4155" spans="1:9" x14ac:dyDescent="0.2">
      <c r="A4155">
        <v>20170792</v>
      </c>
      <c r="B4155" t="s">
        <v>34</v>
      </c>
      <c r="C4155">
        <v>0</v>
      </c>
      <c r="D4155">
        <f>VLOOKUP(A4155,combine!A:R,4,FALSE)</f>
        <v>73.25</v>
      </c>
      <c r="E4155">
        <f>VLOOKUP(A4155,combine!A:R,5,FALSE)</f>
        <v>203</v>
      </c>
      <c r="F4155">
        <f>VLOOKUP(A4155,combine!A:R,13,FALSE)</f>
        <v>4.68</v>
      </c>
      <c r="G4155">
        <f>VLOOKUP(A4155,combine!A:R,14,FALSE)</f>
        <v>34</v>
      </c>
      <c r="H4155">
        <f>VLOOKUP(A4155,combine!A:R,16,FALSE)</f>
        <v>4.21</v>
      </c>
      <c r="I4155">
        <f>VLOOKUP(A4155,combine!A:R,17,FALSE)</f>
        <v>125</v>
      </c>
    </row>
    <row r="4156" spans="1:9" x14ac:dyDescent="0.2">
      <c r="A4156">
        <v>20150113</v>
      </c>
      <c r="B4156" t="s">
        <v>42</v>
      </c>
      <c r="C4156">
        <v>-1.86363636363636</v>
      </c>
      <c r="D4156">
        <f>VLOOKUP(A4156,combine!A:R,4,FALSE)</f>
        <v>74.599999999999994</v>
      </c>
      <c r="E4156">
        <f>VLOOKUP(A4156,combine!A:R,5,FALSE)</f>
        <v>300</v>
      </c>
      <c r="F4156">
        <f>VLOOKUP(A4156,combine!A:R,13,FALSE)</f>
        <v>5.07</v>
      </c>
      <c r="G4156">
        <f>VLOOKUP(A4156,combine!A:R,14,FALSE)</f>
        <v>26.5</v>
      </c>
      <c r="H4156">
        <f>VLOOKUP(A4156,combine!A:R,16,FALSE)</f>
        <v>4.5599999999999996</v>
      </c>
      <c r="I4156">
        <f>VLOOKUP(A4156,combine!A:R,17,FALSE)</f>
        <v>100</v>
      </c>
    </row>
    <row r="4157" spans="1:9" x14ac:dyDescent="0.2">
      <c r="A4157">
        <v>20140142</v>
      </c>
      <c r="B4157" t="s">
        <v>34</v>
      </c>
      <c r="C4157">
        <v>0</v>
      </c>
      <c r="D4157">
        <f>VLOOKUP(A4157,combine!A:R,4,FALSE)</f>
        <v>72.38</v>
      </c>
      <c r="E4157">
        <f>VLOOKUP(A4157,combine!A:R,5,FALSE)</f>
        <v>199</v>
      </c>
      <c r="F4157">
        <f>VLOOKUP(A4157,combine!A:R,13,FALSE)</f>
        <v>4.6399999999999997</v>
      </c>
      <c r="G4157">
        <f>VLOOKUP(A4157,combine!A:R,14,FALSE)</f>
        <v>35.5</v>
      </c>
      <c r="H4157">
        <f>VLOOKUP(A4157,combine!A:R,16,FALSE)</f>
        <v>4.1100000000000003</v>
      </c>
      <c r="I4157">
        <f>VLOOKUP(A4157,combine!A:R,17,FALSE)</f>
        <v>117</v>
      </c>
    </row>
    <row r="4158" spans="1:9" x14ac:dyDescent="0.2">
      <c r="A4158">
        <v>20170214</v>
      </c>
      <c r="B4158" t="s">
        <v>42</v>
      </c>
      <c r="C4158">
        <v>0.8</v>
      </c>
      <c r="D4158">
        <f>VLOOKUP(A4158,combine!A:R,4,FALSE)</f>
        <v>73.13</v>
      </c>
      <c r="E4158">
        <f>VLOOKUP(A4158,combine!A:R,5,FALSE)</f>
        <v>313</v>
      </c>
      <c r="F4158">
        <f>VLOOKUP(A4158,combine!A:R,13,FALSE)</f>
        <v>5.13</v>
      </c>
      <c r="G4158">
        <f>VLOOKUP(A4158,combine!A:R,14,FALSE)</f>
        <v>31.5</v>
      </c>
      <c r="H4158">
        <f>VLOOKUP(A4158,combine!A:R,16,FALSE)</f>
        <v>4.57</v>
      </c>
      <c r="I4158">
        <f>VLOOKUP(A4158,combine!A:R,17,FALSE)</f>
        <v>105</v>
      </c>
    </row>
    <row r="4159" spans="1:9" x14ac:dyDescent="0.2">
      <c r="A4159">
        <v>20170043</v>
      </c>
      <c r="B4159" t="s">
        <v>18</v>
      </c>
      <c r="C4159">
        <v>7.0625</v>
      </c>
      <c r="D4159">
        <f>VLOOKUP(A4159,combine!A:R,4,FALSE)</f>
        <v>71.75</v>
      </c>
      <c r="E4159">
        <f>VLOOKUP(A4159,combine!A:R,5,FALSE)</f>
        <v>186</v>
      </c>
      <c r="F4159">
        <f>VLOOKUP(A4159,combine!A:R,13,FALSE)</f>
        <v>4.47</v>
      </c>
      <c r="G4159">
        <f>VLOOKUP(A4159,combine!A:R,14,FALSE)</f>
        <v>33.5</v>
      </c>
      <c r="H4159">
        <f>VLOOKUP(A4159,combine!A:R,16,FALSE)</f>
        <v>4.28</v>
      </c>
      <c r="I4159">
        <f>VLOOKUP(A4159,combine!A:R,17,FALSE)</f>
        <v>123</v>
      </c>
    </row>
    <row r="4160" spans="1:9" x14ac:dyDescent="0.2">
      <c r="A4160">
        <v>20140148</v>
      </c>
      <c r="B4160" t="s">
        <v>22</v>
      </c>
      <c r="C4160">
        <v>7.0062893081761004</v>
      </c>
      <c r="D4160">
        <f>VLOOKUP(A4160,combine!A:R,4,FALSE)</f>
        <v>70.75</v>
      </c>
      <c r="E4160">
        <f>VLOOKUP(A4160,combine!A:R,5,FALSE)</f>
        <v>195</v>
      </c>
      <c r="F4160">
        <f>VLOOKUP(A4160,combine!A:R,13,FALSE)</f>
        <v>4.63</v>
      </c>
      <c r="G4160">
        <f>VLOOKUP(A4160,combine!A:R,14,FALSE)</f>
        <v>40.5</v>
      </c>
      <c r="H4160">
        <f>VLOOKUP(A4160,combine!A:R,16,FALSE)</f>
        <v>4.38</v>
      </c>
      <c r="I4160">
        <f>VLOOKUP(A4160,combine!A:R,17,FALSE)</f>
        <v>122</v>
      </c>
    </row>
    <row r="4161" spans="1:9" x14ac:dyDescent="0.2">
      <c r="A4161">
        <v>20160205</v>
      </c>
      <c r="B4161" t="s">
        <v>54</v>
      </c>
      <c r="C4161">
        <v>14.147058823529401</v>
      </c>
      <c r="D4161">
        <f>VLOOKUP(A4161,combine!A:R,4,FALSE)</f>
        <v>71.88</v>
      </c>
      <c r="E4161">
        <f>VLOOKUP(A4161,combine!A:R,5,FALSE)</f>
        <v>182</v>
      </c>
      <c r="F4161">
        <f>VLOOKUP(A4161,combine!A:R,13,FALSE)</f>
        <v>4.6500000000000004</v>
      </c>
      <c r="G4161">
        <f>VLOOKUP(A4161,combine!A:R,14,FALSE)</f>
        <v>35.5</v>
      </c>
      <c r="H4161">
        <f>VLOOKUP(A4161,combine!A:R,16,FALSE)</f>
        <v>4.43</v>
      </c>
      <c r="I4161">
        <f>VLOOKUP(A4161,combine!A:R,17,FALSE)</f>
        <v>118</v>
      </c>
    </row>
    <row r="4162" spans="1:9" x14ac:dyDescent="0.2">
      <c r="A4162">
        <v>20150032</v>
      </c>
      <c r="B4162" t="s">
        <v>15758</v>
      </c>
      <c r="C4162">
        <v>1.3670520231213801</v>
      </c>
      <c r="D4162">
        <f>VLOOKUP(A4162,combine!A:R,4,FALSE)</f>
        <v>74.3</v>
      </c>
      <c r="E4162">
        <f>VLOOKUP(A4162,combine!A:R,5,FALSE)</f>
        <v>319</v>
      </c>
      <c r="F4162">
        <f>VLOOKUP(A4162,combine!A:R,13,FALSE)</f>
        <v>5.05</v>
      </c>
      <c r="G4162">
        <f>VLOOKUP(A4162,combine!A:R,14,FALSE)</f>
        <v>29.5</v>
      </c>
      <c r="H4162">
        <f>VLOOKUP(A4162,combine!A:R,16,FALSE)</f>
        <v>4.59</v>
      </c>
      <c r="I4162">
        <f>VLOOKUP(A4162,combine!A:R,17,FALSE)</f>
        <v>98</v>
      </c>
    </row>
    <row r="4163" spans="1:9" x14ac:dyDescent="0.2">
      <c r="A4163">
        <v>20170017</v>
      </c>
      <c r="B4163" t="s">
        <v>38</v>
      </c>
      <c r="C4163">
        <v>1.5099009900990099</v>
      </c>
      <c r="D4163">
        <f>VLOOKUP(A4163,combine!A:R,4,FALSE)</f>
        <v>74.63</v>
      </c>
      <c r="E4163">
        <f>VLOOKUP(A4163,combine!A:R,5,FALSE)</f>
        <v>286</v>
      </c>
      <c r="F4163">
        <f>VLOOKUP(A4163,combine!A:R,13,FALSE)</f>
        <v>5</v>
      </c>
      <c r="G4163">
        <f>VLOOKUP(A4163,combine!A:R,14,FALSE)</f>
        <v>30</v>
      </c>
      <c r="H4163">
        <f>VLOOKUP(A4163,combine!A:R,16,FALSE)</f>
        <v>4.4400000000000004</v>
      </c>
      <c r="I4163">
        <f>VLOOKUP(A4163,combine!A:R,17,FALSE)</f>
        <v>108</v>
      </c>
    </row>
    <row r="4164" spans="1:9" x14ac:dyDescent="0.2">
      <c r="A4164">
        <v>20160119</v>
      </c>
      <c r="B4164" t="s">
        <v>49</v>
      </c>
      <c r="C4164">
        <v>0</v>
      </c>
      <c r="D4164">
        <f>VLOOKUP(A4164,combine!A:R,4,FALSE)</f>
        <v>69.88</v>
      </c>
      <c r="E4164">
        <f>VLOOKUP(A4164,combine!A:R,5,FALSE)</f>
        <v>192</v>
      </c>
      <c r="F4164">
        <f>VLOOKUP(A4164,combine!A:R,13,FALSE)</f>
        <v>4.41</v>
      </c>
      <c r="G4164">
        <f>VLOOKUP(A4164,combine!A:R,14,FALSE)</f>
        <v>39</v>
      </c>
      <c r="H4164">
        <f>VLOOKUP(A4164,combine!A:R,16,FALSE)</f>
        <v>0</v>
      </c>
      <c r="I4164">
        <f>VLOOKUP(A4164,combine!A:R,17,FALSE)</f>
        <v>130</v>
      </c>
    </row>
    <row r="4165" spans="1:9" x14ac:dyDescent="0.2">
      <c r="A4165">
        <v>20170189</v>
      </c>
      <c r="B4165" t="s">
        <v>42</v>
      </c>
      <c r="C4165">
        <v>2.37179487179487</v>
      </c>
      <c r="D4165">
        <f>VLOOKUP(A4165,combine!A:R,4,FALSE)</f>
        <v>72.63</v>
      </c>
      <c r="E4165">
        <f>VLOOKUP(A4165,combine!A:R,5,FALSE)</f>
        <v>296</v>
      </c>
      <c r="F4165">
        <f>VLOOKUP(A4165,combine!A:R,13,FALSE)</f>
        <v>5.24</v>
      </c>
      <c r="G4165">
        <f>VLOOKUP(A4165,combine!A:R,14,FALSE)</f>
        <v>27</v>
      </c>
      <c r="H4165">
        <f>VLOOKUP(A4165,combine!A:R,16,FALSE)</f>
        <v>0</v>
      </c>
      <c r="I4165">
        <f>VLOOKUP(A4165,combine!A:R,17,FALSE)</f>
        <v>105</v>
      </c>
    </row>
    <row r="4166" spans="1:9" x14ac:dyDescent="0.2">
      <c r="A4166">
        <v>20130080</v>
      </c>
      <c r="B4166" t="s">
        <v>54</v>
      </c>
      <c r="C4166">
        <v>12.159235668789799</v>
      </c>
      <c r="D4166">
        <f>VLOOKUP(A4166,combine!A:R,4,FALSE)</f>
        <v>72</v>
      </c>
      <c r="E4166">
        <f>VLOOKUP(A4166,combine!A:R,5,FALSE)</f>
        <v>213</v>
      </c>
      <c r="F4166">
        <f>VLOOKUP(A4166,combine!A:R,13,FALSE)</f>
        <v>4.57</v>
      </c>
      <c r="G4166">
        <f>VLOOKUP(A4166,combine!A:R,14,FALSE)</f>
        <v>35</v>
      </c>
      <c r="H4166">
        <f>VLOOKUP(A4166,combine!A:R,16,FALSE)</f>
        <v>4.09</v>
      </c>
      <c r="I4166">
        <f>VLOOKUP(A4166,combine!A:R,17,FALSE)</f>
        <v>124</v>
      </c>
    </row>
    <row r="4167" spans="1:9" x14ac:dyDescent="0.2">
      <c r="A4167">
        <v>20150140</v>
      </c>
      <c r="B4167" t="s">
        <v>103</v>
      </c>
      <c r="D4167">
        <f>VLOOKUP(A4167,combine!A:R,4,FALSE)</f>
        <v>72.2</v>
      </c>
      <c r="E4167">
        <f>VLOOKUP(A4167,combine!A:R,5,FALSE)</f>
        <v>231</v>
      </c>
      <c r="F4167">
        <f>VLOOKUP(A4167,combine!A:R,13,FALSE)</f>
        <v>4.59</v>
      </c>
      <c r="G4167">
        <f>VLOOKUP(A4167,combine!A:R,14,FALSE)</f>
        <v>33.5</v>
      </c>
      <c r="H4167">
        <f>VLOOKUP(A4167,combine!A:R,16,FALSE)</f>
        <v>4</v>
      </c>
      <c r="I4167">
        <f>VLOOKUP(A4167,combine!A:R,17,FALSE)</f>
        <v>120</v>
      </c>
    </row>
    <row r="4168" spans="1:9" x14ac:dyDescent="0.2">
      <c r="A4168">
        <v>20160050</v>
      </c>
      <c r="B4168" t="s">
        <v>23</v>
      </c>
      <c r="C4168">
        <v>0</v>
      </c>
      <c r="D4168">
        <f>VLOOKUP(A4168,combine!A:R,4,FALSE)</f>
        <v>76.13</v>
      </c>
      <c r="E4168">
        <f>VLOOKUP(A4168,combine!A:R,5,FALSE)</f>
        <v>299</v>
      </c>
      <c r="F4168">
        <f>VLOOKUP(A4168,combine!A:R,13,FALSE)</f>
        <v>5.22</v>
      </c>
      <c r="G4168">
        <f>VLOOKUP(A4168,combine!A:R,14,FALSE)</f>
        <v>28</v>
      </c>
      <c r="H4168">
        <f>VLOOKUP(A4168,combine!A:R,16,FALSE)</f>
        <v>4.72</v>
      </c>
      <c r="I4168">
        <f>VLOOKUP(A4168,combine!A:R,17,FALSE)</f>
        <v>97</v>
      </c>
    </row>
    <row r="4169" spans="1:9" x14ac:dyDescent="0.2">
      <c r="A4169">
        <v>20170128</v>
      </c>
      <c r="B4169" t="s">
        <v>34</v>
      </c>
      <c r="D4169">
        <f>VLOOKUP(A4169,combine!A:R,4,FALSE)</f>
        <v>74.63</v>
      </c>
      <c r="E4169">
        <f>VLOOKUP(A4169,combine!A:R,5,FALSE)</f>
        <v>208</v>
      </c>
      <c r="F4169">
        <f>VLOOKUP(A4169,combine!A:R,13,FALSE)</f>
        <v>4.4000000000000004</v>
      </c>
      <c r="G4169">
        <f>VLOOKUP(A4169,combine!A:R,14,FALSE)</f>
        <v>30.5</v>
      </c>
      <c r="H4169">
        <f>VLOOKUP(A4169,combine!A:R,16,FALSE)</f>
        <v>4.1900000000000004</v>
      </c>
      <c r="I4169">
        <f>VLOOKUP(A4169,combine!A:R,17,FALSE)</f>
        <v>121</v>
      </c>
    </row>
    <row r="4170" spans="1:9" x14ac:dyDescent="0.2">
      <c r="A4170">
        <v>20170173</v>
      </c>
      <c r="B4170" t="s">
        <v>22</v>
      </c>
      <c r="C4170">
        <v>7.4444444444444402</v>
      </c>
      <c r="D4170">
        <f>VLOOKUP(A4170,combine!A:R,4,FALSE)</f>
        <v>74.88</v>
      </c>
      <c r="E4170">
        <f>VLOOKUP(A4170,combine!A:R,5,FALSE)</f>
        <v>215</v>
      </c>
      <c r="F4170">
        <f>VLOOKUP(A4170,combine!A:R,13,FALSE)</f>
        <v>4.4800000000000004</v>
      </c>
      <c r="G4170">
        <f>VLOOKUP(A4170,combine!A:R,14,FALSE)</f>
        <v>34.5</v>
      </c>
      <c r="H4170">
        <f>VLOOKUP(A4170,combine!A:R,16,FALSE)</f>
        <v>4.34</v>
      </c>
      <c r="I4170">
        <f>VLOOKUP(A4170,combine!A:R,17,FALSE)</f>
        <v>117</v>
      </c>
    </row>
    <row r="4171" spans="1:9" x14ac:dyDescent="0.2">
      <c r="A4171">
        <v>20130142</v>
      </c>
      <c r="B4171" t="s">
        <v>103</v>
      </c>
      <c r="C4171">
        <v>-0.64</v>
      </c>
      <c r="D4171">
        <f>VLOOKUP(A4171,combine!A:R,4,FALSE)</f>
        <v>76</v>
      </c>
      <c r="E4171">
        <f>VLOOKUP(A4171,combine!A:R,5,FALSE)</f>
        <v>277</v>
      </c>
      <c r="F4171">
        <f>VLOOKUP(A4171,combine!A:R,13,FALSE)</f>
        <v>4.8</v>
      </c>
      <c r="G4171">
        <f>VLOOKUP(A4171,combine!A:R,14,FALSE)</f>
        <v>33</v>
      </c>
      <c r="H4171">
        <f>VLOOKUP(A4171,combine!A:R,16,FALSE)</f>
        <v>4.51</v>
      </c>
      <c r="I4171">
        <f>VLOOKUP(A4171,combine!A:R,17,FALSE)</f>
        <v>119</v>
      </c>
    </row>
    <row r="4172" spans="1:9" x14ac:dyDescent="0.2">
      <c r="A4172">
        <v>20160128</v>
      </c>
      <c r="B4172" t="s">
        <v>119</v>
      </c>
      <c r="C4172">
        <v>0</v>
      </c>
      <c r="D4172">
        <f>VLOOKUP(A4172,combine!A:R,4,FALSE)</f>
        <v>74.13</v>
      </c>
      <c r="E4172">
        <f>VLOOKUP(A4172,combine!A:R,5,FALSE)</f>
        <v>302</v>
      </c>
      <c r="F4172">
        <f>VLOOKUP(A4172,combine!A:R,13,FALSE)</f>
        <v>5.33</v>
      </c>
      <c r="G4172">
        <f>VLOOKUP(A4172,combine!A:R,14,FALSE)</f>
        <v>28.5</v>
      </c>
      <c r="H4172">
        <f>VLOOKUP(A4172,combine!A:R,16,FALSE)</f>
        <v>4.6900000000000004</v>
      </c>
      <c r="I4172">
        <f>VLOOKUP(A4172,combine!A:R,17,FALSE)</f>
        <v>96</v>
      </c>
    </row>
    <row r="4173" spans="1:9" x14ac:dyDescent="0.2">
      <c r="A4173">
        <v>20150151</v>
      </c>
      <c r="B4173" t="s">
        <v>15758</v>
      </c>
      <c r="C4173">
        <v>2.9565217391304301</v>
      </c>
      <c r="D4173">
        <f>VLOOKUP(A4173,combine!A:R,4,FALSE)</f>
        <v>73.2</v>
      </c>
      <c r="E4173">
        <f>VLOOKUP(A4173,combine!A:R,5,FALSE)</f>
        <v>308</v>
      </c>
      <c r="F4173">
        <f>VLOOKUP(A4173,combine!A:R,13,FALSE)</f>
        <v>5.38</v>
      </c>
      <c r="G4173">
        <f>VLOOKUP(A4173,combine!A:R,14,FALSE)</f>
        <v>29</v>
      </c>
      <c r="H4173">
        <f>VLOOKUP(A4173,combine!A:R,16,FALSE)</f>
        <v>0</v>
      </c>
      <c r="I4173">
        <f>VLOOKUP(A4173,combine!A:R,17,FALSE)</f>
        <v>103</v>
      </c>
    </row>
    <row r="4174" spans="1:9" x14ac:dyDescent="0.2">
      <c r="A4174">
        <v>20140826</v>
      </c>
      <c r="B4174" t="s">
        <v>58</v>
      </c>
      <c r="D4174">
        <f>VLOOKUP(A4174,combine!A:R,4,FALSE)</f>
        <v>76.25</v>
      </c>
      <c r="E4174">
        <f>VLOOKUP(A4174,combine!A:R,5,FALSE)</f>
        <v>257</v>
      </c>
      <c r="F4174">
        <f>VLOOKUP(A4174,combine!A:R,13,FALSE)</f>
        <v>4.76</v>
      </c>
      <c r="G4174">
        <f>VLOOKUP(A4174,combine!A:R,14,FALSE)</f>
        <v>26.1</v>
      </c>
      <c r="H4174">
        <f>VLOOKUP(A4174,combine!A:R,16,FALSE)</f>
        <v>0</v>
      </c>
      <c r="I4174">
        <f>VLOOKUP(A4174,combine!A:R,17,FALSE)</f>
        <v>112</v>
      </c>
    </row>
    <row r="4175" spans="1:9" x14ac:dyDescent="0.2">
      <c r="A4175">
        <v>20160710</v>
      </c>
      <c r="B4175" t="s">
        <v>38</v>
      </c>
      <c r="C4175">
        <v>3.71428571428571</v>
      </c>
      <c r="D4175">
        <f>VLOOKUP(A4175,combine!A:R,4,FALSE)</f>
        <v>75.5</v>
      </c>
      <c r="E4175">
        <f>VLOOKUP(A4175,combine!A:R,5,FALSE)</f>
        <v>286</v>
      </c>
      <c r="F4175">
        <f>VLOOKUP(A4175,combine!A:R,13,FALSE)</f>
        <v>4.9800000000000004</v>
      </c>
      <c r="G4175">
        <f>VLOOKUP(A4175,combine!A:R,14,FALSE)</f>
        <v>35</v>
      </c>
      <c r="H4175">
        <f>VLOOKUP(A4175,combine!A:R,16,FALSE)</f>
        <v>0</v>
      </c>
      <c r="I4175">
        <f>VLOOKUP(A4175,combine!A:R,17,FALSE)</f>
        <v>113</v>
      </c>
    </row>
    <row r="4176" spans="1:9" x14ac:dyDescent="0.2">
      <c r="A4176">
        <v>20150168</v>
      </c>
      <c r="B4176" t="s">
        <v>27</v>
      </c>
      <c r="D4176">
        <f>VLOOKUP(A4176,combine!A:R,4,FALSE)</f>
        <v>71.2</v>
      </c>
      <c r="E4176">
        <f>VLOOKUP(A4176,combine!A:R,5,FALSE)</f>
        <v>242</v>
      </c>
      <c r="F4176">
        <f>VLOOKUP(A4176,combine!A:R,13,FALSE)</f>
        <v>4.74</v>
      </c>
      <c r="G4176">
        <f>VLOOKUP(A4176,combine!A:R,14,FALSE)</f>
        <v>33</v>
      </c>
      <c r="H4176">
        <f>VLOOKUP(A4176,combine!A:R,16,FALSE)</f>
        <v>4.34</v>
      </c>
      <c r="I4176">
        <f>VLOOKUP(A4176,combine!A:R,17,FALSE)</f>
        <v>115</v>
      </c>
    </row>
    <row r="4177" spans="1:9" x14ac:dyDescent="0.2">
      <c r="A4177">
        <v>20120119</v>
      </c>
      <c r="B4177" t="s">
        <v>77</v>
      </c>
      <c r="C4177">
        <v>4.9881422924901102</v>
      </c>
      <c r="D4177">
        <f>VLOOKUP(A4177,combine!A:R,4,FALSE)</f>
        <v>75</v>
      </c>
      <c r="E4177">
        <f>VLOOKUP(A4177,combine!A:R,5,FALSE)</f>
        <v>242</v>
      </c>
      <c r="F4177">
        <f>VLOOKUP(A4177,combine!A:R,13,FALSE)</f>
        <v>4.72</v>
      </c>
      <c r="G4177">
        <f>VLOOKUP(A4177,combine!A:R,14,FALSE)</f>
        <v>35.5</v>
      </c>
      <c r="H4177">
        <f>VLOOKUP(A4177,combine!A:R,16,FALSE)</f>
        <v>0</v>
      </c>
      <c r="I4177">
        <f>VLOOKUP(A4177,combine!A:R,17,FALSE)</f>
        <v>120</v>
      </c>
    </row>
    <row r="4178" spans="1:9" x14ac:dyDescent="0.2">
      <c r="A4178">
        <v>20140113</v>
      </c>
      <c r="B4178" t="s">
        <v>49</v>
      </c>
      <c r="D4178">
        <f>VLOOKUP(A4178,combine!A:R,4,FALSE)</f>
        <v>71.38</v>
      </c>
      <c r="E4178">
        <f>VLOOKUP(A4178,combine!A:R,5,FALSE)</f>
        <v>230</v>
      </c>
      <c r="F4178">
        <f>VLOOKUP(A4178,combine!A:R,13,FALSE)</f>
        <v>4.5599999999999996</v>
      </c>
      <c r="G4178">
        <f>VLOOKUP(A4178,combine!A:R,14,FALSE)</f>
        <v>38</v>
      </c>
      <c r="H4178">
        <f>VLOOKUP(A4178,combine!A:R,16,FALSE)</f>
        <v>4.0599999999999996</v>
      </c>
      <c r="I4178">
        <f>VLOOKUP(A4178,combine!A:R,17,FALSE)</f>
        <v>128</v>
      </c>
    </row>
    <row r="4179" spans="1:9" x14ac:dyDescent="0.2">
      <c r="A4179">
        <v>20170196</v>
      </c>
      <c r="B4179" t="s">
        <v>38</v>
      </c>
      <c r="C4179">
        <v>-1.2020202020202</v>
      </c>
      <c r="D4179">
        <f>VLOOKUP(A4179,combine!A:R,4,FALSE)</f>
        <v>75.25</v>
      </c>
      <c r="E4179">
        <f>VLOOKUP(A4179,combine!A:R,5,FALSE)</f>
        <v>253</v>
      </c>
      <c r="F4179">
        <f>VLOOKUP(A4179,combine!A:R,13,FALSE)</f>
        <v>4.88</v>
      </c>
      <c r="G4179">
        <f>VLOOKUP(A4179,combine!A:R,14,FALSE)</f>
        <v>30.5</v>
      </c>
      <c r="H4179">
        <f>VLOOKUP(A4179,combine!A:R,16,FALSE)</f>
        <v>4.37</v>
      </c>
      <c r="I4179">
        <f>VLOOKUP(A4179,combine!A:R,17,FALSE)</f>
        <v>117</v>
      </c>
    </row>
    <row r="4180" spans="1:9" x14ac:dyDescent="0.2">
      <c r="A4180">
        <v>20170213</v>
      </c>
      <c r="B4180" t="s">
        <v>3475</v>
      </c>
      <c r="D4180">
        <f>VLOOKUP(A4180,combine!A:R,4,FALSE)</f>
        <v>76.38</v>
      </c>
      <c r="E4180">
        <f>VLOOKUP(A4180,combine!A:R,5,FALSE)</f>
        <v>248</v>
      </c>
      <c r="F4180">
        <f>VLOOKUP(A4180,combine!A:R,13,FALSE)</f>
        <v>5.19</v>
      </c>
      <c r="G4180">
        <f>VLOOKUP(A4180,combine!A:R,14,FALSE)</f>
        <v>28</v>
      </c>
      <c r="H4180">
        <f>VLOOKUP(A4180,combine!A:R,16,FALSE)</f>
        <v>0</v>
      </c>
      <c r="I4180">
        <f>VLOOKUP(A4180,combine!A:R,17,FALSE)</f>
        <v>115</v>
      </c>
    </row>
    <row r="4181" spans="1:9" x14ac:dyDescent="0.2">
      <c r="A4181">
        <v>20170013</v>
      </c>
      <c r="B4181" t="s">
        <v>103</v>
      </c>
      <c r="C4181">
        <v>3.48745519713261</v>
      </c>
      <c r="D4181">
        <f>VLOOKUP(A4181,combine!A:R,4,FALSE)</f>
        <v>73.25</v>
      </c>
      <c r="E4181">
        <f>VLOOKUP(A4181,combine!A:R,5,FALSE)</f>
        <v>237</v>
      </c>
      <c r="F4181">
        <f>VLOOKUP(A4181,combine!A:R,13,FALSE)</f>
        <v>4.5199999999999996</v>
      </c>
      <c r="G4181">
        <f>VLOOKUP(A4181,combine!A:R,14,FALSE)</f>
        <v>36.5</v>
      </c>
      <c r="H4181">
        <f>VLOOKUP(A4181,combine!A:R,16,FALSE)</f>
        <v>5</v>
      </c>
      <c r="I4181">
        <f>VLOOKUP(A4181,combine!A:R,17,FALSE)</f>
        <v>133</v>
      </c>
    </row>
    <row r="4182" spans="1:9" x14ac:dyDescent="0.2">
      <c r="A4182">
        <v>20130702</v>
      </c>
      <c r="B4182" t="s">
        <v>103</v>
      </c>
      <c r="C4182">
        <v>11.5</v>
      </c>
      <c r="D4182">
        <f>VLOOKUP(A4182,combine!A:R,4,FALSE)</f>
        <v>71.38</v>
      </c>
      <c r="E4182">
        <f>VLOOKUP(A4182,combine!A:R,5,FALSE)</f>
        <v>233</v>
      </c>
      <c r="F4182">
        <f>VLOOKUP(A4182,combine!A:R,13,FALSE)</f>
        <v>4.84</v>
      </c>
      <c r="G4182">
        <f>VLOOKUP(A4182,combine!A:R,14,FALSE)</f>
        <v>35.5</v>
      </c>
      <c r="H4182">
        <f>VLOOKUP(A4182,combine!A:R,16,FALSE)</f>
        <v>4.3</v>
      </c>
      <c r="I4182">
        <f>VLOOKUP(A4182,combine!A:R,17,FALSE)</f>
        <v>117</v>
      </c>
    </row>
    <row r="4183" spans="1:9" x14ac:dyDescent="0.2">
      <c r="A4183">
        <v>20140219</v>
      </c>
      <c r="B4183" t="s">
        <v>90</v>
      </c>
      <c r="C4183">
        <v>8.1996805111821001</v>
      </c>
      <c r="D4183">
        <f>VLOOKUP(A4183,combine!A:R,4,FALSE)</f>
        <v>71.63</v>
      </c>
      <c r="E4183">
        <f>VLOOKUP(A4183,combine!A:R,5,FALSE)</f>
        <v>206</v>
      </c>
      <c r="F4183">
        <f>VLOOKUP(A4183,combine!A:R,13,FALSE)</f>
        <v>4.49</v>
      </c>
      <c r="G4183">
        <f>VLOOKUP(A4183,combine!A:R,14,FALSE)</f>
        <v>0</v>
      </c>
      <c r="H4183">
        <f>VLOOKUP(A4183,combine!A:R,16,FALSE)</f>
        <v>0</v>
      </c>
      <c r="I4183">
        <f>VLOOKUP(A4183,combine!A:R,17,FALSE)</f>
        <v>0</v>
      </c>
    </row>
    <row r="4184" spans="1:9" x14ac:dyDescent="0.2">
      <c r="A4184">
        <v>20170168</v>
      </c>
      <c r="B4184" t="s">
        <v>103</v>
      </c>
      <c r="C4184">
        <v>3.75714285714285</v>
      </c>
      <c r="D4184">
        <f>VLOOKUP(A4184,combine!A:R,4,FALSE)</f>
        <v>75.25</v>
      </c>
      <c r="E4184">
        <f>VLOOKUP(A4184,combine!A:R,5,FALSE)</f>
        <v>240</v>
      </c>
      <c r="F4184">
        <f>VLOOKUP(A4184,combine!A:R,13,FALSE)</f>
        <v>0</v>
      </c>
      <c r="G4184">
        <f>VLOOKUP(A4184,combine!A:R,14,FALSE)</f>
        <v>31</v>
      </c>
      <c r="H4184">
        <f>VLOOKUP(A4184,combine!A:R,16,FALSE)</f>
        <v>0</v>
      </c>
      <c r="I4184">
        <f>VLOOKUP(A4184,combine!A:R,17,FALSE)</f>
        <v>118</v>
      </c>
    </row>
    <row r="4185" spans="1:9" x14ac:dyDescent="0.2">
      <c r="A4185">
        <v>20080100</v>
      </c>
      <c r="B4185" t="s">
        <v>22</v>
      </c>
      <c r="C4185">
        <v>6.83557951482479</v>
      </c>
      <c r="D4185">
        <f>VLOOKUP(A4185,combine!A:R,4,FALSE)</f>
        <v>71.38</v>
      </c>
      <c r="E4185">
        <f>VLOOKUP(A4185,combine!A:R,5,FALSE)</f>
        <v>204</v>
      </c>
      <c r="F4185">
        <f>VLOOKUP(A4185,combine!A:R,13,FALSE)</f>
        <v>4.3499999999999996</v>
      </c>
      <c r="G4185">
        <f>VLOOKUP(A4185,combine!A:R,14,FALSE)</f>
        <v>34</v>
      </c>
      <c r="H4185">
        <f>VLOOKUP(A4185,combine!A:R,16,FALSE)</f>
        <v>4.4000000000000004</v>
      </c>
      <c r="I4185">
        <f>VLOOKUP(A4185,combine!A:R,17,FALSE)</f>
        <v>120</v>
      </c>
    </row>
    <row r="4186" spans="1:9" x14ac:dyDescent="0.2">
      <c r="A4186">
        <v>20160146</v>
      </c>
      <c r="B4186" t="s">
        <v>103</v>
      </c>
      <c r="C4186">
        <v>-4.8979591836734601E-2</v>
      </c>
      <c r="D4186">
        <f>VLOOKUP(A4186,combine!A:R,4,FALSE)</f>
        <v>75</v>
      </c>
      <c r="E4186">
        <f>VLOOKUP(A4186,combine!A:R,5,FALSE)</f>
        <v>275</v>
      </c>
      <c r="F4186">
        <f>VLOOKUP(A4186,combine!A:R,13,FALSE)</f>
        <v>4.7300000000000004</v>
      </c>
      <c r="G4186">
        <f>VLOOKUP(A4186,combine!A:R,14,FALSE)</f>
        <v>35</v>
      </c>
      <c r="H4186">
        <f>VLOOKUP(A4186,combine!A:R,16,FALSE)</f>
        <v>4.5199999999999996</v>
      </c>
      <c r="I4186">
        <f>VLOOKUP(A4186,combine!A:R,17,FALSE)</f>
        <v>109</v>
      </c>
    </row>
    <row r="4187" spans="1:9" x14ac:dyDescent="0.2">
      <c r="A4187">
        <v>20170209</v>
      </c>
      <c r="B4187" t="s">
        <v>34</v>
      </c>
      <c r="C4187">
        <v>0</v>
      </c>
      <c r="D4187">
        <f>VLOOKUP(A4187,combine!A:R,4,FALSE)</f>
        <v>74.75</v>
      </c>
      <c r="E4187">
        <f>VLOOKUP(A4187,combine!A:R,5,FALSE)</f>
        <v>219</v>
      </c>
      <c r="F4187">
        <f>VLOOKUP(A4187,combine!A:R,13,FALSE)</f>
        <v>4.4400000000000004</v>
      </c>
      <c r="G4187">
        <f>VLOOKUP(A4187,combine!A:R,14,FALSE)</f>
        <v>41</v>
      </c>
      <c r="H4187">
        <f>VLOOKUP(A4187,combine!A:R,16,FALSE)</f>
        <v>4.28</v>
      </c>
      <c r="I4187">
        <f>VLOOKUP(A4187,combine!A:R,17,FALSE)</f>
        <v>136</v>
      </c>
    </row>
    <row r="4188" spans="1:9" x14ac:dyDescent="0.2">
      <c r="A4188">
        <v>20110021</v>
      </c>
      <c r="B4188" t="s">
        <v>42</v>
      </c>
      <c r="C4188">
        <v>0.29508196721311403</v>
      </c>
      <c r="D4188">
        <f>VLOOKUP(A4188,combine!A:R,4,FALSE)</f>
        <v>75.25</v>
      </c>
      <c r="E4188">
        <f>VLOOKUP(A4188,combine!A:R,5,FALSE)</f>
        <v>334</v>
      </c>
      <c r="F4188">
        <f>VLOOKUP(A4188,combine!A:R,13,FALSE)</f>
        <v>5.09</v>
      </c>
      <c r="G4188">
        <f>VLOOKUP(A4188,combine!A:R,14,FALSE)</f>
        <v>29.5</v>
      </c>
      <c r="H4188">
        <f>VLOOKUP(A4188,combine!A:R,16,FALSE)</f>
        <v>4.7699999999999996</v>
      </c>
      <c r="I4188">
        <f>VLOOKUP(A4188,combine!A:R,17,FALSE)</f>
        <v>100</v>
      </c>
    </row>
    <row r="4189" spans="1:9" x14ac:dyDescent="0.2">
      <c r="A4189">
        <v>20150122</v>
      </c>
      <c r="B4189" t="s">
        <v>77</v>
      </c>
      <c r="C4189">
        <v>-0.44405594405594401</v>
      </c>
      <c r="D4189">
        <f>VLOOKUP(A4189,combine!A:R,4,FALSE)</f>
        <v>76.400000000000006</v>
      </c>
      <c r="E4189">
        <f>VLOOKUP(A4189,combine!A:R,5,FALSE)</f>
        <v>274</v>
      </c>
      <c r="F4189">
        <f>VLOOKUP(A4189,combine!A:R,13,FALSE)</f>
        <v>4.83</v>
      </c>
      <c r="G4189">
        <f>VLOOKUP(A4189,combine!A:R,14,FALSE)</f>
        <v>29</v>
      </c>
      <c r="H4189">
        <f>VLOOKUP(A4189,combine!A:R,16,FALSE)</f>
        <v>4.66</v>
      </c>
      <c r="I4189">
        <f>VLOOKUP(A4189,combine!A:R,17,FALSE)</f>
        <v>113</v>
      </c>
    </row>
    <row r="4190" spans="1:9" x14ac:dyDescent="0.2">
      <c r="A4190">
        <v>20150810</v>
      </c>
      <c r="B4190" t="s">
        <v>103</v>
      </c>
      <c r="C4190">
        <v>4.1538461538461497</v>
      </c>
      <c r="D4190">
        <f>VLOOKUP(A4190,combine!A:R,4,FALSE)</f>
        <v>78.5</v>
      </c>
      <c r="E4190">
        <f>VLOOKUP(A4190,combine!A:R,5,FALSE)</f>
        <v>269</v>
      </c>
      <c r="F4190">
        <f>VLOOKUP(A4190,combine!A:R,13,FALSE)</f>
        <v>4.91</v>
      </c>
      <c r="G4190">
        <f>VLOOKUP(A4190,combine!A:R,14,FALSE)</f>
        <v>32.5</v>
      </c>
      <c r="H4190">
        <f>VLOOKUP(A4190,combine!A:R,16,FALSE)</f>
        <v>4.4800000000000004</v>
      </c>
      <c r="I4190">
        <f>VLOOKUP(A4190,combine!A:R,17,FALSE)</f>
        <v>117</v>
      </c>
    </row>
    <row r="4191" spans="1:9" x14ac:dyDescent="0.2">
      <c r="A4191">
        <v>20120123</v>
      </c>
      <c r="B4191" t="s">
        <v>22</v>
      </c>
      <c r="C4191">
        <v>7.1079136690647404</v>
      </c>
      <c r="D4191">
        <f>VLOOKUP(A4191,combine!A:R,4,FALSE)</f>
        <v>69.5</v>
      </c>
      <c r="E4191">
        <f>VLOOKUP(A4191,combine!A:R,5,FALSE)</f>
        <v>182</v>
      </c>
      <c r="F4191">
        <f>VLOOKUP(A4191,combine!A:R,13,FALSE)</f>
        <v>4.4400000000000004</v>
      </c>
      <c r="G4191">
        <f>VLOOKUP(A4191,combine!A:R,14,FALSE)</f>
        <v>0</v>
      </c>
      <c r="H4191">
        <f>VLOOKUP(A4191,combine!A:R,16,FALSE)</f>
        <v>0</v>
      </c>
      <c r="I4191">
        <f>VLOOKUP(A4191,combine!A:R,17,FALSE)</f>
        <v>0</v>
      </c>
    </row>
    <row r="4192" spans="1:9" x14ac:dyDescent="0.2">
      <c r="A4192">
        <v>20170114</v>
      </c>
      <c r="B4192" t="s">
        <v>49</v>
      </c>
      <c r="C4192">
        <v>13</v>
      </c>
      <c r="D4192">
        <f>VLOOKUP(A4192,combine!A:R,4,FALSE)</f>
        <v>70.63</v>
      </c>
      <c r="E4192">
        <f>VLOOKUP(A4192,combine!A:R,5,FALSE)</f>
        <v>233</v>
      </c>
      <c r="F4192">
        <f>VLOOKUP(A4192,combine!A:R,13,FALSE)</f>
        <v>4.6500000000000004</v>
      </c>
      <c r="G4192">
        <f>VLOOKUP(A4192,combine!A:R,14,FALSE)</f>
        <v>33</v>
      </c>
      <c r="H4192">
        <f>VLOOKUP(A4192,combine!A:R,16,FALSE)</f>
        <v>4.37</v>
      </c>
      <c r="I4192">
        <f>VLOOKUP(A4192,combine!A:R,17,FALSE)</f>
        <v>116</v>
      </c>
    </row>
    <row r="4193" spans="1:9" x14ac:dyDescent="0.2">
      <c r="A4193">
        <v>20160242</v>
      </c>
      <c r="B4193" t="s">
        <v>49</v>
      </c>
      <c r="C4193">
        <v>1.5</v>
      </c>
      <c r="D4193">
        <f>VLOOKUP(A4193,combine!A:R,4,FALSE)</f>
        <v>71.38</v>
      </c>
      <c r="E4193">
        <f>VLOOKUP(A4193,combine!A:R,5,FALSE)</f>
        <v>219</v>
      </c>
      <c r="F4193">
        <f>VLOOKUP(A4193,combine!A:R,13,FALSE)</f>
        <v>4.3099999999999996</v>
      </c>
      <c r="G4193">
        <f>VLOOKUP(A4193,combine!A:R,14,FALSE)</f>
        <v>30.5</v>
      </c>
      <c r="H4193">
        <f>VLOOKUP(A4193,combine!A:R,16,FALSE)</f>
        <v>0</v>
      </c>
      <c r="I4193">
        <f>VLOOKUP(A4193,combine!A:R,17,FALSE)</f>
        <v>0</v>
      </c>
    </row>
    <row r="4194" spans="1:9" x14ac:dyDescent="0.2">
      <c r="A4194">
        <v>20140073</v>
      </c>
      <c r="B4194" t="s">
        <v>99</v>
      </c>
      <c r="C4194">
        <v>5.1581676750216001</v>
      </c>
      <c r="D4194">
        <f>VLOOKUP(A4194,combine!A:R,4,FALSE)</f>
        <v>73.25</v>
      </c>
      <c r="E4194">
        <f>VLOOKUP(A4194,combine!A:R,5,FALSE)</f>
        <v>251</v>
      </c>
      <c r="F4194">
        <f>VLOOKUP(A4194,combine!A:R,13,FALSE)</f>
        <v>4.8600000000000003</v>
      </c>
      <c r="G4194">
        <f>VLOOKUP(A4194,combine!A:R,14,FALSE)</f>
        <v>33</v>
      </c>
      <c r="H4194">
        <f>VLOOKUP(A4194,combine!A:R,16,FALSE)</f>
        <v>4.26</v>
      </c>
      <c r="I4194">
        <f>VLOOKUP(A4194,combine!A:R,17,FALSE)</f>
        <v>115</v>
      </c>
    </row>
    <row r="4195" spans="1:9" x14ac:dyDescent="0.2">
      <c r="A4195">
        <v>20170120</v>
      </c>
      <c r="B4195" t="s">
        <v>99</v>
      </c>
      <c r="C4195">
        <v>3.5263157894736801</v>
      </c>
      <c r="D4195">
        <f>VLOOKUP(A4195,combine!A:R,4,FALSE)</f>
        <v>73.63</v>
      </c>
      <c r="E4195">
        <f>VLOOKUP(A4195,combine!A:R,5,FALSE)</f>
        <v>244</v>
      </c>
      <c r="F4195">
        <f>VLOOKUP(A4195,combine!A:R,13,FALSE)</f>
        <v>4.75</v>
      </c>
      <c r="G4195">
        <f>VLOOKUP(A4195,combine!A:R,14,FALSE)</f>
        <v>34.5</v>
      </c>
      <c r="H4195">
        <f>VLOOKUP(A4195,combine!A:R,16,FALSE)</f>
        <v>4.3899999999999997</v>
      </c>
      <c r="I4195">
        <f>VLOOKUP(A4195,combine!A:R,17,FALSE)</f>
        <v>119</v>
      </c>
    </row>
    <row r="4196" spans="1:9" x14ac:dyDescent="0.2">
      <c r="A4196">
        <v>20150232</v>
      </c>
      <c r="B4196" t="s">
        <v>77</v>
      </c>
      <c r="C4196">
        <v>10.5</v>
      </c>
      <c r="D4196">
        <f>VLOOKUP(A4196,combine!A:R,4,FALSE)</f>
        <v>74.5</v>
      </c>
      <c r="E4196">
        <f>VLOOKUP(A4196,combine!A:R,5,FALSE)</f>
        <v>245</v>
      </c>
      <c r="F4196">
        <f>VLOOKUP(A4196,combine!A:R,13,FALSE)</f>
        <v>4.6100000000000003</v>
      </c>
      <c r="G4196">
        <f>VLOOKUP(A4196,combine!A:R,14,FALSE)</f>
        <v>37</v>
      </c>
      <c r="H4196">
        <f>VLOOKUP(A4196,combine!A:R,16,FALSE)</f>
        <v>4.38</v>
      </c>
      <c r="I4196">
        <f>VLOOKUP(A4196,combine!A:R,17,FALSE)</f>
        <v>121</v>
      </c>
    </row>
    <row r="4197" spans="1:9" x14ac:dyDescent="0.2">
      <c r="A4197">
        <v>20170220</v>
      </c>
      <c r="B4197" t="s">
        <v>1650</v>
      </c>
      <c r="C4197">
        <v>-0.50485436893203794</v>
      </c>
      <c r="D4197">
        <f>VLOOKUP(A4197,combine!A:R,4,FALSE)</f>
        <v>75.13</v>
      </c>
      <c r="E4197">
        <f>VLOOKUP(A4197,combine!A:R,5,FALSE)</f>
        <v>258</v>
      </c>
      <c r="F4197">
        <f>VLOOKUP(A4197,combine!A:R,13,FALSE)</f>
        <v>4.72</v>
      </c>
      <c r="G4197">
        <f>VLOOKUP(A4197,combine!A:R,14,FALSE)</f>
        <v>31.5</v>
      </c>
      <c r="H4197">
        <f>VLOOKUP(A4197,combine!A:R,16,FALSE)</f>
        <v>0</v>
      </c>
      <c r="I4197">
        <f>VLOOKUP(A4197,combine!A:R,17,FALSE)</f>
        <v>128</v>
      </c>
    </row>
    <row r="4198" spans="1:9" x14ac:dyDescent="0.2">
      <c r="A4198">
        <v>20130191</v>
      </c>
      <c r="B4198" t="s">
        <v>22</v>
      </c>
      <c r="C4198">
        <v>7.4901960784313699</v>
      </c>
      <c r="D4198">
        <f>VLOOKUP(A4198,combine!A:R,4,FALSE)</f>
        <v>72.5</v>
      </c>
      <c r="E4198">
        <f>VLOOKUP(A4198,combine!A:R,5,FALSE)</f>
        <v>211</v>
      </c>
      <c r="F4198">
        <f>VLOOKUP(A4198,combine!A:R,13,FALSE)</f>
        <v>4.5599999999999996</v>
      </c>
      <c r="G4198">
        <f>VLOOKUP(A4198,combine!A:R,14,FALSE)</f>
        <v>0</v>
      </c>
      <c r="H4198">
        <f>VLOOKUP(A4198,combine!A:R,16,FALSE)</f>
        <v>0</v>
      </c>
      <c r="I4198">
        <f>VLOOKUP(A4198,combine!A:R,17,FALSE)</f>
        <v>0</v>
      </c>
    </row>
    <row r="4199" spans="1:9" x14ac:dyDescent="0.2">
      <c r="A4199">
        <v>20170245</v>
      </c>
      <c r="B4199" t="s">
        <v>18</v>
      </c>
      <c r="C4199">
        <v>13.6</v>
      </c>
      <c r="D4199">
        <f>VLOOKUP(A4199,combine!A:R,4,FALSE)</f>
        <v>71.88</v>
      </c>
      <c r="E4199">
        <f>VLOOKUP(A4199,combine!A:R,5,FALSE)</f>
        <v>202</v>
      </c>
      <c r="F4199">
        <f>VLOOKUP(A4199,combine!A:R,13,FALSE)</f>
        <v>4.54</v>
      </c>
      <c r="G4199">
        <f>VLOOKUP(A4199,combine!A:R,14,FALSE)</f>
        <v>35</v>
      </c>
      <c r="H4199">
        <f>VLOOKUP(A4199,combine!A:R,16,FALSE)</f>
        <v>4.07</v>
      </c>
      <c r="I4199">
        <f>VLOOKUP(A4199,combine!A:R,17,FALSE)</f>
        <v>125</v>
      </c>
    </row>
    <row r="4200" spans="1:9" x14ac:dyDescent="0.2">
      <c r="A4200">
        <v>20140001</v>
      </c>
      <c r="B4200" t="s">
        <v>38</v>
      </c>
      <c r="C4200">
        <v>-1.12423625254582</v>
      </c>
      <c r="D4200">
        <f>VLOOKUP(A4200,combine!A:R,4,FALSE)</f>
        <v>77.25</v>
      </c>
      <c r="E4200">
        <f>VLOOKUP(A4200,combine!A:R,5,FALSE)</f>
        <v>266</v>
      </c>
      <c r="F4200">
        <f>VLOOKUP(A4200,combine!A:R,13,FALSE)</f>
        <v>4.53</v>
      </c>
      <c r="G4200">
        <f>VLOOKUP(A4200,combine!A:R,14,FALSE)</f>
        <v>37.5</v>
      </c>
      <c r="H4200">
        <f>VLOOKUP(A4200,combine!A:R,16,FALSE)</f>
        <v>4.43</v>
      </c>
      <c r="I4200">
        <f>VLOOKUP(A4200,combine!A:R,17,FALSE)</f>
        <v>123</v>
      </c>
    </row>
    <row r="4201" spans="1:9" x14ac:dyDescent="0.2">
      <c r="A4201">
        <v>20100244</v>
      </c>
      <c r="B4201" t="s">
        <v>90</v>
      </c>
      <c r="C4201">
        <v>11.0663265306122</v>
      </c>
      <c r="D4201">
        <f>VLOOKUP(A4201,combine!A:R,4,FALSE)</f>
        <v>70.25</v>
      </c>
      <c r="E4201">
        <f>VLOOKUP(A4201,combine!A:R,5,FALSE)</f>
        <v>192</v>
      </c>
      <c r="F4201">
        <f>VLOOKUP(A4201,combine!A:R,13,FALSE)</f>
        <v>4.55</v>
      </c>
      <c r="G4201">
        <f>VLOOKUP(A4201,combine!A:R,14,FALSE)</f>
        <v>0</v>
      </c>
      <c r="H4201">
        <f>VLOOKUP(A4201,combine!A:R,16,FALSE)</f>
        <v>0</v>
      </c>
      <c r="I4201">
        <f>VLOOKUP(A4201,combine!A:R,17,FALSE)</f>
        <v>0</v>
      </c>
    </row>
    <row r="4202" spans="1:9" x14ac:dyDescent="0.2">
      <c r="A4202">
        <v>20170057</v>
      </c>
      <c r="B4202" t="s">
        <v>103</v>
      </c>
      <c r="C4202">
        <v>3.80229226361031</v>
      </c>
      <c r="D4202">
        <f>VLOOKUP(A4202,combine!A:R,4,FALSE)</f>
        <v>75.25</v>
      </c>
      <c r="E4202">
        <f>VLOOKUP(A4202,combine!A:R,5,FALSE)</f>
        <v>234</v>
      </c>
      <c r="F4202">
        <f>VLOOKUP(A4202,combine!A:R,13,FALSE)</f>
        <v>4.67</v>
      </c>
      <c r="G4202">
        <f>VLOOKUP(A4202,combine!A:R,14,FALSE)</f>
        <v>35</v>
      </c>
      <c r="H4202">
        <f>VLOOKUP(A4202,combine!A:R,16,FALSE)</f>
        <v>0</v>
      </c>
      <c r="I4202">
        <f>VLOOKUP(A4202,combine!A:R,17,FALSE)</f>
        <v>125</v>
      </c>
    </row>
    <row r="4203" spans="1:9" x14ac:dyDescent="0.2">
      <c r="A4203">
        <v>20160141</v>
      </c>
      <c r="B4203" t="s">
        <v>18</v>
      </c>
      <c r="C4203">
        <v>4.6923076923076898</v>
      </c>
      <c r="D4203">
        <f>VLOOKUP(A4203,combine!A:R,4,FALSE)</f>
        <v>70.88</v>
      </c>
      <c r="E4203">
        <f>VLOOKUP(A4203,combine!A:R,5,FALSE)</f>
        <v>185</v>
      </c>
      <c r="F4203">
        <f>VLOOKUP(A4203,combine!A:R,13,FALSE)</f>
        <v>0</v>
      </c>
      <c r="G4203">
        <f>VLOOKUP(A4203,combine!A:R,14,FALSE)</f>
        <v>35.5</v>
      </c>
      <c r="H4203">
        <f>VLOOKUP(A4203,combine!A:R,16,FALSE)</f>
        <v>0</v>
      </c>
      <c r="I4203">
        <f>VLOOKUP(A4203,combine!A:R,17,FALSE)</f>
        <v>116</v>
      </c>
    </row>
    <row r="4204" spans="1:9" x14ac:dyDescent="0.2">
      <c r="A4204">
        <v>20160465</v>
      </c>
      <c r="B4204" t="s">
        <v>103</v>
      </c>
      <c r="C4204">
        <v>1.61904761904761</v>
      </c>
      <c r="D4204">
        <f>VLOOKUP(A4204,combine!A:R,4,FALSE)</f>
        <v>72.38</v>
      </c>
      <c r="E4204">
        <f>VLOOKUP(A4204,combine!A:R,5,FALSE)</f>
        <v>212</v>
      </c>
      <c r="F4204">
        <f>VLOOKUP(A4204,combine!A:R,13,FALSE)</f>
        <v>0</v>
      </c>
      <c r="G4204">
        <f>VLOOKUP(A4204,combine!A:R,14,FALSE)</f>
        <v>0</v>
      </c>
      <c r="H4204">
        <f>VLOOKUP(A4204,combine!A:R,16,FALSE)</f>
        <v>0</v>
      </c>
      <c r="I4204">
        <f>VLOOKUP(A4204,combine!A:R,17,FALSE)</f>
        <v>0</v>
      </c>
    </row>
    <row r="4205" spans="1:9" x14ac:dyDescent="0.2">
      <c r="A4205">
        <v>20160159</v>
      </c>
      <c r="B4205" t="s">
        <v>16638</v>
      </c>
      <c r="C4205">
        <v>14</v>
      </c>
      <c r="D4205">
        <f>VLOOKUP(A4205,combine!A:R,4,FALSE)</f>
        <v>72.38</v>
      </c>
      <c r="E4205">
        <f>VLOOKUP(A4205,combine!A:R,5,FALSE)</f>
        <v>210</v>
      </c>
      <c r="F4205">
        <f>VLOOKUP(A4205,combine!A:R,13,FALSE)</f>
        <v>4.53</v>
      </c>
      <c r="G4205">
        <f>VLOOKUP(A4205,combine!A:R,14,FALSE)</f>
        <v>0</v>
      </c>
      <c r="H4205">
        <f>VLOOKUP(A4205,combine!A:R,16,FALSE)</f>
        <v>0</v>
      </c>
      <c r="I4205">
        <f>VLOOKUP(A4205,combine!A:R,17,FALSE)</f>
        <v>121</v>
      </c>
    </row>
    <row r="4206" spans="1:9" x14ac:dyDescent="0.2">
      <c r="A4206">
        <v>20170077</v>
      </c>
      <c r="B4206" t="s">
        <v>38</v>
      </c>
      <c r="C4206">
        <v>-2.0476190476190399</v>
      </c>
      <c r="D4206">
        <f>VLOOKUP(A4206,combine!A:R,4,FALSE)</f>
        <v>77.38</v>
      </c>
      <c r="E4206">
        <f>VLOOKUP(A4206,combine!A:R,5,FALSE)</f>
        <v>266</v>
      </c>
      <c r="F4206">
        <f>VLOOKUP(A4206,combine!A:R,13,FALSE)</f>
        <v>4.76</v>
      </c>
      <c r="G4206">
        <f>VLOOKUP(A4206,combine!A:R,14,FALSE)</f>
        <v>36</v>
      </c>
      <c r="H4206">
        <f>VLOOKUP(A4206,combine!A:R,16,FALSE)</f>
        <v>4.63</v>
      </c>
      <c r="I4206">
        <f>VLOOKUP(A4206,combine!A:R,17,FALSE)</f>
        <v>123</v>
      </c>
    </row>
    <row r="4207" spans="1:9" x14ac:dyDescent="0.2">
      <c r="A4207">
        <v>20140759</v>
      </c>
      <c r="B4207" t="s">
        <v>22</v>
      </c>
      <c r="C4207">
        <v>6.5166666666666604</v>
      </c>
      <c r="D4207">
        <f>VLOOKUP(A4207,combine!A:R,4,FALSE)</f>
        <v>72.25</v>
      </c>
      <c r="E4207">
        <f>VLOOKUP(A4207,combine!A:R,5,FALSE)</f>
        <v>191</v>
      </c>
      <c r="F4207">
        <f>VLOOKUP(A4207,combine!A:R,13,FALSE)</f>
        <v>4.6100000000000003</v>
      </c>
      <c r="G4207">
        <f>VLOOKUP(A4207,combine!A:R,14,FALSE)</f>
        <v>37.5</v>
      </c>
      <c r="H4207">
        <f>VLOOKUP(A4207,combine!A:R,16,FALSE)</f>
        <v>4.08</v>
      </c>
      <c r="I4207">
        <f>VLOOKUP(A4207,combine!A:R,17,FALSE)</f>
        <v>120</v>
      </c>
    </row>
    <row r="4208" spans="1:9" x14ac:dyDescent="0.2">
      <c r="A4208">
        <v>20140198</v>
      </c>
      <c r="B4208" t="s">
        <v>38</v>
      </c>
      <c r="C4208">
        <v>0.80357142857142805</v>
      </c>
      <c r="D4208">
        <f>VLOOKUP(A4208,combine!A:R,4,FALSE)</f>
        <v>77.5</v>
      </c>
      <c r="E4208">
        <f>VLOOKUP(A4208,combine!A:R,5,FALSE)</f>
        <v>269</v>
      </c>
      <c r="F4208">
        <f>VLOOKUP(A4208,combine!A:R,13,FALSE)</f>
        <v>4.84</v>
      </c>
      <c r="G4208">
        <f>VLOOKUP(A4208,combine!A:R,14,FALSE)</f>
        <v>33.5</v>
      </c>
      <c r="H4208">
        <f>VLOOKUP(A4208,combine!A:R,16,FALSE)</f>
        <v>4.46</v>
      </c>
      <c r="I4208">
        <f>VLOOKUP(A4208,combine!A:R,17,FALSE)</f>
        <v>123</v>
      </c>
    </row>
    <row r="4209" spans="1:9" x14ac:dyDescent="0.2">
      <c r="A4209">
        <v>20150876</v>
      </c>
      <c r="B4209" t="s">
        <v>77</v>
      </c>
      <c r="C4209">
        <v>1.6666666666666601</v>
      </c>
      <c r="D4209">
        <f>VLOOKUP(A4209,combine!A:R,4,FALSE)</f>
        <v>75.5</v>
      </c>
      <c r="E4209">
        <f>VLOOKUP(A4209,combine!A:R,5,FALSE)</f>
        <v>247</v>
      </c>
      <c r="F4209">
        <f>VLOOKUP(A4209,combine!A:R,13,FALSE)</f>
        <v>4.99</v>
      </c>
      <c r="G4209">
        <f>VLOOKUP(A4209,combine!A:R,14,FALSE)</f>
        <v>32.5</v>
      </c>
      <c r="H4209">
        <f>VLOOKUP(A4209,combine!A:R,16,FALSE)</f>
        <v>4.3099999999999996</v>
      </c>
      <c r="I4209">
        <f>VLOOKUP(A4209,combine!A:R,17,FALSE)</f>
        <v>110</v>
      </c>
    </row>
    <row r="4210" spans="1:9" x14ac:dyDescent="0.2">
      <c r="A4210">
        <v>20120205</v>
      </c>
      <c r="B4210" t="s">
        <v>38</v>
      </c>
      <c r="C4210">
        <v>2.02173913043478</v>
      </c>
      <c r="D4210">
        <f>VLOOKUP(A4210,combine!A:R,4,FALSE)</f>
        <v>76</v>
      </c>
      <c r="E4210">
        <f>VLOOKUP(A4210,combine!A:R,5,FALSE)</f>
        <v>294</v>
      </c>
      <c r="F4210">
        <f>VLOOKUP(A4210,combine!A:R,13,FALSE)</f>
        <v>4.8600000000000003</v>
      </c>
      <c r="G4210">
        <f>VLOOKUP(A4210,combine!A:R,14,FALSE)</f>
        <v>27</v>
      </c>
      <c r="H4210">
        <f>VLOOKUP(A4210,combine!A:R,16,FALSE)</f>
        <v>4.4400000000000004</v>
      </c>
      <c r="I4210">
        <f>VLOOKUP(A4210,combine!A:R,17,FALSE)</f>
        <v>107</v>
      </c>
    </row>
    <row r="4211" spans="1:9" x14ac:dyDescent="0.2">
      <c r="A4211">
        <v>20140660</v>
      </c>
      <c r="B4211" t="s">
        <v>103</v>
      </c>
      <c r="C4211">
        <v>4.8604651162790597</v>
      </c>
      <c r="D4211">
        <f>VLOOKUP(A4211,combine!A:R,4,FALSE)</f>
        <v>74</v>
      </c>
      <c r="E4211">
        <f>VLOOKUP(A4211,combine!A:R,5,FALSE)</f>
        <v>253</v>
      </c>
      <c r="F4211">
        <f>VLOOKUP(A4211,combine!A:R,13,FALSE)</f>
        <v>4.79</v>
      </c>
      <c r="G4211">
        <f>VLOOKUP(A4211,combine!A:R,14,FALSE)</f>
        <v>34.5</v>
      </c>
      <c r="H4211">
        <f>VLOOKUP(A4211,combine!A:R,16,FALSE)</f>
        <v>4.3499999999999996</v>
      </c>
      <c r="I4211">
        <f>VLOOKUP(A4211,combine!A:R,17,FALSE)</f>
        <v>114</v>
      </c>
    </row>
    <row r="4212" spans="1:9" x14ac:dyDescent="0.2">
      <c r="A4212">
        <v>20160063</v>
      </c>
      <c r="B4212" t="s">
        <v>42</v>
      </c>
      <c r="C4212">
        <v>1.34466019417475</v>
      </c>
      <c r="D4212">
        <f>VLOOKUP(A4212,combine!A:R,4,FALSE)</f>
        <v>76.5</v>
      </c>
      <c r="E4212">
        <f>VLOOKUP(A4212,combine!A:R,5,FALSE)</f>
        <v>287</v>
      </c>
      <c r="F4212">
        <f>VLOOKUP(A4212,combine!A:R,13,FALSE)</f>
        <v>0</v>
      </c>
      <c r="G4212">
        <f>VLOOKUP(A4212,combine!A:R,14,FALSE)</f>
        <v>0</v>
      </c>
      <c r="H4212">
        <f>VLOOKUP(A4212,combine!A:R,16,FALSE)</f>
        <v>0</v>
      </c>
      <c r="I4212">
        <f>VLOOKUP(A4212,combine!A:R,17,FALSE)</f>
        <v>0</v>
      </c>
    </row>
    <row r="4213" spans="1:9" x14ac:dyDescent="0.2">
      <c r="A4213">
        <v>20140117</v>
      </c>
      <c r="B4213" t="s">
        <v>49</v>
      </c>
      <c r="D4213">
        <f>VLOOKUP(A4213,combine!A:R,4,FALSE)</f>
        <v>69.38</v>
      </c>
      <c r="E4213">
        <f>VLOOKUP(A4213,combine!A:R,5,FALSE)</f>
        <v>207</v>
      </c>
      <c r="F4213">
        <f>VLOOKUP(A4213,combine!A:R,13,FALSE)</f>
        <v>4.7</v>
      </c>
      <c r="G4213">
        <f>VLOOKUP(A4213,combine!A:R,14,FALSE)</f>
        <v>32.5</v>
      </c>
      <c r="H4213">
        <f>VLOOKUP(A4213,combine!A:R,16,FALSE)</f>
        <v>4.38</v>
      </c>
      <c r="I4213">
        <f>VLOOKUP(A4213,combine!A:R,17,FALSE)</f>
        <v>114</v>
      </c>
    </row>
    <row r="4214" spans="1:9" x14ac:dyDescent="0.2">
      <c r="A4214">
        <v>20130114</v>
      </c>
      <c r="B4214" t="s">
        <v>22</v>
      </c>
      <c r="C4214">
        <v>11.7448979591836</v>
      </c>
      <c r="D4214">
        <f>VLOOKUP(A4214,combine!A:R,4,FALSE)</f>
        <v>70.25</v>
      </c>
      <c r="E4214">
        <f>VLOOKUP(A4214,combine!A:R,5,FALSE)</f>
        <v>184</v>
      </c>
      <c r="F4214">
        <f>VLOOKUP(A4214,combine!A:R,13,FALSE)</f>
        <v>4.51</v>
      </c>
      <c r="G4214">
        <f>VLOOKUP(A4214,combine!A:R,14,FALSE)</f>
        <v>40.5</v>
      </c>
      <c r="H4214">
        <f>VLOOKUP(A4214,combine!A:R,16,FALSE)</f>
        <v>3.84</v>
      </c>
      <c r="I4214">
        <f>VLOOKUP(A4214,combine!A:R,17,FALSE)</f>
        <v>132</v>
      </c>
    </row>
    <row r="4215" spans="1:9" x14ac:dyDescent="0.2">
      <c r="A4215">
        <v>20170112</v>
      </c>
      <c r="B4215" t="s">
        <v>22</v>
      </c>
      <c r="C4215">
        <v>10.217948717948699</v>
      </c>
      <c r="D4215">
        <f>VLOOKUP(A4215,combine!A:R,4,FALSE)</f>
        <v>72</v>
      </c>
      <c r="E4215">
        <f>VLOOKUP(A4215,combine!A:R,5,FALSE)</f>
        <v>201</v>
      </c>
      <c r="F4215">
        <f>VLOOKUP(A4215,combine!A:R,13,FALSE)</f>
        <v>0</v>
      </c>
      <c r="G4215">
        <f>VLOOKUP(A4215,combine!A:R,14,FALSE)</f>
        <v>0</v>
      </c>
      <c r="H4215">
        <f>VLOOKUP(A4215,combine!A:R,16,FALSE)</f>
        <v>4.2</v>
      </c>
      <c r="I4215">
        <f>VLOOKUP(A4215,combine!A:R,17,FALSE)</f>
        <v>0</v>
      </c>
    </row>
    <row r="4216" spans="1:9" x14ac:dyDescent="0.2">
      <c r="A4216">
        <v>20150168</v>
      </c>
      <c r="B4216" t="s">
        <v>49</v>
      </c>
      <c r="D4216">
        <f>VLOOKUP(A4216,combine!A:R,4,FALSE)</f>
        <v>71.2</v>
      </c>
      <c r="E4216">
        <f>VLOOKUP(A4216,combine!A:R,5,FALSE)</f>
        <v>242</v>
      </c>
      <c r="F4216">
        <f>VLOOKUP(A4216,combine!A:R,13,FALSE)</f>
        <v>4.74</v>
      </c>
      <c r="G4216">
        <f>VLOOKUP(A4216,combine!A:R,14,FALSE)</f>
        <v>33</v>
      </c>
      <c r="H4216">
        <f>VLOOKUP(A4216,combine!A:R,16,FALSE)</f>
        <v>4.34</v>
      </c>
      <c r="I4216">
        <f>VLOOKUP(A4216,combine!A:R,17,FALSE)</f>
        <v>115</v>
      </c>
    </row>
    <row r="4217" spans="1:9" x14ac:dyDescent="0.2">
      <c r="A4217">
        <v>20170082</v>
      </c>
      <c r="B4217" t="s">
        <v>34</v>
      </c>
      <c r="D4217">
        <f>VLOOKUP(A4217,combine!A:R,4,FALSE)</f>
        <v>70.75</v>
      </c>
      <c r="E4217">
        <f>VLOOKUP(A4217,combine!A:R,5,FALSE)</f>
        <v>199</v>
      </c>
      <c r="F4217">
        <f>VLOOKUP(A4217,combine!A:R,13,FALSE)</f>
        <v>4.46</v>
      </c>
      <c r="G4217">
        <f>VLOOKUP(A4217,combine!A:R,14,FALSE)</f>
        <v>36</v>
      </c>
      <c r="H4217">
        <f>VLOOKUP(A4217,combine!A:R,16,FALSE)</f>
        <v>4.3499999999999996</v>
      </c>
      <c r="I4217">
        <f>VLOOKUP(A4217,combine!A:R,17,FALSE)</f>
        <v>131</v>
      </c>
    </row>
    <row r="4218" spans="1:9" x14ac:dyDescent="0.2">
      <c r="A4218">
        <v>20150164</v>
      </c>
      <c r="B4218" t="s">
        <v>18</v>
      </c>
      <c r="C4218">
        <v>8.4782608695652097</v>
      </c>
      <c r="D4218">
        <f>VLOOKUP(A4218,combine!A:R,4,FALSE)</f>
        <v>70.3</v>
      </c>
      <c r="E4218">
        <f>VLOOKUP(A4218,combine!A:R,5,FALSE)</f>
        <v>182</v>
      </c>
      <c r="F4218">
        <f>VLOOKUP(A4218,combine!A:R,13,FALSE)</f>
        <v>4.5</v>
      </c>
      <c r="G4218">
        <f>VLOOKUP(A4218,combine!A:R,14,FALSE)</f>
        <v>33.5</v>
      </c>
      <c r="H4218">
        <f>VLOOKUP(A4218,combine!A:R,16,FALSE)</f>
        <v>4.26</v>
      </c>
      <c r="I4218">
        <f>VLOOKUP(A4218,combine!A:R,17,FALSE)</f>
        <v>115</v>
      </c>
    </row>
    <row r="4219" spans="1:9" x14ac:dyDescent="0.2">
      <c r="A4219">
        <v>20160087</v>
      </c>
      <c r="B4219" t="s">
        <v>99</v>
      </c>
      <c r="C4219">
        <v>5.4482142857142799</v>
      </c>
      <c r="D4219">
        <f>VLOOKUP(A4219,combine!A:R,4,FALSE)</f>
        <v>74.38</v>
      </c>
      <c r="E4219">
        <f>VLOOKUP(A4219,combine!A:R,5,FALSE)</f>
        <v>239</v>
      </c>
      <c r="F4219">
        <f>VLOOKUP(A4219,combine!A:R,13,FALSE)</f>
        <v>4.72</v>
      </c>
      <c r="G4219">
        <f>VLOOKUP(A4219,combine!A:R,14,FALSE)</f>
        <v>31.5</v>
      </c>
      <c r="H4219">
        <f>VLOOKUP(A4219,combine!A:R,16,FALSE)</f>
        <v>4</v>
      </c>
      <c r="I4219">
        <f>VLOOKUP(A4219,combine!A:R,17,FALSE)</f>
        <v>115</v>
      </c>
    </row>
    <row r="4220" spans="1:9" x14ac:dyDescent="0.2">
      <c r="A4220">
        <v>20150135</v>
      </c>
      <c r="B4220" t="s">
        <v>42</v>
      </c>
      <c r="C4220">
        <v>3.6666666666666599</v>
      </c>
      <c r="D4220">
        <f>VLOOKUP(A4220,combine!A:R,4,FALSE)</f>
        <v>75</v>
      </c>
      <c r="E4220">
        <f>VLOOKUP(A4220,combine!A:R,5,FALSE)</f>
        <v>307</v>
      </c>
      <c r="F4220">
        <f>VLOOKUP(A4220,combine!A:R,13,FALSE)</f>
        <v>0</v>
      </c>
      <c r="G4220">
        <f>VLOOKUP(A4220,combine!A:R,14,FALSE)</f>
        <v>0</v>
      </c>
      <c r="H4220">
        <f>VLOOKUP(A4220,combine!A:R,16,FALSE)</f>
        <v>0</v>
      </c>
      <c r="I4220">
        <f>VLOOKUP(A4220,combine!A:R,17,FALSE)</f>
        <v>0</v>
      </c>
    </row>
    <row r="4221" spans="1:9" x14ac:dyDescent="0.2">
      <c r="A4221">
        <v>20170107</v>
      </c>
      <c r="B4221" t="s">
        <v>99</v>
      </c>
      <c r="C4221">
        <v>3.7536231884057898</v>
      </c>
      <c r="D4221">
        <f>VLOOKUP(A4221,combine!A:R,4,FALSE)</f>
        <v>74.13</v>
      </c>
      <c r="E4221">
        <f>VLOOKUP(A4221,combine!A:R,5,FALSE)</f>
        <v>243</v>
      </c>
      <c r="F4221">
        <f>VLOOKUP(A4221,combine!A:R,13,FALSE)</f>
        <v>0</v>
      </c>
      <c r="G4221">
        <f>VLOOKUP(A4221,combine!A:R,14,FALSE)</f>
        <v>0</v>
      </c>
      <c r="H4221">
        <f>VLOOKUP(A4221,combine!A:R,16,FALSE)</f>
        <v>0</v>
      </c>
      <c r="I4221">
        <f>VLOOKUP(A4221,combine!A:R,17,FALSE)</f>
        <v>0</v>
      </c>
    </row>
    <row r="4222" spans="1:9" x14ac:dyDescent="0.2">
      <c r="A4222">
        <v>20150517</v>
      </c>
      <c r="B4222" t="s">
        <v>38</v>
      </c>
      <c r="C4222">
        <v>1.6</v>
      </c>
      <c r="D4222">
        <f>VLOOKUP(A4222,combine!A:R,4,FALSE)</f>
        <v>75.599999999999994</v>
      </c>
      <c r="E4222">
        <f>VLOOKUP(A4222,combine!A:R,5,FALSE)</f>
        <v>282</v>
      </c>
      <c r="F4222">
        <f>VLOOKUP(A4222,combine!A:R,13,FALSE)</f>
        <v>4.8</v>
      </c>
      <c r="G4222">
        <f>VLOOKUP(A4222,combine!A:R,14,FALSE)</f>
        <v>0</v>
      </c>
      <c r="H4222">
        <f>VLOOKUP(A4222,combine!A:R,16,FALSE)</f>
        <v>0</v>
      </c>
      <c r="I4222">
        <f>VLOOKUP(A4222,combine!A:R,17,FALSE)</f>
        <v>0</v>
      </c>
    </row>
    <row r="4223" spans="1:9" x14ac:dyDescent="0.2">
      <c r="A4223">
        <v>20160480</v>
      </c>
      <c r="B4223" t="s">
        <v>49</v>
      </c>
      <c r="D4223">
        <f>VLOOKUP(A4223,combine!A:R,4,FALSE)</f>
        <v>71.25</v>
      </c>
      <c r="E4223">
        <f>VLOOKUP(A4223,combine!A:R,5,FALSE)</f>
        <v>227</v>
      </c>
      <c r="F4223">
        <f>VLOOKUP(A4223,combine!A:R,13,FALSE)</f>
        <v>0</v>
      </c>
      <c r="G4223">
        <f>VLOOKUP(A4223,combine!A:R,14,FALSE)</f>
        <v>0</v>
      </c>
      <c r="H4223">
        <f>VLOOKUP(A4223,combine!A:R,16,FALSE)</f>
        <v>0</v>
      </c>
      <c r="I4223">
        <f>VLOOKUP(A4223,combine!A:R,17,FALSE)</f>
        <v>0</v>
      </c>
    </row>
    <row r="4224" spans="1:9" x14ac:dyDescent="0.2">
      <c r="A4224">
        <v>20160585</v>
      </c>
      <c r="B4224" t="s">
        <v>38</v>
      </c>
      <c r="C4224">
        <v>1.26315789473684</v>
      </c>
      <c r="D4224">
        <f>VLOOKUP(A4224,combine!A:R,4,FALSE)</f>
        <v>76</v>
      </c>
      <c r="E4224">
        <f>VLOOKUP(A4224,combine!A:R,5,FALSE)</f>
        <v>285</v>
      </c>
      <c r="F4224">
        <f>VLOOKUP(A4224,combine!A:R,13,FALSE)</f>
        <v>5.23</v>
      </c>
      <c r="G4224">
        <f>VLOOKUP(A4224,combine!A:R,14,FALSE)</f>
        <v>30</v>
      </c>
      <c r="H4224">
        <f>VLOOKUP(A4224,combine!A:R,16,FALSE)</f>
        <v>4.7300000000000004</v>
      </c>
      <c r="I4224">
        <f>VLOOKUP(A4224,combine!A:R,17,FALSE)</f>
        <v>111</v>
      </c>
    </row>
    <row r="4225" spans="1:9" x14ac:dyDescent="0.2">
      <c r="A4225">
        <v>20170499</v>
      </c>
      <c r="B4225" t="s">
        <v>42</v>
      </c>
      <c r="C4225">
        <v>1.31111111111111</v>
      </c>
      <c r="D4225">
        <f>VLOOKUP(A4225,combine!A:R,4,FALSE)</f>
        <v>75</v>
      </c>
      <c r="E4225">
        <f>VLOOKUP(A4225,combine!A:R,5,FALSE)</f>
        <v>325</v>
      </c>
      <c r="F4225">
        <f>VLOOKUP(A4225,combine!A:R,13,FALSE)</f>
        <v>0</v>
      </c>
      <c r="G4225">
        <f>VLOOKUP(A4225,combine!A:R,14,FALSE)</f>
        <v>0</v>
      </c>
      <c r="H4225">
        <f>VLOOKUP(A4225,combine!A:R,16,FALSE)</f>
        <v>4.93</v>
      </c>
      <c r="I4225">
        <f>VLOOKUP(A4225,combine!A:R,17,FALSE)</f>
        <v>0</v>
      </c>
    </row>
    <row r="4226" spans="1:9" x14ac:dyDescent="0.2">
      <c r="A4226">
        <v>20140071</v>
      </c>
      <c r="B4226" t="s">
        <v>99</v>
      </c>
      <c r="C4226">
        <v>4.4153354632587796</v>
      </c>
      <c r="D4226">
        <f>VLOOKUP(A4226,combine!A:R,4,FALSE)</f>
        <v>73.75</v>
      </c>
      <c r="E4226">
        <f>VLOOKUP(A4226,combine!A:R,5,FALSE)</f>
        <v>233</v>
      </c>
      <c r="F4226">
        <f>VLOOKUP(A4226,combine!A:R,13,FALSE)</f>
        <v>4.72</v>
      </c>
      <c r="G4226">
        <f>VLOOKUP(A4226,combine!A:R,14,FALSE)</f>
        <v>32</v>
      </c>
      <c r="H4226">
        <f>VLOOKUP(A4226,combine!A:R,16,FALSE)</f>
        <v>0</v>
      </c>
      <c r="I4226">
        <f>VLOOKUP(A4226,combine!A:R,17,FALSE)</f>
        <v>122</v>
      </c>
    </row>
    <row r="4227" spans="1:9" x14ac:dyDescent="0.2">
      <c r="A4227">
        <v>20120147</v>
      </c>
      <c r="B4227" t="s">
        <v>99</v>
      </c>
      <c r="C4227">
        <v>0.75</v>
      </c>
      <c r="D4227">
        <f>VLOOKUP(A4227,combine!A:R,4,FALSE)</f>
        <v>74.38</v>
      </c>
      <c r="E4227">
        <f>VLOOKUP(A4227,combine!A:R,5,FALSE)</f>
        <v>236</v>
      </c>
      <c r="F4227">
        <f>VLOOKUP(A4227,combine!A:R,13,FALSE)</f>
        <v>4.58</v>
      </c>
      <c r="G4227">
        <f>VLOOKUP(A4227,combine!A:R,14,FALSE)</f>
        <v>34.5</v>
      </c>
      <c r="H4227">
        <f>VLOOKUP(A4227,combine!A:R,16,FALSE)</f>
        <v>4.18</v>
      </c>
      <c r="I4227">
        <f>VLOOKUP(A4227,combine!A:R,17,FALSE)</f>
        <v>121</v>
      </c>
    </row>
    <row r="4228" spans="1:9" x14ac:dyDescent="0.2">
      <c r="A4228">
        <v>20130038</v>
      </c>
      <c r="B4228" t="s">
        <v>103</v>
      </c>
      <c r="C4228">
        <v>3.8146258503401298</v>
      </c>
      <c r="D4228">
        <f>VLOOKUP(A4228,combine!A:R,4,FALSE)</f>
        <v>73.25</v>
      </c>
      <c r="E4228">
        <f>VLOOKUP(A4228,combine!A:R,5,FALSE)</f>
        <v>241</v>
      </c>
      <c r="F4228">
        <f>VLOOKUP(A4228,combine!A:R,13,FALSE)</f>
        <v>4.82</v>
      </c>
      <c r="G4228">
        <f>VLOOKUP(A4228,combine!A:R,14,FALSE)</f>
        <v>33</v>
      </c>
      <c r="H4228">
        <f>VLOOKUP(A4228,combine!A:R,16,FALSE)</f>
        <v>4.2699999999999996</v>
      </c>
      <c r="I4228">
        <f>VLOOKUP(A4228,combine!A:R,17,FALSE)</f>
        <v>113</v>
      </c>
    </row>
    <row r="4229" spans="1:9" x14ac:dyDescent="0.2">
      <c r="A4229">
        <v>20170076</v>
      </c>
      <c r="B4229" t="s">
        <v>103</v>
      </c>
      <c r="C4229">
        <v>5.4307692307692301</v>
      </c>
      <c r="D4229">
        <f>VLOOKUP(A4229,combine!A:R,4,FALSE)</f>
        <v>75</v>
      </c>
      <c r="E4229">
        <f>VLOOKUP(A4229,combine!A:R,5,FALSE)</f>
        <v>241</v>
      </c>
      <c r="F4229">
        <f>VLOOKUP(A4229,combine!A:R,13,FALSE)</f>
        <v>4.63</v>
      </c>
      <c r="G4229">
        <f>VLOOKUP(A4229,combine!A:R,14,FALSE)</f>
        <v>30.5</v>
      </c>
      <c r="H4229">
        <f>VLOOKUP(A4229,combine!A:R,16,FALSE)</f>
        <v>0</v>
      </c>
      <c r="I4229">
        <f>VLOOKUP(A4229,combine!A:R,17,FALSE)</f>
        <v>116</v>
      </c>
    </row>
    <row r="4230" spans="1:9" x14ac:dyDescent="0.2">
      <c r="A4230">
        <v>20160099</v>
      </c>
      <c r="B4230" t="s">
        <v>77</v>
      </c>
      <c r="C4230">
        <v>4.8366914103923602</v>
      </c>
      <c r="D4230">
        <f>VLOOKUP(A4230,combine!A:R,4,FALSE)</f>
        <v>73.38</v>
      </c>
      <c r="E4230">
        <f>VLOOKUP(A4230,combine!A:R,5,FALSE)</f>
        <v>244</v>
      </c>
      <c r="F4230">
        <f>VLOOKUP(A4230,combine!A:R,13,FALSE)</f>
        <v>4.76</v>
      </c>
      <c r="G4230">
        <f>VLOOKUP(A4230,combine!A:R,14,FALSE)</f>
        <v>33.5</v>
      </c>
      <c r="H4230">
        <f>VLOOKUP(A4230,combine!A:R,16,FALSE)</f>
        <v>4.3</v>
      </c>
      <c r="I4230">
        <f>VLOOKUP(A4230,combine!A:R,17,FALSE)</f>
        <v>111</v>
      </c>
    </row>
    <row r="4231" spans="1:9" x14ac:dyDescent="0.2">
      <c r="A4231">
        <v>20160492</v>
      </c>
      <c r="B4231" t="s">
        <v>99</v>
      </c>
      <c r="C4231">
        <v>6.7272727272727204</v>
      </c>
      <c r="D4231">
        <f>VLOOKUP(A4231,combine!A:R,4,FALSE)</f>
        <v>72.25</v>
      </c>
      <c r="E4231">
        <f>VLOOKUP(A4231,combine!A:R,5,FALSE)</f>
        <v>232</v>
      </c>
      <c r="F4231">
        <f>VLOOKUP(A4231,combine!A:R,13,FALSE)</f>
        <v>0</v>
      </c>
      <c r="G4231">
        <f>VLOOKUP(A4231,combine!A:R,14,FALSE)</f>
        <v>28.5</v>
      </c>
      <c r="H4231">
        <f>VLOOKUP(A4231,combine!A:R,16,FALSE)</f>
        <v>0</v>
      </c>
      <c r="I4231">
        <f>VLOOKUP(A4231,combine!A:R,17,FALSE)</f>
        <v>104</v>
      </c>
    </row>
    <row r="4232" spans="1:9" x14ac:dyDescent="0.2">
      <c r="A4232">
        <v>20150167</v>
      </c>
      <c r="B4232" t="s">
        <v>18</v>
      </c>
      <c r="C4232">
        <v>9.8000000000000007</v>
      </c>
      <c r="D4232">
        <f>VLOOKUP(A4232,combine!A:R,4,FALSE)</f>
        <v>72</v>
      </c>
      <c r="E4232">
        <f>VLOOKUP(A4232,combine!A:R,5,FALSE)</f>
        <v>189</v>
      </c>
      <c r="F4232">
        <f>VLOOKUP(A4232,combine!A:R,13,FALSE)</f>
        <v>4.5</v>
      </c>
      <c r="G4232">
        <f>VLOOKUP(A4232,combine!A:R,14,FALSE)</f>
        <v>33</v>
      </c>
      <c r="H4232">
        <f>VLOOKUP(A4232,combine!A:R,16,FALSE)</f>
        <v>0</v>
      </c>
      <c r="I4232">
        <f>VLOOKUP(A4232,combine!A:R,17,FALSE)</f>
        <v>118</v>
      </c>
    </row>
    <row r="4233" spans="1:9" x14ac:dyDescent="0.2">
      <c r="A4233">
        <v>20130213</v>
      </c>
      <c r="B4233" t="s">
        <v>77</v>
      </c>
      <c r="C4233">
        <v>4.4150943396226401</v>
      </c>
      <c r="D4233">
        <f>VLOOKUP(A4233,combine!A:R,4,FALSE)</f>
        <v>73.88</v>
      </c>
      <c r="E4233">
        <f>VLOOKUP(A4233,combine!A:R,5,FALSE)</f>
        <v>243</v>
      </c>
      <c r="F4233">
        <f>VLOOKUP(A4233,combine!A:R,13,FALSE)</f>
        <v>4.83</v>
      </c>
      <c r="G4233">
        <f>VLOOKUP(A4233,combine!A:R,14,FALSE)</f>
        <v>0</v>
      </c>
      <c r="H4233">
        <f>VLOOKUP(A4233,combine!A:R,16,FALSE)</f>
        <v>0</v>
      </c>
      <c r="I4233">
        <f>VLOOKUP(A4233,combine!A:R,17,FALSE)</f>
        <v>0</v>
      </c>
    </row>
    <row r="4234" spans="1:9" x14ac:dyDescent="0.2">
      <c r="A4234">
        <v>20140171</v>
      </c>
      <c r="B4234" t="s">
        <v>77</v>
      </c>
      <c r="C4234">
        <v>4.4000000000000004</v>
      </c>
      <c r="D4234">
        <f>VLOOKUP(A4234,combine!A:R,4,FALSE)</f>
        <v>74.75</v>
      </c>
      <c r="E4234">
        <f>VLOOKUP(A4234,combine!A:R,5,FALSE)</f>
        <v>234</v>
      </c>
      <c r="F4234">
        <f>VLOOKUP(A4234,combine!A:R,13,FALSE)</f>
        <v>4.67</v>
      </c>
      <c r="G4234">
        <f>VLOOKUP(A4234,combine!A:R,14,FALSE)</f>
        <v>37.5</v>
      </c>
      <c r="H4234">
        <f>VLOOKUP(A4234,combine!A:R,16,FALSE)</f>
        <v>3.96</v>
      </c>
      <c r="I4234">
        <f>VLOOKUP(A4234,combine!A:R,17,FALSE)</f>
        <v>120</v>
      </c>
    </row>
    <row r="4235" spans="1:9" x14ac:dyDescent="0.2">
      <c r="A4235">
        <v>20160232</v>
      </c>
      <c r="B4235" t="s">
        <v>99</v>
      </c>
      <c r="C4235">
        <v>4.8</v>
      </c>
      <c r="D4235">
        <f>VLOOKUP(A4235,combine!A:R,4,FALSE)</f>
        <v>71.5</v>
      </c>
      <c r="E4235">
        <f>VLOOKUP(A4235,combine!A:R,5,FALSE)</f>
        <v>243</v>
      </c>
      <c r="F4235">
        <f>VLOOKUP(A4235,combine!A:R,13,FALSE)</f>
        <v>4.8600000000000003</v>
      </c>
      <c r="G4235">
        <f>VLOOKUP(A4235,combine!A:R,14,FALSE)</f>
        <v>32</v>
      </c>
      <c r="H4235">
        <f>VLOOKUP(A4235,combine!A:R,16,FALSE)</f>
        <v>4.54</v>
      </c>
      <c r="I4235">
        <f>VLOOKUP(A4235,combine!A:R,17,FALSE)</f>
        <v>112</v>
      </c>
    </row>
    <row r="4236" spans="1:9" x14ac:dyDescent="0.2">
      <c r="A4236">
        <v>20160240</v>
      </c>
      <c r="B4236" t="s">
        <v>38</v>
      </c>
      <c r="C4236">
        <v>-3.25</v>
      </c>
      <c r="D4236">
        <f>VLOOKUP(A4236,combine!A:R,4,FALSE)</f>
        <v>78.13</v>
      </c>
      <c r="E4236">
        <f>VLOOKUP(A4236,combine!A:R,5,FALSE)</f>
        <v>239</v>
      </c>
      <c r="F4236">
        <f>VLOOKUP(A4236,combine!A:R,13,FALSE)</f>
        <v>4.8</v>
      </c>
      <c r="G4236">
        <f>VLOOKUP(A4236,combine!A:R,14,FALSE)</f>
        <v>34.5</v>
      </c>
      <c r="H4236">
        <f>VLOOKUP(A4236,combine!A:R,16,FALSE)</f>
        <v>4</v>
      </c>
      <c r="I4236">
        <f>VLOOKUP(A4236,combine!A:R,17,FALSE)</f>
        <v>128</v>
      </c>
    </row>
    <row r="4237" spans="1:9" x14ac:dyDescent="0.2">
      <c r="A4237">
        <v>20170015</v>
      </c>
      <c r="B4237" t="s">
        <v>16638</v>
      </c>
      <c r="C4237">
        <v>14.7748691099476</v>
      </c>
      <c r="D4237">
        <f>VLOOKUP(A4237,combine!A:R,4,FALSE)</f>
        <v>73.38</v>
      </c>
      <c r="E4237">
        <f>VLOOKUP(A4237,combine!A:R,5,FALSE)</f>
        <v>206</v>
      </c>
      <c r="F4237">
        <f>VLOOKUP(A4237,combine!A:R,13,FALSE)</f>
        <v>0</v>
      </c>
      <c r="G4237">
        <f>VLOOKUP(A4237,combine!A:R,14,FALSE)</f>
        <v>0</v>
      </c>
      <c r="H4237">
        <f>VLOOKUP(A4237,combine!A:R,16,FALSE)</f>
        <v>0</v>
      </c>
      <c r="I4237">
        <f>VLOOKUP(A4237,combine!A:R,17,FALSE)</f>
        <v>0</v>
      </c>
    </row>
    <row r="4238" spans="1:9" x14ac:dyDescent="0.2">
      <c r="A4238">
        <v>20150080</v>
      </c>
      <c r="B4238" t="s">
        <v>18</v>
      </c>
      <c r="C4238">
        <v>7.1666666666666599</v>
      </c>
      <c r="D4238">
        <f>VLOOKUP(A4238,combine!A:R,4,FALSE)</f>
        <v>72.099999999999994</v>
      </c>
      <c r="E4238">
        <f>VLOOKUP(A4238,combine!A:R,5,FALSE)</f>
        <v>196</v>
      </c>
      <c r="F4238">
        <f>VLOOKUP(A4238,combine!A:R,13,FALSE)</f>
        <v>4.51</v>
      </c>
      <c r="G4238">
        <f>VLOOKUP(A4238,combine!A:R,14,FALSE)</f>
        <v>40</v>
      </c>
      <c r="H4238">
        <f>VLOOKUP(A4238,combine!A:R,16,FALSE)</f>
        <v>4.07</v>
      </c>
      <c r="I4238">
        <f>VLOOKUP(A4238,combine!A:R,17,FALSE)</f>
        <v>121</v>
      </c>
    </row>
    <row r="4239" spans="1:9" x14ac:dyDescent="0.2">
      <c r="A4239">
        <v>20170610</v>
      </c>
      <c r="B4239" t="s">
        <v>103</v>
      </c>
      <c r="C4239">
        <v>3</v>
      </c>
      <c r="D4239">
        <f>VLOOKUP(A4239,combine!A:R,4,FALSE)</f>
        <v>75.13</v>
      </c>
      <c r="E4239">
        <f>VLOOKUP(A4239,combine!A:R,5,FALSE)</f>
        <v>261</v>
      </c>
      <c r="F4239">
        <f>VLOOKUP(A4239,combine!A:R,13,FALSE)</f>
        <v>4.9000000000000004</v>
      </c>
      <c r="G4239">
        <f>VLOOKUP(A4239,combine!A:R,14,FALSE)</f>
        <v>28</v>
      </c>
      <c r="H4239">
        <f>VLOOKUP(A4239,combine!A:R,16,FALSE)</f>
        <v>4.3899999999999997</v>
      </c>
      <c r="I4239">
        <f>VLOOKUP(A4239,combine!A:R,17,FALSE)</f>
        <v>105</v>
      </c>
    </row>
    <row r="4240" spans="1:9" x14ac:dyDescent="0.2">
      <c r="A4240">
        <v>20150132</v>
      </c>
      <c r="B4240" t="s">
        <v>34</v>
      </c>
      <c r="D4240">
        <f>VLOOKUP(A4240,combine!A:R,4,FALSE)</f>
        <v>74.099999999999994</v>
      </c>
      <c r="E4240">
        <f>VLOOKUP(A4240,combine!A:R,5,FALSE)</f>
        <v>226</v>
      </c>
      <c r="F4240">
        <f>VLOOKUP(A4240,combine!A:R,13,FALSE)</f>
        <v>0</v>
      </c>
      <c r="G4240">
        <f>VLOOKUP(A4240,combine!A:R,14,FALSE)</f>
        <v>0</v>
      </c>
      <c r="H4240">
        <f>VLOOKUP(A4240,combine!A:R,16,FALSE)</f>
        <v>0</v>
      </c>
      <c r="I4240">
        <f>VLOOKUP(A4240,combine!A:R,17,FALSE)</f>
        <v>0</v>
      </c>
    </row>
    <row r="4241" spans="1:9" x14ac:dyDescent="0.2">
      <c r="A4241">
        <v>20140167</v>
      </c>
      <c r="B4241" t="s">
        <v>22</v>
      </c>
      <c r="C4241">
        <v>7.2839506172839501</v>
      </c>
      <c r="D4241">
        <f>VLOOKUP(A4241,combine!A:R,4,FALSE)</f>
        <v>71.13</v>
      </c>
      <c r="E4241">
        <f>VLOOKUP(A4241,combine!A:R,5,FALSE)</f>
        <v>210</v>
      </c>
      <c r="F4241">
        <f>VLOOKUP(A4241,combine!A:R,13,FALSE)</f>
        <v>0</v>
      </c>
      <c r="G4241">
        <f>VLOOKUP(A4241,combine!A:R,14,FALSE)</f>
        <v>0</v>
      </c>
      <c r="H4241">
        <f>VLOOKUP(A4241,combine!A:R,16,FALSE)</f>
        <v>0</v>
      </c>
      <c r="I4241">
        <f>VLOOKUP(A4241,combine!A:R,17,FALSE)</f>
        <v>0</v>
      </c>
    </row>
    <row r="4242" spans="1:9" x14ac:dyDescent="0.2">
      <c r="A4242">
        <v>20150217</v>
      </c>
      <c r="B4242" t="s">
        <v>42</v>
      </c>
      <c r="C4242">
        <v>1.5974025974025901</v>
      </c>
      <c r="D4242">
        <f>VLOOKUP(A4242,combine!A:R,4,FALSE)</f>
        <v>74.2</v>
      </c>
      <c r="E4242">
        <f>VLOOKUP(A4242,combine!A:R,5,FALSE)</f>
        <v>307</v>
      </c>
      <c r="F4242">
        <f>VLOOKUP(A4242,combine!A:R,13,FALSE)</f>
        <v>5.0199999999999996</v>
      </c>
      <c r="G4242">
        <f>VLOOKUP(A4242,combine!A:R,14,FALSE)</f>
        <v>34</v>
      </c>
      <c r="H4242">
        <f>VLOOKUP(A4242,combine!A:R,16,FALSE)</f>
        <v>4.6900000000000004</v>
      </c>
      <c r="I4242">
        <f>VLOOKUP(A4242,combine!A:R,17,FALSE)</f>
        <v>114</v>
      </c>
    </row>
    <row r="4243" spans="1:9" x14ac:dyDescent="0.2">
      <c r="A4243">
        <v>20140254</v>
      </c>
      <c r="B4243" t="s">
        <v>22</v>
      </c>
      <c r="C4243">
        <v>10.801346801346799</v>
      </c>
      <c r="D4243">
        <f>VLOOKUP(A4243,combine!A:R,4,FALSE)</f>
        <v>71.13</v>
      </c>
      <c r="E4243">
        <f>VLOOKUP(A4243,combine!A:R,5,FALSE)</f>
        <v>192</v>
      </c>
      <c r="F4243">
        <f>VLOOKUP(A4243,combine!A:R,13,FALSE)</f>
        <v>4.63</v>
      </c>
      <c r="G4243">
        <f>VLOOKUP(A4243,combine!A:R,14,FALSE)</f>
        <v>34</v>
      </c>
      <c r="H4243">
        <f>VLOOKUP(A4243,combine!A:R,16,FALSE)</f>
        <v>4</v>
      </c>
      <c r="I4243">
        <f>VLOOKUP(A4243,combine!A:R,17,FALSE)</f>
        <v>116</v>
      </c>
    </row>
    <row r="4244" spans="1:9" x14ac:dyDescent="0.2">
      <c r="A4244">
        <v>20140150</v>
      </c>
      <c r="B4244" t="s">
        <v>77</v>
      </c>
      <c r="C4244">
        <v>-0.183098591549295</v>
      </c>
      <c r="D4244">
        <f>VLOOKUP(A4244,combine!A:R,4,FALSE)</f>
        <v>77</v>
      </c>
      <c r="E4244">
        <f>VLOOKUP(A4244,combine!A:R,5,FALSE)</f>
        <v>249</v>
      </c>
      <c r="F4244">
        <f>VLOOKUP(A4244,combine!A:R,13,FALSE)</f>
        <v>4.76</v>
      </c>
      <c r="G4244">
        <f>VLOOKUP(A4244,combine!A:R,14,FALSE)</f>
        <v>0</v>
      </c>
      <c r="H4244">
        <f>VLOOKUP(A4244,combine!A:R,16,FALSE)</f>
        <v>0</v>
      </c>
      <c r="I4244">
        <f>VLOOKUP(A4244,combine!A:R,17,FALSE)</f>
        <v>0</v>
      </c>
    </row>
    <row r="4245" spans="1:9" x14ac:dyDescent="0.2">
      <c r="A4245">
        <v>20170059</v>
      </c>
      <c r="B4245" t="s">
        <v>38</v>
      </c>
      <c r="C4245">
        <v>-0.46285714285714202</v>
      </c>
      <c r="D4245">
        <f>VLOOKUP(A4245,combine!A:R,4,FALSE)</f>
        <v>78.88</v>
      </c>
      <c r="E4245">
        <f>VLOOKUP(A4245,combine!A:R,5,FALSE)</f>
        <v>289</v>
      </c>
      <c r="F4245">
        <f>VLOOKUP(A4245,combine!A:R,13,FALSE)</f>
        <v>4.83</v>
      </c>
      <c r="G4245">
        <f>VLOOKUP(A4245,combine!A:R,14,FALSE)</f>
        <v>30</v>
      </c>
      <c r="H4245">
        <f>VLOOKUP(A4245,combine!A:R,16,FALSE)</f>
        <v>4.6900000000000004</v>
      </c>
      <c r="I4245">
        <f>VLOOKUP(A4245,combine!A:R,17,FALSE)</f>
        <v>128</v>
      </c>
    </row>
    <row r="4246" spans="1:9" x14ac:dyDescent="0.2">
      <c r="A4246">
        <v>20170802</v>
      </c>
      <c r="B4246" t="s">
        <v>38</v>
      </c>
      <c r="C4246">
        <v>2.3333333333333299</v>
      </c>
      <c r="D4246">
        <f>VLOOKUP(A4246,combine!A:R,4,FALSE)</f>
        <v>73</v>
      </c>
      <c r="E4246">
        <f>VLOOKUP(A4246,combine!A:R,5,FALSE)</f>
        <v>268</v>
      </c>
      <c r="F4246">
        <f>VLOOKUP(A4246,combine!A:R,13,FALSE)</f>
        <v>4.83</v>
      </c>
      <c r="G4246">
        <f>VLOOKUP(A4246,combine!A:R,14,FALSE)</f>
        <v>30.5</v>
      </c>
      <c r="H4246">
        <f>VLOOKUP(A4246,combine!A:R,16,FALSE)</f>
        <v>4.37</v>
      </c>
      <c r="I4246">
        <f>VLOOKUP(A4246,combine!A:R,17,FALSE)</f>
        <v>110</v>
      </c>
    </row>
    <row r="4247" spans="1:9" x14ac:dyDescent="0.2">
      <c r="A4247">
        <v>20170641</v>
      </c>
      <c r="B4247" t="s">
        <v>18</v>
      </c>
      <c r="C4247">
        <v>7.7333333333333298</v>
      </c>
      <c r="D4247">
        <f>VLOOKUP(A4247,combine!A:R,4,FALSE)</f>
        <v>72</v>
      </c>
      <c r="E4247">
        <f>VLOOKUP(A4247,combine!A:R,5,FALSE)</f>
        <v>189</v>
      </c>
      <c r="F4247">
        <f>VLOOKUP(A4247,combine!A:R,13,FALSE)</f>
        <v>4.5199999999999996</v>
      </c>
      <c r="G4247">
        <f>VLOOKUP(A4247,combine!A:R,14,FALSE)</f>
        <v>34.5</v>
      </c>
      <c r="H4247">
        <f>VLOOKUP(A4247,combine!A:R,16,FALSE)</f>
        <v>4.21</v>
      </c>
      <c r="I4247">
        <f>VLOOKUP(A4247,combine!A:R,17,FALSE)</f>
        <v>120</v>
      </c>
    </row>
    <row r="4248" spans="1:9" x14ac:dyDescent="0.2">
      <c r="A4248">
        <v>20170643</v>
      </c>
      <c r="B4248" t="s">
        <v>49</v>
      </c>
      <c r="D4248">
        <f>VLOOKUP(A4248,combine!A:R,4,FALSE)</f>
        <v>68.25</v>
      </c>
      <c r="E4248">
        <f>VLOOKUP(A4248,combine!A:R,5,FALSE)</f>
        <v>205</v>
      </c>
      <c r="F4248">
        <f>VLOOKUP(A4248,combine!A:R,13,FALSE)</f>
        <v>4.76</v>
      </c>
      <c r="G4248">
        <f>VLOOKUP(A4248,combine!A:R,14,FALSE)</f>
        <v>30.5</v>
      </c>
      <c r="H4248">
        <f>VLOOKUP(A4248,combine!A:R,16,FALSE)</f>
        <v>4.46</v>
      </c>
      <c r="I4248">
        <f>VLOOKUP(A4248,combine!A:R,17,FALSE)</f>
        <v>116</v>
      </c>
    </row>
    <row r="4249" spans="1:9" x14ac:dyDescent="0.2">
      <c r="A4249">
        <v>20120018</v>
      </c>
      <c r="B4249" t="s">
        <v>38</v>
      </c>
      <c r="C4249">
        <v>0.11070780399273999</v>
      </c>
      <c r="D4249">
        <f>VLOOKUP(A4249,combine!A:R,4,FALSE)</f>
        <v>73.5</v>
      </c>
      <c r="E4249">
        <f>VLOOKUP(A4249,combine!A:R,5,FALSE)</f>
        <v>264</v>
      </c>
      <c r="F4249">
        <f>VLOOKUP(A4249,combine!A:R,13,FALSE)</f>
        <v>4.6900000000000004</v>
      </c>
      <c r="G4249">
        <f>VLOOKUP(A4249,combine!A:R,14,FALSE)</f>
        <v>34.5</v>
      </c>
      <c r="H4249">
        <f>VLOOKUP(A4249,combine!A:R,16,FALSE)</f>
        <v>4.18</v>
      </c>
      <c r="I4249">
        <f>VLOOKUP(A4249,combine!A:R,17,FALSE)</f>
        <v>109</v>
      </c>
    </row>
    <row r="4250" spans="1:9" x14ac:dyDescent="0.2">
      <c r="A4250">
        <v>20160790</v>
      </c>
      <c r="B4250" t="s">
        <v>18</v>
      </c>
      <c r="C4250">
        <v>4</v>
      </c>
      <c r="D4250">
        <f>VLOOKUP(A4250,combine!A:R,4,FALSE)</f>
        <v>72.88</v>
      </c>
      <c r="E4250">
        <f>VLOOKUP(A4250,combine!A:R,5,FALSE)</f>
        <v>188</v>
      </c>
      <c r="F4250">
        <f>VLOOKUP(A4250,combine!A:R,13,FALSE)</f>
        <v>4.55</v>
      </c>
      <c r="G4250">
        <f>VLOOKUP(A4250,combine!A:R,14,FALSE)</f>
        <v>41</v>
      </c>
      <c r="H4250">
        <f>VLOOKUP(A4250,combine!A:R,16,FALSE)</f>
        <v>3.94</v>
      </c>
      <c r="I4250">
        <f>VLOOKUP(A4250,combine!A:R,17,FALSE)</f>
        <v>125</v>
      </c>
    </row>
    <row r="4251" spans="1:9" x14ac:dyDescent="0.2">
      <c r="A4251">
        <v>20170071</v>
      </c>
      <c r="B4251" t="s">
        <v>119</v>
      </c>
      <c r="C4251">
        <v>0</v>
      </c>
      <c r="D4251">
        <f>VLOOKUP(A4251,combine!A:R,4,FALSE)</f>
        <v>76</v>
      </c>
      <c r="E4251">
        <f>VLOOKUP(A4251,combine!A:R,5,FALSE)</f>
        <v>305</v>
      </c>
      <c r="F4251">
        <f>VLOOKUP(A4251,combine!A:R,13,FALSE)</f>
        <v>5.24</v>
      </c>
      <c r="G4251">
        <f>VLOOKUP(A4251,combine!A:R,14,FALSE)</f>
        <v>28</v>
      </c>
      <c r="H4251">
        <f>VLOOKUP(A4251,combine!A:R,16,FALSE)</f>
        <v>4.68</v>
      </c>
      <c r="I4251">
        <f>VLOOKUP(A4251,combine!A:R,17,FALSE)</f>
        <v>101</v>
      </c>
    </row>
    <row r="4252" spans="1:9" x14ac:dyDescent="0.2">
      <c r="A4252">
        <v>20150126</v>
      </c>
      <c r="B4252" t="s">
        <v>49</v>
      </c>
      <c r="D4252">
        <f>VLOOKUP(A4252,combine!A:R,4,FALSE)</f>
        <v>69.099999999999994</v>
      </c>
      <c r="E4252">
        <f>VLOOKUP(A4252,combine!A:R,5,FALSE)</f>
        <v>217</v>
      </c>
      <c r="F4252">
        <f>VLOOKUP(A4252,combine!A:R,13,FALSE)</f>
        <v>4.6100000000000003</v>
      </c>
      <c r="G4252">
        <f>VLOOKUP(A4252,combine!A:R,14,FALSE)</f>
        <v>34</v>
      </c>
      <c r="H4252">
        <f>VLOOKUP(A4252,combine!A:R,16,FALSE)</f>
        <v>4.18</v>
      </c>
      <c r="I4252">
        <f>VLOOKUP(A4252,combine!A:R,17,FALSE)</f>
        <v>116</v>
      </c>
    </row>
    <row r="4253" spans="1:9" x14ac:dyDescent="0.2">
      <c r="A4253">
        <v>20140041</v>
      </c>
      <c r="B4253" t="s">
        <v>18</v>
      </c>
      <c r="C4253">
        <v>10.894093686354299</v>
      </c>
      <c r="D4253">
        <f>VLOOKUP(A4253,combine!A:R,4,FALSE)</f>
        <v>68</v>
      </c>
      <c r="E4253">
        <f>VLOOKUP(A4253,combine!A:R,5,FALSE)</f>
        <v>184</v>
      </c>
      <c r="F4253">
        <f>VLOOKUP(A4253,combine!A:R,13,FALSE)</f>
        <v>4.55</v>
      </c>
      <c r="G4253">
        <f>VLOOKUP(A4253,combine!A:R,14,FALSE)</f>
        <v>37.5</v>
      </c>
      <c r="H4253">
        <f>VLOOKUP(A4253,combine!A:R,16,FALSE)</f>
        <v>4.4000000000000004</v>
      </c>
      <c r="I4253">
        <f>VLOOKUP(A4253,combine!A:R,17,FALSE)</f>
        <v>123</v>
      </c>
    </row>
    <row r="4254" spans="1:9" x14ac:dyDescent="0.2">
      <c r="A4254">
        <v>20130030</v>
      </c>
      <c r="B4254" t="s">
        <v>16633</v>
      </c>
      <c r="C4254">
        <v>5.3264248704663197</v>
      </c>
      <c r="D4254">
        <f>VLOOKUP(A4254,combine!A:R,4,FALSE)</f>
        <v>74.5</v>
      </c>
      <c r="E4254">
        <f>VLOOKUP(A4254,combine!A:R,5,FALSE)</f>
        <v>242</v>
      </c>
      <c r="F4254">
        <f>VLOOKUP(A4254,combine!A:R,13,FALSE)</f>
        <v>4.7</v>
      </c>
      <c r="G4254">
        <f>VLOOKUP(A4254,combine!A:R,14,FALSE)</f>
        <v>33.5</v>
      </c>
      <c r="H4254">
        <f>VLOOKUP(A4254,combine!A:R,16,FALSE)</f>
        <v>4.3899999999999997</v>
      </c>
      <c r="I4254">
        <f>VLOOKUP(A4254,combine!A:R,17,FALSE)</f>
        <v>122</v>
      </c>
    </row>
    <row r="4255" spans="1:9" x14ac:dyDescent="0.2">
      <c r="A4255">
        <v>20160101</v>
      </c>
      <c r="B4255" t="s">
        <v>38</v>
      </c>
      <c r="C4255">
        <v>-4.0999999999999996</v>
      </c>
      <c r="D4255">
        <f>VLOOKUP(A4255,combine!A:R,4,FALSE)</f>
        <v>74.63</v>
      </c>
      <c r="E4255">
        <f>VLOOKUP(A4255,combine!A:R,5,FALSE)</f>
        <v>271</v>
      </c>
      <c r="F4255">
        <f>VLOOKUP(A4255,combine!A:R,13,FALSE)</f>
        <v>4.59</v>
      </c>
      <c r="G4255">
        <f>VLOOKUP(A4255,combine!A:R,14,FALSE)</f>
        <v>34</v>
      </c>
      <c r="H4255">
        <f>VLOOKUP(A4255,combine!A:R,16,FALSE)</f>
        <v>0</v>
      </c>
      <c r="I4255">
        <f>VLOOKUP(A4255,combine!A:R,17,FALSE)</f>
        <v>119</v>
      </c>
    </row>
    <row r="4256" spans="1:9" x14ac:dyDescent="0.2">
      <c r="A4256">
        <v>20160638</v>
      </c>
      <c r="B4256" t="s">
        <v>34</v>
      </c>
      <c r="D4256">
        <f>VLOOKUP(A4256,combine!A:R,4,FALSE)</f>
        <v>73.13</v>
      </c>
      <c r="E4256">
        <f>VLOOKUP(A4256,combine!A:R,5,FALSE)</f>
        <v>206</v>
      </c>
      <c r="F4256">
        <f>VLOOKUP(A4256,combine!A:R,13,FALSE)</f>
        <v>4.6900000000000004</v>
      </c>
      <c r="G4256">
        <f>VLOOKUP(A4256,combine!A:R,14,FALSE)</f>
        <v>35</v>
      </c>
      <c r="H4256">
        <f>VLOOKUP(A4256,combine!A:R,16,FALSE)</f>
        <v>4.2</v>
      </c>
      <c r="I4256">
        <f>VLOOKUP(A4256,combine!A:R,17,FALSE)</f>
        <v>114</v>
      </c>
    </row>
    <row r="4257" spans="1:9" x14ac:dyDescent="0.2">
      <c r="A4257">
        <v>20150639</v>
      </c>
      <c r="B4257" t="s">
        <v>42</v>
      </c>
      <c r="C4257">
        <v>3.2</v>
      </c>
      <c r="D4257">
        <f>VLOOKUP(A4257,combine!A:R,4,FALSE)</f>
        <v>73</v>
      </c>
      <c r="E4257">
        <f>VLOOKUP(A4257,combine!A:R,5,FALSE)</f>
        <v>290</v>
      </c>
      <c r="F4257">
        <f>VLOOKUP(A4257,combine!A:R,13,FALSE)</f>
        <v>4.96</v>
      </c>
      <c r="G4257">
        <f>VLOOKUP(A4257,combine!A:R,14,FALSE)</f>
        <v>32</v>
      </c>
      <c r="H4257">
        <f>VLOOKUP(A4257,combine!A:R,16,FALSE)</f>
        <v>4.3</v>
      </c>
      <c r="I4257">
        <f>VLOOKUP(A4257,combine!A:R,17,FALSE)</f>
        <v>105</v>
      </c>
    </row>
    <row r="4258" spans="1:9" x14ac:dyDescent="0.2">
      <c r="A4258">
        <v>20170820</v>
      </c>
      <c r="B4258" t="s">
        <v>103</v>
      </c>
      <c r="C4258">
        <v>3.71428571428571</v>
      </c>
      <c r="D4258">
        <f>VLOOKUP(A4258,combine!A:R,4,FALSE)</f>
        <v>73.75</v>
      </c>
      <c r="E4258">
        <f>VLOOKUP(A4258,combine!A:R,5,FALSE)</f>
        <v>235</v>
      </c>
      <c r="F4258">
        <f>VLOOKUP(A4258,combine!A:R,13,FALSE)</f>
        <v>4.91</v>
      </c>
      <c r="G4258">
        <f>VLOOKUP(A4258,combine!A:R,14,FALSE)</f>
        <v>30.5</v>
      </c>
      <c r="H4258">
        <f>VLOOKUP(A4258,combine!A:R,16,FALSE)</f>
        <v>4.5</v>
      </c>
      <c r="I4258">
        <f>VLOOKUP(A4258,combine!A:R,17,FALSE)</f>
        <v>110</v>
      </c>
    </row>
    <row r="4259" spans="1:9" x14ac:dyDescent="0.2">
      <c r="A4259">
        <v>20170509</v>
      </c>
      <c r="B4259" t="s">
        <v>58</v>
      </c>
      <c r="C4259">
        <v>-7</v>
      </c>
      <c r="D4259">
        <f>VLOOKUP(A4259,combine!A:R,4,FALSE)</f>
        <v>77</v>
      </c>
      <c r="E4259">
        <f>VLOOKUP(A4259,combine!A:R,5,FALSE)</f>
        <v>248</v>
      </c>
      <c r="F4259">
        <f>VLOOKUP(A4259,combine!A:R,13,FALSE)</f>
        <v>0</v>
      </c>
      <c r="G4259">
        <f>VLOOKUP(A4259,combine!A:R,14,FALSE)</f>
        <v>0</v>
      </c>
      <c r="H4259">
        <f>VLOOKUP(A4259,combine!A:R,16,FALSE)</f>
        <v>4.33</v>
      </c>
      <c r="I4259">
        <f>VLOOKUP(A4259,combine!A:R,17,FALSE)</f>
        <v>0</v>
      </c>
    </row>
    <row r="4260" spans="1:9" x14ac:dyDescent="0.2">
      <c r="A4260">
        <v>20150889</v>
      </c>
      <c r="B4260" t="s">
        <v>103</v>
      </c>
      <c r="C4260">
        <v>4.8586956521739104</v>
      </c>
      <c r="D4260">
        <f>VLOOKUP(A4260,combine!A:R,4,FALSE)</f>
        <v>72</v>
      </c>
      <c r="E4260">
        <f>VLOOKUP(A4260,combine!A:R,5,FALSE)</f>
        <v>237</v>
      </c>
      <c r="F4260">
        <f>VLOOKUP(A4260,combine!A:R,13,FALSE)</f>
        <v>4.68</v>
      </c>
      <c r="G4260">
        <f>VLOOKUP(A4260,combine!A:R,14,FALSE)</f>
        <v>0</v>
      </c>
      <c r="H4260">
        <f>VLOOKUP(A4260,combine!A:R,16,FALSE)</f>
        <v>0</v>
      </c>
      <c r="I4260">
        <f>VLOOKUP(A4260,combine!A:R,17,FALSE)</f>
        <v>0</v>
      </c>
    </row>
    <row r="4261" spans="1:9" x14ac:dyDescent="0.2">
      <c r="A4261">
        <v>20140037</v>
      </c>
      <c r="B4261" t="s">
        <v>42</v>
      </c>
      <c r="C4261">
        <v>-0.23529411764705799</v>
      </c>
      <c r="D4261">
        <f>VLOOKUP(A4261,combine!A:R,4,FALSE)</f>
        <v>77.88</v>
      </c>
      <c r="E4261">
        <f>VLOOKUP(A4261,combine!A:R,5,FALSE)</f>
        <v>310</v>
      </c>
      <c r="F4261">
        <f>VLOOKUP(A4261,combine!A:R,13,FALSE)</f>
        <v>5.0199999999999996</v>
      </c>
      <c r="G4261">
        <f>VLOOKUP(A4261,combine!A:R,14,FALSE)</f>
        <v>35.5</v>
      </c>
      <c r="H4261">
        <f>VLOOKUP(A4261,combine!A:R,16,FALSE)</f>
        <v>4.5</v>
      </c>
      <c r="I4261">
        <f>VLOOKUP(A4261,combine!A:R,17,FALSE)</f>
        <v>113</v>
      </c>
    </row>
    <row r="4262" spans="1:9" x14ac:dyDescent="0.2">
      <c r="A4262">
        <v>20160231</v>
      </c>
      <c r="B4262" t="s">
        <v>58</v>
      </c>
      <c r="D4262">
        <f>VLOOKUP(A4262,combine!A:R,4,FALSE)</f>
        <v>74.13</v>
      </c>
      <c r="E4262">
        <f>VLOOKUP(A4262,combine!A:R,5,FALSE)</f>
        <v>231</v>
      </c>
      <c r="F4262">
        <f>VLOOKUP(A4262,combine!A:R,13,FALSE)</f>
        <v>4.72</v>
      </c>
      <c r="G4262">
        <f>VLOOKUP(A4262,combine!A:R,14,FALSE)</f>
        <v>33.5</v>
      </c>
      <c r="H4262">
        <f>VLOOKUP(A4262,combine!A:R,16,FALSE)</f>
        <v>4.24</v>
      </c>
      <c r="I4262">
        <f>VLOOKUP(A4262,combine!A:R,17,FALSE)</f>
        <v>118</v>
      </c>
    </row>
    <row r="4263" spans="1:9" x14ac:dyDescent="0.2">
      <c r="A4263">
        <v>20150042</v>
      </c>
      <c r="B4263" t="s">
        <v>18</v>
      </c>
      <c r="C4263">
        <v>15.7777777777777</v>
      </c>
      <c r="D4263">
        <f>VLOOKUP(A4263,combine!A:R,4,FALSE)</f>
        <v>73.400000000000006</v>
      </c>
      <c r="E4263">
        <f>VLOOKUP(A4263,combine!A:R,5,FALSE)</f>
        <v>203</v>
      </c>
      <c r="F4263">
        <f>VLOOKUP(A4263,combine!A:R,13,FALSE)</f>
        <v>4.4800000000000004</v>
      </c>
      <c r="G4263">
        <f>VLOOKUP(A4263,combine!A:R,14,FALSE)</f>
        <v>36</v>
      </c>
      <c r="H4263">
        <f>VLOOKUP(A4263,combine!A:R,16,FALSE)</f>
        <v>4.2699999999999996</v>
      </c>
      <c r="I4263">
        <f>VLOOKUP(A4263,combine!A:R,17,FALSE)</f>
        <v>124</v>
      </c>
    </row>
    <row r="4264" spans="1:9" x14ac:dyDescent="0.2">
      <c r="A4264">
        <v>20170677</v>
      </c>
      <c r="B4264" t="s">
        <v>22</v>
      </c>
      <c r="C4264">
        <v>5.1904761904761898</v>
      </c>
      <c r="D4264">
        <f>VLOOKUP(A4264,combine!A:R,4,FALSE)</f>
        <v>72.75</v>
      </c>
      <c r="E4264">
        <f>VLOOKUP(A4264,combine!A:R,5,FALSE)</f>
        <v>206</v>
      </c>
      <c r="F4264">
        <f>VLOOKUP(A4264,combine!A:R,13,FALSE)</f>
        <v>0</v>
      </c>
      <c r="G4264">
        <f>VLOOKUP(A4264,combine!A:R,14,FALSE)</f>
        <v>32.5</v>
      </c>
      <c r="H4264">
        <f>VLOOKUP(A4264,combine!A:R,16,FALSE)</f>
        <v>4.28</v>
      </c>
      <c r="I4264">
        <f>VLOOKUP(A4264,combine!A:R,17,FALSE)</f>
        <v>115</v>
      </c>
    </row>
    <row r="4265" spans="1:9" x14ac:dyDescent="0.2">
      <c r="A4265">
        <v>20130781</v>
      </c>
      <c r="B4265" t="s">
        <v>18</v>
      </c>
      <c r="C4265">
        <v>10</v>
      </c>
      <c r="D4265">
        <f>VLOOKUP(A4265,combine!A:R,4,FALSE)</f>
        <v>69.38</v>
      </c>
      <c r="E4265">
        <f>VLOOKUP(A4265,combine!A:R,5,FALSE)</f>
        <v>199</v>
      </c>
      <c r="F4265">
        <f>VLOOKUP(A4265,combine!A:R,13,FALSE)</f>
        <v>4.6500000000000004</v>
      </c>
      <c r="G4265">
        <f>VLOOKUP(A4265,combine!A:R,14,FALSE)</f>
        <v>35</v>
      </c>
      <c r="H4265">
        <f>VLOOKUP(A4265,combine!A:R,16,FALSE)</f>
        <v>4.25</v>
      </c>
      <c r="I4265">
        <f>VLOOKUP(A4265,combine!A:R,17,FALSE)</f>
        <v>114</v>
      </c>
    </row>
    <row r="4266" spans="1:9" x14ac:dyDescent="0.2">
      <c r="A4266">
        <v>20150219</v>
      </c>
      <c r="B4266" t="s">
        <v>77</v>
      </c>
      <c r="C4266">
        <v>5.8703071672354898</v>
      </c>
      <c r="D4266">
        <f>VLOOKUP(A4266,combine!A:R,4,FALSE)</f>
        <v>72.400000000000006</v>
      </c>
      <c r="E4266">
        <f>VLOOKUP(A4266,combine!A:R,5,FALSE)</f>
        <v>240</v>
      </c>
      <c r="F4266">
        <f>VLOOKUP(A4266,combine!A:R,13,FALSE)</f>
        <v>4.78</v>
      </c>
      <c r="G4266">
        <f>VLOOKUP(A4266,combine!A:R,14,FALSE)</f>
        <v>31</v>
      </c>
      <c r="H4266">
        <f>VLOOKUP(A4266,combine!A:R,16,FALSE)</f>
        <v>4.3899999999999997</v>
      </c>
      <c r="I4266">
        <f>VLOOKUP(A4266,combine!A:R,17,FALSE)</f>
        <v>110</v>
      </c>
    </row>
    <row r="4267" spans="1:9" x14ac:dyDescent="0.2">
      <c r="A4267">
        <v>20170684</v>
      </c>
      <c r="B4267" t="s">
        <v>103</v>
      </c>
      <c r="C4267">
        <v>2.6511627906976698</v>
      </c>
      <c r="D4267">
        <f>VLOOKUP(A4267,combine!A:R,4,FALSE)</f>
        <v>73.63</v>
      </c>
      <c r="E4267">
        <f>VLOOKUP(A4267,combine!A:R,5,FALSE)</f>
        <v>251</v>
      </c>
      <c r="F4267">
        <f>VLOOKUP(A4267,combine!A:R,13,FALSE)</f>
        <v>0</v>
      </c>
      <c r="G4267">
        <f>VLOOKUP(A4267,combine!A:R,14,FALSE)</f>
        <v>33</v>
      </c>
      <c r="H4267">
        <f>VLOOKUP(A4267,combine!A:R,16,FALSE)</f>
        <v>0</v>
      </c>
      <c r="I4267">
        <f>VLOOKUP(A4267,combine!A:R,17,FALSE)</f>
        <v>118</v>
      </c>
    </row>
    <row r="4268" spans="1:9" x14ac:dyDescent="0.2">
      <c r="A4268">
        <v>20160060</v>
      </c>
      <c r="B4268" t="s">
        <v>18</v>
      </c>
      <c r="C4268">
        <v>9.2258064516129004</v>
      </c>
      <c r="D4268">
        <f>VLOOKUP(A4268,combine!A:R,4,FALSE)</f>
        <v>69.88</v>
      </c>
      <c r="E4268">
        <f>VLOOKUP(A4268,combine!A:R,5,FALSE)</f>
        <v>197</v>
      </c>
      <c r="F4268">
        <f>VLOOKUP(A4268,combine!A:R,13,FALSE)</f>
        <v>4.49</v>
      </c>
      <c r="G4268">
        <f>VLOOKUP(A4268,combine!A:R,14,FALSE)</f>
        <v>33</v>
      </c>
      <c r="H4268">
        <f>VLOOKUP(A4268,combine!A:R,16,FALSE)</f>
        <v>4.21</v>
      </c>
      <c r="I4268">
        <f>VLOOKUP(A4268,combine!A:R,17,FALSE)</f>
        <v>116</v>
      </c>
    </row>
    <row r="4269" spans="1:9" x14ac:dyDescent="0.2">
      <c r="A4269">
        <v>20110635</v>
      </c>
      <c r="B4269" t="s">
        <v>22</v>
      </c>
      <c r="C4269">
        <v>6.4411764705882302</v>
      </c>
      <c r="D4269">
        <f>VLOOKUP(A4269,combine!A:R,4,FALSE)</f>
        <v>70.25</v>
      </c>
      <c r="E4269">
        <f>VLOOKUP(A4269,combine!A:R,5,FALSE)</f>
        <v>212</v>
      </c>
      <c r="F4269">
        <f>VLOOKUP(A4269,combine!A:R,13,FALSE)</f>
        <v>4.51</v>
      </c>
      <c r="G4269">
        <f>VLOOKUP(A4269,combine!A:R,14,FALSE)</f>
        <v>0</v>
      </c>
      <c r="H4269">
        <f>VLOOKUP(A4269,combine!A:R,16,FALSE)</f>
        <v>0</v>
      </c>
      <c r="I4269">
        <f>VLOOKUP(A4269,combine!A:R,17,FALSE)</f>
        <v>0</v>
      </c>
    </row>
    <row r="4270" spans="1:9" x14ac:dyDescent="0.2">
      <c r="A4270">
        <v>20150189</v>
      </c>
      <c r="B4270" t="s">
        <v>18</v>
      </c>
      <c r="C4270">
        <v>10.6</v>
      </c>
      <c r="D4270">
        <f>VLOOKUP(A4270,combine!A:R,4,FALSE)</f>
        <v>69.7</v>
      </c>
      <c r="E4270">
        <f>VLOOKUP(A4270,combine!A:R,5,FALSE)</f>
        <v>180</v>
      </c>
      <c r="F4270">
        <f>VLOOKUP(A4270,combine!A:R,13,FALSE)</f>
        <v>4.4400000000000004</v>
      </c>
      <c r="G4270">
        <f>VLOOKUP(A4270,combine!A:R,14,FALSE)</f>
        <v>34.5</v>
      </c>
      <c r="H4270">
        <f>VLOOKUP(A4270,combine!A:R,16,FALSE)</f>
        <v>4.2</v>
      </c>
      <c r="I4270">
        <f>VLOOKUP(A4270,combine!A:R,17,FALSE)</f>
        <v>123</v>
      </c>
    </row>
    <row r="4271" spans="1:9" x14ac:dyDescent="0.2">
      <c r="A4271">
        <v>20170030</v>
      </c>
      <c r="B4271" t="s">
        <v>103</v>
      </c>
      <c r="C4271">
        <v>0.19612590799031401</v>
      </c>
      <c r="D4271">
        <f>VLOOKUP(A4271,combine!A:R,4,FALSE)</f>
        <v>76.25</v>
      </c>
      <c r="E4271">
        <f>VLOOKUP(A4271,combine!A:R,5,FALSE)</f>
        <v>252</v>
      </c>
      <c r="F4271">
        <f>VLOOKUP(A4271,combine!A:R,13,FALSE)</f>
        <v>4.6900000000000004</v>
      </c>
      <c r="G4271">
        <f>VLOOKUP(A4271,combine!A:R,14,FALSE)</f>
        <v>37</v>
      </c>
      <c r="H4271">
        <f>VLOOKUP(A4271,combine!A:R,16,FALSE)</f>
        <v>4.78</v>
      </c>
      <c r="I4271">
        <f>VLOOKUP(A4271,combine!A:R,17,FALSE)</f>
        <v>128</v>
      </c>
    </row>
    <row r="4272" spans="1:9" x14ac:dyDescent="0.2">
      <c r="A4272">
        <v>20150160</v>
      </c>
      <c r="B4272" t="s">
        <v>58</v>
      </c>
      <c r="C4272">
        <v>0</v>
      </c>
      <c r="D4272">
        <f>VLOOKUP(A4272,combine!A:R,4,FALSE)</f>
        <v>79</v>
      </c>
      <c r="E4272">
        <f>VLOOKUP(A4272,combine!A:R,5,FALSE)</f>
        <v>261</v>
      </c>
      <c r="F4272">
        <f>VLOOKUP(A4272,combine!A:R,13,FALSE)</f>
        <v>4.83</v>
      </c>
      <c r="G4272">
        <f>VLOOKUP(A4272,combine!A:R,14,FALSE)</f>
        <v>37.5</v>
      </c>
      <c r="H4272">
        <f>VLOOKUP(A4272,combine!A:R,16,FALSE)</f>
        <v>4.5</v>
      </c>
      <c r="I4272">
        <f>VLOOKUP(A4272,combine!A:R,17,FALSE)</f>
        <v>121</v>
      </c>
    </row>
    <row r="4273" spans="1:9" x14ac:dyDescent="0.2">
      <c r="A4273">
        <v>20160109</v>
      </c>
      <c r="B4273" t="s">
        <v>77</v>
      </c>
      <c r="C4273">
        <v>5.8422818791946298</v>
      </c>
      <c r="D4273">
        <f>VLOOKUP(A4273,combine!A:R,4,FALSE)</f>
        <v>72.63</v>
      </c>
      <c r="E4273">
        <f>VLOOKUP(A4273,combine!A:R,5,FALSE)</f>
        <v>242</v>
      </c>
      <c r="F4273">
        <f>VLOOKUP(A4273,combine!A:R,13,FALSE)</f>
        <v>4.6900000000000004</v>
      </c>
      <c r="G4273">
        <f>VLOOKUP(A4273,combine!A:R,14,FALSE)</f>
        <v>34.5</v>
      </c>
      <c r="H4273">
        <f>VLOOKUP(A4273,combine!A:R,16,FALSE)</f>
        <v>4.51</v>
      </c>
      <c r="I4273">
        <f>VLOOKUP(A4273,combine!A:R,17,FALSE)</f>
        <v>118</v>
      </c>
    </row>
    <row r="4274" spans="1:9" x14ac:dyDescent="0.2">
      <c r="A4274">
        <v>20150074</v>
      </c>
      <c r="B4274" t="s">
        <v>38</v>
      </c>
      <c r="C4274">
        <v>3.5</v>
      </c>
      <c r="D4274">
        <f>VLOOKUP(A4274,combine!A:R,4,FALSE)</f>
        <v>75.400000000000006</v>
      </c>
      <c r="E4274">
        <f>VLOOKUP(A4274,combine!A:R,5,FALSE)</f>
        <v>267</v>
      </c>
      <c r="F4274">
        <f>VLOOKUP(A4274,combine!A:R,13,FALSE)</f>
        <v>4.62</v>
      </c>
      <c r="G4274">
        <f>VLOOKUP(A4274,combine!A:R,14,FALSE)</f>
        <v>39</v>
      </c>
      <c r="H4274">
        <f>VLOOKUP(A4274,combine!A:R,16,FALSE)</f>
        <v>4.1900000000000004</v>
      </c>
      <c r="I4274">
        <f>VLOOKUP(A4274,combine!A:R,17,FALSE)</f>
        <v>127</v>
      </c>
    </row>
    <row r="4275" spans="1:9" x14ac:dyDescent="0.2">
      <c r="A4275">
        <v>20130083</v>
      </c>
      <c r="B4275" t="s">
        <v>22</v>
      </c>
      <c r="C4275">
        <v>8.2877604166666607</v>
      </c>
      <c r="D4275">
        <f>VLOOKUP(A4275,combine!A:R,4,FALSE)</f>
        <v>71.13</v>
      </c>
      <c r="E4275">
        <f>VLOOKUP(A4275,combine!A:R,5,FALSE)</f>
        <v>191</v>
      </c>
      <c r="F4275">
        <f>VLOOKUP(A4275,combine!A:R,13,FALSE)</f>
        <v>4.5599999999999996</v>
      </c>
      <c r="G4275">
        <f>VLOOKUP(A4275,combine!A:R,14,FALSE)</f>
        <v>32.5</v>
      </c>
      <c r="H4275">
        <f>VLOOKUP(A4275,combine!A:R,16,FALSE)</f>
        <v>4.0599999999999996</v>
      </c>
      <c r="I4275">
        <f>VLOOKUP(A4275,combine!A:R,17,FALSE)</f>
        <v>116</v>
      </c>
    </row>
    <row r="4276" spans="1:9" x14ac:dyDescent="0.2">
      <c r="A4276">
        <v>20150006</v>
      </c>
      <c r="B4276" t="s">
        <v>15758</v>
      </c>
      <c r="C4276">
        <v>0.95679012345679004</v>
      </c>
      <c r="D4276">
        <f>VLOOKUP(A4276,combine!A:R,4,FALSE)</f>
        <v>76.5</v>
      </c>
      <c r="E4276">
        <f>VLOOKUP(A4276,combine!A:R,5,FALSE)</f>
        <v>302</v>
      </c>
      <c r="F4276">
        <f>VLOOKUP(A4276,combine!A:R,13,FALSE)</f>
        <v>4.97</v>
      </c>
      <c r="G4276">
        <f>VLOOKUP(A4276,combine!A:R,14,FALSE)</f>
        <v>29.5</v>
      </c>
      <c r="H4276">
        <f>VLOOKUP(A4276,combine!A:R,16,FALSE)</f>
        <v>4.53</v>
      </c>
      <c r="I4276">
        <f>VLOOKUP(A4276,combine!A:R,17,FALSE)</f>
        <v>106</v>
      </c>
    </row>
    <row r="4277" spans="1:9" x14ac:dyDescent="0.2">
      <c r="A4277">
        <v>20170006</v>
      </c>
      <c r="B4277" t="s">
        <v>16638</v>
      </c>
      <c r="C4277">
        <v>5.0601001669448999</v>
      </c>
      <c r="D4277">
        <f>VLOOKUP(A4277,combine!A:R,4,FALSE)</f>
        <v>71.63</v>
      </c>
      <c r="E4277">
        <f>VLOOKUP(A4277,combine!A:R,5,FALSE)</f>
        <v>214</v>
      </c>
      <c r="F4277">
        <f>VLOOKUP(A4277,combine!A:R,13,FALSE)</f>
        <v>4.5599999999999996</v>
      </c>
      <c r="G4277">
        <f>VLOOKUP(A4277,combine!A:R,14,FALSE)</f>
        <v>31.5</v>
      </c>
      <c r="H4277">
        <f>VLOOKUP(A4277,combine!A:R,16,FALSE)</f>
        <v>4.13</v>
      </c>
      <c r="I4277">
        <f>VLOOKUP(A4277,combine!A:R,17,FALSE)</f>
        <v>120</v>
      </c>
    </row>
    <row r="4278" spans="1:9" x14ac:dyDescent="0.2">
      <c r="A4278">
        <v>20150223</v>
      </c>
      <c r="B4278" t="s">
        <v>42</v>
      </c>
      <c r="C4278">
        <v>2.0476190476190399</v>
      </c>
      <c r="D4278">
        <f>VLOOKUP(A4278,combine!A:R,4,FALSE)</f>
        <v>76.3</v>
      </c>
      <c r="E4278">
        <f>VLOOKUP(A4278,combine!A:R,5,FALSE)</f>
        <v>321</v>
      </c>
      <c r="F4278">
        <f>VLOOKUP(A4278,combine!A:R,13,FALSE)</f>
        <v>5.12</v>
      </c>
      <c r="G4278">
        <f>VLOOKUP(A4278,combine!A:R,14,FALSE)</f>
        <v>29.5</v>
      </c>
      <c r="H4278">
        <f>VLOOKUP(A4278,combine!A:R,16,FALSE)</f>
        <v>4.76</v>
      </c>
      <c r="I4278">
        <f>VLOOKUP(A4278,combine!A:R,17,FALSE)</f>
        <v>105</v>
      </c>
    </row>
    <row r="4279" spans="1:9" x14ac:dyDescent="0.2">
      <c r="A4279">
        <v>20160241</v>
      </c>
      <c r="B4279" t="s">
        <v>34</v>
      </c>
      <c r="D4279">
        <f>VLOOKUP(A4279,combine!A:R,4,FALSE)</f>
        <v>74.38</v>
      </c>
      <c r="E4279">
        <f>VLOOKUP(A4279,combine!A:R,5,FALSE)</f>
        <v>209</v>
      </c>
      <c r="F4279">
        <f>VLOOKUP(A4279,combine!A:R,13,FALSE)</f>
        <v>4.45</v>
      </c>
      <c r="G4279">
        <f>VLOOKUP(A4279,combine!A:R,14,FALSE)</f>
        <v>35.5</v>
      </c>
      <c r="H4279">
        <f>VLOOKUP(A4279,combine!A:R,16,FALSE)</f>
        <v>4.46</v>
      </c>
      <c r="I4279">
        <f>VLOOKUP(A4279,combine!A:R,17,FALSE)</f>
        <v>122</v>
      </c>
    </row>
    <row r="4280" spans="1:9" x14ac:dyDescent="0.2">
      <c r="A4280">
        <v>20150100</v>
      </c>
      <c r="B4280" t="s">
        <v>38</v>
      </c>
      <c r="C4280">
        <v>1.4095238095238001</v>
      </c>
      <c r="D4280">
        <f>VLOOKUP(A4280,combine!A:R,4,FALSE)</f>
        <v>76.3</v>
      </c>
      <c r="E4280">
        <f>VLOOKUP(A4280,combine!A:R,5,FALSE)</f>
        <v>318</v>
      </c>
      <c r="F4280">
        <f>VLOOKUP(A4280,combine!A:R,13,FALSE)</f>
        <v>5.0199999999999996</v>
      </c>
      <c r="G4280">
        <f>VLOOKUP(A4280,combine!A:R,14,FALSE)</f>
        <v>31</v>
      </c>
      <c r="H4280">
        <f>VLOOKUP(A4280,combine!A:R,16,FALSE)</f>
        <v>4.57</v>
      </c>
      <c r="I4280">
        <f>VLOOKUP(A4280,combine!A:R,17,FALSE)</f>
        <v>101</v>
      </c>
    </row>
    <row r="4281" spans="1:9" x14ac:dyDescent="0.2">
      <c r="A4281">
        <v>20140137</v>
      </c>
      <c r="B4281" t="s">
        <v>119</v>
      </c>
      <c r="C4281">
        <v>0</v>
      </c>
      <c r="D4281">
        <f>VLOOKUP(A4281,combine!A:R,4,FALSE)</f>
        <v>75.63</v>
      </c>
      <c r="E4281">
        <f>VLOOKUP(A4281,combine!A:R,5,FALSE)</f>
        <v>313</v>
      </c>
      <c r="F4281">
        <f>VLOOKUP(A4281,combine!A:R,13,FALSE)</f>
        <v>5.42</v>
      </c>
      <c r="G4281">
        <f>VLOOKUP(A4281,combine!A:R,14,FALSE)</f>
        <v>24</v>
      </c>
      <c r="H4281">
        <f>VLOOKUP(A4281,combine!A:R,16,FALSE)</f>
        <v>4.8899999999999997</v>
      </c>
      <c r="I4281">
        <f>VLOOKUP(A4281,combine!A:R,17,FALSE)</f>
        <v>100</v>
      </c>
    </row>
    <row r="4282" spans="1:9" x14ac:dyDescent="0.2">
      <c r="A4282">
        <v>20170731</v>
      </c>
      <c r="B4282" t="s">
        <v>103</v>
      </c>
      <c r="C4282">
        <v>4.5714285714285703</v>
      </c>
      <c r="D4282">
        <f>VLOOKUP(A4282,combine!A:R,4,FALSE)</f>
        <v>71</v>
      </c>
      <c r="E4282">
        <f>VLOOKUP(A4282,combine!A:R,5,FALSE)</f>
        <v>242</v>
      </c>
      <c r="F4282">
        <f>VLOOKUP(A4282,combine!A:R,13,FALSE)</f>
        <v>4.7300000000000004</v>
      </c>
      <c r="G4282">
        <f>VLOOKUP(A4282,combine!A:R,14,FALSE)</f>
        <v>33</v>
      </c>
      <c r="H4282">
        <f>VLOOKUP(A4282,combine!A:R,16,FALSE)</f>
        <v>4.18</v>
      </c>
      <c r="I4282">
        <f>VLOOKUP(A4282,combine!A:R,17,FALSE)</f>
        <v>114</v>
      </c>
    </row>
    <row r="4283" spans="1:9" x14ac:dyDescent="0.2">
      <c r="A4283">
        <v>20170227</v>
      </c>
      <c r="B4283" t="s">
        <v>77</v>
      </c>
      <c r="C4283">
        <v>0.36842105263157798</v>
      </c>
      <c r="D4283">
        <f>VLOOKUP(A4283,combine!A:R,4,FALSE)</f>
        <v>75</v>
      </c>
      <c r="E4283">
        <f>VLOOKUP(A4283,combine!A:R,5,FALSE)</f>
        <v>242</v>
      </c>
      <c r="F4283">
        <f>VLOOKUP(A4283,combine!A:R,13,FALSE)</f>
        <v>4.74</v>
      </c>
      <c r="G4283">
        <f>VLOOKUP(A4283,combine!A:R,14,FALSE)</f>
        <v>29.5</v>
      </c>
      <c r="H4283">
        <f>VLOOKUP(A4283,combine!A:R,16,FALSE)</f>
        <v>4.42</v>
      </c>
      <c r="I4283">
        <f>VLOOKUP(A4283,combine!A:R,17,FALSE)</f>
        <v>120</v>
      </c>
    </row>
    <row r="4284" spans="1:9" x14ac:dyDescent="0.2">
      <c r="A4284">
        <v>20130088</v>
      </c>
      <c r="B4284" t="s">
        <v>77</v>
      </c>
      <c r="C4284">
        <v>4.2962962962962896</v>
      </c>
      <c r="D4284">
        <f>VLOOKUP(A4284,combine!A:R,4,FALSE)</f>
        <v>75.38</v>
      </c>
      <c r="E4284">
        <f>VLOOKUP(A4284,combine!A:R,5,FALSE)</f>
        <v>255</v>
      </c>
      <c r="F4284">
        <f>VLOOKUP(A4284,combine!A:R,13,FALSE)</f>
        <v>4.5999999999999996</v>
      </c>
      <c r="G4284">
        <f>VLOOKUP(A4284,combine!A:R,14,FALSE)</f>
        <v>33</v>
      </c>
      <c r="H4284">
        <f>VLOOKUP(A4284,combine!A:R,16,FALSE)</f>
        <v>4.4000000000000004</v>
      </c>
      <c r="I4284">
        <f>VLOOKUP(A4284,combine!A:R,17,FALSE)</f>
        <v>119</v>
      </c>
    </row>
    <row r="4285" spans="1:9" x14ac:dyDescent="0.2">
      <c r="A4285">
        <v>20150065</v>
      </c>
      <c r="B4285" t="s">
        <v>18</v>
      </c>
      <c r="C4285">
        <v>8.1666666666666607</v>
      </c>
      <c r="D4285">
        <f>VLOOKUP(A4285,combine!A:R,4,FALSE)</f>
        <v>70</v>
      </c>
      <c r="E4285">
        <f>VLOOKUP(A4285,combine!A:R,5,FALSE)</f>
        <v>187</v>
      </c>
      <c r="F4285">
        <f>VLOOKUP(A4285,combine!A:R,13,FALSE)</f>
        <v>4.45</v>
      </c>
      <c r="G4285">
        <f>VLOOKUP(A4285,combine!A:R,14,FALSE)</f>
        <v>36</v>
      </c>
      <c r="H4285">
        <f>VLOOKUP(A4285,combine!A:R,16,FALSE)</f>
        <v>4.26</v>
      </c>
      <c r="I4285">
        <f>VLOOKUP(A4285,combine!A:R,17,FALSE)</f>
        <v>124</v>
      </c>
    </row>
    <row r="4286" spans="1:9" x14ac:dyDescent="0.2">
      <c r="A4286">
        <v>20150143</v>
      </c>
      <c r="B4286" t="s">
        <v>58</v>
      </c>
      <c r="D4286">
        <f>VLOOKUP(A4286,combine!A:R,4,FALSE)</f>
        <v>74.2</v>
      </c>
      <c r="E4286">
        <f>VLOOKUP(A4286,combine!A:R,5,FALSE)</f>
        <v>251</v>
      </c>
      <c r="F4286">
        <f>VLOOKUP(A4286,combine!A:R,13,FALSE)</f>
        <v>4.58</v>
      </c>
      <c r="G4286">
        <f>VLOOKUP(A4286,combine!A:R,14,FALSE)</f>
        <v>38</v>
      </c>
      <c r="H4286">
        <f>VLOOKUP(A4286,combine!A:R,16,FALSE)</f>
        <v>4.37</v>
      </c>
      <c r="I4286">
        <f>VLOOKUP(A4286,combine!A:R,17,FALSE)</f>
        <v>118</v>
      </c>
    </row>
    <row r="4287" spans="1:9" x14ac:dyDescent="0.2">
      <c r="A4287">
        <v>20170025</v>
      </c>
      <c r="B4287" t="s">
        <v>103</v>
      </c>
      <c r="C4287">
        <v>10.5883838383838</v>
      </c>
      <c r="D4287">
        <f>VLOOKUP(A4287,combine!A:R,4,FALSE)</f>
        <v>71.38</v>
      </c>
      <c r="E4287">
        <f>VLOOKUP(A4287,combine!A:R,5,FALSE)</f>
        <v>213</v>
      </c>
      <c r="F4287">
        <f>VLOOKUP(A4287,combine!A:R,13,FALSE)</f>
        <v>4.46</v>
      </c>
      <c r="G4287">
        <f>VLOOKUP(A4287,combine!A:R,14,FALSE)</f>
        <v>35.5</v>
      </c>
      <c r="H4287">
        <f>VLOOKUP(A4287,combine!A:R,16,FALSE)</f>
        <v>0</v>
      </c>
      <c r="I4287">
        <f>VLOOKUP(A4287,combine!A:R,17,FALSE)</f>
        <v>128</v>
      </c>
    </row>
    <row r="4288" spans="1:9" x14ac:dyDescent="0.2">
      <c r="A4288">
        <v>20170523</v>
      </c>
      <c r="B4288" t="s">
        <v>18</v>
      </c>
      <c r="C4288">
        <v>12</v>
      </c>
      <c r="D4288">
        <f>VLOOKUP(A4288,combine!A:R,4,FALSE)</f>
        <v>73</v>
      </c>
      <c r="E4288">
        <f>VLOOKUP(A4288,combine!A:R,5,FALSE)</f>
        <v>188</v>
      </c>
      <c r="F4288">
        <f>VLOOKUP(A4288,combine!A:R,13,FALSE)</f>
        <v>4.5999999999999996</v>
      </c>
      <c r="G4288">
        <f>VLOOKUP(A4288,combine!A:R,14,FALSE)</f>
        <v>31.5</v>
      </c>
      <c r="H4288">
        <f>VLOOKUP(A4288,combine!A:R,16,FALSE)</f>
        <v>4.5599999999999996</v>
      </c>
      <c r="I4288">
        <f>VLOOKUP(A4288,combine!A:R,17,FALSE)</f>
        <v>114</v>
      </c>
    </row>
    <row r="4289" spans="1:9" x14ac:dyDescent="0.2">
      <c r="A4289">
        <v>20160202</v>
      </c>
      <c r="B4289" t="s">
        <v>42</v>
      </c>
      <c r="C4289">
        <v>0.61777777777777698</v>
      </c>
      <c r="D4289">
        <f>VLOOKUP(A4289,combine!A:R,4,FALSE)</f>
        <v>75</v>
      </c>
      <c r="E4289">
        <f>VLOOKUP(A4289,combine!A:R,5,FALSE)</f>
        <v>277</v>
      </c>
      <c r="F4289">
        <f>VLOOKUP(A4289,combine!A:R,13,FALSE)</f>
        <v>4.8099999999999996</v>
      </c>
      <c r="G4289">
        <f>VLOOKUP(A4289,combine!A:R,14,FALSE)</f>
        <v>30.5</v>
      </c>
      <c r="H4289">
        <f>VLOOKUP(A4289,combine!A:R,16,FALSE)</f>
        <v>4.3899999999999997</v>
      </c>
      <c r="I4289">
        <f>VLOOKUP(A4289,combine!A:R,17,FALSE)</f>
        <v>109</v>
      </c>
    </row>
    <row r="4290" spans="1:9" x14ac:dyDescent="0.2">
      <c r="A4290">
        <v>20170039</v>
      </c>
      <c r="B4290" t="s">
        <v>16638</v>
      </c>
      <c r="C4290">
        <v>11.850574712643599</v>
      </c>
      <c r="D4290">
        <f>VLOOKUP(A4290,combine!A:R,4,FALSE)</f>
        <v>71.63</v>
      </c>
      <c r="E4290">
        <f>VLOOKUP(A4290,combine!A:R,5,FALSE)</f>
        <v>210</v>
      </c>
      <c r="F4290">
        <f>VLOOKUP(A4290,combine!A:R,13,FALSE)</f>
        <v>0</v>
      </c>
      <c r="G4290">
        <f>VLOOKUP(A4290,combine!A:R,14,FALSE)</f>
        <v>0</v>
      </c>
      <c r="H4290">
        <f>VLOOKUP(A4290,combine!A:R,16,FALSE)</f>
        <v>4.12</v>
      </c>
      <c r="I4290">
        <f>VLOOKUP(A4290,combine!A:R,17,FALSE)</f>
        <v>0</v>
      </c>
    </row>
    <row r="4291" spans="1:9" x14ac:dyDescent="0.2">
      <c r="A4291">
        <v>20130013</v>
      </c>
      <c r="B4291" t="s">
        <v>38</v>
      </c>
      <c r="C4291">
        <v>1.73462783171521</v>
      </c>
      <c r="D4291">
        <f>VLOOKUP(A4291,combine!A:R,4,FALSE)</f>
        <v>74.5</v>
      </c>
      <c r="E4291">
        <f>VLOOKUP(A4291,combine!A:R,5,FALSE)</f>
        <v>294</v>
      </c>
      <c r="F4291">
        <f>VLOOKUP(A4291,combine!A:R,13,FALSE)</f>
        <v>5.0199999999999996</v>
      </c>
      <c r="G4291">
        <f>VLOOKUP(A4291,combine!A:R,14,FALSE)</f>
        <v>32</v>
      </c>
      <c r="H4291">
        <f>VLOOKUP(A4291,combine!A:R,16,FALSE)</f>
        <v>0</v>
      </c>
      <c r="I4291">
        <f>VLOOKUP(A4291,combine!A:R,17,FALSE)</f>
        <v>116</v>
      </c>
    </row>
    <row r="4292" spans="1:9" x14ac:dyDescent="0.2">
      <c r="A4292">
        <v>20120006</v>
      </c>
      <c r="B4292" t="s">
        <v>22</v>
      </c>
      <c r="C4292">
        <v>10.064814814814801</v>
      </c>
      <c r="D4292">
        <f>VLOOKUP(A4292,combine!A:R,4,FALSE)</f>
        <v>71.13</v>
      </c>
      <c r="E4292">
        <f>VLOOKUP(A4292,combine!A:R,5,FALSE)</f>
        <v>188</v>
      </c>
      <c r="F4292">
        <f>VLOOKUP(A4292,combine!A:R,13,FALSE)</f>
        <v>4.5</v>
      </c>
      <c r="G4292">
        <f>VLOOKUP(A4292,combine!A:R,14,FALSE)</f>
        <v>34.5</v>
      </c>
      <c r="H4292">
        <f>VLOOKUP(A4292,combine!A:R,16,FALSE)</f>
        <v>4.12</v>
      </c>
      <c r="I4292">
        <f>VLOOKUP(A4292,combine!A:R,17,FALSE)</f>
        <v>118</v>
      </c>
    </row>
    <row r="4293" spans="1:9" x14ac:dyDescent="0.2">
      <c r="A4293">
        <v>20160166</v>
      </c>
      <c r="B4293" t="s">
        <v>42</v>
      </c>
      <c r="C4293">
        <v>1.43333333333333</v>
      </c>
      <c r="D4293">
        <f>VLOOKUP(A4293,combine!A:R,4,FALSE)</f>
        <v>74.63</v>
      </c>
      <c r="E4293">
        <f>VLOOKUP(A4293,combine!A:R,5,FALSE)</f>
        <v>327</v>
      </c>
      <c r="F4293">
        <f>VLOOKUP(A4293,combine!A:R,13,FALSE)</f>
        <v>5.33</v>
      </c>
      <c r="G4293">
        <f>VLOOKUP(A4293,combine!A:R,14,FALSE)</f>
        <v>29.5</v>
      </c>
      <c r="H4293">
        <f>VLOOKUP(A4293,combine!A:R,16,FALSE)</f>
        <v>4.71</v>
      </c>
      <c r="I4293">
        <f>VLOOKUP(A4293,combine!A:R,17,FALSE)</f>
        <v>99</v>
      </c>
    </row>
    <row r="4294" spans="1:9" x14ac:dyDescent="0.2">
      <c r="A4294">
        <v>20160096</v>
      </c>
      <c r="B4294" t="s">
        <v>15758</v>
      </c>
      <c r="C4294">
        <v>1.1428571428571399</v>
      </c>
      <c r="D4294">
        <f>VLOOKUP(A4294,combine!A:R,4,FALSE)</f>
        <v>75.63</v>
      </c>
      <c r="E4294">
        <f>VLOOKUP(A4294,combine!A:R,5,FALSE)</f>
        <v>329</v>
      </c>
      <c r="F4294">
        <f>VLOOKUP(A4294,combine!A:R,13,FALSE)</f>
        <v>5.19</v>
      </c>
      <c r="G4294">
        <f>VLOOKUP(A4294,combine!A:R,14,FALSE)</f>
        <v>29</v>
      </c>
      <c r="H4294">
        <f>VLOOKUP(A4294,combine!A:R,16,FALSE)</f>
        <v>4.59</v>
      </c>
      <c r="I4294">
        <f>VLOOKUP(A4294,combine!A:R,17,FALSE)</f>
        <v>110</v>
      </c>
    </row>
    <row r="4295" spans="1:9" x14ac:dyDescent="0.2">
      <c r="A4295">
        <v>20160575</v>
      </c>
      <c r="B4295" t="s">
        <v>38</v>
      </c>
      <c r="C4295">
        <v>-0.746835443037974</v>
      </c>
      <c r="D4295">
        <f>VLOOKUP(A4295,combine!A:R,4,FALSE)</f>
        <v>77.13</v>
      </c>
      <c r="E4295">
        <f>VLOOKUP(A4295,combine!A:R,5,FALSE)</f>
        <v>295</v>
      </c>
      <c r="F4295">
        <f>VLOOKUP(A4295,combine!A:R,13,FALSE)</f>
        <v>5.01</v>
      </c>
      <c r="G4295">
        <f>VLOOKUP(A4295,combine!A:R,14,FALSE)</f>
        <v>25</v>
      </c>
      <c r="H4295">
        <f>VLOOKUP(A4295,combine!A:R,16,FALSE)</f>
        <v>4.58</v>
      </c>
      <c r="I4295">
        <f>VLOOKUP(A4295,combine!A:R,17,FALSE)</f>
        <v>106</v>
      </c>
    </row>
    <row r="4296" spans="1:9" x14ac:dyDescent="0.2">
      <c r="A4296">
        <v>20090408</v>
      </c>
      <c r="B4296" t="s">
        <v>38</v>
      </c>
      <c r="C4296">
        <v>1.9134615384615301</v>
      </c>
      <c r="D4296">
        <f>VLOOKUP(A4296,combine!A:R,4,FALSE)</f>
        <v>74</v>
      </c>
      <c r="E4296">
        <f>VLOOKUP(A4296,combine!A:R,5,FALSE)</f>
        <v>326</v>
      </c>
      <c r="F4296">
        <f>VLOOKUP(A4296,combine!A:R,13,FALSE)</f>
        <v>4.9400000000000004</v>
      </c>
      <c r="G4296">
        <f>VLOOKUP(A4296,combine!A:R,14,FALSE)</f>
        <v>35.5</v>
      </c>
      <c r="H4296">
        <f>VLOOKUP(A4296,combine!A:R,16,FALSE)</f>
        <v>4.9000000000000004</v>
      </c>
      <c r="I4296">
        <f>VLOOKUP(A4296,combine!A:R,17,FALSE)</f>
        <v>106</v>
      </c>
    </row>
    <row r="4297" spans="1:9" x14ac:dyDescent="0.2">
      <c r="A4297">
        <v>20110093</v>
      </c>
      <c r="B4297" t="s">
        <v>90</v>
      </c>
      <c r="C4297">
        <v>11.986175115207301</v>
      </c>
      <c r="D4297">
        <f>VLOOKUP(A4297,combine!A:R,4,FALSE)</f>
        <v>74.38</v>
      </c>
      <c r="E4297">
        <f>VLOOKUP(A4297,combine!A:R,5,FALSE)</f>
        <v>197</v>
      </c>
      <c r="F4297">
        <f>VLOOKUP(A4297,combine!A:R,13,FALSE)</f>
        <v>4.5199999999999996</v>
      </c>
      <c r="G4297">
        <f>VLOOKUP(A4297,combine!A:R,14,FALSE)</f>
        <v>35.5</v>
      </c>
      <c r="H4297">
        <f>VLOOKUP(A4297,combine!A:R,16,FALSE)</f>
        <v>4.1900000000000004</v>
      </c>
      <c r="I4297">
        <f>VLOOKUP(A4297,combine!A:R,17,FALSE)</f>
        <v>127</v>
      </c>
    </row>
    <row r="4298" spans="1:9" x14ac:dyDescent="0.2">
      <c r="A4298">
        <v>20150186</v>
      </c>
      <c r="B4298" t="s">
        <v>34</v>
      </c>
      <c r="C4298">
        <v>0</v>
      </c>
      <c r="D4298">
        <f>VLOOKUP(A4298,combine!A:R,4,FALSE)</f>
        <v>74.3</v>
      </c>
      <c r="E4298">
        <f>VLOOKUP(A4298,combine!A:R,5,FALSE)</f>
        <v>216</v>
      </c>
      <c r="F4298">
        <f>VLOOKUP(A4298,combine!A:R,13,FALSE)</f>
        <v>0</v>
      </c>
      <c r="G4298">
        <f>VLOOKUP(A4298,combine!A:R,14,FALSE)</f>
        <v>36.5</v>
      </c>
      <c r="H4298">
        <f>VLOOKUP(A4298,combine!A:R,16,FALSE)</f>
        <v>4.18</v>
      </c>
      <c r="I4298">
        <f>VLOOKUP(A4298,combine!A:R,17,FALSE)</f>
        <v>124</v>
      </c>
    </row>
    <row r="4299" spans="1:9" x14ac:dyDescent="0.2">
      <c r="A4299">
        <v>20070037</v>
      </c>
      <c r="B4299" t="s">
        <v>90</v>
      </c>
      <c r="C4299">
        <v>9.4776000000000007</v>
      </c>
      <c r="D4299">
        <f>VLOOKUP(A4299,combine!A:R,4,FALSE)</f>
        <v>71.3</v>
      </c>
      <c r="E4299">
        <f>VLOOKUP(A4299,combine!A:R,5,FALSE)</f>
        <v>203</v>
      </c>
      <c r="F4299">
        <f>VLOOKUP(A4299,combine!A:R,13,FALSE)</f>
        <v>4.5</v>
      </c>
      <c r="G4299">
        <f>VLOOKUP(A4299,combine!A:R,14,FALSE)</f>
        <v>33.5</v>
      </c>
      <c r="H4299">
        <f>VLOOKUP(A4299,combine!A:R,16,FALSE)</f>
        <v>4.12</v>
      </c>
      <c r="I4299">
        <f>VLOOKUP(A4299,combine!A:R,17,FALSE)</f>
        <v>113</v>
      </c>
    </row>
    <row r="4300" spans="1:9" x14ac:dyDescent="0.2">
      <c r="A4300">
        <v>20170446</v>
      </c>
      <c r="B4300" t="s">
        <v>34</v>
      </c>
      <c r="C4300">
        <v>0</v>
      </c>
      <c r="D4300">
        <f>VLOOKUP(A4300,combine!A:R,4,FALSE)</f>
        <v>74.75</v>
      </c>
      <c r="E4300">
        <f>VLOOKUP(A4300,combine!A:R,5,FALSE)</f>
        <v>197</v>
      </c>
      <c r="F4300">
        <f>VLOOKUP(A4300,combine!A:R,13,FALSE)</f>
        <v>4.42</v>
      </c>
      <c r="G4300">
        <f>VLOOKUP(A4300,combine!A:R,14,FALSE)</f>
        <v>34.5</v>
      </c>
      <c r="H4300">
        <f>VLOOKUP(A4300,combine!A:R,16,FALSE)</f>
        <v>4.1399999999999997</v>
      </c>
      <c r="I4300">
        <f>VLOOKUP(A4300,combine!A:R,17,FALSE)</f>
        <v>123</v>
      </c>
    </row>
    <row r="4301" spans="1:9" x14ac:dyDescent="0.2">
      <c r="A4301">
        <v>20170647</v>
      </c>
      <c r="B4301" t="s">
        <v>34</v>
      </c>
      <c r="D4301">
        <f>VLOOKUP(A4301,combine!A:R,4,FALSE)</f>
        <v>71.75</v>
      </c>
      <c r="E4301">
        <f>VLOOKUP(A4301,combine!A:R,5,FALSE)</f>
        <v>190</v>
      </c>
      <c r="F4301">
        <f>VLOOKUP(A4301,combine!A:R,13,FALSE)</f>
        <v>4.74</v>
      </c>
      <c r="G4301">
        <f>VLOOKUP(A4301,combine!A:R,14,FALSE)</f>
        <v>30</v>
      </c>
      <c r="H4301">
        <f>VLOOKUP(A4301,combine!A:R,16,FALSE)</f>
        <v>4.12</v>
      </c>
      <c r="I4301">
        <f>VLOOKUP(A4301,combine!A:R,17,FALSE)</f>
        <v>112</v>
      </c>
    </row>
    <row r="4302" spans="1:9" x14ac:dyDescent="0.2">
      <c r="A4302">
        <v>20120060</v>
      </c>
      <c r="B4302" t="s">
        <v>119</v>
      </c>
      <c r="C4302">
        <v>0</v>
      </c>
      <c r="D4302">
        <f>VLOOKUP(A4302,combine!A:R,4,FALSE)</f>
        <v>77.5</v>
      </c>
      <c r="E4302">
        <f>VLOOKUP(A4302,combine!A:R,5,FALSE)</f>
        <v>333</v>
      </c>
      <c r="F4302">
        <f>VLOOKUP(A4302,combine!A:R,13,FALSE)</f>
        <v>5.22</v>
      </c>
      <c r="G4302">
        <f>VLOOKUP(A4302,combine!A:R,14,FALSE)</f>
        <v>26.5</v>
      </c>
      <c r="H4302">
        <f>VLOOKUP(A4302,combine!A:R,16,FALSE)</f>
        <v>4.87</v>
      </c>
      <c r="I4302">
        <f>VLOOKUP(A4302,combine!A:R,17,FALSE)</f>
        <v>104</v>
      </c>
    </row>
    <row r="4303" spans="1:9" x14ac:dyDescent="0.2">
      <c r="A4303">
        <v>20170242</v>
      </c>
      <c r="B4303" t="s">
        <v>49</v>
      </c>
      <c r="D4303">
        <f>VLOOKUP(A4303,combine!A:R,4,FALSE)</f>
        <v>71.75</v>
      </c>
      <c r="E4303">
        <f>VLOOKUP(A4303,combine!A:R,5,FALSE)</f>
        <v>232</v>
      </c>
      <c r="F4303">
        <f>VLOOKUP(A4303,combine!A:R,13,FALSE)</f>
        <v>0</v>
      </c>
      <c r="G4303">
        <f>VLOOKUP(A4303,combine!A:R,14,FALSE)</f>
        <v>0</v>
      </c>
      <c r="H4303">
        <f>VLOOKUP(A4303,combine!A:R,16,FALSE)</f>
        <v>4.34</v>
      </c>
      <c r="I4303">
        <f>VLOOKUP(A4303,combine!A:R,17,FALSE)</f>
        <v>0</v>
      </c>
    </row>
    <row r="4304" spans="1:9" x14ac:dyDescent="0.2">
      <c r="A4304">
        <v>20160811</v>
      </c>
      <c r="B4304" t="s">
        <v>103</v>
      </c>
      <c r="C4304">
        <v>0.51851851851851805</v>
      </c>
      <c r="D4304">
        <f>VLOOKUP(A4304,combine!A:R,4,FALSE)</f>
        <v>73</v>
      </c>
      <c r="E4304">
        <f>VLOOKUP(A4304,combine!A:R,5,FALSE)</f>
        <v>248</v>
      </c>
      <c r="F4304">
        <f>VLOOKUP(A4304,combine!A:R,13,FALSE)</f>
        <v>0</v>
      </c>
      <c r="G4304">
        <f>VLOOKUP(A4304,combine!A:R,14,FALSE)</f>
        <v>0</v>
      </c>
      <c r="H4304">
        <f>VLOOKUP(A4304,combine!A:R,16,FALSE)</f>
        <v>0</v>
      </c>
      <c r="I4304">
        <f>VLOOKUP(A4304,combine!A:R,17,FALSE)</f>
        <v>0</v>
      </c>
    </row>
    <row r="4305" spans="1:9" x14ac:dyDescent="0.2">
      <c r="A4305">
        <v>20170206</v>
      </c>
      <c r="B4305" t="s">
        <v>27</v>
      </c>
      <c r="D4305">
        <f>VLOOKUP(A4305,combine!A:R,4,FALSE)</f>
        <v>70.25</v>
      </c>
      <c r="E4305">
        <f>VLOOKUP(A4305,combine!A:R,5,FALSE)</f>
        <v>231</v>
      </c>
      <c r="F4305">
        <f>VLOOKUP(A4305,combine!A:R,13,FALSE)</f>
        <v>4.93</v>
      </c>
      <c r="G4305">
        <f>VLOOKUP(A4305,combine!A:R,14,FALSE)</f>
        <v>32</v>
      </c>
      <c r="H4305">
        <f>VLOOKUP(A4305,combine!A:R,16,FALSE)</f>
        <v>4.34</v>
      </c>
      <c r="I4305">
        <f>VLOOKUP(A4305,combine!A:R,17,FALSE)</f>
        <v>114</v>
      </c>
    </row>
    <row r="4306" spans="1:9" x14ac:dyDescent="0.2">
      <c r="A4306">
        <v>20140188</v>
      </c>
      <c r="B4306" t="s">
        <v>22</v>
      </c>
      <c r="C4306">
        <v>8.2892057026476493</v>
      </c>
      <c r="D4306">
        <f>VLOOKUP(A4306,combine!A:R,4,FALSE)</f>
        <v>69.63</v>
      </c>
      <c r="E4306">
        <f>VLOOKUP(A4306,combine!A:R,5,FALSE)</f>
        <v>190</v>
      </c>
      <c r="F4306">
        <f>VLOOKUP(A4306,combine!A:R,13,FALSE)</f>
        <v>4.4400000000000004</v>
      </c>
      <c r="G4306">
        <f>VLOOKUP(A4306,combine!A:R,14,FALSE)</f>
        <v>0</v>
      </c>
      <c r="H4306">
        <f>VLOOKUP(A4306,combine!A:R,16,FALSE)</f>
        <v>0</v>
      </c>
      <c r="I4306">
        <f>VLOOKUP(A4306,combine!A:R,17,FALSE)</f>
        <v>0</v>
      </c>
    </row>
    <row r="4307" spans="1:9" x14ac:dyDescent="0.2">
      <c r="A4307">
        <v>20150179</v>
      </c>
      <c r="B4307" t="s">
        <v>38</v>
      </c>
      <c r="C4307">
        <v>-6.3333333333333304</v>
      </c>
      <c r="D4307">
        <f>VLOOKUP(A4307,combine!A:R,4,FALSE)</f>
        <v>77</v>
      </c>
      <c r="E4307">
        <f>VLOOKUP(A4307,combine!A:R,5,FALSE)</f>
        <v>251</v>
      </c>
      <c r="F4307">
        <f>VLOOKUP(A4307,combine!A:R,13,FALSE)</f>
        <v>4.83</v>
      </c>
      <c r="G4307">
        <f>VLOOKUP(A4307,combine!A:R,14,FALSE)</f>
        <v>36.5</v>
      </c>
      <c r="H4307">
        <f>VLOOKUP(A4307,combine!A:R,16,FALSE)</f>
        <v>4.37</v>
      </c>
      <c r="I4307">
        <f>VLOOKUP(A4307,combine!A:R,17,FALSE)</f>
        <v>121</v>
      </c>
    </row>
    <row r="4308" spans="1:9" x14ac:dyDescent="0.2">
      <c r="A4308">
        <v>20160468</v>
      </c>
      <c r="B4308" t="s">
        <v>58</v>
      </c>
      <c r="C4308">
        <v>0</v>
      </c>
      <c r="D4308">
        <f>VLOOKUP(A4308,combine!A:R,4,FALSE)</f>
        <v>77.5</v>
      </c>
      <c r="E4308">
        <f>VLOOKUP(A4308,combine!A:R,5,FALSE)</f>
        <v>250</v>
      </c>
      <c r="F4308">
        <f>VLOOKUP(A4308,combine!A:R,13,FALSE)</f>
        <v>0</v>
      </c>
      <c r="G4308">
        <f>VLOOKUP(A4308,combine!A:R,14,FALSE)</f>
        <v>0</v>
      </c>
      <c r="H4308">
        <f>VLOOKUP(A4308,combine!A:R,16,FALSE)</f>
        <v>0</v>
      </c>
      <c r="I4308">
        <f>VLOOKUP(A4308,combine!A:R,17,FALSE)</f>
        <v>0</v>
      </c>
    </row>
    <row r="4309" spans="1:9" x14ac:dyDescent="0.2">
      <c r="A4309">
        <v>20170249</v>
      </c>
      <c r="B4309" t="s">
        <v>49</v>
      </c>
      <c r="D4309">
        <f>VLOOKUP(A4309,combine!A:R,4,FALSE)</f>
        <v>72.25</v>
      </c>
      <c r="E4309">
        <f>VLOOKUP(A4309,combine!A:R,5,FALSE)</f>
        <v>218</v>
      </c>
      <c r="F4309">
        <f>VLOOKUP(A4309,combine!A:R,13,FALSE)</f>
        <v>4.58</v>
      </c>
      <c r="G4309">
        <f>VLOOKUP(A4309,combine!A:R,14,FALSE)</f>
        <v>37</v>
      </c>
      <c r="H4309">
        <f>VLOOKUP(A4309,combine!A:R,16,FALSE)</f>
        <v>0</v>
      </c>
      <c r="I4309">
        <f>VLOOKUP(A4309,combine!A:R,17,FALSE)</f>
        <v>130</v>
      </c>
    </row>
    <row r="4310" spans="1:9" x14ac:dyDescent="0.2">
      <c r="A4310">
        <v>20160243</v>
      </c>
      <c r="B4310" t="s">
        <v>34</v>
      </c>
      <c r="C4310">
        <v>0</v>
      </c>
      <c r="D4310">
        <f>VLOOKUP(A4310,combine!A:R,4,FALSE)</f>
        <v>74.5</v>
      </c>
      <c r="E4310">
        <f>VLOOKUP(A4310,combine!A:R,5,FALSE)</f>
        <v>203</v>
      </c>
      <c r="F4310">
        <f>VLOOKUP(A4310,combine!A:R,13,FALSE)</f>
        <v>4.6399999999999997</v>
      </c>
      <c r="G4310">
        <f>VLOOKUP(A4310,combine!A:R,14,FALSE)</f>
        <v>31</v>
      </c>
      <c r="H4310">
        <f>VLOOKUP(A4310,combine!A:R,16,FALSE)</f>
        <v>4.2</v>
      </c>
      <c r="I4310">
        <f>VLOOKUP(A4310,combine!A:R,17,FALSE)</f>
        <v>111</v>
      </c>
    </row>
    <row r="4311" spans="1:9" x14ac:dyDescent="0.2">
      <c r="A4311">
        <v>20130018</v>
      </c>
      <c r="B4311" t="s">
        <v>54</v>
      </c>
      <c r="C4311">
        <v>7.4512372634643302</v>
      </c>
      <c r="D4311">
        <f>VLOOKUP(A4311,combine!A:R,4,FALSE)</f>
        <v>73.25</v>
      </c>
      <c r="E4311">
        <f>VLOOKUP(A4311,combine!A:R,5,FALSE)</f>
        <v>213</v>
      </c>
      <c r="F4311">
        <f>VLOOKUP(A4311,combine!A:R,13,FALSE)</f>
        <v>4.53</v>
      </c>
      <c r="G4311">
        <f>VLOOKUP(A4311,combine!A:R,14,FALSE)</f>
        <v>40.5</v>
      </c>
      <c r="H4311">
        <f>VLOOKUP(A4311,combine!A:R,16,FALSE)</f>
        <v>4.22</v>
      </c>
      <c r="I4311">
        <f>VLOOKUP(A4311,combine!A:R,17,FALSE)</f>
        <v>134</v>
      </c>
    </row>
    <row r="4312" spans="1:9" x14ac:dyDescent="0.2">
      <c r="A4312">
        <v>20070028</v>
      </c>
      <c r="B4312" t="s">
        <v>16639</v>
      </c>
      <c r="C4312">
        <v>-1.07692307692307</v>
      </c>
      <c r="D4312">
        <f>VLOOKUP(A4312,combine!A:R,4,FALSE)</f>
        <v>77.88</v>
      </c>
      <c r="E4312">
        <f>VLOOKUP(A4312,combine!A:R,5,FALSE)</f>
        <v>306</v>
      </c>
      <c r="F4312">
        <f>VLOOKUP(A4312,combine!A:R,13,FALSE)</f>
        <v>4.78</v>
      </c>
      <c r="G4312">
        <f>VLOOKUP(A4312,combine!A:R,14,FALSE)</f>
        <v>0</v>
      </c>
      <c r="H4312">
        <f>VLOOKUP(A4312,combine!A:R,16,FALSE)</f>
        <v>0</v>
      </c>
      <c r="I4312">
        <f>VLOOKUP(A4312,combine!A:R,17,FALSE)</f>
        <v>0</v>
      </c>
    </row>
    <row r="4313" spans="1:9" x14ac:dyDescent="0.2">
      <c r="A4313">
        <v>20100091</v>
      </c>
      <c r="B4313" t="s">
        <v>99</v>
      </c>
      <c r="C4313">
        <v>4.0338461538461496</v>
      </c>
      <c r="D4313">
        <f>VLOOKUP(A4313,combine!A:R,4,FALSE)</f>
        <v>72.5</v>
      </c>
      <c r="E4313">
        <f>VLOOKUP(A4313,combine!A:R,5,FALSE)</f>
        <v>242</v>
      </c>
      <c r="F4313">
        <f>VLOOKUP(A4313,combine!A:R,13,FALSE)</f>
        <v>4.7</v>
      </c>
      <c r="G4313">
        <f>VLOOKUP(A4313,combine!A:R,14,FALSE)</f>
        <v>29.5</v>
      </c>
      <c r="H4313">
        <f>VLOOKUP(A4313,combine!A:R,16,FALSE)</f>
        <v>4.59</v>
      </c>
      <c r="I4313">
        <f>VLOOKUP(A4313,combine!A:R,17,FALSE)</f>
        <v>115</v>
      </c>
    </row>
    <row r="4314" spans="1:9" x14ac:dyDescent="0.2">
      <c r="A4314">
        <v>20170031</v>
      </c>
      <c r="B4314" t="s">
        <v>103</v>
      </c>
      <c r="C4314">
        <v>3.83586626139817</v>
      </c>
      <c r="D4314">
        <f>VLOOKUP(A4314,combine!A:R,4,FALSE)</f>
        <v>72.25</v>
      </c>
      <c r="E4314">
        <f>VLOOKUP(A4314,combine!A:R,5,FALSE)</f>
        <v>229</v>
      </c>
      <c r="F4314">
        <f>VLOOKUP(A4314,combine!A:R,13,FALSE)</f>
        <v>0</v>
      </c>
      <c r="G4314">
        <f>VLOOKUP(A4314,combine!A:R,14,FALSE)</f>
        <v>0</v>
      </c>
      <c r="H4314">
        <f>VLOOKUP(A4314,combine!A:R,16,FALSE)</f>
        <v>0</v>
      </c>
      <c r="I4314">
        <f>VLOOKUP(A4314,combine!A:R,17,FALSE)</f>
        <v>0</v>
      </c>
    </row>
    <row r="4315" spans="1:9" x14ac:dyDescent="0.2">
      <c r="A4315">
        <v>20170531</v>
      </c>
      <c r="B4315" t="s">
        <v>103</v>
      </c>
      <c r="C4315">
        <v>0.71428571428571397</v>
      </c>
      <c r="D4315">
        <f>VLOOKUP(A4315,combine!A:R,4,FALSE)</f>
        <v>74.63</v>
      </c>
      <c r="E4315">
        <f>VLOOKUP(A4315,combine!A:R,5,FALSE)</f>
        <v>257</v>
      </c>
      <c r="F4315">
        <f>VLOOKUP(A4315,combine!A:R,13,FALSE)</f>
        <v>4.88</v>
      </c>
      <c r="G4315">
        <f>VLOOKUP(A4315,combine!A:R,14,FALSE)</f>
        <v>30.5</v>
      </c>
      <c r="H4315">
        <f>VLOOKUP(A4315,combine!A:R,16,FALSE)</f>
        <v>4.4000000000000004</v>
      </c>
      <c r="I4315">
        <f>VLOOKUP(A4315,combine!A:R,17,FALSE)</f>
        <v>115</v>
      </c>
    </row>
    <row r="4316" spans="1:9" x14ac:dyDescent="0.2">
      <c r="A4316">
        <v>20140049</v>
      </c>
      <c r="B4316" t="s">
        <v>58</v>
      </c>
      <c r="D4316">
        <f>VLOOKUP(A4316,combine!A:R,4,FALSE)</f>
        <v>77.38</v>
      </c>
      <c r="E4316">
        <f>VLOOKUP(A4316,combine!A:R,5,FALSE)</f>
        <v>265</v>
      </c>
      <c r="F4316">
        <f>VLOOKUP(A4316,combine!A:R,13,FALSE)</f>
        <v>4.74</v>
      </c>
      <c r="G4316">
        <f>VLOOKUP(A4316,combine!A:R,14,FALSE)</f>
        <v>33</v>
      </c>
      <c r="H4316">
        <f>VLOOKUP(A4316,combine!A:R,16,FALSE)</f>
        <v>4.3</v>
      </c>
      <c r="I4316">
        <f>VLOOKUP(A4316,combine!A:R,17,FALSE)</f>
        <v>116</v>
      </c>
    </row>
    <row r="4317" spans="1:9" x14ac:dyDescent="0.2">
      <c r="A4317">
        <v>20170123</v>
      </c>
      <c r="B4317" t="s">
        <v>16638</v>
      </c>
      <c r="C4317">
        <v>15.2532751091703</v>
      </c>
      <c r="D4317">
        <f>VLOOKUP(A4317,combine!A:R,4,FALSE)</f>
        <v>73.63</v>
      </c>
      <c r="E4317">
        <f>VLOOKUP(A4317,combine!A:R,5,FALSE)</f>
        <v>212</v>
      </c>
      <c r="F4317">
        <f>VLOOKUP(A4317,combine!A:R,13,FALSE)</f>
        <v>4.42</v>
      </c>
      <c r="G4317">
        <f>VLOOKUP(A4317,combine!A:R,14,FALSE)</f>
        <v>35</v>
      </c>
      <c r="H4317">
        <f>VLOOKUP(A4317,combine!A:R,16,FALSE)</f>
        <v>4.1900000000000004</v>
      </c>
      <c r="I4317">
        <f>VLOOKUP(A4317,combine!A:R,17,FALSE)</f>
        <v>125</v>
      </c>
    </row>
    <row r="4318" spans="1:9" x14ac:dyDescent="0.2">
      <c r="A4318">
        <v>20140474</v>
      </c>
      <c r="B4318" t="s">
        <v>119</v>
      </c>
      <c r="C4318">
        <v>0</v>
      </c>
      <c r="D4318">
        <f>VLOOKUP(A4318,combine!A:R,4,FALSE)</f>
        <v>76.63</v>
      </c>
      <c r="E4318">
        <f>VLOOKUP(A4318,combine!A:R,5,FALSE)</f>
        <v>316</v>
      </c>
      <c r="F4318">
        <f>VLOOKUP(A4318,combine!A:R,13,FALSE)</f>
        <v>5.19</v>
      </c>
      <c r="G4318">
        <f>VLOOKUP(A4318,combine!A:R,14,FALSE)</f>
        <v>26.5</v>
      </c>
      <c r="H4318">
        <f>VLOOKUP(A4318,combine!A:R,16,FALSE)</f>
        <v>4.47</v>
      </c>
      <c r="I4318">
        <f>VLOOKUP(A4318,combine!A:R,17,FALSE)</f>
        <v>108</v>
      </c>
    </row>
    <row r="4319" spans="1:9" x14ac:dyDescent="0.2">
      <c r="A4319">
        <v>20120245</v>
      </c>
      <c r="B4319" t="s">
        <v>22</v>
      </c>
      <c r="C4319">
        <v>11.344827586206801</v>
      </c>
      <c r="D4319">
        <f>VLOOKUP(A4319,combine!A:R,4,FALSE)</f>
        <v>70</v>
      </c>
      <c r="E4319">
        <f>VLOOKUP(A4319,combine!A:R,5,FALSE)</f>
        <v>192</v>
      </c>
      <c r="F4319">
        <f>VLOOKUP(A4319,combine!A:R,13,FALSE)</f>
        <v>4.5199999999999996</v>
      </c>
      <c r="G4319">
        <f>VLOOKUP(A4319,combine!A:R,14,FALSE)</f>
        <v>34.5</v>
      </c>
      <c r="H4319">
        <f>VLOOKUP(A4319,combine!A:R,16,FALSE)</f>
        <v>4</v>
      </c>
      <c r="I4319">
        <f>VLOOKUP(A4319,combine!A:R,17,FALSE)</f>
        <v>116</v>
      </c>
    </row>
    <row r="4320" spans="1:9" x14ac:dyDescent="0.2">
      <c r="A4320">
        <v>20100055</v>
      </c>
      <c r="B4320" t="s">
        <v>77</v>
      </c>
      <c r="C4320">
        <v>3.5967957276368399</v>
      </c>
      <c r="D4320">
        <f>VLOOKUP(A4320,combine!A:R,4,FALSE)</f>
        <v>74.13</v>
      </c>
      <c r="E4320">
        <f>VLOOKUP(A4320,combine!A:R,5,FALSE)</f>
        <v>236</v>
      </c>
      <c r="F4320">
        <f>VLOOKUP(A4320,combine!A:R,13,FALSE)</f>
        <v>4.71</v>
      </c>
      <c r="G4320">
        <f>VLOOKUP(A4320,combine!A:R,14,FALSE)</f>
        <v>37.5</v>
      </c>
      <c r="H4320">
        <f>VLOOKUP(A4320,combine!A:R,16,FALSE)</f>
        <v>0</v>
      </c>
      <c r="I4320">
        <f>VLOOKUP(A4320,combine!A:R,17,FALSE)</f>
        <v>120</v>
      </c>
    </row>
    <row r="4321" spans="1:9" x14ac:dyDescent="0.2">
      <c r="A4321">
        <v>20160095</v>
      </c>
      <c r="B4321" t="s">
        <v>23</v>
      </c>
      <c r="C4321">
        <v>0</v>
      </c>
      <c r="D4321">
        <f>VLOOKUP(A4321,combine!A:R,4,FALSE)</f>
        <v>77.88</v>
      </c>
      <c r="E4321">
        <f>VLOOKUP(A4321,combine!A:R,5,FALSE)</f>
        <v>307</v>
      </c>
      <c r="F4321">
        <f>VLOOKUP(A4321,combine!A:R,13,FALSE)</f>
        <v>5.13</v>
      </c>
      <c r="G4321">
        <f>VLOOKUP(A4321,combine!A:R,14,FALSE)</f>
        <v>25</v>
      </c>
      <c r="H4321">
        <f>VLOOKUP(A4321,combine!A:R,16,FALSE)</f>
        <v>4.63</v>
      </c>
      <c r="I4321">
        <f>VLOOKUP(A4321,combine!A:R,17,FALSE)</f>
        <v>106</v>
      </c>
    </row>
    <row r="4322" spans="1:9" x14ac:dyDescent="0.2">
      <c r="A4322">
        <v>20080050</v>
      </c>
      <c r="B4322" t="s">
        <v>42</v>
      </c>
      <c r="C4322">
        <v>-0.134541984732824</v>
      </c>
      <c r="D4322">
        <f>VLOOKUP(A4322,combine!A:R,4,FALSE)</f>
        <v>79.75</v>
      </c>
      <c r="E4322">
        <f>VLOOKUP(A4322,combine!A:R,5,FALSE)</f>
        <v>290</v>
      </c>
      <c r="F4322">
        <f>VLOOKUP(A4322,combine!A:R,13,FALSE)</f>
        <v>5.1100000000000003</v>
      </c>
      <c r="G4322">
        <f>VLOOKUP(A4322,combine!A:R,14,FALSE)</f>
        <v>29.5</v>
      </c>
      <c r="H4322">
        <f>VLOOKUP(A4322,combine!A:R,16,FALSE)</f>
        <v>4.6900000000000004</v>
      </c>
      <c r="I4322">
        <f>VLOOKUP(A4322,combine!A:R,17,FALSE)</f>
        <v>111</v>
      </c>
    </row>
    <row r="4323" spans="1:9" x14ac:dyDescent="0.2">
      <c r="A4323">
        <v>20150121</v>
      </c>
      <c r="B4323" t="s">
        <v>18</v>
      </c>
      <c r="C4323">
        <v>16.25</v>
      </c>
      <c r="D4323">
        <f>VLOOKUP(A4323,combine!A:R,4,FALSE)</f>
        <v>70.2</v>
      </c>
      <c r="E4323">
        <f>VLOOKUP(A4323,combine!A:R,5,FALSE)</f>
        <v>200</v>
      </c>
      <c r="F4323">
        <f>VLOOKUP(A4323,combine!A:R,13,FALSE)</f>
        <v>4.4400000000000004</v>
      </c>
      <c r="G4323">
        <f>VLOOKUP(A4323,combine!A:R,14,FALSE)</f>
        <v>33</v>
      </c>
      <c r="H4323">
        <f>VLOOKUP(A4323,combine!A:R,16,FALSE)</f>
        <v>4.33</v>
      </c>
      <c r="I4323">
        <f>VLOOKUP(A4323,combine!A:R,17,FALSE)</f>
        <v>116</v>
      </c>
    </row>
    <row r="4324" spans="1:9" x14ac:dyDescent="0.2">
      <c r="A4324">
        <v>20170630</v>
      </c>
      <c r="B4324" t="s">
        <v>38</v>
      </c>
      <c r="C4324">
        <v>-3.8518518518518499</v>
      </c>
      <c r="D4324">
        <f>VLOOKUP(A4324,combine!A:R,4,FALSE)</f>
        <v>75.25</v>
      </c>
      <c r="E4324">
        <f>VLOOKUP(A4324,combine!A:R,5,FALSE)</f>
        <v>242</v>
      </c>
      <c r="F4324">
        <f>VLOOKUP(A4324,combine!A:R,13,FALSE)</f>
        <v>4.6399999999999997</v>
      </c>
      <c r="G4324">
        <f>VLOOKUP(A4324,combine!A:R,14,FALSE)</f>
        <v>30</v>
      </c>
      <c r="H4324">
        <f>VLOOKUP(A4324,combine!A:R,16,FALSE)</f>
        <v>4.41</v>
      </c>
      <c r="I4324">
        <f>VLOOKUP(A4324,combine!A:R,17,FALSE)</f>
        <v>123</v>
      </c>
    </row>
    <row r="4325" spans="1:9" x14ac:dyDescent="0.2">
      <c r="A4325">
        <v>20080113</v>
      </c>
      <c r="B4325" t="s">
        <v>54</v>
      </c>
      <c r="C4325">
        <v>12.6610644257703</v>
      </c>
      <c r="D4325">
        <f>VLOOKUP(A4325,combine!A:R,4,FALSE)</f>
        <v>71.13</v>
      </c>
      <c r="E4325">
        <f>VLOOKUP(A4325,combine!A:R,5,FALSE)</f>
        <v>201</v>
      </c>
      <c r="F4325">
        <f>VLOOKUP(A4325,combine!A:R,13,FALSE)</f>
        <v>4.6900000000000004</v>
      </c>
      <c r="G4325">
        <f>VLOOKUP(A4325,combine!A:R,14,FALSE)</f>
        <v>33.5</v>
      </c>
      <c r="H4325">
        <f>VLOOKUP(A4325,combine!A:R,16,FALSE)</f>
        <v>4.38</v>
      </c>
      <c r="I4325">
        <f>VLOOKUP(A4325,combine!A:R,17,FALSE)</f>
        <v>116</v>
      </c>
    </row>
    <row r="4326" spans="1:9" x14ac:dyDescent="0.2">
      <c r="A4326">
        <v>20170778</v>
      </c>
      <c r="B4326" t="s">
        <v>34</v>
      </c>
      <c r="D4326">
        <f>VLOOKUP(A4326,combine!A:R,4,FALSE)</f>
        <v>70.25</v>
      </c>
      <c r="E4326">
        <f>VLOOKUP(A4326,combine!A:R,5,FALSE)</f>
        <v>193</v>
      </c>
      <c r="F4326">
        <f>VLOOKUP(A4326,combine!A:R,13,FALSE)</f>
        <v>4.6100000000000003</v>
      </c>
      <c r="G4326">
        <f>VLOOKUP(A4326,combine!A:R,14,FALSE)</f>
        <v>31</v>
      </c>
      <c r="H4326">
        <f>VLOOKUP(A4326,combine!A:R,16,FALSE)</f>
        <v>4.49</v>
      </c>
      <c r="I4326">
        <f>VLOOKUP(A4326,combine!A:R,17,FALSE)</f>
        <v>116</v>
      </c>
    </row>
    <row r="4327" spans="1:9" x14ac:dyDescent="0.2">
      <c r="A4327">
        <v>20150148</v>
      </c>
      <c r="B4327" t="s">
        <v>77</v>
      </c>
      <c r="C4327">
        <v>2.4545454545454501</v>
      </c>
      <c r="D4327">
        <f>VLOOKUP(A4327,combine!A:R,4,FALSE)</f>
        <v>74</v>
      </c>
      <c r="E4327">
        <f>VLOOKUP(A4327,combine!A:R,5,FALSE)</f>
        <v>246</v>
      </c>
      <c r="F4327">
        <f>VLOOKUP(A4327,combine!A:R,13,FALSE)</f>
        <v>0</v>
      </c>
      <c r="G4327">
        <f>VLOOKUP(A4327,combine!A:R,14,FALSE)</f>
        <v>42.5</v>
      </c>
      <c r="H4327">
        <f>VLOOKUP(A4327,combine!A:R,16,FALSE)</f>
        <v>0</v>
      </c>
      <c r="I4327">
        <f>VLOOKUP(A4327,combine!A:R,17,FALSE)</f>
        <v>132</v>
      </c>
    </row>
    <row r="4328" spans="1:9" x14ac:dyDescent="0.2">
      <c r="A4328">
        <v>20150083</v>
      </c>
      <c r="B4328" t="s">
        <v>18</v>
      </c>
      <c r="C4328">
        <v>4.75</v>
      </c>
      <c r="D4328">
        <f>VLOOKUP(A4328,combine!A:R,4,FALSE)</f>
        <v>71.400000000000006</v>
      </c>
      <c r="E4328">
        <f>VLOOKUP(A4328,combine!A:R,5,FALSE)</f>
        <v>201</v>
      </c>
      <c r="F4328">
        <f>VLOOKUP(A4328,combine!A:R,13,FALSE)</f>
        <v>4.4400000000000004</v>
      </c>
      <c r="G4328">
        <f>VLOOKUP(A4328,combine!A:R,14,FALSE)</f>
        <v>38</v>
      </c>
      <c r="H4328">
        <f>VLOOKUP(A4328,combine!A:R,16,FALSE)</f>
        <v>4.07</v>
      </c>
      <c r="I4328">
        <f>VLOOKUP(A4328,combine!A:R,17,FALSE)</f>
        <v>130</v>
      </c>
    </row>
    <row r="4329" spans="1:9" x14ac:dyDescent="0.2">
      <c r="A4329">
        <v>20140165</v>
      </c>
      <c r="B4329" t="s">
        <v>15758</v>
      </c>
      <c r="C4329">
        <v>2.8630136986301302</v>
      </c>
      <c r="D4329">
        <f>VLOOKUP(A4329,combine!A:R,4,FALSE)</f>
        <v>73.25</v>
      </c>
      <c r="E4329">
        <f>VLOOKUP(A4329,combine!A:R,5,FALSE)</f>
        <v>337</v>
      </c>
      <c r="F4329">
        <f>VLOOKUP(A4329,combine!A:R,13,FALSE)</f>
        <v>5.47</v>
      </c>
      <c r="G4329">
        <f>VLOOKUP(A4329,combine!A:R,14,FALSE)</f>
        <v>26</v>
      </c>
      <c r="H4329">
        <f>VLOOKUP(A4329,combine!A:R,16,FALSE)</f>
        <v>4.5999999999999996</v>
      </c>
      <c r="I4329">
        <f>VLOOKUP(A4329,combine!A:R,17,FALSE)</f>
        <v>87</v>
      </c>
    </row>
    <row r="4330" spans="1:9" x14ac:dyDescent="0.2">
      <c r="A4330">
        <v>20160007</v>
      </c>
      <c r="B4330" t="s">
        <v>38</v>
      </c>
      <c r="C4330">
        <v>1.22196261682243</v>
      </c>
      <c r="D4330">
        <f>VLOOKUP(A4330,combine!A:R,4,FALSE)</f>
        <v>79</v>
      </c>
      <c r="E4330">
        <f>VLOOKUP(A4330,combine!A:R,5,FALSE)</f>
        <v>291</v>
      </c>
      <c r="F4330">
        <f>VLOOKUP(A4330,combine!A:R,13,FALSE)</f>
        <v>5.05</v>
      </c>
      <c r="G4330">
        <f>VLOOKUP(A4330,combine!A:R,14,FALSE)</f>
        <v>32</v>
      </c>
      <c r="H4330">
        <f>VLOOKUP(A4330,combine!A:R,16,FALSE)</f>
        <v>4.47</v>
      </c>
      <c r="I4330">
        <f>VLOOKUP(A4330,combine!A:R,17,FALSE)</f>
        <v>116</v>
      </c>
    </row>
    <row r="4331" spans="1:9" x14ac:dyDescent="0.2">
      <c r="A4331">
        <v>20120477</v>
      </c>
      <c r="B4331" t="s">
        <v>22</v>
      </c>
      <c r="C4331">
        <v>9.5263157894736796</v>
      </c>
      <c r="D4331">
        <f>VLOOKUP(A4331,combine!A:R,4,FALSE)</f>
        <v>72.13</v>
      </c>
      <c r="E4331">
        <f>VLOOKUP(A4331,combine!A:R,5,FALSE)</f>
        <v>213</v>
      </c>
      <c r="F4331">
        <f>VLOOKUP(A4331,combine!A:R,13,FALSE)</f>
        <v>4.67</v>
      </c>
      <c r="G4331">
        <f>VLOOKUP(A4331,combine!A:R,14,FALSE)</f>
        <v>35</v>
      </c>
      <c r="H4331">
        <f>VLOOKUP(A4331,combine!A:R,16,FALSE)</f>
        <v>4.22</v>
      </c>
      <c r="I4331">
        <f>VLOOKUP(A4331,combine!A:R,17,FALSE)</f>
        <v>122</v>
      </c>
    </row>
    <row r="4332" spans="1:9" x14ac:dyDescent="0.2">
      <c r="A4332">
        <v>20100037</v>
      </c>
      <c r="B4332" t="s">
        <v>22</v>
      </c>
      <c r="C4332">
        <v>12.075921908893701</v>
      </c>
      <c r="D4332">
        <f>VLOOKUP(A4332,combine!A:R,4,FALSE)</f>
        <v>72.5</v>
      </c>
      <c r="E4332">
        <f>VLOOKUP(A4332,combine!A:R,5,FALSE)</f>
        <v>207</v>
      </c>
      <c r="F4332">
        <f>VLOOKUP(A4332,combine!A:R,13,FALSE)</f>
        <v>4.5</v>
      </c>
      <c r="G4332">
        <f>VLOOKUP(A4332,combine!A:R,14,FALSE)</f>
        <v>0</v>
      </c>
      <c r="H4332">
        <f>VLOOKUP(A4332,combine!A:R,16,FALSE)</f>
        <v>0</v>
      </c>
      <c r="I4332">
        <f>VLOOKUP(A4332,combine!A:R,17,FALSE)</f>
        <v>0</v>
      </c>
    </row>
    <row r="4333" spans="1:9" x14ac:dyDescent="0.2">
      <c r="A4333">
        <v>20110080</v>
      </c>
      <c r="B4333" t="s">
        <v>49</v>
      </c>
      <c r="C4333">
        <v>12.44375</v>
      </c>
      <c r="D4333">
        <f>VLOOKUP(A4333,combine!A:R,4,FALSE)</f>
        <v>72.38</v>
      </c>
      <c r="E4333">
        <f>VLOOKUP(A4333,combine!A:R,5,FALSE)</f>
        <v>199</v>
      </c>
      <c r="F4333">
        <f>VLOOKUP(A4333,combine!A:R,13,FALSE)</f>
        <v>4.3600000000000003</v>
      </c>
      <c r="G4333">
        <f>VLOOKUP(A4333,combine!A:R,14,FALSE)</f>
        <v>38.5</v>
      </c>
      <c r="H4333">
        <f>VLOOKUP(A4333,combine!A:R,16,FALSE)</f>
        <v>4.08</v>
      </c>
      <c r="I4333">
        <f>VLOOKUP(A4333,combine!A:R,17,FALSE)</f>
        <v>123</v>
      </c>
    </row>
    <row r="4334" spans="1:9" x14ac:dyDescent="0.2">
      <c r="A4334">
        <v>20120162</v>
      </c>
      <c r="B4334" t="s">
        <v>22</v>
      </c>
      <c r="C4334">
        <v>10.7336956521739</v>
      </c>
      <c r="D4334">
        <f>VLOOKUP(A4334,combine!A:R,4,FALSE)</f>
        <v>73</v>
      </c>
      <c r="E4334">
        <f>VLOOKUP(A4334,combine!A:R,5,FALSE)</f>
        <v>206</v>
      </c>
      <c r="F4334">
        <f>VLOOKUP(A4334,combine!A:R,13,FALSE)</f>
        <v>4.53</v>
      </c>
      <c r="G4334">
        <f>VLOOKUP(A4334,combine!A:R,14,FALSE)</f>
        <v>37.5</v>
      </c>
      <c r="H4334">
        <f>VLOOKUP(A4334,combine!A:R,16,FALSE)</f>
        <v>4.22</v>
      </c>
      <c r="I4334">
        <f>VLOOKUP(A4334,combine!A:R,17,FALSE)</f>
        <v>126</v>
      </c>
    </row>
    <row r="4335" spans="1:9" x14ac:dyDescent="0.2">
      <c r="A4335">
        <v>20140609</v>
      </c>
      <c r="B4335" t="s">
        <v>22</v>
      </c>
      <c r="C4335">
        <v>8.0413080895008608</v>
      </c>
      <c r="D4335">
        <f>VLOOKUP(A4335,combine!A:R,4,FALSE)</f>
        <v>73.38</v>
      </c>
      <c r="E4335">
        <f>VLOOKUP(A4335,combine!A:R,5,FALSE)</f>
        <v>205</v>
      </c>
      <c r="F4335">
        <f>VLOOKUP(A4335,combine!A:R,13,FALSE)</f>
        <v>4.67</v>
      </c>
      <c r="G4335">
        <f>VLOOKUP(A4335,combine!A:R,14,FALSE)</f>
        <v>32</v>
      </c>
      <c r="H4335">
        <f>VLOOKUP(A4335,combine!A:R,16,FALSE)</f>
        <v>3.95</v>
      </c>
      <c r="I4335">
        <f>VLOOKUP(A4335,combine!A:R,17,FALSE)</f>
        <v>113</v>
      </c>
    </row>
    <row r="4336" spans="1:9" x14ac:dyDescent="0.2">
      <c r="A4336">
        <v>20160795</v>
      </c>
      <c r="B4336" t="s">
        <v>49</v>
      </c>
      <c r="D4336">
        <f>VLOOKUP(A4336,combine!A:R,4,FALSE)</f>
        <v>72.25</v>
      </c>
      <c r="E4336">
        <f>VLOOKUP(A4336,combine!A:R,5,FALSE)</f>
        <v>223</v>
      </c>
      <c r="F4336">
        <f>VLOOKUP(A4336,combine!A:R,13,FALSE)</f>
        <v>0</v>
      </c>
      <c r="G4336">
        <f>VLOOKUP(A4336,combine!A:R,14,FALSE)</f>
        <v>0</v>
      </c>
      <c r="H4336">
        <f>VLOOKUP(A4336,combine!A:R,16,FALSE)</f>
        <v>0</v>
      </c>
      <c r="I4336">
        <f>VLOOKUP(A4336,combine!A:R,17,FALSE)</f>
        <v>0</v>
      </c>
    </row>
    <row r="4337" spans="1:9" x14ac:dyDescent="0.2">
      <c r="A4337">
        <v>20160826</v>
      </c>
      <c r="B4337" t="s">
        <v>42</v>
      </c>
      <c r="C4337">
        <v>3.0392156862744999</v>
      </c>
      <c r="D4337">
        <f>VLOOKUP(A4337,combine!A:R,4,FALSE)</f>
        <v>72.13</v>
      </c>
      <c r="E4337">
        <f>VLOOKUP(A4337,combine!A:R,5,FALSE)</f>
        <v>318</v>
      </c>
      <c r="F4337">
        <f>VLOOKUP(A4337,combine!A:R,13,FALSE)</f>
        <v>0</v>
      </c>
      <c r="G4337">
        <f>VLOOKUP(A4337,combine!A:R,14,FALSE)</f>
        <v>0</v>
      </c>
      <c r="H4337">
        <f>VLOOKUP(A4337,combine!A:R,16,FALSE)</f>
        <v>0</v>
      </c>
      <c r="I4337">
        <f>VLOOKUP(A4337,combine!A:R,17,FALSE)</f>
        <v>0</v>
      </c>
    </row>
    <row r="4338" spans="1:9" x14ac:dyDescent="0.2">
      <c r="A4338">
        <v>20160127</v>
      </c>
      <c r="B4338" t="s">
        <v>18</v>
      </c>
      <c r="C4338">
        <v>5.32258064516129</v>
      </c>
      <c r="D4338">
        <f>VLOOKUP(A4338,combine!A:R,4,FALSE)</f>
        <v>73.63</v>
      </c>
      <c r="E4338">
        <f>VLOOKUP(A4338,combine!A:R,5,FALSE)</f>
        <v>199</v>
      </c>
      <c r="F4338">
        <f>VLOOKUP(A4338,combine!A:R,13,FALSE)</f>
        <v>4.68</v>
      </c>
      <c r="G4338">
        <f>VLOOKUP(A4338,combine!A:R,14,FALSE)</f>
        <v>37</v>
      </c>
      <c r="H4338">
        <f>VLOOKUP(A4338,combine!A:R,16,FALSE)</f>
        <v>4.0599999999999996</v>
      </c>
      <c r="I4338">
        <f>VLOOKUP(A4338,combine!A:R,17,FALSE)</f>
        <v>127</v>
      </c>
    </row>
    <row r="4339" spans="1:9" x14ac:dyDescent="0.2">
      <c r="A4339">
        <v>20100044</v>
      </c>
      <c r="B4339" t="s">
        <v>77</v>
      </c>
      <c r="C4339">
        <v>-1.08761329305135</v>
      </c>
      <c r="D4339">
        <f>VLOOKUP(A4339,combine!A:R,4,FALSE)</f>
        <v>74.75</v>
      </c>
      <c r="E4339">
        <f>VLOOKUP(A4339,combine!A:R,5,FALSE)</f>
        <v>305</v>
      </c>
      <c r="F4339">
        <f>VLOOKUP(A4339,combine!A:R,13,FALSE)</f>
        <v>4.84</v>
      </c>
      <c r="G4339">
        <f>VLOOKUP(A4339,combine!A:R,14,FALSE)</f>
        <v>33.5</v>
      </c>
      <c r="H4339">
        <f>VLOOKUP(A4339,combine!A:R,16,FALSE)</f>
        <v>4.71</v>
      </c>
      <c r="I4339">
        <f>VLOOKUP(A4339,combine!A:R,17,FALSE)</f>
        <v>114</v>
      </c>
    </row>
    <row r="4340" spans="1:9" x14ac:dyDescent="0.2">
      <c r="A4340">
        <v>20160490</v>
      </c>
      <c r="B4340" t="s">
        <v>34</v>
      </c>
      <c r="C4340">
        <v>0</v>
      </c>
      <c r="D4340">
        <f>VLOOKUP(A4340,combine!A:R,4,FALSE)</f>
        <v>75.63</v>
      </c>
      <c r="E4340">
        <f>VLOOKUP(A4340,combine!A:R,5,FALSE)</f>
        <v>206</v>
      </c>
      <c r="F4340">
        <f>VLOOKUP(A4340,combine!A:R,13,FALSE)</f>
        <v>4.54</v>
      </c>
      <c r="G4340">
        <f>VLOOKUP(A4340,combine!A:R,14,FALSE)</f>
        <v>29.5</v>
      </c>
      <c r="H4340">
        <f>VLOOKUP(A4340,combine!A:R,16,FALSE)</f>
        <v>4.33</v>
      </c>
      <c r="I4340">
        <f>VLOOKUP(A4340,combine!A:R,17,FALSE)</f>
        <v>112</v>
      </c>
    </row>
    <row r="4341" spans="1:9" x14ac:dyDescent="0.2">
      <c r="A4341">
        <v>20060115</v>
      </c>
      <c r="B4341" t="s">
        <v>54</v>
      </c>
      <c r="C4341">
        <v>7.6397058823529402</v>
      </c>
      <c r="D4341">
        <f>VLOOKUP(A4341,combine!A:R,4,FALSE)</f>
        <v>72.25</v>
      </c>
      <c r="E4341">
        <f>VLOOKUP(A4341,combine!A:R,5,FALSE)</f>
        <v>198</v>
      </c>
      <c r="F4341">
        <f>VLOOKUP(A4341,combine!A:R,13,FALSE)</f>
        <v>4.49</v>
      </c>
      <c r="G4341">
        <f>VLOOKUP(A4341,combine!A:R,14,FALSE)</f>
        <v>41</v>
      </c>
      <c r="H4341">
        <f>VLOOKUP(A4341,combine!A:R,16,FALSE)</f>
        <v>4.2300000000000004</v>
      </c>
      <c r="I4341">
        <f>VLOOKUP(A4341,combine!A:R,17,FALSE)</f>
        <v>133</v>
      </c>
    </row>
    <row r="4342" spans="1:9" x14ac:dyDescent="0.2">
      <c r="A4342">
        <v>20110091</v>
      </c>
      <c r="B4342" t="s">
        <v>103</v>
      </c>
      <c r="C4342">
        <v>4.3636363636363598</v>
      </c>
      <c r="D4342">
        <f>VLOOKUP(A4342,combine!A:R,4,FALSE)</f>
        <v>73</v>
      </c>
      <c r="E4342">
        <f>VLOOKUP(A4342,combine!A:R,5,FALSE)</f>
        <v>242</v>
      </c>
      <c r="F4342">
        <f>VLOOKUP(A4342,combine!A:R,13,FALSE)</f>
        <v>4.78</v>
      </c>
      <c r="G4342">
        <f>VLOOKUP(A4342,combine!A:R,14,FALSE)</f>
        <v>37.5</v>
      </c>
      <c r="H4342">
        <f>VLOOKUP(A4342,combine!A:R,16,FALSE)</f>
        <v>0</v>
      </c>
      <c r="I4342">
        <f>VLOOKUP(A4342,combine!A:R,17,FALSE)</f>
        <v>123</v>
      </c>
    </row>
    <row r="4343" spans="1:9" x14ac:dyDescent="0.2">
      <c r="A4343">
        <v>20150978</v>
      </c>
      <c r="B4343" t="s">
        <v>42</v>
      </c>
      <c r="C4343">
        <v>-0.66666666666666596</v>
      </c>
      <c r="D4343">
        <f>VLOOKUP(A4343,combine!A:R,4,FALSE)</f>
        <v>76</v>
      </c>
      <c r="E4343">
        <f>VLOOKUP(A4343,combine!A:R,5,FALSE)</f>
        <v>314</v>
      </c>
      <c r="F4343">
        <f>VLOOKUP(A4343,combine!A:R,13,FALSE)</f>
        <v>4.99</v>
      </c>
      <c r="G4343">
        <f>VLOOKUP(A4343,combine!A:R,14,FALSE)</f>
        <v>26.5</v>
      </c>
      <c r="H4343">
        <f>VLOOKUP(A4343,combine!A:R,16,FALSE)</f>
        <v>4.4400000000000004</v>
      </c>
      <c r="I4343">
        <f>VLOOKUP(A4343,combine!A:R,17,FALSE)</f>
        <v>106</v>
      </c>
    </row>
    <row r="4344" spans="1:9" x14ac:dyDescent="0.2">
      <c r="A4344">
        <v>20130217</v>
      </c>
      <c r="B4344" t="s">
        <v>38</v>
      </c>
      <c r="C4344">
        <v>0.73529411764705799</v>
      </c>
      <c r="D4344">
        <f>VLOOKUP(A4344,combine!A:R,4,FALSE)</f>
        <v>75.88</v>
      </c>
      <c r="E4344">
        <f>VLOOKUP(A4344,combine!A:R,5,FALSE)</f>
        <v>263</v>
      </c>
      <c r="F4344">
        <f>VLOOKUP(A4344,combine!A:R,13,FALSE)</f>
        <v>4.8600000000000003</v>
      </c>
      <c r="G4344">
        <f>VLOOKUP(A4344,combine!A:R,14,FALSE)</f>
        <v>31.5</v>
      </c>
      <c r="H4344">
        <f>VLOOKUP(A4344,combine!A:R,16,FALSE)</f>
        <v>5</v>
      </c>
      <c r="I4344">
        <f>VLOOKUP(A4344,combine!A:R,17,FALSE)</f>
        <v>118</v>
      </c>
    </row>
    <row r="4345" spans="1:9" x14ac:dyDescent="0.2">
      <c r="A4345">
        <v>20160749</v>
      </c>
      <c r="B4345" t="s">
        <v>38</v>
      </c>
      <c r="C4345">
        <v>5</v>
      </c>
      <c r="D4345">
        <f>VLOOKUP(A4345,combine!A:R,4,FALSE)</f>
        <v>77.5</v>
      </c>
      <c r="E4345">
        <f>VLOOKUP(A4345,combine!A:R,5,FALSE)</f>
        <v>285</v>
      </c>
      <c r="F4345">
        <f>VLOOKUP(A4345,combine!A:R,13,FALSE)</f>
        <v>4.9400000000000004</v>
      </c>
      <c r="G4345">
        <f>VLOOKUP(A4345,combine!A:R,14,FALSE)</f>
        <v>30</v>
      </c>
      <c r="H4345">
        <f>VLOOKUP(A4345,combine!A:R,16,FALSE)</f>
        <v>4.78</v>
      </c>
      <c r="I4345">
        <f>VLOOKUP(A4345,combine!A:R,17,FALSE)</f>
        <v>114</v>
      </c>
    </row>
    <row r="4346" spans="1:9" x14ac:dyDescent="0.2">
      <c r="A4346">
        <v>20170105</v>
      </c>
      <c r="B4346" t="s">
        <v>49</v>
      </c>
      <c r="D4346">
        <f>VLOOKUP(A4346,combine!A:R,4,FALSE)</f>
        <v>73.25</v>
      </c>
      <c r="E4346">
        <f>VLOOKUP(A4346,combine!A:R,5,FALSE)</f>
        <v>233</v>
      </c>
      <c r="F4346">
        <f>VLOOKUP(A4346,combine!A:R,13,FALSE)</f>
        <v>4.6500000000000004</v>
      </c>
      <c r="G4346">
        <f>VLOOKUP(A4346,combine!A:R,14,FALSE)</f>
        <v>29</v>
      </c>
      <c r="H4346">
        <f>VLOOKUP(A4346,combine!A:R,16,FALSE)</f>
        <v>0</v>
      </c>
      <c r="I4346">
        <f>VLOOKUP(A4346,combine!A:R,17,FALSE)</f>
        <v>113</v>
      </c>
    </row>
    <row r="4347" spans="1:9" x14ac:dyDescent="0.2">
      <c r="A4347">
        <v>20170475</v>
      </c>
      <c r="B4347" t="s">
        <v>99</v>
      </c>
      <c r="C4347">
        <v>4</v>
      </c>
      <c r="D4347">
        <f>VLOOKUP(A4347,combine!A:R,4,FALSE)</f>
        <v>72</v>
      </c>
      <c r="E4347">
        <f>VLOOKUP(A4347,combine!A:R,5,FALSE)</f>
        <v>238</v>
      </c>
      <c r="F4347">
        <f>VLOOKUP(A4347,combine!A:R,13,FALSE)</f>
        <v>0</v>
      </c>
      <c r="G4347">
        <f>VLOOKUP(A4347,combine!A:R,14,FALSE)</f>
        <v>29.5</v>
      </c>
      <c r="H4347">
        <f>VLOOKUP(A4347,combine!A:R,16,FALSE)</f>
        <v>0</v>
      </c>
      <c r="I4347">
        <f>VLOOKUP(A4347,combine!A:R,17,FALSE)</f>
        <v>111</v>
      </c>
    </row>
    <row r="4348" spans="1:9" x14ac:dyDescent="0.2">
      <c r="A4348">
        <v>20110131</v>
      </c>
      <c r="B4348" t="s">
        <v>22</v>
      </c>
      <c r="C4348">
        <v>10.442379182156101</v>
      </c>
      <c r="D4348">
        <f>VLOOKUP(A4348,combine!A:R,4,FALSE)</f>
        <v>72.5</v>
      </c>
      <c r="E4348">
        <f>VLOOKUP(A4348,combine!A:R,5,FALSE)</f>
        <v>200</v>
      </c>
      <c r="F4348">
        <f>VLOOKUP(A4348,combine!A:R,13,FALSE)</f>
        <v>4.4400000000000004</v>
      </c>
      <c r="G4348">
        <f>VLOOKUP(A4348,combine!A:R,14,FALSE)</f>
        <v>33.5</v>
      </c>
      <c r="H4348">
        <f>VLOOKUP(A4348,combine!A:R,16,FALSE)</f>
        <v>4.12</v>
      </c>
      <c r="I4348">
        <f>VLOOKUP(A4348,combine!A:R,17,FALSE)</f>
        <v>109</v>
      </c>
    </row>
    <row r="4349" spans="1:9" x14ac:dyDescent="0.2">
      <c r="A4349">
        <v>20110080</v>
      </c>
      <c r="B4349" t="s">
        <v>22</v>
      </c>
      <c r="C4349">
        <v>12.44375</v>
      </c>
      <c r="D4349">
        <f>VLOOKUP(A4349,combine!A:R,4,FALSE)</f>
        <v>72.38</v>
      </c>
      <c r="E4349">
        <f>VLOOKUP(A4349,combine!A:R,5,FALSE)</f>
        <v>199</v>
      </c>
      <c r="F4349">
        <f>VLOOKUP(A4349,combine!A:R,13,FALSE)</f>
        <v>4.3600000000000003</v>
      </c>
      <c r="G4349">
        <f>VLOOKUP(A4349,combine!A:R,14,FALSE)</f>
        <v>38.5</v>
      </c>
      <c r="H4349">
        <f>VLOOKUP(A4349,combine!A:R,16,FALSE)</f>
        <v>4.08</v>
      </c>
      <c r="I4349">
        <f>VLOOKUP(A4349,combine!A:R,17,FALSE)</f>
        <v>123</v>
      </c>
    </row>
    <row r="4350" spans="1:9" x14ac:dyDescent="0.2">
      <c r="A4350">
        <v>20130136</v>
      </c>
      <c r="B4350" t="s">
        <v>22</v>
      </c>
      <c r="C4350">
        <v>9.6666666666666607</v>
      </c>
      <c r="D4350">
        <f>VLOOKUP(A4350,combine!A:R,4,FALSE)</f>
        <v>71</v>
      </c>
      <c r="E4350">
        <f>VLOOKUP(A4350,combine!A:R,5,FALSE)</f>
        <v>209</v>
      </c>
      <c r="F4350">
        <f>VLOOKUP(A4350,combine!A:R,13,FALSE)</f>
        <v>4.4400000000000004</v>
      </c>
      <c r="G4350">
        <f>VLOOKUP(A4350,combine!A:R,14,FALSE)</f>
        <v>39</v>
      </c>
      <c r="H4350">
        <f>VLOOKUP(A4350,combine!A:R,16,FALSE)</f>
        <v>4.07</v>
      </c>
      <c r="I4350">
        <f>VLOOKUP(A4350,combine!A:R,17,FALSE)</f>
        <v>134</v>
      </c>
    </row>
    <row r="4351" spans="1:9" x14ac:dyDescent="0.2">
      <c r="A4351">
        <v>20130603</v>
      </c>
      <c r="B4351" t="s">
        <v>119</v>
      </c>
      <c r="C4351">
        <v>0</v>
      </c>
      <c r="D4351">
        <f>VLOOKUP(A4351,combine!A:R,4,FALSE)</f>
        <v>78.63</v>
      </c>
      <c r="E4351">
        <f>VLOOKUP(A4351,combine!A:R,5,FALSE)</f>
        <v>317</v>
      </c>
      <c r="F4351">
        <f>VLOOKUP(A4351,combine!A:R,13,FALSE)</f>
        <v>5.25</v>
      </c>
      <c r="G4351">
        <f>VLOOKUP(A4351,combine!A:R,14,FALSE)</f>
        <v>24</v>
      </c>
      <c r="H4351">
        <f>VLOOKUP(A4351,combine!A:R,16,FALSE)</f>
        <v>4.7699999999999996</v>
      </c>
      <c r="I4351">
        <f>VLOOKUP(A4351,combine!A:R,17,FALSE)</f>
        <v>98</v>
      </c>
    </row>
    <row r="4352" spans="1:9" x14ac:dyDescent="0.2">
      <c r="A4352">
        <v>20130223</v>
      </c>
      <c r="B4352" t="s">
        <v>42</v>
      </c>
      <c r="C4352">
        <v>1.15315315315315</v>
      </c>
      <c r="D4352">
        <f>VLOOKUP(A4352,combine!A:R,4,FALSE)</f>
        <v>76.5</v>
      </c>
      <c r="E4352">
        <f>VLOOKUP(A4352,combine!A:R,5,FALSE)</f>
        <v>309</v>
      </c>
      <c r="F4352">
        <f>VLOOKUP(A4352,combine!A:R,13,FALSE)</f>
        <v>4.9400000000000004</v>
      </c>
      <c r="G4352">
        <f>VLOOKUP(A4352,combine!A:R,14,FALSE)</f>
        <v>33</v>
      </c>
      <c r="H4352">
        <f>VLOOKUP(A4352,combine!A:R,16,FALSE)</f>
        <v>4.6500000000000004</v>
      </c>
      <c r="I4352">
        <f>VLOOKUP(A4352,combine!A:R,17,FALSE)</f>
        <v>111</v>
      </c>
    </row>
    <row r="4353" spans="1:9" x14ac:dyDescent="0.2">
      <c r="A4353">
        <v>20170676</v>
      </c>
      <c r="B4353" t="s">
        <v>22</v>
      </c>
      <c r="C4353">
        <v>13.5</v>
      </c>
      <c r="D4353">
        <f>VLOOKUP(A4353,combine!A:R,4,FALSE)</f>
        <v>67.13</v>
      </c>
      <c r="E4353">
        <f>VLOOKUP(A4353,combine!A:R,5,FALSE)</f>
        <v>180</v>
      </c>
      <c r="F4353">
        <f>VLOOKUP(A4353,combine!A:R,13,FALSE)</f>
        <v>0</v>
      </c>
      <c r="G4353">
        <f>VLOOKUP(A4353,combine!A:R,14,FALSE)</f>
        <v>0</v>
      </c>
      <c r="H4353">
        <f>VLOOKUP(A4353,combine!A:R,16,FALSE)</f>
        <v>0</v>
      </c>
      <c r="I4353">
        <f>VLOOKUP(A4353,combine!A:R,17,FALSE)</f>
        <v>0</v>
      </c>
    </row>
    <row r="4354" spans="1:9" x14ac:dyDescent="0.2">
      <c r="A4354">
        <v>20110195</v>
      </c>
      <c r="B4354" t="s">
        <v>77</v>
      </c>
      <c r="C4354">
        <v>4.5434083601286099</v>
      </c>
      <c r="D4354">
        <f>VLOOKUP(A4354,combine!A:R,4,FALSE)</f>
        <v>73</v>
      </c>
      <c r="E4354">
        <f>VLOOKUP(A4354,combine!A:R,5,FALSE)</f>
        <v>241</v>
      </c>
      <c r="F4354">
        <f>VLOOKUP(A4354,combine!A:R,13,FALSE)</f>
        <v>4.6500000000000004</v>
      </c>
      <c r="G4354">
        <f>VLOOKUP(A4354,combine!A:R,14,FALSE)</f>
        <v>30.5</v>
      </c>
      <c r="H4354">
        <f>VLOOKUP(A4354,combine!A:R,16,FALSE)</f>
        <v>4.28</v>
      </c>
      <c r="I4354">
        <f>VLOOKUP(A4354,combine!A:R,17,FALSE)</f>
        <v>114</v>
      </c>
    </row>
    <row r="4355" spans="1:9" x14ac:dyDescent="0.2">
      <c r="A4355">
        <v>20170707</v>
      </c>
      <c r="B4355" t="s">
        <v>34</v>
      </c>
      <c r="D4355">
        <f>VLOOKUP(A4355,combine!A:R,4,FALSE)</f>
        <v>74.13</v>
      </c>
      <c r="E4355">
        <f>VLOOKUP(A4355,combine!A:R,5,FALSE)</f>
        <v>226</v>
      </c>
      <c r="F4355">
        <f>VLOOKUP(A4355,combine!A:R,13,FALSE)</f>
        <v>4.5999999999999996</v>
      </c>
      <c r="G4355">
        <f>VLOOKUP(A4355,combine!A:R,14,FALSE)</f>
        <v>35</v>
      </c>
      <c r="H4355">
        <f>VLOOKUP(A4355,combine!A:R,16,FALSE)</f>
        <v>4.12</v>
      </c>
      <c r="I4355">
        <f>VLOOKUP(A4355,combine!A:R,17,FALSE)</f>
        <v>125</v>
      </c>
    </row>
    <row r="4356" spans="1:9" x14ac:dyDescent="0.2">
      <c r="A4356">
        <v>20090435</v>
      </c>
      <c r="B4356" t="s">
        <v>104</v>
      </c>
      <c r="C4356">
        <v>0</v>
      </c>
      <c r="D4356">
        <f>VLOOKUP(A4356,combine!A:R,4,FALSE)</f>
        <v>72</v>
      </c>
      <c r="E4356">
        <f>VLOOKUP(A4356,combine!A:R,5,FALSE)</f>
        <v>218</v>
      </c>
      <c r="F4356">
        <f>VLOOKUP(A4356,combine!A:R,13,FALSE)</f>
        <v>4.79</v>
      </c>
      <c r="G4356">
        <f>VLOOKUP(A4356,combine!A:R,14,FALSE)</f>
        <v>33</v>
      </c>
      <c r="H4356">
        <f>VLOOKUP(A4356,combine!A:R,16,FALSE)</f>
        <v>4.3099999999999996</v>
      </c>
      <c r="I4356">
        <f>VLOOKUP(A4356,combine!A:R,17,FALSE)</f>
        <v>0</v>
      </c>
    </row>
    <row r="4357" spans="1:9" x14ac:dyDescent="0.2">
      <c r="A4357">
        <v>20160090</v>
      </c>
      <c r="B4357" t="s">
        <v>49</v>
      </c>
      <c r="C4357">
        <v>0</v>
      </c>
      <c r="D4357">
        <f>VLOOKUP(A4357,combine!A:R,4,FALSE)</f>
        <v>72.5</v>
      </c>
      <c r="E4357">
        <f>VLOOKUP(A4357,combine!A:R,5,FALSE)</f>
        <v>220</v>
      </c>
      <c r="F4357">
        <f>VLOOKUP(A4357,combine!A:R,13,FALSE)</f>
        <v>4.4800000000000004</v>
      </c>
      <c r="G4357">
        <f>VLOOKUP(A4357,combine!A:R,14,FALSE)</f>
        <v>35.5</v>
      </c>
      <c r="H4357">
        <f>VLOOKUP(A4357,combine!A:R,16,FALSE)</f>
        <v>0</v>
      </c>
      <c r="I4357">
        <f>VLOOKUP(A4357,combine!A:R,17,FALSE)</f>
        <v>121</v>
      </c>
    </row>
    <row r="4358" spans="1:9" x14ac:dyDescent="0.2">
      <c r="A4358">
        <v>20170746</v>
      </c>
      <c r="B4358" t="s">
        <v>38</v>
      </c>
      <c r="C4358">
        <v>2.6666666666666599</v>
      </c>
      <c r="D4358">
        <f>VLOOKUP(A4358,combine!A:R,4,FALSE)</f>
        <v>76.13</v>
      </c>
      <c r="E4358">
        <f>VLOOKUP(A4358,combine!A:R,5,FALSE)</f>
        <v>273</v>
      </c>
      <c r="F4358">
        <f>VLOOKUP(A4358,combine!A:R,13,FALSE)</f>
        <v>4.9400000000000004</v>
      </c>
      <c r="G4358">
        <f>VLOOKUP(A4358,combine!A:R,14,FALSE)</f>
        <v>34</v>
      </c>
      <c r="H4358">
        <f>VLOOKUP(A4358,combine!A:R,16,FALSE)</f>
        <v>0</v>
      </c>
      <c r="I4358">
        <f>VLOOKUP(A4358,combine!A:R,17,FALSE)</f>
        <v>115</v>
      </c>
    </row>
    <row r="4359" spans="1:9" x14ac:dyDescent="0.2">
      <c r="A4359">
        <v>20140128</v>
      </c>
      <c r="B4359" t="s">
        <v>22</v>
      </c>
      <c r="C4359">
        <v>13.6586270871985</v>
      </c>
      <c r="D4359">
        <f>VLOOKUP(A4359,combine!A:R,4,FALSE)</f>
        <v>71.63</v>
      </c>
      <c r="E4359">
        <f>VLOOKUP(A4359,combine!A:R,5,FALSE)</f>
        <v>204</v>
      </c>
      <c r="F4359">
        <f>VLOOKUP(A4359,combine!A:R,13,FALSE)</f>
        <v>4.59</v>
      </c>
      <c r="G4359">
        <f>VLOOKUP(A4359,combine!A:R,14,FALSE)</f>
        <v>35</v>
      </c>
      <c r="H4359">
        <f>VLOOKUP(A4359,combine!A:R,16,FALSE)</f>
        <v>4.3099999999999996</v>
      </c>
      <c r="I4359">
        <f>VLOOKUP(A4359,combine!A:R,17,FALSE)</f>
        <v>115</v>
      </c>
    </row>
    <row r="4360" spans="1:9" x14ac:dyDescent="0.2">
      <c r="A4360">
        <v>20130093</v>
      </c>
      <c r="B4360" t="s">
        <v>22</v>
      </c>
      <c r="C4360">
        <v>10.538461538461499</v>
      </c>
      <c r="D4360">
        <f>VLOOKUP(A4360,combine!A:R,4,FALSE)</f>
        <v>71.25</v>
      </c>
      <c r="E4360">
        <f>VLOOKUP(A4360,combine!A:R,5,FALSE)</f>
        <v>186</v>
      </c>
      <c r="F4360">
        <f>VLOOKUP(A4360,combine!A:R,13,FALSE)</f>
        <v>4.51</v>
      </c>
      <c r="G4360">
        <f>VLOOKUP(A4360,combine!A:R,14,FALSE)</f>
        <v>35.5</v>
      </c>
      <c r="H4360">
        <f>VLOOKUP(A4360,combine!A:R,16,FALSE)</f>
        <v>4.0199999999999996</v>
      </c>
      <c r="I4360">
        <f>VLOOKUP(A4360,combine!A:R,17,FALSE)</f>
        <v>127</v>
      </c>
    </row>
    <row r="4361" spans="1:9" x14ac:dyDescent="0.2">
      <c r="A4361">
        <v>20150233</v>
      </c>
      <c r="B4361" t="s">
        <v>34</v>
      </c>
      <c r="C4361">
        <v>0</v>
      </c>
      <c r="D4361">
        <f>VLOOKUP(A4361,combine!A:R,4,FALSE)</f>
        <v>72.099999999999994</v>
      </c>
      <c r="E4361">
        <f>VLOOKUP(A4361,combine!A:R,5,FALSE)</f>
        <v>205</v>
      </c>
      <c r="F4361">
        <f>VLOOKUP(A4361,combine!A:R,13,FALSE)</f>
        <v>4.54</v>
      </c>
      <c r="G4361">
        <f>VLOOKUP(A4361,combine!A:R,14,FALSE)</f>
        <v>37</v>
      </c>
      <c r="H4361">
        <f>VLOOKUP(A4361,combine!A:R,16,FALSE)</f>
        <v>4.1100000000000003</v>
      </c>
      <c r="I4361">
        <f>VLOOKUP(A4361,combine!A:R,17,FALSE)</f>
        <v>120</v>
      </c>
    </row>
    <row r="4362" spans="1:9" x14ac:dyDescent="0.2">
      <c r="A4362">
        <v>20160825</v>
      </c>
      <c r="B4362" t="s">
        <v>38</v>
      </c>
      <c r="C4362">
        <v>-3.5714285714285698</v>
      </c>
      <c r="D4362">
        <f>VLOOKUP(A4362,combine!A:R,4,FALSE)</f>
        <v>78.25</v>
      </c>
      <c r="E4362">
        <f>VLOOKUP(A4362,combine!A:R,5,FALSE)</f>
        <v>284</v>
      </c>
      <c r="F4362">
        <f>VLOOKUP(A4362,combine!A:R,13,FALSE)</f>
        <v>5.0999999999999996</v>
      </c>
      <c r="G4362">
        <f>VLOOKUP(A4362,combine!A:R,14,FALSE)</f>
        <v>29.5</v>
      </c>
      <c r="H4362">
        <f>VLOOKUP(A4362,combine!A:R,16,FALSE)</f>
        <v>4.62</v>
      </c>
      <c r="I4362">
        <f>VLOOKUP(A4362,combine!A:R,17,FALSE)</f>
        <v>108</v>
      </c>
    </row>
    <row r="4363" spans="1:9" x14ac:dyDescent="0.2">
      <c r="A4363">
        <v>20090028</v>
      </c>
      <c r="B4363" t="s">
        <v>23</v>
      </c>
      <c r="C4363">
        <v>0</v>
      </c>
      <c r="D4363">
        <f>VLOOKUP(A4363,combine!A:R,4,FALSE)</f>
        <v>76</v>
      </c>
      <c r="E4363">
        <f>VLOOKUP(A4363,combine!A:R,5,FALSE)</f>
        <v>310</v>
      </c>
      <c r="F4363">
        <f>VLOOKUP(A4363,combine!A:R,13,FALSE)</f>
        <v>5.19</v>
      </c>
      <c r="G4363">
        <f>VLOOKUP(A4363,combine!A:R,14,FALSE)</f>
        <v>30.5</v>
      </c>
      <c r="H4363">
        <f>VLOOKUP(A4363,combine!A:R,16,FALSE)</f>
        <v>4.51</v>
      </c>
      <c r="I4363">
        <f>VLOOKUP(A4363,combine!A:R,17,FALSE)</f>
        <v>99</v>
      </c>
    </row>
    <row r="4364" spans="1:9" x14ac:dyDescent="0.2">
      <c r="A4364">
        <v>20150232</v>
      </c>
      <c r="B4364" t="s">
        <v>103</v>
      </c>
      <c r="C4364">
        <v>10.5</v>
      </c>
      <c r="D4364">
        <f>VLOOKUP(A4364,combine!A:R,4,FALSE)</f>
        <v>74.5</v>
      </c>
      <c r="E4364">
        <f>VLOOKUP(A4364,combine!A:R,5,FALSE)</f>
        <v>245</v>
      </c>
      <c r="F4364">
        <f>VLOOKUP(A4364,combine!A:R,13,FALSE)</f>
        <v>4.6100000000000003</v>
      </c>
      <c r="G4364">
        <f>VLOOKUP(A4364,combine!A:R,14,FALSE)</f>
        <v>37</v>
      </c>
      <c r="H4364">
        <f>VLOOKUP(A4364,combine!A:R,16,FALSE)</f>
        <v>4.38</v>
      </c>
      <c r="I4364">
        <f>VLOOKUP(A4364,combine!A:R,17,FALSE)</f>
        <v>121</v>
      </c>
    </row>
    <row r="4365" spans="1:9" x14ac:dyDescent="0.2">
      <c r="A4365">
        <v>20170174</v>
      </c>
      <c r="B4365" t="s">
        <v>58</v>
      </c>
      <c r="D4365">
        <f>VLOOKUP(A4365,combine!A:R,4,FALSE)</f>
        <v>76.63</v>
      </c>
      <c r="E4365">
        <f>VLOOKUP(A4365,combine!A:R,5,FALSE)</f>
        <v>253</v>
      </c>
      <c r="F4365">
        <f>VLOOKUP(A4365,combine!A:R,13,FALSE)</f>
        <v>0</v>
      </c>
      <c r="G4365">
        <f>VLOOKUP(A4365,combine!A:R,14,FALSE)</f>
        <v>33</v>
      </c>
      <c r="H4365">
        <f>VLOOKUP(A4365,combine!A:R,16,FALSE)</f>
        <v>0</v>
      </c>
      <c r="I4365">
        <f>VLOOKUP(A4365,combine!A:R,17,FALSE)</f>
        <v>121</v>
      </c>
    </row>
    <row r="4366" spans="1:9" x14ac:dyDescent="0.2">
      <c r="A4366">
        <v>20150012</v>
      </c>
      <c r="B4366" t="s">
        <v>15758</v>
      </c>
      <c r="C4366">
        <v>1.4364820846905499</v>
      </c>
      <c r="D4366">
        <f>VLOOKUP(A4366,combine!A:R,4,FALSE)</f>
        <v>74.099999999999994</v>
      </c>
      <c r="E4366">
        <f>VLOOKUP(A4366,combine!A:R,5,FALSE)</f>
        <v>339</v>
      </c>
      <c r="F4366">
        <f>VLOOKUP(A4366,combine!A:R,13,FALSE)</f>
        <v>5.64</v>
      </c>
      <c r="G4366">
        <f>VLOOKUP(A4366,combine!A:R,14,FALSE)</f>
        <v>30.5</v>
      </c>
      <c r="H4366">
        <f>VLOOKUP(A4366,combine!A:R,16,FALSE)</f>
        <v>4.6500000000000004</v>
      </c>
      <c r="I4366">
        <f>VLOOKUP(A4366,combine!A:R,17,FALSE)</f>
        <v>95</v>
      </c>
    </row>
    <row r="4367" spans="1:9" x14ac:dyDescent="0.2">
      <c r="A4367">
        <v>20150219</v>
      </c>
      <c r="B4367" t="s">
        <v>103</v>
      </c>
      <c r="C4367">
        <v>5.8703071672354898</v>
      </c>
      <c r="D4367">
        <f>VLOOKUP(A4367,combine!A:R,4,FALSE)</f>
        <v>72.400000000000006</v>
      </c>
      <c r="E4367">
        <f>VLOOKUP(A4367,combine!A:R,5,FALSE)</f>
        <v>240</v>
      </c>
      <c r="F4367">
        <f>VLOOKUP(A4367,combine!A:R,13,FALSE)</f>
        <v>4.78</v>
      </c>
      <c r="G4367">
        <f>VLOOKUP(A4367,combine!A:R,14,FALSE)</f>
        <v>31</v>
      </c>
      <c r="H4367">
        <f>VLOOKUP(A4367,combine!A:R,16,FALSE)</f>
        <v>4.3899999999999997</v>
      </c>
      <c r="I4367">
        <f>VLOOKUP(A4367,combine!A:R,17,FALSE)</f>
        <v>110</v>
      </c>
    </row>
    <row r="4368" spans="1:9" x14ac:dyDescent="0.2">
      <c r="A4368">
        <v>20140128</v>
      </c>
      <c r="B4368" t="s">
        <v>16638</v>
      </c>
      <c r="C4368">
        <v>13.6586270871985</v>
      </c>
      <c r="D4368">
        <f>VLOOKUP(A4368,combine!A:R,4,FALSE)</f>
        <v>71.63</v>
      </c>
      <c r="E4368">
        <f>VLOOKUP(A4368,combine!A:R,5,FALSE)</f>
        <v>204</v>
      </c>
      <c r="F4368">
        <f>VLOOKUP(A4368,combine!A:R,13,FALSE)</f>
        <v>4.59</v>
      </c>
      <c r="G4368">
        <f>VLOOKUP(A4368,combine!A:R,14,FALSE)</f>
        <v>35</v>
      </c>
      <c r="H4368">
        <f>VLOOKUP(A4368,combine!A:R,16,FALSE)</f>
        <v>4.3099999999999996</v>
      </c>
      <c r="I4368">
        <f>VLOOKUP(A4368,combine!A:R,17,FALSE)</f>
        <v>115</v>
      </c>
    </row>
    <row r="4369" spans="1:9" x14ac:dyDescent="0.2">
      <c r="A4369">
        <v>20150024</v>
      </c>
      <c r="B4369" t="s">
        <v>50</v>
      </c>
      <c r="C4369">
        <v>0</v>
      </c>
      <c r="D4369">
        <f>VLOOKUP(A4369,combine!A:R,4,FALSE)</f>
        <v>77</v>
      </c>
      <c r="E4369">
        <f>VLOOKUP(A4369,combine!A:R,5,FALSE)</f>
        <v>307</v>
      </c>
      <c r="F4369">
        <f>VLOOKUP(A4369,combine!A:R,13,FALSE)</f>
        <v>5.12</v>
      </c>
      <c r="G4369">
        <f>VLOOKUP(A4369,combine!A:R,14,FALSE)</f>
        <v>31</v>
      </c>
      <c r="H4369">
        <f>VLOOKUP(A4369,combine!A:R,16,FALSE)</f>
        <v>4.6399999999999997</v>
      </c>
      <c r="I4369">
        <f>VLOOKUP(A4369,combine!A:R,17,FALSE)</f>
        <v>104</v>
      </c>
    </row>
    <row r="4370" spans="1:9" x14ac:dyDescent="0.2">
      <c r="A4370">
        <v>20170012</v>
      </c>
      <c r="B4370" t="s">
        <v>104</v>
      </c>
      <c r="C4370">
        <v>0</v>
      </c>
      <c r="D4370">
        <f>VLOOKUP(A4370,combine!A:R,4,FALSE)</f>
        <v>74.13</v>
      </c>
      <c r="E4370">
        <f>VLOOKUP(A4370,combine!A:R,5,FALSE)</f>
        <v>221</v>
      </c>
      <c r="F4370">
        <f>VLOOKUP(A4370,combine!A:R,13,FALSE)</f>
        <v>4.66</v>
      </c>
      <c r="G4370">
        <f>VLOOKUP(A4370,combine!A:R,14,FALSE)</f>
        <v>32.5</v>
      </c>
      <c r="H4370">
        <f>VLOOKUP(A4370,combine!A:R,16,FALSE)</f>
        <v>4.3099999999999996</v>
      </c>
      <c r="I4370">
        <f>VLOOKUP(A4370,combine!A:R,17,FALSE)</f>
        <v>119</v>
      </c>
    </row>
    <row r="4371" spans="1:9" x14ac:dyDescent="0.2">
      <c r="A4371">
        <v>20120007</v>
      </c>
      <c r="B4371" t="s">
        <v>77</v>
      </c>
      <c r="C4371">
        <v>6.2028985507246297</v>
      </c>
      <c r="D4371">
        <f>VLOOKUP(A4371,combine!A:R,4,FALSE)</f>
        <v>73</v>
      </c>
      <c r="E4371">
        <f>VLOOKUP(A4371,combine!A:R,5,FALSE)</f>
        <v>213</v>
      </c>
      <c r="F4371">
        <f>VLOOKUP(A4371,combine!A:R,13,FALSE)</f>
        <v>4.5599999999999996</v>
      </c>
      <c r="G4371">
        <f>VLOOKUP(A4371,combine!A:R,14,FALSE)</f>
        <v>0</v>
      </c>
      <c r="H4371">
        <f>VLOOKUP(A4371,combine!A:R,16,FALSE)</f>
        <v>0</v>
      </c>
      <c r="I4371">
        <f>VLOOKUP(A4371,combine!A:R,17,FALSE)</f>
        <v>0</v>
      </c>
    </row>
    <row r="4372" spans="1:9" x14ac:dyDescent="0.2">
      <c r="A4372">
        <v>20110014</v>
      </c>
      <c r="B4372" t="s">
        <v>103</v>
      </c>
      <c r="C4372">
        <v>-1.01224489795918</v>
      </c>
      <c r="D4372">
        <f>VLOOKUP(A4372,combine!A:R,4,FALSE)</f>
        <v>76</v>
      </c>
      <c r="E4372">
        <f>VLOOKUP(A4372,combine!A:R,5,FALSE)</f>
        <v>265</v>
      </c>
      <c r="F4372">
        <f>VLOOKUP(A4372,combine!A:R,13,FALSE)</f>
        <v>4.62</v>
      </c>
      <c r="G4372">
        <f>VLOOKUP(A4372,combine!A:R,14,FALSE)</f>
        <v>34</v>
      </c>
      <c r="H4372">
        <f>VLOOKUP(A4372,combine!A:R,16,FALSE)</f>
        <v>4.4000000000000004</v>
      </c>
      <c r="I4372">
        <f>VLOOKUP(A4372,combine!A:R,17,FALSE)</f>
        <v>116</v>
      </c>
    </row>
    <row r="4373" spans="1:9" x14ac:dyDescent="0.2">
      <c r="A4373">
        <v>20130090</v>
      </c>
      <c r="B4373" t="s">
        <v>22</v>
      </c>
      <c r="C4373">
        <v>9.0239043824701195</v>
      </c>
      <c r="D4373">
        <f>VLOOKUP(A4373,combine!A:R,4,FALSE)</f>
        <v>70.5</v>
      </c>
      <c r="E4373">
        <f>VLOOKUP(A4373,combine!A:R,5,FALSE)</f>
        <v>195</v>
      </c>
      <c r="F4373">
        <f>VLOOKUP(A4373,combine!A:R,13,FALSE)</f>
        <v>4.41</v>
      </c>
      <c r="G4373">
        <f>VLOOKUP(A4373,combine!A:R,14,FALSE)</f>
        <v>35</v>
      </c>
      <c r="H4373">
        <f>VLOOKUP(A4373,combine!A:R,16,FALSE)</f>
        <v>0</v>
      </c>
      <c r="I4373">
        <f>VLOOKUP(A4373,combine!A:R,17,FALSE)</f>
        <v>125</v>
      </c>
    </row>
    <row r="4374" spans="1:9" x14ac:dyDescent="0.2">
      <c r="A4374">
        <v>20100005</v>
      </c>
      <c r="B4374" t="s">
        <v>90</v>
      </c>
      <c r="C4374">
        <v>8.2906724511930499</v>
      </c>
      <c r="D4374">
        <f>VLOOKUP(A4374,combine!A:R,4,FALSE)</f>
        <v>71.63</v>
      </c>
      <c r="E4374">
        <f>VLOOKUP(A4374,combine!A:R,5,FALSE)</f>
        <v>211</v>
      </c>
      <c r="F4374">
        <f>VLOOKUP(A4374,combine!A:R,13,FALSE)</f>
        <v>4.4000000000000004</v>
      </c>
      <c r="G4374">
        <f>VLOOKUP(A4374,combine!A:R,14,FALSE)</f>
        <v>43</v>
      </c>
      <c r="H4374">
        <f>VLOOKUP(A4374,combine!A:R,16,FALSE)</f>
        <v>4.2300000000000004</v>
      </c>
      <c r="I4374">
        <f>VLOOKUP(A4374,combine!A:R,17,FALSE)</f>
        <v>130</v>
      </c>
    </row>
    <row r="4375" spans="1:9" x14ac:dyDescent="0.2">
      <c r="A4375">
        <v>20090501</v>
      </c>
      <c r="B4375" t="s">
        <v>104</v>
      </c>
      <c r="C4375">
        <v>0</v>
      </c>
      <c r="D4375">
        <f>VLOOKUP(A4375,combine!A:R,4,FALSE)</f>
        <v>74</v>
      </c>
      <c r="E4375">
        <f>VLOOKUP(A4375,combine!A:R,5,FALSE)</f>
        <v>215</v>
      </c>
      <c r="F4375">
        <f>VLOOKUP(A4375,combine!A:R,13,FALSE)</f>
        <v>5.0199999999999996</v>
      </c>
      <c r="G4375">
        <f>VLOOKUP(A4375,combine!A:R,14,FALSE)</f>
        <v>32</v>
      </c>
      <c r="H4375">
        <f>VLOOKUP(A4375,combine!A:R,16,FALSE)</f>
        <v>4.42</v>
      </c>
      <c r="I4375">
        <f>VLOOKUP(A4375,combine!A:R,17,FALSE)</f>
        <v>109</v>
      </c>
    </row>
    <row r="4376" spans="1:9" x14ac:dyDescent="0.2">
      <c r="A4376">
        <v>20160002</v>
      </c>
      <c r="B4376" t="s">
        <v>104</v>
      </c>
      <c r="C4376">
        <v>1.25</v>
      </c>
      <c r="D4376">
        <f>VLOOKUP(A4376,combine!A:R,4,FALSE)</f>
        <v>77.25</v>
      </c>
      <c r="E4376">
        <f>VLOOKUP(A4376,combine!A:R,5,FALSE)</f>
        <v>237</v>
      </c>
      <c r="F4376">
        <f>VLOOKUP(A4376,combine!A:R,13,FALSE)</f>
        <v>4.7699999999999996</v>
      </c>
      <c r="G4376">
        <f>VLOOKUP(A4376,combine!A:R,14,FALSE)</f>
        <v>30.5</v>
      </c>
      <c r="H4376">
        <f>VLOOKUP(A4376,combine!A:R,16,FALSE)</f>
        <v>4.1500000000000004</v>
      </c>
      <c r="I4376">
        <f>VLOOKUP(A4376,combine!A:R,17,FALSE)</f>
        <v>118</v>
      </c>
    </row>
    <row r="4377" spans="1:9" x14ac:dyDescent="0.2">
      <c r="A4377">
        <v>20160076</v>
      </c>
      <c r="B4377" t="s">
        <v>50</v>
      </c>
      <c r="C4377">
        <v>0</v>
      </c>
      <c r="D4377">
        <f>VLOOKUP(A4377,combine!A:R,4,FALSE)</f>
        <v>77.5</v>
      </c>
      <c r="E4377">
        <f>VLOOKUP(A4377,combine!A:R,5,FALSE)</f>
        <v>307</v>
      </c>
      <c r="F4377">
        <f>VLOOKUP(A4377,combine!A:R,13,FALSE)</f>
        <v>0</v>
      </c>
      <c r="G4377">
        <f>VLOOKUP(A4377,combine!A:R,14,FALSE)</f>
        <v>0</v>
      </c>
      <c r="H4377">
        <f>VLOOKUP(A4377,combine!A:R,16,FALSE)</f>
        <v>0</v>
      </c>
      <c r="I4377">
        <f>VLOOKUP(A4377,combine!A:R,17,FALSE)</f>
        <v>0</v>
      </c>
    </row>
    <row r="4378" spans="1:9" x14ac:dyDescent="0.2">
      <c r="A4378">
        <v>20150091</v>
      </c>
      <c r="B4378" t="s">
        <v>119</v>
      </c>
      <c r="C4378">
        <v>0</v>
      </c>
      <c r="D4378">
        <f>VLOOKUP(A4378,combine!A:R,4,FALSE)</f>
        <v>76.5</v>
      </c>
      <c r="E4378">
        <f>VLOOKUP(A4378,combine!A:R,5,FALSE)</f>
        <v>314</v>
      </c>
      <c r="F4378">
        <f>VLOOKUP(A4378,combine!A:R,13,FALSE)</f>
        <v>5.16</v>
      </c>
      <c r="G4378">
        <f>VLOOKUP(A4378,combine!A:R,14,FALSE)</f>
        <v>29.5</v>
      </c>
      <c r="H4378">
        <f>VLOOKUP(A4378,combine!A:R,16,FALSE)</f>
        <v>4.7</v>
      </c>
      <c r="I4378">
        <f>VLOOKUP(A4378,combine!A:R,17,FALSE)</f>
        <v>106</v>
      </c>
    </row>
    <row r="4379" spans="1:9" x14ac:dyDescent="0.2">
      <c r="A4379">
        <v>20120527</v>
      </c>
      <c r="B4379" t="s">
        <v>119</v>
      </c>
      <c r="C4379">
        <v>0</v>
      </c>
      <c r="D4379">
        <f>VLOOKUP(A4379,combine!A:R,4,FALSE)</f>
        <v>74.88</v>
      </c>
      <c r="E4379">
        <f>VLOOKUP(A4379,combine!A:R,5,FALSE)</f>
        <v>315</v>
      </c>
      <c r="F4379">
        <f>VLOOKUP(A4379,combine!A:R,13,FALSE)</f>
        <v>5.23</v>
      </c>
      <c r="G4379">
        <f>VLOOKUP(A4379,combine!A:R,14,FALSE)</f>
        <v>29</v>
      </c>
      <c r="H4379">
        <f>VLOOKUP(A4379,combine!A:R,16,FALSE)</f>
        <v>4.91</v>
      </c>
      <c r="I4379">
        <f>VLOOKUP(A4379,combine!A:R,17,FALSE)</f>
        <v>104</v>
      </c>
    </row>
    <row r="4380" spans="1:9" x14ac:dyDescent="0.2">
      <c r="A4380">
        <v>20110022</v>
      </c>
      <c r="B4380" t="s">
        <v>50</v>
      </c>
      <c r="C4380">
        <v>0</v>
      </c>
      <c r="D4380">
        <f>VLOOKUP(A4380,combine!A:R,4,FALSE)</f>
        <v>79</v>
      </c>
      <c r="E4380">
        <f>VLOOKUP(A4380,combine!A:R,5,FALSE)</f>
        <v>311</v>
      </c>
      <c r="F4380">
        <f>VLOOKUP(A4380,combine!A:R,13,FALSE)</f>
        <v>5.21</v>
      </c>
      <c r="G4380">
        <f>VLOOKUP(A4380,combine!A:R,14,FALSE)</f>
        <v>29.5</v>
      </c>
      <c r="H4380">
        <f>VLOOKUP(A4380,combine!A:R,16,FALSE)</f>
        <v>4.4000000000000004</v>
      </c>
      <c r="I4380">
        <f>VLOOKUP(A4380,combine!A:R,17,FALSE)</f>
        <v>105</v>
      </c>
    </row>
    <row r="4381" spans="1:9" x14ac:dyDescent="0.2">
      <c r="A4381">
        <v>20150180</v>
      </c>
      <c r="B4381" t="s">
        <v>42</v>
      </c>
      <c r="C4381">
        <v>4</v>
      </c>
      <c r="D4381">
        <f>VLOOKUP(A4381,combine!A:R,4,FALSE)</f>
        <v>74</v>
      </c>
      <c r="E4381">
        <f>VLOOKUP(A4381,combine!A:R,5,FALSE)</f>
        <v>293</v>
      </c>
      <c r="F4381">
        <f>VLOOKUP(A4381,combine!A:R,13,FALSE)</f>
        <v>0</v>
      </c>
      <c r="G4381">
        <f>VLOOKUP(A4381,combine!A:R,14,FALSE)</f>
        <v>0</v>
      </c>
      <c r="H4381">
        <f>VLOOKUP(A4381,combine!A:R,16,FALSE)</f>
        <v>0</v>
      </c>
      <c r="I4381">
        <f>VLOOKUP(A4381,combine!A:R,17,FALSE)</f>
        <v>0</v>
      </c>
    </row>
    <row r="4382" spans="1:9" x14ac:dyDescent="0.2">
      <c r="A4382">
        <v>20150105</v>
      </c>
      <c r="B4382" t="s">
        <v>34</v>
      </c>
      <c r="C4382">
        <v>1.3333333333333299</v>
      </c>
      <c r="D4382">
        <f>VLOOKUP(A4382,combine!A:R,4,FALSE)</f>
        <v>68.3</v>
      </c>
      <c r="E4382">
        <f>VLOOKUP(A4382,combine!A:R,5,FALSE)</f>
        <v>185</v>
      </c>
      <c r="F4382">
        <f>VLOOKUP(A4382,combine!A:R,13,FALSE)</f>
        <v>4.5599999999999996</v>
      </c>
      <c r="G4382">
        <f>VLOOKUP(A4382,combine!A:R,14,FALSE)</f>
        <v>37</v>
      </c>
      <c r="H4382">
        <f>VLOOKUP(A4382,combine!A:R,16,FALSE)</f>
        <v>4.32</v>
      </c>
      <c r="I4382">
        <f>VLOOKUP(A4382,combine!A:R,17,FALSE)</f>
        <v>115</v>
      </c>
    </row>
    <row r="4383" spans="1:9" x14ac:dyDescent="0.2">
      <c r="A4383">
        <v>20130019</v>
      </c>
      <c r="B4383" t="s">
        <v>119</v>
      </c>
      <c r="C4383">
        <v>0</v>
      </c>
      <c r="D4383">
        <f>VLOOKUP(A4383,combine!A:R,4,FALSE)</f>
        <v>76.5</v>
      </c>
      <c r="E4383">
        <f>VLOOKUP(A4383,combine!A:R,5,FALSE)</f>
        <v>307</v>
      </c>
      <c r="F4383">
        <f>VLOOKUP(A4383,combine!A:R,13,FALSE)</f>
        <v>5.14</v>
      </c>
      <c r="G4383">
        <f>VLOOKUP(A4383,combine!A:R,14,FALSE)</f>
        <v>28.5</v>
      </c>
      <c r="H4383">
        <f>VLOOKUP(A4383,combine!A:R,16,FALSE)</f>
        <v>4.63</v>
      </c>
      <c r="I4383">
        <f>VLOOKUP(A4383,combine!A:R,17,FALSE)</f>
        <v>103</v>
      </c>
    </row>
    <row r="4384" spans="1:9" x14ac:dyDescent="0.2">
      <c r="A4384">
        <v>20160020</v>
      </c>
      <c r="B4384" t="s">
        <v>77</v>
      </c>
      <c r="C4384">
        <v>4.0226337448559599</v>
      </c>
      <c r="D4384">
        <f>VLOOKUP(A4384,combine!A:R,4,FALSE)</f>
        <v>72.75</v>
      </c>
      <c r="E4384">
        <f>VLOOKUP(A4384,combine!A:R,5,FALSE)</f>
        <v>232</v>
      </c>
      <c r="F4384">
        <f>VLOOKUP(A4384,combine!A:R,13,FALSE)</f>
        <v>4.47</v>
      </c>
      <c r="G4384">
        <f>VLOOKUP(A4384,combine!A:R,14,FALSE)</f>
        <v>35.5</v>
      </c>
      <c r="H4384">
        <f>VLOOKUP(A4384,combine!A:R,16,FALSE)</f>
        <v>4.2</v>
      </c>
      <c r="I4384">
        <f>VLOOKUP(A4384,combine!A:R,17,FALSE)</f>
        <v>133</v>
      </c>
    </row>
    <row r="4385" spans="1:9" x14ac:dyDescent="0.2">
      <c r="A4385">
        <v>20120077</v>
      </c>
      <c r="B4385" t="s">
        <v>16633</v>
      </c>
      <c r="C4385">
        <v>4.0223107569721099</v>
      </c>
      <c r="D4385">
        <f>VLOOKUP(A4385,combine!A:R,4,FALSE)</f>
        <v>74</v>
      </c>
      <c r="E4385">
        <f>VLOOKUP(A4385,combine!A:R,5,FALSE)</f>
        <v>235</v>
      </c>
      <c r="F4385">
        <f>VLOOKUP(A4385,combine!A:R,13,FALSE)</f>
        <v>4.49</v>
      </c>
      <c r="G4385">
        <f>VLOOKUP(A4385,combine!A:R,14,FALSE)</f>
        <v>38.5</v>
      </c>
      <c r="H4385">
        <f>VLOOKUP(A4385,combine!A:R,16,FALSE)</f>
        <v>4.28</v>
      </c>
      <c r="I4385">
        <f>VLOOKUP(A4385,combine!A:R,17,FALSE)</f>
        <v>124</v>
      </c>
    </row>
    <row r="4386" spans="1:9" x14ac:dyDescent="0.2">
      <c r="A4386">
        <v>20170045</v>
      </c>
      <c r="B4386" t="s">
        <v>58</v>
      </c>
      <c r="C4386">
        <v>0</v>
      </c>
      <c r="D4386">
        <f>VLOOKUP(A4386,combine!A:R,4,FALSE)</f>
        <v>77.75</v>
      </c>
      <c r="E4386">
        <f>VLOOKUP(A4386,combine!A:R,5,FALSE)</f>
        <v>278</v>
      </c>
      <c r="F4386">
        <f>VLOOKUP(A4386,combine!A:R,13,FALSE)</f>
        <v>4.79</v>
      </c>
      <c r="G4386">
        <f>VLOOKUP(A4386,combine!A:R,14,FALSE)</f>
        <v>32.5</v>
      </c>
      <c r="H4386">
        <f>VLOOKUP(A4386,combine!A:R,16,FALSE)</f>
        <v>4.38</v>
      </c>
      <c r="I4386">
        <f>VLOOKUP(A4386,combine!A:R,17,FALSE)</f>
        <v>121</v>
      </c>
    </row>
    <row r="4387" spans="1:9" x14ac:dyDescent="0.2">
      <c r="A4387">
        <v>20170581</v>
      </c>
      <c r="B4387" t="s">
        <v>49</v>
      </c>
      <c r="C4387">
        <v>0</v>
      </c>
      <c r="D4387">
        <f>VLOOKUP(A4387,combine!A:R,4,FALSE)</f>
        <v>70.75</v>
      </c>
      <c r="E4387">
        <f>VLOOKUP(A4387,combine!A:R,5,FALSE)</f>
        <v>213</v>
      </c>
      <c r="F4387">
        <f>VLOOKUP(A4387,combine!A:R,13,FALSE)</f>
        <v>4.6500000000000004</v>
      </c>
      <c r="G4387">
        <f>VLOOKUP(A4387,combine!A:R,14,FALSE)</f>
        <v>35</v>
      </c>
      <c r="H4387">
        <f>VLOOKUP(A4387,combine!A:R,16,FALSE)</f>
        <v>4.34</v>
      </c>
      <c r="I4387">
        <f>VLOOKUP(A4387,combine!A:R,17,FALSE)</f>
        <v>120</v>
      </c>
    </row>
    <row r="4388" spans="1:9" x14ac:dyDescent="0.2">
      <c r="A4388">
        <v>20160102</v>
      </c>
      <c r="B4388" t="s">
        <v>99</v>
      </c>
      <c r="C4388">
        <v>4.5</v>
      </c>
      <c r="D4388">
        <f>VLOOKUP(A4388,combine!A:R,4,FALSE)</f>
        <v>75.75</v>
      </c>
      <c r="E4388">
        <f>VLOOKUP(A4388,combine!A:R,5,FALSE)</f>
        <v>254</v>
      </c>
      <c r="F4388">
        <f>VLOOKUP(A4388,combine!A:R,13,FALSE)</f>
        <v>4.68</v>
      </c>
      <c r="G4388">
        <f>VLOOKUP(A4388,combine!A:R,14,FALSE)</f>
        <v>33.5</v>
      </c>
      <c r="H4388">
        <f>VLOOKUP(A4388,combine!A:R,16,FALSE)</f>
        <v>0</v>
      </c>
      <c r="I4388">
        <f>VLOOKUP(A4388,combine!A:R,17,FALSE)</f>
        <v>124</v>
      </c>
    </row>
    <row r="4389" spans="1:9" x14ac:dyDescent="0.2">
      <c r="A4389">
        <v>20150191</v>
      </c>
      <c r="B4389" t="s">
        <v>18</v>
      </c>
      <c r="C4389">
        <v>2.5</v>
      </c>
      <c r="D4389">
        <f>VLOOKUP(A4389,combine!A:R,4,FALSE)</f>
        <v>71</v>
      </c>
      <c r="E4389">
        <f>VLOOKUP(A4389,combine!A:R,5,FALSE)</f>
        <v>199</v>
      </c>
      <c r="F4389">
        <f>VLOOKUP(A4389,combine!A:R,13,FALSE)</f>
        <v>0</v>
      </c>
      <c r="G4389">
        <f>VLOOKUP(A4389,combine!A:R,14,FALSE)</f>
        <v>0</v>
      </c>
      <c r="H4389">
        <f>VLOOKUP(A4389,combine!A:R,16,FALSE)</f>
        <v>0</v>
      </c>
      <c r="I4389">
        <f>VLOOKUP(A4389,combine!A:R,17,FALSE)</f>
        <v>0</v>
      </c>
    </row>
    <row r="4390" spans="1:9" x14ac:dyDescent="0.2">
      <c r="A4390">
        <v>20140110</v>
      </c>
      <c r="B4390" t="s">
        <v>54</v>
      </c>
      <c r="C4390">
        <v>7.1775700934579403</v>
      </c>
      <c r="D4390">
        <f>VLOOKUP(A4390,combine!A:R,4,FALSE)</f>
        <v>73.25</v>
      </c>
      <c r="E4390">
        <f>VLOOKUP(A4390,combine!A:R,5,FALSE)</f>
        <v>220</v>
      </c>
      <c r="F4390">
        <f>VLOOKUP(A4390,combine!A:R,13,FALSE)</f>
        <v>4.54</v>
      </c>
      <c r="G4390">
        <f>VLOOKUP(A4390,combine!A:R,14,FALSE)</f>
        <v>38</v>
      </c>
      <c r="H4390">
        <f>VLOOKUP(A4390,combine!A:R,16,FALSE)</f>
        <v>4.51</v>
      </c>
      <c r="I4390">
        <f>VLOOKUP(A4390,combine!A:R,17,FALSE)</f>
        <v>123</v>
      </c>
    </row>
    <row r="4391" spans="1:9" x14ac:dyDescent="0.2">
      <c r="A4391">
        <v>20170154</v>
      </c>
      <c r="B4391" t="s">
        <v>58</v>
      </c>
      <c r="C4391">
        <v>1.2</v>
      </c>
      <c r="D4391">
        <f>VLOOKUP(A4391,combine!A:R,4,FALSE)</f>
        <v>77</v>
      </c>
      <c r="E4391">
        <f>VLOOKUP(A4391,combine!A:R,5,FALSE)</f>
        <v>252</v>
      </c>
      <c r="F4391">
        <f>VLOOKUP(A4391,combine!A:R,13,FALSE)</f>
        <v>4.6900000000000004</v>
      </c>
      <c r="G4391">
        <f>VLOOKUP(A4391,combine!A:R,14,FALSE)</f>
        <v>29</v>
      </c>
      <c r="H4391">
        <f>VLOOKUP(A4391,combine!A:R,16,FALSE)</f>
        <v>4.33</v>
      </c>
      <c r="I4391">
        <f>VLOOKUP(A4391,combine!A:R,17,FALSE)</f>
        <v>116</v>
      </c>
    </row>
    <row r="4392" spans="1:9" x14ac:dyDescent="0.2">
      <c r="A4392">
        <v>20160732</v>
      </c>
      <c r="B4392" t="s">
        <v>34</v>
      </c>
      <c r="C4392">
        <v>0</v>
      </c>
      <c r="D4392">
        <f>VLOOKUP(A4392,combine!A:R,4,FALSE)</f>
        <v>71.5</v>
      </c>
      <c r="E4392">
        <f>VLOOKUP(A4392,combine!A:R,5,FALSE)</f>
        <v>198</v>
      </c>
      <c r="F4392">
        <f>VLOOKUP(A4392,combine!A:R,13,FALSE)</f>
        <v>4.58</v>
      </c>
      <c r="G4392">
        <f>VLOOKUP(A4392,combine!A:R,14,FALSE)</f>
        <v>32.5</v>
      </c>
      <c r="H4392">
        <f>VLOOKUP(A4392,combine!A:R,16,FALSE)</f>
        <v>4.1900000000000004</v>
      </c>
      <c r="I4392">
        <f>VLOOKUP(A4392,combine!A:R,17,FALSE)</f>
        <v>116</v>
      </c>
    </row>
    <row r="4393" spans="1:9" x14ac:dyDescent="0.2">
      <c r="A4393">
        <v>20170867</v>
      </c>
      <c r="B4393" t="s">
        <v>34</v>
      </c>
      <c r="C4393">
        <v>-2.5</v>
      </c>
      <c r="D4393">
        <f>VLOOKUP(A4393,combine!A:R,4,FALSE)</f>
        <v>73.75</v>
      </c>
      <c r="E4393">
        <f>VLOOKUP(A4393,combine!A:R,5,FALSE)</f>
        <v>219</v>
      </c>
      <c r="F4393">
        <f>VLOOKUP(A4393,combine!A:R,13,FALSE)</f>
        <v>4.55</v>
      </c>
      <c r="G4393">
        <f>VLOOKUP(A4393,combine!A:R,14,FALSE)</f>
        <v>36</v>
      </c>
      <c r="H4393">
        <f>VLOOKUP(A4393,combine!A:R,16,FALSE)</f>
        <v>4.29</v>
      </c>
      <c r="I4393">
        <f>VLOOKUP(A4393,combine!A:R,17,FALSE)</f>
        <v>126</v>
      </c>
    </row>
    <row r="4394" spans="1:9" x14ac:dyDescent="0.2">
      <c r="A4394">
        <v>20150632</v>
      </c>
      <c r="B4394" t="s">
        <v>42</v>
      </c>
      <c r="C4394">
        <v>2.25</v>
      </c>
      <c r="D4394">
        <f>VLOOKUP(A4394,combine!A:R,4,FALSE)</f>
        <v>74.5</v>
      </c>
      <c r="E4394">
        <f>VLOOKUP(A4394,combine!A:R,5,FALSE)</f>
        <v>283</v>
      </c>
      <c r="F4394">
        <f>VLOOKUP(A4394,combine!A:R,13,FALSE)</f>
        <v>5.16</v>
      </c>
      <c r="G4394">
        <f>VLOOKUP(A4394,combine!A:R,14,FALSE)</f>
        <v>32.5</v>
      </c>
      <c r="H4394">
        <f>VLOOKUP(A4394,combine!A:R,16,FALSE)</f>
        <v>4.41</v>
      </c>
      <c r="I4394">
        <f>VLOOKUP(A4394,combine!A:R,17,FALSE)</f>
        <v>106</v>
      </c>
    </row>
    <row r="4395" spans="1:9" x14ac:dyDescent="0.2">
      <c r="A4395">
        <v>20120076</v>
      </c>
      <c r="B4395" t="s">
        <v>119</v>
      </c>
      <c r="C4395">
        <v>0</v>
      </c>
      <c r="D4395">
        <f>VLOOKUP(A4395,combine!A:R,4,FALSE)</f>
        <v>77</v>
      </c>
      <c r="E4395">
        <f>VLOOKUP(A4395,combine!A:R,5,FALSE)</f>
        <v>346</v>
      </c>
      <c r="F4395">
        <f>VLOOKUP(A4395,combine!A:R,13,FALSE)</f>
        <v>4.99</v>
      </c>
      <c r="G4395">
        <f>VLOOKUP(A4395,combine!A:R,14,FALSE)</f>
        <v>0</v>
      </c>
      <c r="H4395">
        <f>VLOOKUP(A4395,combine!A:R,16,FALSE)</f>
        <v>0</v>
      </c>
      <c r="I4395">
        <f>VLOOKUP(A4395,combine!A:R,17,FALSE)</f>
        <v>0</v>
      </c>
    </row>
    <row r="4396" spans="1:9" x14ac:dyDescent="0.2">
      <c r="A4396">
        <v>20170187</v>
      </c>
      <c r="B4396" t="s">
        <v>22</v>
      </c>
      <c r="C4396">
        <v>8.2727272727272698</v>
      </c>
      <c r="D4396">
        <f>VLOOKUP(A4396,combine!A:R,4,FALSE)</f>
        <v>72.88</v>
      </c>
      <c r="E4396">
        <f>VLOOKUP(A4396,combine!A:R,5,FALSE)</f>
        <v>204</v>
      </c>
      <c r="F4396">
        <f>VLOOKUP(A4396,combine!A:R,13,FALSE)</f>
        <v>4.5599999999999996</v>
      </c>
      <c r="G4396">
        <f>VLOOKUP(A4396,combine!A:R,14,FALSE)</f>
        <v>33</v>
      </c>
      <c r="H4396">
        <f>VLOOKUP(A4396,combine!A:R,16,FALSE)</f>
        <v>0</v>
      </c>
      <c r="I4396">
        <f>VLOOKUP(A4396,combine!A:R,17,FALSE)</f>
        <v>118</v>
      </c>
    </row>
    <row r="4397" spans="1:9" x14ac:dyDescent="0.2">
      <c r="A4397">
        <v>20170234</v>
      </c>
      <c r="B4397" t="s">
        <v>38</v>
      </c>
      <c r="C4397">
        <v>4</v>
      </c>
      <c r="D4397">
        <f>VLOOKUP(A4397,combine!A:R,4,FALSE)</f>
        <v>70.88</v>
      </c>
      <c r="E4397">
        <f>VLOOKUP(A4397,combine!A:R,5,FALSE)</f>
        <v>241</v>
      </c>
      <c r="F4397">
        <f>VLOOKUP(A4397,combine!A:R,13,FALSE)</f>
        <v>4.84</v>
      </c>
      <c r="G4397">
        <f>VLOOKUP(A4397,combine!A:R,14,FALSE)</f>
        <v>31.5</v>
      </c>
      <c r="H4397">
        <f>VLOOKUP(A4397,combine!A:R,16,FALSE)</f>
        <v>4.3099999999999996</v>
      </c>
      <c r="I4397">
        <f>VLOOKUP(A4397,combine!A:R,17,FALSE)</f>
        <v>117</v>
      </c>
    </row>
    <row r="4398" spans="1:9" x14ac:dyDescent="0.2">
      <c r="A4398">
        <v>20150245</v>
      </c>
      <c r="B4398" t="s">
        <v>34</v>
      </c>
      <c r="D4398">
        <f>VLOOKUP(A4398,combine!A:R,4,FALSE)</f>
        <v>72.2</v>
      </c>
      <c r="E4398">
        <f>VLOOKUP(A4398,combine!A:R,5,FALSE)</f>
        <v>210</v>
      </c>
      <c r="F4398">
        <f>VLOOKUP(A4398,combine!A:R,13,FALSE)</f>
        <v>4.41</v>
      </c>
      <c r="G4398">
        <f>VLOOKUP(A4398,combine!A:R,14,FALSE)</f>
        <v>38</v>
      </c>
      <c r="H4398">
        <f>VLOOKUP(A4398,combine!A:R,16,FALSE)</f>
        <v>4.08</v>
      </c>
      <c r="I4398">
        <f>VLOOKUP(A4398,combine!A:R,17,FALSE)</f>
        <v>122</v>
      </c>
    </row>
    <row r="4399" spans="1:9" x14ac:dyDescent="0.2">
      <c r="A4399">
        <v>20170217</v>
      </c>
      <c r="B4399" t="s">
        <v>119</v>
      </c>
      <c r="C4399">
        <v>0</v>
      </c>
      <c r="D4399">
        <f>VLOOKUP(A4399,combine!A:R,4,FALSE)</f>
        <v>75.75</v>
      </c>
      <c r="E4399">
        <f>VLOOKUP(A4399,combine!A:R,5,FALSE)</f>
        <v>307</v>
      </c>
      <c r="F4399">
        <f>VLOOKUP(A4399,combine!A:R,13,FALSE)</f>
        <v>5.16</v>
      </c>
      <c r="G4399">
        <f>VLOOKUP(A4399,combine!A:R,14,FALSE)</f>
        <v>26.5</v>
      </c>
      <c r="H4399">
        <f>VLOOKUP(A4399,combine!A:R,16,FALSE)</f>
        <v>4.7300000000000004</v>
      </c>
      <c r="I4399">
        <f>VLOOKUP(A4399,combine!A:R,17,FALSE)</f>
        <v>106</v>
      </c>
    </row>
    <row r="4400" spans="1:9" x14ac:dyDescent="0.2">
      <c r="A4400">
        <v>20170201</v>
      </c>
      <c r="B4400" t="s">
        <v>58</v>
      </c>
      <c r="D4400">
        <f>VLOOKUP(A4400,combine!A:R,4,FALSE)</f>
        <v>78.13</v>
      </c>
      <c r="E4400">
        <f>VLOOKUP(A4400,combine!A:R,5,FALSE)</f>
        <v>257</v>
      </c>
      <c r="F4400">
        <f>VLOOKUP(A4400,combine!A:R,13,FALSE)</f>
        <v>4.57</v>
      </c>
      <c r="G4400">
        <f>VLOOKUP(A4400,combine!A:R,14,FALSE)</f>
        <v>39</v>
      </c>
      <c r="H4400">
        <f>VLOOKUP(A4400,combine!A:R,16,FALSE)</f>
        <v>4.45</v>
      </c>
      <c r="I4400">
        <f>VLOOKUP(A4400,combine!A:R,17,FALSE)</f>
        <v>134</v>
      </c>
    </row>
    <row r="4401" spans="1:9" x14ac:dyDescent="0.2">
      <c r="A4401">
        <v>20140190</v>
      </c>
      <c r="B4401" t="s">
        <v>34</v>
      </c>
      <c r="D4401">
        <f>VLOOKUP(A4401,combine!A:R,4,FALSE)</f>
        <v>73</v>
      </c>
      <c r="E4401">
        <f>VLOOKUP(A4401,combine!A:R,5,FALSE)</f>
        <v>198</v>
      </c>
      <c r="F4401">
        <f>VLOOKUP(A4401,combine!A:R,13,FALSE)</f>
        <v>4.5</v>
      </c>
      <c r="G4401">
        <f>VLOOKUP(A4401,combine!A:R,14,FALSE)</f>
        <v>36.5</v>
      </c>
      <c r="H4401">
        <f>VLOOKUP(A4401,combine!A:R,16,FALSE)</f>
        <v>4.2</v>
      </c>
      <c r="I4401">
        <f>VLOOKUP(A4401,combine!A:R,17,FALSE)</f>
        <v>116</v>
      </c>
    </row>
    <row r="4402" spans="1:9" x14ac:dyDescent="0.2">
      <c r="A4402">
        <v>20150818</v>
      </c>
      <c r="B4402" t="s">
        <v>49</v>
      </c>
      <c r="D4402">
        <f>VLOOKUP(A4402,combine!A:R,4,FALSE)</f>
        <v>71.599999999999994</v>
      </c>
      <c r="E4402">
        <f>VLOOKUP(A4402,combine!A:R,5,FALSE)</f>
        <v>217</v>
      </c>
      <c r="F4402">
        <f>VLOOKUP(A4402,combine!A:R,13,FALSE)</f>
        <v>4.62</v>
      </c>
      <c r="G4402">
        <f>VLOOKUP(A4402,combine!A:R,14,FALSE)</f>
        <v>40</v>
      </c>
      <c r="H4402">
        <f>VLOOKUP(A4402,combine!A:R,16,FALSE)</f>
        <v>4.25</v>
      </c>
      <c r="I4402">
        <f>VLOOKUP(A4402,combine!A:R,17,FALSE)</f>
        <v>125</v>
      </c>
    </row>
    <row r="4403" spans="1:9" x14ac:dyDescent="0.2">
      <c r="A4403">
        <v>20140527</v>
      </c>
      <c r="B4403" t="s">
        <v>34</v>
      </c>
      <c r="D4403">
        <f>VLOOKUP(A4403,combine!A:R,4,FALSE)</f>
        <v>70.38</v>
      </c>
      <c r="E4403">
        <f>VLOOKUP(A4403,combine!A:R,5,FALSE)</f>
        <v>188</v>
      </c>
      <c r="F4403">
        <f>VLOOKUP(A4403,combine!A:R,13,FALSE)</f>
        <v>4.58</v>
      </c>
      <c r="G4403">
        <f>VLOOKUP(A4403,combine!A:R,14,FALSE)</f>
        <v>31</v>
      </c>
      <c r="H4403">
        <f>VLOOKUP(A4403,combine!A:R,16,FALSE)</f>
        <v>3.94</v>
      </c>
      <c r="I4403">
        <f>VLOOKUP(A4403,combine!A:R,17,FALSE)</f>
        <v>114</v>
      </c>
    </row>
    <row r="4404" spans="1:9" x14ac:dyDescent="0.2">
      <c r="A4404">
        <v>20170424</v>
      </c>
      <c r="B4404" t="s">
        <v>50</v>
      </c>
      <c r="C4404">
        <v>0.2</v>
      </c>
      <c r="D4404">
        <f>VLOOKUP(A4404,combine!A:R,4,FALSE)</f>
        <v>77.13</v>
      </c>
      <c r="E4404">
        <f>VLOOKUP(A4404,combine!A:R,5,FALSE)</f>
        <v>273</v>
      </c>
      <c r="F4404">
        <f>VLOOKUP(A4404,combine!A:R,13,FALSE)</f>
        <v>0</v>
      </c>
      <c r="G4404">
        <f>VLOOKUP(A4404,combine!A:R,14,FALSE)</f>
        <v>28</v>
      </c>
      <c r="H4404">
        <f>VLOOKUP(A4404,combine!A:R,16,FALSE)</f>
        <v>4.84</v>
      </c>
      <c r="I4404">
        <f>VLOOKUP(A4404,combine!A:R,17,FALSE)</f>
        <v>106</v>
      </c>
    </row>
    <row r="4405" spans="1:9" x14ac:dyDescent="0.2">
      <c r="A4405">
        <v>20160473</v>
      </c>
      <c r="B4405" t="s">
        <v>18</v>
      </c>
      <c r="C4405">
        <v>11.6</v>
      </c>
      <c r="D4405">
        <f>VLOOKUP(A4405,combine!A:R,4,FALSE)</f>
        <v>72.38</v>
      </c>
      <c r="E4405">
        <f>VLOOKUP(A4405,combine!A:R,5,FALSE)</f>
        <v>192</v>
      </c>
      <c r="F4405">
        <f>VLOOKUP(A4405,combine!A:R,13,FALSE)</f>
        <v>4.58</v>
      </c>
      <c r="G4405">
        <f>VLOOKUP(A4405,combine!A:R,14,FALSE)</f>
        <v>33.5</v>
      </c>
      <c r="H4405">
        <f>VLOOKUP(A4405,combine!A:R,16,FALSE)</f>
        <v>0</v>
      </c>
      <c r="I4405">
        <f>VLOOKUP(A4405,combine!A:R,17,FALSE)</f>
        <v>0</v>
      </c>
    </row>
    <row r="4406" spans="1:9" x14ac:dyDescent="0.2">
      <c r="A4406">
        <v>20150070</v>
      </c>
      <c r="B4406" t="s">
        <v>34</v>
      </c>
      <c r="D4406">
        <f>VLOOKUP(A4406,combine!A:R,4,FALSE)</f>
        <v>74.3</v>
      </c>
      <c r="E4406">
        <f>VLOOKUP(A4406,combine!A:R,5,FALSE)</f>
        <v>217</v>
      </c>
      <c r="F4406">
        <f>VLOOKUP(A4406,combine!A:R,13,FALSE)</f>
        <v>4.4400000000000004</v>
      </c>
      <c r="G4406">
        <f>VLOOKUP(A4406,combine!A:R,14,FALSE)</f>
        <v>42</v>
      </c>
      <c r="H4406">
        <f>VLOOKUP(A4406,combine!A:R,16,FALSE)</f>
        <v>0</v>
      </c>
      <c r="I4406">
        <f>VLOOKUP(A4406,combine!A:R,17,FALSE)</f>
        <v>123</v>
      </c>
    </row>
    <row r="4407" spans="1:9" x14ac:dyDescent="0.2">
      <c r="A4407">
        <v>20170127</v>
      </c>
      <c r="B4407" t="s">
        <v>58</v>
      </c>
      <c r="D4407">
        <f>VLOOKUP(A4407,combine!A:R,4,FALSE)</f>
        <v>76.38</v>
      </c>
      <c r="E4407">
        <f>VLOOKUP(A4407,combine!A:R,5,FALSE)</f>
        <v>270</v>
      </c>
      <c r="F4407">
        <f>VLOOKUP(A4407,combine!A:R,13,FALSE)</f>
        <v>4.8600000000000003</v>
      </c>
      <c r="G4407">
        <f>VLOOKUP(A4407,combine!A:R,14,FALSE)</f>
        <v>30</v>
      </c>
      <c r="H4407">
        <f>VLOOKUP(A4407,combine!A:R,16,FALSE)</f>
        <v>4.51</v>
      </c>
      <c r="I4407">
        <f>VLOOKUP(A4407,combine!A:R,17,FALSE)</f>
        <v>110</v>
      </c>
    </row>
    <row r="4408" spans="1:9" x14ac:dyDescent="0.2">
      <c r="A4408">
        <v>20180016</v>
      </c>
      <c r="B4408" t="s">
        <v>16633</v>
      </c>
      <c r="C4408">
        <v>3.8535031847133698</v>
      </c>
      <c r="D4408">
        <f>VLOOKUP(A4408,combine!A:R,4,FALSE)</f>
        <v>77</v>
      </c>
      <c r="E4408">
        <f>VLOOKUP(A4408,combine!A:R,5,FALSE)</f>
        <v>253</v>
      </c>
      <c r="F4408">
        <f>VLOOKUP(A4408,combine!A:R,13,FALSE)</f>
        <v>4.54</v>
      </c>
      <c r="G4408">
        <f>VLOOKUP(A4408,combine!A:R,14,FALSE)</f>
        <v>0</v>
      </c>
      <c r="H4408">
        <f>VLOOKUP(A4408,combine!A:R,16,FALSE)</f>
        <v>0</v>
      </c>
      <c r="I4408">
        <f>VLOOKUP(A4408,combine!A:R,17,FALSE)</f>
        <v>117</v>
      </c>
    </row>
    <row r="4409" spans="1:9" x14ac:dyDescent="0.2">
      <c r="A4409">
        <v>20140047</v>
      </c>
      <c r="B4409" t="s">
        <v>38</v>
      </c>
      <c r="C4409">
        <v>0.97619047619047605</v>
      </c>
      <c r="D4409">
        <f>VLOOKUP(A4409,combine!A:R,4,FALSE)</f>
        <v>77.38</v>
      </c>
      <c r="E4409">
        <f>VLOOKUP(A4409,combine!A:R,5,FALSE)</f>
        <v>250</v>
      </c>
      <c r="F4409">
        <f>VLOOKUP(A4409,combine!A:R,13,FALSE)</f>
        <v>4.8600000000000003</v>
      </c>
      <c r="G4409">
        <f>VLOOKUP(A4409,combine!A:R,14,FALSE)</f>
        <v>35.5</v>
      </c>
      <c r="H4409">
        <f>VLOOKUP(A4409,combine!A:R,16,FALSE)</f>
        <v>4.2</v>
      </c>
      <c r="I4409">
        <f>VLOOKUP(A4409,combine!A:R,17,FALSE)</f>
        <v>116</v>
      </c>
    </row>
    <row r="4410" spans="1:9" x14ac:dyDescent="0.2">
      <c r="A4410">
        <v>20180068</v>
      </c>
      <c r="B4410" t="s">
        <v>90</v>
      </c>
      <c r="C4410">
        <v>12.7777777777777</v>
      </c>
      <c r="D4410">
        <f>VLOOKUP(A4410,combine!A:R,4,FALSE)</f>
        <v>73</v>
      </c>
      <c r="E4410">
        <f>VLOOKUP(A4410,combine!A:R,5,FALSE)</f>
        <v>204</v>
      </c>
      <c r="F4410">
        <f>VLOOKUP(A4410,combine!A:R,13,FALSE)</f>
        <v>4.4000000000000004</v>
      </c>
      <c r="G4410">
        <f>VLOOKUP(A4410,combine!A:R,14,FALSE)</f>
        <v>36.5</v>
      </c>
      <c r="H4410">
        <f>VLOOKUP(A4410,combine!A:R,16,FALSE)</f>
        <v>4.1500000000000004</v>
      </c>
      <c r="I4410">
        <f>VLOOKUP(A4410,combine!A:R,17,FALSE)</f>
        <v>128</v>
      </c>
    </row>
    <row r="4411" spans="1:9" x14ac:dyDescent="0.2">
      <c r="A4411">
        <v>20180154</v>
      </c>
      <c r="B4411" t="s">
        <v>22</v>
      </c>
      <c r="C4411">
        <v>5.6571428571428504</v>
      </c>
      <c r="D4411">
        <f>VLOOKUP(A4411,combine!A:R,4,FALSE)</f>
        <v>72</v>
      </c>
      <c r="E4411">
        <f>VLOOKUP(A4411,combine!A:R,5,FALSE)</f>
        <v>199</v>
      </c>
      <c r="F4411">
        <f>VLOOKUP(A4411,combine!A:R,13,FALSE)</f>
        <v>4.5599999999999996</v>
      </c>
      <c r="G4411">
        <f>VLOOKUP(A4411,combine!A:R,14,FALSE)</f>
        <v>40.5</v>
      </c>
      <c r="H4411">
        <f>VLOOKUP(A4411,combine!A:R,16,FALSE)</f>
        <v>4.28</v>
      </c>
      <c r="I4411">
        <f>VLOOKUP(A4411,combine!A:R,17,FALSE)</f>
        <v>122</v>
      </c>
    </row>
    <row r="4412" spans="1:9" x14ac:dyDescent="0.2">
      <c r="A4412">
        <v>20170155</v>
      </c>
      <c r="B4412" t="s">
        <v>99</v>
      </c>
      <c r="C4412">
        <v>6.6229166666666597</v>
      </c>
      <c r="D4412">
        <f>VLOOKUP(A4412,combine!A:R,4,FALSE)</f>
        <v>71.75</v>
      </c>
      <c r="E4412">
        <f>VLOOKUP(A4412,combine!A:R,5,FALSE)</f>
        <v>231</v>
      </c>
      <c r="F4412">
        <f>VLOOKUP(A4412,combine!A:R,13,FALSE)</f>
        <v>4.7</v>
      </c>
      <c r="G4412">
        <f>VLOOKUP(A4412,combine!A:R,14,FALSE)</f>
        <v>31.5</v>
      </c>
      <c r="H4412">
        <f>VLOOKUP(A4412,combine!A:R,16,FALSE)</f>
        <v>0</v>
      </c>
      <c r="I4412">
        <f>VLOOKUP(A4412,combine!A:R,17,FALSE)</f>
        <v>120</v>
      </c>
    </row>
    <row r="4413" spans="1:9" x14ac:dyDescent="0.2">
      <c r="A4413">
        <v>20120025</v>
      </c>
      <c r="B4413" t="s">
        <v>77</v>
      </c>
      <c r="C4413">
        <v>2.6543999999999999</v>
      </c>
      <c r="D4413">
        <f>VLOOKUP(A4413,combine!A:R,4,FALSE)</f>
        <v>74.25</v>
      </c>
      <c r="E4413">
        <f>VLOOKUP(A4413,combine!A:R,5,FALSE)</f>
        <v>265</v>
      </c>
      <c r="F4413">
        <f>VLOOKUP(A4413,combine!A:R,13,FALSE)</f>
        <v>4.62</v>
      </c>
      <c r="G4413">
        <f>VLOOKUP(A4413,combine!A:R,14,FALSE)</f>
        <v>32</v>
      </c>
      <c r="H4413">
        <f>VLOOKUP(A4413,combine!A:R,16,FALSE)</f>
        <v>0</v>
      </c>
      <c r="I4413">
        <f>VLOOKUP(A4413,combine!A:R,17,FALSE)</f>
        <v>0</v>
      </c>
    </row>
    <row r="4414" spans="1:9" x14ac:dyDescent="0.2">
      <c r="A4414">
        <v>20140040</v>
      </c>
      <c r="B4414" t="s">
        <v>16633</v>
      </c>
      <c r="C4414">
        <v>3.2310344827586199</v>
      </c>
      <c r="D4414">
        <f>VLOOKUP(A4414,combine!A:R,4,FALSE)</f>
        <v>75.13</v>
      </c>
      <c r="E4414">
        <f>VLOOKUP(A4414,combine!A:R,5,FALSE)</f>
        <v>243</v>
      </c>
      <c r="F4414">
        <f>VLOOKUP(A4414,combine!A:R,13,FALSE)</f>
        <v>4.71</v>
      </c>
      <c r="G4414">
        <f>VLOOKUP(A4414,combine!A:R,14,FALSE)</f>
        <v>32.5</v>
      </c>
      <c r="H4414">
        <f>VLOOKUP(A4414,combine!A:R,16,FALSE)</f>
        <v>4.2</v>
      </c>
      <c r="I4414">
        <f>VLOOKUP(A4414,combine!A:R,17,FALSE)</f>
        <v>111</v>
      </c>
    </row>
    <row r="4415" spans="1:9" x14ac:dyDescent="0.2">
      <c r="A4415">
        <v>20180022</v>
      </c>
      <c r="B4415" t="s">
        <v>99</v>
      </c>
      <c r="C4415">
        <v>3.9225806451612901</v>
      </c>
      <c r="D4415">
        <f>VLOOKUP(A4415,combine!A:R,4,FALSE)</f>
        <v>75</v>
      </c>
      <c r="E4415">
        <f>VLOOKUP(A4415,combine!A:R,5,FALSE)</f>
        <v>232</v>
      </c>
      <c r="F4415">
        <f>VLOOKUP(A4415,combine!A:R,13,FALSE)</f>
        <v>0</v>
      </c>
      <c r="G4415">
        <f>VLOOKUP(A4415,combine!A:R,14,FALSE)</f>
        <v>30</v>
      </c>
      <c r="H4415">
        <f>VLOOKUP(A4415,combine!A:R,16,FALSE)</f>
        <v>4.3600000000000003</v>
      </c>
      <c r="I4415">
        <f>VLOOKUP(A4415,combine!A:R,17,FALSE)</f>
        <v>116</v>
      </c>
    </row>
    <row r="4416" spans="1:9" x14ac:dyDescent="0.2">
      <c r="A4416">
        <v>20190188</v>
      </c>
      <c r="B4416" t="s">
        <v>103</v>
      </c>
      <c r="C4416">
        <v>3.06</v>
      </c>
      <c r="D4416">
        <f>VLOOKUP(A4416,combine!A:R,4,FALSE)</f>
        <v>71</v>
      </c>
      <c r="E4416">
        <f>VLOOKUP(A4416,combine!A:R,5,FALSE)</f>
        <v>227</v>
      </c>
      <c r="F4416">
        <f>VLOOKUP(A4416,combine!A:R,13,FALSE)</f>
        <v>4.45</v>
      </c>
      <c r="G4416">
        <f>VLOOKUP(A4416,combine!A:R,14,FALSE)</f>
        <v>39.5</v>
      </c>
      <c r="H4416">
        <f>VLOOKUP(A4416,combine!A:R,16,FALSE)</f>
        <v>0</v>
      </c>
      <c r="I4416">
        <f>VLOOKUP(A4416,combine!A:R,17,FALSE)</f>
        <v>120</v>
      </c>
    </row>
    <row r="4417" spans="1:9" x14ac:dyDescent="0.2">
      <c r="A4417">
        <v>20180041</v>
      </c>
      <c r="B4417" t="s">
        <v>103</v>
      </c>
      <c r="C4417">
        <v>1.27</v>
      </c>
      <c r="D4417">
        <f>VLOOKUP(A4417,combine!A:R,4,FALSE)</f>
        <v>75</v>
      </c>
      <c r="E4417">
        <f>VLOOKUP(A4417,combine!A:R,5,FALSE)</f>
        <v>252</v>
      </c>
      <c r="F4417">
        <f>VLOOKUP(A4417,combine!A:R,13,FALSE)</f>
        <v>4.6399999999999997</v>
      </c>
      <c r="G4417">
        <f>VLOOKUP(A4417,combine!A:R,14,FALSE)</f>
        <v>36</v>
      </c>
      <c r="H4417">
        <f>VLOOKUP(A4417,combine!A:R,16,FALSE)</f>
        <v>4.1900000000000004</v>
      </c>
      <c r="I4417">
        <f>VLOOKUP(A4417,combine!A:R,17,FALSE)</f>
        <v>119</v>
      </c>
    </row>
    <row r="4418" spans="1:9" x14ac:dyDescent="0.2">
      <c r="A4418">
        <v>20110233</v>
      </c>
      <c r="B4418" t="s">
        <v>42</v>
      </c>
      <c r="C4418">
        <v>1.7936507936507899</v>
      </c>
      <c r="D4418">
        <f>VLOOKUP(A4418,combine!A:R,4,FALSE)</f>
        <v>76.13</v>
      </c>
      <c r="E4418">
        <f>VLOOKUP(A4418,combine!A:R,5,FALSE)</f>
        <v>305</v>
      </c>
      <c r="F4418">
        <f>VLOOKUP(A4418,combine!A:R,13,FALSE)</f>
        <v>4.96</v>
      </c>
      <c r="G4418">
        <f>VLOOKUP(A4418,combine!A:R,14,FALSE)</f>
        <v>29</v>
      </c>
      <c r="H4418">
        <f>VLOOKUP(A4418,combine!A:R,16,FALSE)</f>
        <v>4.43</v>
      </c>
      <c r="I4418">
        <f>VLOOKUP(A4418,combine!A:R,17,FALSE)</f>
        <v>0</v>
      </c>
    </row>
    <row r="4419" spans="1:9" x14ac:dyDescent="0.2">
      <c r="A4419">
        <v>20160042</v>
      </c>
      <c r="B4419" t="s">
        <v>77</v>
      </c>
      <c r="C4419">
        <v>2.0779220779220702</v>
      </c>
      <c r="D4419">
        <f>VLOOKUP(A4419,combine!A:R,4,FALSE)</f>
        <v>74.63</v>
      </c>
      <c r="E4419">
        <f>VLOOKUP(A4419,combine!A:R,5,FALSE)</f>
        <v>243</v>
      </c>
      <c r="F4419">
        <f>VLOOKUP(A4419,combine!A:R,13,FALSE)</f>
        <v>4.6900000000000004</v>
      </c>
      <c r="G4419">
        <f>VLOOKUP(A4419,combine!A:R,14,FALSE)</f>
        <v>33</v>
      </c>
      <c r="H4419">
        <f>VLOOKUP(A4419,combine!A:R,16,FALSE)</f>
        <v>0</v>
      </c>
      <c r="I4419">
        <f>VLOOKUP(A4419,combine!A:R,17,FALSE)</f>
        <v>108</v>
      </c>
    </row>
    <row r="4420" spans="1:9" x14ac:dyDescent="0.2">
      <c r="A4420">
        <v>20180805</v>
      </c>
      <c r="B4420" t="s">
        <v>18</v>
      </c>
      <c r="C4420">
        <v>9.7906976744186007</v>
      </c>
      <c r="D4420">
        <f>VLOOKUP(A4420,combine!A:R,4,FALSE)</f>
        <v>71</v>
      </c>
      <c r="E4420">
        <f>VLOOKUP(A4420,combine!A:R,5,FALSE)</f>
        <v>193</v>
      </c>
      <c r="F4420">
        <f>VLOOKUP(A4420,combine!A:R,13,FALSE)</f>
        <v>4.46</v>
      </c>
      <c r="G4420">
        <f>VLOOKUP(A4420,combine!A:R,14,FALSE)</f>
        <v>35.5</v>
      </c>
      <c r="H4420">
        <f>VLOOKUP(A4420,combine!A:R,16,FALSE)</f>
        <v>0</v>
      </c>
      <c r="I4420">
        <f>VLOOKUP(A4420,combine!A:R,17,FALSE)</f>
        <v>120</v>
      </c>
    </row>
    <row r="4421" spans="1:9" x14ac:dyDescent="0.2">
      <c r="A4421">
        <v>20190105</v>
      </c>
      <c r="B4421" t="s">
        <v>22</v>
      </c>
      <c r="C4421">
        <v>6.3529411764705799</v>
      </c>
      <c r="D4421">
        <f>VLOOKUP(A4421,combine!A:R,4,FALSE)</f>
        <v>71</v>
      </c>
      <c r="E4421">
        <f>VLOOKUP(A4421,combine!A:R,5,FALSE)</f>
        <v>210</v>
      </c>
      <c r="F4421">
        <f>VLOOKUP(A4421,combine!A:R,13,FALSE)</f>
        <v>4.4800000000000004</v>
      </c>
      <c r="G4421">
        <f>VLOOKUP(A4421,combine!A:R,14,FALSE)</f>
        <v>36</v>
      </c>
      <c r="H4421">
        <f>VLOOKUP(A4421,combine!A:R,16,FALSE)</f>
        <v>4.2</v>
      </c>
      <c r="I4421">
        <f>VLOOKUP(A4421,combine!A:R,17,FALSE)</f>
        <v>117</v>
      </c>
    </row>
    <row r="4422" spans="1:9" x14ac:dyDescent="0.2">
      <c r="A4422">
        <v>20120077</v>
      </c>
      <c r="B4422" t="s">
        <v>77</v>
      </c>
      <c r="C4422">
        <v>4.0223107569721099</v>
      </c>
      <c r="D4422">
        <f>VLOOKUP(A4422,combine!A:R,4,FALSE)</f>
        <v>74</v>
      </c>
      <c r="E4422">
        <f>VLOOKUP(A4422,combine!A:R,5,FALSE)</f>
        <v>235</v>
      </c>
      <c r="F4422">
        <f>VLOOKUP(A4422,combine!A:R,13,FALSE)</f>
        <v>4.49</v>
      </c>
      <c r="G4422">
        <f>VLOOKUP(A4422,combine!A:R,14,FALSE)</f>
        <v>38.5</v>
      </c>
      <c r="H4422">
        <f>VLOOKUP(A4422,combine!A:R,16,FALSE)</f>
        <v>4.28</v>
      </c>
      <c r="I4422">
        <f>VLOOKUP(A4422,combine!A:R,17,FALSE)</f>
        <v>124</v>
      </c>
    </row>
    <row r="4423" spans="1:9" x14ac:dyDescent="0.2">
      <c r="A4423">
        <v>20180604</v>
      </c>
      <c r="B4423" t="s">
        <v>22</v>
      </c>
      <c r="C4423">
        <v>8.2173913043478208</v>
      </c>
      <c r="D4423">
        <f>VLOOKUP(A4423,combine!A:R,4,FALSE)</f>
        <v>75</v>
      </c>
      <c r="E4423">
        <f>VLOOKUP(A4423,combine!A:R,5,FALSE)</f>
        <v>200</v>
      </c>
      <c r="F4423">
        <f>VLOOKUP(A4423,combine!A:R,13,FALSE)</f>
        <v>4.49</v>
      </c>
      <c r="G4423">
        <f>VLOOKUP(A4423,combine!A:R,14,FALSE)</f>
        <v>31</v>
      </c>
      <c r="H4423">
        <f>VLOOKUP(A4423,combine!A:R,16,FALSE)</f>
        <v>4.1500000000000004</v>
      </c>
      <c r="I4423">
        <f>VLOOKUP(A4423,combine!A:R,17,FALSE)</f>
        <v>120</v>
      </c>
    </row>
    <row r="4424" spans="1:9" x14ac:dyDescent="0.2">
      <c r="A4424">
        <v>20160244</v>
      </c>
      <c r="B4424" t="s">
        <v>16638</v>
      </c>
      <c r="C4424">
        <v>5.8717948717948696</v>
      </c>
      <c r="D4424">
        <f>VLOOKUP(A4424,combine!A:R,4,FALSE)</f>
        <v>76</v>
      </c>
      <c r="E4424">
        <f>VLOOKUP(A4424,combine!A:R,5,FALSE)</f>
        <v>216</v>
      </c>
      <c r="F4424">
        <f>VLOOKUP(A4424,combine!A:R,13,FALSE)</f>
        <v>4.62</v>
      </c>
      <c r="G4424">
        <f>VLOOKUP(A4424,combine!A:R,14,FALSE)</f>
        <v>31.5</v>
      </c>
      <c r="H4424">
        <f>VLOOKUP(A4424,combine!A:R,16,FALSE)</f>
        <v>0</v>
      </c>
      <c r="I4424">
        <f>VLOOKUP(A4424,combine!A:R,17,FALSE)</f>
        <v>124</v>
      </c>
    </row>
    <row r="4425" spans="1:9" x14ac:dyDescent="0.2">
      <c r="A4425">
        <v>20151062</v>
      </c>
      <c r="B4425" t="s">
        <v>22</v>
      </c>
      <c r="C4425">
        <v>9.8152610441766992</v>
      </c>
      <c r="D4425">
        <f>VLOOKUP(A4425,combine!A:R,4,FALSE)</f>
        <v>73</v>
      </c>
      <c r="E4425">
        <f>VLOOKUP(A4425,combine!A:R,5,FALSE)</f>
        <v>183</v>
      </c>
      <c r="F4425">
        <f>VLOOKUP(A4425,combine!A:R,13,FALSE)</f>
        <v>0</v>
      </c>
      <c r="G4425">
        <f>VLOOKUP(A4425,combine!A:R,14,FALSE)</f>
        <v>0</v>
      </c>
      <c r="H4425">
        <f>VLOOKUP(A4425,combine!A:R,16,FALSE)</f>
        <v>0</v>
      </c>
      <c r="I4425">
        <f>VLOOKUP(A4425,combine!A:R,17,FALSE)</f>
        <v>0</v>
      </c>
    </row>
    <row r="4426" spans="1:9" x14ac:dyDescent="0.2">
      <c r="A4426">
        <v>20130668</v>
      </c>
      <c r="B4426" t="s">
        <v>90</v>
      </c>
      <c r="C4426">
        <v>7.4984423676012399</v>
      </c>
      <c r="D4426">
        <f>VLOOKUP(A4426,combine!A:R,4,FALSE)</f>
        <v>72.25</v>
      </c>
      <c r="E4426">
        <f>VLOOKUP(A4426,combine!A:R,5,FALSE)</f>
        <v>215</v>
      </c>
      <c r="F4426">
        <f>VLOOKUP(A4426,combine!A:R,13,FALSE)</f>
        <v>4.74</v>
      </c>
      <c r="G4426">
        <f>VLOOKUP(A4426,combine!A:R,14,FALSE)</f>
        <v>34.5</v>
      </c>
      <c r="H4426">
        <f>VLOOKUP(A4426,combine!A:R,16,FALSE)</f>
        <v>4.4400000000000004</v>
      </c>
      <c r="I4426">
        <f>VLOOKUP(A4426,combine!A:R,17,FALSE)</f>
        <v>122</v>
      </c>
    </row>
    <row r="4427" spans="1:9" x14ac:dyDescent="0.2">
      <c r="A4427">
        <v>20180146</v>
      </c>
      <c r="B4427" t="s">
        <v>18</v>
      </c>
      <c r="C4427">
        <v>9.5943396226415096</v>
      </c>
      <c r="D4427">
        <f>VLOOKUP(A4427,combine!A:R,4,FALSE)</f>
        <v>75</v>
      </c>
      <c r="E4427">
        <f>VLOOKUP(A4427,combine!A:R,5,FALSE)</f>
        <v>200</v>
      </c>
      <c r="F4427">
        <f>VLOOKUP(A4427,combine!A:R,13,FALSE)</f>
        <v>4.45</v>
      </c>
      <c r="G4427">
        <f>VLOOKUP(A4427,combine!A:R,14,FALSE)</f>
        <v>34.5</v>
      </c>
      <c r="H4427">
        <f>VLOOKUP(A4427,combine!A:R,16,FALSE)</f>
        <v>0</v>
      </c>
      <c r="I4427">
        <f>VLOOKUP(A4427,combine!A:R,17,FALSE)</f>
        <v>122</v>
      </c>
    </row>
    <row r="4428" spans="1:9" x14ac:dyDescent="0.2">
      <c r="A4428">
        <v>20190132</v>
      </c>
      <c r="B4428" t="s">
        <v>18</v>
      </c>
      <c r="C4428">
        <v>10.3809523809523</v>
      </c>
      <c r="D4428">
        <f>VLOOKUP(A4428,combine!A:R,4,FALSE)</f>
        <v>69</v>
      </c>
      <c r="E4428">
        <f>VLOOKUP(A4428,combine!A:R,5,FALSE)</f>
        <v>199</v>
      </c>
      <c r="F4428">
        <f>VLOOKUP(A4428,combine!A:R,13,FALSE)</f>
        <v>4.51</v>
      </c>
      <c r="G4428">
        <f>VLOOKUP(A4428,combine!A:R,14,FALSE)</f>
        <v>32.5</v>
      </c>
      <c r="H4428">
        <f>VLOOKUP(A4428,combine!A:R,16,FALSE)</f>
        <v>4.1900000000000004</v>
      </c>
      <c r="I4428">
        <f>VLOOKUP(A4428,combine!A:R,17,FALSE)</f>
        <v>115</v>
      </c>
    </row>
    <row r="4429" spans="1:9" x14ac:dyDescent="0.2">
      <c r="A4429">
        <v>20190439</v>
      </c>
      <c r="B4429" t="s">
        <v>103</v>
      </c>
      <c r="C4429">
        <v>4.54</v>
      </c>
      <c r="D4429">
        <f>VLOOKUP(A4429,combine!A:R,4,FALSE)</f>
        <v>72</v>
      </c>
      <c r="E4429">
        <f>VLOOKUP(A4429,combine!A:R,5,FALSE)</f>
        <v>230</v>
      </c>
      <c r="F4429">
        <f>VLOOKUP(A4429,combine!A:R,13,FALSE)</f>
        <v>0</v>
      </c>
      <c r="G4429">
        <f>VLOOKUP(A4429,combine!A:R,14,FALSE)</f>
        <v>0</v>
      </c>
      <c r="H4429">
        <f>VLOOKUP(A4429,combine!A:R,16,FALSE)</f>
        <v>0</v>
      </c>
      <c r="I4429">
        <f>VLOOKUP(A4429,combine!A:R,17,FALSE)</f>
        <v>0</v>
      </c>
    </row>
    <row r="4430" spans="1:9" x14ac:dyDescent="0.2">
      <c r="A4430">
        <v>20190088</v>
      </c>
      <c r="B4430" t="s">
        <v>103</v>
      </c>
      <c r="C4430">
        <v>5.4285714285714199</v>
      </c>
      <c r="D4430">
        <f>VLOOKUP(A4430,combine!A:R,4,FALSE)</f>
        <v>74</v>
      </c>
      <c r="E4430">
        <f>VLOOKUP(A4430,combine!A:R,5,FALSE)</f>
        <v>237</v>
      </c>
      <c r="F4430">
        <f>VLOOKUP(A4430,combine!A:R,13,FALSE)</f>
        <v>4.6399999999999997</v>
      </c>
      <c r="G4430">
        <f>VLOOKUP(A4430,combine!A:R,14,FALSE)</f>
        <v>32.5</v>
      </c>
      <c r="H4430">
        <f>VLOOKUP(A4430,combine!A:R,16,FALSE)</f>
        <v>4.03</v>
      </c>
      <c r="I4430">
        <f>VLOOKUP(A4430,combine!A:R,17,FALSE)</f>
        <v>116</v>
      </c>
    </row>
    <row r="4431" spans="1:9" x14ac:dyDescent="0.2">
      <c r="A4431">
        <v>20150200</v>
      </c>
      <c r="B4431" t="s">
        <v>22</v>
      </c>
      <c r="C4431">
        <v>8.7608069164265103</v>
      </c>
      <c r="D4431">
        <f>VLOOKUP(A4431,combine!A:R,4,FALSE)</f>
        <v>69.099999999999994</v>
      </c>
      <c r="E4431">
        <f>VLOOKUP(A4431,combine!A:R,5,FALSE)</f>
        <v>196</v>
      </c>
      <c r="F4431">
        <f>VLOOKUP(A4431,combine!A:R,13,FALSE)</f>
        <v>4.5599999999999996</v>
      </c>
      <c r="G4431">
        <f>VLOOKUP(A4431,combine!A:R,14,FALSE)</f>
        <v>36.5</v>
      </c>
      <c r="H4431">
        <f>VLOOKUP(A4431,combine!A:R,16,FALSE)</f>
        <v>4.1500000000000004</v>
      </c>
      <c r="I4431">
        <f>VLOOKUP(A4431,combine!A:R,17,FALSE)</f>
        <v>113</v>
      </c>
    </row>
    <row r="4432" spans="1:9" x14ac:dyDescent="0.2">
      <c r="A4432">
        <v>20170075</v>
      </c>
      <c r="B4432" t="s">
        <v>16633</v>
      </c>
      <c r="C4432">
        <v>6.0076923076922997</v>
      </c>
      <c r="D4432">
        <f>VLOOKUP(A4432,combine!A:R,4,FALSE)</f>
        <v>72.25</v>
      </c>
      <c r="E4432">
        <f>VLOOKUP(A4432,combine!A:R,5,FALSE)</f>
        <v>232</v>
      </c>
      <c r="F4432">
        <f>VLOOKUP(A4432,combine!A:R,13,FALSE)</f>
        <v>4.58</v>
      </c>
      <c r="G4432">
        <f>VLOOKUP(A4432,combine!A:R,14,FALSE)</f>
        <v>34.5</v>
      </c>
      <c r="H4432">
        <f>VLOOKUP(A4432,combine!A:R,16,FALSE)</f>
        <v>0</v>
      </c>
      <c r="I4432">
        <f>VLOOKUP(A4432,combine!A:R,17,FALSE)</f>
        <v>122</v>
      </c>
    </row>
    <row r="4433" spans="1:9" x14ac:dyDescent="0.2">
      <c r="A4433">
        <v>20180125</v>
      </c>
      <c r="B4433" t="s">
        <v>18</v>
      </c>
      <c r="C4433">
        <v>8.9107142857142794</v>
      </c>
      <c r="D4433">
        <f>VLOOKUP(A4433,combine!A:R,4,FALSE)</f>
        <v>69</v>
      </c>
      <c r="E4433">
        <f>VLOOKUP(A4433,combine!A:R,5,FALSE)</f>
        <v>180</v>
      </c>
      <c r="F4433">
        <f>VLOOKUP(A4433,combine!A:R,13,FALSE)</f>
        <v>4.3899999999999997</v>
      </c>
      <c r="G4433">
        <f>VLOOKUP(A4433,combine!A:R,14,FALSE)</f>
        <v>37</v>
      </c>
      <c r="H4433">
        <f>VLOOKUP(A4433,combine!A:R,16,FALSE)</f>
        <v>4</v>
      </c>
      <c r="I4433">
        <f>VLOOKUP(A4433,combine!A:R,17,FALSE)</f>
        <v>125</v>
      </c>
    </row>
    <row r="4434" spans="1:9" x14ac:dyDescent="0.2">
      <c r="A4434">
        <v>20180079</v>
      </c>
      <c r="B4434" t="s">
        <v>38</v>
      </c>
      <c r="C4434">
        <v>0.34615384615384598</v>
      </c>
      <c r="D4434">
        <f>VLOOKUP(A4434,combine!A:R,4,FALSE)</f>
        <v>77</v>
      </c>
      <c r="E4434">
        <f>VLOOKUP(A4434,combine!A:R,5,FALSE)</f>
        <v>275</v>
      </c>
      <c r="F4434">
        <f>VLOOKUP(A4434,combine!A:R,13,FALSE)</f>
        <v>4.7300000000000004</v>
      </c>
      <c r="G4434">
        <f>VLOOKUP(A4434,combine!A:R,14,FALSE)</f>
        <v>32.5</v>
      </c>
      <c r="H4434">
        <f>VLOOKUP(A4434,combine!A:R,16,FALSE)</f>
        <v>4.3899999999999997</v>
      </c>
      <c r="I4434">
        <f>VLOOKUP(A4434,combine!A:R,17,FALSE)</f>
        <v>118</v>
      </c>
    </row>
    <row r="4435" spans="1:9" x14ac:dyDescent="0.2">
      <c r="A4435">
        <v>20180032</v>
      </c>
      <c r="B4435" t="s">
        <v>104</v>
      </c>
      <c r="C4435">
        <v>0</v>
      </c>
      <c r="D4435">
        <f>VLOOKUP(A4435,combine!A:R,4,FALSE)</f>
        <v>74</v>
      </c>
      <c r="E4435">
        <f>VLOOKUP(A4435,combine!A:R,5,FALSE)</f>
        <v>216</v>
      </c>
      <c r="F4435">
        <f>VLOOKUP(A4435,combine!A:R,13,FALSE)</f>
        <v>0</v>
      </c>
      <c r="G4435">
        <f>VLOOKUP(A4435,combine!A:R,14,FALSE)</f>
        <v>0</v>
      </c>
      <c r="H4435">
        <f>VLOOKUP(A4435,combine!A:R,16,FALSE)</f>
        <v>0</v>
      </c>
      <c r="I4435">
        <f>VLOOKUP(A4435,combine!A:R,17,FALSE)</f>
        <v>0</v>
      </c>
    </row>
    <row r="4436" spans="1:9" x14ac:dyDescent="0.2">
      <c r="A4436">
        <v>20170016</v>
      </c>
      <c r="B4436" t="s">
        <v>18</v>
      </c>
      <c r="C4436">
        <v>8.8896103896103895</v>
      </c>
      <c r="D4436">
        <f>VLOOKUP(A4436,combine!A:R,4,FALSE)</f>
        <v>72.25</v>
      </c>
      <c r="E4436">
        <f>VLOOKUP(A4436,combine!A:R,5,FALSE)</f>
        <v>197</v>
      </c>
      <c r="F4436">
        <f>VLOOKUP(A4436,combine!A:R,13,FALSE)</f>
        <v>4.41</v>
      </c>
      <c r="G4436">
        <f>VLOOKUP(A4436,combine!A:R,14,FALSE)</f>
        <v>0</v>
      </c>
      <c r="H4436">
        <f>VLOOKUP(A4436,combine!A:R,16,FALSE)</f>
        <v>4.28</v>
      </c>
      <c r="I4436">
        <f>VLOOKUP(A4436,combine!A:R,17,FALSE)</f>
        <v>125</v>
      </c>
    </row>
    <row r="4437" spans="1:9" x14ac:dyDescent="0.2">
      <c r="A4437">
        <v>20170186</v>
      </c>
      <c r="B4437" t="s">
        <v>90</v>
      </c>
      <c r="C4437">
        <v>6.4563106796116498</v>
      </c>
      <c r="D4437">
        <f>VLOOKUP(A4437,combine!A:R,4,FALSE)</f>
        <v>71.63</v>
      </c>
      <c r="E4437">
        <f>VLOOKUP(A4437,combine!A:R,5,FALSE)</f>
        <v>208</v>
      </c>
      <c r="F4437">
        <f>VLOOKUP(A4437,combine!A:R,13,FALSE)</f>
        <v>4.54</v>
      </c>
      <c r="G4437">
        <f>VLOOKUP(A4437,combine!A:R,14,FALSE)</f>
        <v>34</v>
      </c>
      <c r="H4437">
        <f>VLOOKUP(A4437,combine!A:R,16,FALSE)</f>
        <v>4.07</v>
      </c>
      <c r="I4437">
        <f>VLOOKUP(A4437,combine!A:R,17,FALSE)</f>
        <v>122</v>
      </c>
    </row>
    <row r="4438" spans="1:9" x14ac:dyDescent="0.2">
      <c r="A4438">
        <v>20130094</v>
      </c>
      <c r="B4438" t="s">
        <v>38</v>
      </c>
      <c r="C4438">
        <v>1.19829424307036</v>
      </c>
      <c r="D4438">
        <f>VLOOKUP(A4438,combine!A:R,4,FALSE)</f>
        <v>73</v>
      </c>
      <c r="E4438">
        <f>VLOOKUP(A4438,combine!A:R,5,FALSE)</f>
        <v>335</v>
      </c>
      <c r="F4438">
        <f>VLOOKUP(A4438,combine!A:R,13,FALSE)</f>
        <v>5.37</v>
      </c>
      <c r="G4438">
        <f>VLOOKUP(A4438,combine!A:R,14,FALSE)</f>
        <v>29.5</v>
      </c>
      <c r="H4438">
        <f>VLOOKUP(A4438,combine!A:R,16,FALSE)</f>
        <v>4.91</v>
      </c>
      <c r="I4438">
        <f>VLOOKUP(A4438,combine!A:R,17,FALSE)</f>
        <v>102</v>
      </c>
    </row>
    <row r="4439" spans="1:9" x14ac:dyDescent="0.2">
      <c r="A4439">
        <v>20190116</v>
      </c>
      <c r="B4439" t="s">
        <v>22</v>
      </c>
      <c r="C4439">
        <v>14.8947368421052</v>
      </c>
      <c r="D4439">
        <f>VLOOKUP(A4439,combine!A:R,4,FALSE)</f>
        <v>71</v>
      </c>
      <c r="E4439">
        <f>VLOOKUP(A4439,combine!A:R,5,FALSE)</f>
        <v>210</v>
      </c>
      <c r="F4439">
        <f>VLOOKUP(A4439,combine!A:R,13,FALSE)</f>
        <v>4.4800000000000004</v>
      </c>
      <c r="G4439">
        <f>VLOOKUP(A4439,combine!A:R,14,FALSE)</f>
        <v>37</v>
      </c>
      <c r="H4439">
        <f>VLOOKUP(A4439,combine!A:R,16,FALSE)</f>
        <v>4.0999999999999996</v>
      </c>
      <c r="I4439">
        <f>VLOOKUP(A4439,combine!A:R,17,FALSE)</f>
        <v>123</v>
      </c>
    </row>
    <row r="4440" spans="1:9" x14ac:dyDescent="0.2">
      <c r="A4440">
        <v>20190093</v>
      </c>
      <c r="B4440" t="s">
        <v>34</v>
      </c>
      <c r="C4440">
        <v>0</v>
      </c>
      <c r="D4440">
        <f>VLOOKUP(A4440,combine!A:R,4,FALSE)</f>
        <v>76</v>
      </c>
      <c r="E4440">
        <f>VLOOKUP(A4440,combine!A:R,5,FALSE)</f>
        <v>220</v>
      </c>
      <c r="F4440">
        <f>VLOOKUP(A4440,combine!A:R,13,FALSE)</f>
        <v>4.42</v>
      </c>
      <c r="G4440">
        <f>VLOOKUP(A4440,combine!A:R,14,FALSE)</f>
        <v>43.5</v>
      </c>
      <c r="H4440">
        <f>VLOOKUP(A4440,combine!A:R,16,FALSE)</f>
        <v>4.07</v>
      </c>
      <c r="I4440">
        <f>VLOOKUP(A4440,combine!A:R,17,FALSE)</f>
        <v>140</v>
      </c>
    </row>
    <row r="4441" spans="1:9" x14ac:dyDescent="0.2">
      <c r="A4441">
        <v>20180018</v>
      </c>
      <c r="B4441" t="s">
        <v>18</v>
      </c>
      <c r="C4441">
        <v>11.8266666666666</v>
      </c>
      <c r="D4441">
        <f>VLOOKUP(A4441,combine!A:R,4,FALSE)</f>
        <v>71</v>
      </c>
      <c r="E4441">
        <f>VLOOKUP(A4441,combine!A:R,5,FALSE)</f>
        <v>192</v>
      </c>
      <c r="F4441">
        <f>VLOOKUP(A4441,combine!A:R,13,FALSE)</f>
        <v>4.38</v>
      </c>
      <c r="G4441">
        <f>VLOOKUP(A4441,combine!A:R,14,FALSE)</f>
        <v>35</v>
      </c>
      <c r="H4441">
        <f>VLOOKUP(A4441,combine!A:R,16,FALSE)</f>
        <v>3.98</v>
      </c>
      <c r="I4441">
        <f>VLOOKUP(A4441,combine!A:R,17,FALSE)</f>
        <v>127</v>
      </c>
    </row>
    <row r="4442" spans="1:9" x14ac:dyDescent="0.2">
      <c r="A4442">
        <v>20180088</v>
      </c>
      <c r="B4442" t="s">
        <v>99</v>
      </c>
      <c r="C4442">
        <v>7.1</v>
      </c>
      <c r="D4442">
        <f>VLOOKUP(A4442,combine!A:R,4,FALSE)</f>
        <v>75</v>
      </c>
      <c r="E4442">
        <f>VLOOKUP(A4442,combine!A:R,5,FALSE)</f>
        <v>233</v>
      </c>
      <c r="F4442">
        <f>VLOOKUP(A4442,combine!A:R,13,FALSE)</f>
        <v>4.59</v>
      </c>
      <c r="G4442">
        <f>VLOOKUP(A4442,combine!A:R,14,FALSE)</f>
        <v>39.5</v>
      </c>
      <c r="H4442">
        <f>VLOOKUP(A4442,combine!A:R,16,FALSE)</f>
        <v>4.1500000000000004</v>
      </c>
      <c r="I4442">
        <f>VLOOKUP(A4442,combine!A:R,17,FALSE)</f>
        <v>131</v>
      </c>
    </row>
    <row r="4443" spans="1:9" x14ac:dyDescent="0.2">
      <c r="A4443">
        <v>20190021</v>
      </c>
      <c r="B4443" t="s">
        <v>54</v>
      </c>
      <c r="C4443">
        <v>11.445945945945899</v>
      </c>
      <c r="D4443">
        <f>VLOOKUP(A4443,combine!A:R,4,FALSE)</f>
        <v>71</v>
      </c>
      <c r="E4443">
        <f>VLOOKUP(A4443,combine!A:R,5,FALSE)</f>
        <v>198</v>
      </c>
      <c r="F4443">
        <f>VLOOKUP(A4443,combine!A:R,13,FALSE)</f>
        <v>4.3600000000000003</v>
      </c>
      <c r="G4443">
        <f>VLOOKUP(A4443,combine!A:R,14,FALSE)</f>
        <v>39.5</v>
      </c>
      <c r="H4443">
        <f>VLOOKUP(A4443,combine!A:R,16,FALSE)</f>
        <v>4.1399999999999997</v>
      </c>
      <c r="I4443">
        <f>VLOOKUP(A4443,combine!A:R,17,FALSE)</f>
        <v>126</v>
      </c>
    </row>
    <row r="4444" spans="1:9" x14ac:dyDescent="0.2">
      <c r="A4444">
        <v>20190075</v>
      </c>
      <c r="B4444" t="s">
        <v>58</v>
      </c>
      <c r="D4444">
        <f>VLOOKUP(A4444,combine!A:R,4,FALSE)</f>
        <v>76</v>
      </c>
      <c r="E4444">
        <f>VLOOKUP(A4444,combine!A:R,5,FALSE)</f>
        <v>251</v>
      </c>
      <c r="F4444">
        <f>VLOOKUP(A4444,combine!A:R,13,FALSE)</f>
        <v>4.75</v>
      </c>
      <c r="G4444">
        <f>VLOOKUP(A4444,combine!A:R,14,FALSE)</f>
        <v>31.5</v>
      </c>
      <c r="H4444">
        <f>VLOOKUP(A4444,combine!A:R,16,FALSE)</f>
        <v>4.3099999999999996</v>
      </c>
      <c r="I4444">
        <f>VLOOKUP(A4444,combine!A:R,17,FALSE)</f>
        <v>113</v>
      </c>
    </row>
    <row r="4445" spans="1:9" x14ac:dyDescent="0.2">
      <c r="A4445">
        <v>20150115</v>
      </c>
      <c r="B4445" t="s">
        <v>22</v>
      </c>
      <c r="C4445">
        <v>10.9901960784313</v>
      </c>
      <c r="D4445">
        <f>VLOOKUP(A4445,combine!A:R,4,FALSE)</f>
        <v>71</v>
      </c>
      <c r="E4445">
        <f>VLOOKUP(A4445,combine!A:R,5,FALSE)</f>
        <v>208</v>
      </c>
      <c r="F4445">
        <f>VLOOKUP(A4445,combine!A:R,13,FALSE)</f>
        <v>0</v>
      </c>
      <c r="G4445">
        <f>VLOOKUP(A4445,combine!A:R,14,FALSE)</f>
        <v>0</v>
      </c>
      <c r="H4445">
        <f>VLOOKUP(A4445,combine!A:R,16,FALSE)</f>
        <v>0</v>
      </c>
      <c r="I4445">
        <f>VLOOKUP(A4445,combine!A:R,17,FALSE)</f>
        <v>0</v>
      </c>
    </row>
    <row r="4446" spans="1:9" x14ac:dyDescent="0.2">
      <c r="A4446">
        <v>20180141</v>
      </c>
      <c r="B4446" t="s">
        <v>77</v>
      </c>
      <c r="C4446">
        <v>-1.5</v>
      </c>
      <c r="D4446">
        <f>VLOOKUP(A4446,combine!A:R,4,FALSE)</f>
        <v>73</v>
      </c>
      <c r="E4446">
        <f>VLOOKUP(A4446,combine!A:R,5,FALSE)</f>
        <v>227</v>
      </c>
      <c r="F4446">
        <f>VLOOKUP(A4446,combine!A:R,13,FALSE)</f>
        <v>4.38</v>
      </c>
      <c r="G4446">
        <f>VLOOKUP(A4446,combine!A:R,14,FALSE)</f>
        <v>0</v>
      </c>
      <c r="H4446">
        <f>VLOOKUP(A4446,combine!A:R,16,FALSE)</f>
        <v>0</v>
      </c>
      <c r="I4446">
        <f>VLOOKUP(A4446,combine!A:R,17,FALSE)</f>
        <v>117</v>
      </c>
    </row>
    <row r="4447" spans="1:9" x14ac:dyDescent="0.2">
      <c r="A4447">
        <v>20170095</v>
      </c>
      <c r="B4447" t="s">
        <v>22</v>
      </c>
      <c r="C4447">
        <v>14.047619047618999</v>
      </c>
      <c r="D4447">
        <f>VLOOKUP(A4447,combine!A:R,4,FALSE)</f>
        <v>72.63</v>
      </c>
      <c r="E4447">
        <f>VLOOKUP(A4447,combine!A:R,5,FALSE)</f>
        <v>216</v>
      </c>
      <c r="F4447">
        <f>VLOOKUP(A4447,combine!A:R,13,FALSE)</f>
        <v>4.47</v>
      </c>
      <c r="G4447">
        <f>VLOOKUP(A4447,combine!A:R,14,FALSE)</f>
        <v>33.5</v>
      </c>
      <c r="H4447">
        <f>VLOOKUP(A4447,combine!A:R,16,FALSE)</f>
        <v>4.2699999999999996</v>
      </c>
      <c r="I4447">
        <f>VLOOKUP(A4447,combine!A:R,17,FALSE)</f>
        <v>115</v>
      </c>
    </row>
    <row r="4448" spans="1:9" x14ac:dyDescent="0.2">
      <c r="A4448">
        <v>20140119</v>
      </c>
      <c r="B4448" t="s">
        <v>99</v>
      </c>
      <c r="C4448">
        <v>4.5054945054945001</v>
      </c>
      <c r="D4448">
        <f>VLOOKUP(A4448,combine!A:R,4,FALSE)</f>
        <v>72.38</v>
      </c>
      <c r="E4448">
        <f>VLOOKUP(A4448,combine!A:R,5,FALSE)</f>
        <v>240</v>
      </c>
      <c r="F4448">
        <f>VLOOKUP(A4448,combine!A:R,13,FALSE)</f>
        <v>4.74</v>
      </c>
      <c r="G4448">
        <f>VLOOKUP(A4448,combine!A:R,14,FALSE)</f>
        <v>31.5</v>
      </c>
      <c r="H4448">
        <f>VLOOKUP(A4448,combine!A:R,16,FALSE)</f>
        <v>4.45</v>
      </c>
      <c r="I4448">
        <f>VLOOKUP(A4448,combine!A:R,17,FALSE)</f>
        <v>115</v>
      </c>
    </row>
    <row r="4449" spans="1:9" x14ac:dyDescent="0.2">
      <c r="A4449">
        <v>20130069</v>
      </c>
      <c r="B4449" t="s">
        <v>90</v>
      </c>
      <c r="C4449">
        <v>8.2638230647709303</v>
      </c>
      <c r="D4449">
        <f>VLOOKUP(A4449,combine!A:R,4,FALSE)</f>
        <v>68.75</v>
      </c>
      <c r="E4449">
        <f>VLOOKUP(A4449,combine!A:R,5,FALSE)</f>
        <v>186</v>
      </c>
      <c r="F4449">
        <f>VLOOKUP(A4449,combine!A:R,13,FALSE)</f>
        <v>4.5</v>
      </c>
      <c r="G4449">
        <f>VLOOKUP(A4449,combine!A:R,14,FALSE)</f>
        <v>34</v>
      </c>
      <c r="H4449">
        <f>VLOOKUP(A4449,combine!A:R,16,FALSE)</f>
        <v>4.1399999999999997</v>
      </c>
      <c r="I4449">
        <f>VLOOKUP(A4449,combine!A:R,17,FALSE)</f>
        <v>117</v>
      </c>
    </row>
    <row r="4450" spans="1:9" x14ac:dyDescent="0.2">
      <c r="A4450">
        <v>20180214</v>
      </c>
      <c r="B4450" t="s">
        <v>103</v>
      </c>
      <c r="C4450">
        <v>7.55</v>
      </c>
      <c r="D4450">
        <f>VLOOKUP(A4450,combine!A:R,4,FALSE)</f>
        <v>75</v>
      </c>
      <c r="E4450">
        <f>VLOOKUP(A4450,combine!A:R,5,FALSE)</f>
        <v>252</v>
      </c>
      <c r="F4450">
        <f>VLOOKUP(A4450,combine!A:R,13,FALSE)</f>
        <v>4.57</v>
      </c>
      <c r="G4450">
        <f>VLOOKUP(A4450,combine!A:R,14,FALSE)</f>
        <v>34</v>
      </c>
      <c r="H4450">
        <f>VLOOKUP(A4450,combine!A:R,16,FALSE)</f>
        <v>4.3600000000000003</v>
      </c>
      <c r="I4450">
        <f>VLOOKUP(A4450,combine!A:R,17,FALSE)</f>
        <v>121</v>
      </c>
    </row>
    <row r="4451" spans="1:9" x14ac:dyDescent="0.2">
      <c r="A4451">
        <v>20190054</v>
      </c>
      <c r="B4451" t="s">
        <v>18</v>
      </c>
      <c r="C4451">
        <v>11.818181818181801</v>
      </c>
      <c r="D4451">
        <f>VLOOKUP(A4451,combine!A:R,4,FALSE)</f>
        <v>74</v>
      </c>
      <c r="E4451">
        <f>VLOOKUP(A4451,combine!A:R,5,FALSE)</f>
        <v>213</v>
      </c>
      <c r="F4451">
        <f>VLOOKUP(A4451,combine!A:R,13,FALSE)</f>
        <v>4.5199999999999996</v>
      </c>
      <c r="G4451">
        <f>VLOOKUP(A4451,combine!A:R,14,FALSE)</f>
        <v>38</v>
      </c>
      <c r="H4451">
        <f>VLOOKUP(A4451,combine!A:R,16,FALSE)</f>
        <v>4.0999999999999996</v>
      </c>
      <c r="I4451">
        <f>VLOOKUP(A4451,combine!A:R,17,FALSE)</f>
        <v>129</v>
      </c>
    </row>
    <row r="4452" spans="1:9" x14ac:dyDescent="0.2">
      <c r="A4452">
        <v>20140102</v>
      </c>
      <c r="B4452" t="s">
        <v>22</v>
      </c>
      <c r="C4452">
        <v>9.42439862542955</v>
      </c>
      <c r="D4452">
        <f>VLOOKUP(A4452,combine!A:R,4,FALSE)</f>
        <v>71.38</v>
      </c>
      <c r="E4452">
        <f>VLOOKUP(A4452,combine!A:R,5,FALSE)</f>
        <v>197</v>
      </c>
      <c r="F4452">
        <f>VLOOKUP(A4452,combine!A:R,13,FALSE)</f>
        <v>4.62</v>
      </c>
      <c r="G4452">
        <f>VLOOKUP(A4452,combine!A:R,14,FALSE)</f>
        <v>34.5</v>
      </c>
      <c r="H4452">
        <f>VLOOKUP(A4452,combine!A:R,16,FALSE)</f>
        <v>4.33</v>
      </c>
      <c r="I4452">
        <f>VLOOKUP(A4452,combine!A:R,17,FALSE)</f>
        <v>123</v>
      </c>
    </row>
    <row r="4453" spans="1:9" x14ac:dyDescent="0.2">
      <c r="A4453">
        <v>20180100</v>
      </c>
      <c r="B4453" t="s">
        <v>103</v>
      </c>
      <c r="C4453">
        <v>5.1764705882352899</v>
      </c>
      <c r="D4453">
        <f>VLOOKUP(A4453,combine!A:R,4,FALSE)</f>
        <v>73</v>
      </c>
      <c r="E4453">
        <f>VLOOKUP(A4453,combine!A:R,5,FALSE)</f>
        <v>223</v>
      </c>
      <c r="F4453">
        <f>VLOOKUP(A4453,combine!A:R,13,FALSE)</f>
        <v>4.6100000000000003</v>
      </c>
      <c r="G4453">
        <f>VLOOKUP(A4453,combine!A:R,14,FALSE)</f>
        <v>32</v>
      </c>
      <c r="H4453">
        <f>VLOOKUP(A4453,combine!A:R,16,FALSE)</f>
        <v>4.07</v>
      </c>
      <c r="I4453">
        <f>VLOOKUP(A4453,combine!A:R,17,FALSE)</f>
        <v>119</v>
      </c>
    </row>
    <row r="4454" spans="1:9" x14ac:dyDescent="0.2">
      <c r="A4454">
        <v>20190084</v>
      </c>
      <c r="B4454" t="s">
        <v>42</v>
      </c>
      <c r="C4454">
        <v>2.4126984126984099</v>
      </c>
      <c r="D4454">
        <f>VLOOKUP(A4454,combine!A:R,4,FALSE)</f>
        <v>72</v>
      </c>
      <c r="E4454">
        <f>VLOOKUP(A4454,combine!A:R,5,FALSE)</f>
        <v>324</v>
      </c>
      <c r="F4454">
        <f>VLOOKUP(A4454,combine!A:R,13,FALSE)</f>
        <v>5.01</v>
      </c>
      <c r="G4454">
        <f>VLOOKUP(A4454,combine!A:R,14,FALSE)</f>
        <v>30.5</v>
      </c>
      <c r="H4454">
        <f>VLOOKUP(A4454,combine!A:R,16,FALSE)</f>
        <v>4.62</v>
      </c>
      <c r="I4454">
        <f>VLOOKUP(A4454,combine!A:R,17,FALSE)</f>
        <v>101</v>
      </c>
    </row>
    <row r="4455" spans="1:9" x14ac:dyDescent="0.2">
      <c r="A4455">
        <v>20180075</v>
      </c>
      <c r="B4455" t="s">
        <v>15758</v>
      </c>
      <c r="C4455">
        <v>1.81395348837209</v>
      </c>
      <c r="D4455">
        <f>VLOOKUP(A4455,combine!A:R,4,FALSE)</f>
        <v>73</v>
      </c>
      <c r="E4455">
        <f>VLOOKUP(A4455,combine!A:R,5,FALSE)</f>
        <v>317</v>
      </c>
      <c r="F4455">
        <f>VLOOKUP(A4455,combine!A:R,13,FALSE)</f>
        <v>5.38</v>
      </c>
      <c r="G4455">
        <f>VLOOKUP(A4455,combine!A:R,14,FALSE)</f>
        <v>27</v>
      </c>
      <c r="H4455">
        <f>VLOOKUP(A4455,combine!A:R,16,FALSE)</f>
        <v>5.0199999999999996</v>
      </c>
      <c r="I4455">
        <f>VLOOKUP(A4455,combine!A:R,17,FALSE)</f>
        <v>96</v>
      </c>
    </row>
    <row r="4456" spans="1:9" x14ac:dyDescent="0.2">
      <c r="A4456">
        <v>20190201</v>
      </c>
      <c r="B4456" t="s">
        <v>22</v>
      </c>
      <c r="C4456">
        <v>8.5737704918032698</v>
      </c>
      <c r="D4456">
        <f>VLOOKUP(A4456,combine!A:R,4,FALSE)</f>
        <v>71</v>
      </c>
      <c r="E4456">
        <f>VLOOKUP(A4456,combine!A:R,5,FALSE)</f>
        <v>193</v>
      </c>
      <c r="F4456">
        <f>VLOOKUP(A4456,combine!A:R,13,FALSE)</f>
        <v>4.5199999999999996</v>
      </c>
      <c r="G4456">
        <f>VLOOKUP(A4456,combine!A:R,14,FALSE)</f>
        <v>34</v>
      </c>
      <c r="H4456">
        <f>VLOOKUP(A4456,combine!A:R,16,FALSE)</f>
        <v>4.25</v>
      </c>
      <c r="I4456">
        <f>VLOOKUP(A4456,combine!A:R,17,FALSE)</f>
        <v>117</v>
      </c>
    </row>
    <row r="4457" spans="1:9" x14ac:dyDescent="0.2">
      <c r="A4457">
        <v>20180564</v>
      </c>
      <c r="B4457" t="s">
        <v>34</v>
      </c>
      <c r="D4457">
        <f>VLOOKUP(A4457,combine!A:R,4,FALSE)</f>
        <v>73</v>
      </c>
      <c r="E4457">
        <f>VLOOKUP(A4457,combine!A:R,5,FALSE)</f>
        <v>203</v>
      </c>
      <c r="F4457">
        <f>VLOOKUP(A4457,combine!A:R,13,FALSE)</f>
        <v>4.46</v>
      </c>
      <c r="G4457">
        <f>VLOOKUP(A4457,combine!A:R,14,FALSE)</f>
        <v>33.5</v>
      </c>
      <c r="H4457">
        <f>VLOOKUP(A4457,combine!A:R,16,FALSE)</f>
        <v>4.4000000000000004</v>
      </c>
      <c r="I4457">
        <f>VLOOKUP(A4457,combine!A:R,17,FALSE)</f>
        <v>120</v>
      </c>
    </row>
    <row r="4458" spans="1:9" x14ac:dyDescent="0.2">
      <c r="A4458">
        <v>20190148</v>
      </c>
      <c r="B4458" t="s">
        <v>103</v>
      </c>
      <c r="C4458">
        <v>4.9240000000000004</v>
      </c>
      <c r="D4458">
        <f>VLOOKUP(A4458,combine!A:R,4,FALSE)</f>
        <v>71</v>
      </c>
      <c r="E4458">
        <f>VLOOKUP(A4458,combine!A:R,5,FALSE)</f>
        <v>237</v>
      </c>
      <c r="F4458">
        <f>VLOOKUP(A4458,combine!A:R,13,FALSE)</f>
        <v>0</v>
      </c>
      <c r="G4458">
        <f>VLOOKUP(A4458,combine!A:R,14,FALSE)</f>
        <v>33</v>
      </c>
      <c r="H4458">
        <f>VLOOKUP(A4458,combine!A:R,16,FALSE)</f>
        <v>0</v>
      </c>
      <c r="I4458">
        <f>VLOOKUP(A4458,combine!A:R,17,FALSE)</f>
        <v>117</v>
      </c>
    </row>
    <row r="4459" spans="1:9" x14ac:dyDescent="0.2">
      <c r="A4459">
        <v>20190002</v>
      </c>
      <c r="B4459" t="s">
        <v>38</v>
      </c>
      <c r="C4459">
        <v>-0.92899408284023599</v>
      </c>
      <c r="D4459">
        <f>VLOOKUP(A4459,combine!A:R,4,FALSE)</f>
        <v>76</v>
      </c>
      <c r="E4459">
        <f>VLOOKUP(A4459,combine!A:R,5,FALSE)</f>
        <v>266</v>
      </c>
      <c r="F4459">
        <f>VLOOKUP(A4459,combine!A:R,13,FALSE)</f>
        <v>4.79</v>
      </c>
      <c r="G4459">
        <f>VLOOKUP(A4459,combine!A:R,14,FALSE)</f>
        <v>33.5</v>
      </c>
      <c r="H4459">
        <f>VLOOKUP(A4459,combine!A:R,16,FALSE)</f>
        <v>4.1399999999999997</v>
      </c>
      <c r="I4459">
        <f>VLOOKUP(A4459,combine!A:R,17,FALSE)</f>
        <v>116</v>
      </c>
    </row>
    <row r="4460" spans="1:9" x14ac:dyDescent="0.2">
      <c r="A4460">
        <v>20150046</v>
      </c>
      <c r="B4460" t="s">
        <v>90</v>
      </c>
      <c r="C4460">
        <v>6.12429378531073</v>
      </c>
      <c r="D4460">
        <f>VLOOKUP(A4460,combine!A:R,4,FALSE)</f>
        <v>73.3</v>
      </c>
      <c r="E4460">
        <f>VLOOKUP(A4460,combine!A:R,5,FALSE)</f>
        <v>221</v>
      </c>
      <c r="F4460">
        <f>VLOOKUP(A4460,combine!A:R,13,FALSE)</f>
        <v>4.53</v>
      </c>
      <c r="G4460">
        <f>VLOOKUP(A4460,combine!A:R,14,FALSE)</f>
        <v>35.5</v>
      </c>
      <c r="H4460">
        <f>VLOOKUP(A4460,combine!A:R,16,FALSE)</f>
        <v>0</v>
      </c>
      <c r="I4460">
        <f>VLOOKUP(A4460,combine!A:R,17,FALSE)</f>
        <v>124</v>
      </c>
    </row>
    <row r="4461" spans="1:9" x14ac:dyDescent="0.2">
      <c r="A4461">
        <v>20190217</v>
      </c>
      <c r="B4461" t="s">
        <v>22</v>
      </c>
      <c r="C4461">
        <v>7.0952380952380896</v>
      </c>
      <c r="D4461">
        <f>VLOOKUP(A4461,combine!A:R,4,FALSE)</f>
        <v>71</v>
      </c>
      <c r="E4461">
        <f>VLOOKUP(A4461,combine!A:R,5,FALSE)</f>
        <v>201</v>
      </c>
      <c r="F4461">
        <f>VLOOKUP(A4461,combine!A:R,13,FALSE)</f>
        <v>4.45</v>
      </c>
      <c r="G4461">
        <f>VLOOKUP(A4461,combine!A:R,14,FALSE)</f>
        <v>36.5</v>
      </c>
      <c r="H4461">
        <f>VLOOKUP(A4461,combine!A:R,16,FALSE)</f>
        <v>4.08</v>
      </c>
      <c r="I4461">
        <f>VLOOKUP(A4461,combine!A:R,17,FALSE)</f>
        <v>127</v>
      </c>
    </row>
    <row r="4462" spans="1:9" x14ac:dyDescent="0.2">
      <c r="A4462">
        <v>20140023</v>
      </c>
      <c r="B4462" t="s">
        <v>38</v>
      </c>
      <c r="C4462">
        <v>-8.1250000000000003E-2</v>
      </c>
      <c r="D4462">
        <f>VLOOKUP(A4462,combine!A:R,4,FALSE)</f>
        <v>74.13</v>
      </c>
      <c r="E4462">
        <f>VLOOKUP(A4462,combine!A:R,5,FALSE)</f>
        <v>252</v>
      </c>
      <c r="F4462">
        <f>VLOOKUP(A4462,combine!A:R,13,FALSE)</f>
        <v>0</v>
      </c>
      <c r="G4462">
        <f>VLOOKUP(A4462,combine!A:R,14,FALSE)</f>
        <v>0</v>
      </c>
      <c r="H4462">
        <f>VLOOKUP(A4462,combine!A:R,16,FALSE)</f>
        <v>0</v>
      </c>
      <c r="I4462">
        <f>VLOOKUP(A4462,combine!A:R,17,FALSE)</f>
        <v>0</v>
      </c>
    </row>
    <row r="4463" spans="1:9" x14ac:dyDescent="0.2">
      <c r="A4463">
        <v>20170232</v>
      </c>
      <c r="B4463" t="s">
        <v>77</v>
      </c>
      <c r="C4463">
        <v>4.125</v>
      </c>
      <c r="D4463">
        <f>VLOOKUP(A4463,combine!A:R,4,FALSE)</f>
        <v>75</v>
      </c>
      <c r="E4463">
        <f>VLOOKUP(A4463,combine!A:R,5,FALSE)</f>
        <v>228</v>
      </c>
      <c r="F4463">
        <f>VLOOKUP(A4463,combine!A:R,13,FALSE)</f>
        <v>0</v>
      </c>
      <c r="G4463">
        <f>VLOOKUP(A4463,combine!A:R,14,FALSE)</f>
        <v>0</v>
      </c>
      <c r="H4463">
        <f>VLOOKUP(A4463,combine!A:R,16,FALSE)</f>
        <v>4.3</v>
      </c>
      <c r="I4463">
        <f>VLOOKUP(A4463,combine!A:R,17,FALSE)</f>
        <v>0</v>
      </c>
    </row>
    <row r="4464" spans="1:9" x14ac:dyDescent="0.2">
      <c r="A4464">
        <v>20170220</v>
      </c>
      <c r="B4464" t="s">
        <v>38</v>
      </c>
      <c r="C4464">
        <v>-0.50485436893203794</v>
      </c>
      <c r="D4464">
        <f>VLOOKUP(A4464,combine!A:R,4,FALSE)</f>
        <v>75.13</v>
      </c>
      <c r="E4464">
        <f>VLOOKUP(A4464,combine!A:R,5,FALSE)</f>
        <v>258</v>
      </c>
      <c r="F4464">
        <f>VLOOKUP(A4464,combine!A:R,13,FALSE)</f>
        <v>4.72</v>
      </c>
      <c r="G4464">
        <f>VLOOKUP(A4464,combine!A:R,14,FALSE)</f>
        <v>31.5</v>
      </c>
      <c r="H4464">
        <f>VLOOKUP(A4464,combine!A:R,16,FALSE)</f>
        <v>0</v>
      </c>
      <c r="I4464">
        <f>VLOOKUP(A4464,combine!A:R,17,FALSE)</f>
        <v>128</v>
      </c>
    </row>
    <row r="4465" spans="1:9" x14ac:dyDescent="0.2">
      <c r="A4465">
        <v>20180124</v>
      </c>
      <c r="B4465" t="s">
        <v>22</v>
      </c>
      <c r="C4465">
        <v>6.2857142857142803</v>
      </c>
      <c r="D4465">
        <f>VLOOKUP(A4465,combine!A:R,4,FALSE)</f>
        <v>71</v>
      </c>
      <c r="E4465">
        <f>VLOOKUP(A4465,combine!A:R,5,FALSE)</f>
        <v>205</v>
      </c>
      <c r="F4465">
        <f>VLOOKUP(A4465,combine!A:R,13,FALSE)</f>
        <v>0</v>
      </c>
      <c r="G4465">
        <f>VLOOKUP(A4465,combine!A:R,14,FALSE)</f>
        <v>35</v>
      </c>
      <c r="H4465">
        <f>VLOOKUP(A4465,combine!A:R,16,FALSE)</f>
        <v>4.37</v>
      </c>
      <c r="I4465">
        <f>VLOOKUP(A4465,combine!A:R,17,FALSE)</f>
        <v>120</v>
      </c>
    </row>
    <row r="4466" spans="1:9" x14ac:dyDescent="0.2">
      <c r="A4466">
        <v>20190056</v>
      </c>
      <c r="B4466" t="s">
        <v>34</v>
      </c>
      <c r="C4466">
        <v>28</v>
      </c>
      <c r="D4466">
        <f>VLOOKUP(A4466,combine!A:R,4,FALSE)</f>
        <v>70</v>
      </c>
      <c r="E4466">
        <f>VLOOKUP(A4466,combine!A:R,5,FALSE)</f>
        <v>187</v>
      </c>
      <c r="F4466">
        <f>VLOOKUP(A4466,combine!A:R,13,FALSE)</f>
        <v>4.33</v>
      </c>
      <c r="G4466">
        <f>VLOOKUP(A4466,combine!A:R,14,FALSE)</f>
        <v>36.5</v>
      </c>
      <c r="H4466">
        <f>VLOOKUP(A4466,combine!A:R,16,FALSE)</f>
        <v>0</v>
      </c>
      <c r="I4466">
        <f>VLOOKUP(A4466,combine!A:R,17,FALSE)</f>
        <v>119</v>
      </c>
    </row>
    <row r="4467" spans="1:9" x14ac:dyDescent="0.2">
      <c r="A4467">
        <v>20180045</v>
      </c>
      <c r="B4467" t="s">
        <v>18</v>
      </c>
      <c r="C4467">
        <v>9.375</v>
      </c>
      <c r="D4467">
        <f>VLOOKUP(A4467,combine!A:R,4,FALSE)</f>
        <v>73</v>
      </c>
      <c r="E4467">
        <f>VLOOKUP(A4467,combine!A:R,5,FALSE)</f>
        <v>192</v>
      </c>
      <c r="F4467">
        <f>VLOOKUP(A4467,combine!A:R,13,FALSE)</f>
        <v>4.5599999999999996</v>
      </c>
      <c r="G4467">
        <f>VLOOKUP(A4467,combine!A:R,14,FALSE)</f>
        <v>38</v>
      </c>
      <c r="H4467">
        <f>VLOOKUP(A4467,combine!A:R,16,FALSE)</f>
        <v>4.03</v>
      </c>
      <c r="I4467">
        <f>VLOOKUP(A4467,combine!A:R,17,FALSE)</f>
        <v>123</v>
      </c>
    </row>
    <row r="4468" spans="1:9" x14ac:dyDescent="0.2">
      <c r="A4468">
        <v>20160088</v>
      </c>
      <c r="B4468" t="s">
        <v>103</v>
      </c>
      <c r="C4468">
        <v>1.7087912087912001</v>
      </c>
      <c r="D4468">
        <f>VLOOKUP(A4468,combine!A:R,4,FALSE)</f>
        <v>77</v>
      </c>
      <c r="E4468">
        <f>VLOOKUP(A4468,combine!A:R,5,FALSE)</f>
        <v>245</v>
      </c>
      <c r="F4468">
        <f>VLOOKUP(A4468,combine!A:R,13,FALSE)</f>
        <v>4.72</v>
      </c>
      <c r="G4468">
        <f>VLOOKUP(A4468,combine!A:R,14,FALSE)</f>
        <v>34.5</v>
      </c>
      <c r="H4468">
        <f>VLOOKUP(A4468,combine!A:R,16,FALSE)</f>
        <v>0</v>
      </c>
      <c r="I4468">
        <f>VLOOKUP(A4468,combine!A:R,17,FALSE)</f>
        <v>121</v>
      </c>
    </row>
    <row r="4469" spans="1:9" x14ac:dyDescent="0.2">
      <c r="A4469">
        <v>20180556</v>
      </c>
      <c r="B4469" t="s">
        <v>34</v>
      </c>
      <c r="C4469">
        <v>0</v>
      </c>
      <c r="D4469">
        <f>VLOOKUP(A4469,combine!A:R,4,FALSE)</f>
        <v>77</v>
      </c>
      <c r="E4469">
        <f>VLOOKUP(A4469,combine!A:R,5,FALSE)</f>
        <v>227</v>
      </c>
      <c r="F4469">
        <f>VLOOKUP(A4469,combine!A:R,13,FALSE)</f>
        <v>4.55</v>
      </c>
      <c r="G4469">
        <f>VLOOKUP(A4469,combine!A:R,14,FALSE)</f>
        <v>38</v>
      </c>
      <c r="H4469">
        <f>VLOOKUP(A4469,combine!A:R,16,FALSE)</f>
        <v>0</v>
      </c>
      <c r="I4469">
        <f>VLOOKUP(A4469,combine!A:R,17,FALSE)</f>
        <v>122</v>
      </c>
    </row>
    <row r="4470" spans="1:9" x14ac:dyDescent="0.2">
      <c r="A4470">
        <v>20160068</v>
      </c>
      <c r="B4470" t="s">
        <v>18</v>
      </c>
      <c r="C4470">
        <v>10.086956521739101</v>
      </c>
      <c r="D4470">
        <f>VLOOKUP(A4470,combine!A:R,4,FALSE)</f>
        <v>70.75</v>
      </c>
      <c r="E4470">
        <f>VLOOKUP(A4470,combine!A:R,5,FALSE)</f>
        <v>182</v>
      </c>
      <c r="F4470">
        <f>VLOOKUP(A4470,combine!A:R,13,FALSE)</f>
        <v>0</v>
      </c>
      <c r="G4470">
        <f>VLOOKUP(A4470,combine!A:R,14,FALSE)</f>
        <v>0</v>
      </c>
      <c r="H4470">
        <f>VLOOKUP(A4470,combine!A:R,16,FALSE)</f>
        <v>0</v>
      </c>
      <c r="I4470">
        <f>VLOOKUP(A4470,combine!A:R,17,FALSE)</f>
        <v>0</v>
      </c>
    </row>
    <row r="4471" spans="1:9" x14ac:dyDescent="0.2">
      <c r="A4471">
        <v>20190150</v>
      </c>
      <c r="B4471" t="s">
        <v>42</v>
      </c>
      <c r="C4471">
        <v>3</v>
      </c>
      <c r="D4471">
        <f>VLOOKUP(A4471,combine!A:R,4,FALSE)</f>
        <v>75</v>
      </c>
      <c r="E4471">
        <f>VLOOKUP(A4471,combine!A:R,5,FALSE)</f>
        <v>288</v>
      </c>
      <c r="F4471">
        <f>VLOOKUP(A4471,combine!A:R,13,FALSE)</f>
        <v>4.95</v>
      </c>
      <c r="G4471">
        <f>VLOOKUP(A4471,combine!A:R,14,FALSE)</f>
        <v>31.5</v>
      </c>
      <c r="H4471">
        <f>VLOOKUP(A4471,combine!A:R,16,FALSE)</f>
        <v>4.46</v>
      </c>
      <c r="I4471">
        <f>VLOOKUP(A4471,combine!A:R,17,FALSE)</f>
        <v>111</v>
      </c>
    </row>
    <row r="4472" spans="1:9" x14ac:dyDescent="0.2">
      <c r="A4472">
        <v>20160053</v>
      </c>
      <c r="B4472" t="s">
        <v>22</v>
      </c>
      <c r="C4472">
        <v>4.5</v>
      </c>
      <c r="D4472">
        <f>VLOOKUP(A4472,combine!A:R,4,FALSE)</f>
        <v>72.75</v>
      </c>
      <c r="E4472">
        <f>VLOOKUP(A4472,combine!A:R,5,FALSE)</f>
        <v>226</v>
      </c>
      <c r="F4472">
        <f>VLOOKUP(A4472,combine!A:R,13,FALSE)</f>
        <v>0</v>
      </c>
      <c r="G4472">
        <f>VLOOKUP(A4472,combine!A:R,14,FALSE)</f>
        <v>27</v>
      </c>
      <c r="H4472">
        <f>VLOOKUP(A4472,combine!A:R,16,FALSE)</f>
        <v>0</v>
      </c>
      <c r="I4472">
        <f>VLOOKUP(A4472,combine!A:R,17,FALSE)</f>
        <v>114</v>
      </c>
    </row>
    <row r="4473" spans="1:9" x14ac:dyDescent="0.2">
      <c r="A4473">
        <v>20190111</v>
      </c>
      <c r="B4473" t="s">
        <v>22</v>
      </c>
      <c r="C4473">
        <v>9.8679245283018808</v>
      </c>
      <c r="D4473">
        <f>VLOOKUP(A4473,combine!A:R,4,FALSE)</f>
        <v>71</v>
      </c>
      <c r="E4473">
        <f>VLOOKUP(A4473,combine!A:R,5,FALSE)</f>
        <v>193</v>
      </c>
      <c r="F4473">
        <f>VLOOKUP(A4473,combine!A:R,13,FALSE)</f>
        <v>0</v>
      </c>
      <c r="G4473">
        <f>VLOOKUP(A4473,combine!A:R,14,FALSE)</f>
        <v>0</v>
      </c>
      <c r="H4473">
        <f>VLOOKUP(A4473,combine!A:R,16,FALSE)</f>
        <v>0</v>
      </c>
      <c r="I4473">
        <f>VLOOKUP(A4473,combine!A:R,17,FALSE)</f>
        <v>0</v>
      </c>
    </row>
    <row r="4474" spans="1:9" x14ac:dyDescent="0.2">
      <c r="A4474">
        <v>20190172</v>
      </c>
      <c r="B4474" t="s">
        <v>22</v>
      </c>
      <c r="C4474">
        <v>14</v>
      </c>
      <c r="D4474">
        <f>VLOOKUP(A4474,combine!A:R,4,FALSE)</f>
        <v>73</v>
      </c>
      <c r="E4474">
        <f>VLOOKUP(A4474,combine!A:R,5,FALSE)</f>
        <v>186</v>
      </c>
      <c r="F4474">
        <f>VLOOKUP(A4474,combine!A:R,13,FALSE)</f>
        <v>4.49</v>
      </c>
      <c r="G4474">
        <f>VLOOKUP(A4474,combine!A:R,14,FALSE)</f>
        <v>37</v>
      </c>
      <c r="H4474">
        <f>VLOOKUP(A4474,combine!A:R,16,FALSE)</f>
        <v>0</v>
      </c>
      <c r="I4474">
        <f>VLOOKUP(A4474,combine!A:R,17,FALSE)</f>
        <v>125</v>
      </c>
    </row>
    <row r="4475" spans="1:9" x14ac:dyDescent="0.2">
      <c r="A4475">
        <v>20190135</v>
      </c>
      <c r="B4475" t="s">
        <v>38</v>
      </c>
      <c r="C4475">
        <v>0.55555555555555503</v>
      </c>
      <c r="D4475">
        <f>VLOOKUP(A4475,combine!A:R,4,FALSE)</f>
        <v>77</v>
      </c>
      <c r="E4475">
        <f>VLOOKUP(A4475,combine!A:R,5,FALSE)</f>
        <v>286</v>
      </c>
      <c r="F4475">
        <f>VLOOKUP(A4475,combine!A:R,13,FALSE)</f>
        <v>4.6900000000000004</v>
      </c>
      <c r="G4475">
        <f>VLOOKUP(A4475,combine!A:R,14,FALSE)</f>
        <v>33.5</v>
      </c>
      <c r="H4475">
        <f>VLOOKUP(A4475,combine!A:R,16,FALSE)</f>
        <v>4.38</v>
      </c>
      <c r="I4475">
        <f>VLOOKUP(A4475,combine!A:R,17,FALSE)</f>
        <v>116</v>
      </c>
    </row>
    <row r="4476" spans="1:9" x14ac:dyDescent="0.2">
      <c r="A4476">
        <v>20180217</v>
      </c>
      <c r="B4476" t="s">
        <v>103</v>
      </c>
      <c r="C4476">
        <v>4.6923076923076898</v>
      </c>
      <c r="D4476">
        <f>VLOOKUP(A4476,combine!A:R,4,FALSE)</f>
        <v>74</v>
      </c>
      <c r="E4476">
        <f>VLOOKUP(A4476,combine!A:R,5,FALSE)</f>
        <v>230</v>
      </c>
      <c r="F4476">
        <f>VLOOKUP(A4476,combine!A:R,13,FALSE)</f>
        <v>4.79</v>
      </c>
      <c r="G4476">
        <f>VLOOKUP(A4476,combine!A:R,14,FALSE)</f>
        <v>30.5</v>
      </c>
      <c r="H4476">
        <f>VLOOKUP(A4476,combine!A:R,16,FALSE)</f>
        <v>0</v>
      </c>
      <c r="I4476">
        <f>VLOOKUP(A4476,combine!A:R,17,FALSE)</f>
        <v>117</v>
      </c>
    </row>
    <row r="4477" spans="1:9" x14ac:dyDescent="0.2">
      <c r="A4477">
        <v>20180510</v>
      </c>
      <c r="B4477" t="s">
        <v>103</v>
      </c>
      <c r="C4477">
        <v>5.2222222222222197</v>
      </c>
      <c r="D4477">
        <f>VLOOKUP(A4477,combine!A:R,4,FALSE)</f>
        <v>74</v>
      </c>
      <c r="E4477">
        <f>VLOOKUP(A4477,combine!A:R,5,FALSE)</f>
        <v>249</v>
      </c>
      <c r="F4477">
        <f>VLOOKUP(A4477,combine!A:R,13,FALSE)</f>
        <v>4.79</v>
      </c>
      <c r="G4477">
        <f>VLOOKUP(A4477,combine!A:R,14,FALSE)</f>
        <v>0</v>
      </c>
      <c r="H4477">
        <f>VLOOKUP(A4477,combine!A:R,16,FALSE)</f>
        <v>0</v>
      </c>
      <c r="I4477">
        <f>VLOOKUP(A4477,combine!A:R,17,FALSE)</f>
        <v>116</v>
      </c>
    </row>
    <row r="4478" spans="1:9" x14ac:dyDescent="0.2">
      <c r="A4478">
        <v>20120205</v>
      </c>
      <c r="B4478" t="s">
        <v>42</v>
      </c>
      <c r="C4478">
        <v>2.02173913043478</v>
      </c>
      <c r="D4478">
        <f>VLOOKUP(A4478,combine!A:R,4,FALSE)</f>
        <v>76</v>
      </c>
      <c r="E4478">
        <f>VLOOKUP(A4478,combine!A:R,5,FALSE)</f>
        <v>294</v>
      </c>
      <c r="F4478">
        <f>VLOOKUP(A4478,combine!A:R,13,FALSE)</f>
        <v>4.8600000000000003</v>
      </c>
      <c r="G4478">
        <f>VLOOKUP(A4478,combine!A:R,14,FALSE)</f>
        <v>27</v>
      </c>
      <c r="H4478">
        <f>VLOOKUP(A4478,combine!A:R,16,FALSE)</f>
        <v>4.4400000000000004</v>
      </c>
      <c r="I4478">
        <f>VLOOKUP(A4478,combine!A:R,17,FALSE)</f>
        <v>107</v>
      </c>
    </row>
    <row r="4479" spans="1:9" x14ac:dyDescent="0.2">
      <c r="A4479">
        <v>20150031</v>
      </c>
      <c r="B4479" t="s">
        <v>103</v>
      </c>
      <c r="C4479">
        <v>6.9302325581395303</v>
      </c>
      <c r="D4479">
        <f>VLOOKUP(A4479,combine!A:R,4,FALSE)</f>
        <v>74.5</v>
      </c>
      <c r="E4479">
        <f>VLOOKUP(A4479,combine!A:R,5,FALSE)</f>
        <v>243</v>
      </c>
      <c r="F4479">
        <f>VLOOKUP(A4479,combine!A:R,13,FALSE)</f>
        <v>4.5599999999999996</v>
      </c>
      <c r="G4479">
        <f>VLOOKUP(A4479,combine!A:R,14,FALSE)</f>
        <v>37</v>
      </c>
      <c r="H4479">
        <f>VLOOKUP(A4479,combine!A:R,16,FALSE)</f>
        <v>4.03</v>
      </c>
      <c r="I4479">
        <f>VLOOKUP(A4479,combine!A:R,17,FALSE)</f>
        <v>122</v>
      </c>
    </row>
    <row r="4480" spans="1:9" x14ac:dyDescent="0.2">
      <c r="A4480">
        <v>20190071</v>
      </c>
      <c r="B4480" t="s">
        <v>38</v>
      </c>
      <c r="C4480">
        <v>0.88461538461538403</v>
      </c>
      <c r="D4480">
        <f>VLOOKUP(A4480,combine!A:R,4,FALSE)</f>
        <v>75</v>
      </c>
      <c r="E4480">
        <f>VLOOKUP(A4480,combine!A:R,5,FALSE)</f>
        <v>281</v>
      </c>
      <c r="F4480">
        <f>VLOOKUP(A4480,combine!A:R,13,FALSE)</f>
        <v>5.12</v>
      </c>
      <c r="G4480">
        <f>VLOOKUP(A4480,combine!A:R,14,FALSE)</f>
        <v>31.5</v>
      </c>
      <c r="H4480">
        <f>VLOOKUP(A4480,combine!A:R,16,FALSE)</f>
        <v>4.53</v>
      </c>
      <c r="I4480">
        <f>VLOOKUP(A4480,combine!A:R,17,FALSE)</f>
        <v>110</v>
      </c>
    </row>
    <row r="4481" spans="1:9" x14ac:dyDescent="0.2">
      <c r="A4481">
        <v>20170036</v>
      </c>
      <c r="B4481" t="s">
        <v>90</v>
      </c>
      <c r="C4481">
        <v>8.8652246256239593</v>
      </c>
      <c r="D4481">
        <f>VLOOKUP(A4481,combine!A:R,4,FALSE)</f>
        <v>69.63</v>
      </c>
      <c r="E4481">
        <f>VLOOKUP(A4481,combine!A:R,5,FALSE)</f>
        <v>195</v>
      </c>
      <c r="F4481">
        <f>VLOOKUP(A4481,combine!A:R,13,FALSE)</f>
        <v>4.45</v>
      </c>
      <c r="G4481">
        <f>VLOOKUP(A4481,combine!A:R,14,FALSE)</f>
        <v>32.5</v>
      </c>
      <c r="H4481">
        <f>VLOOKUP(A4481,combine!A:R,16,FALSE)</f>
        <v>4.08</v>
      </c>
      <c r="I4481">
        <f>VLOOKUP(A4481,combine!A:R,17,FALSE)</f>
        <v>115</v>
      </c>
    </row>
    <row r="4482" spans="1:9" x14ac:dyDescent="0.2">
      <c r="A4482">
        <v>20180084</v>
      </c>
      <c r="B4482" t="s">
        <v>42</v>
      </c>
      <c r="C4482">
        <v>2</v>
      </c>
      <c r="D4482">
        <f>VLOOKUP(A4482,combine!A:R,4,FALSE)</f>
        <v>74</v>
      </c>
      <c r="E4482">
        <f>VLOOKUP(A4482,combine!A:R,5,FALSE)</f>
        <v>309</v>
      </c>
      <c r="F4482">
        <f>VLOOKUP(A4482,combine!A:R,13,FALSE)</f>
        <v>5.09</v>
      </c>
      <c r="G4482">
        <f>VLOOKUP(A4482,combine!A:R,14,FALSE)</f>
        <v>29</v>
      </c>
      <c r="H4482">
        <f>VLOOKUP(A4482,combine!A:R,16,FALSE)</f>
        <v>4.74</v>
      </c>
      <c r="I4482">
        <f>VLOOKUP(A4482,combine!A:R,17,FALSE)</f>
        <v>104</v>
      </c>
    </row>
    <row r="4483" spans="1:9" x14ac:dyDescent="0.2">
      <c r="A4483">
        <v>20180119</v>
      </c>
      <c r="B4483" t="s">
        <v>77</v>
      </c>
      <c r="C4483">
        <v>4.32</v>
      </c>
      <c r="D4483">
        <f>VLOOKUP(A4483,combine!A:R,4,FALSE)</f>
        <v>74</v>
      </c>
      <c r="E4483">
        <f>VLOOKUP(A4483,combine!A:R,5,FALSE)</f>
        <v>216</v>
      </c>
      <c r="F4483">
        <f>VLOOKUP(A4483,combine!A:R,13,FALSE)</f>
        <v>0</v>
      </c>
      <c r="G4483">
        <f>VLOOKUP(A4483,combine!A:R,14,FALSE)</f>
        <v>35.5</v>
      </c>
      <c r="H4483">
        <f>VLOOKUP(A4483,combine!A:R,16,FALSE)</f>
        <v>0</v>
      </c>
      <c r="I4483">
        <f>VLOOKUP(A4483,combine!A:R,17,FALSE)</f>
        <v>113</v>
      </c>
    </row>
    <row r="4484" spans="1:9" x14ac:dyDescent="0.2">
      <c r="A4484">
        <v>20180520</v>
      </c>
      <c r="B4484" t="s">
        <v>22</v>
      </c>
      <c r="C4484">
        <v>11.9</v>
      </c>
      <c r="D4484">
        <f>VLOOKUP(A4484,combine!A:R,4,FALSE)</f>
        <v>72</v>
      </c>
      <c r="E4484">
        <f>VLOOKUP(A4484,combine!A:R,5,FALSE)</f>
        <v>195</v>
      </c>
      <c r="F4484">
        <f>VLOOKUP(A4484,combine!A:R,13,FALSE)</f>
        <v>4.57</v>
      </c>
      <c r="G4484">
        <f>VLOOKUP(A4484,combine!A:R,14,FALSE)</f>
        <v>0</v>
      </c>
      <c r="H4484">
        <f>VLOOKUP(A4484,combine!A:R,16,FALSE)</f>
        <v>0</v>
      </c>
      <c r="I4484">
        <f>VLOOKUP(A4484,combine!A:R,17,FALSE)</f>
        <v>0</v>
      </c>
    </row>
    <row r="4485" spans="1:9" x14ac:dyDescent="0.2">
      <c r="A4485">
        <v>20170208</v>
      </c>
      <c r="B4485" t="s">
        <v>22</v>
      </c>
      <c r="C4485">
        <v>11.814814814814801</v>
      </c>
      <c r="D4485">
        <f>VLOOKUP(A4485,combine!A:R,4,FALSE)</f>
        <v>71.13</v>
      </c>
      <c r="E4485">
        <f>VLOOKUP(A4485,combine!A:R,5,FALSE)</f>
        <v>205</v>
      </c>
      <c r="F4485">
        <f>VLOOKUP(A4485,combine!A:R,13,FALSE)</f>
        <v>0</v>
      </c>
      <c r="G4485">
        <f>VLOOKUP(A4485,combine!A:R,14,FALSE)</f>
        <v>0</v>
      </c>
      <c r="H4485">
        <f>VLOOKUP(A4485,combine!A:R,16,FALSE)</f>
        <v>4.21</v>
      </c>
      <c r="I4485">
        <f>VLOOKUP(A4485,combine!A:R,17,FALSE)</f>
        <v>0</v>
      </c>
    </row>
    <row r="4486" spans="1:9" x14ac:dyDescent="0.2">
      <c r="A4486">
        <v>20120038</v>
      </c>
      <c r="B4486" t="s">
        <v>103</v>
      </c>
      <c r="C4486">
        <v>0.36274509803921501</v>
      </c>
      <c r="D4486">
        <f>VLOOKUP(A4486,combine!A:R,4,FALSE)</f>
        <v>76.25</v>
      </c>
      <c r="E4486">
        <f>VLOOKUP(A4486,combine!A:R,5,FALSE)</f>
        <v>259</v>
      </c>
      <c r="F4486">
        <f>VLOOKUP(A4486,combine!A:R,13,FALSE)</f>
        <v>4.67</v>
      </c>
      <c r="G4486">
        <f>VLOOKUP(A4486,combine!A:R,14,FALSE)</f>
        <v>32.5</v>
      </c>
      <c r="H4486">
        <f>VLOOKUP(A4486,combine!A:R,16,FALSE)</f>
        <v>4.25</v>
      </c>
      <c r="I4486">
        <f>VLOOKUP(A4486,combine!A:R,17,FALSE)</f>
        <v>120</v>
      </c>
    </row>
    <row r="4487" spans="1:9" x14ac:dyDescent="0.2">
      <c r="A4487">
        <v>20180048</v>
      </c>
      <c r="B4487" t="s">
        <v>103</v>
      </c>
      <c r="C4487">
        <v>2.0750000000000002</v>
      </c>
      <c r="D4487">
        <f>VLOOKUP(A4487,combine!A:R,4,FALSE)</f>
        <v>75</v>
      </c>
      <c r="E4487">
        <f>VLOOKUP(A4487,combine!A:R,5,FALSE)</f>
        <v>251</v>
      </c>
      <c r="F4487">
        <f>VLOOKUP(A4487,combine!A:R,13,FALSE)</f>
        <v>4.6500000000000004</v>
      </c>
      <c r="G4487">
        <f>VLOOKUP(A4487,combine!A:R,14,FALSE)</f>
        <v>32</v>
      </c>
      <c r="H4487">
        <f>VLOOKUP(A4487,combine!A:R,16,FALSE)</f>
        <v>0</v>
      </c>
      <c r="I4487">
        <f>VLOOKUP(A4487,combine!A:R,17,FALSE)</f>
        <v>119</v>
      </c>
    </row>
    <row r="4488" spans="1:9" x14ac:dyDescent="0.2">
      <c r="A4488">
        <v>20150048</v>
      </c>
      <c r="B4488" t="s">
        <v>16633</v>
      </c>
      <c r="C4488">
        <v>4.1333333333333302</v>
      </c>
      <c r="D4488">
        <f>VLOOKUP(A4488,combine!A:R,4,FALSE)</f>
        <v>70.599999999999994</v>
      </c>
      <c r="E4488">
        <f>VLOOKUP(A4488,combine!A:R,5,FALSE)</f>
        <v>236</v>
      </c>
      <c r="F4488">
        <f>VLOOKUP(A4488,combine!A:R,13,FALSE)</f>
        <v>4.78</v>
      </c>
      <c r="G4488">
        <f>VLOOKUP(A4488,combine!A:R,14,FALSE)</f>
        <v>32</v>
      </c>
      <c r="H4488">
        <f>VLOOKUP(A4488,combine!A:R,16,FALSE)</f>
        <v>0</v>
      </c>
      <c r="I4488">
        <f>VLOOKUP(A4488,combine!A:R,17,FALSE)</f>
        <v>113</v>
      </c>
    </row>
    <row r="4489" spans="1:9" x14ac:dyDescent="0.2">
      <c r="A4489">
        <v>20110042</v>
      </c>
      <c r="B4489" t="s">
        <v>103</v>
      </c>
      <c r="C4489">
        <v>1.2777777777777699</v>
      </c>
      <c r="D4489">
        <f>VLOOKUP(A4489,combine!A:R,4,FALSE)</f>
        <v>74.5</v>
      </c>
      <c r="E4489">
        <f>VLOOKUP(A4489,combine!A:R,5,FALSE)</f>
        <v>263</v>
      </c>
      <c r="F4489">
        <f>VLOOKUP(A4489,combine!A:R,13,FALSE)</f>
        <v>4.6500000000000004</v>
      </c>
      <c r="G4489">
        <f>VLOOKUP(A4489,combine!A:R,14,FALSE)</f>
        <v>30.5</v>
      </c>
      <c r="H4489">
        <f>VLOOKUP(A4489,combine!A:R,16,FALSE)</f>
        <v>4.28</v>
      </c>
      <c r="I4489">
        <f>VLOOKUP(A4489,combine!A:R,17,FALSE)</f>
        <v>113</v>
      </c>
    </row>
    <row r="4490" spans="1:9" x14ac:dyDescent="0.2">
      <c r="A4490">
        <v>20180573</v>
      </c>
      <c r="B4490" t="s">
        <v>22</v>
      </c>
      <c r="C4490">
        <v>6.0212765957446797</v>
      </c>
      <c r="D4490">
        <f>VLOOKUP(A4490,combine!A:R,4,FALSE)</f>
        <v>74</v>
      </c>
      <c r="E4490">
        <f>VLOOKUP(A4490,combine!A:R,5,FALSE)</f>
        <v>197</v>
      </c>
      <c r="F4490">
        <f>VLOOKUP(A4490,combine!A:R,13,FALSE)</f>
        <v>4.53</v>
      </c>
      <c r="G4490">
        <f>VLOOKUP(A4490,combine!A:R,14,FALSE)</f>
        <v>0</v>
      </c>
      <c r="H4490">
        <f>VLOOKUP(A4490,combine!A:R,16,FALSE)</f>
        <v>0</v>
      </c>
      <c r="I4490">
        <f>VLOOKUP(A4490,combine!A:R,17,FALSE)</f>
        <v>0</v>
      </c>
    </row>
    <row r="4491" spans="1:9" x14ac:dyDescent="0.2">
      <c r="A4491">
        <v>20190139</v>
      </c>
      <c r="B4491" t="s">
        <v>16638</v>
      </c>
      <c r="C4491">
        <v>9.9166666666666607</v>
      </c>
      <c r="D4491">
        <f>VLOOKUP(A4491,combine!A:R,4,FALSE)</f>
        <v>73</v>
      </c>
      <c r="E4491">
        <f>VLOOKUP(A4491,combine!A:R,5,FALSE)</f>
        <v>195</v>
      </c>
      <c r="F4491">
        <f>VLOOKUP(A4491,combine!A:R,13,FALSE)</f>
        <v>0</v>
      </c>
      <c r="G4491">
        <f>VLOOKUP(A4491,combine!A:R,14,FALSE)</f>
        <v>0</v>
      </c>
      <c r="H4491">
        <f>VLOOKUP(A4491,combine!A:R,16,FALSE)</f>
        <v>0</v>
      </c>
      <c r="I4491">
        <f>VLOOKUP(A4491,combine!A:R,17,FALSE)</f>
        <v>0</v>
      </c>
    </row>
    <row r="4492" spans="1:9" x14ac:dyDescent="0.2">
      <c r="A4492">
        <v>20160662</v>
      </c>
      <c r="B4492" t="s">
        <v>49</v>
      </c>
      <c r="D4492">
        <f>VLOOKUP(A4492,combine!A:R,4,FALSE)</f>
        <v>70.25</v>
      </c>
      <c r="E4492">
        <f>VLOOKUP(A4492,combine!A:R,5,FALSE)</f>
        <v>193</v>
      </c>
      <c r="F4492">
        <f>VLOOKUP(A4492,combine!A:R,13,FALSE)</f>
        <v>4.57</v>
      </c>
      <c r="G4492">
        <f>VLOOKUP(A4492,combine!A:R,14,FALSE)</f>
        <v>35.5</v>
      </c>
      <c r="H4492">
        <f>VLOOKUP(A4492,combine!A:R,16,FALSE)</f>
        <v>4.07</v>
      </c>
      <c r="I4492">
        <f>VLOOKUP(A4492,combine!A:R,17,FALSE)</f>
        <v>117</v>
      </c>
    </row>
    <row r="4493" spans="1:9" x14ac:dyDescent="0.2">
      <c r="A4493">
        <v>20190166</v>
      </c>
      <c r="B4493" t="s">
        <v>104</v>
      </c>
      <c r="C4493">
        <v>0</v>
      </c>
      <c r="D4493">
        <f>VLOOKUP(A4493,combine!A:R,4,FALSE)</f>
        <v>73</v>
      </c>
      <c r="E4493">
        <f>VLOOKUP(A4493,combine!A:R,5,FALSE)</f>
        <v>224</v>
      </c>
      <c r="F4493">
        <f>VLOOKUP(A4493,combine!A:R,13,FALSE)</f>
        <v>4.62</v>
      </c>
      <c r="G4493">
        <f>VLOOKUP(A4493,combine!A:R,14,FALSE)</f>
        <v>33.5</v>
      </c>
      <c r="H4493">
        <f>VLOOKUP(A4493,combine!A:R,16,FALSE)</f>
        <v>4.05</v>
      </c>
      <c r="I4493">
        <f>VLOOKUP(A4493,combine!A:R,17,FALSE)</f>
        <v>118</v>
      </c>
    </row>
    <row r="4494" spans="1:9" x14ac:dyDescent="0.2">
      <c r="A4494">
        <v>20190200</v>
      </c>
      <c r="B4494" t="s">
        <v>103</v>
      </c>
      <c r="C4494">
        <v>5.9090909090909003</v>
      </c>
      <c r="D4494">
        <f>VLOOKUP(A4494,combine!A:R,4,FALSE)</f>
        <v>74</v>
      </c>
      <c r="E4494">
        <f>VLOOKUP(A4494,combine!A:R,5,FALSE)</f>
        <v>245</v>
      </c>
      <c r="F4494">
        <f>VLOOKUP(A4494,combine!A:R,13,FALSE)</f>
        <v>4.6500000000000004</v>
      </c>
      <c r="G4494">
        <f>VLOOKUP(A4494,combine!A:R,14,FALSE)</f>
        <v>33</v>
      </c>
      <c r="H4494">
        <f>VLOOKUP(A4494,combine!A:R,16,FALSE)</f>
        <v>4.38</v>
      </c>
      <c r="I4494">
        <f>VLOOKUP(A4494,combine!A:R,17,FALSE)</f>
        <v>119</v>
      </c>
    </row>
    <row r="4495" spans="1:9" x14ac:dyDescent="0.2">
      <c r="A4495">
        <v>20180122</v>
      </c>
      <c r="B4495" t="s">
        <v>99</v>
      </c>
      <c r="C4495">
        <v>3.65625</v>
      </c>
      <c r="D4495">
        <f>VLOOKUP(A4495,combine!A:R,4,FALSE)</f>
        <v>73</v>
      </c>
      <c r="E4495">
        <f>VLOOKUP(A4495,combine!A:R,5,FALSE)</f>
        <v>236</v>
      </c>
      <c r="F4495">
        <f>VLOOKUP(A4495,combine!A:R,13,FALSE)</f>
        <v>4.5999999999999996</v>
      </c>
      <c r="G4495">
        <f>VLOOKUP(A4495,combine!A:R,14,FALSE)</f>
        <v>36</v>
      </c>
      <c r="H4495">
        <f>VLOOKUP(A4495,combine!A:R,16,FALSE)</f>
        <v>4.4800000000000004</v>
      </c>
      <c r="I4495">
        <f>VLOOKUP(A4495,combine!A:R,17,FALSE)</f>
        <v>117</v>
      </c>
    </row>
    <row r="4496" spans="1:9" x14ac:dyDescent="0.2">
      <c r="A4496">
        <v>20190007</v>
      </c>
      <c r="B4496" t="s">
        <v>38</v>
      </c>
      <c r="C4496">
        <v>-0.79365079365079305</v>
      </c>
      <c r="D4496">
        <f>VLOOKUP(A4496,combine!A:R,4,FALSE)</f>
        <v>77</v>
      </c>
      <c r="E4496">
        <f>VLOOKUP(A4496,combine!A:R,5,FALSE)</f>
        <v>262</v>
      </c>
      <c r="F4496">
        <f>VLOOKUP(A4496,combine!A:R,13,FALSE)</f>
        <v>4.63</v>
      </c>
      <c r="G4496">
        <f>VLOOKUP(A4496,combine!A:R,14,FALSE)</f>
        <v>0</v>
      </c>
      <c r="H4496">
        <f>VLOOKUP(A4496,combine!A:R,16,FALSE)</f>
        <v>4.2300000000000004</v>
      </c>
      <c r="I4496">
        <f>VLOOKUP(A4496,combine!A:R,17,FALSE)</f>
        <v>118</v>
      </c>
    </row>
    <row r="4497" spans="1:9" x14ac:dyDescent="0.2">
      <c r="A4497">
        <v>20190754</v>
      </c>
      <c r="B4497" t="s">
        <v>22</v>
      </c>
      <c r="C4497">
        <v>9.6923076923076898</v>
      </c>
      <c r="D4497">
        <f>VLOOKUP(A4497,combine!A:R,4,FALSE)</f>
        <v>72</v>
      </c>
      <c r="E4497">
        <f>VLOOKUP(A4497,combine!A:R,5,FALSE)</f>
        <v>209</v>
      </c>
      <c r="F4497">
        <f>VLOOKUP(A4497,combine!A:R,13,FALSE)</f>
        <v>4.5599999999999996</v>
      </c>
      <c r="G4497">
        <f>VLOOKUP(A4497,combine!A:R,14,FALSE)</f>
        <v>36.5</v>
      </c>
      <c r="H4497">
        <f>VLOOKUP(A4497,combine!A:R,16,FALSE)</f>
        <v>4.2</v>
      </c>
      <c r="I4497">
        <f>VLOOKUP(A4497,combine!A:R,17,FALSE)</f>
        <v>121</v>
      </c>
    </row>
    <row r="4498" spans="1:9" x14ac:dyDescent="0.2">
      <c r="A4498">
        <v>20180118</v>
      </c>
      <c r="B4498" t="s">
        <v>18</v>
      </c>
      <c r="C4498">
        <v>11.3</v>
      </c>
      <c r="D4498">
        <f>VLOOKUP(A4498,combine!A:R,4,FALSE)</f>
        <v>72</v>
      </c>
      <c r="E4498">
        <f>VLOOKUP(A4498,combine!A:R,5,FALSE)</f>
        <v>185</v>
      </c>
      <c r="F4498">
        <f>VLOOKUP(A4498,combine!A:R,13,FALSE)</f>
        <v>4.3600000000000003</v>
      </c>
      <c r="G4498">
        <f>VLOOKUP(A4498,combine!A:R,14,FALSE)</f>
        <v>31.5</v>
      </c>
      <c r="H4498">
        <f>VLOOKUP(A4498,combine!A:R,16,FALSE)</f>
        <v>4.4000000000000004</v>
      </c>
      <c r="I4498">
        <f>VLOOKUP(A4498,combine!A:R,17,FALSE)</f>
        <v>119</v>
      </c>
    </row>
    <row r="4499" spans="1:9" x14ac:dyDescent="0.2">
      <c r="A4499">
        <v>20180190</v>
      </c>
      <c r="B4499" t="s">
        <v>22</v>
      </c>
      <c r="C4499">
        <v>10.0714285714285</v>
      </c>
      <c r="D4499">
        <f>VLOOKUP(A4499,combine!A:R,4,FALSE)</f>
        <v>74</v>
      </c>
      <c r="E4499">
        <f>VLOOKUP(A4499,combine!A:R,5,FALSE)</f>
        <v>205</v>
      </c>
      <c r="F4499">
        <f>VLOOKUP(A4499,combine!A:R,13,FALSE)</f>
        <v>4.58</v>
      </c>
      <c r="G4499">
        <f>VLOOKUP(A4499,combine!A:R,14,FALSE)</f>
        <v>36</v>
      </c>
      <c r="H4499">
        <f>VLOOKUP(A4499,combine!A:R,16,FALSE)</f>
        <v>0</v>
      </c>
      <c r="I4499">
        <f>VLOOKUP(A4499,combine!A:R,17,FALSE)</f>
        <v>121</v>
      </c>
    </row>
    <row r="4500" spans="1:9" x14ac:dyDescent="0.2">
      <c r="A4500">
        <v>20190160</v>
      </c>
      <c r="B4500" t="s">
        <v>42</v>
      </c>
      <c r="C4500">
        <v>2</v>
      </c>
      <c r="D4500">
        <f>VLOOKUP(A4500,combine!A:R,4,FALSE)</f>
        <v>73</v>
      </c>
      <c r="E4500">
        <f>VLOOKUP(A4500,combine!A:R,5,FALSE)</f>
        <v>336</v>
      </c>
      <c r="F4500">
        <f>VLOOKUP(A4500,combine!A:R,13,FALSE)</f>
        <v>5.0999999999999996</v>
      </c>
      <c r="G4500">
        <f>VLOOKUP(A4500,combine!A:R,14,FALSE)</f>
        <v>27</v>
      </c>
      <c r="H4500">
        <f>VLOOKUP(A4500,combine!A:R,16,FALSE)</f>
        <v>4.95</v>
      </c>
      <c r="I4500">
        <f>VLOOKUP(A4500,combine!A:R,17,FALSE)</f>
        <v>102</v>
      </c>
    </row>
    <row r="4501" spans="1:9" x14ac:dyDescent="0.2">
      <c r="A4501">
        <v>20180230</v>
      </c>
      <c r="B4501" t="s">
        <v>77</v>
      </c>
      <c r="C4501">
        <v>3.1041666666666599</v>
      </c>
      <c r="D4501">
        <f>VLOOKUP(A4501,combine!A:R,4,FALSE)</f>
        <v>75</v>
      </c>
      <c r="E4501">
        <f>VLOOKUP(A4501,combine!A:R,5,FALSE)</f>
        <v>246</v>
      </c>
      <c r="F4501">
        <f>VLOOKUP(A4501,combine!A:R,13,FALSE)</f>
        <v>4.4800000000000004</v>
      </c>
      <c r="G4501">
        <f>VLOOKUP(A4501,combine!A:R,14,FALSE)</f>
        <v>34.5</v>
      </c>
      <c r="H4501">
        <f>VLOOKUP(A4501,combine!A:R,16,FALSE)</f>
        <v>4.4400000000000004</v>
      </c>
      <c r="I4501">
        <f>VLOOKUP(A4501,combine!A:R,17,FALSE)</f>
        <v>122</v>
      </c>
    </row>
    <row r="4502" spans="1:9" x14ac:dyDescent="0.2">
      <c r="A4502">
        <v>20190401</v>
      </c>
      <c r="B4502" t="s">
        <v>103</v>
      </c>
      <c r="C4502">
        <v>1.7894736842105201</v>
      </c>
      <c r="D4502">
        <f>VLOOKUP(A4502,combine!A:R,4,FALSE)</f>
        <v>75</v>
      </c>
      <c r="E4502">
        <f>VLOOKUP(A4502,combine!A:R,5,FALSE)</f>
        <v>239</v>
      </c>
      <c r="F4502">
        <f>VLOOKUP(A4502,combine!A:R,13,FALSE)</f>
        <v>4.82</v>
      </c>
      <c r="G4502">
        <f>VLOOKUP(A4502,combine!A:R,14,FALSE)</f>
        <v>36</v>
      </c>
      <c r="H4502">
        <f>VLOOKUP(A4502,combine!A:R,16,FALSE)</f>
        <v>0</v>
      </c>
      <c r="I4502">
        <f>VLOOKUP(A4502,combine!A:R,17,FALSE)</f>
        <v>131</v>
      </c>
    </row>
    <row r="4503" spans="1:9" x14ac:dyDescent="0.2">
      <c r="A4503">
        <v>20190127</v>
      </c>
      <c r="B4503" t="s">
        <v>18</v>
      </c>
      <c r="C4503">
        <v>5</v>
      </c>
      <c r="D4503">
        <f>VLOOKUP(A4503,combine!A:R,4,FALSE)</f>
        <v>73</v>
      </c>
      <c r="E4503">
        <f>VLOOKUP(A4503,combine!A:R,5,FALSE)</f>
        <v>207</v>
      </c>
      <c r="F4503">
        <f>VLOOKUP(A4503,combine!A:R,13,FALSE)</f>
        <v>4.53</v>
      </c>
      <c r="G4503">
        <f>VLOOKUP(A4503,combine!A:R,14,FALSE)</f>
        <v>0</v>
      </c>
      <c r="H4503">
        <f>VLOOKUP(A4503,combine!A:R,16,FALSE)</f>
        <v>0</v>
      </c>
      <c r="I4503">
        <f>VLOOKUP(A4503,combine!A:R,17,FALSE)</f>
        <v>0</v>
      </c>
    </row>
    <row r="4504" spans="1:9" x14ac:dyDescent="0.2">
      <c r="A4504">
        <v>20140187</v>
      </c>
      <c r="B4504" t="s">
        <v>22</v>
      </c>
      <c r="C4504">
        <v>11.4117647058823</v>
      </c>
      <c r="D4504">
        <f>VLOOKUP(A4504,combine!A:R,4,FALSE)</f>
        <v>71.88</v>
      </c>
      <c r="E4504">
        <f>VLOOKUP(A4504,combine!A:R,5,FALSE)</f>
        <v>195</v>
      </c>
      <c r="F4504">
        <f>VLOOKUP(A4504,combine!A:R,13,FALSE)</f>
        <v>4.51</v>
      </c>
      <c r="G4504">
        <f>VLOOKUP(A4504,combine!A:R,14,FALSE)</f>
        <v>38</v>
      </c>
      <c r="H4504">
        <f>VLOOKUP(A4504,combine!A:R,16,FALSE)</f>
        <v>4</v>
      </c>
      <c r="I4504">
        <f>VLOOKUP(A4504,combine!A:R,17,FALSE)</f>
        <v>127</v>
      </c>
    </row>
    <row r="4505" spans="1:9" x14ac:dyDescent="0.2">
      <c r="A4505">
        <v>20190109</v>
      </c>
      <c r="B4505" t="s">
        <v>16638</v>
      </c>
      <c r="C4505">
        <v>7.2117647058823504</v>
      </c>
      <c r="D4505">
        <f>VLOOKUP(A4505,combine!A:R,4,FALSE)</f>
        <v>71</v>
      </c>
      <c r="E4505">
        <f>VLOOKUP(A4505,combine!A:R,5,FALSE)</f>
        <v>213</v>
      </c>
      <c r="F4505">
        <f>VLOOKUP(A4505,combine!A:R,13,FALSE)</f>
        <v>4.5199999999999996</v>
      </c>
      <c r="G4505">
        <f>VLOOKUP(A4505,combine!A:R,14,FALSE)</f>
        <v>34.5</v>
      </c>
      <c r="H4505">
        <f>VLOOKUP(A4505,combine!A:R,16,FALSE)</f>
        <v>0</v>
      </c>
      <c r="I4505">
        <f>VLOOKUP(A4505,combine!A:R,17,FALSE)</f>
        <v>118</v>
      </c>
    </row>
    <row r="4506" spans="1:9" x14ac:dyDescent="0.2">
      <c r="A4506">
        <v>20190225</v>
      </c>
      <c r="B4506" t="s">
        <v>38</v>
      </c>
      <c r="C4506">
        <v>-0.35</v>
      </c>
      <c r="D4506">
        <f>VLOOKUP(A4506,combine!A:R,4,FALSE)</f>
        <v>78</v>
      </c>
      <c r="E4506">
        <f>VLOOKUP(A4506,combine!A:R,5,FALSE)</f>
        <v>253</v>
      </c>
      <c r="F4506">
        <f>VLOOKUP(A4506,combine!A:R,13,FALSE)</f>
        <v>0</v>
      </c>
      <c r="G4506">
        <f>VLOOKUP(A4506,combine!A:R,14,FALSE)</f>
        <v>0</v>
      </c>
      <c r="H4506">
        <f>VLOOKUP(A4506,combine!A:R,16,FALSE)</f>
        <v>0</v>
      </c>
      <c r="I4506">
        <f>VLOOKUP(A4506,combine!A:R,17,FALSE)</f>
        <v>0</v>
      </c>
    </row>
    <row r="4507" spans="1:9" x14ac:dyDescent="0.2">
      <c r="A4507">
        <v>20170196</v>
      </c>
      <c r="B4507" t="s">
        <v>42</v>
      </c>
      <c r="C4507">
        <v>-1.2020202020202</v>
      </c>
      <c r="D4507">
        <f>VLOOKUP(A4507,combine!A:R,4,FALSE)</f>
        <v>75.25</v>
      </c>
      <c r="E4507">
        <f>VLOOKUP(A4507,combine!A:R,5,FALSE)</f>
        <v>253</v>
      </c>
      <c r="F4507">
        <f>VLOOKUP(A4507,combine!A:R,13,FALSE)</f>
        <v>4.88</v>
      </c>
      <c r="G4507">
        <f>VLOOKUP(A4507,combine!A:R,14,FALSE)</f>
        <v>30.5</v>
      </c>
      <c r="H4507">
        <f>VLOOKUP(A4507,combine!A:R,16,FALSE)</f>
        <v>4.37</v>
      </c>
      <c r="I4507">
        <f>VLOOKUP(A4507,combine!A:R,17,FALSE)</f>
        <v>117</v>
      </c>
    </row>
    <row r="4508" spans="1:9" x14ac:dyDescent="0.2">
      <c r="A4508">
        <v>20190181</v>
      </c>
      <c r="B4508" t="s">
        <v>22</v>
      </c>
      <c r="C4508">
        <v>5.9666666666666597</v>
      </c>
      <c r="D4508">
        <f>VLOOKUP(A4508,combine!A:R,4,FALSE)</f>
        <v>70</v>
      </c>
      <c r="E4508">
        <f>VLOOKUP(A4508,combine!A:R,5,FALSE)</f>
        <v>191</v>
      </c>
      <c r="F4508">
        <f>VLOOKUP(A4508,combine!A:R,13,FALSE)</f>
        <v>4.6900000000000004</v>
      </c>
      <c r="G4508">
        <f>VLOOKUP(A4508,combine!A:R,14,FALSE)</f>
        <v>33</v>
      </c>
      <c r="H4508">
        <f>VLOOKUP(A4508,combine!A:R,16,FALSE)</f>
        <v>0</v>
      </c>
      <c r="I4508">
        <f>VLOOKUP(A4508,combine!A:R,17,FALSE)</f>
        <v>121</v>
      </c>
    </row>
    <row r="4509" spans="1:9" x14ac:dyDescent="0.2">
      <c r="A4509">
        <v>20150649</v>
      </c>
      <c r="B4509" t="s">
        <v>90</v>
      </c>
      <c r="C4509">
        <v>7.4</v>
      </c>
      <c r="D4509">
        <f>VLOOKUP(A4509,combine!A:R,4,FALSE)</f>
        <v>73.400000000000006</v>
      </c>
      <c r="E4509">
        <f>VLOOKUP(A4509,combine!A:R,5,FALSE)</f>
        <v>203</v>
      </c>
      <c r="F4509">
        <f>VLOOKUP(A4509,combine!A:R,13,FALSE)</f>
        <v>4.58</v>
      </c>
      <c r="G4509">
        <f>VLOOKUP(A4509,combine!A:R,14,FALSE)</f>
        <v>33.5</v>
      </c>
      <c r="H4509">
        <f>VLOOKUP(A4509,combine!A:R,16,FALSE)</f>
        <v>4.18</v>
      </c>
      <c r="I4509">
        <f>VLOOKUP(A4509,combine!A:R,17,FALSE)</f>
        <v>114</v>
      </c>
    </row>
    <row r="4510" spans="1:9" x14ac:dyDescent="0.2">
      <c r="A4510">
        <v>20190434</v>
      </c>
      <c r="B4510" t="s">
        <v>103</v>
      </c>
      <c r="C4510">
        <v>6.55</v>
      </c>
      <c r="D4510">
        <f>VLOOKUP(A4510,combine!A:R,4,FALSE)</f>
        <v>72</v>
      </c>
      <c r="E4510">
        <f>VLOOKUP(A4510,combine!A:R,5,FALSE)</f>
        <v>237</v>
      </c>
      <c r="F4510">
        <f>VLOOKUP(A4510,combine!A:R,13,FALSE)</f>
        <v>4.5999999999999996</v>
      </c>
      <c r="G4510">
        <f>VLOOKUP(A4510,combine!A:R,14,FALSE)</f>
        <v>0</v>
      </c>
      <c r="H4510">
        <f>VLOOKUP(A4510,combine!A:R,16,FALSE)</f>
        <v>0</v>
      </c>
      <c r="I4510">
        <f>VLOOKUP(A4510,combine!A:R,17,FALSE)</f>
        <v>118</v>
      </c>
    </row>
    <row r="4511" spans="1:9" x14ac:dyDescent="0.2">
      <c r="A4511">
        <v>20190199</v>
      </c>
      <c r="B4511" t="s">
        <v>38</v>
      </c>
      <c r="C4511">
        <v>0</v>
      </c>
      <c r="D4511">
        <f>VLOOKUP(A4511,combine!A:R,4,FALSE)</f>
        <v>76</v>
      </c>
      <c r="E4511">
        <f>VLOOKUP(A4511,combine!A:R,5,FALSE)</f>
        <v>252</v>
      </c>
      <c r="F4511">
        <f>VLOOKUP(A4511,combine!A:R,13,FALSE)</f>
        <v>4.63</v>
      </c>
      <c r="G4511">
        <f>VLOOKUP(A4511,combine!A:R,14,FALSE)</f>
        <v>35</v>
      </c>
      <c r="H4511">
        <f>VLOOKUP(A4511,combine!A:R,16,FALSE)</f>
        <v>4.42</v>
      </c>
      <c r="I4511">
        <f>VLOOKUP(A4511,combine!A:R,17,FALSE)</f>
        <v>114</v>
      </c>
    </row>
    <row r="4512" spans="1:9" x14ac:dyDescent="0.2">
      <c r="A4512">
        <v>20150079</v>
      </c>
      <c r="B4512" t="s">
        <v>38</v>
      </c>
      <c r="C4512">
        <v>3.6305732484076398</v>
      </c>
      <c r="D4512">
        <f>VLOOKUP(A4512,combine!A:R,4,FALSE)</f>
        <v>75.099999999999994</v>
      </c>
      <c r="E4512">
        <f>VLOOKUP(A4512,combine!A:R,5,FALSE)</f>
        <v>247</v>
      </c>
      <c r="F4512">
        <f>VLOOKUP(A4512,combine!A:R,13,FALSE)</f>
        <v>4.5999999999999996</v>
      </c>
      <c r="G4512">
        <f>VLOOKUP(A4512,combine!A:R,14,FALSE)</f>
        <v>35</v>
      </c>
      <c r="H4512">
        <f>VLOOKUP(A4512,combine!A:R,16,FALSE)</f>
        <v>4.16</v>
      </c>
      <c r="I4512">
        <f>VLOOKUP(A4512,combine!A:R,17,FALSE)</f>
        <v>123</v>
      </c>
    </row>
    <row r="4513" spans="1:9" x14ac:dyDescent="0.2">
      <c r="A4513">
        <v>20190147</v>
      </c>
      <c r="B4513" t="s">
        <v>103</v>
      </c>
      <c r="C4513">
        <v>3.8333333333333299</v>
      </c>
      <c r="D4513">
        <f>VLOOKUP(A4513,combine!A:R,4,FALSE)</f>
        <v>73</v>
      </c>
      <c r="E4513">
        <f>VLOOKUP(A4513,combine!A:R,5,FALSE)</f>
        <v>230</v>
      </c>
      <c r="F4513">
        <f>VLOOKUP(A4513,combine!A:R,13,FALSE)</f>
        <v>0</v>
      </c>
      <c r="G4513">
        <f>VLOOKUP(A4513,combine!A:R,14,FALSE)</f>
        <v>0</v>
      </c>
      <c r="H4513">
        <f>VLOOKUP(A4513,combine!A:R,16,FALSE)</f>
        <v>0</v>
      </c>
      <c r="I4513">
        <f>VLOOKUP(A4513,combine!A:R,17,FALSE)</f>
        <v>0</v>
      </c>
    </row>
    <row r="4514" spans="1:9" x14ac:dyDescent="0.2">
      <c r="A4514">
        <v>20160203</v>
      </c>
      <c r="B4514" t="s">
        <v>103</v>
      </c>
      <c r="C4514">
        <v>5</v>
      </c>
      <c r="D4514">
        <f>VLOOKUP(A4514,combine!A:R,4,FALSE)</f>
        <v>74.88</v>
      </c>
      <c r="E4514">
        <f>VLOOKUP(A4514,combine!A:R,5,FALSE)</f>
        <v>235</v>
      </c>
      <c r="F4514">
        <f>VLOOKUP(A4514,combine!A:R,13,FALSE)</f>
        <v>4.74</v>
      </c>
      <c r="G4514">
        <f>VLOOKUP(A4514,combine!A:R,14,FALSE)</f>
        <v>41</v>
      </c>
      <c r="H4514">
        <f>VLOOKUP(A4514,combine!A:R,16,FALSE)</f>
        <v>4.38</v>
      </c>
      <c r="I4514">
        <f>VLOOKUP(A4514,combine!A:R,17,FALSE)</f>
        <v>116</v>
      </c>
    </row>
    <row r="4515" spans="1:9" x14ac:dyDescent="0.2">
      <c r="A4515">
        <v>20180470</v>
      </c>
      <c r="B4515" t="s">
        <v>18</v>
      </c>
      <c r="C4515">
        <v>12.2222222222222</v>
      </c>
      <c r="D4515">
        <f>VLOOKUP(A4515,combine!A:R,4,FALSE)</f>
        <v>73</v>
      </c>
      <c r="E4515">
        <f>VLOOKUP(A4515,combine!A:R,5,FALSE)</f>
        <v>181</v>
      </c>
      <c r="F4515">
        <f>VLOOKUP(A4515,combine!A:R,13,FALSE)</f>
        <v>0</v>
      </c>
      <c r="G4515">
        <f>VLOOKUP(A4515,combine!A:R,14,FALSE)</f>
        <v>34</v>
      </c>
      <c r="H4515">
        <f>VLOOKUP(A4515,combine!A:R,16,FALSE)</f>
        <v>4.2</v>
      </c>
      <c r="I4515">
        <f>VLOOKUP(A4515,combine!A:R,17,FALSE)</f>
        <v>0</v>
      </c>
    </row>
    <row r="4516" spans="1:9" x14ac:dyDescent="0.2">
      <c r="A4516">
        <v>20180008</v>
      </c>
      <c r="B4516" t="s">
        <v>99</v>
      </c>
      <c r="C4516">
        <v>4.3545454545454501</v>
      </c>
      <c r="D4516">
        <f>VLOOKUP(A4516,combine!A:R,4,FALSE)</f>
        <v>73</v>
      </c>
      <c r="E4516">
        <f>VLOOKUP(A4516,combine!A:R,5,FALSE)</f>
        <v>236</v>
      </c>
      <c r="F4516">
        <f>VLOOKUP(A4516,combine!A:R,13,FALSE)</f>
        <v>4.51</v>
      </c>
      <c r="G4516">
        <f>VLOOKUP(A4516,combine!A:R,14,FALSE)</f>
        <v>0</v>
      </c>
      <c r="H4516">
        <f>VLOOKUP(A4516,combine!A:R,16,FALSE)</f>
        <v>0</v>
      </c>
      <c r="I4516">
        <f>VLOOKUP(A4516,combine!A:R,17,FALSE)</f>
        <v>0</v>
      </c>
    </row>
    <row r="4517" spans="1:9" x14ac:dyDescent="0.2">
      <c r="A4517">
        <v>20180136</v>
      </c>
      <c r="B4517" t="s">
        <v>38</v>
      </c>
      <c r="C4517">
        <v>-0.77777777777777701</v>
      </c>
      <c r="D4517">
        <f>VLOOKUP(A4517,combine!A:R,4,FALSE)</f>
        <v>75</v>
      </c>
      <c r="E4517">
        <f>VLOOKUP(A4517,combine!A:R,5,FALSE)</f>
        <v>235</v>
      </c>
      <c r="F4517">
        <f>VLOOKUP(A4517,combine!A:R,13,FALSE)</f>
        <v>4.67</v>
      </c>
      <c r="G4517">
        <f>VLOOKUP(A4517,combine!A:R,14,FALSE)</f>
        <v>32</v>
      </c>
      <c r="H4517">
        <f>VLOOKUP(A4517,combine!A:R,16,FALSE)</f>
        <v>4.45</v>
      </c>
      <c r="I4517">
        <f>VLOOKUP(A4517,combine!A:R,17,FALSE)</f>
        <v>123</v>
      </c>
    </row>
    <row r="4518" spans="1:9" x14ac:dyDescent="0.2">
      <c r="A4518">
        <v>20160124</v>
      </c>
      <c r="B4518" t="s">
        <v>22</v>
      </c>
      <c r="C4518">
        <v>12.651162790697599</v>
      </c>
      <c r="D4518">
        <f>VLOOKUP(A4518,combine!A:R,4,FALSE)</f>
        <v>72.38</v>
      </c>
      <c r="E4518">
        <f>VLOOKUP(A4518,combine!A:R,5,FALSE)</f>
        <v>199</v>
      </c>
      <c r="F4518">
        <f>VLOOKUP(A4518,combine!A:R,13,FALSE)</f>
        <v>4.6399999999999997</v>
      </c>
      <c r="G4518">
        <f>VLOOKUP(A4518,combine!A:R,14,FALSE)</f>
        <v>36</v>
      </c>
      <c r="H4518">
        <f>VLOOKUP(A4518,combine!A:R,16,FALSE)</f>
        <v>0</v>
      </c>
      <c r="I4518">
        <f>VLOOKUP(A4518,combine!A:R,17,FALSE)</f>
        <v>123</v>
      </c>
    </row>
    <row r="4519" spans="1:9" x14ac:dyDescent="0.2">
      <c r="A4519">
        <v>20180234</v>
      </c>
      <c r="B4519" t="s">
        <v>103</v>
      </c>
      <c r="C4519">
        <v>3.38888888888888</v>
      </c>
      <c r="D4519">
        <f>VLOOKUP(A4519,combine!A:R,4,FALSE)</f>
        <v>72</v>
      </c>
      <c r="E4519">
        <f>VLOOKUP(A4519,combine!A:R,5,FALSE)</f>
        <v>237</v>
      </c>
      <c r="F4519">
        <f>VLOOKUP(A4519,combine!A:R,13,FALSE)</f>
        <v>4.63</v>
      </c>
      <c r="G4519">
        <f>VLOOKUP(A4519,combine!A:R,14,FALSE)</f>
        <v>0</v>
      </c>
      <c r="H4519">
        <f>VLOOKUP(A4519,combine!A:R,16,FALSE)</f>
        <v>0</v>
      </c>
      <c r="I4519">
        <f>VLOOKUP(A4519,combine!A:R,17,FALSE)</f>
        <v>0</v>
      </c>
    </row>
    <row r="4520" spans="1:9" x14ac:dyDescent="0.2">
      <c r="A4520">
        <v>20170152</v>
      </c>
      <c r="B4520" t="s">
        <v>18</v>
      </c>
      <c r="C4520">
        <v>5.71428571428571</v>
      </c>
      <c r="D4520">
        <f>VLOOKUP(A4520,combine!A:R,4,FALSE)</f>
        <v>70.13</v>
      </c>
      <c r="E4520">
        <f>VLOOKUP(A4520,combine!A:R,5,FALSE)</f>
        <v>183</v>
      </c>
      <c r="F4520">
        <f>VLOOKUP(A4520,combine!A:R,13,FALSE)</f>
        <v>4.55</v>
      </c>
      <c r="G4520">
        <f>VLOOKUP(A4520,combine!A:R,14,FALSE)</f>
        <v>0</v>
      </c>
      <c r="H4520">
        <f>VLOOKUP(A4520,combine!A:R,16,FALSE)</f>
        <v>0</v>
      </c>
      <c r="I4520">
        <f>VLOOKUP(A4520,combine!A:R,17,FALSE)</f>
        <v>0</v>
      </c>
    </row>
    <row r="4521" spans="1:9" x14ac:dyDescent="0.2">
      <c r="A4521">
        <v>20190016</v>
      </c>
      <c r="B4521" t="s">
        <v>38</v>
      </c>
      <c r="C4521">
        <v>-1.13636363636363</v>
      </c>
      <c r="D4521">
        <f>VLOOKUP(A4521,combine!A:R,4,FALSE)</f>
        <v>77</v>
      </c>
      <c r="E4521">
        <f>VLOOKUP(A4521,combine!A:R,5,FALSE)</f>
        <v>249</v>
      </c>
      <c r="F4521">
        <f>VLOOKUP(A4521,combine!A:R,13,FALSE)</f>
        <v>4.53</v>
      </c>
      <c r="G4521">
        <f>VLOOKUP(A4521,combine!A:R,14,FALSE)</f>
        <v>36</v>
      </c>
      <c r="H4521">
        <f>VLOOKUP(A4521,combine!A:R,16,FALSE)</f>
        <v>0</v>
      </c>
      <c r="I4521">
        <f>VLOOKUP(A4521,combine!A:R,17,FALSE)</f>
        <v>129</v>
      </c>
    </row>
    <row r="4522" spans="1:9" x14ac:dyDescent="0.2">
      <c r="A4522">
        <v>20190491</v>
      </c>
      <c r="B4522" t="s">
        <v>22</v>
      </c>
      <c r="C4522">
        <v>9</v>
      </c>
      <c r="D4522">
        <f>VLOOKUP(A4522,combine!A:R,4,FALSE)</f>
        <v>71</v>
      </c>
      <c r="E4522">
        <f>VLOOKUP(A4522,combine!A:R,5,FALSE)</f>
        <v>209</v>
      </c>
      <c r="F4522">
        <f>VLOOKUP(A4522,combine!A:R,13,FALSE)</f>
        <v>4.6100000000000003</v>
      </c>
      <c r="G4522">
        <f>VLOOKUP(A4522,combine!A:R,14,FALSE)</f>
        <v>31</v>
      </c>
      <c r="H4522">
        <f>VLOOKUP(A4522,combine!A:R,16,FALSE)</f>
        <v>0</v>
      </c>
      <c r="I4522">
        <f>VLOOKUP(A4522,combine!A:R,17,FALSE)</f>
        <v>111</v>
      </c>
    </row>
    <row r="4523" spans="1:9" x14ac:dyDescent="0.2">
      <c r="A4523">
        <v>20180085</v>
      </c>
      <c r="B4523" t="s">
        <v>22</v>
      </c>
      <c r="C4523">
        <v>9.4666666666666597</v>
      </c>
      <c r="D4523">
        <f>VLOOKUP(A4523,combine!A:R,4,FALSE)</f>
        <v>73</v>
      </c>
      <c r="E4523">
        <f>VLOOKUP(A4523,combine!A:R,5,FALSE)</f>
        <v>193</v>
      </c>
      <c r="F4523">
        <f>VLOOKUP(A4523,combine!A:R,13,FALSE)</f>
        <v>4.6100000000000003</v>
      </c>
      <c r="G4523">
        <f>VLOOKUP(A4523,combine!A:R,14,FALSE)</f>
        <v>30</v>
      </c>
      <c r="H4523">
        <f>VLOOKUP(A4523,combine!A:R,16,FALSE)</f>
        <v>4.33</v>
      </c>
      <c r="I4523">
        <f>VLOOKUP(A4523,combine!A:R,17,FALSE)</f>
        <v>119</v>
      </c>
    </row>
    <row r="4524" spans="1:9" x14ac:dyDescent="0.2">
      <c r="A4524">
        <v>20160469</v>
      </c>
      <c r="B4524" t="s">
        <v>103</v>
      </c>
      <c r="C4524">
        <v>4.6428571428571397</v>
      </c>
      <c r="D4524">
        <f>VLOOKUP(A4524,combine!A:R,4,FALSE)</f>
        <v>73.25</v>
      </c>
      <c r="E4524">
        <f>VLOOKUP(A4524,combine!A:R,5,FALSE)</f>
        <v>241</v>
      </c>
      <c r="F4524">
        <f>VLOOKUP(A4524,combine!A:R,13,FALSE)</f>
        <v>4.8</v>
      </c>
      <c r="G4524">
        <f>VLOOKUP(A4524,combine!A:R,14,FALSE)</f>
        <v>29.5</v>
      </c>
      <c r="H4524">
        <f>VLOOKUP(A4524,combine!A:R,16,FALSE)</f>
        <v>4.5199999999999996</v>
      </c>
      <c r="I4524">
        <f>VLOOKUP(A4524,combine!A:R,17,FALSE)</f>
        <v>114</v>
      </c>
    </row>
    <row r="4525" spans="1:9" x14ac:dyDescent="0.2">
      <c r="A4525">
        <v>20160185</v>
      </c>
      <c r="B4525" t="s">
        <v>22</v>
      </c>
      <c r="C4525">
        <v>13.3</v>
      </c>
      <c r="D4525">
        <f>VLOOKUP(A4525,combine!A:R,4,FALSE)</f>
        <v>72.75</v>
      </c>
      <c r="E4525">
        <f>VLOOKUP(A4525,combine!A:R,5,FALSE)</f>
        <v>201</v>
      </c>
      <c r="F4525">
        <f>VLOOKUP(A4525,combine!A:R,13,FALSE)</f>
        <v>4.54</v>
      </c>
      <c r="G4525">
        <f>VLOOKUP(A4525,combine!A:R,14,FALSE)</f>
        <v>32.5</v>
      </c>
      <c r="H4525">
        <f>VLOOKUP(A4525,combine!A:R,16,FALSE)</f>
        <v>4.28</v>
      </c>
      <c r="I4525">
        <f>VLOOKUP(A4525,combine!A:R,17,FALSE)</f>
        <v>115</v>
      </c>
    </row>
    <row r="4526" spans="1:9" x14ac:dyDescent="0.2">
      <c r="A4526">
        <v>20190073</v>
      </c>
      <c r="B4526" t="s">
        <v>49</v>
      </c>
      <c r="C4526">
        <v>1.3333333333333299</v>
      </c>
      <c r="D4526">
        <f>VLOOKUP(A4526,combine!A:R,4,FALSE)</f>
        <v>70</v>
      </c>
      <c r="E4526">
        <f>VLOOKUP(A4526,combine!A:R,5,FALSE)</f>
        <v>222</v>
      </c>
      <c r="F4526">
        <f>VLOOKUP(A4526,combine!A:R,13,FALSE)</f>
        <v>4.63</v>
      </c>
      <c r="G4526">
        <f>VLOOKUP(A4526,combine!A:R,14,FALSE)</f>
        <v>28.5</v>
      </c>
      <c r="H4526">
        <f>VLOOKUP(A4526,combine!A:R,16,FALSE)</f>
        <v>0</v>
      </c>
      <c r="I4526">
        <f>VLOOKUP(A4526,combine!A:R,17,FALSE)</f>
        <v>121</v>
      </c>
    </row>
    <row r="4527" spans="1:9" x14ac:dyDescent="0.2">
      <c r="A4527">
        <v>20180629</v>
      </c>
      <c r="B4527" t="s">
        <v>58</v>
      </c>
      <c r="D4527">
        <f>VLOOKUP(A4527,combine!A:R,4,FALSE)</f>
        <v>75</v>
      </c>
      <c r="E4527">
        <f>VLOOKUP(A4527,combine!A:R,5,FALSE)</f>
        <v>247</v>
      </c>
      <c r="F4527">
        <f>VLOOKUP(A4527,combine!A:R,13,FALSE)</f>
        <v>4.8099999999999996</v>
      </c>
      <c r="G4527">
        <f>VLOOKUP(A4527,combine!A:R,14,FALSE)</f>
        <v>33</v>
      </c>
      <c r="H4527">
        <f>VLOOKUP(A4527,combine!A:R,16,FALSE)</f>
        <v>4.51</v>
      </c>
      <c r="I4527">
        <f>VLOOKUP(A4527,combine!A:R,17,FALSE)</f>
        <v>117</v>
      </c>
    </row>
    <row r="4528" spans="1:9" x14ac:dyDescent="0.2">
      <c r="A4528">
        <v>20180666</v>
      </c>
      <c r="B4528" t="s">
        <v>22</v>
      </c>
      <c r="C4528">
        <v>3.7</v>
      </c>
      <c r="D4528">
        <f>VLOOKUP(A4528,combine!A:R,4,FALSE)</f>
        <v>74</v>
      </c>
      <c r="E4528">
        <f>VLOOKUP(A4528,combine!A:R,5,FALSE)</f>
        <v>215</v>
      </c>
      <c r="F4528">
        <f>VLOOKUP(A4528,combine!A:R,13,FALSE)</f>
        <v>4.63</v>
      </c>
      <c r="G4528">
        <f>VLOOKUP(A4528,combine!A:R,14,FALSE)</f>
        <v>31.5</v>
      </c>
      <c r="H4528">
        <f>VLOOKUP(A4528,combine!A:R,16,FALSE)</f>
        <v>0</v>
      </c>
      <c r="I4528">
        <f>VLOOKUP(A4528,combine!A:R,17,FALSE)</f>
        <v>122</v>
      </c>
    </row>
    <row r="4529" spans="1:9" x14ac:dyDescent="0.2">
      <c r="A4529">
        <v>20180471</v>
      </c>
      <c r="B4529" t="s">
        <v>49</v>
      </c>
      <c r="D4529">
        <f>VLOOKUP(A4529,combine!A:R,4,FALSE)</f>
        <v>74</v>
      </c>
      <c r="E4529">
        <f>VLOOKUP(A4529,combine!A:R,5,FALSE)</f>
        <v>232</v>
      </c>
      <c r="F4529">
        <f>VLOOKUP(A4529,combine!A:R,13,FALSE)</f>
        <v>4.58</v>
      </c>
      <c r="G4529">
        <f>VLOOKUP(A4529,combine!A:R,14,FALSE)</f>
        <v>33</v>
      </c>
      <c r="H4529">
        <f>VLOOKUP(A4529,combine!A:R,16,FALSE)</f>
        <v>4.16</v>
      </c>
      <c r="I4529">
        <f>VLOOKUP(A4529,combine!A:R,17,FALSE)</f>
        <v>122</v>
      </c>
    </row>
    <row r="4530" spans="1:9" x14ac:dyDescent="0.2">
      <c r="A4530">
        <v>20150413</v>
      </c>
      <c r="B4530" t="s">
        <v>34</v>
      </c>
      <c r="C4530">
        <v>0</v>
      </c>
      <c r="D4530">
        <f>VLOOKUP(A4530,combine!A:R,4,FALSE)</f>
        <v>71.400000000000006</v>
      </c>
      <c r="E4530">
        <f>VLOOKUP(A4530,combine!A:R,5,FALSE)</f>
        <v>193</v>
      </c>
      <c r="F4530">
        <f>VLOOKUP(A4530,combine!A:R,13,FALSE)</f>
        <v>4.4400000000000004</v>
      </c>
      <c r="G4530">
        <f>VLOOKUP(A4530,combine!A:R,14,FALSE)</f>
        <v>34.5</v>
      </c>
      <c r="H4530">
        <f>VLOOKUP(A4530,combine!A:R,16,FALSE)</f>
        <v>4.18</v>
      </c>
      <c r="I4530">
        <f>VLOOKUP(A4530,combine!A:R,17,FALSE)</f>
        <v>123</v>
      </c>
    </row>
    <row r="4531" spans="1:9" x14ac:dyDescent="0.2">
      <c r="A4531">
        <v>20180109</v>
      </c>
      <c r="B4531" t="s">
        <v>22</v>
      </c>
      <c r="C4531">
        <v>8.125</v>
      </c>
      <c r="D4531">
        <f>VLOOKUP(A4531,combine!A:R,4,FALSE)</f>
        <v>74</v>
      </c>
      <c r="E4531">
        <f>VLOOKUP(A4531,combine!A:R,5,FALSE)</f>
        <v>198</v>
      </c>
      <c r="F4531">
        <f>VLOOKUP(A4531,combine!A:R,13,FALSE)</f>
        <v>4.34</v>
      </c>
      <c r="G4531">
        <f>VLOOKUP(A4531,combine!A:R,14,FALSE)</f>
        <v>41</v>
      </c>
      <c r="H4531">
        <f>VLOOKUP(A4531,combine!A:R,16,FALSE)</f>
        <v>4.03</v>
      </c>
      <c r="I4531">
        <f>VLOOKUP(A4531,combine!A:R,17,FALSE)</f>
        <v>131</v>
      </c>
    </row>
    <row r="4532" spans="1:9" x14ac:dyDescent="0.2">
      <c r="A4532">
        <v>20150453</v>
      </c>
      <c r="B4532" t="s">
        <v>22</v>
      </c>
      <c r="C4532">
        <v>9.9756097560975601</v>
      </c>
      <c r="D4532">
        <f>VLOOKUP(A4532,combine!A:R,4,FALSE)</f>
        <v>71</v>
      </c>
      <c r="E4532">
        <f>VLOOKUP(A4532,combine!A:R,5,FALSE)</f>
        <v>197</v>
      </c>
      <c r="F4532">
        <f>VLOOKUP(A4532,combine!A:R,13,FALSE)</f>
        <v>4.59</v>
      </c>
      <c r="G4532">
        <f>VLOOKUP(A4532,combine!A:R,14,FALSE)</f>
        <v>37</v>
      </c>
      <c r="H4532">
        <f>VLOOKUP(A4532,combine!A:R,16,FALSE)</f>
        <v>4.1100000000000003</v>
      </c>
      <c r="I4532">
        <f>VLOOKUP(A4532,combine!A:R,17,FALSE)</f>
        <v>128</v>
      </c>
    </row>
    <row r="4533" spans="1:9" x14ac:dyDescent="0.2">
      <c r="A4533">
        <v>20150030</v>
      </c>
      <c r="B4533" t="s">
        <v>90</v>
      </c>
      <c r="C4533">
        <v>8.2208588957055202</v>
      </c>
      <c r="D4533">
        <f>VLOOKUP(A4533,combine!A:R,4,FALSE)</f>
        <v>70.7</v>
      </c>
      <c r="E4533">
        <f>VLOOKUP(A4533,combine!A:R,5,FALSE)</f>
        <v>196</v>
      </c>
      <c r="F4533">
        <f>VLOOKUP(A4533,combine!A:R,13,FALSE)</f>
        <v>4.46</v>
      </c>
      <c r="G4533">
        <f>VLOOKUP(A4533,combine!A:R,14,FALSE)</f>
        <v>38</v>
      </c>
      <c r="H4533">
        <f>VLOOKUP(A4533,combine!A:R,16,FALSE)</f>
        <v>4.07</v>
      </c>
      <c r="I4533">
        <f>VLOOKUP(A4533,combine!A:R,17,FALSE)</f>
        <v>120</v>
      </c>
    </row>
    <row r="4534" spans="1:9" x14ac:dyDescent="0.2">
      <c r="A4534">
        <v>20180067</v>
      </c>
      <c r="B4534" t="s">
        <v>38</v>
      </c>
      <c r="C4534">
        <v>0.20588235294117599</v>
      </c>
      <c r="D4534">
        <f>VLOOKUP(A4534,combine!A:R,4,FALSE)</f>
        <v>78</v>
      </c>
      <c r="E4534">
        <f>VLOOKUP(A4534,combine!A:R,5,FALSE)</f>
        <v>281</v>
      </c>
      <c r="F4534">
        <f>VLOOKUP(A4534,combine!A:R,13,FALSE)</f>
        <v>4.92</v>
      </c>
      <c r="G4534">
        <f>VLOOKUP(A4534,combine!A:R,14,FALSE)</f>
        <v>29</v>
      </c>
      <c r="H4534">
        <f>VLOOKUP(A4534,combine!A:R,16,FALSE)</f>
        <v>0</v>
      </c>
      <c r="I4534">
        <f>VLOOKUP(A4534,combine!A:R,17,FALSE)</f>
        <v>116</v>
      </c>
    </row>
    <row r="4535" spans="1:9" x14ac:dyDescent="0.2">
      <c r="A4535">
        <v>20160106</v>
      </c>
      <c r="B4535" t="s">
        <v>90</v>
      </c>
      <c r="C4535">
        <v>8.3794871794871799</v>
      </c>
      <c r="D4535">
        <f>VLOOKUP(A4535,combine!A:R,4,FALSE)</f>
        <v>70.63</v>
      </c>
      <c r="E4535">
        <f>VLOOKUP(A4535,combine!A:R,5,FALSE)</f>
        <v>199</v>
      </c>
      <c r="F4535">
        <f>VLOOKUP(A4535,combine!A:R,13,FALSE)</f>
        <v>4.49</v>
      </c>
      <c r="G4535">
        <f>VLOOKUP(A4535,combine!A:R,14,FALSE)</f>
        <v>39.5</v>
      </c>
      <c r="H4535">
        <f>VLOOKUP(A4535,combine!A:R,16,FALSE)</f>
        <v>4.05</v>
      </c>
      <c r="I4535">
        <f>VLOOKUP(A4535,combine!A:R,17,FALSE)</f>
        <v>124</v>
      </c>
    </row>
    <row r="4536" spans="1:9" x14ac:dyDescent="0.2">
      <c r="A4536">
        <v>20170049</v>
      </c>
      <c r="B4536" t="s">
        <v>103</v>
      </c>
      <c r="C4536">
        <v>1.52763819095477</v>
      </c>
      <c r="D4536">
        <f>VLOOKUP(A4536,combine!A:R,4,FALSE)</f>
        <v>74.13</v>
      </c>
      <c r="E4536">
        <f>VLOOKUP(A4536,combine!A:R,5,FALSE)</f>
        <v>253</v>
      </c>
      <c r="F4536">
        <f>VLOOKUP(A4536,combine!A:R,13,FALSE)</f>
        <v>4.78</v>
      </c>
      <c r="G4536">
        <f>VLOOKUP(A4536,combine!A:R,14,FALSE)</f>
        <v>0</v>
      </c>
      <c r="H4536">
        <f>VLOOKUP(A4536,combine!A:R,16,FALSE)</f>
        <v>0</v>
      </c>
      <c r="I4536">
        <f>VLOOKUP(A4536,combine!A:R,17,FALSE)</f>
        <v>0</v>
      </c>
    </row>
    <row r="4537" spans="1:9" x14ac:dyDescent="0.2">
      <c r="A4537">
        <v>20160731</v>
      </c>
      <c r="B4537" t="s">
        <v>49</v>
      </c>
      <c r="C4537">
        <v>0</v>
      </c>
      <c r="D4537">
        <f>VLOOKUP(A4537,combine!A:R,4,FALSE)</f>
        <v>69.38</v>
      </c>
      <c r="E4537">
        <f>VLOOKUP(A4537,combine!A:R,5,FALSE)</f>
        <v>201</v>
      </c>
      <c r="F4537">
        <f>VLOOKUP(A4537,combine!A:R,13,FALSE)</f>
        <v>0</v>
      </c>
      <c r="G4537">
        <f>VLOOKUP(A4537,combine!A:R,14,FALSE)</f>
        <v>0</v>
      </c>
      <c r="H4537">
        <f>VLOOKUP(A4537,combine!A:R,16,FALSE)</f>
        <v>0</v>
      </c>
      <c r="I4537">
        <f>VLOOKUP(A4537,combine!A:R,17,FALSE)</f>
        <v>0</v>
      </c>
    </row>
    <row r="4538" spans="1:9" x14ac:dyDescent="0.2">
      <c r="A4538">
        <v>20190119</v>
      </c>
      <c r="B4538" t="s">
        <v>22</v>
      </c>
      <c r="C4538">
        <v>9.4107142857142794</v>
      </c>
      <c r="D4538">
        <f>VLOOKUP(A4538,combine!A:R,4,FALSE)</f>
        <v>72</v>
      </c>
      <c r="E4538">
        <f>VLOOKUP(A4538,combine!A:R,5,FALSE)</f>
        <v>196</v>
      </c>
      <c r="F4538">
        <f>VLOOKUP(A4538,combine!A:R,13,FALSE)</f>
        <v>4.4400000000000004</v>
      </c>
      <c r="G4538">
        <f>VLOOKUP(A4538,combine!A:R,14,FALSE)</f>
        <v>39</v>
      </c>
      <c r="H4538">
        <f>VLOOKUP(A4538,combine!A:R,16,FALSE)</f>
        <v>4.1399999999999997</v>
      </c>
      <c r="I4538">
        <f>VLOOKUP(A4538,combine!A:R,17,FALSE)</f>
        <v>130</v>
      </c>
    </row>
    <row r="4539" spans="1:9" x14ac:dyDescent="0.2">
      <c r="A4539">
        <v>20150090</v>
      </c>
      <c r="B4539" t="s">
        <v>42</v>
      </c>
      <c r="C4539">
        <v>0.54700854700854695</v>
      </c>
      <c r="D4539">
        <f>VLOOKUP(A4539,combine!A:R,4,FALSE)</f>
        <v>76.5</v>
      </c>
      <c r="E4539">
        <f>VLOOKUP(A4539,combine!A:R,5,FALSE)</f>
        <v>320</v>
      </c>
      <c r="F4539">
        <f>VLOOKUP(A4539,combine!A:R,13,FALSE)</f>
        <v>5.07</v>
      </c>
      <c r="G4539">
        <f>VLOOKUP(A4539,combine!A:R,14,FALSE)</f>
        <v>33</v>
      </c>
      <c r="H4539">
        <f>VLOOKUP(A4539,combine!A:R,16,FALSE)</f>
        <v>4.47</v>
      </c>
      <c r="I4539">
        <f>VLOOKUP(A4539,combine!A:R,17,FALSE)</f>
        <v>103</v>
      </c>
    </row>
    <row r="4540" spans="1:9" x14ac:dyDescent="0.2">
      <c r="A4540">
        <v>20190492</v>
      </c>
      <c r="B4540" t="s">
        <v>38</v>
      </c>
      <c r="C4540">
        <v>-2.5</v>
      </c>
      <c r="D4540">
        <f>VLOOKUP(A4540,combine!A:R,4,FALSE)</f>
        <v>75</v>
      </c>
      <c r="E4540">
        <f>VLOOKUP(A4540,combine!A:R,5,FALSE)</f>
        <v>257</v>
      </c>
      <c r="F4540">
        <f>VLOOKUP(A4540,combine!A:R,13,FALSE)</f>
        <v>4.83</v>
      </c>
      <c r="G4540">
        <f>VLOOKUP(A4540,combine!A:R,14,FALSE)</f>
        <v>34</v>
      </c>
      <c r="H4540">
        <f>VLOOKUP(A4540,combine!A:R,16,FALSE)</f>
        <v>4.3099999999999996</v>
      </c>
      <c r="I4540">
        <f>VLOOKUP(A4540,combine!A:R,17,FALSE)</f>
        <v>118</v>
      </c>
    </row>
    <row r="4541" spans="1:9" x14ac:dyDescent="0.2">
      <c r="A4541">
        <v>20190206</v>
      </c>
      <c r="B4541" t="s">
        <v>34</v>
      </c>
      <c r="C4541">
        <v>0</v>
      </c>
      <c r="D4541">
        <f>VLOOKUP(A4541,combine!A:R,4,FALSE)</f>
        <v>74</v>
      </c>
      <c r="E4541">
        <f>VLOOKUP(A4541,combine!A:R,5,FALSE)</f>
        <v>221</v>
      </c>
      <c r="F4541">
        <f>VLOOKUP(A4541,combine!A:R,13,FALSE)</f>
        <v>4.5999999999999996</v>
      </c>
      <c r="G4541">
        <f>VLOOKUP(A4541,combine!A:R,14,FALSE)</f>
        <v>32.5</v>
      </c>
      <c r="H4541">
        <f>VLOOKUP(A4541,combine!A:R,16,FALSE)</f>
        <v>4.32</v>
      </c>
      <c r="I4541">
        <f>VLOOKUP(A4541,combine!A:R,17,FALSE)</f>
        <v>117</v>
      </c>
    </row>
    <row r="4542" spans="1:9" x14ac:dyDescent="0.2">
      <c r="A4542">
        <v>20180805</v>
      </c>
      <c r="B4542" t="s">
        <v>22</v>
      </c>
      <c r="C4542">
        <v>9.7906976744186007</v>
      </c>
      <c r="D4542">
        <f>VLOOKUP(A4542,combine!A:R,4,FALSE)</f>
        <v>71</v>
      </c>
      <c r="E4542">
        <f>VLOOKUP(A4542,combine!A:R,5,FALSE)</f>
        <v>193</v>
      </c>
      <c r="F4542">
        <f>VLOOKUP(A4542,combine!A:R,13,FALSE)</f>
        <v>4.46</v>
      </c>
      <c r="G4542">
        <f>VLOOKUP(A4542,combine!A:R,14,FALSE)</f>
        <v>35.5</v>
      </c>
      <c r="H4542">
        <f>VLOOKUP(A4542,combine!A:R,16,FALSE)</f>
        <v>0</v>
      </c>
      <c r="I4542">
        <f>VLOOKUP(A4542,combine!A:R,17,FALSE)</f>
        <v>120</v>
      </c>
    </row>
    <row r="4543" spans="1:9" x14ac:dyDescent="0.2">
      <c r="A4543">
        <v>20180808</v>
      </c>
      <c r="B4543" t="s">
        <v>42</v>
      </c>
      <c r="C4543">
        <v>2.88</v>
      </c>
      <c r="D4543">
        <f>VLOOKUP(A4543,combine!A:R,4,FALSE)</f>
        <v>76</v>
      </c>
      <c r="E4543">
        <f>VLOOKUP(A4543,combine!A:R,5,FALSE)</f>
        <v>321</v>
      </c>
      <c r="F4543">
        <f>VLOOKUP(A4543,combine!A:R,13,FALSE)</f>
        <v>5.38</v>
      </c>
      <c r="G4543">
        <f>VLOOKUP(A4543,combine!A:R,14,FALSE)</f>
        <v>24</v>
      </c>
      <c r="H4543">
        <f>VLOOKUP(A4543,combine!A:R,16,FALSE)</f>
        <v>4.75</v>
      </c>
      <c r="I4543">
        <f>VLOOKUP(A4543,combine!A:R,17,FALSE)</f>
        <v>89</v>
      </c>
    </row>
    <row r="4544" spans="1:9" x14ac:dyDescent="0.2">
      <c r="A4544">
        <v>20170056</v>
      </c>
      <c r="B4544" t="s">
        <v>22</v>
      </c>
      <c r="C4544">
        <v>9.0588235294117592</v>
      </c>
      <c r="D4544">
        <f>VLOOKUP(A4544,combine!A:R,4,FALSE)</f>
        <v>76</v>
      </c>
      <c r="E4544">
        <f>VLOOKUP(A4544,combine!A:R,5,FALSE)</f>
        <v>224</v>
      </c>
      <c r="F4544">
        <f>VLOOKUP(A4544,combine!A:R,13,FALSE)</f>
        <v>4.4000000000000004</v>
      </c>
      <c r="G4544">
        <f>VLOOKUP(A4544,combine!A:R,14,FALSE)</f>
        <v>44</v>
      </c>
      <c r="H4544">
        <f>VLOOKUP(A4544,combine!A:R,16,FALSE)</f>
        <v>0</v>
      </c>
      <c r="I4544">
        <f>VLOOKUP(A4544,combine!A:R,17,FALSE)</f>
        <v>141</v>
      </c>
    </row>
    <row r="4545" spans="1:9" x14ac:dyDescent="0.2">
      <c r="A4545">
        <v>20190479</v>
      </c>
      <c r="B4545" t="s">
        <v>103</v>
      </c>
      <c r="C4545">
        <v>5</v>
      </c>
      <c r="D4545">
        <f>VLOOKUP(A4545,combine!A:R,4,FALSE)</f>
        <v>75</v>
      </c>
      <c r="E4545">
        <f>VLOOKUP(A4545,combine!A:R,5,FALSE)</f>
        <v>253</v>
      </c>
      <c r="F4545">
        <f>VLOOKUP(A4545,combine!A:R,13,FALSE)</f>
        <v>0</v>
      </c>
      <c r="G4545">
        <f>VLOOKUP(A4545,combine!A:R,14,FALSE)</f>
        <v>0</v>
      </c>
      <c r="H4545">
        <f>VLOOKUP(A4545,combine!A:R,16,FALSE)</f>
        <v>0</v>
      </c>
      <c r="I4545">
        <f>VLOOKUP(A4545,combine!A:R,17,FALSE)</f>
        <v>0</v>
      </c>
    </row>
    <row r="4546" spans="1:9" x14ac:dyDescent="0.2">
      <c r="A4546">
        <v>20160111</v>
      </c>
      <c r="B4546" t="s">
        <v>22</v>
      </c>
      <c r="C4546">
        <v>10.0248447204968</v>
      </c>
      <c r="D4546">
        <f>VLOOKUP(A4546,combine!A:R,4,FALSE)</f>
        <v>73.88</v>
      </c>
      <c r="E4546">
        <f>VLOOKUP(A4546,combine!A:R,5,FALSE)</f>
        <v>217</v>
      </c>
      <c r="F4546">
        <f>VLOOKUP(A4546,combine!A:R,13,FALSE)</f>
        <v>4.6500000000000004</v>
      </c>
      <c r="G4546">
        <f>VLOOKUP(A4546,combine!A:R,14,FALSE)</f>
        <v>38</v>
      </c>
      <c r="H4546">
        <f>VLOOKUP(A4546,combine!A:R,16,FALSE)</f>
        <v>4.18</v>
      </c>
      <c r="I4546">
        <f>VLOOKUP(A4546,combine!A:R,17,FALSE)</f>
        <v>127</v>
      </c>
    </row>
    <row r="4547" spans="1:9" x14ac:dyDescent="0.2">
      <c r="A4547">
        <v>20170083</v>
      </c>
      <c r="B4547" t="s">
        <v>38</v>
      </c>
      <c r="C4547">
        <v>-9.1999999999999993</v>
      </c>
      <c r="D4547">
        <f>VLOOKUP(A4547,combine!A:R,4,FALSE)</f>
        <v>76.13</v>
      </c>
      <c r="E4547">
        <f>VLOOKUP(A4547,combine!A:R,5,FALSE)</f>
        <v>248</v>
      </c>
      <c r="F4547">
        <f>VLOOKUP(A4547,combine!A:R,13,FALSE)</f>
        <v>4.6100000000000003</v>
      </c>
      <c r="G4547">
        <f>VLOOKUP(A4547,combine!A:R,14,FALSE)</f>
        <v>35</v>
      </c>
      <c r="H4547">
        <f>VLOOKUP(A4547,combine!A:R,16,FALSE)</f>
        <v>0</v>
      </c>
      <c r="I4547">
        <f>VLOOKUP(A4547,combine!A:R,17,FALSE)</f>
        <v>123</v>
      </c>
    </row>
    <row r="4548" spans="1:9" x14ac:dyDescent="0.2">
      <c r="A4548">
        <v>20190081</v>
      </c>
      <c r="B4548" t="s">
        <v>22</v>
      </c>
      <c r="C4548">
        <v>12.1020408163265</v>
      </c>
      <c r="D4548">
        <f>VLOOKUP(A4548,combine!A:R,4,FALSE)</f>
        <v>73</v>
      </c>
      <c r="E4548">
        <f>VLOOKUP(A4548,combine!A:R,5,FALSE)</f>
        <v>207</v>
      </c>
      <c r="F4548">
        <f>VLOOKUP(A4548,combine!A:R,13,FALSE)</f>
        <v>4.41</v>
      </c>
      <c r="G4548">
        <f>VLOOKUP(A4548,combine!A:R,14,FALSE)</f>
        <v>36.5</v>
      </c>
      <c r="H4548">
        <f>VLOOKUP(A4548,combine!A:R,16,FALSE)</f>
        <v>4.12</v>
      </c>
      <c r="I4548">
        <f>VLOOKUP(A4548,combine!A:R,17,FALSE)</f>
        <v>123</v>
      </c>
    </row>
    <row r="4549" spans="1:9" x14ac:dyDescent="0.2">
      <c r="A4549">
        <v>20190146</v>
      </c>
      <c r="B4549" t="s">
        <v>18</v>
      </c>
      <c r="C4549">
        <v>10.9411764705882</v>
      </c>
      <c r="D4549">
        <f>VLOOKUP(A4549,combine!A:R,4,FALSE)</f>
        <v>74</v>
      </c>
      <c r="E4549">
        <f>VLOOKUP(A4549,combine!A:R,5,FALSE)</f>
        <v>205</v>
      </c>
      <c r="F4549">
        <f>VLOOKUP(A4549,combine!A:R,13,FALSE)</f>
        <v>4.47</v>
      </c>
      <c r="G4549">
        <f>VLOOKUP(A4549,combine!A:R,14,FALSE)</f>
        <v>36.5</v>
      </c>
      <c r="H4549">
        <f>VLOOKUP(A4549,combine!A:R,16,FALSE)</f>
        <v>4.16</v>
      </c>
      <c r="I4549">
        <f>VLOOKUP(A4549,combine!A:R,17,FALSE)</f>
        <v>120</v>
      </c>
    </row>
    <row r="4550" spans="1:9" x14ac:dyDescent="0.2">
      <c r="A4550">
        <v>20130141</v>
      </c>
      <c r="B4550" t="s">
        <v>119</v>
      </c>
      <c r="C4550">
        <v>0</v>
      </c>
      <c r="D4550">
        <f>VLOOKUP(A4550,combine!A:R,4,FALSE)</f>
        <v>77.38</v>
      </c>
      <c r="E4550">
        <f>VLOOKUP(A4550,combine!A:R,5,FALSE)</f>
        <v>308</v>
      </c>
      <c r="F4550">
        <f>VLOOKUP(A4550,combine!A:R,13,FALSE)</f>
        <v>5.45</v>
      </c>
      <c r="G4550">
        <f>VLOOKUP(A4550,combine!A:R,14,FALSE)</f>
        <v>23.5</v>
      </c>
      <c r="H4550">
        <f>VLOOKUP(A4550,combine!A:R,16,FALSE)</f>
        <v>4.84</v>
      </c>
      <c r="I4550">
        <f>VLOOKUP(A4550,combine!A:R,17,FALSE)</f>
        <v>100</v>
      </c>
    </row>
    <row r="4551" spans="1:9" x14ac:dyDescent="0.2">
      <c r="A4551">
        <v>20180237</v>
      </c>
      <c r="B4551" t="s">
        <v>49</v>
      </c>
      <c r="D4551">
        <f>VLOOKUP(A4551,combine!A:R,4,FALSE)</f>
        <v>74</v>
      </c>
      <c r="E4551">
        <f>VLOOKUP(A4551,combine!A:R,5,FALSE)</f>
        <v>245</v>
      </c>
      <c r="F4551">
        <f>VLOOKUP(A4551,combine!A:R,13,FALSE)</f>
        <v>0</v>
      </c>
      <c r="G4551">
        <f>VLOOKUP(A4551,combine!A:R,14,FALSE)</f>
        <v>0</v>
      </c>
      <c r="H4551">
        <f>VLOOKUP(A4551,combine!A:R,16,FALSE)</f>
        <v>0</v>
      </c>
      <c r="I4551">
        <f>VLOOKUP(A4551,combine!A:R,17,FALSE)</f>
        <v>0</v>
      </c>
    </row>
    <row r="4552" spans="1:9" x14ac:dyDescent="0.2">
      <c r="A4552">
        <v>20190077</v>
      </c>
      <c r="B4552" t="s">
        <v>38</v>
      </c>
      <c r="C4552">
        <v>-1.09756097560975</v>
      </c>
      <c r="D4552">
        <f>VLOOKUP(A4552,combine!A:R,4,FALSE)</f>
        <v>75</v>
      </c>
      <c r="E4552">
        <f>VLOOKUP(A4552,combine!A:R,5,FALSE)</f>
        <v>256</v>
      </c>
      <c r="F4552">
        <f>VLOOKUP(A4552,combine!A:R,13,FALSE)</f>
        <v>4.59</v>
      </c>
      <c r="G4552">
        <f>VLOOKUP(A4552,combine!A:R,14,FALSE)</f>
        <v>30.5</v>
      </c>
      <c r="H4552">
        <f>VLOOKUP(A4552,combine!A:R,16,FALSE)</f>
        <v>4.1100000000000003</v>
      </c>
      <c r="I4552">
        <f>VLOOKUP(A4552,combine!A:R,17,FALSE)</f>
        <v>116</v>
      </c>
    </row>
    <row r="4553" spans="1:9" x14ac:dyDescent="0.2">
      <c r="A4553">
        <v>20190454</v>
      </c>
      <c r="B4553" t="s">
        <v>103</v>
      </c>
      <c r="C4553">
        <v>5.3125</v>
      </c>
      <c r="D4553">
        <f>VLOOKUP(A4553,combine!A:R,4,FALSE)</f>
        <v>73</v>
      </c>
      <c r="E4553">
        <f>VLOOKUP(A4553,combine!A:R,5,FALSE)</f>
        <v>230</v>
      </c>
      <c r="F4553">
        <f>VLOOKUP(A4553,combine!A:R,13,FALSE)</f>
        <v>0</v>
      </c>
      <c r="G4553">
        <f>VLOOKUP(A4553,combine!A:R,14,FALSE)</f>
        <v>0</v>
      </c>
      <c r="H4553">
        <f>VLOOKUP(A4553,combine!A:R,16,FALSE)</f>
        <v>0</v>
      </c>
      <c r="I4553">
        <f>VLOOKUP(A4553,combine!A:R,17,FALSE)</f>
        <v>0</v>
      </c>
    </row>
    <row r="4554" spans="1:9" x14ac:dyDescent="0.2">
      <c r="A4554">
        <v>20190159</v>
      </c>
      <c r="B4554" t="s">
        <v>42</v>
      </c>
      <c r="C4554">
        <v>-0.55555555555555503</v>
      </c>
      <c r="D4554">
        <f>VLOOKUP(A4554,combine!A:R,4,FALSE)</f>
        <v>75</v>
      </c>
      <c r="E4554">
        <f>VLOOKUP(A4554,combine!A:R,5,FALSE)</f>
        <v>298</v>
      </c>
      <c r="F4554">
        <f>VLOOKUP(A4554,combine!A:R,13,FALSE)</f>
        <v>5.16</v>
      </c>
      <c r="G4554">
        <f>VLOOKUP(A4554,combine!A:R,14,FALSE)</f>
        <v>30</v>
      </c>
      <c r="H4554">
        <f>VLOOKUP(A4554,combine!A:R,16,FALSE)</f>
        <v>0</v>
      </c>
      <c r="I4554">
        <f>VLOOKUP(A4554,combine!A:R,17,FALSE)</f>
        <v>111</v>
      </c>
    </row>
    <row r="4555" spans="1:9" x14ac:dyDescent="0.2">
      <c r="A4555">
        <v>20180178</v>
      </c>
      <c r="B4555" t="s">
        <v>103</v>
      </c>
      <c r="C4555">
        <v>4.2727272727272698</v>
      </c>
      <c r="D4555">
        <f>VLOOKUP(A4555,combine!A:R,4,FALSE)</f>
        <v>74</v>
      </c>
      <c r="E4555">
        <f>VLOOKUP(A4555,combine!A:R,5,FALSE)</f>
        <v>244</v>
      </c>
      <c r="F4555">
        <f>VLOOKUP(A4555,combine!A:R,13,FALSE)</f>
        <v>4.75</v>
      </c>
      <c r="G4555">
        <f>VLOOKUP(A4555,combine!A:R,14,FALSE)</f>
        <v>32</v>
      </c>
      <c r="H4555">
        <f>VLOOKUP(A4555,combine!A:R,16,FALSE)</f>
        <v>4.25</v>
      </c>
      <c r="I4555">
        <f>VLOOKUP(A4555,combine!A:R,17,FALSE)</f>
        <v>114</v>
      </c>
    </row>
    <row r="4556" spans="1:9" x14ac:dyDescent="0.2">
      <c r="A4556">
        <v>20190012</v>
      </c>
      <c r="B4556" t="s">
        <v>103</v>
      </c>
      <c r="C4556">
        <v>2.6785714285714199</v>
      </c>
      <c r="D4556">
        <f>VLOOKUP(A4556,combine!A:R,4,FALSE)</f>
        <v>76</v>
      </c>
      <c r="E4556">
        <f>VLOOKUP(A4556,combine!A:R,5,FALSE)</f>
        <v>277</v>
      </c>
      <c r="F4556">
        <f>VLOOKUP(A4556,combine!A:R,13,FALSE)</f>
        <v>4.58</v>
      </c>
      <c r="G4556">
        <f>VLOOKUP(A4556,combine!A:R,14,FALSE)</f>
        <v>38</v>
      </c>
      <c r="H4556">
        <f>VLOOKUP(A4556,combine!A:R,16,FALSE)</f>
        <v>4.29</v>
      </c>
      <c r="I4556">
        <f>VLOOKUP(A4556,combine!A:R,17,FALSE)</f>
        <v>120</v>
      </c>
    </row>
    <row r="4557" spans="1:9" x14ac:dyDescent="0.2">
      <c r="A4557">
        <v>20180567</v>
      </c>
      <c r="B4557" t="s">
        <v>22</v>
      </c>
      <c r="C4557">
        <v>8.9285714285714199</v>
      </c>
      <c r="D4557">
        <f>VLOOKUP(A4557,combine!A:R,4,FALSE)</f>
        <v>72</v>
      </c>
      <c r="E4557">
        <f>VLOOKUP(A4557,combine!A:R,5,FALSE)</f>
        <v>198</v>
      </c>
      <c r="F4557">
        <f>VLOOKUP(A4557,combine!A:R,13,FALSE)</f>
        <v>4.3499999999999996</v>
      </c>
      <c r="G4557">
        <f>VLOOKUP(A4557,combine!A:R,14,FALSE)</f>
        <v>31.5</v>
      </c>
      <c r="H4557">
        <f>VLOOKUP(A4557,combine!A:R,16,FALSE)</f>
        <v>4.1100000000000003</v>
      </c>
      <c r="I4557">
        <f>VLOOKUP(A4557,combine!A:R,17,FALSE)</f>
        <v>126</v>
      </c>
    </row>
    <row r="4558" spans="1:9" x14ac:dyDescent="0.2">
      <c r="A4558">
        <v>20180587</v>
      </c>
      <c r="B4558" t="s">
        <v>34</v>
      </c>
      <c r="C4558">
        <v>0</v>
      </c>
      <c r="D4558">
        <f>VLOOKUP(A4558,combine!A:R,4,FALSE)</f>
        <v>70</v>
      </c>
      <c r="E4558">
        <f>VLOOKUP(A4558,combine!A:R,5,FALSE)</f>
        <v>189</v>
      </c>
      <c r="F4558">
        <f>VLOOKUP(A4558,combine!A:R,13,FALSE)</f>
        <v>4.5599999999999996</v>
      </c>
      <c r="G4558">
        <f>VLOOKUP(A4558,combine!A:R,14,FALSE)</f>
        <v>32.5</v>
      </c>
      <c r="H4558">
        <f>VLOOKUP(A4558,combine!A:R,16,FALSE)</f>
        <v>4.4000000000000004</v>
      </c>
      <c r="I4558">
        <f>VLOOKUP(A4558,combine!A:R,17,FALSE)</f>
        <v>121</v>
      </c>
    </row>
    <row r="4559" spans="1:9" x14ac:dyDescent="0.2">
      <c r="A4559">
        <v>20180164</v>
      </c>
      <c r="B4559" t="s">
        <v>22</v>
      </c>
      <c r="C4559">
        <v>7.9285714285714199</v>
      </c>
      <c r="D4559">
        <f>VLOOKUP(A4559,combine!A:R,4,FALSE)</f>
        <v>72</v>
      </c>
      <c r="E4559">
        <f>VLOOKUP(A4559,combine!A:R,5,FALSE)</f>
        <v>198</v>
      </c>
      <c r="F4559">
        <f>VLOOKUP(A4559,combine!A:R,13,FALSE)</f>
        <v>4.4000000000000004</v>
      </c>
      <c r="G4559">
        <f>VLOOKUP(A4559,combine!A:R,14,FALSE)</f>
        <v>35.5</v>
      </c>
      <c r="H4559">
        <f>VLOOKUP(A4559,combine!A:R,16,FALSE)</f>
        <v>0</v>
      </c>
      <c r="I4559">
        <f>VLOOKUP(A4559,combine!A:R,17,FALSE)</f>
        <v>120</v>
      </c>
    </row>
    <row r="4560" spans="1:9" x14ac:dyDescent="0.2">
      <c r="A4560">
        <v>20180232</v>
      </c>
      <c r="B4560" t="s">
        <v>38</v>
      </c>
      <c r="C4560">
        <v>4</v>
      </c>
      <c r="D4560">
        <f>VLOOKUP(A4560,combine!A:R,4,FALSE)</f>
        <v>75</v>
      </c>
      <c r="E4560">
        <f>VLOOKUP(A4560,combine!A:R,5,FALSE)</f>
        <v>287</v>
      </c>
      <c r="F4560">
        <f>VLOOKUP(A4560,combine!A:R,13,FALSE)</f>
        <v>4.8899999999999997</v>
      </c>
      <c r="G4560">
        <f>VLOOKUP(A4560,combine!A:R,14,FALSE)</f>
        <v>35.5</v>
      </c>
      <c r="H4560">
        <f>VLOOKUP(A4560,combine!A:R,16,FALSE)</f>
        <v>4.37</v>
      </c>
      <c r="I4560">
        <f>VLOOKUP(A4560,combine!A:R,17,FALSE)</f>
        <v>113</v>
      </c>
    </row>
    <row r="4561" spans="1:9" x14ac:dyDescent="0.2">
      <c r="A4561">
        <v>20180534</v>
      </c>
      <c r="B4561" t="s">
        <v>103</v>
      </c>
      <c r="C4561">
        <v>1.3333333333333299</v>
      </c>
      <c r="D4561">
        <f>VLOOKUP(A4561,combine!A:R,4,FALSE)</f>
        <v>77</v>
      </c>
      <c r="E4561">
        <f>VLOOKUP(A4561,combine!A:R,5,FALSE)</f>
        <v>255</v>
      </c>
      <c r="F4561">
        <f>VLOOKUP(A4561,combine!A:R,13,FALSE)</f>
        <v>0</v>
      </c>
      <c r="G4561">
        <f>VLOOKUP(A4561,combine!A:R,14,FALSE)</f>
        <v>0</v>
      </c>
      <c r="H4561">
        <f>VLOOKUP(A4561,combine!A:R,16,FALSE)</f>
        <v>0</v>
      </c>
      <c r="I4561">
        <f>VLOOKUP(A4561,combine!A:R,17,FALSE)</f>
        <v>0</v>
      </c>
    </row>
    <row r="4562" spans="1:9" x14ac:dyDescent="0.2">
      <c r="A4562">
        <v>20190460</v>
      </c>
      <c r="B4562" t="s">
        <v>49</v>
      </c>
      <c r="C4562">
        <v>0</v>
      </c>
      <c r="D4562">
        <f>VLOOKUP(A4562,combine!A:R,4,FALSE)</f>
        <v>69</v>
      </c>
      <c r="E4562">
        <f>VLOOKUP(A4562,combine!A:R,5,FALSE)</f>
        <v>206</v>
      </c>
      <c r="F4562">
        <f>VLOOKUP(A4562,combine!A:R,13,FALSE)</f>
        <v>4.49</v>
      </c>
      <c r="G4562">
        <f>VLOOKUP(A4562,combine!A:R,14,FALSE)</f>
        <v>34</v>
      </c>
      <c r="H4562">
        <f>VLOOKUP(A4562,combine!A:R,16,FALSE)</f>
        <v>0</v>
      </c>
      <c r="I4562">
        <f>VLOOKUP(A4562,combine!A:R,17,FALSE)</f>
        <v>123</v>
      </c>
    </row>
    <row r="4563" spans="1:9" x14ac:dyDescent="0.2">
      <c r="A4563">
        <v>20160612</v>
      </c>
      <c r="B4563" t="s">
        <v>18</v>
      </c>
      <c r="C4563">
        <v>7.7164179104477597</v>
      </c>
      <c r="D4563">
        <f>VLOOKUP(A4563,combine!A:R,4,FALSE)</f>
        <v>69.5</v>
      </c>
      <c r="E4563">
        <f>VLOOKUP(A4563,combine!A:R,5,FALSE)</f>
        <v>193</v>
      </c>
      <c r="F4563">
        <f>VLOOKUP(A4563,combine!A:R,13,FALSE)</f>
        <v>4.47</v>
      </c>
      <c r="G4563">
        <f>VLOOKUP(A4563,combine!A:R,14,FALSE)</f>
        <v>35</v>
      </c>
      <c r="H4563">
        <f>VLOOKUP(A4563,combine!A:R,16,FALSE)</f>
        <v>4.22</v>
      </c>
      <c r="I4563">
        <f>VLOOKUP(A4563,combine!A:R,17,FALSE)</f>
        <v>123</v>
      </c>
    </row>
    <row r="4564" spans="1:9" x14ac:dyDescent="0.2">
      <c r="A4564">
        <v>20190463</v>
      </c>
      <c r="B4564" t="s">
        <v>42</v>
      </c>
      <c r="C4564">
        <v>2.63636363636363</v>
      </c>
      <c r="D4564">
        <f>VLOOKUP(A4564,combine!A:R,4,FALSE)</f>
        <v>75</v>
      </c>
      <c r="E4564">
        <f>VLOOKUP(A4564,combine!A:R,5,FALSE)</f>
        <v>305</v>
      </c>
      <c r="F4564">
        <f>VLOOKUP(A4564,combine!A:R,13,FALSE)</f>
        <v>5.12</v>
      </c>
      <c r="G4564">
        <f>VLOOKUP(A4564,combine!A:R,14,FALSE)</f>
        <v>25.5</v>
      </c>
      <c r="H4564">
        <f>VLOOKUP(A4564,combine!A:R,16,FALSE)</f>
        <v>4.84</v>
      </c>
      <c r="I4564">
        <f>VLOOKUP(A4564,combine!A:R,17,FALSE)</f>
        <v>101</v>
      </c>
    </row>
    <row r="4565" spans="1:9" x14ac:dyDescent="0.2">
      <c r="A4565">
        <v>20180078</v>
      </c>
      <c r="B4565" t="s">
        <v>103</v>
      </c>
      <c r="C4565">
        <v>7.2857142857142803</v>
      </c>
      <c r="D4565">
        <f>VLOOKUP(A4565,combine!A:R,4,FALSE)</f>
        <v>75</v>
      </c>
      <c r="E4565">
        <f>VLOOKUP(A4565,combine!A:R,5,FALSE)</f>
        <v>236</v>
      </c>
      <c r="F4565">
        <f>VLOOKUP(A4565,combine!A:R,13,FALSE)</f>
        <v>4.5199999999999996</v>
      </c>
      <c r="G4565">
        <f>VLOOKUP(A4565,combine!A:R,14,FALSE)</f>
        <v>36</v>
      </c>
      <c r="H4565">
        <f>VLOOKUP(A4565,combine!A:R,16,FALSE)</f>
        <v>0</v>
      </c>
      <c r="I4565">
        <f>VLOOKUP(A4565,combine!A:R,17,FALSE)</f>
        <v>125</v>
      </c>
    </row>
    <row r="4566" spans="1:9" x14ac:dyDescent="0.2">
      <c r="A4566">
        <v>20190072</v>
      </c>
      <c r="B4566" t="s">
        <v>103</v>
      </c>
      <c r="C4566">
        <v>5.43333333333333</v>
      </c>
      <c r="D4566">
        <f>VLOOKUP(A4566,combine!A:R,4,FALSE)</f>
        <v>74</v>
      </c>
      <c r="E4566">
        <f>VLOOKUP(A4566,combine!A:R,5,FALSE)</f>
        <v>240</v>
      </c>
      <c r="F4566">
        <f>VLOOKUP(A4566,combine!A:R,13,FALSE)</f>
        <v>4.57</v>
      </c>
      <c r="G4566">
        <f>VLOOKUP(A4566,combine!A:R,14,FALSE)</f>
        <v>32.5</v>
      </c>
      <c r="H4566">
        <f>VLOOKUP(A4566,combine!A:R,16,FALSE)</f>
        <v>0</v>
      </c>
      <c r="I4566">
        <f>VLOOKUP(A4566,combine!A:R,17,FALSE)</f>
        <v>116</v>
      </c>
    </row>
    <row r="4567" spans="1:9" x14ac:dyDescent="0.2">
      <c r="A4567">
        <v>20190063</v>
      </c>
      <c r="B4567" t="s">
        <v>18</v>
      </c>
      <c r="C4567">
        <v>13.633802816901399</v>
      </c>
      <c r="D4567">
        <f>VLOOKUP(A4567,combine!A:R,4,FALSE)</f>
        <v>72</v>
      </c>
      <c r="E4567">
        <f>VLOOKUP(A4567,combine!A:R,5,FALSE)</f>
        <v>205</v>
      </c>
      <c r="F4567">
        <f>VLOOKUP(A4567,combine!A:R,13,FALSE)</f>
        <v>4.42</v>
      </c>
      <c r="G4567">
        <f>VLOOKUP(A4567,combine!A:R,14,FALSE)</f>
        <v>44</v>
      </c>
      <c r="H4567">
        <f>VLOOKUP(A4567,combine!A:R,16,FALSE)</f>
        <v>0</v>
      </c>
      <c r="I4567">
        <f>VLOOKUP(A4567,combine!A:R,17,FALSE)</f>
        <v>141</v>
      </c>
    </row>
    <row r="4568" spans="1:9" x14ac:dyDescent="0.2">
      <c r="A4568">
        <v>20180479</v>
      </c>
      <c r="B4568" t="s">
        <v>22</v>
      </c>
      <c r="C4568">
        <v>7.0714285714285703</v>
      </c>
      <c r="D4568">
        <f>VLOOKUP(A4568,combine!A:R,4,FALSE)</f>
        <v>72</v>
      </c>
      <c r="E4568">
        <f>VLOOKUP(A4568,combine!A:R,5,FALSE)</f>
        <v>298</v>
      </c>
      <c r="F4568">
        <f>VLOOKUP(A4568,combine!A:R,13,FALSE)</f>
        <v>5.16</v>
      </c>
      <c r="G4568">
        <f>VLOOKUP(A4568,combine!A:R,14,FALSE)</f>
        <v>29.5</v>
      </c>
      <c r="H4568">
        <f>VLOOKUP(A4568,combine!A:R,16,FALSE)</f>
        <v>4.58</v>
      </c>
      <c r="I4568">
        <f>VLOOKUP(A4568,combine!A:R,17,FALSE)</f>
        <v>105</v>
      </c>
    </row>
    <row r="4569" spans="1:9" x14ac:dyDescent="0.2">
      <c r="A4569">
        <v>20180170</v>
      </c>
      <c r="B4569" t="s">
        <v>18</v>
      </c>
      <c r="C4569">
        <v>6.8</v>
      </c>
      <c r="D4569">
        <f>VLOOKUP(A4569,combine!A:R,4,FALSE)</f>
        <v>70</v>
      </c>
      <c r="E4569">
        <f>VLOOKUP(A4569,combine!A:R,5,FALSE)</f>
        <v>190</v>
      </c>
      <c r="F4569">
        <f>VLOOKUP(A4569,combine!A:R,13,FALSE)</f>
        <v>4.54</v>
      </c>
      <c r="G4569">
        <f>VLOOKUP(A4569,combine!A:R,14,FALSE)</f>
        <v>0</v>
      </c>
      <c r="H4569">
        <f>VLOOKUP(A4569,combine!A:R,16,FALSE)</f>
        <v>0</v>
      </c>
      <c r="I4569">
        <f>VLOOKUP(A4569,combine!A:R,17,FALSE)</f>
        <v>0</v>
      </c>
    </row>
    <row r="4570" spans="1:9" x14ac:dyDescent="0.2">
      <c r="A4570">
        <v>20190182</v>
      </c>
      <c r="B4570" t="s">
        <v>49</v>
      </c>
      <c r="C4570">
        <v>0</v>
      </c>
      <c r="D4570">
        <f>VLOOKUP(A4570,combine!A:R,4,FALSE)</f>
        <v>68</v>
      </c>
      <c r="E4570">
        <f>VLOOKUP(A4570,combine!A:R,5,FALSE)</f>
        <v>206</v>
      </c>
      <c r="F4570">
        <f>VLOOKUP(A4570,combine!A:R,13,FALSE)</f>
        <v>4.51</v>
      </c>
      <c r="G4570">
        <f>VLOOKUP(A4570,combine!A:R,14,FALSE)</f>
        <v>33</v>
      </c>
      <c r="H4570">
        <f>VLOOKUP(A4570,combine!A:R,16,FALSE)</f>
        <v>4.4400000000000004</v>
      </c>
      <c r="I4570">
        <f>VLOOKUP(A4570,combine!A:R,17,FALSE)</f>
        <v>121</v>
      </c>
    </row>
    <row r="4571" spans="1:9" x14ac:dyDescent="0.2">
      <c r="A4571">
        <v>20150156</v>
      </c>
      <c r="B4571" t="s">
        <v>22</v>
      </c>
      <c r="C4571">
        <v>9.1999999999999993</v>
      </c>
      <c r="D4571">
        <f>VLOOKUP(A4571,combine!A:R,4,FALSE)</f>
        <v>74.400000000000006</v>
      </c>
      <c r="E4571">
        <f>VLOOKUP(A4571,combine!A:R,5,FALSE)</f>
        <v>192</v>
      </c>
      <c r="F4571">
        <f>VLOOKUP(A4571,combine!A:R,13,FALSE)</f>
        <v>4.6100000000000003</v>
      </c>
      <c r="G4571">
        <f>VLOOKUP(A4571,combine!A:R,14,FALSE)</f>
        <v>36</v>
      </c>
      <c r="H4571">
        <f>VLOOKUP(A4571,combine!A:R,16,FALSE)</f>
        <v>4.13</v>
      </c>
      <c r="I4571">
        <f>VLOOKUP(A4571,combine!A:R,17,FALSE)</f>
        <v>114</v>
      </c>
    </row>
    <row r="4572" spans="1:9" x14ac:dyDescent="0.2">
      <c r="A4572">
        <v>20190441</v>
      </c>
      <c r="B4572" t="s">
        <v>18</v>
      </c>
      <c r="C4572">
        <v>8.75</v>
      </c>
      <c r="D4572">
        <f>VLOOKUP(A4572,combine!A:R,4,FALSE)</f>
        <v>70</v>
      </c>
      <c r="E4572">
        <f>VLOOKUP(A4572,combine!A:R,5,FALSE)</f>
        <v>192</v>
      </c>
      <c r="F4572">
        <f>VLOOKUP(A4572,combine!A:R,13,FALSE)</f>
        <v>4.37</v>
      </c>
      <c r="G4572">
        <f>VLOOKUP(A4572,combine!A:R,14,FALSE)</f>
        <v>0</v>
      </c>
      <c r="H4572">
        <f>VLOOKUP(A4572,combine!A:R,16,FALSE)</f>
        <v>0</v>
      </c>
      <c r="I4572">
        <f>VLOOKUP(A4572,combine!A:R,17,FALSE)</f>
        <v>0</v>
      </c>
    </row>
    <row r="4573" spans="1:9" x14ac:dyDescent="0.2">
      <c r="A4573">
        <v>20140050</v>
      </c>
      <c r="B4573" t="s">
        <v>103</v>
      </c>
      <c r="C4573">
        <v>1.5253164556962</v>
      </c>
      <c r="D4573">
        <f>VLOOKUP(A4573,combine!A:R,4,FALSE)</f>
        <v>75.25</v>
      </c>
      <c r="E4573">
        <f>VLOOKUP(A4573,combine!A:R,5,FALSE)</f>
        <v>252</v>
      </c>
      <c r="F4573">
        <f>VLOOKUP(A4573,combine!A:R,13,FALSE)</f>
        <v>0</v>
      </c>
      <c r="G4573">
        <f>VLOOKUP(A4573,combine!A:R,14,FALSE)</f>
        <v>0</v>
      </c>
      <c r="H4573">
        <f>VLOOKUP(A4573,combine!A:R,16,FALSE)</f>
        <v>0</v>
      </c>
      <c r="I4573">
        <f>VLOOKUP(A4573,combine!A:R,17,FALSE)</f>
        <v>0</v>
      </c>
    </row>
    <row r="4574" spans="1:9" x14ac:dyDescent="0.2">
      <c r="A4574">
        <v>20180158</v>
      </c>
      <c r="B4574" t="s">
        <v>42</v>
      </c>
      <c r="C4574">
        <v>1.3846153846153799</v>
      </c>
      <c r="D4574">
        <f>VLOOKUP(A4574,combine!A:R,4,FALSE)</f>
        <v>76</v>
      </c>
      <c r="E4574">
        <f>VLOOKUP(A4574,combine!A:R,5,FALSE)</f>
        <v>296</v>
      </c>
      <c r="F4574">
        <f>VLOOKUP(A4574,combine!A:R,13,FALSE)</f>
        <v>5.03</v>
      </c>
      <c r="G4574">
        <f>VLOOKUP(A4574,combine!A:R,14,FALSE)</f>
        <v>28</v>
      </c>
      <c r="H4574">
        <f>VLOOKUP(A4574,combine!A:R,16,FALSE)</f>
        <v>4.4800000000000004</v>
      </c>
      <c r="I4574">
        <f>VLOOKUP(A4574,combine!A:R,17,FALSE)</f>
        <v>101</v>
      </c>
    </row>
    <row r="4575" spans="1:9" x14ac:dyDescent="0.2">
      <c r="A4575">
        <v>20170501</v>
      </c>
      <c r="B4575" t="s">
        <v>16633</v>
      </c>
      <c r="C4575">
        <v>5.93333333333333</v>
      </c>
      <c r="D4575">
        <f>VLOOKUP(A4575,combine!A:R,4,FALSE)</f>
        <v>71.75</v>
      </c>
      <c r="E4575">
        <f>VLOOKUP(A4575,combine!A:R,5,FALSE)</f>
        <v>232</v>
      </c>
      <c r="F4575">
        <f>VLOOKUP(A4575,combine!A:R,13,FALSE)</f>
        <v>4.78</v>
      </c>
      <c r="G4575">
        <f>VLOOKUP(A4575,combine!A:R,14,FALSE)</f>
        <v>33</v>
      </c>
      <c r="H4575">
        <f>VLOOKUP(A4575,combine!A:R,16,FALSE)</f>
        <v>4.21</v>
      </c>
      <c r="I4575">
        <f>VLOOKUP(A4575,combine!A:R,17,FALSE)</f>
        <v>116</v>
      </c>
    </row>
    <row r="4576" spans="1:9" x14ac:dyDescent="0.2">
      <c r="A4576">
        <v>20190223</v>
      </c>
      <c r="B4576" t="s">
        <v>22</v>
      </c>
      <c r="C4576">
        <v>9</v>
      </c>
      <c r="D4576">
        <f>VLOOKUP(A4576,combine!A:R,4,FALSE)</f>
        <v>72</v>
      </c>
      <c r="E4576">
        <f>VLOOKUP(A4576,combine!A:R,5,FALSE)</f>
        <v>201</v>
      </c>
      <c r="F4576">
        <f>VLOOKUP(A4576,combine!A:R,13,FALSE)</f>
        <v>4.51</v>
      </c>
      <c r="G4576">
        <f>VLOOKUP(A4576,combine!A:R,14,FALSE)</f>
        <v>39.5</v>
      </c>
      <c r="H4576">
        <f>VLOOKUP(A4576,combine!A:R,16,FALSE)</f>
        <v>0</v>
      </c>
      <c r="I4576">
        <f>VLOOKUP(A4576,combine!A:R,17,FALSE)</f>
        <v>128</v>
      </c>
    </row>
    <row r="4577" spans="1:9" x14ac:dyDescent="0.2">
      <c r="A4577">
        <v>20180151</v>
      </c>
      <c r="B4577" t="s">
        <v>18</v>
      </c>
      <c r="C4577">
        <v>8.5333333333333297</v>
      </c>
      <c r="D4577">
        <f>VLOOKUP(A4577,combine!A:R,4,FALSE)</f>
        <v>72</v>
      </c>
      <c r="E4577">
        <f>VLOOKUP(A4577,combine!A:R,5,FALSE)</f>
        <v>200</v>
      </c>
      <c r="F4577">
        <f>VLOOKUP(A4577,combine!A:R,13,FALSE)</f>
        <v>4.43</v>
      </c>
      <c r="G4577">
        <f>VLOOKUP(A4577,combine!A:R,14,FALSE)</f>
        <v>32.5</v>
      </c>
      <c r="H4577">
        <f>VLOOKUP(A4577,combine!A:R,16,FALSE)</f>
        <v>4.4000000000000004</v>
      </c>
      <c r="I4577">
        <f>VLOOKUP(A4577,combine!A:R,17,FALSE)</f>
        <v>123</v>
      </c>
    </row>
    <row r="4578" spans="1:9" x14ac:dyDescent="0.2">
      <c r="A4578">
        <v>20190210</v>
      </c>
      <c r="B4578" t="s">
        <v>103</v>
      </c>
      <c r="C4578">
        <v>4.4000000000000004</v>
      </c>
      <c r="D4578">
        <f>VLOOKUP(A4578,combine!A:R,4,FALSE)</f>
        <v>71</v>
      </c>
      <c r="E4578">
        <f>VLOOKUP(A4578,combine!A:R,5,FALSE)</f>
        <v>234</v>
      </c>
      <c r="F4578">
        <f>VLOOKUP(A4578,combine!A:R,13,FALSE)</f>
        <v>0</v>
      </c>
      <c r="G4578">
        <f>VLOOKUP(A4578,combine!A:R,14,FALSE)</f>
        <v>31</v>
      </c>
      <c r="H4578">
        <f>VLOOKUP(A4578,combine!A:R,16,FALSE)</f>
        <v>4.38</v>
      </c>
      <c r="I4578">
        <f>VLOOKUP(A4578,combine!A:R,17,FALSE)</f>
        <v>111</v>
      </c>
    </row>
    <row r="4579" spans="1:9" x14ac:dyDescent="0.2">
      <c r="A4579">
        <v>20190447</v>
      </c>
      <c r="B4579" t="s">
        <v>3475</v>
      </c>
      <c r="D4579">
        <f>VLOOKUP(A4579,combine!A:R,4,FALSE)</f>
        <v>76</v>
      </c>
      <c r="E4579">
        <f>VLOOKUP(A4579,combine!A:R,5,FALSE)</f>
        <v>241</v>
      </c>
      <c r="F4579">
        <f>VLOOKUP(A4579,combine!A:R,13,FALSE)</f>
        <v>5</v>
      </c>
      <c r="G4579">
        <f>VLOOKUP(A4579,combine!A:R,14,FALSE)</f>
        <v>34.5</v>
      </c>
      <c r="H4579">
        <f>VLOOKUP(A4579,combine!A:R,16,FALSE)</f>
        <v>4.55</v>
      </c>
      <c r="I4579">
        <f>VLOOKUP(A4579,combine!A:R,17,FALSE)</f>
        <v>118</v>
      </c>
    </row>
    <row r="4580" spans="1:9" x14ac:dyDescent="0.2">
      <c r="A4580">
        <v>20190426</v>
      </c>
      <c r="B4580" t="s">
        <v>34</v>
      </c>
      <c r="D4580">
        <f>VLOOKUP(A4580,combine!A:R,4,FALSE)</f>
        <v>76</v>
      </c>
      <c r="E4580">
        <f>VLOOKUP(A4580,combine!A:R,5,FALSE)</f>
        <v>214</v>
      </c>
      <c r="F4580">
        <f>VLOOKUP(A4580,combine!A:R,13,FALSE)</f>
        <v>4.5</v>
      </c>
      <c r="G4580">
        <f>VLOOKUP(A4580,combine!A:R,14,FALSE)</f>
        <v>34.5</v>
      </c>
      <c r="H4580">
        <f>VLOOKUP(A4580,combine!A:R,16,FALSE)</f>
        <v>0</v>
      </c>
      <c r="I4580">
        <f>VLOOKUP(A4580,combine!A:R,17,FALSE)</f>
        <v>124</v>
      </c>
    </row>
    <row r="4581" spans="1:9" x14ac:dyDescent="0.2">
      <c r="A4581">
        <v>20170149</v>
      </c>
      <c r="B4581" t="s">
        <v>90</v>
      </c>
      <c r="C4581">
        <v>10.6636363636363</v>
      </c>
      <c r="D4581">
        <f>VLOOKUP(A4581,combine!A:R,4,FALSE)</f>
        <v>70.25</v>
      </c>
      <c r="E4581">
        <f>VLOOKUP(A4581,combine!A:R,5,FALSE)</f>
        <v>184</v>
      </c>
      <c r="F4581">
        <f>VLOOKUP(A4581,combine!A:R,13,FALSE)</f>
        <v>4.54</v>
      </c>
      <c r="G4581">
        <f>VLOOKUP(A4581,combine!A:R,14,FALSE)</f>
        <v>34</v>
      </c>
      <c r="H4581">
        <f>VLOOKUP(A4581,combine!A:R,16,FALSE)</f>
        <v>0</v>
      </c>
      <c r="I4581">
        <f>VLOOKUP(A4581,combine!A:R,17,FALSE)</f>
        <v>124</v>
      </c>
    </row>
    <row r="4582" spans="1:9" x14ac:dyDescent="0.2">
      <c r="A4582">
        <v>20180073</v>
      </c>
      <c r="B4582" t="s">
        <v>77</v>
      </c>
      <c r="C4582">
        <v>5.3267973856209103</v>
      </c>
      <c r="D4582">
        <f>VLOOKUP(A4582,combine!A:R,4,FALSE)</f>
        <v>73</v>
      </c>
      <c r="E4582">
        <f>VLOOKUP(A4582,combine!A:R,5,FALSE)</f>
        <v>229</v>
      </c>
      <c r="F4582">
        <f>VLOOKUP(A4582,combine!A:R,13,FALSE)</f>
        <v>4.53</v>
      </c>
      <c r="G4582">
        <f>VLOOKUP(A4582,combine!A:R,14,FALSE)</f>
        <v>36.5</v>
      </c>
      <c r="H4582">
        <f>VLOOKUP(A4582,combine!A:R,16,FALSE)</f>
        <v>0</v>
      </c>
      <c r="I4582">
        <f>VLOOKUP(A4582,combine!A:R,17,FALSE)</f>
        <v>126</v>
      </c>
    </row>
    <row r="4583" spans="1:9" x14ac:dyDescent="0.2">
      <c r="A4583">
        <v>20150051</v>
      </c>
      <c r="B4583" t="s">
        <v>103</v>
      </c>
      <c r="C4583">
        <v>0.67261904761904701</v>
      </c>
      <c r="D4583">
        <f>VLOOKUP(A4583,combine!A:R,4,FALSE)</f>
        <v>75.2</v>
      </c>
      <c r="E4583">
        <f>VLOOKUP(A4583,combine!A:R,5,FALSE)</f>
        <v>250</v>
      </c>
      <c r="F4583">
        <f>VLOOKUP(A4583,combine!A:R,13,FALSE)</f>
        <v>4.8</v>
      </c>
      <c r="G4583">
        <f>VLOOKUP(A4583,combine!A:R,14,FALSE)</f>
        <v>31.5</v>
      </c>
      <c r="H4583">
        <f>VLOOKUP(A4583,combine!A:R,16,FALSE)</f>
        <v>4.43</v>
      </c>
      <c r="I4583">
        <f>VLOOKUP(A4583,combine!A:R,17,FALSE)</f>
        <v>115</v>
      </c>
    </row>
    <row r="4584" spans="1:9" x14ac:dyDescent="0.2">
      <c r="A4584">
        <v>20190457</v>
      </c>
      <c r="B4584" t="s">
        <v>22</v>
      </c>
      <c r="C4584">
        <v>13.9333333333333</v>
      </c>
      <c r="D4584">
        <f>VLOOKUP(A4584,combine!A:R,4,FALSE)</f>
        <v>71</v>
      </c>
      <c r="E4584">
        <f>VLOOKUP(A4584,combine!A:R,5,FALSE)</f>
        <v>190</v>
      </c>
      <c r="F4584">
        <f>VLOOKUP(A4584,combine!A:R,13,FALSE)</f>
        <v>4.68</v>
      </c>
      <c r="G4584">
        <f>VLOOKUP(A4584,combine!A:R,14,FALSE)</f>
        <v>34.5</v>
      </c>
      <c r="H4584">
        <f>VLOOKUP(A4584,combine!A:R,16,FALSE)</f>
        <v>4.08</v>
      </c>
      <c r="I4584">
        <f>VLOOKUP(A4584,combine!A:R,17,FALSE)</f>
        <v>123</v>
      </c>
    </row>
    <row r="4585" spans="1:9" x14ac:dyDescent="0.2">
      <c r="A4585">
        <v>20190078</v>
      </c>
      <c r="B4585" t="s">
        <v>119</v>
      </c>
      <c r="C4585">
        <v>0</v>
      </c>
      <c r="D4585">
        <f>VLOOKUP(A4585,combine!A:R,4,FALSE)</f>
        <v>77</v>
      </c>
      <c r="E4585">
        <f>VLOOKUP(A4585,combine!A:R,5,FALSE)</f>
        <v>309</v>
      </c>
      <c r="F4585">
        <f>VLOOKUP(A4585,combine!A:R,13,FALSE)</f>
        <v>5.23</v>
      </c>
      <c r="G4585">
        <f>VLOOKUP(A4585,combine!A:R,14,FALSE)</f>
        <v>28</v>
      </c>
      <c r="H4585">
        <f>VLOOKUP(A4585,combine!A:R,16,FALSE)</f>
        <v>4.8099999999999996</v>
      </c>
      <c r="I4585">
        <f>VLOOKUP(A4585,combine!A:R,17,FALSE)</f>
        <v>105</v>
      </c>
    </row>
    <row r="4586" spans="1:9" x14ac:dyDescent="0.2">
      <c r="A4586">
        <v>20190455</v>
      </c>
      <c r="B4586" t="s">
        <v>103</v>
      </c>
      <c r="C4586">
        <v>3.7</v>
      </c>
      <c r="D4586">
        <f>VLOOKUP(A4586,combine!A:R,4,FALSE)</f>
        <v>74</v>
      </c>
      <c r="E4586">
        <f>VLOOKUP(A4586,combine!A:R,5,FALSE)</f>
        <v>242</v>
      </c>
      <c r="F4586">
        <f>VLOOKUP(A4586,combine!A:R,13,FALSE)</f>
        <v>4.9800000000000004</v>
      </c>
      <c r="G4586">
        <f>VLOOKUP(A4586,combine!A:R,14,FALSE)</f>
        <v>35.5</v>
      </c>
      <c r="H4586">
        <f>VLOOKUP(A4586,combine!A:R,16,FALSE)</f>
        <v>0</v>
      </c>
      <c r="I4586">
        <f>VLOOKUP(A4586,combine!A:R,17,FALSE)</f>
        <v>118</v>
      </c>
    </row>
    <row r="4587" spans="1:9" x14ac:dyDescent="0.2">
      <c r="A4587">
        <v>20190480</v>
      </c>
      <c r="B4587" t="s">
        <v>38</v>
      </c>
      <c r="C4587">
        <v>1.21428571428571</v>
      </c>
      <c r="D4587">
        <f>VLOOKUP(A4587,combine!A:R,4,FALSE)</f>
        <v>76</v>
      </c>
      <c r="E4587">
        <f>VLOOKUP(A4587,combine!A:R,5,FALSE)</f>
        <v>280</v>
      </c>
      <c r="F4587">
        <f>VLOOKUP(A4587,combine!A:R,13,FALSE)</f>
        <v>5.14</v>
      </c>
      <c r="G4587">
        <f>VLOOKUP(A4587,combine!A:R,14,FALSE)</f>
        <v>26.5</v>
      </c>
      <c r="H4587">
        <f>VLOOKUP(A4587,combine!A:R,16,FALSE)</f>
        <v>0</v>
      </c>
      <c r="I4587">
        <f>VLOOKUP(A4587,combine!A:R,17,FALSE)</f>
        <v>108</v>
      </c>
    </row>
    <row r="4588" spans="1:9" x14ac:dyDescent="0.2">
      <c r="A4588">
        <v>20170076</v>
      </c>
      <c r="B4588" t="s">
        <v>16633</v>
      </c>
      <c r="C4588">
        <v>5.4307692307692301</v>
      </c>
      <c r="D4588">
        <f>VLOOKUP(A4588,combine!A:R,4,FALSE)</f>
        <v>75</v>
      </c>
      <c r="E4588">
        <f>VLOOKUP(A4588,combine!A:R,5,FALSE)</f>
        <v>241</v>
      </c>
      <c r="F4588">
        <f>VLOOKUP(A4588,combine!A:R,13,FALSE)</f>
        <v>4.63</v>
      </c>
      <c r="G4588">
        <f>VLOOKUP(A4588,combine!A:R,14,FALSE)</f>
        <v>30.5</v>
      </c>
      <c r="H4588">
        <f>VLOOKUP(A4588,combine!A:R,16,FALSE)</f>
        <v>0</v>
      </c>
      <c r="I4588">
        <f>VLOOKUP(A4588,combine!A:R,17,FALSE)</f>
        <v>116</v>
      </c>
    </row>
    <row r="4589" spans="1:9" x14ac:dyDescent="0.2">
      <c r="A4589">
        <v>20190162</v>
      </c>
      <c r="B4589" t="s">
        <v>99</v>
      </c>
      <c r="C4589">
        <v>7.0666666666666602</v>
      </c>
      <c r="D4589">
        <f>VLOOKUP(A4589,combine!A:R,4,FALSE)</f>
        <v>74</v>
      </c>
      <c r="E4589">
        <f>VLOOKUP(A4589,combine!A:R,5,FALSE)</f>
        <v>238</v>
      </c>
      <c r="F4589">
        <f>VLOOKUP(A4589,combine!A:R,13,FALSE)</f>
        <v>4.6900000000000004</v>
      </c>
      <c r="G4589">
        <f>VLOOKUP(A4589,combine!A:R,14,FALSE)</f>
        <v>39</v>
      </c>
      <c r="H4589">
        <f>VLOOKUP(A4589,combine!A:R,16,FALSE)</f>
        <v>4.2300000000000004</v>
      </c>
      <c r="I4589">
        <f>VLOOKUP(A4589,combine!A:R,17,FALSE)</f>
        <v>123</v>
      </c>
    </row>
    <row r="4590" spans="1:9" x14ac:dyDescent="0.2">
      <c r="A4590">
        <v>20180102</v>
      </c>
      <c r="B4590" t="s">
        <v>42</v>
      </c>
      <c r="C4590">
        <v>0.35714285714285698</v>
      </c>
      <c r="D4590">
        <f>VLOOKUP(A4590,combine!A:R,4,FALSE)</f>
        <v>77</v>
      </c>
      <c r="E4590">
        <f>VLOOKUP(A4590,combine!A:R,5,FALSE)</f>
        <v>283</v>
      </c>
      <c r="F4590">
        <f>VLOOKUP(A4590,combine!A:R,13,FALSE)</f>
        <v>4.82</v>
      </c>
      <c r="G4590">
        <f>VLOOKUP(A4590,combine!A:R,14,FALSE)</f>
        <v>32</v>
      </c>
      <c r="H4590">
        <f>VLOOKUP(A4590,combine!A:R,16,FALSE)</f>
        <v>0</v>
      </c>
      <c r="I4590">
        <f>VLOOKUP(A4590,combine!A:R,17,FALSE)</f>
        <v>0</v>
      </c>
    </row>
    <row r="4591" spans="1:9" x14ac:dyDescent="0.2">
      <c r="A4591">
        <v>20180606</v>
      </c>
      <c r="B4591" t="s">
        <v>38</v>
      </c>
      <c r="C4591">
        <v>-2.2999999999999998</v>
      </c>
      <c r="D4591">
        <f>VLOOKUP(A4591,combine!A:R,4,FALSE)</f>
        <v>73</v>
      </c>
      <c r="E4591">
        <f>VLOOKUP(A4591,combine!A:R,5,FALSE)</f>
        <v>254</v>
      </c>
      <c r="F4591">
        <f>VLOOKUP(A4591,combine!A:R,13,FALSE)</f>
        <v>4.76</v>
      </c>
      <c r="G4591">
        <f>VLOOKUP(A4591,combine!A:R,14,FALSE)</f>
        <v>31.5</v>
      </c>
      <c r="H4591">
        <f>VLOOKUP(A4591,combine!A:R,16,FALSE)</f>
        <v>4.37</v>
      </c>
      <c r="I4591">
        <f>VLOOKUP(A4591,combine!A:R,17,FALSE)</f>
        <v>108</v>
      </c>
    </row>
    <row r="4592" spans="1:9" x14ac:dyDescent="0.2">
      <c r="A4592">
        <v>20150197</v>
      </c>
      <c r="B4592" t="s">
        <v>22</v>
      </c>
      <c r="C4592">
        <v>7.07407407407407</v>
      </c>
      <c r="D4592">
        <f>VLOOKUP(A4592,combine!A:R,4,FALSE)</f>
        <v>70</v>
      </c>
      <c r="E4592">
        <f>VLOOKUP(A4592,combine!A:R,5,FALSE)</f>
        <v>200</v>
      </c>
      <c r="F4592">
        <f>VLOOKUP(A4592,combine!A:R,13,FALSE)</f>
        <v>0</v>
      </c>
      <c r="G4592">
        <f>VLOOKUP(A4592,combine!A:R,14,FALSE)</f>
        <v>0</v>
      </c>
      <c r="H4592">
        <f>VLOOKUP(A4592,combine!A:R,16,FALSE)</f>
        <v>0</v>
      </c>
      <c r="I4592">
        <f>VLOOKUP(A4592,combine!A:R,17,FALSE)</f>
        <v>0</v>
      </c>
    </row>
    <row r="4593" spans="1:9" x14ac:dyDescent="0.2">
      <c r="A4593">
        <v>20190190</v>
      </c>
      <c r="B4593" t="s">
        <v>42</v>
      </c>
      <c r="C4593">
        <v>1.2777777777777699</v>
      </c>
      <c r="D4593">
        <f>VLOOKUP(A4593,combine!A:R,4,FALSE)</f>
        <v>77</v>
      </c>
      <c r="E4593">
        <f>VLOOKUP(A4593,combine!A:R,5,FALSE)</f>
        <v>300</v>
      </c>
      <c r="F4593">
        <f>VLOOKUP(A4593,combine!A:R,13,FALSE)</f>
        <v>5.23</v>
      </c>
      <c r="G4593">
        <f>VLOOKUP(A4593,combine!A:R,14,FALSE)</f>
        <v>0</v>
      </c>
      <c r="H4593">
        <f>VLOOKUP(A4593,combine!A:R,16,FALSE)</f>
        <v>0</v>
      </c>
      <c r="I4593">
        <f>VLOOKUP(A4593,combine!A:R,17,FALSE)</f>
        <v>0</v>
      </c>
    </row>
    <row r="4594" spans="1:9" x14ac:dyDescent="0.2">
      <c r="A4594">
        <v>20190451</v>
      </c>
      <c r="B4594" t="s">
        <v>38</v>
      </c>
      <c r="C4594">
        <v>1.9130434782608601</v>
      </c>
      <c r="D4594">
        <f>VLOOKUP(A4594,combine!A:R,4,FALSE)</f>
        <v>76</v>
      </c>
      <c r="E4594">
        <f>VLOOKUP(A4594,combine!A:R,5,FALSE)</f>
        <v>255</v>
      </c>
      <c r="F4594">
        <f>VLOOKUP(A4594,combine!A:R,13,FALSE)</f>
        <v>4.6900000000000004</v>
      </c>
      <c r="G4594">
        <f>VLOOKUP(A4594,combine!A:R,14,FALSE)</f>
        <v>35.5</v>
      </c>
      <c r="H4594">
        <f>VLOOKUP(A4594,combine!A:R,16,FALSE)</f>
        <v>0</v>
      </c>
      <c r="I4594">
        <f>VLOOKUP(A4594,combine!A:R,17,FALSE)</f>
        <v>119</v>
      </c>
    </row>
    <row r="4595" spans="1:9" x14ac:dyDescent="0.2">
      <c r="A4595">
        <v>20160023</v>
      </c>
      <c r="B4595" t="s">
        <v>34</v>
      </c>
      <c r="D4595">
        <f>VLOOKUP(A4595,combine!A:R,4,FALSE)</f>
        <v>74</v>
      </c>
      <c r="E4595">
        <f>VLOOKUP(A4595,combine!A:R,5,FALSE)</f>
        <v>221</v>
      </c>
      <c r="F4595">
        <f>VLOOKUP(A4595,combine!A:R,13,FALSE)</f>
        <v>0</v>
      </c>
      <c r="G4595">
        <f>VLOOKUP(A4595,combine!A:R,14,FALSE)</f>
        <v>33</v>
      </c>
      <c r="H4595">
        <f>VLOOKUP(A4595,combine!A:R,16,FALSE)</f>
        <v>0</v>
      </c>
      <c r="I4595">
        <f>VLOOKUP(A4595,combine!A:R,17,FALSE)</f>
        <v>117</v>
      </c>
    </row>
    <row r="4596" spans="1:9" x14ac:dyDescent="0.2">
      <c r="A4596">
        <v>20060207</v>
      </c>
      <c r="B4596" t="s">
        <v>54</v>
      </c>
      <c r="C4596">
        <v>9.5174981384959008</v>
      </c>
      <c r="D4596">
        <f>VLOOKUP(A4596,combine!A:R,4,FALSE)</f>
        <v>71</v>
      </c>
      <c r="E4596">
        <f>VLOOKUP(A4596,combine!A:R,5,FALSE)</f>
        <v>203</v>
      </c>
      <c r="F4596">
        <f>VLOOKUP(A4596,combine!A:R,13,FALSE)</f>
        <v>4.42</v>
      </c>
      <c r="G4596">
        <f>VLOOKUP(A4596,combine!A:R,14,FALSE)</f>
        <v>36.5</v>
      </c>
      <c r="H4596">
        <f>VLOOKUP(A4596,combine!A:R,16,FALSE)</f>
        <v>4.1100000000000003</v>
      </c>
      <c r="I4596">
        <f>VLOOKUP(A4596,combine!A:R,17,FALSE)</f>
        <v>127</v>
      </c>
    </row>
    <row r="4597" spans="1:9" x14ac:dyDescent="0.2">
      <c r="A4597">
        <v>20130030</v>
      </c>
      <c r="B4597" t="s">
        <v>77</v>
      </c>
      <c r="C4597">
        <v>5.3264248704663197</v>
      </c>
      <c r="D4597">
        <f>VLOOKUP(A4597,combine!A:R,4,FALSE)</f>
        <v>74.5</v>
      </c>
      <c r="E4597">
        <f>VLOOKUP(A4597,combine!A:R,5,FALSE)</f>
        <v>242</v>
      </c>
      <c r="F4597">
        <f>VLOOKUP(A4597,combine!A:R,13,FALSE)</f>
        <v>4.7</v>
      </c>
      <c r="G4597">
        <f>VLOOKUP(A4597,combine!A:R,14,FALSE)</f>
        <v>33.5</v>
      </c>
      <c r="H4597">
        <f>VLOOKUP(A4597,combine!A:R,16,FALSE)</f>
        <v>4.3899999999999997</v>
      </c>
      <c r="I4597">
        <f>VLOOKUP(A4597,combine!A:R,17,FALSE)</f>
        <v>122</v>
      </c>
    </row>
    <row r="4598" spans="1:9" x14ac:dyDescent="0.2">
      <c r="A4598">
        <v>20130675</v>
      </c>
      <c r="B4598" t="s">
        <v>22</v>
      </c>
      <c r="C4598">
        <v>8.7105263157894708</v>
      </c>
      <c r="D4598">
        <f>VLOOKUP(A4598,combine!A:R,4,FALSE)</f>
        <v>71.63</v>
      </c>
      <c r="E4598">
        <f>VLOOKUP(A4598,combine!A:R,5,FALSE)</f>
        <v>203</v>
      </c>
      <c r="F4598">
        <f>VLOOKUP(A4598,combine!A:R,13,FALSE)</f>
        <v>4.62</v>
      </c>
      <c r="G4598">
        <f>VLOOKUP(A4598,combine!A:R,14,FALSE)</f>
        <v>36.5</v>
      </c>
      <c r="H4598">
        <f>VLOOKUP(A4598,combine!A:R,16,FALSE)</f>
        <v>4.2699999999999996</v>
      </c>
      <c r="I4598">
        <f>VLOOKUP(A4598,combine!A:R,17,FALSE)</f>
        <v>123</v>
      </c>
    </row>
    <row r="4599" spans="1:9" x14ac:dyDescent="0.2">
      <c r="A4599">
        <v>20190143</v>
      </c>
      <c r="B4599" t="s">
        <v>99</v>
      </c>
      <c r="C4599">
        <v>2.78125</v>
      </c>
      <c r="D4599">
        <f>VLOOKUP(A4599,combine!A:R,4,FALSE)</f>
        <v>74</v>
      </c>
      <c r="E4599">
        <f>VLOOKUP(A4599,combine!A:R,5,FALSE)</f>
        <v>242</v>
      </c>
      <c r="F4599">
        <f>VLOOKUP(A4599,combine!A:R,13,FALSE)</f>
        <v>4.66</v>
      </c>
      <c r="G4599">
        <f>VLOOKUP(A4599,combine!A:R,14,FALSE)</f>
        <v>34.5</v>
      </c>
      <c r="H4599">
        <f>VLOOKUP(A4599,combine!A:R,16,FALSE)</f>
        <v>4.3099999999999996</v>
      </c>
      <c r="I4599">
        <f>VLOOKUP(A4599,combine!A:R,17,FALSE)</f>
        <v>118</v>
      </c>
    </row>
    <row r="4600" spans="1:9" x14ac:dyDescent="0.2">
      <c r="A4600">
        <v>20190108</v>
      </c>
      <c r="B4600" t="s">
        <v>18</v>
      </c>
      <c r="C4600">
        <v>7.0196078431372504</v>
      </c>
      <c r="D4600">
        <f>VLOOKUP(A4600,combine!A:R,4,FALSE)</f>
        <v>71</v>
      </c>
      <c r="E4600">
        <f>VLOOKUP(A4600,combine!A:R,5,FALSE)</f>
        <v>195</v>
      </c>
      <c r="F4600">
        <f>VLOOKUP(A4600,combine!A:R,13,FALSE)</f>
        <v>4.54</v>
      </c>
      <c r="G4600">
        <f>VLOOKUP(A4600,combine!A:R,14,FALSE)</f>
        <v>36</v>
      </c>
      <c r="H4600">
        <f>VLOOKUP(A4600,combine!A:R,16,FALSE)</f>
        <v>4.0999999999999996</v>
      </c>
      <c r="I4600">
        <f>VLOOKUP(A4600,combine!A:R,17,FALSE)</f>
        <v>121</v>
      </c>
    </row>
    <row r="4601" spans="1:9" x14ac:dyDescent="0.2">
      <c r="A4601">
        <v>20190030</v>
      </c>
      <c r="B4601" t="s">
        <v>18</v>
      </c>
      <c r="C4601">
        <v>9.7971014492753596</v>
      </c>
      <c r="D4601">
        <f>VLOOKUP(A4601,combine!A:R,4,FALSE)</f>
        <v>71</v>
      </c>
      <c r="E4601">
        <f>VLOOKUP(A4601,combine!A:R,5,FALSE)</f>
        <v>193</v>
      </c>
      <c r="F4601">
        <f>VLOOKUP(A4601,combine!A:R,13,FALSE)</f>
        <v>4.5199999999999996</v>
      </c>
      <c r="G4601">
        <f>VLOOKUP(A4601,combine!A:R,14,FALSE)</f>
        <v>0</v>
      </c>
      <c r="H4601">
        <f>VLOOKUP(A4601,combine!A:R,16,FALSE)</f>
        <v>0</v>
      </c>
      <c r="I4601">
        <f>VLOOKUP(A4601,combine!A:R,17,FALSE)</f>
        <v>118</v>
      </c>
    </row>
    <row r="4602" spans="1:9" x14ac:dyDescent="0.2">
      <c r="A4602">
        <v>20180179</v>
      </c>
      <c r="B4602" t="s">
        <v>22</v>
      </c>
      <c r="C4602">
        <v>8.375</v>
      </c>
      <c r="D4602">
        <f>VLOOKUP(A4602,combine!A:R,4,FALSE)</f>
        <v>72</v>
      </c>
      <c r="E4602">
        <f>VLOOKUP(A4602,combine!A:R,5,FALSE)</f>
        <v>180</v>
      </c>
      <c r="F4602">
        <f>VLOOKUP(A4602,combine!A:R,13,FALSE)</f>
        <v>4.32</v>
      </c>
      <c r="G4602">
        <f>VLOOKUP(A4602,combine!A:R,14,FALSE)</f>
        <v>0</v>
      </c>
      <c r="H4602">
        <f>VLOOKUP(A4602,combine!A:R,16,FALSE)</f>
        <v>0</v>
      </c>
      <c r="I4602">
        <f>VLOOKUP(A4602,combine!A:R,17,FALSE)</f>
        <v>0</v>
      </c>
    </row>
    <row r="4603" spans="1:9" x14ac:dyDescent="0.2">
      <c r="A4603">
        <v>20170080</v>
      </c>
      <c r="B4603" t="s">
        <v>38</v>
      </c>
      <c r="C4603">
        <v>0.99074074074074003</v>
      </c>
      <c r="D4603">
        <f>VLOOKUP(A4603,combine!A:R,4,FALSE)</f>
        <v>75.63</v>
      </c>
      <c r="E4603">
        <f>VLOOKUP(A4603,combine!A:R,5,FALSE)</f>
        <v>269</v>
      </c>
      <c r="F4603">
        <f>VLOOKUP(A4603,combine!A:R,13,FALSE)</f>
        <v>4.7</v>
      </c>
      <c r="G4603">
        <f>VLOOKUP(A4603,combine!A:R,14,FALSE)</f>
        <v>31.5</v>
      </c>
      <c r="H4603">
        <f>VLOOKUP(A4603,combine!A:R,16,FALSE)</f>
        <v>4.4400000000000004</v>
      </c>
      <c r="I4603">
        <f>VLOOKUP(A4603,combine!A:R,17,FALSE)</f>
        <v>119</v>
      </c>
    </row>
    <row r="4604" spans="1:9" x14ac:dyDescent="0.2">
      <c r="A4604">
        <v>20180623</v>
      </c>
      <c r="B4604" t="s">
        <v>22</v>
      </c>
      <c r="C4604">
        <v>9.1052631578947292</v>
      </c>
      <c r="D4604">
        <f>VLOOKUP(A4604,combine!A:R,4,FALSE)</f>
        <v>72</v>
      </c>
      <c r="E4604">
        <f>VLOOKUP(A4604,combine!A:R,5,FALSE)</f>
        <v>190</v>
      </c>
      <c r="F4604">
        <f>VLOOKUP(A4604,combine!A:R,13,FALSE)</f>
        <v>4.6500000000000004</v>
      </c>
      <c r="G4604">
        <f>VLOOKUP(A4604,combine!A:R,14,FALSE)</f>
        <v>34.5</v>
      </c>
      <c r="H4604">
        <f>VLOOKUP(A4604,combine!A:R,16,FALSE)</f>
        <v>4.62</v>
      </c>
      <c r="I4604">
        <f>VLOOKUP(A4604,combine!A:R,17,FALSE)</f>
        <v>119</v>
      </c>
    </row>
    <row r="4605" spans="1:9" x14ac:dyDescent="0.2">
      <c r="A4605">
        <v>20190068</v>
      </c>
      <c r="B4605" t="s">
        <v>103</v>
      </c>
      <c r="C4605">
        <v>2.8</v>
      </c>
      <c r="D4605">
        <f>VLOOKUP(A4605,combine!A:R,4,FALSE)</f>
        <v>75</v>
      </c>
      <c r="E4605">
        <f>VLOOKUP(A4605,combine!A:R,5,FALSE)</f>
        <v>258</v>
      </c>
      <c r="F4605">
        <f>VLOOKUP(A4605,combine!A:R,13,FALSE)</f>
        <v>4.84</v>
      </c>
      <c r="G4605">
        <f>VLOOKUP(A4605,combine!A:R,14,FALSE)</f>
        <v>32</v>
      </c>
      <c r="H4605">
        <f>VLOOKUP(A4605,combine!A:R,16,FALSE)</f>
        <v>0</v>
      </c>
      <c r="I4605">
        <f>VLOOKUP(A4605,combine!A:R,17,FALSE)</f>
        <v>0</v>
      </c>
    </row>
    <row r="4606" spans="1:9" x14ac:dyDescent="0.2">
      <c r="A4606">
        <v>20190157</v>
      </c>
      <c r="B4606" t="s">
        <v>103</v>
      </c>
      <c r="C4606">
        <v>3.4385964912280702</v>
      </c>
      <c r="D4606">
        <f>VLOOKUP(A4606,combine!A:R,4,FALSE)</f>
        <v>73</v>
      </c>
      <c r="E4606">
        <f>VLOOKUP(A4606,combine!A:R,5,FALSE)</f>
        <v>237</v>
      </c>
      <c r="F4606">
        <f>VLOOKUP(A4606,combine!A:R,13,FALSE)</f>
        <v>4.5</v>
      </c>
      <c r="G4606">
        <f>VLOOKUP(A4606,combine!A:R,14,FALSE)</f>
        <v>37.5</v>
      </c>
      <c r="H4606">
        <f>VLOOKUP(A4606,combine!A:R,16,FALSE)</f>
        <v>4.12</v>
      </c>
      <c r="I4606">
        <f>VLOOKUP(A4606,combine!A:R,17,FALSE)</f>
        <v>124</v>
      </c>
    </row>
    <row r="4607" spans="1:9" x14ac:dyDescent="0.2">
      <c r="A4607">
        <v>20180180</v>
      </c>
      <c r="B4607" t="s">
        <v>42</v>
      </c>
      <c r="C4607">
        <v>-0.10204081632653</v>
      </c>
      <c r="D4607">
        <f>VLOOKUP(A4607,combine!A:R,4,FALSE)</f>
        <v>76</v>
      </c>
      <c r="E4607">
        <f>VLOOKUP(A4607,combine!A:R,5,FALSE)</f>
        <v>318</v>
      </c>
      <c r="F4607">
        <f>VLOOKUP(A4607,combine!A:R,13,FALSE)</f>
        <v>5.29</v>
      </c>
      <c r="G4607">
        <f>VLOOKUP(A4607,combine!A:R,14,FALSE)</f>
        <v>30</v>
      </c>
      <c r="H4607">
        <f>VLOOKUP(A4607,combine!A:R,16,FALSE)</f>
        <v>4.53</v>
      </c>
      <c r="I4607">
        <f>VLOOKUP(A4607,combine!A:R,17,FALSE)</f>
        <v>112</v>
      </c>
    </row>
    <row r="4608" spans="1:9" x14ac:dyDescent="0.2">
      <c r="A4608">
        <v>20120230</v>
      </c>
      <c r="B4608" t="s">
        <v>16633</v>
      </c>
      <c r="C4608">
        <v>3.74117647058823</v>
      </c>
      <c r="D4608">
        <f>VLOOKUP(A4608,combine!A:R,4,FALSE)</f>
        <v>73.63</v>
      </c>
      <c r="E4608">
        <f>VLOOKUP(A4608,combine!A:R,5,FALSE)</f>
        <v>241</v>
      </c>
      <c r="F4608">
        <f>VLOOKUP(A4608,combine!A:R,13,FALSE)</f>
        <v>4.6500000000000004</v>
      </c>
      <c r="G4608">
        <f>VLOOKUP(A4608,combine!A:R,14,FALSE)</f>
        <v>31</v>
      </c>
      <c r="H4608">
        <f>VLOOKUP(A4608,combine!A:R,16,FALSE)</f>
        <v>4.28</v>
      </c>
      <c r="I4608">
        <f>VLOOKUP(A4608,combine!A:R,17,FALSE)</f>
        <v>116</v>
      </c>
    </row>
    <row r="4609" spans="1:9" x14ac:dyDescent="0.2">
      <c r="A4609">
        <v>20180650</v>
      </c>
      <c r="B4609" t="s">
        <v>22</v>
      </c>
      <c r="C4609">
        <v>11.4285714285714</v>
      </c>
      <c r="D4609">
        <f>VLOOKUP(A4609,combine!A:R,4,FALSE)</f>
        <v>72</v>
      </c>
      <c r="E4609">
        <f>VLOOKUP(A4609,combine!A:R,5,FALSE)</f>
        <v>205</v>
      </c>
      <c r="F4609">
        <f>VLOOKUP(A4609,combine!A:R,13,FALSE)</f>
        <v>4.4400000000000004</v>
      </c>
      <c r="G4609">
        <f>VLOOKUP(A4609,combine!A:R,14,FALSE)</f>
        <v>35.5</v>
      </c>
      <c r="H4609">
        <f>VLOOKUP(A4609,combine!A:R,16,FALSE)</f>
        <v>4.12</v>
      </c>
      <c r="I4609">
        <f>VLOOKUP(A4609,combine!A:R,17,FALSE)</f>
        <v>128</v>
      </c>
    </row>
    <row r="4610" spans="1:9" x14ac:dyDescent="0.2">
      <c r="A4610">
        <v>20180550</v>
      </c>
      <c r="B4610" t="s">
        <v>22</v>
      </c>
      <c r="C4610">
        <v>20.3333333333333</v>
      </c>
      <c r="D4610">
        <f>VLOOKUP(A4610,combine!A:R,4,FALSE)</f>
        <v>73</v>
      </c>
      <c r="E4610">
        <f>VLOOKUP(A4610,combine!A:R,5,FALSE)</f>
        <v>194</v>
      </c>
      <c r="F4610">
        <f>VLOOKUP(A4610,combine!A:R,13,FALSE)</f>
        <v>4.46</v>
      </c>
      <c r="G4610">
        <f>VLOOKUP(A4610,combine!A:R,14,FALSE)</f>
        <v>32.5</v>
      </c>
      <c r="H4610">
        <f>VLOOKUP(A4610,combine!A:R,16,FALSE)</f>
        <v>4.25</v>
      </c>
      <c r="I4610">
        <f>VLOOKUP(A4610,combine!A:R,17,FALSE)</f>
        <v>120</v>
      </c>
    </row>
    <row r="4611" spans="1:9" x14ac:dyDescent="0.2">
      <c r="A4611">
        <v>20140459</v>
      </c>
      <c r="B4611" t="s">
        <v>22</v>
      </c>
      <c r="C4611">
        <v>10.066666666666601</v>
      </c>
      <c r="D4611">
        <f>VLOOKUP(A4611,combine!A:R,4,FALSE)</f>
        <v>72.13</v>
      </c>
      <c r="E4611">
        <f>VLOOKUP(A4611,combine!A:R,5,FALSE)</f>
        <v>207</v>
      </c>
      <c r="F4611">
        <f>VLOOKUP(A4611,combine!A:R,13,FALSE)</f>
        <v>4.7</v>
      </c>
      <c r="G4611">
        <f>VLOOKUP(A4611,combine!A:R,14,FALSE)</f>
        <v>36.5</v>
      </c>
      <c r="H4611">
        <f>VLOOKUP(A4611,combine!A:R,16,FALSE)</f>
        <v>0</v>
      </c>
      <c r="I4611">
        <f>VLOOKUP(A4611,combine!A:R,17,FALSE)</f>
        <v>126</v>
      </c>
    </row>
    <row r="4612" spans="1:9" x14ac:dyDescent="0.2">
      <c r="A4612">
        <v>20190106</v>
      </c>
      <c r="B4612" t="s">
        <v>38</v>
      </c>
      <c r="C4612">
        <v>-1.52</v>
      </c>
      <c r="D4612">
        <f>VLOOKUP(A4612,combine!A:R,4,FALSE)</f>
        <v>77</v>
      </c>
      <c r="E4612">
        <f>VLOOKUP(A4612,combine!A:R,5,FALSE)</f>
        <v>255</v>
      </c>
      <c r="F4612">
        <f>VLOOKUP(A4612,combine!A:R,13,FALSE)</f>
        <v>4.66</v>
      </c>
      <c r="G4612">
        <f>VLOOKUP(A4612,combine!A:R,14,FALSE)</f>
        <v>36</v>
      </c>
      <c r="H4612">
        <f>VLOOKUP(A4612,combine!A:R,16,FALSE)</f>
        <v>4.13</v>
      </c>
      <c r="I4612">
        <f>VLOOKUP(A4612,combine!A:R,17,FALSE)</f>
        <v>122</v>
      </c>
    </row>
    <row r="4613" spans="1:9" x14ac:dyDescent="0.2">
      <c r="A4613">
        <v>20180835</v>
      </c>
      <c r="B4613" t="s">
        <v>103</v>
      </c>
      <c r="C4613">
        <v>1.75</v>
      </c>
      <c r="D4613">
        <f>VLOOKUP(A4613,combine!A:R,4,FALSE)</f>
        <v>73</v>
      </c>
      <c r="E4613">
        <f>VLOOKUP(A4613,combine!A:R,5,FALSE)</f>
        <v>239</v>
      </c>
      <c r="F4613">
        <f>VLOOKUP(A4613,combine!A:R,13,FALSE)</f>
        <v>0</v>
      </c>
      <c r="G4613">
        <f>VLOOKUP(A4613,combine!A:R,14,FALSE)</f>
        <v>0</v>
      </c>
      <c r="H4613">
        <f>VLOOKUP(A4613,combine!A:R,16,FALSE)</f>
        <v>0</v>
      </c>
      <c r="I4613">
        <f>VLOOKUP(A4613,combine!A:R,17,FALSE)</f>
        <v>0</v>
      </c>
    </row>
    <row r="4614" spans="1:9" x14ac:dyDescent="0.2">
      <c r="A4614">
        <v>20180205</v>
      </c>
      <c r="B4614" t="s">
        <v>103</v>
      </c>
      <c r="C4614">
        <v>3.5</v>
      </c>
      <c r="D4614">
        <f>VLOOKUP(A4614,combine!A:R,4,FALSE)</f>
        <v>76</v>
      </c>
      <c r="E4614">
        <f>VLOOKUP(A4614,combine!A:R,5,FALSE)</f>
        <v>258</v>
      </c>
      <c r="F4614">
        <f>VLOOKUP(A4614,combine!A:R,13,FALSE)</f>
        <v>4.78</v>
      </c>
      <c r="G4614">
        <f>VLOOKUP(A4614,combine!A:R,14,FALSE)</f>
        <v>33</v>
      </c>
      <c r="H4614">
        <f>VLOOKUP(A4614,combine!A:R,16,FALSE)</f>
        <v>4.4000000000000004</v>
      </c>
      <c r="I4614">
        <f>VLOOKUP(A4614,combine!A:R,17,FALSE)</f>
        <v>114</v>
      </c>
    </row>
    <row r="4615" spans="1:9" x14ac:dyDescent="0.2">
      <c r="A4615">
        <v>20180147</v>
      </c>
      <c r="B4615" t="s">
        <v>103</v>
      </c>
      <c r="C4615">
        <v>5.3333333333333304</v>
      </c>
      <c r="D4615">
        <f>VLOOKUP(A4615,combine!A:R,4,FALSE)</f>
        <v>74</v>
      </c>
      <c r="E4615">
        <f>VLOOKUP(A4615,combine!A:R,5,FALSE)</f>
        <v>238</v>
      </c>
      <c r="F4615">
        <f>VLOOKUP(A4615,combine!A:R,13,FALSE)</f>
        <v>4.66</v>
      </c>
      <c r="G4615">
        <f>VLOOKUP(A4615,combine!A:R,14,FALSE)</f>
        <v>35.5</v>
      </c>
      <c r="H4615">
        <f>VLOOKUP(A4615,combine!A:R,16,FALSE)</f>
        <v>4.24</v>
      </c>
      <c r="I4615">
        <f>VLOOKUP(A4615,combine!A:R,17,FALSE)</f>
        <v>121</v>
      </c>
    </row>
    <row r="4616" spans="1:9" x14ac:dyDescent="0.2">
      <c r="A4616">
        <v>20190061</v>
      </c>
      <c r="B4616" t="s">
        <v>16638</v>
      </c>
      <c r="C4616">
        <v>6.4912280701754304</v>
      </c>
      <c r="D4616">
        <f>VLOOKUP(A4616,combine!A:R,4,FALSE)</f>
        <v>72</v>
      </c>
      <c r="E4616">
        <f>VLOOKUP(A4616,combine!A:R,5,FALSE)</f>
        <v>208</v>
      </c>
      <c r="F4616">
        <f>VLOOKUP(A4616,combine!A:R,13,FALSE)</f>
        <v>0</v>
      </c>
      <c r="G4616">
        <f>VLOOKUP(A4616,combine!A:R,14,FALSE)</f>
        <v>35</v>
      </c>
      <c r="H4616">
        <f>VLOOKUP(A4616,combine!A:R,16,FALSE)</f>
        <v>3.99</v>
      </c>
      <c r="I4616">
        <f>VLOOKUP(A4616,combine!A:R,17,FALSE)</f>
        <v>115</v>
      </c>
    </row>
    <row r="4617" spans="1:9" x14ac:dyDescent="0.2">
      <c r="A4617">
        <v>20180176</v>
      </c>
      <c r="B4617" t="s">
        <v>49</v>
      </c>
      <c r="D4617">
        <f>VLOOKUP(A4617,combine!A:R,4,FALSE)</f>
        <v>70</v>
      </c>
      <c r="E4617">
        <f>VLOOKUP(A4617,combine!A:R,5,FALSE)</f>
        <v>216</v>
      </c>
      <c r="F4617">
        <f>VLOOKUP(A4617,combine!A:R,13,FALSE)</f>
        <v>0</v>
      </c>
      <c r="G4617">
        <f>VLOOKUP(A4617,combine!A:R,14,FALSE)</f>
        <v>35</v>
      </c>
      <c r="H4617">
        <f>VLOOKUP(A4617,combine!A:R,16,FALSE)</f>
        <v>4.51</v>
      </c>
      <c r="I4617">
        <f>VLOOKUP(A4617,combine!A:R,17,FALSE)</f>
        <v>120</v>
      </c>
    </row>
    <row r="4618" spans="1:9" x14ac:dyDescent="0.2">
      <c r="A4618">
        <v>20150224</v>
      </c>
      <c r="B4618" t="s">
        <v>103</v>
      </c>
      <c r="C4618">
        <v>4.4666666666666597</v>
      </c>
      <c r="D4618">
        <f>VLOOKUP(A4618,combine!A:R,4,FALSE)</f>
        <v>72.599999999999994</v>
      </c>
      <c r="E4618">
        <f>VLOOKUP(A4618,combine!A:R,5,FALSE)</f>
        <v>234</v>
      </c>
      <c r="F4618">
        <f>VLOOKUP(A4618,combine!A:R,13,FALSE)</f>
        <v>4.5999999999999996</v>
      </c>
      <c r="G4618">
        <f>VLOOKUP(A4618,combine!A:R,14,FALSE)</f>
        <v>35</v>
      </c>
      <c r="H4618">
        <f>VLOOKUP(A4618,combine!A:R,16,FALSE)</f>
        <v>4.3600000000000003</v>
      </c>
      <c r="I4618">
        <f>VLOOKUP(A4618,combine!A:R,17,FALSE)</f>
        <v>117</v>
      </c>
    </row>
    <row r="4619" spans="1:9" x14ac:dyDescent="0.2">
      <c r="A4619">
        <v>20190004</v>
      </c>
      <c r="B4619" t="s">
        <v>38</v>
      </c>
      <c r="C4619">
        <v>0.56363636363636305</v>
      </c>
      <c r="D4619">
        <f>VLOOKUP(A4619,combine!A:R,4,FALSE)</f>
        <v>76</v>
      </c>
      <c r="E4619">
        <f>VLOOKUP(A4619,combine!A:R,5,FALSE)</f>
        <v>264</v>
      </c>
      <c r="F4619">
        <f>VLOOKUP(A4619,combine!A:R,13,FALSE)</f>
        <v>0</v>
      </c>
      <c r="G4619">
        <f>VLOOKUP(A4619,combine!A:R,14,FALSE)</f>
        <v>0</v>
      </c>
      <c r="H4619">
        <f>VLOOKUP(A4619,combine!A:R,16,FALSE)</f>
        <v>4.4000000000000004</v>
      </c>
      <c r="I4619">
        <f>VLOOKUP(A4619,combine!A:R,17,FALSE)</f>
        <v>0</v>
      </c>
    </row>
    <row r="4620" spans="1:9" x14ac:dyDescent="0.2">
      <c r="A4620">
        <v>20170227</v>
      </c>
      <c r="B4620" t="s">
        <v>103</v>
      </c>
      <c r="C4620">
        <v>0.36842105263157798</v>
      </c>
      <c r="D4620">
        <f>VLOOKUP(A4620,combine!A:R,4,FALSE)</f>
        <v>75</v>
      </c>
      <c r="E4620">
        <f>VLOOKUP(A4620,combine!A:R,5,FALSE)</f>
        <v>242</v>
      </c>
      <c r="F4620">
        <f>VLOOKUP(A4620,combine!A:R,13,FALSE)</f>
        <v>4.74</v>
      </c>
      <c r="G4620">
        <f>VLOOKUP(A4620,combine!A:R,14,FALSE)</f>
        <v>29.5</v>
      </c>
      <c r="H4620">
        <f>VLOOKUP(A4620,combine!A:R,16,FALSE)</f>
        <v>4.42</v>
      </c>
      <c r="I4620">
        <f>VLOOKUP(A4620,combine!A:R,17,FALSE)</f>
        <v>120</v>
      </c>
    </row>
    <row r="4621" spans="1:9" x14ac:dyDescent="0.2">
      <c r="A4621">
        <v>20190079</v>
      </c>
      <c r="B4621" t="s">
        <v>22</v>
      </c>
      <c r="C4621">
        <v>10.736842105263101</v>
      </c>
      <c r="D4621">
        <f>VLOOKUP(A4621,combine!A:R,4,FALSE)</f>
        <v>71</v>
      </c>
      <c r="E4621">
        <f>VLOOKUP(A4621,combine!A:R,5,FALSE)</f>
        <v>196</v>
      </c>
      <c r="F4621">
        <f>VLOOKUP(A4621,combine!A:R,13,FALSE)</f>
        <v>4.45</v>
      </c>
      <c r="G4621">
        <f>VLOOKUP(A4621,combine!A:R,14,FALSE)</f>
        <v>39.5</v>
      </c>
      <c r="H4621">
        <f>VLOOKUP(A4621,combine!A:R,16,FALSE)</f>
        <v>3.97</v>
      </c>
      <c r="I4621">
        <f>VLOOKUP(A4621,combine!A:R,17,FALSE)</f>
        <v>120</v>
      </c>
    </row>
    <row r="4622" spans="1:9" x14ac:dyDescent="0.2">
      <c r="A4622">
        <v>20170747</v>
      </c>
      <c r="B4622" t="s">
        <v>34</v>
      </c>
      <c r="C4622">
        <v>0</v>
      </c>
      <c r="D4622">
        <f>VLOOKUP(A4622,combine!A:R,4,FALSE)</f>
        <v>73.25</v>
      </c>
      <c r="E4622">
        <f>VLOOKUP(A4622,combine!A:R,5,FALSE)</f>
        <v>212</v>
      </c>
      <c r="F4622">
        <f>VLOOKUP(A4622,combine!A:R,13,FALSE)</f>
        <v>4.6399999999999997</v>
      </c>
      <c r="G4622">
        <f>VLOOKUP(A4622,combine!A:R,14,FALSE)</f>
        <v>0</v>
      </c>
      <c r="H4622">
        <f>VLOOKUP(A4622,combine!A:R,16,FALSE)</f>
        <v>4.28</v>
      </c>
      <c r="I4622">
        <f>VLOOKUP(A4622,combine!A:R,17,FALSE)</f>
        <v>0</v>
      </c>
    </row>
    <row r="4623" spans="1:9" x14ac:dyDescent="0.2">
      <c r="A4623">
        <v>20180087</v>
      </c>
      <c r="B4623" t="s">
        <v>38</v>
      </c>
      <c r="C4623">
        <v>-3.25</v>
      </c>
      <c r="D4623">
        <f>VLOOKUP(A4623,combine!A:R,4,FALSE)</f>
        <v>78</v>
      </c>
      <c r="E4623">
        <f>VLOOKUP(A4623,combine!A:R,5,FALSE)</f>
        <v>238</v>
      </c>
      <c r="F4623">
        <f>VLOOKUP(A4623,combine!A:R,13,FALSE)</f>
        <v>0</v>
      </c>
      <c r="G4623">
        <f>VLOOKUP(A4623,combine!A:R,14,FALSE)</f>
        <v>31</v>
      </c>
      <c r="H4623">
        <f>VLOOKUP(A4623,combine!A:R,16,FALSE)</f>
        <v>4.25</v>
      </c>
      <c r="I4623">
        <f>VLOOKUP(A4623,combine!A:R,17,FALSE)</f>
        <v>117</v>
      </c>
    </row>
    <row r="4624" spans="1:9" x14ac:dyDescent="0.2">
      <c r="A4624">
        <v>20190251</v>
      </c>
      <c r="B4624" t="s">
        <v>103</v>
      </c>
      <c r="C4624">
        <v>3.3076923076922999</v>
      </c>
      <c r="D4624">
        <f>VLOOKUP(A4624,combine!A:R,4,FALSE)</f>
        <v>73</v>
      </c>
      <c r="E4624">
        <f>VLOOKUP(A4624,combine!A:R,5,FALSE)</f>
        <v>232</v>
      </c>
      <c r="F4624">
        <f>VLOOKUP(A4624,combine!A:R,13,FALSE)</f>
        <v>4.7699999999999996</v>
      </c>
      <c r="G4624">
        <f>VLOOKUP(A4624,combine!A:R,14,FALSE)</f>
        <v>31.5</v>
      </c>
      <c r="H4624">
        <f>VLOOKUP(A4624,combine!A:R,16,FALSE)</f>
        <v>4.04</v>
      </c>
      <c r="I4624">
        <f>VLOOKUP(A4624,combine!A:R,17,FALSE)</f>
        <v>116</v>
      </c>
    </row>
    <row r="4625" spans="1:9" x14ac:dyDescent="0.2">
      <c r="A4625">
        <v>20150064</v>
      </c>
      <c r="B4625" t="s">
        <v>54</v>
      </c>
      <c r="C4625">
        <v>7.9193548387096699</v>
      </c>
      <c r="D4625">
        <f>VLOOKUP(A4625,combine!A:R,4,FALSE)</f>
        <v>70.599999999999994</v>
      </c>
      <c r="E4625">
        <f>VLOOKUP(A4625,combine!A:R,5,FALSE)</f>
        <v>211</v>
      </c>
      <c r="F4625">
        <f>VLOOKUP(A4625,combine!A:R,13,FALSE)</f>
        <v>4.6500000000000004</v>
      </c>
      <c r="G4625">
        <f>VLOOKUP(A4625,combine!A:R,14,FALSE)</f>
        <v>32</v>
      </c>
      <c r="H4625">
        <f>VLOOKUP(A4625,combine!A:R,16,FALSE)</f>
        <v>4.22</v>
      </c>
      <c r="I4625">
        <f>VLOOKUP(A4625,combine!A:R,17,FALSE)</f>
        <v>111</v>
      </c>
    </row>
    <row r="4626" spans="1:9" x14ac:dyDescent="0.2">
      <c r="A4626">
        <v>20170757</v>
      </c>
      <c r="B4626" t="s">
        <v>1282</v>
      </c>
      <c r="D4626">
        <f>VLOOKUP(A4626,combine!A:R,4,FALSE)</f>
        <v>71.25</v>
      </c>
      <c r="E4626">
        <f>VLOOKUP(A4626,combine!A:R,5,FALSE)</f>
        <v>194</v>
      </c>
      <c r="F4626">
        <f>VLOOKUP(A4626,combine!A:R,13,FALSE)</f>
        <v>4.92</v>
      </c>
      <c r="G4626">
        <f>VLOOKUP(A4626,combine!A:R,14,FALSE)</f>
        <v>0</v>
      </c>
      <c r="H4626">
        <f>VLOOKUP(A4626,combine!A:R,16,FALSE)</f>
        <v>0</v>
      </c>
      <c r="I4626">
        <f>VLOOKUP(A4626,combine!A:R,17,FALSE)</f>
        <v>0</v>
      </c>
    </row>
    <row r="4627" spans="1:9" x14ac:dyDescent="0.2">
      <c r="A4627">
        <v>20180130</v>
      </c>
      <c r="B4627" t="s">
        <v>38</v>
      </c>
      <c r="C4627">
        <v>-0.59375</v>
      </c>
      <c r="D4627">
        <f>VLOOKUP(A4627,combine!A:R,4,FALSE)</f>
        <v>76</v>
      </c>
      <c r="E4627">
        <f>VLOOKUP(A4627,combine!A:R,5,FALSE)</f>
        <v>251</v>
      </c>
      <c r="F4627">
        <f>VLOOKUP(A4627,combine!A:R,13,FALSE)</f>
        <v>4.53</v>
      </c>
      <c r="G4627">
        <f>VLOOKUP(A4627,combine!A:R,14,FALSE)</f>
        <v>39.5</v>
      </c>
      <c r="H4627">
        <f>VLOOKUP(A4627,combine!A:R,16,FALSE)</f>
        <v>4.28</v>
      </c>
      <c r="I4627">
        <f>VLOOKUP(A4627,combine!A:R,17,FALSE)</f>
        <v>124</v>
      </c>
    </row>
    <row r="4628" spans="1:9" x14ac:dyDescent="0.2">
      <c r="A4628">
        <v>20180125</v>
      </c>
      <c r="B4628" t="s">
        <v>54</v>
      </c>
      <c r="C4628">
        <v>8.9107142857142794</v>
      </c>
      <c r="D4628">
        <f>VLOOKUP(A4628,combine!A:R,4,FALSE)</f>
        <v>69</v>
      </c>
      <c r="E4628">
        <f>VLOOKUP(A4628,combine!A:R,5,FALSE)</f>
        <v>180</v>
      </c>
      <c r="F4628">
        <f>VLOOKUP(A4628,combine!A:R,13,FALSE)</f>
        <v>4.3899999999999997</v>
      </c>
      <c r="G4628">
        <f>VLOOKUP(A4628,combine!A:R,14,FALSE)</f>
        <v>37</v>
      </c>
      <c r="H4628">
        <f>VLOOKUP(A4628,combine!A:R,16,FALSE)</f>
        <v>4</v>
      </c>
      <c r="I4628">
        <f>VLOOKUP(A4628,combine!A:R,17,FALSE)</f>
        <v>125</v>
      </c>
    </row>
    <row r="4629" spans="1:9" x14ac:dyDescent="0.2">
      <c r="A4629">
        <v>20180663</v>
      </c>
      <c r="B4629" t="s">
        <v>22</v>
      </c>
      <c r="C4629">
        <v>15.6666666666666</v>
      </c>
      <c r="D4629">
        <f>VLOOKUP(A4629,combine!A:R,4,FALSE)</f>
        <v>73</v>
      </c>
      <c r="E4629">
        <f>VLOOKUP(A4629,combine!A:R,5,FALSE)</f>
        <v>195</v>
      </c>
      <c r="F4629">
        <f>VLOOKUP(A4629,combine!A:R,13,FALSE)</f>
        <v>4.58</v>
      </c>
      <c r="G4629">
        <f>VLOOKUP(A4629,combine!A:R,14,FALSE)</f>
        <v>41.5</v>
      </c>
      <c r="H4629">
        <f>VLOOKUP(A4629,combine!A:R,16,FALSE)</f>
        <v>0</v>
      </c>
      <c r="I4629">
        <f>VLOOKUP(A4629,combine!A:R,17,FALSE)</f>
        <v>134</v>
      </c>
    </row>
    <row r="4630" spans="1:9" x14ac:dyDescent="0.2">
      <c r="A4630">
        <v>20180661</v>
      </c>
      <c r="B4630" t="s">
        <v>38</v>
      </c>
      <c r="C4630">
        <v>0.125</v>
      </c>
      <c r="D4630">
        <f>VLOOKUP(A4630,combine!A:R,4,FALSE)</f>
        <v>76</v>
      </c>
      <c r="E4630">
        <f>VLOOKUP(A4630,combine!A:R,5,FALSE)</f>
        <v>292</v>
      </c>
      <c r="F4630">
        <f>VLOOKUP(A4630,combine!A:R,13,FALSE)</f>
        <v>5.0599999999999996</v>
      </c>
      <c r="G4630">
        <f>VLOOKUP(A4630,combine!A:R,14,FALSE)</f>
        <v>31</v>
      </c>
      <c r="H4630">
        <f>VLOOKUP(A4630,combine!A:R,16,FALSE)</f>
        <v>0</v>
      </c>
      <c r="I4630">
        <f>VLOOKUP(A4630,combine!A:R,17,FALSE)</f>
        <v>0</v>
      </c>
    </row>
    <row r="4631" spans="1:9" x14ac:dyDescent="0.2">
      <c r="A4631">
        <v>20130033</v>
      </c>
      <c r="B4631" t="s">
        <v>22</v>
      </c>
      <c r="C4631">
        <v>7.5140740740740704</v>
      </c>
      <c r="D4631">
        <f>VLOOKUP(A4631,combine!A:R,4,FALSE)</f>
        <v>72.25</v>
      </c>
      <c r="E4631">
        <f>VLOOKUP(A4631,combine!A:R,5,FALSE)</f>
        <v>217</v>
      </c>
      <c r="F4631">
        <f>VLOOKUP(A4631,combine!A:R,13,FALSE)</f>
        <v>4.5599999999999996</v>
      </c>
      <c r="G4631">
        <f>VLOOKUP(A4631,combine!A:R,14,FALSE)</f>
        <v>38.5</v>
      </c>
      <c r="H4631">
        <f>VLOOKUP(A4631,combine!A:R,16,FALSE)</f>
        <v>0</v>
      </c>
      <c r="I4631">
        <f>VLOOKUP(A4631,combine!A:R,17,FALSE)</f>
        <v>0</v>
      </c>
    </row>
    <row r="4632" spans="1:9" x14ac:dyDescent="0.2">
      <c r="A4632">
        <v>20190138</v>
      </c>
      <c r="B4632" t="s">
        <v>38</v>
      </c>
      <c r="C4632">
        <v>-2</v>
      </c>
      <c r="D4632">
        <f>VLOOKUP(A4632,combine!A:R,4,FALSE)</f>
        <v>76</v>
      </c>
      <c r="E4632">
        <f>VLOOKUP(A4632,combine!A:R,5,FALSE)</f>
        <v>254</v>
      </c>
      <c r="F4632">
        <f>VLOOKUP(A4632,combine!A:R,13,FALSE)</f>
        <v>4.6900000000000004</v>
      </c>
      <c r="G4632">
        <f>VLOOKUP(A4632,combine!A:R,14,FALSE)</f>
        <v>29.5</v>
      </c>
      <c r="H4632">
        <f>VLOOKUP(A4632,combine!A:R,16,FALSE)</f>
        <v>4.45</v>
      </c>
      <c r="I4632">
        <f>VLOOKUP(A4632,combine!A:R,17,FALSE)</f>
        <v>0</v>
      </c>
    </row>
    <row r="4633" spans="1:9" x14ac:dyDescent="0.2">
      <c r="A4633">
        <v>20080143</v>
      </c>
      <c r="B4633" t="s">
        <v>22</v>
      </c>
      <c r="C4633">
        <v>6.24625623960066</v>
      </c>
      <c r="D4633">
        <f>VLOOKUP(A4633,combine!A:R,4,FALSE)</f>
        <v>70</v>
      </c>
      <c r="E4633">
        <f>VLOOKUP(A4633,combine!A:R,5,FALSE)</f>
        <v>192</v>
      </c>
      <c r="F4633">
        <f>VLOOKUP(A4633,combine!A:R,13,FALSE)</f>
        <v>4.3600000000000003</v>
      </c>
      <c r="G4633">
        <f>VLOOKUP(A4633,combine!A:R,14,FALSE)</f>
        <v>33.5</v>
      </c>
      <c r="H4633">
        <f>VLOOKUP(A4633,combine!A:R,16,FALSE)</f>
        <v>0</v>
      </c>
      <c r="I4633">
        <f>VLOOKUP(A4633,combine!A:R,17,FALSE)</f>
        <v>125</v>
      </c>
    </row>
    <row r="4634" spans="1:9" x14ac:dyDescent="0.2">
      <c r="A4634">
        <v>20180152</v>
      </c>
      <c r="B4634" t="s">
        <v>22</v>
      </c>
      <c r="C4634">
        <v>2.8</v>
      </c>
      <c r="D4634">
        <f>VLOOKUP(A4634,combine!A:R,4,FALSE)</f>
        <v>73</v>
      </c>
      <c r="E4634">
        <f>VLOOKUP(A4634,combine!A:R,5,FALSE)</f>
        <v>206</v>
      </c>
      <c r="F4634">
        <f>VLOOKUP(A4634,combine!A:R,13,FALSE)</f>
        <v>4.41</v>
      </c>
      <c r="G4634">
        <f>VLOOKUP(A4634,combine!A:R,14,FALSE)</f>
        <v>38.5</v>
      </c>
      <c r="H4634">
        <f>VLOOKUP(A4634,combine!A:R,16,FALSE)</f>
        <v>4.24</v>
      </c>
      <c r="I4634">
        <f>VLOOKUP(A4634,combine!A:R,17,FALSE)</f>
        <v>121</v>
      </c>
    </row>
    <row r="4635" spans="1:9" x14ac:dyDescent="0.2">
      <c r="A4635">
        <v>20140660</v>
      </c>
      <c r="B4635" t="s">
        <v>38</v>
      </c>
      <c r="C4635">
        <v>4.8604651162790597</v>
      </c>
      <c r="D4635">
        <f>VLOOKUP(A4635,combine!A:R,4,FALSE)</f>
        <v>74</v>
      </c>
      <c r="E4635">
        <f>VLOOKUP(A4635,combine!A:R,5,FALSE)</f>
        <v>253</v>
      </c>
      <c r="F4635">
        <f>VLOOKUP(A4635,combine!A:R,13,FALSE)</f>
        <v>4.79</v>
      </c>
      <c r="G4635">
        <f>VLOOKUP(A4635,combine!A:R,14,FALSE)</f>
        <v>34.5</v>
      </c>
      <c r="H4635">
        <f>VLOOKUP(A4635,combine!A:R,16,FALSE)</f>
        <v>4.3499999999999996</v>
      </c>
      <c r="I4635">
        <f>VLOOKUP(A4635,combine!A:R,17,FALSE)</f>
        <v>114</v>
      </c>
    </row>
    <row r="4636" spans="1:9" x14ac:dyDescent="0.2">
      <c r="A4636">
        <v>20160127</v>
      </c>
      <c r="B4636" t="s">
        <v>22</v>
      </c>
      <c r="C4636">
        <v>5.32258064516129</v>
      </c>
      <c r="D4636">
        <f>VLOOKUP(A4636,combine!A:R,4,FALSE)</f>
        <v>73.63</v>
      </c>
      <c r="E4636">
        <f>VLOOKUP(A4636,combine!A:R,5,FALSE)</f>
        <v>199</v>
      </c>
      <c r="F4636">
        <f>VLOOKUP(A4636,combine!A:R,13,FALSE)</f>
        <v>4.68</v>
      </c>
      <c r="G4636">
        <f>VLOOKUP(A4636,combine!A:R,14,FALSE)</f>
        <v>37</v>
      </c>
      <c r="H4636">
        <f>VLOOKUP(A4636,combine!A:R,16,FALSE)</f>
        <v>4.0599999999999996</v>
      </c>
      <c r="I4636">
        <f>VLOOKUP(A4636,combine!A:R,17,FALSE)</f>
        <v>127</v>
      </c>
    </row>
    <row r="4637" spans="1:9" x14ac:dyDescent="0.2">
      <c r="A4637">
        <v>20190083</v>
      </c>
      <c r="B4637" t="s">
        <v>18</v>
      </c>
      <c r="C4637">
        <v>8.625</v>
      </c>
      <c r="D4637">
        <f>VLOOKUP(A4637,combine!A:R,4,FALSE)</f>
        <v>74</v>
      </c>
      <c r="E4637">
        <f>VLOOKUP(A4637,combine!A:R,5,FALSE)</f>
        <v>192</v>
      </c>
      <c r="F4637">
        <f>VLOOKUP(A4637,combine!A:R,13,FALSE)</f>
        <v>4.5</v>
      </c>
      <c r="G4637">
        <f>VLOOKUP(A4637,combine!A:R,14,FALSE)</f>
        <v>37.5</v>
      </c>
      <c r="H4637">
        <f>VLOOKUP(A4637,combine!A:R,16,FALSE)</f>
        <v>4.09</v>
      </c>
      <c r="I4637">
        <f>VLOOKUP(A4637,combine!A:R,17,FALSE)</f>
        <v>134</v>
      </c>
    </row>
    <row r="4638" spans="1:9" x14ac:dyDescent="0.2">
      <c r="A4638">
        <v>20190010</v>
      </c>
      <c r="B4638" t="s">
        <v>103</v>
      </c>
      <c r="C4638">
        <v>4.51048951048951</v>
      </c>
      <c r="D4638">
        <f>VLOOKUP(A4638,combine!A:R,4,FALSE)</f>
        <v>71</v>
      </c>
      <c r="E4638">
        <f>VLOOKUP(A4638,combine!A:R,5,FALSE)</f>
        <v>234</v>
      </c>
      <c r="F4638">
        <f>VLOOKUP(A4638,combine!A:R,13,FALSE)</f>
        <v>4.43</v>
      </c>
      <c r="G4638">
        <f>VLOOKUP(A4638,combine!A:R,14,FALSE)</f>
        <v>40.5</v>
      </c>
      <c r="H4638">
        <f>VLOOKUP(A4638,combine!A:R,16,FALSE)</f>
        <v>4.2300000000000004</v>
      </c>
      <c r="I4638">
        <f>VLOOKUP(A4638,combine!A:R,17,FALSE)</f>
        <v>124</v>
      </c>
    </row>
    <row r="4639" spans="1:9" x14ac:dyDescent="0.2">
      <c r="A4639">
        <v>20180028</v>
      </c>
      <c r="B4639" t="s">
        <v>90</v>
      </c>
      <c r="C4639">
        <v>8.5508474576271194</v>
      </c>
      <c r="D4639">
        <f>VLOOKUP(A4639,combine!A:R,4,FALSE)</f>
        <v>74</v>
      </c>
      <c r="E4639">
        <f>VLOOKUP(A4639,combine!A:R,5,FALSE)</f>
        <v>220</v>
      </c>
      <c r="F4639">
        <f>VLOOKUP(A4639,combine!A:R,13,FALSE)</f>
        <v>4.47</v>
      </c>
      <c r="G4639">
        <f>VLOOKUP(A4639,combine!A:R,14,FALSE)</f>
        <v>41.5</v>
      </c>
      <c r="H4639">
        <f>VLOOKUP(A4639,combine!A:R,16,FALSE)</f>
        <v>0</v>
      </c>
      <c r="I4639">
        <f>VLOOKUP(A4639,combine!A:R,17,FALSE)</f>
        <v>134</v>
      </c>
    </row>
    <row r="4640" spans="1:9" x14ac:dyDescent="0.2">
      <c r="A4640">
        <v>20180117</v>
      </c>
      <c r="B4640" t="s">
        <v>54</v>
      </c>
      <c r="C4640">
        <v>7.1022727272727204</v>
      </c>
      <c r="D4640">
        <f>VLOOKUP(A4640,combine!A:R,4,FALSE)</f>
        <v>71</v>
      </c>
      <c r="E4640">
        <f>VLOOKUP(A4640,combine!A:R,5,FALSE)</f>
        <v>195</v>
      </c>
      <c r="F4640">
        <f>VLOOKUP(A4640,combine!A:R,13,FALSE)</f>
        <v>0</v>
      </c>
      <c r="G4640">
        <f>VLOOKUP(A4640,combine!A:R,14,FALSE)</f>
        <v>0</v>
      </c>
      <c r="H4640">
        <f>VLOOKUP(A4640,combine!A:R,16,FALSE)</f>
        <v>0</v>
      </c>
      <c r="I4640">
        <f>VLOOKUP(A4640,combine!A:R,17,FALSE)</f>
        <v>0</v>
      </c>
    </row>
    <row r="4641" spans="1:9" x14ac:dyDescent="0.2">
      <c r="A4641">
        <v>20180063</v>
      </c>
      <c r="B4641" t="s">
        <v>18</v>
      </c>
      <c r="C4641">
        <v>8.5735294117646994</v>
      </c>
      <c r="D4641">
        <f>VLOOKUP(A4641,combine!A:R,4,FALSE)</f>
        <v>73</v>
      </c>
      <c r="E4641">
        <f>VLOOKUP(A4641,combine!A:R,5,FALSE)</f>
        <v>203</v>
      </c>
      <c r="F4641">
        <f>VLOOKUP(A4641,combine!A:R,13,FALSE)</f>
        <v>4.53</v>
      </c>
      <c r="G4641">
        <f>VLOOKUP(A4641,combine!A:R,14,FALSE)</f>
        <v>34</v>
      </c>
      <c r="H4641">
        <f>VLOOKUP(A4641,combine!A:R,16,FALSE)</f>
        <v>0</v>
      </c>
      <c r="I4641">
        <f>VLOOKUP(A4641,combine!A:R,17,FALSE)</f>
        <v>124</v>
      </c>
    </row>
    <row r="4642" spans="1:9" x14ac:dyDescent="0.2">
      <c r="A4642">
        <v>20150212</v>
      </c>
      <c r="B4642" t="s">
        <v>103</v>
      </c>
      <c r="C4642">
        <v>0.51315789473684204</v>
      </c>
      <c r="D4642">
        <f>VLOOKUP(A4642,combine!A:R,4,FALSE)</f>
        <v>75.099999999999994</v>
      </c>
      <c r="E4642">
        <f>VLOOKUP(A4642,combine!A:R,5,FALSE)</f>
        <v>267</v>
      </c>
      <c r="F4642">
        <f>VLOOKUP(A4642,combine!A:R,13,FALSE)</f>
        <v>4.79</v>
      </c>
      <c r="G4642">
        <f>VLOOKUP(A4642,combine!A:R,14,FALSE)</f>
        <v>34.5</v>
      </c>
      <c r="H4642">
        <f>VLOOKUP(A4642,combine!A:R,16,FALSE)</f>
        <v>4.25</v>
      </c>
      <c r="I4642">
        <f>VLOOKUP(A4642,combine!A:R,17,FALSE)</f>
        <v>114</v>
      </c>
    </row>
    <row r="4643" spans="1:9" x14ac:dyDescent="0.2">
      <c r="A4643">
        <v>20180499</v>
      </c>
      <c r="B4643" t="s">
        <v>22</v>
      </c>
      <c r="C4643">
        <v>8.2727272727272698</v>
      </c>
      <c r="D4643">
        <f>VLOOKUP(A4643,combine!A:R,4,FALSE)</f>
        <v>74</v>
      </c>
      <c r="E4643">
        <f>VLOOKUP(A4643,combine!A:R,5,FALSE)</f>
        <v>200</v>
      </c>
      <c r="F4643">
        <f>VLOOKUP(A4643,combine!A:R,13,FALSE)</f>
        <v>4.66</v>
      </c>
      <c r="G4643">
        <f>VLOOKUP(A4643,combine!A:R,14,FALSE)</f>
        <v>33</v>
      </c>
      <c r="H4643">
        <f>VLOOKUP(A4643,combine!A:R,16,FALSE)</f>
        <v>4.28</v>
      </c>
      <c r="I4643">
        <f>VLOOKUP(A4643,combine!A:R,17,FALSE)</f>
        <v>120</v>
      </c>
    </row>
    <row r="4644" spans="1:9" x14ac:dyDescent="0.2">
      <c r="A4644">
        <v>20140215</v>
      </c>
      <c r="B4644" t="s">
        <v>42</v>
      </c>
      <c r="C4644">
        <v>2.5423728813559299</v>
      </c>
      <c r="D4644">
        <f>VLOOKUP(A4644,combine!A:R,4,FALSE)</f>
        <v>78.75</v>
      </c>
      <c r="E4644">
        <f>VLOOKUP(A4644,combine!A:R,5,FALSE)</f>
        <v>352</v>
      </c>
      <c r="F4644">
        <f>VLOOKUP(A4644,combine!A:R,13,FALSE)</f>
        <v>5.18</v>
      </c>
      <c r="G4644">
        <f>VLOOKUP(A4644,combine!A:R,14,FALSE)</f>
        <v>20.5</v>
      </c>
      <c r="H4644">
        <f>VLOOKUP(A4644,combine!A:R,16,FALSE)</f>
        <v>0</v>
      </c>
      <c r="I4644">
        <f>VLOOKUP(A4644,combine!A:R,17,FALSE)</f>
        <v>104</v>
      </c>
    </row>
    <row r="4645" spans="1:9" x14ac:dyDescent="0.2">
      <c r="A4645">
        <v>20160065</v>
      </c>
      <c r="B4645" t="s">
        <v>103</v>
      </c>
      <c r="C4645">
        <v>3.9682539682539602E-3</v>
      </c>
      <c r="D4645">
        <f>VLOOKUP(A4645,combine!A:R,4,FALSE)</f>
        <v>78.88</v>
      </c>
      <c r="E4645">
        <f>VLOOKUP(A4645,combine!A:R,5,FALSE)</f>
        <v>277</v>
      </c>
      <c r="F4645">
        <f>VLOOKUP(A4645,combine!A:R,13,FALSE)</f>
        <v>4.84</v>
      </c>
      <c r="G4645">
        <f>VLOOKUP(A4645,combine!A:R,14,FALSE)</f>
        <v>28.5</v>
      </c>
      <c r="H4645">
        <f>VLOOKUP(A4645,combine!A:R,16,FALSE)</f>
        <v>4.37</v>
      </c>
      <c r="I4645">
        <f>VLOOKUP(A4645,combine!A:R,17,FALSE)</f>
        <v>114</v>
      </c>
    </row>
    <row r="4646" spans="1:9" x14ac:dyDescent="0.2">
      <c r="A4646">
        <v>20160246</v>
      </c>
      <c r="B4646" t="s">
        <v>99</v>
      </c>
      <c r="C4646">
        <v>6.2268041237113403</v>
      </c>
      <c r="D4646">
        <f>VLOOKUP(A4646,combine!A:R,4,FALSE)</f>
        <v>72</v>
      </c>
      <c r="E4646">
        <f>VLOOKUP(A4646,combine!A:R,5,FALSE)</f>
        <v>238</v>
      </c>
      <c r="F4646">
        <f>VLOOKUP(A4646,combine!A:R,13,FALSE)</f>
        <v>4.8099999999999996</v>
      </c>
      <c r="G4646">
        <f>VLOOKUP(A4646,combine!A:R,14,FALSE)</f>
        <v>31</v>
      </c>
      <c r="H4646">
        <f>VLOOKUP(A4646,combine!A:R,16,FALSE)</f>
        <v>4.5</v>
      </c>
      <c r="I4646">
        <f>VLOOKUP(A4646,combine!A:R,17,FALSE)</f>
        <v>112</v>
      </c>
    </row>
    <row r="4647" spans="1:9" x14ac:dyDescent="0.2">
      <c r="A4647">
        <v>20190192</v>
      </c>
      <c r="B4647" t="s">
        <v>42</v>
      </c>
      <c r="C4647">
        <v>1.86666666666666</v>
      </c>
      <c r="D4647">
        <f>VLOOKUP(A4647,combine!A:R,4,FALSE)</f>
        <v>75</v>
      </c>
      <c r="E4647">
        <f>VLOOKUP(A4647,combine!A:R,5,FALSE)</f>
        <v>306</v>
      </c>
      <c r="F4647">
        <f>VLOOKUP(A4647,combine!A:R,13,FALSE)</f>
        <v>5.15</v>
      </c>
      <c r="G4647">
        <f>VLOOKUP(A4647,combine!A:R,14,FALSE)</f>
        <v>24.5</v>
      </c>
      <c r="H4647">
        <f>VLOOKUP(A4647,combine!A:R,16,FALSE)</f>
        <v>4.83</v>
      </c>
      <c r="I4647">
        <f>VLOOKUP(A4647,combine!A:R,17,FALSE)</f>
        <v>96</v>
      </c>
    </row>
    <row r="4648" spans="1:9" x14ac:dyDescent="0.2">
      <c r="A4648">
        <v>20180635</v>
      </c>
      <c r="B4648" t="s">
        <v>103</v>
      </c>
      <c r="C4648">
        <v>2.71428571428571</v>
      </c>
      <c r="D4648">
        <f>VLOOKUP(A4648,combine!A:R,4,FALSE)</f>
        <v>74</v>
      </c>
      <c r="E4648">
        <f>VLOOKUP(A4648,combine!A:R,5,FALSE)</f>
        <v>248</v>
      </c>
      <c r="F4648">
        <f>VLOOKUP(A4648,combine!A:R,13,FALSE)</f>
        <v>4.83</v>
      </c>
      <c r="G4648">
        <f>VLOOKUP(A4648,combine!A:R,14,FALSE)</f>
        <v>31.5</v>
      </c>
      <c r="H4648">
        <f>VLOOKUP(A4648,combine!A:R,16,FALSE)</f>
        <v>4.28</v>
      </c>
      <c r="I4648">
        <f>VLOOKUP(A4648,combine!A:R,17,FALSE)</f>
        <v>0</v>
      </c>
    </row>
    <row r="4649" spans="1:9" x14ac:dyDescent="0.2">
      <c r="A4649">
        <v>20160183</v>
      </c>
      <c r="B4649" t="s">
        <v>103</v>
      </c>
      <c r="C4649">
        <v>6.8536585365853604</v>
      </c>
      <c r="D4649">
        <f>VLOOKUP(A4649,combine!A:R,4,FALSE)</f>
        <v>73.13</v>
      </c>
      <c r="E4649">
        <f>VLOOKUP(A4649,combine!A:R,5,FALSE)</f>
        <v>235</v>
      </c>
      <c r="F4649">
        <f>VLOOKUP(A4649,combine!A:R,13,FALSE)</f>
        <v>4.7</v>
      </c>
      <c r="G4649">
        <f>VLOOKUP(A4649,combine!A:R,14,FALSE)</f>
        <v>37.5</v>
      </c>
      <c r="H4649">
        <f>VLOOKUP(A4649,combine!A:R,16,FALSE)</f>
        <v>4.3600000000000003</v>
      </c>
      <c r="I4649">
        <f>VLOOKUP(A4649,combine!A:R,17,FALSE)</f>
        <v>121</v>
      </c>
    </row>
    <row r="4650" spans="1:9" x14ac:dyDescent="0.2">
      <c r="A4650">
        <v>20180148</v>
      </c>
      <c r="B4650" t="s">
        <v>22</v>
      </c>
      <c r="C4650">
        <v>10.636363636363599</v>
      </c>
      <c r="D4650">
        <f>VLOOKUP(A4650,combine!A:R,4,FALSE)</f>
        <v>74</v>
      </c>
      <c r="E4650">
        <f>VLOOKUP(A4650,combine!A:R,5,FALSE)</f>
        <v>202</v>
      </c>
      <c r="F4650">
        <f>VLOOKUP(A4650,combine!A:R,13,FALSE)</f>
        <v>0</v>
      </c>
      <c r="G4650">
        <f>VLOOKUP(A4650,combine!A:R,14,FALSE)</f>
        <v>37</v>
      </c>
      <c r="H4650">
        <f>VLOOKUP(A4650,combine!A:R,16,FALSE)</f>
        <v>4.32</v>
      </c>
      <c r="I4650">
        <f>VLOOKUP(A4650,combine!A:R,17,FALSE)</f>
        <v>127</v>
      </c>
    </row>
    <row r="4651" spans="1:9" x14ac:dyDescent="0.2">
      <c r="A4651">
        <v>20190039</v>
      </c>
      <c r="B4651" t="s">
        <v>22</v>
      </c>
      <c r="C4651">
        <v>7.8245614035087696</v>
      </c>
      <c r="D4651">
        <f>VLOOKUP(A4651,combine!A:R,4,FALSE)</f>
        <v>72</v>
      </c>
      <c r="E4651">
        <f>VLOOKUP(A4651,combine!A:R,5,FALSE)</f>
        <v>195</v>
      </c>
      <c r="F4651">
        <f>VLOOKUP(A4651,combine!A:R,13,FALSE)</f>
        <v>4.42</v>
      </c>
      <c r="G4651">
        <f>VLOOKUP(A4651,combine!A:R,14,FALSE)</f>
        <v>41.5</v>
      </c>
      <c r="H4651">
        <f>VLOOKUP(A4651,combine!A:R,16,FALSE)</f>
        <v>0</v>
      </c>
      <c r="I4651">
        <f>VLOOKUP(A4651,combine!A:R,17,FALSE)</f>
        <v>126</v>
      </c>
    </row>
    <row r="4652" spans="1:9" x14ac:dyDescent="0.2">
      <c r="A4652">
        <v>20180779</v>
      </c>
      <c r="B4652" t="s">
        <v>103</v>
      </c>
      <c r="C4652">
        <v>2.75</v>
      </c>
      <c r="D4652">
        <f>VLOOKUP(A4652,combine!A:R,4,FALSE)</f>
        <v>72</v>
      </c>
      <c r="E4652">
        <f>VLOOKUP(A4652,combine!A:R,5,FALSE)</f>
        <v>230</v>
      </c>
      <c r="F4652">
        <f>VLOOKUP(A4652,combine!A:R,13,FALSE)</f>
        <v>4.7699999999999996</v>
      </c>
      <c r="G4652">
        <f>VLOOKUP(A4652,combine!A:R,14,FALSE)</f>
        <v>0</v>
      </c>
      <c r="H4652">
        <f>VLOOKUP(A4652,combine!A:R,16,FALSE)</f>
        <v>0</v>
      </c>
      <c r="I4652">
        <f>VLOOKUP(A4652,combine!A:R,17,FALSE)</f>
        <v>0</v>
      </c>
    </row>
    <row r="4653" spans="1:9" x14ac:dyDescent="0.2">
      <c r="A4653">
        <v>20190047</v>
      </c>
      <c r="B4653" t="s">
        <v>22</v>
      </c>
      <c r="C4653">
        <v>10.363636363636299</v>
      </c>
      <c r="D4653">
        <f>VLOOKUP(A4653,combine!A:R,4,FALSE)</f>
        <v>73</v>
      </c>
      <c r="E4653">
        <f>VLOOKUP(A4653,combine!A:R,5,FALSE)</f>
        <v>195</v>
      </c>
      <c r="F4653">
        <f>VLOOKUP(A4653,combine!A:R,13,FALSE)</f>
        <v>4.4800000000000004</v>
      </c>
      <c r="G4653">
        <f>VLOOKUP(A4653,combine!A:R,14,FALSE)</f>
        <v>35</v>
      </c>
      <c r="H4653">
        <f>VLOOKUP(A4653,combine!A:R,16,FALSE)</f>
        <v>0</v>
      </c>
      <c r="I4653">
        <f>VLOOKUP(A4653,combine!A:R,17,FALSE)</f>
        <v>125</v>
      </c>
    </row>
    <row r="4654" spans="1:9" x14ac:dyDescent="0.2">
      <c r="A4654">
        <v>20160098</v>
      </c>
      <c r="B4654" t="s">
        <v>54</v>
      </c>
      <c r="C4654">
        <v>9.14569536423841</v>
      </c>
      <c r="D4654">
        <f>VLOOKUP(A4654,combine!A:R,4,FALSE)</f>
        <v>74.38</v>
      </c>
      <c r="E4654">
        <f>VLOOKUP(A4654,combine!A:R,5,FALSE)</f>
        <v>202</v>
      </c>
      <c r="F4654">
        <f>VLOOKUP(A4654,combine!A:R,13,FALSE)</f>
        <v>4.6100000000000003</v>
      </c>
      <c r="G4654">
        <f>VLOOKUP(A4654,combine!A:R,14,FALSE)</f>
        <v>40</v>
      </c>
      <c r="H4654">
        <f>VLOOKUP(A4654,combine!A:R,16,FALSE)</f>
        <v>3.85</v>
      </c>
      <c r="I4654">
        <f>VLOOKUP(A4654,combine!A:R,17,FALSE)</f>
        <v>126</v>
      </c>
    </row>
    <row r="4655" spans="1:9" x14ac:dyDescent="0.2">
      <c r="A4655">
        <v>20190156</v>
      </c>
      <c r="B4655" t="s">
        <v>103</v>
      </c>
      <c r="C4655">
        <v>3.6</v>
      </c>
      <c r="D4655">
        <f>VLOOKUP(A4655,combine!A:R,4,FALSE)</f>
        <v>77</v>
      </c>
      <c r="E4655">
        <f>VLOOKUP(A4655,combine!A:R,5,FALSE)</f>
        <v>248</v>
      </c>
      <c r="F4655">
        <f>VLOOKUP(A4655,combine!A:R,13,FALSE)</f>
        <v>4.5</v>
      </c>
      <c r="G4655">
        <f>VLOOKUP(A4655,combine!A:R,14,FALSE)</f>
        <v>36.5</v>
      </c>
      <c r="H4655">
        <f>VLOOKUP(A4655,combine!A:R,16,FALSE)</f>
        <v>4.4000000000000004</v>
      </c>
      <c r="I4655">
        <f>VLOOKUP(A4655,combine!A:R,17,FALSE)</f>
        <v>119</v>
      </c>
    </row>
    <row r="4656" spans="1:9" x14ac:dyDescent="0.2">
      <c r="A4656">
        <v>20190142</v>
      </c>
      <c r="B4656" t="s">
        <v>103</v>
      </c>
      <c r="C4656">
        <v>3.5416666666666599</v>
      </c>
      <c r="D4656">
        <f>VLOOKUP(A4656,combine!A:R,4,FALSE)</f>
        <v>72</v>
      </c>
      <c r="E4656">
        <f>VLOOKUP(A4656,combine!A:R,5,FALSE)</f>
        <v>230</v>
      </c>
      <c r="F4656">
        <f>VLOOKUP(A4656,combine!A:R,13,FALSE)</f>
        <v>4.5599999999999996</v>
      </c>
      <c r="G4656">
        <f>VLOOKUP(A4656,combine!A:R,14,FALSE)</f>
        <v>34.5</v>
      </c>
      <c r="H4656">
        <f>VLOOKUP(A4656,combine!A:R,16,FALSE)</f>
        <v>4.09</v>
      </c>
      <c r="I4656">
        <f>VLOOKUP(A4656,combine!A:R,17,FALSE)</f>
        <v>121</v>
      </c>
    </row>
    <row r="4657" spans="1:9" x14ac:dyDescent="0.2">
      <c r="A4657">
        <v>20140576</v>
      </c>
      <c r="B4657" t="s">
        <v>38</v>
      </c>
      <c r="C4657">
        <v>1.0380622837370199</v>
      </c>
      <c r="D4657">
        <f>VLOOKUP(A4657,combine!A:R,4,FALSE)</f>
        <v>73.38</v>
      </c>
      <c r="E4657">
        <f>VLOOKUP(A4657,combine!A:R,5,FALSE)</f>
        <v>326</v>
      </c>
      <c r="F4657">
        <f>VLOOKUP(A4657,combine!A:R,13,FALSE)</f>
        <v>5.08</v>
      </c>
      <c r="G4657">
        <f>VLOOKUP(A4657,combine!A:R,14,FALSE)</f>
        <v>28.5</v>
      </c>
      <c r="H4657">
        <f>VLOOKUP(A4657,combine!A:R,16,FALSE)</f>
        <v>4.71</v>
      </c>
      <c r="I4657">
        <f>VLOOKUP(A4657,combine!A:R,17,FALSE)</f>
        <v>99</v>
      </c>
    </row>
    <row r="4658" spans="1:9" x14ac:dyDescent="0.2">
      <c r="A4658">
        <v>20180128</v>
      </c>
      <c r="B4658" t="s">
        <v>38</v>
      </c>
      <c r="C4658">
        <v>2.1875</v>
      </c>
      <c r="D4658">
        <f>VLOOKUP(A4658,combine!A:R,4,FALSE)</f>
        <v>74</v>
      </c>
      <c r="E4658">
        <f>VLOOKUP(A4658,combine!A:R,5,FALSE)</f>
        <v>280</v>
      </c>
      <c r="F4658">
        <f>VLOOKUP(A4658,combine!A:R,13,FALSE)</f>
        <v>4.87</v>
      </c>
      <c r="G4658">
        <f>VLOOKUP(A4658,combine!A:R,14,FALSE)</f>
        <v>0</v>
      </c>
      <c r="H4658">
        <f>VLOOKUP(A4658,combine!A:R,16,FALSE)</f>
        <v>0</v>
      </c>
      <c r="I4658">
        <f>VLOOKUP(A4658,combine!A:R,17,FALSE)</f>
        <v>0</v>
      </c>
    </row>
    <row r="4659" spans="1:9" x14ac:dyDescent="0.2">
      <c r="A4659">
        <v>20160034</v>
      </c>
      <c r="B4659" t="s">
        <v>16633</v>
      </c>
      <c r="C4659">
        <v>4.7576243980738298</v>
      </c>
      <c r="D4659">
        <f>VLOOKUP(A4659,combine!A:R,4,FALSE)</f>
        <v>74</v>
      </c>
      <c r="E4659">
        <f>VLOOKUP(A4659,combine!A:R,5,FALSE)</f>
        <v>223</v>
      </c>
      <c r="F4659">
        <f>VLOOKUP(A4659,combine!A:R,13,FALSE)</f>
        <v>0</v>
      </c>
      <c r="G4659">
        <f>VLOOKUP(A4659,combine!A:R,14,FALSE)</f>
        <v>0</v>
      </c>
      <c r="H4659">
        <f>VLOOKUP(A4659,combine!A:R,16,FALSE)</f>
        <v>0</v>
      </c>
      <c r="I4659">
        <f>VLOOKUP(A4659,combine!A:R,17,FALSE)</f>
        <v>0</v>
      </c>
    </row>
    <row r="4660" spans="1:9" x14ac:dyDescent="0.2">
      <c r="A4660">
        <v>20180184</v>
      </c>
      <c r="B4660" t="s">
        <v>22</v>
      </c>
      <c r="C4660">
        <v>7.7234042553191404</v>
      </c>
      <c r="D4660">
        <f>VLOOKUP(A4660,combine!A:R,4,FALSE)</f>
        <v>72</v>
      </c>
      <c r="E4660">
        <f>VLOOKUP(A4660,combine!A:R,5,FALSE)</f>
        <v>208</v>
      </c>
      <c r="F4660">
        <f>VLOOKUP(A4660,combine!A:R,13,FALSE)</f>
        <v>0</v>
      </c>
      <c r="G4660">
        <f>VLOOKUP(A4660,combine!A:R,14,FALSE)</f>
        <v>0</v>
      </c>
      <c r="H4660">
        <f>VLOOKUP(A4660,combine!A:R,16,FALSE)</f>
        <v>0</v>
      </c>
      <c r="I4660">
        <f>VLOOKUP(A4660,combine!A:R,17,FALSE)</f>
        <v>0</v>
      </c>
    </row>
    <row r="4661" spans="1:9" x14ac:dyDescent="0.2">
      <c r="A4661">
        <v>20180019</v>
      </c>
      <c r="B4661" t="s">
        <v>77</v>
      </c>
      <c r="C4661">
        <v>5.2195121951219496</v>
      </c>
      <c r="D4661">
        <f>VLOOKUP(A4661,combine!A:R,4,FALSE)</f>
        <v>76</v>
      </c>
      <c r="E4661">
        <f>VLOOKUP(A4661,combine!A:R,5,FALSE)</f>
        <v>256</v>
      </c>
      <c r="F4661">
        <f>VLOOKUP(A4661,combine!A:R,13,FALSE)</f>
        <v>4.6500000000000004</v>
      </c>
      <c r="G4661">
        <f>VLOOKUP(A4661,combine!A:R,14,FALSE)</f>
        <v>39.5</v>
      </c>
      <c r="H4661">
        <f>VLOOKUP(A4661,combine!A:R,16,FALSE)</f>
        <v>4.1500000000000004</v>
      </c>
      <c r="I4661">
        <f>VLOOKUP(A4661,combine!A:R,17,FALSE)</f>
        <v>124</v>
      </c>
    </row>
    <row r="4662" spans="1:9" x14ac:dyDescent="0.2">
      <c r="A4662">
        <v>20190158</v>
      </c>
      <c r="B4662" t="s">
        <v>18</v>
      </c>
      <c r="C4662">
        <v>20.6666666666666</v>
      </c>
      <c r="D4662">
        <f>VLOOKUP(A4662,combine!A:R,4,FALSE)</f>
        <v>73</v>
      </c>
      <c r="E4662">
        <f>VLOOKUP(A4662,combine!A:R,5,FALSE)</f>
        <v>210</v>
      </c>
      <c r="F4662">
        <f>VLOOKUP(A4662,combine!A:R,13,FALSE)</f>
        <v>4.45</v>
      </c>
      <c r="G4662">
        <f>VLOOKUP(A4662,combine!A:R,14,FALSE)</f>
        <v>40.5</v>
      </c>
      <c r="H4662">
        <f>VLOOKUP(A4662,combine!A:R,16,FALSE)</f>
        <v>4.12</v>
      </c>
      <c r="I4662">
        <f>VLOOKUP(A4662,combine!A:R,17,FALSE)</f>
        <v>130</v>
      </c>
    </row>
    <row r="4663" spans="1:9" x14ac:dyDescent="0.2">
      <c r="A4663">
        <v>20160212</v>
      </c>
      <c r="B4663" t="s">
        <v>54</v>
      </c>
      <c r="C4663">
        <v>5.3333333333333304</v>
      </c>
      <c r="D4663">
        <f>VLOOKUP(A4663,combine!A:R,4,FALSE)</f>
        <v>71.88</v>
      </c>
      <c r="E4663">
        <f>VLOOKUP(A4663,combine!A:R,5,FALSE)</f>
        <v>217</v>
      </c>
      <c r="F4663">
        <f>VLOOKUP(A4663,combine!A:R,13,FALSE)</f>
        <v>0</v>
      </c>
      <c r="G4663">
        <f>VLOOKUP(A4663,combine!A:R,14,FALSE)</f>
        <v>0</v>
      </c>
      <c r="H4663">
        <f>VLOOKUP(A4663,combine!A:R,16,FALSE)</f>
        <v>0</v>
      </c>
      <c r="I4663">
        <f>VLOOKUP(A4663,combine!A:R,17,FALSE)</f>
        <v>0</v>
      </c>
    </row>
    <row r="4664" spans="1:9" x14ac:dyDescent="0.2">
      <c r="A4664">
        <v>20160071</v>
      </c>
      <c r="B4664" t="s">
        <v>22</v>
      </c>
      <c r="C4664">
        <v>11.2684729064039</v>
      </c>
      <c r="D4664">
        <f>VLOOKUP(A4664,combine!A:R,4,FALSE)</f>
        <v>73</v>
      </c>
      <c r="E4664">
        <f>VLOOKUP(A4664,combine!A:R,5,FALSE)</f>
        <v>208</v>
      </c>
      <c r="F4664">
        <f>VLOOKUP(A4664,combine!A:R,13,FALSE)</f>
        <v>4.6900000000000004</v>
      </c>
      <c r="G4664">
        <f>VLOOKUP(A4664,combine!A:R,14,FALSE)</f>
        <v>32.5</v>
      </c>
      <c r="H4664">
        <f>VLOOKUP(A4664,combine!A:R,16,FALSE)</f>
        <v>4.33</v>
      </c>
      <c r="I4664">
        <f>VLOOKUP(A4664,combine!A:R,17,FALSE)</f>
        <v>118</v>
      </c>
    </row>
    <row r="4665" spans="1:9" x14ac:dyDescent="0.2">
      <c r="A4665">
        <v>20120167</v>
      </c>
      <c r="B4665" t="s">
        <v>90</v>
      </c>
      <c r="C4665">
        <v>10.076923076923</v>
      </c>
      <c r="D4665">
        <f>VLOOKUP(A4665,combine!A:R,4,FALSE)</f>
        <v>75.63</v>
      </c>
      <c r="E4665">
        <f>VLOOKUP(A4665,combine!A:R,5,FALSE)</f>
        <v>225</v>
      </c>
      <c r="F4665">
        <f>VLOOKUP(A4665,combine!A:R,13,FALSE)</f>
        <v>4.5999999999999996</v>
      </c>
      <c r="G4665">
        <f>VLOOKUP(A4665,combine!A:R,14,FALSE)</f>
        <v>34.5</v>
      </c>
      <c r="H4665">
        <f>VLOOKUP(A4665,combine!A:R,16,FALSE)</f>
        <v>4.03</v>
      </c>
      <c r="I4665">
        <f>VLOOKUP(A4665,combine!A:R,17,FALSE)</f>
        <v>124</v>
      </c>
    </row>
    <row r="4666" spans="1:9" x14ac:dyDescent="0.2">
      <c r="A4666">
        <v>20180116</v>
      </c>
      <c r="B4666" t="s">
        <v>38</v>
      </c>
      <c r="C4666">
        <v>-0.64</v>
      </c>
      <c r="D4666">
        <f>VLOOKUP(A4666,combine!A:R,4,FALSE)</f>
        <v>76</v>
      </c>
      <c r="E4666">
        <f>VLOOKUP(A4666,combine!A:R,5,FALSE)</f>
        <v>257</v>
      </c>
      <c r="F4666">
        <f>VLOOKUP(A4666,combine!A:R,13,FALSE)</f>
        <v>4.87</v>
      </c>
      <c r="G4666">
        <f>VLOOKUP(A4666,combine!A:R,14,FALSE)</f>
        <v>30</v>
      </c>
      <c r="H4666">
        <f>VLOOKUP(A4666,combine!A:R,16,FALSE)</f>
        <v>4.2300000000000004</v>
      </c>
      <c r="I4666">
        <f>VLOOKUP(A4666,combine!A:R,17,FALSE)</f>
        <v>118</v>
      </c>
    </row>
    <row r="4667" spans="1:9" x14ac:dyDescent="0.2">
      <c r="A4667">
        <v>20180193</v>
      </c>
      <c r="B4667" t="s">
        <v>103</v>
      </c>
      <c r="C4667">
        <v>8.4444444444444393</v>
      </c>
      <c r="D4667">
        <f>VLOOKUP(A4667,combine!A:R,4,FALSE)</f>
        <v>74</v>
      </c>
      <c r="E4667">
        <f>VLOOKUP(A4667,combine!A:R,5,FALSE)</f>
        <v>245</v>
      </c>
      <c r="F4667">
        <f>VLOOKUP(A4667,combine!A:R,13,FALSE)</f>
        <v>4.78</v>
      </c>
      <c r="G4667">
        <f>VLOOKUP(A4667,combine!A:R,14,FALSE)</f>
        <v>0</v>
      </c>
      <c r="H4667">
        <f>VLOOKUP(A4667,combine!A:R,16,FALSE)</f>
        <v>0</v>
      </c>
      <c r="I4667">
        <f>VLOOKUP(A4667,combine!A:R,17,FALSE)</f>
        <v>0</v>
      </c>
    </row>
    <row r="4668" spans="1:9" x14ac:dyDescent="0.2">
      <c r="A4668">
        <v>20190241</v>
      </c>
      <c r="B4668" t="s">
        <v>38</v>
      </c>
      <c r="C4668">
        <v>-1.6666666666666601</v>
      </c>
      <c r="D4668">
        <f>VLOOKUP(A4668,combine!A:R,4,FALSE)</f>
        <v>77</v>
      </c>
      <c r="E4668">
        <f>VLOOKUP(A4668,combine!A:R,5,FALSE)</f>
        <v>256</v>
      </c>
      <c r="F4668">
        <f>VLOOKUP(A4668,combine!A:R,13,FALSE)</f>
        <v>4.92</v>
      </c>
      <c r="G4668">
        <f>VLOOKUP(A4668,combine!A:R,14,FALSE)</f>
        <v>32.5</v>
      </c>
      <c r="H4668">
        <f>VLOOKUP(A4668,combine!A:R,16,FALSE)</f>
        <v>4.59</v>
      </c>
      <c r="I4668">
        <f>VLOOKUP(A4668,combine!A:R,17,FALSE)</f>
        <v>113</v>
      </c>
    </row>
    <row r="4669" spans="1:9" x14ac:dyDescent="0.2">
      <c r="A4669">
        <v>20190165</v>
      </c>
      <c r="B4669" t="s">
        <v>38</v>
      </c>
      <c r="C4669">
        <v>1.7333333333333301</v>
      </c>
      <c r="D4669">
        <f>VLOOKUP(A4669,combine!A:R,4,FALSE)</f>
        <v>76</v>
      </c>
      <c r="E4669">
        <f>VLOOKUP(A4669,combine!A:R,5,FALSE)</f>
        <v>275</v>
      </c>
      <c r="F4669">
        <f>VLOOKUP(A4669,combine!A:R,13,FALSE)</f>
        <v>0</v>
      </c>
      <c r="G4669">
        <f>VLOOKUP(A4669,combine!A:R,14,FALSE)</f>
        <v>27</v>
      </c>
      <c r="H4669">
        <f>VLOOKUP(A4669,combine!A:R,16,FALSE)</f>
        <v>0</v>
      </c>
      <c r="I4669">
        <f>VLOOKUP(A4669,combine!A:R,17,FALSE)</f>
        <v>109</v>
      </c>
    </row>
    <row r="4670" spans="1:9" x14ac:dyDescent="0.2">
      <c r="A4670">
        <v>20190067</v>
      </c>
      <c r="B4670" t="s">
        <v>34</v>
      </c>
      <c r="C4670">
        <v>0</v>
      </c>
      <c r="D4670">
        <f>VLOOKUP(A4670,combine!A:R,4,FALSE)</f>
        <v>77</v>
      </c>
      <c r="E4670">
        <f>VLOOKUP(A4670,combine!A:R,5,FALSE)</f>
        <v>226</v>
      </c>
      <c r="F4670">
        <f>VLOOKUP(A4670,combine!A:R,13,FALSE)</f>
        <v>0</v>
      </c>
      <c r="G4670">
        <f>VLOOKUP(A4670,combine!A:R,14,FALSE)</f>
        <v>0</v>
      </c>
      <c r="H4670">
        <f>VLOOKUP(A4670,combine!A:R,16,FALSE)</f>
        <v>0</v>
      </c>
      <c r="I4670">
        <f>VLOOKUP(A4670,combine!A:R,17,FALSE)</f>
        <v>0</v>
      </c>
    </row>
    <row r="4671" spans="1:9" x14ac:dyDescent="0.2">
      <c r="A4671">
        <v>20140182</v>
      </c>
      <c r="B4671" t="s">
        <v>90</v>
      </c>
      <c r="C4671">
        <v>10.394366197183</v>
      </c>
      <c r="D4671">
        <f>VLOOKUP(A4671,combine!A:R,4,FALSE)</f>
        <v>71.63</v>
      </c>
      <c r="E4671">
        <f>VLOOKUP(A4671,combine!A:R,5,FALSE)</f>
        <v>213</v>
      </c>
      <c r="F4671">
        <f>VLOOKUP(A4671,combine!A:R,13,FALSE)</f>
        <v>4.59</v>
      </c>
      <c r="G4671">
        <f>VLOOKUP(A4671,combine!A:R,14,FALSE)</f>
        <v>35</v>
      </c>
      <c r="H4671">
        <f>VLOOKUP(A4671,combine!A:R,16,FALSE)</f>
        <v>4.13</v>
      </c>
      <c r="I4671">
        <f>VLOOKUP(A4671,combine!A:R,17,FALSE)</f>
        <v>116</v>
      </c>
    </row>
    <row r="4672" spans="1:9" x14ac:dyDescent="0.2">
      <c r="A4672">
        <v>20190404</v>
      </c>
      <c r="B4672" t="s">
        <v>103</v>
      </c>
      <c r="C4672">
        <v>3.6206896551724101</v>
      </c>
      <c r="D4672">
        <f>VLOOKUP(A4672,combine!A:R,4,FALSE)</f>
        <v>73</v>
      </c>
      <c r="E4672">
        <f>VLOOKUP(A4672,combine!A:R,5,FALSE)</f>
        <v>234</v>
      </c>
      <c r="F4672">
        <f>VLOOKUP(A4672,combine!A:R,13,FALSE)</f>
        <v>0</v>
      </c>
      <c r="G4672">
        <f>VLOOKUP(A4672,combine!A:R,14,FALSE)</f>
        <v>0</v>
      </c>
      <c r="H4672">
        <f>VLOOKUP(A4672,combine!A:R,16,FALSE)</f>
        <v>0</v>
      </c>
      <c r="I4672">
        <f>VLOOKUP(A4672,combine!A:R,17,FALSE)</f>
        <v>0</v>
      </c>
    </row>
    <row r="4673" spans="1:9" x14ac:dyDescent="0.2">
      <c r="A4673">
        <v>20190453</v>
      </c>
      <c r="B4673" t="s">
        <v>103</v>
      </c>
      <c r="C4673">
        <v>4.125</v>
      </c>
      <c r="D4673">
        <f>VLOOKUP(A4673,combine!A:R,4,FALSE)</f>
        <v>74</v>
      </c>
      <c r="E4673">
        <f>VLOOKUP(A4673,combine!A:R,5,FALSE)</f>
        <v>225</v>
      </c>
      <c r="F4673">
        <f>VLOOKUP(A4673,combine!A:R,13,FALSE)</f>
        <v>0</v>
      </c>
      <c r="G4673">
        <f>VLOOKUP(A4673,combine!A:R,14,FALSE)</f>
        <v>0</v>
      </c>
      <c r="H4673">
        <f>VLOOKUP(A4673,combine!A:R,16,FALSE)</f>
        <v>0</v>
      </c>
      <c r="I4673">
        <f>VLOOKUP(A4673,combine!A:R,17,FALSE)</f>
        <v>0</v>
      </c>
    </row>
    <row r="4674" spans="1:9" x14ac:dyDescent="0.2">
      <c r="A4674">
        <v>20190213</v>
      </c>
      <c r="B4674" t="s">
        <v>22</v>
      </c>
      <c r="C4674">
        <v>11.5</v>
      </c>
      <c r="D4674">
        <f>VLOOKUP(A4674,combine!A:R,4,FALSE)</f>
        <v>72</v>
      </c>
      <c r="E4674">
        <f>VLOOKUP(A4674,combine!A:R,5,FALSE)</f>
        <v>199</v>
      </c>
      <c r="F4674">
        <f>VLOOKUP(A4674,combine!A:R,13,FALSE)</f>
        <v>0</v>
      </c>
      <c r="G4674">
        <f>VLOOKUP(A4674,combine!A:R,14,FALSE)</f>
        <v>36</v>
      </c>
      <c r="H4674">
        <f>VLOOKUP(A4674,combine!A:R,16,FALSE)</f>
        <v>0</v>
      </c>
      <c r="I4674">
        <f>VLOOKUP(A4674,combine!A:R,17,FALSE)</f>
        <v>127</v>
      </c>
    </row>
    <row r="4675" spans="1:9" x14ac:dyDescent="0.2">
      <c r="A4675">
        <v>20170169</v>
      </c>
      <c r="B4675" t="s">
        <v>22</v>
      </c>
      <c r="C4675">
        <v>4.7297297297297298</v>
      </c>
      <c r="D4675">
        <f>VLOOKUP(A4675,combine!A:R,4,FALSE)</f>
        <v>73.75</v>
      </c>
      <c r="E4675">
        <f>VLOOKUP(A4675,combine!A:R,5,FALSE)</f>
        <v>206</v>
      </c>
      <c r="F4675">
        <f>VLOOKUP(A4675,combine!A:R,13,FALSE)</f>
        <v>4.62</v>
      </c>
      <c r="G4675">
        <f>VLOOKUP(A4675,combine!A:R,14,FALSE)</f>
        <v>31</v>
      </c>
      <c r="H4675">
        <f>VLOOKUP(A4675,combine!A:R,16,FALSE)</f>
        <v>0</v>
      </c>
      <c r="I4675">
        <f>VLOOKUP(A4675,combine!A:R,17,FALSE)</f>
        <v>116</v>
      </c>
    </row>
    <row r="4676" spans="1:9" x14ac:dyDescent="0.2">
      <c r="A4676">
        <v>20120021</v>
      </c>
      <c r="B4676" t="s">
        <v>103</v>
      </c>
      <c r="C4676">
        <v>-1.1093294460641301</v>
      </c>
      <c r="D4676">
        <f>VLOOKUP(A4676,combine!A:R,4,FALSE)</f>
        <v>77.38</v>
      </c>
      <c r="E4676">
        <f>VLOOKUP(A4676,combine!A:R,5,FALSE)</f>
        <v>266</v>
      </c>
      <c r="F4676">
        <f>VLOOKUP(A4676,combine!A:R,13,FALSE)</f>
        <v>4.7699999999999996</v>
      </c>
      <c r="G4676">
        <f>VLOOKUP(A4676,combine!A:R,14,FALSE)</f>
        <v>35</v>
      </c>
      <c r="H4676">
        <f>VLOOKUP(A4676,combine!A:R,16,FALSE)</f>
        <v>4.38</v>
      </c>
      <c r="I4676">
        <f>VLOOKUP(A4676,combine!A:R,17,FALSE)</f>
        <v>120</v>
      </c>
    </row>
    <row r="4677" spans="1:9" x14ac:dyDescent="0.2">
      <c r="A4677">
        <v>20190466</v>
      </c>
      <c r="B4677" t="s">
        <v>49</v>
      </c>
      <c r="D4677">
        <f>VLOOKUP(A4677,combine!A:R,4,FALSE)</f>
        <v>73</v>
      </c>
      <c r="E4677">
        <f>VLOOKUP(A4677,combine!A:R,5,FALSE)</f>
        <v>242</v>
      </c>
      <c r="F4677">
        <f>VLOOKUP(A4677,combine!A:R,13,FALSE)</f>
        <v>4.8899999999999997</v>
      </c>
      <c r="G4677">
        <f>VLOOKUP(A4677,combine!A:R,14,FALSE)</f>
        <v>34</v>
      </c>
      <c r="H4677">
        <f>VLOOKUP(A4677,combine!A:R,16,FALSE)</f>
        <v>4.32</v>
      </c>
      <c r="I4677">
        <f>VLOOKUP(A4677,combine!A:R,17,FALSE)</f>
        <v>116</v>
      </c>
    </row>
    <row r="4678" spans="1:9" x14ac:dyDescent="0.2">
      <c r="A4678">
        <v>20180134</v>
      </c>
      <c r="B4678" t="s">
        <v>49</v>
      </c>
      <c r="D4678">
        <f>VLOOKUP(A4678,combine!A:R,4,FALSE)</f>
        <v>69</v>
      </c>
      <c r="E4678">
        <f>VLOOKUP(A4678,combine!A:R,5,FALSE)</f>
        <v>205</v>
      </c>
      <c r="F4678">
        <f>VLOOKUP(A4678,combine!A:R,13,FALSE)</f>
        <v>4.55</v>
      </c>
      <c r="G4678">
        <f>VLOOKUP(A4678,combine!A:R,14,FALSE)</f>
        <v>34</v>
      </c>
      <c r="H4678">
        <f>VLOOKUP(A4678,combine!A:R,16,FALSE)</f>
        <v>4.07</v>
      </c>
      <c r="I4678">
        <f>VLOOKUP(A4678,combine!A:R,17,FALSE)</f>
        <v>122</v>
      </c>
    </row>
    <row r="4679" spans="1:9" x14ac:dyDescent="0.2">
      <c r="A4679">
        <v>20190027</v>
      </c>
      <c r="B4679" t="s">
        <v>22</v>
      </c>
      <c r="C4679">
        <v>14.5555555555555</v>
      </c>
      <c r="D4679">
        <f>VLOOKUP(A4679,combine!A:R,4,FALSE)</f>
        <v>71</v>
      </c>
      <c r="E4679">
        <f>VLOOKUP(A4679,combine!A:R,5,FALSE)</f>
        <v>205</v>
      </c>
      <c r="F4679">
        <f>VLOOKUP(A4679,combine!A:R,13,FALSE)</f>
        <v>4.45</v>
      </c>
      <c r="G4679">
        <f>VLOOKUP(A4679,combine!A:R,14,FALSE)</f>
        <v>0</v>
      </c>
      <c r="H4679">
        <f>VLOOKUP(A4679,combine!A:R,16,FALSE)</f>
        <v>0</v>
      </c>
      <c r="I4679">
        <f>VLOOKUP(A4679,combine!A:R,17,FALSE)</f>
        <v>116</v>
      </c>
    </row>
    <row r="4680" spans="1:9" x14ac:dyDescent="0.2">
      <c r="A4680">
        <v>20170179</v>
      </c>
      <c r="B4680" t="s">
        <v>49</v>
      </c>
      <c r="D4680">
        <f>VLOOKUP(A4680,combine!A:R,4,FALSE)</f>
        <v>69.13</v>
      </c>
      <c r="E4680">
        <f>VLOOKUP(A4680,combine!A:R,5,FALSE)</f>
        <v>196</v>
      </c>
      <c r="F4680">
        <f>VLOOKUP(A4680,combine!A:R,13,FALSE)</f>
        <v>4.37</v>
      </c>
      <c r="G4680">
        <f>VLOOKUP(A4680,combine!A:R,14,FALSE)</f>
        <v>33.5</v>
      </c>
      <c r="H4680">
        <f>VLOOKUP(A4680,combine!A:R,16,FALSE)</f>
        <v>4.43</v>
      </c>
      <c r="I4680">
        <f>VLOOKUP(A4680,combine!A:R,17,FALSE)</f>
        <v>121</v>
      </c>
    </row>
    <row r="4681" spans="1:9" x14ac:dyDescent="0.2">
      <c r="A4681">
        <v>20180110</v>
      </c>
      <c r="B4681" t="s">
        <v>18</v>
      </c>
      <c r="C4681">
        <v>10.4285714285714</v>
      </c>
      <c r="D4681">
        <f>VLOOKUP(A4681,combine!A:R,4,FALSE)</f>
        <v>71</v>
      </c>
      <c r="E4681">
        <f>VLOOKUP(A4681,combine!A:R,5,FALSE)</f>
        <v>208</v>
      </c>
      <c r="F4681">
        <f>VLOOKUP(A4681,combine!A:R,13,FALSE)</f>
        <v>4.5199999999999996</v>
      </c>
      <c r="G4681">
        <f>VLOOKUP(A4681,combine!A:R,14,FALSE)</f>
        <v>0</v>
      </c>
      <c r="H4681">
        <f>VLOOKUP(A4681,combine!A:R,16,FALSE)</f>
        <v>0</v>
      </c>
      <c r="I4681">
        <f>VLOOKUP(A4681,combine!A:R,17,FALSE)</f>
        <v>123</v>
      </c>
    </row>
    <row r="4682" spans="1:9" x14ac:dyDescent="0.2">
      <c r="A4682">
        <v>20190423</v>
      </c>
      <c r="B4682" t="s">
        <v>103</v>
      </c>
      <c r="C4682">
        <v>5</v>
      </c>
      <c r="D4682">
        <f>VLOOKUP(A4682,combine!A:R,4,FALSE)</f>
        <v>73</v>
      </c>
      <c r="E4682">
        <f>VLOOKUP(A4682,combine!A:R,5,FALSE)</f>
        <v>234</v>
      </c>
      <c r="F4682">
        <f>VLOOKUP(A4682,combine!A:R,13,FALSE)</f>
        <v>0</v>
      </c>
      <c r="G4682">
        <f>VLOOKUP(A4682,combine!A:R,14,FALSE)</f>
        <v>0</v>
      </c>
      <c r="H4682">
        <f>VLOOKUP(A4682,combine!A:R,16,FALSE)</f>
        <v>0</v>
      </c>
      <c r="I4682">
        <f>VLOOKUP(A4682,combine!A:R,17,FALSE)</f>
        <v>0</v>
      </c>
    </row>
    <row r="4683" spans="1:9" x14ac:dyDescent="0.2">
      <c r="A4683">
        <v>20160720</v>
      </c>
      <c r="B4683" t="s">
        <v>103</v>
      </c>
      <c r="C4683">
        <v>3.2549019607843102</v>
      </c>
      <c r="D4683">
        <f>VLOOKUP(A4683,combine!A:R,4,FALSE)</f>
        <v>75.13</v>
      </c>
      <c r="E4683">
        <f>VLOOKUP(A4683,combine!A:R,5,FALSE)</f>
        <v>248</v>
      </c>
      <c r="F4683">
        <f>VLOOKUP(A4683,combine!A:R,13,FALSE)</f>
        <v>4.82</v>
      </c>
      <c r="G4683">
        <f>VLOOKUP(A4683,combine!A:R,14,FALSE)</f>
        <v>31.5</v>
      </c>
      <c r="H4683">
        <f>VLOOKUP(A4683,combine!A:R,16,FALSE)</f>
        <v>4.3099999999999996</v>
      </c>
      <c r="I4683">
        <f>VLOOKUP(A4683,combine!A:R,17,FALSE)</f>
        <v>111</v>
      </c>
    </row>
    <row r="4684" spans="1:9" x14ac:dyDescent="0.2">
      <c r="A4684">
        <v>20180058</v>
      </c>
      <c r="B4684" t="s">
        <v>54</v>
      </c>
      <c r="C4684">
        <v>11.764705882352899</v>
      </c>
      <c r="D4684">
        <f>VLOOKUP(A4684,combine!A:R,4,FALSE)</f>
        <v>73</v>
      </c>
      <c r="E4684">
        <f>VLOOKUP(A4684,combine!A:R,5,FALSE)</f>
        <v>190</v>
      </c>
      <c r="F4684">
        <f>VLOOKUP(A4684,combine!A:R,13,FALSE)</f>
        <v>4.5</v>
      </c>
      <c r="G4684">
        <f>VLOOKUP(A4684,combine!A:R,14,FALSE)</f>
        <v>0</v>
      </c>
      <c r="H4684">
        <f>VLOOKUP(A4684,combine!A:R,16,FALSE)</f>
        <v>0</v>
      </c>
      <c r="I4684">
        <f>VLOOKUP(A4684,combine!A:R,17,FALSE)</f>
        <v>0</v>
      </c>
    </row>
    <row r="4685" spans="1:9" x14ac:dyDescent="0.2">
      <c r="A4685">
        <v>20150008</v>
      </c>
      <c r="B4685" t="s">
        <v>103</v>
      </c>
      <c r="C4685">
        <v>0.47017543859649102</v>
      </c>
      <c r="D4685">
        <f>VLOOKUP(A4685,combine!A:R,4,FALSE)</f>
        <v>75</v>
      </c>
      <c r="E4685">
        <f>VLOOKUP(A4685,combine!A:R,5,FALSE)</f>
        <v>246</v>
      </c>
      <c r="F4685">
        <f>VLOOKUP(A4685,combine!A:R,13,FALSE)</f>
        <v>4.53</v>
      </c>
      <c r="G4685">
        <f>VLOOKUP(A4685,combine!A:R,14,FALSE)</f>
        <v>41</v>
      </c>
      <c r="H4685">
        <f>VLOOKUP(A4685,combine!A:R,16,FALSE)</f>
        <v>4.1500000000000004</v>
      </c>
      <c r="I4685">
        <f>VLOOKUP(A4685,combine!A:R,17,FALSE)</f>
        <v>130</v>
      </c>
    </row>
    <row r="4686" spans="1:9" x14ac:dyDescent="0.2">
      <c r="A4686">
        <v>20110165</v>
      </c>
      <c r="B4686" t="s">
        <v>103</v>
      </c>
      <c r="C4686">
        <v>-0.26888217522658597</v>
      </c>
      <c r="D4686">
        <f>VLOOKUP(A4686,combine!A:R,4,FALSE)</f>
        <v>74.63</v>
      </c>
      <c r="E4686">
        <f>VLOOKUP(A4686,combine!A:R,5,FALSE)</f>
        <v>278</v>
      </c>
      <c r="F4686">
        <f>VLOOKUP(A4686,combine!A:R,13,FALSE)</f>
        <v>4.91</v>
      </c>
      <c r="G4686">
        <f>VLOOKUP(A4686,combine!A:R,14,FALSE)</f>
        <v>28.5</v>
      </c>
      <c r="H4686">
        <f>VLOOKUP(A4686,combine!A:R,16,FALSE)</f>
        <v>4.59</v>
      </c>
      <c r="I4686">
        <f>VLOOKUP(A4686,combine!A:R,17,FALSE)</f>
        <v>107</v>
      </c>
    </row>
    <row r="4687" spans="1:9" x14ac:dyDescent="0.2">
      <c r="A4687">
        <v>20190021</v>
      </c>
      <c r="B4687" t="s">
        <v>22</v>
      </c>
      <c r="C4687">
        <v>11.445945945945899</v>
      </c>
      <c r="D4687">
        <f>VLOOKUP(A4687,combine!A:R,4,FALSE)</f>
        <v>71</v>
      </c>
      <c r="E4687">
        <f>VLOOKUP(A4687,combine!A:R,5,FALSE)</f>
        <v>198</v>
      </c>
      <c r="F4687">
        <f>VLOOKUP(A4687,combine!A:R,13,FALSE)</f>
        <v>4.3600000000000003</v>
      </c>
      <c r="G4687">
        <f>VLOOKUP(A4687,combine!A:R,14,FALSE)</f>
        <v>39.5</v>
      </c>
      <c r="H4687">
        <f>VLOOKUP(A4687,combine!A:R,16,FALSE)</f>
        <v>4.1399999999999997</v>
      </c>
      <c r="I4687">
        <f>VLOOKUP(A4687,combine!A:R,17,FALSE)</f>
        <v>126</v>
      </c>
    </row>
    <row r="4688" spans="1:9" x14ac:dyDescent="0.2">
      <c r="A4688">
        <v>20190113</v>
      </c>
      <c r="B4688" t="s">
        <v>49</v>
      </c>
      <c r="C4688">
        <v>0</v>
      </c>
      <c r="D4688">
        <f>VLOOKUP(A4688,combine!A:R,4,FALSE)</f>
        <v>70</v>
      </c>
      <c r="E4688">
        <f>VLOOKUP(A4688,combine!A:R,5,FALSE)</f>
        <v>198</v>
      </c>
      <c r="F4688">
        <f>VLOOKUP(A4688,combine!A:R,13,FALSE)</f>
        <v>4.4000000000000004</v>
      </c>
      <c r="G4688">
        <f>VLOOKUP(A4688,combine!A:R,14,FALSE)</f>
        <v>40</v>
      </c>
      <c r="H4688">
        <f>VLOOKUP(A4688,combine!A:R,16,FALSE)</f>
        <v>0</v>
      </c>
      <c r="I4688">
        <f>VLOOKUP(A4688,combine!A:R,17,FALSE)</f>
        <v>130</v>
      </c>
    </row>
    <row r="4689" spans="1:9" x14ac:dyDescent="0.2">
      <c r="A4689">
        <v>20180138</v>
      </c>
      <c r="B4689" t="s">
        <v>119</v>
      </c>
      <c r="C4689">
        <v>0</v>
      </c>
      <c r="D4689">
        <f>VLOOKUP(A4689,combine!A:R,4,FALSE)</f>
        <v>77</v>
      </c>
      <c r="E4689">
        <f>VLOOKUP(A4689,combine!A:R,5,FALSE)</f>
        <v>308</v>
      </c>
      <c r="F4689">
        <f>VLOOKUP(A4689,combine!A:R,13,FALSE)</f>
        <v>5.33</v>
      </c>
      <c r="G4689">
        <f>VLOOKUP(A4689,combine!A:R,14,FALSE)</f>
        <v>28.5</v>
      </c>
      <c r="H4689">
        <f>VLOOKUP(A4689,combine!A:R,16,FALSE)</f>
        <v>4.88</v>
      </c>
      <c r="I4689">
        <f>VLOOKUP(A4689,combine!A:R,17,FALSE)</f>
        <v>97</v>
      </c>
    </row>
    <row r="4690" spans="1:9" x14ac:dyDescent="0.2">
      <c r="A4690">
        <v>20180133</v>
      </c>
      <c r="B4690" t="s">
        <v>34</v>
      </c>
      <c r="C4690">
        <v>0</v>
      </c>
      <c r="D4690">
        <f>VLOOKUP(A4690,combine!A:R,4,FALSE)</f>
        <v>75</v>
      </c>
      <c r="E4690">
        <f>VLOOKUP(A4690,combine!A:R,5,FALSE)</f>
        <v>207</v>
      </c>
      <c r="F4690">
        <f>VLOOKUP(A4690,combine!A:R,13,FALSE)</f>
        <v>4.5999999999999996</v>
      </c>
      <c r="G4690">
        <f>VLOOKUP(A4690,combine!A:R,14,FALSE)</f>
        <v>38</v>
      </c>
      <c r="H4690">
        <f>VLOOKUP(A4690,combine!A:R,16,FALSE)</f>
        <v>4.04</v>
      </c>
      <c r="I4690">
        <f>VLOOKUP(A4690,combine!A:R,17,FALSE)</f>
        <v>120</v>
      </c>
    </row>
    <row r="4691" spans="1:9" x14ac:dyDescent="0.2">
      <c r="A4691">
        <v>20180055</v>
      </c>
      <c r="B4691" t="s">
        <v>18</v>
      </c>
      <c r="C4691">
        <v>9.4375</v>
      </c>
      <c r="D4691">
        <f>VLOOKUP(A4691,combine!A:R,4,FALSE)</f>
        <v>71</v>
      </c>
      <c r="E4691">
        <f>VLOOKUP(A4691,combine!A:R,5,FALSE)</f>
        <v>175</v>
      </c>
      <c r="F4691">
        <f>VLOOKUP(A4691,combine!A:R,13,FALSE)</f>
        <v>4.32</v>
      </c>
      <c r="G4691">
        <f>VLOOKUP(A4691,combine!A:R,14,FALSE)</f>
        <v>0</v>
      </c>
      <c r="H4691">
        <f>VLOOKUP(A4691,combine!A:R,16,FALSE)</f>
        <v>0</v>
      </c>
      <c r="I4691">
        <f>VLOOKUP(A4691,combine!A:R,17,FALSE)</f>
        <v>124</v>
      </c>
    </row>
    <row r="4692" spans="1:9" x14ac:dyDescent="0.2">
      <c r="A4692">
        <v>20120015</v>
      </c>
      <c r="B4692" t="s">
        <v>38</v>
      </c>
      <c r="C4692">
        <v>0.57068062827225097</v>
      </c>
      <c r="D4692">
        <f>VLOOKUP(A4692,combine!A:R,4,FALSE)</f>
        <v>75</v>
      </c>
      <c r="E4692">
        <f>VLOOKUP(A4692,combine!A:R,5,FALSE)</f>
        <v>245</v>
      </c>
      <c r="F4692">
        <f>VLOOKUP(A4692,combine!A:R,13,FALSE)</f>
        <v>4.41</v>
      </c>
      <c r="G4692">
        <f>VLOOKUP(A4692,combine!A:R,14,FALSE)</f>
        <v>33.5</v>
      </c>
      <c r="H4692">
        <f>VLOOKUP(A4692,combine!A:R,16,FALSE)</f>
        <v>4.03</v>
      </c>
      <c r="I4692">
        <f>VLOOKUP(A4692,combine!A:R,17,FALSE)</f>
        <v>123</v>
      </c>
    </row>
    <row r="4693" spans="1:9" x14ac:dyDescent="0.2">
      <c r="A4693">
        <v>20180121</v>
      </c>
      <c r="B4693" t="s">
        <v>18</v>
      </c>
      <c r="C4693">
        <v>7.1666666666666599</v>
      </c>
      <c r="D4693">
        <f>VLOOKUP(A4693,combine!A:R,4,FALSE)</f>
        <v>72</v>
      </c>
      <c r="E4693">
        <f>VLOOKUP(A4693,combine!A:R,5,FALSE)</f>
        <v>180</v>
      </c>
      <c r="F4693">
        <f>VLOOKUP(A4693,combine!A:R,13,FALSE)</f>
        <v>4.5</v>
      </c>
      <c r="G4693">
        <f>VLOOKUP(A4693,combine!A:R,14,FALSE)</f>
        <v>33</v>
      </c>
      <c r="H4693">
        <f>VLOOKUP(A4693,combine!A:R,16,FALSE)</f>
        <v>4.28</v>
      </c>
      <c r="I4693">
        <f>VLOOKUP(A4693,combine!A:R,17,FALSE)</f>
        <v>118</v>
      </c>
    </row>
    <row r="4694" spans="1:9" x14ac:dyDescent="0.2">
      <c r="A4694">
        <v>20140110</v>
      </c>
      <c r="B4694" t="s">
        <v>103</v>
      </c>
      <c r="C4694">
        <v>7.1775700934579403</v>
      </c>
      <c r="D4694">
        <f>VLOOKUP(A4694,combine!A:R,4,FALSE)</f>
        <v>73.25</v>
      </c>
      <c r="E4694">
        <f>VLOOKUP(A4694,combine!A:R,5,FALSE)</f>
        <v>220</v>
      </c>
      <c r="F4694">
        <f>VLOOKUP(A4694,combine!A:R,13,FALSE)</f>
        <v>4.54</v>
      </c>
      <c r="G4694">
        <f>VLOOKUP(A4694,combine!A:R,14,FALSE)</f>
        <v>38</v>
      </c>
      <c r="H4694">
        <f>VLOOKUP(A4694,combine!A:R,16,FALSE)</f>
        <v>4.51</v>
      </c>
      <c r="I4694">
        <f>VLOOKUP(A4694,combine!A:R,17,FALSE)</f>
        <v>123</v>
      </c>
    </row>
    <row r="4695" spans="1:9" x14ac:dyDescent="0.2">
      <c r="A4695">
        <v>20190462</v>
      </c>
      <c r="B4695" t="s">
        <v>49</v>
      </c>
      <c r="D4695">
        <f>VLOOKUP(A4695,combine!A:R,4,FALSE)</f>
        <v>70</v>
      </c>
      <c r="E4695">
        <f>VLOOKUP(A4695,combine!A:R,5,FALSE)</f>
        <v>217</v>
      </c>
      <c r="F4695">
        <f>VLOOKUP(A4695,combine!A:R,13,FALSE)</f>
        <v>4.78</v>
      </c>
      <c r="G4695">
        <f>VLOOKUP(A4695,combine!A:R,14,FALSE)</f>
        <v>29.5</v>
      </c>
      <c r="H4695">
        <f>VLOOKUP(A4695,combine!A:R,16,FALSE)</f>
        <v>0</v>
      </c>
      <c r="I4695">
        <f>VLOOKUP(A4695,combine!A:R,17,FALSE)</f>
        <v>118</v>
      </c>
    </row>
    <row r="4696" spans="1:9" x14ac:dyDescent="0.2">
      <c r="A4696">
        <v>20190115</v>
      </c>
      <c r="B4696" t="s">
        <v>103</v>
      </c>
      <c r="C4696">
        <v>-2.3636363636363602</v>
      </c>
      <c r="D4696">
        <f>VLOOKUP(A4696,combine!A:R,4,FALSE)</f>
        <v>75</v>
      </c>
      <c r="E4696">
        <f>VLOOKUP(A4696,combine!A:R,5,FALSE)</f>
        <v>247</v>
      </c>
      <c r="F4696">
        <f>VLOOKUP(A4696,combine!A:R,13,FALSE)</f>
        <v>0</v>
      </c>
      <c r="G4696">
        <f>VLOOKUP(A4696,combine!A:R,14,FALSE)</f>
        <v>38.5</v>
      </c>
      <c r="H4696">
        <f>VLOOKUP(A4696,combine!A:R,16,FALSE)</f>
        <v>0</v>
      </c>
      <c r="I4696">
        <f>VLOOKUP(A4696,combine!A:R,17,FALSE)</f>
        <v>118</v>
      </c>
    </row>
    <row r="4697" spans="1:9" x14ac:dyDescent="0.2">
      <c r="A4697">
        <v>20180187</v>
      </c>
      <c r="B4697" t="s">
        <v>34</v>
      </c>
      <c r="D4697">
        <f>VLOOKUP(A4697,combine!A:R,4,FALSE)</f>
        <v>69</v>
      </c>
      <c r="E4697">
        <f>VLOOKUP(A4697,combine!A:R,5,FALSE)</f>
        <v>190</v>
      </c>
      <c r="F4697">
        <f>VLOOKUP(A4697,combine!A:R,13,FALSE)</f>
        <v>4.53</v>
      </c>
      <c r="G4697">
        <f>VLOOKUP(A4697,combine!A:R,14,FALSE)</f>
        <v>34.5</v>
      </c>
      <c r="H4697">
        <f>VLOOKUP(A4697,combine!A:R,16,FALSE)</f>
        <v>0</v>
      </c>
      <c r="I4697">
        <f>VLOOKUP(A4697,combine!A:R,17,FALSE)</f>
        <v>113</v>
      </c>
    </row>
    <row r="4698" spans="1:9" x14ac:dyDescent="0.2">
      <c r="A4698">
        <v>20180005</v>
      </c>
      <c r="B4698" t="s">
        <v>77</v>
      </c>
      <c r="C4698">
        <v>1.2666666666666599</v>
      </c>
      <c r="D4698">
        <f>VLOOKUP(A4698,combine!A:R,4,FALSE)</f>
        <v>76</v>
      </c>
      <c r="E4698">
        <f>VLOOKUP(A4698,combine!A:R,5,FALSE)</f>
        <v>269</v>
      </c>
      <c r="F4698">
        <f>VLOOKUP(A4698,combine!A:R,13,FALSE)</f>
        <v>4.6500000000000004</v>
      </c>
      <c r="G4698">
        <f>VLOOKUP(A4698,combine!A:R,14,FALSE)</f>
        <v>36</v>
      </c>
      <c r="H4698">
        <f>VLOOKUP(A4698,combine!A:R,16,FALSE)</f>
        <v>4.41</v>
      </c>
      <c r="I4698">
        <f>VLOOKUP(A4698,combine!A:R,17,FALSE)</f>
        <v>121</v>
      </c>
    </row>
    <row r="4699" spans="1:9" x14ac:dyDescent="0.2">
      <c r="A4699">
        <v>20190446</v>
      </c>
      <c r="B4699" t="s">
        <v>42</v>
      </c>
      <c r="C4699">
        <v>2.8571428571428501</v>
      </c>
      <c r="D4699">
        <f>VLOOKUP(A4699,combine!A:R,4,FALSE)</f>
        <v>73</v>
      </c>
      <c r="E4699">
        <f>VLOOKUP(A4699,combine!A:R,5,FALSE)</f>
        <v>285</v>
      </c>
      <c r="F4699">
        <f>VLOOKUP(A4699,combine!A:R,13,FALSE)</f>
        <v>5.08</v>
      </c>
      <c r="G4699">
        <f>VLOOKUP(A4699,combine!A:R,14,FALSE)</f>
        <v>31</v>
      </c>
      <c r="H4699">
        <f>VLOOKUP(A4699,combine!A:R,16,FALSE)</f>
        <v>4.62</v>
      </c>
      <c r="I4699">
        <f>VLOOKUP(A4699,combine!A:R,17,FALSE)</f>
        <v>115</v>
      </c>
    </row>
    <row r="4700" spans="1:9" x14ac:dyDescent="0.2">
      <c r="A4700">
        <v>20140129</v>
      </c>
      <c r="B4700" t="s">
        <v>22</v>
      </c>
      <c r="C4700">
        <v>10.1974248927038</v>
      </c>
      <c r="D4700">
        <f>VLOOKUP(A4700,combine!A:R,4,FALSE)</f>
        <v>74.13</v>
      </c>
      <c r="E4700">
        <f>VLOOKUP(A4700,combine!A:R,5,FALSE)</f>
        <v>200</v>
      </c>
      <c r="F4700">
        <f>VLOOKUP(A4700,combine!A:R,13,FALSE)</f>
        <v>4.45</v>
      </c>
      <c r="G4700">
        <f>VLOOKUP(A4700,combine!A:R,14,FALSE)</f>
        <v>38.5</v>
      </c>
      <c r="H4700">
        <f>VLOOKUP(A4700,combine!A:R,16,FALSE)</f>
        <v>4.24</v>
      </c>
      <c r="I4700">
        <f>VLOOKUP(A4700,combine!A:R,17,FALSE)</f>
        <v>123</v>
      </c>
    </row>
    <row r="4701" spans="1:9" x14ac:dyDescent="0.2">
      <c r="A4701">
        <v>20190110</v>
      </c>
      <c r="B4701" t="s">
        <v>1282</v>
      </c>
      <c r="D4701">
        <f>VLOOKUP(A4701,combine!A:R,4,FALSE)</f>
        <v>74</v>
      </c>
      <c r="E4701">
        <f>VLOOKUP(A4701,combine!A:R,5,FALSE)</f>
        <v>218</v>
      </c>
      <c r="F4701">
        <f>VLOOKUP(A4701,combine!A:R,13,FALSE)</f>
        <v>4.63</v>
      </c>
      <c r="G4701">
        <f>VLOOKUP(A4701,combine!A:R,14,FALSE)</f>
        <v>32.5</v>
      </c>
      <c r="H4701">
        <f>VLOOKUP(A4701,combine!A:R,16,FALSE)</f>
        <v>0</v>
      </c>
      <c r="I4701">
        <f>VLOOKUP(A4701,combine!A:R,17,FALSE)</f>
        <v>117</v>
      </c>
    </row>
    <row r="4702" spans="1:9" x14ac:dyDescent="0.2">
      <c r="A4702">
        <v>20140042</v>
      </c>
      <c r="B4702" t="s">
        <v>34</v>
      </c>
      <c r="C4702">
        <v>0</v>
      </c>
      <c r="D4702">
        <f>VLOOKUP(A4702,combine!A:R,4,FALSE)</f>
        <v>75.13</v>
      </c>
      <c r="E4702">
        <f>VLOOKUP(A4702,combine!A:R,5,FALSE)</f>
        <v>212</v>
      </c>
      <c r="F4702">
        <f>VLOOKUP(A4702,combine!A:R,13,FALSE)</f>
        <v>4.46</v>
      </c>
      <c r="G4702">
        <f>VLOOKUP(A4702,combine!A:R,14,FALSE)</f>
        <v>35.5</v>
      </c>
      <c r="H4702">
        <f>VLOOKUP(A4702,combine!A:R,16,FALSE)</f>
        <v>4.18</v>
      </c>
      <c r="I4702">
        <f>VLOOKUP(A4702,combine!A:R,17,FALSE)</f>
        <v>120</v>
      </c>
    </row>
    <row r="4703" spans="1:9" x14ac:dyDescent="0.2">
      <c r="A4703">
        <v>20190461</v>
      </c>
      <c r="B4703" t="s">
        <v>18</v>
      </c>
      <c r="C4703">
        <v>9.4444444444444393</v>
      </c>
      <c r="D4703">
        <f>VLOOKUP(A4703,combine!A:R,4,FALSE)</f>
        <v>73</v>
      </c>
      <c r="E4703">
        <f>VLOOKUP(A4703,combine!A:R,5,FALSE)</f>
        <v>191</v>
      </c>
      <c r="F4703">
        <f>VLOOKUP(A4703,combine!A:R,13,FALSE)</f>
        <v>4.5999999999999996</v>
      </c>
      <c r="G4703">
        <f>VLOOKUP(A4703,combine!A:R,14,FALSE)</f>
        <v>36</v>
      </c>
      <c r="H4703">
        <f>VLOOKUP(A4703,combine!A:R,16,FALSE)</f>
        <v>4.1500000000000004</v>
      </c>
      <c r="I4703">
        <f>VLOOKUP(A4703,combine!A:R,17,FALSE)</f>
        <v>121</v>
      </c>
    </row>
    <row r="4704" spans="1:9" x14ac:dyDescent="0.2">
      <c r="A4704">
        <v>20170609</v>
      </c>
      <c r="B4704" t="s">
        <v>58</v>
      </c>
      <c r="D4704">
        <f>VLOOKUP(A4704,combine!A:R,4,FALSE)</f>
        <v>75.63</v>
      </c>
      <c r="E4704">
        <f>VLOOKUP(A4704,combine!A:R,5,FALSE)</f>
        <v>221</v>
      </c>
      <c r="F4704">
        <f>VLOOKUP(A4704,combine!A:R,13,FALSE)</f>
        <v>4.58</v>
      </c>
      <c r="G4704">
        <f>VLOOKUP(A4704,combine!A:R,14,FALSE)</f>
        <v>37.5</v>
      </c>
      <c r="H4704">
        <f>VLOOKUP(A4704,combine!A:R,16,FALSE)</f>
        <v>4.1399999999999997</v>
      </c>
      <c r="I4704">
        <f>VLOOKUP(A4704,combine!A:R,17,FALSE)</f>
        <v>119</v>
      </c>
    </row>
    <row r="4705" spans="1:9" x14ac:dyDescent="0.2">
      <c r="A4705">
        <v>20180082</v>
      </c>
      <c r="B4705" t="s">
        <v>22</v>
      </c>
      <c r="C4705">
        <v>8.4736842105263097</v>
      </c>
      <c r="D4705">
        <f>VLOOKUP(A4705,combine!A:R,4,FALSE)</f>
        <v>74</v>
      </c>
      <c r="E4705">
        <f>VLOOKUP(A4705,combine!A:R,5,FALSE)</f>
        <v>200</v>
      </c>
      <c r="F4705">
        <f>VLOOKUP(A4705,combine!A:R,13,FALSE)</f>
        <v>4.51</v>
      </c>
      <c r="G4705">
        <f>VLOOKUP(A4705,combine!A:R,14,FALSE)</f>
        <v>33</v>
      </c>
      <c r="H4705">
        <f>VLOOKUP(A4705,combine!A:R,16,FALSE)</f>
        <v>4.28</v>
      </c>
      <c r="I4705">
        <f>VLOOKUP(A4705,combine!A:R,17,FALSE)</f>
        <v>119</v>
      </c>
    </row>
    <row r="4706" spans="1:9" x14ac:dyDescent="0.2">
      <c r="A4706">
        <v>20140475</v>
      </c>
      <c r="B4706" t="s">
        <v>77</v>
      </c>
      <c r="C4706">
        <v>5.7194244604316502</v>
      </c>
      <c r="D4706">
        <f>VLOOKUP(A4706,combine!A:R,4,FALSE)</f>
        <v>75.13</v>
      </c>
      <c r="E4706">
        <f>VLOOKUP(A4706,combine!A:R,5,FALSE)</f>
        <v>240</v>
      </c>
      <c r="F4706">
        <f>VLOOKUP(A4706,combine!A:R,13,FALSE)</f>
        <v>4.74</v>
      </c>
      <c r="G4706">
        <f>VLOOKUP(A4706,combine!A:R,14,FALSE)</f>
        <v>33.5</v>
      </c>
      <c r="H4706">
        <f>VLOOKUP(A4706,combine!A:R,16,FALSE)</f>
        <v>0</v>
      </c>
      <c r="I4706">
        <f>VLOOKUP(A4706,combine!A:R,17,FALSE)</f>
        <v>114</v>
      </c>
    </row>
    <row r="4707" spans="1:9" x14ac:dyDescent="0.2">
      <c r="A4707">
        <v>20180615</v>
      </c>
      <c r="B4707" t="s">
        <v>34</v>
      </c>
      <c r="D4707">
        <f>VLOOKUP(A4707,combine!A:R,4,FALSE)</f>
        <v>75</v>
      </c>
      <c r="E4707">
        <f>VLOOKUP(A4707,combine!A:R,5,FALSE)</f>
        <v>205</v>
      </c>
      <c r="F4707">
        <f>VLOOKUP(A4707,combine!A:R,13,FALSE)</f>
        <v>4.51</v>
      </c>
      <c r="G4707">
        <f>VLOOKUP(A4707,combine!A:R,14,FALSE)</f>
        <v>33.5</v>
      </c>
      <c r="H4707">
        <f>VLOOKUP(A4707,combine!A:R,16,FALSE)</f>
        <v>0</v>
      </c>
      <c r="I4707">
        <f>VLOOKUP(A4707,combine!A:R,17,FALSE)</f>
        <v>120</v>
      </c>
    </row>
    <row r="4708" spans="1:9" x14ac:dyDescent="0.2">
      <c r="A4708">
        <v>20190406</v>
      </c>
      <c r="B4708" t="s">
        <v>22</v>
      </c>
      <c r="C4708">
        <v>18.4444444444444</v>
      </c>
      <c r="D4708">
        <f>VLOOKUP(A4708,combine!A:R,4,FALSE)</f>
        <v>74</v>
      </c>
      <c r="E4708">
        <f>VLOOKUP(A4708,combine!A:R,5,FALSE)</f>
        <v>197</v>
      </c>
      <c r="F4708">
        <f>VLOOKUP(A4708,combine!A:R,13,FALSE)</f>
        <v>0</v>
      </c>
      <c r="G4708">
        <f>VLOOKUP(A4708,combine!A:R,14,FALSE)</f>
        <v>38.5</v>
      </c>
      <c r="H4708">
        <f>VLOOKUP(A4708,combine!A:R,16,FALSE)</f>
        <v>4.3099999999999996</v>
      </c>
      <c r="I4708">
        <f>VLOOKUP(A4708,combine!A:R,17,FALSE)</f>
        <v>127</v>
      </c>
    </row>
    <row r="4709" spans="1:9" x14ac:dyDescent="0.2">
      <c r="A4709">
        <v>20080160</v>
      </c>
      <c r="B4709" t="s">
        <v>104</v>
      </c>
      <c r="C4709">
        <v>0</v>
      </c>
      <c r="D4709">
        <f>VLOOKUP(A4709,combine!A:R,4,FALSE)</f>
        <v>74.75</v>
      </c>
      <c r="E4709">
        <f>VLOOKUP(A4709,combine!A:R,5,FALSE)</f>
        <v>213</v>
      </c>
      <c r="F4709">
        <f>VLOOKUP(A4709,combine!A:R,13,FALSE)</f>
        <v>4.53</v>
      </c>
      <c r="G4709">
        <f>VLOOKUP(A4709,combine!A:R,14,FALSE)</f>
        <v>33.5</v>
      </c>
      <c r="H4709">
        <f>VLOOKUP(A4709,combine!A:R,16,FALSE)</f>
        <v>4.42</v>
      </c>
      <c r="I4709">
        <f>VLOOKUP(A4709,combine!A:R,17,FALSE)</f>
        <v>110</v>
      </c>
    </row>
    <row r="4710" spans="1:9" x14ac:dyDescent="0.2">
      <c r="A4710">
        <v>20190421</v>
      </c>
      <c r="B4710" t="s">
        <v>103</v>
      </c>
      <c r="C4710">
        <v>3.63636363636363</v>
      </c>
      <c r="D4710">
        <f>VLOOKUP(A4710,combine!A:R,4,FALSE)</f>
        <v>74</v>
      </c>
      <c r="E4710">
        <f>VLOOKUP(A4710,combine!A:R,5,FALSE)</f>
        <v>251</v>
      </c>
      <c r="F4710">
        <f>VLOOKUP(A4710,combine!A:R,13,FALSE)</f>
        <v>4.7300000000000004</v>
      </c>
      <c r="G4710">
        <f>VLOOKUP(A4710,combine!A:R,14,FALSE)</f>
        <v>33</v>
      </c>
      <c r="H4710">
        <f>VLOOKUP(A4710,combine!A:R,16,FALSE)</f>
        <v>0</v>
      </c>
      <c r="I4710">
        <f>VLOOKUP(A4710,combine!A:R,17,FALSE)</f>
        <v>113</v>
      </c>
    </row>
    <row r="4711" spans="1:9" x14ac:dyDescent="0.2">
      <c r="A4711">
        <v>20180036</v>
      </c>
      <c r="B4711" t="s">
        <v>77</v>
      </c>
      <c r="C4711">
        <v>4.8</v>
      </c>
      <c r="D4711">
        <f>VLOOKUP(A4711,combine!A:R,4,FALSE)</f>
        <v>74</v>
      </c>
      <c r="E4711">
        <f>VLOOKUP(A4711,combine!A:R,5,FALSE)</f>
        <v>234</v>
      </c>
      <c r="F4711">
        <f>VLOOKUP(A4711,combine!A:R,13,FALSE)</f>
        <v>4.7</v>
      </c>
      <c r="G4711">
        <f>VLOOKUP(A4711,combine!A:R,14,FALSE)</f>
        <v>0</v>
      </c>
      <c r="H4711">
        <f>VLOOKUP(A4711,combine!A:R,16,FALSE)</f>
        <v>0</v>
      </c>
      <c r="I4711">
        <f>VLOOKUP(A4711,combine!A:R,17,FALSE)</f>
        <v>0</v>
      </c>
    </row>
    <row r="4712" spans="1:9" x14ac:dyDescent="0.2">
      <c r="A4712">
        <v>20150109</v>
      </c>
      <c r="B4712" t="s">
        <v>90</v>
      </c>
      <c r="C4712">
        <v>6.8701298701298699</v>
      </c>
      <c r="D4712">
        <f>VLOOKUP(A4712,combine!A:R,4,FALSE)</f>
        <v>73.5</v>
      </c>
      <c r="E4712">
        <f>VLOOKUP(A4712,combine!A:R,5,FALSE)</f>
        <v>218</v>
      </c>
      <c r="F4712">
        <f>VLOOKUP(A4712,combine!A:R,13,FALSE)</f>
        <v>4.55</v>
      </c>
      <c r="G4712">
        <f>VLOOKUP(A4712,combine!A:R,14,FALSE)</f>
        <v>37</v>
      </c>
      <c r="H4712">
        <f>VLOOKUP(A4712,combine!A:R,16,FALSE)</f>
        <v>4.2699999999999996</v>
      </c>
      <c r="I4712">
        <f>VLOOKUP(A4712,combine!A:R,17,FALSE)</f>
        <v>120</v>
      </c>
    </row>
    <row r="4713" spans="1:9" x14ac:dyDescent="0.2">
      <c r="A4713">
        <v>20180052</v>
      </c>
      <c r="B4713" t="s">
        <v>38</v>
      </c>
      <c r="C4713">
        <v>-1.2666666666666599</v>
      </c>
      <c r="D4713">
        <f>VLOOKUP(A4713,combine!A:R,4,FALSE)</f>
        <v>77</v>
      </c>
      <c r="E4713">
        <f>VLOOKUP(A4713,combine!A:R,5,FALSE)</f>
        <v>253</v>
      </c>
      <c r="F4713">
        <f>VLOOKUP(A4713,combine!A:R,13,FALSE)</f>
        <v>4.6500000000000004</v>
      </c>
      <c r="G4713">
        <f>VLOOKUP(A4713,combine!A:R,14,FALSE)</f>
        <v>0</v>
      </c>
      <c r="H4713">
        <f>VLOOKUP(A4713,combine!A:R,16,FALSE)</f>
        <v>0</v>
      </c>
      <c r="I4713">
        <f>VLOOKUP(A4713,combine!A:R,17,FALSE)</f>
        <v>0</v>
      </c>
    </row>
    <row r="4714" spans="1:9" x14ac:dyDescent="0.2">
      <c r="A4714">
        <v>20190144</v>
      </c>
      <c r="B4714" t="s">
        <v>18</v>
      </c>
      <c r="C4714">
        <v>11.6666666666666</v>
      </c>
      <c r="D4714">
        <f>VLOOKUP(A4714,combine!A:R,4,FALSE)</f>
        <v>74</v>
      </c>
      <c r="E4714">
        <f>VLOOKUP(A4714,combine!A:R,5,FALSE)</f>
        <v>198</v>
      </c>
      <c r="F4714">
        <f>VLOOKUP(A4714,combine!A:R,13,FALSE)</f>
        <v>0</v>
      </c>
      <c r="G4714">
        <f>VLOOKUP(A4714,combine!A:R,14,FALSE)</f>
        <v>42</v>
      </c>
      <c r="H4714">
        <f>VLOOKUP(A4714,combine!A:R,16,FALSE)</f>
        <v>4.01</v>
      </c>
      <c r="I4714">
        <f>VLOOKUP(A4714,combine!A:R,17,FALSE)</f>
        <v>136</v>
      </c>
    </row>
    <row r="4715" spans="1:9" x14ac:dyDescent="0.2">
      <c r="A4715">
        <v>20190089</v>
      </c>
      <c r="B4715" t="s">
        <v>99</v>
      </c>
      <c r="C4715">
        <v>4.0563380281690096</v>
      </c>
      <c r="D4715">
        <f>VLOOKUP(A4715,combine!A:R,4,FALSE)</f>
        <v>73</v>
      </c>
      <c r="E4715">
        <f>VLOOKUP(A4715,combine!A:R,5,FALSE)</f>
        <v>239</v>
      </c>
      <c r="F4715">
        <f>VLOOKUP(A4715,combine!A:R,13,FALSE)</f>
        <v>4.58</v>
      </c>
      <c r="G4715">
        <f>VLOOKUP(A4715,combine!A:R,14,FALSE)</f>
        <v>33.5</v>
      </c>
      <c r="H4715">
        <f>VLOOKUP(A4715,combine!A:R,16,FALSE)</f>
        <v>4.26</v>
      </c>
      <c r="I4715">
        <f>VLOOKUP(A4715,combine!A:R,17,FALSE)</f>
        <v>122</v>
      </c>
    </row>
    <row r="4716" spans="1:9" x14ac:dyDescent="0.2">
      <c r="A4716">
        <v>20180150</v>
      </c>
      <c r="B4716" t="s">
        <v>77</v>
      </c>
      <c r="C4716">
        <v>1.375</v>
      </c>
      <c r="D4716">
        <f>VLOOKUP(A4716,combine!A:R,4,FALSE)</f>
        <v>73</v>
      </c>
      <c r="E4716">
        <f>VLOOKUP(A4716,combine!A:R,5,FALSE)</f>
        <v>248</v>
      </c>
      <c r="F4716">
        <f>VLOOKUP(A4716,combine!A:R,13,FALSE)</f>
        <v>4.59</v>
      </c>
      <c r="G4716">
        <f>VLOOKUP(A4716,combine!A:R,14,FALSE)</f>
        <v>36</v>
      </c>
      <c r="H4716">
        <f>VLOOKUP(A4716,combine!A:R,16,FALSE)</f>
        <v>4.3600000000000003</v>
      </c>
      <c r="I4716">
        <f>VLOOKUP(A4716,combine!A:R,17,FALSE)</f>
        <v>124</v>
      </c>
    </row>
    <row r="4717" spans="1:9" x14ac:dyDescent="0.2">
      <c r="A4717">
        <v>20160129</v>
      </c>
      <c r="B4717" t="s">
        <v>18</v>
      </c>
      <c r="C4717">
        <v>6.7171314741035797</v>
      </c>
      <c r="D4717">
        <f>VLOOKUP(A4717,combine!A:R,4,FALSE)</f>
        <v>70</v>
      </c>
      <c r="E4717">
        <f>VLOOKUP(A4717,combine!A:R,5,FALSE)</f>
        <v>207</v>
      </c>
      <c r="F4717">
        <f>VLOOKUP(A4717,combine!A:R,13,FALSE)</f>
        <v>4.5</v>
      </c>
      <c r="G4717">
        <f>VLOOKUP(A4717,combine!A:R,14,FALSE)</f>
        <v>37.5</v>
      </c>
      <c r="H4717">
        <f>VLOOKUP(A4717,combine!A:R,16,FALSE)</f>
        <v>4.29</v>
      </c>
      <c r="I4717">
        <f>VLOOKUP(A4717,combine!A:R,17,FALSE)</f>
        <v>123</v>
      </c>
    </row>
    <row r="4718" spans="1:9" x14ac:dyDescent="0.2">
      <c r="A4718">
        <v>20190437</v>
      </c>
      <c r="B4718" t="s">
        <v>34</v>
      </c>
      <c r="D4718">
        <f>VLOOKUP(A4718,combine!A:R,4,FALSE)</f>
        <v>73</v>
      </c>
      <c r="E4718">
        <f>VLOOKUP(A4718,combine!A:R,5,FALSE)</f>
        <v>215</v>
      </c>
      <c r="F4718">
        <f>VLOOKUP(A4718,combine!A:R,13,FALSE)</f>
        <v>4.43</v>
      </c>
      <c r="G4718">
        <f>VLOOKUP(A4718,combine!A:R,14,FALSE)</f>
        <v>38</v>
      </c>
      <c r="H4718">
        <f>VLOOKUP(A4718,combine!A:R,16,FALSE)</f>
        <v>4.22</v>
      </c>
      <c r="I4718">
        <f>VLOOKUP(A4718,combine!A:R,17,FALSE)</f>
        <v>121</v>
      </c>
    </row>
    <row r="4719" spans="1:9" x14ac:dyDescent="0.2">
      <c r="A4719">
        <v>20190445</v>
      </c>
      <c r="B4719" t="s">
        <v>103</v>
      </c>
      <c r="C4719">
        <v>3.1333333333333302</v>
      </c>
      <c r="D4719">
        <f>VLOOKUP(A4719,combine!A:R,4,FALSE)</f>
        <v>74</v>
      </c>
      <c r="E4719">
        <f>VLOOKUP(A4719,combine!A:R,5,FALSE)</f>
        <v>234</v>
      </c>
      <c r="F4719">
        <f>VLOOKUP(A4719,combine!A:R,13,FALSE)</f>
        <v>4.75</v>
      </c>
      <c r="G4719">
        <f>VLOOKUP(A4719,combine!A:R,14,FALSE)</f>
        <v>29.5</v>
      </c>
      <c r="H4719">
        <f>VLOOKUP(A4719,combine!A:R,16,FALSE)</f>
        <v>0</v>
      </c>
      <c r="I4719">
        <f>VLOOKUP(A4719,combine!A:R,17,FALSE)</f>
        <v>111</v>
      </c>
    </row>
    <row r="4720" spans="1:9" x14ac:dyDescent="0.2">
      <c r="A4720">
        <v>20180029</v>
      </c>
      <c r="B4720" t="s">
        <v>42</v>
      </c>
      <c r="C4720">
        <v>0.69767441860465096</v>
      </c>
      <c r="D4720">
        <f>VLOOKUP(A4720,combine!A:R,4,FALSE)</f>
        <v>76</v>
      </c>
      <c r="E4720">
        <f>VLOOKUP(A4720,combine!A:R,5,FALSE)</f>
        <v>291</v>
      </c>
      <c r="F4720">
        <f>VLOOKUP(A4720,combine!A:R,13,FALSE)</f>
        <v>4.9800000000000004</v>
      </c>
      <c r="G4720">
        <f>VLOOKUP(A4720,combine!A:R,14,FALSE)</f>
        <v>35</v>
      </c>
      <c r="H4720">
        <f>VLOOKUP(A4720,combine!A:R,16,FALSE)</f>
        <v>4.4800000000000004</v>
      </c>
      <c r="I4720">
        <f>VLOOKUP(A4720,combine!A:R,17,FALSE)</f>
        <v>119</v>
      </c>
    </row>
    <row r="4721" spans="1:9" x14ac:dyDescent="0.2">
      <c r="A4721">
        <v>20190235</v>
      </c>
      <c r="B4721" t="s">
        <v>42</v>
      </c>
      <c r="C4721">
        <v>6.6</v>
      </c>
      <c r="D4721">
        <f>VLOOKUP(A4721,combine!A:R,4,FALSE)</f>
        <v>75</v>
      </c>
      <c r="E4721">
        <f>VLOOKUP(A4721,combine!A:R,5,FALSE)</f>
        <v>319</v>
      </c>
      <c r="F4721">
        <f>VLOOKUP(A4721,combine!A:R,13,FALSE)</f>
        <v>5.15</v>
      </c>
      <c r="G4721">
        <f>VLOOKUP(A4721,combine!A:R,14,FALSE)</f>
        <v>0</v>
      </c>
      <c r="H4721">
        <f>VLOOKUP(A4721,combine!A:R,16,FALSE)</f>
        <v>4.7699999999999996</v>
      </c>
      <c r="I4721">
        <f>VLOOKUP(A4721,combine!A:R,17,FALSE)</f>
        <v>0</v>
      </c>
    </row>
    <row r="4722" spans="1:9" x14ac:dyDescent="0.2">
      <c r="A4722">
        <v>20180647</v>
      </c>
      <c r="B4722" t="s">
        <v>58</v>
      </c>
      <c r="D4722">
        <f>VLOOKUP(A4722,combine!A:R,4,FALSE)</f>
        <v>75</v>
      </c>
      <c r="E4722">
        <f>VLOOKUP(A4722,combine!A:R,5,FALSE)</f>
        <v>241</v>
      </c>
      <c r="F4722">
        <f>VLOOKUP(A4722,combine!A:R,13,FALSE)</f>
        <v>4.78</v>
      </c>
      <c r="G4722">
        <f>VLOOKUP(A4722,combine!A:R,14,FALSE)</f>
        <v>31</v>
      </c>
      <c r="H4722">
        <f>VLOOKUP(A4722,combine!A:R,16,FALSE)</f>
        <v>4.34</v>
      </c>
      <c r="I4722">
        <f>VLOOKUP(A4722,combine!A:R,17,FALSE)</f>
        <v>114</v>
      </c>
    </row>
    <row r="4723" spans="1:9" x14ac:dyDescent="0.2">
      <c r="A4723">
        <v>20190048</v>
      </c>
      <c r="B4723" t="s">
        <v>23</v>
      </c>
      <c r="C4723">
        <v>0</v>
      </c>
      <c r="D4723">
        <f>VLOOKUP(A4723,combine!A:R,4,FALSE)</f>
        <v>76</v>
      </c>
      <c r="E4723">
        <f>VLOOKUP(A4723,combine!A:R,5,FALSE)</f>
        <v>303</v>
      </c>
      <c r="F4723">
        <f>VLOOKUP(A4723,combine!A:R,13,FALSE)</f>
        <v>4.8899999999999997</v>
      </c>
      <c r="G4723">
        <f>VLOOKUP(A4723,combine!A:R,14,FALSE)</f>
        <v>31</v>
      </c>
      <c r="H4723">
        <f>VLOOKUP(A4723,combine!A:R,16,FALSE)</f>
        <v>4.62</v>
      </c>
      <c r="I4723">
        <f>VLOOKUP(A4723,combine!A:R,17,FALSE)</f>
        <v>107</v>
      </c>
    </row>
    <row r="4724" spans="1:9" x14ac:dyDescent="0.2">
      <c r="A4724">
        <v>20180251</v>
      </c>
      <c r="B4724" t="s">
        <v>49</v>
      </c>
      <c r="C4724">
        <v>0</v>
      </c>
      <c r="D4724">
        <f>VLOOKUP(A4724,combine!A:R,4,FALSE)</f>
        <v>72</v>
      </c>
      <c r="E4724">
        <f>VLOOKUP(A4724,combine!A:R,5,FALSE)</f>
        <v>199</v>
      </c>
      <c r="F4724">
        <f>VLOOKUP(A4724,combine!A:R,13,FALSE)</f>
        <v>4.5199999999999996</v>
      </c>
      <c r="G4724">
        <f>VLOOKUP(A4724,combine!A:R,14,FALSE)</f>
        <v>38.5</v>
      </c>
      <c r="H4724">
        <f>VLOOKUP(A4724,combine!A:R,16,FALSE)</f>
        <v>4.07</v>
      </c>
      <c r="I4724">
        <f>VLOOKUP(A4724,combine!A:R,17,FALSE)</f>
        <v>122</v>
      </c>
    </row>
    <row r="4725" spans="1:9" x14ac:dyDescent="0.2">
      <c r="A4725">
        <v>20190028</v>
      </c>
      <c r="B4725" t="s">
        <v>42</v>
      </c>
      <c r="C4725">
        <v>0.96153846153846101</v>
      </c>
      <c r="D4725">
        <f>VLOOKUP(A4725,combine!A:R,4,FALSE)</f>
        <v>78</v>
      </c>
      <c r="E4725">
        <f>VLOOKUP(A4725,combine!A:R,5,FALSE)</f>
        <v>295</v>
      </c>
      <c r="F4725">
        <f>VLOOKUP(A4725,combine!A:R,13,FALSE)</f>
        <v>4.93</v>
      </c>
      <c r="G4725">
        <f>VLOOKUP(A4725,combine!A:R,14,FALSE)</f>
        <v>32</v>
      </c>
      <c r="H4725">
        <f>VLOOKUP(A4725,combine!A:R,16,FALSE)</f>
        <v>4.33</v>
      </c>
      <c r="I4725">
        <f>VLOOKUP(A4725,combine!A:R,17,FALSE)</f>
        <v>115</v>
      </c>
    </row>
    <row r="4726" spans="1:9" x14ac:dyDescent="0.2">
      <c r="A4726">
        <v>20140682</v>
      </c>
      <c r="B4726" t="s">
        <v>38</v>
      </c>
      <c r="C4726">
        <v>0.48235294117646998</v>
      </c>
      <c r="D4726">
        <f>VLOOKUP(A4726,combine!A:R,4,FALSE)</f>
        <v>74.5</v>
      </c>
      <c r="E4726">
        <f>VLOOKUP(A4726,combine!A:R,5,FALSE)</f>
        <v>290</v>
      </c>
      <c r="F4726">
        <f>VLOOKUP(A4726,combine!A:R,13,FALSE)</f>
        <v>5.0999999999999996</v>
      </c>
      <c r="G4726">
        <f>VLOOKUP(A4726,combine!A:R,14,FALSE)</f>
        <v>29.5</v>
      </c>
      <c r="H4726">
        <f>VLOOKUP(A4726,combine!A:R,16,FALSE)</f>
        <v>4.33</v>
      </c>
      <c r="I4726">
        <f>VLOOKUP(A4726,combine!A:R,17,FALSE)</f>
        <v>108</v>
      </c>
    </row>
    <row r="4727" spans="1:9" x14ac:dyDescent="0.2">
      <c r="A4727">
        <v>20190128</v>
      </c>
      <c r="B4727" t="s">
        <v>49</v>
      </c>
      <c r="C4727">
        <v>0</v>
      </c>
      <c r="D4727">
        <f>VLOOKUP(A4727,combine!A:R,4,FALSE)</f>
        <v>72</v>
      </c>
      <c r="E4727">
        <f>VLOOKUP(A4727,combine!A:R,5,FALSE)</f>
        <v>210</v>
      </c>
      <c r="F4727">
        <f>VLOOKUP(A4727,combine!A:R,13,FALSE)</f>
        <v>4.5199999999999996</v>
      </c>
      <c r="G4727">
        <f>VLOOKUP(A4727,combine!A:R,14,FALSE)</f>
        <v>35</v>
      </c>
      <c r="H4727">
        <f>VLOOKUP(A4727,combine!A:R,16,FALSE)</f>
        <v>0</v>
      </c>
      <c r="I4727">
        <f>VLOOKUP(A4727,combine!A:R,17,FALSE)</f>
        <v>121</v>
      </c>
    </row>
    <row r="4728" spans="1:9" x14ac:dyDescent="0.2">
      <c r="A4728">
        <v>20190413</v>
      </c>
      <c r="B4728" t="s">
        <v>58</v>
      </c>
      <c r="C4728">
        <v>0</v>
      </c>
      <c r="D4728">
        <f>VLOOKUP(A4728,combine!A:R,4,FALSE)</f>
        <v>78</v>
      </c>
      <c r="E4728">
        <f>VLOOKUP(A4728,combine!A:R,5,FALSE)</f>
        <v>262</v>
      </c>
      <c r="F4728">
        <f>VLOOKUP(A4728,combine!A:R,13,FALSE)</f>
        <v>4.95</v>
      </c>
      <c r="G4728">
        <f>VLOOKUP(A4728,combine!A:R,14,FALSE)</f>
        <v>31</v>
      </c>
      <c r="H4728">
        <f>VLOOKUP(A4728,combine!A:R,16,FALSE)</f>
        <v>4.42</v>
      </c>
      <c r="I4728">
        <f>VLOOKUP(A4728,combine!A:R,17,FALSE)</f>
        <v>113</v>
      </c>
    </row>
    <row r="4729" spans="1:9" x14ac:dyDescent="0.2">
      <c r="A4729">
        <v>20190134</v>
      </c>
      <c r="B4729" t="s">
        <v>42</v>
      </c>
      <c r="C4729">
        <v>1.9047619047619</v>
      </c>
      <c r="D4729">
        <f>VLOOKUP(A4729,combine!A:R,4,FALSE)</f>
        <v>73</v>
      </c>
      <c r="E4729">
        <f>VLOOKUP(A4729,combine!A:R,5,FALSE)</f>
        <v>312</v>
      </c>
      <c r="F4729">
        <f>VLOOKUP(A4729,combine!A:R,13,FALSE)</f>
        <v>5.16</v>
      </c>
      <c r="G4729">
        <f>VLOOKUP(A4729,combine!A:R,14,FALSE)</f>
        <v>31</v>
      </c>
      <c r="H4729">
        <f>VLOOKUP(A4729,combine!A:R,16,FALSE)</f>
        <v>0</v>
      </c>
      <c r="I4729">
        <f>VLOOKUP(A4729,combine!A:R,17,FALSE)</f>
        <v>109</v>
      </c>
    </row>
    <row r="4730" spans="1:9" x14ac:dyDescent="0.2">
      <c r="A4730">
        <v>20190058</v>
      </c>
      <c r="B4730" t="s">
        <v>42</v>
      </c>
      <c r="C4730">
        <v>0.45454545454545398</v>
      </c>
      <c r="D4730">
        <f>VLOOKUP(A4730,combine!A:R,4,FALSE)</f>
        <v>75</v>
      </c>
      <c r="E4730">
        <f>VLOOKUP(A4730,combine!A:R,5,FALSE)</f>
        <v>308</v>
      </c>
      <c r="F4730">
        <f>VLOOKUP(A4730,combine!A:R,13,FALSE)</f>
        <v>5.04</v>
      </c>
      <c r="G4730">
        <f>VLOOKUP(A4730,combine!A:R,14,FALSE)</f>
        <v>35</v>
      </c>
      <c r="H4730">
        <f>VLOOKUP(A4730,combine!A:R,16,FALSE)</f>
        <v>4.38</v>
      </c>
      <c r="I4730">
        <f>VLOOKUP(A4730,combine!A:R,17,FALSE)</f>
        <v>115</v>
      </c>
    </row>
    <row r="4731" spans="1:9" x14ac:dyDescent="0.2">
      <c r="A4731">
        <v>20180160</v>
      </c>
      <c r="B4731" t="s">
        <v>103</v>
      </c>
      <c r="C4731">
        <v>-0.76470588235294101</v>
      </c>
      <c r="D4731">
        <f>VLOOKUP(A4731,combine!A:R,4,FALSE)</f>
        <v>73</v>
      </c>
      <c r="E4731">
        <f>VLOOKUP(A4731,combine!A:R,5,FALSE)</f>
        <v>253</v>
      </c>
      <c r="F4731">
        <f>VLOOKUP(A4731,combine!A:R,13,FALSE)</f>
        <v>4.7699999999999996</v>
      </c>
      <c r="G4731">
        <f>VLOOKUP(A4731,combine!A:R,14,FALSE)</f>
        <v>38</v>
      </c>
      <c r="H4731">
        <f>VLOOKUP(A4731,combine!A:R,16,FALSE)</f>
        <v>0</v>
      </c>
      <c r="I4731">
        <f>VLOOKUP(A4731,combine!A:R,17,FALSE)</f>
        <v>121</v>
      </c>
    </row>
    <row r="4732" spans="1:9" x14ac:dyDescent="0.2">
      <c r="A4732">
        <v>20170221</v>
      </c>
      <c r="B4732" t="s">
        <v>22</v>
      </c>
      <c r="C4732">
        <v>6.5</v>
      </c>
      <c r="D4732">
        <f>VLOOKUP(A4732,combine!A:R,4,FALSE)</f>
        <v>71.38</v>
      </c>
      <c r="E4732">
        <f>VLOOKUP(A4732,combine!A:R,5,FALSE)</f>
        <v>202</v>
      </c>
      <c r="F4732">
        <f>VLOOKUP(A4732,combine!A:R,13,FALSE)</f>
        <v>4.55</v>
      </c>
      <c r="G4732">
        <f>VLOOKUP(A4732,combine!A:R,14,FALSE)</f>
        <v>31</v>
      </c>
      <c r="H4732">
        <f>VLOOKUP(A4732,combine!A:R,16,FALSE)</f>
        <v>4.21</v>
      </c>
      <c r="I4732">
        <f>VLOOKUP(A4732,combine!A:R,17,FALSE)</f>
        <v>116</v>
      </c>
    </row>
    <row r="4733" spans="1:9" x14ac:dyDescent="0.2">
      <c r="A4733">
        <v>20160160</v>
      </c>
      <c r="B4733" t="s">
        <v>103</v>
      </c>
      <c r="C4733">
        <v>5.9516129032257998</v>
      </c>
      <c r="D4733">
        <f>VLOOKUP(A4733,combine!A:R,4,FALSE)</f>
        <v>72.38</v>
      </c>
      <c r="E4733">
        <f>VLOOKUP(A4733,combine!A:R,5,FALSE)</f>
        <v>245</v>
      </c>
      <c r="F4733">
        <f>VLOOKUP(A4733,combine!A:R,13,FALSE)</f>
        <v>4.8899999999999997</v>
      </c>
      <c r="G4733">
        <f>VLOOKUP(A4733,combine!A:R,14,FALSE)</f>
        <v>28.5</v>
      </c>
      <c r="H4733">
        <f>VLOOKUP(A4733,combine!A:R,16,FALSE)</f>
        <v>4.1100000000000003</v>
      </c>
      <c r="I4733">
        <f>VLOOKUP(A4733,combine!A:R,17,FALSE)</f>
        <v>110</v>
      </c>
    </row>
    <row r="4734" spans="1:9" x14ac:dyDescent="0.2">
      <c r="A4734">
        <v>20190120</v>
      </c>
      <c r="B4734" t="s">
        <v>34</v>
      </c>
      <c r="C4734">
        <v>0</v>
      </c>
      <c r="D4734">
        <f>VLOOKUP(A4734,combine!A:R,4,FALSE)</f>
        <v>73</v>
      </c>
      <c r="E4734">
        <f>VLOOKUP(A4734,combine!A:R,5,FALSE)</f>
        <v>214</v>
      </c>
      <c r="F4734">
        <f>VLOOKUP(A4734,combine!A:R,13,FALSE)</f>
        <v>4.42</v>
      </c>
      <c r="G4734">
        <f>VLOOKUP(A4734,combine!A:R,14,FALSE)</f>
        <v>37</v>
      </c>
      <c r="H4734">
        <f>VLOOKUP(A4734,combine!A:R,16,FALSE)</f>
        <v>4.1500000000000004</v>
      </c>
      <c r="I4734">
        <f>VLOOKUP(A4734,combine!A:R,17,FALSE)</f>
        <v>127</v>
      </c>
    </row>
    <row r="4735" spans="1:9" x14ac:dyDescent="0.2">
      <c r="A4735">
        <v>20180066</v>
      </c>
      <c r="B4735" t="s">
        <v>103</v>
      </c>
      <c r="C4735">
        <v>1.5172413793103401</v>
      </c>
      <c r="D4735">
        <f>VLOOKUP(A4735,combine!A:R,4,FALSE)</f>
        <v>78</v>
      </c>
      <c r="E4735">
        <f>VLOOKUP(A4735,combine!A:R,5,FALSE)</f>
        <v>250</v>
      </c>
      <c r="F4735">
        <f>VLOOKUP(A4735,combine!A:R,13,FALSE)</f>
        <v>4.5</v>
      </c>
      <c r="G4735">
        <f>VLOOKUP(A4735,combine!A:R,14,FALSE)</f>
        <v>36</v>
      </c>
      <c r="H4735">
        <f>VLOOKUP(A4735,combine!A:R,16,FALSE)</f>
        <v>0</v>
      </c>
      <c r="I4735">
        <f>VLOOKUP(A4735,combine!A:R,17,FALSE)</f>
        <v>130</v>
      </c>
    </row>
    <row r="4736" spans="1:9" x14ac:dyDescent="0.2">
      <c r="A4736">
        <v>20180069</v>
      </c>
      <c r="B4736" t="s">
        <v>38</v>
      </c>
      <c r="C4736">
        <v>0.75</v>
      </c>
      <c r="D4736">
        <f>VLOOKUP(A4736,combine!A:R,4,FALSE)</f>
        <v>76</v>
      </c>
      <c r="E4736">
        <f>VLOOKUP(A4736,combine!A:R,5,FALSE)</f>
        <v>311</v>
      </c>
      <c r="F4736">
        <f>VLOOKUP(A4736,combine!A:R,13,FALSE)</f>
        <v>4.99</v>
      </c>
      <c r="G4736">
        <f>VLOOKUP(A4736,combine!A:R,14,FALSE)</f>
        <v>26.5</v>
      </c>
      <c r="H4736">
        <f>VLOOKUP(A4736,combine!A:R,16,FALSE)</f>
        <v>4.53</v>
      </c>
      <c r="I4736">
        <f>VLOOKUP(A4736,combine!A:R,17,FALSE)</f>
        <v>101</v>
      </c>
    </row>
    <row r="4737" spans="1:9" x14ac:dyDescent="0.2">
      <c r="A4737">
        <v>20190006</v>
      </c>
      <c r="B4737" t="s">
        <v>104</v>
      </c>
      <c r="C4737">
        <v>0</v>
      </c>
      <c r="D4737">
        <f>VLOOKUP(A4737,combine!A:R,4,FALSE)</f>
        <v>77</v>
      </c>
      <c r="E4737">
        <f>VLOOKUP(A4737,combine!A:R,5,FALSE)</f>
        <v>221</v>
      </c>
      <c r="F4737">
        <f>VLOOKUP(A4737,combine!A:R,13,FALSE)</f>
        <v>4.8099999999999996</v>
      </c>
      <c r="G4737">
        <f>VLOOKUP(A4737,combine!A:R,14,FALSE)</f>
        <v>33.5</v>
      </c>
      <c r="H4737">
        <f>VLOOKUP(A4737,combine!A:R,16,FALSE)</f>
        <v>4.41</v>
      </c>
      <c r="I4737">
        <f>VLOOKUP(A4737,combine!A:R,17,FALSE)</f>
        <v>120</v>
      </c>
    </row>
    <row r="4738" spans="1:9" x14ac:dyDescent="0.2">
      <c r="A4738">
        <v>20150058</v>
      </c>
      <c r="B4738" t="s">
        <v>103</v>
      </c>
      <c r="C4738">
        <v>7.8512396694214795E-2</v>
      </c>
      <c r="D4738">
        <f>VLOOKUP(A4738,combine!A:R,4,FALSE)</f>
        <v>74.3</v>
      </c>
      <c r="E4738">
        <f>VLOOKUP(A4738,combine!A:R,5,FALSE)</f>
        <v>260</v>
      </c>
      <c r="F4738">
        <f>VLOOKUP(A4738,combine!A:R,13,FALSE)</f>
        <v>4.9000000000000004</v>
      </c>
      <c r="G4738">
        <f>VLOOKUP(A4738,combine!A:R,14,FALSE)</f>
        <v>0</v>
      </c>
      <c r="H4738">
        <f>VLOOKUP(A4738,combine!A:R,16,FALSE)</f>
        <v>0</v>
      </c>
      <c r="I4738">
        <f>VLOOKUP(A4738,combine!A:R,17,FALSE)</f>
        <v>0</v>
      </c>
    </row>
    <row r="4739" spans="1:9" x14ac:dyDescent="0.2">
      <c r="A4739">
        <v>20180181</v>
      </c>
      <c r="B4739" t="s">
        <v>103</v>
      </c>
      <c r="C4739">
        <v>2.875</v>
      </c>
      <c r="D4739">
        <f>VLOOKUP(A4739,combine!A:R,4,FALSE)</f>
        <v>76</v>
      </c>
      <c r="E4739">
        <f>VLOOKUP(A4739,combine!A:R,5,FALSE)</f>
        <v>263</v>
      </c>
      <c r="F4739">
        <f>VLOOKUP(A4739,combine!A:R,13,FALSE)</f>
        <v>4.6900000000000004</v>
      </c>
      <c r="G4739">
        <f>VLOOKUP(A4739,combine!A:R,14,FALSE)</f>
        <v>32.5</v>
      </c>
      <c r="H4739">
        <f>VLOOKUP(A4739,combine!A:R,16,FALSE)</f>
        <v>4.1900000000000004</v>
      </c>
      <c r="I4739">
        <f>VLOOKUP(A4739,combine!A:R,17,FALSE)</f>
        <v>117</v>
      </c>
    </row>
    <row r="4740" spans="1:9" x14ac:dyDescent="0.2">
      <c r="A4740">
        <v>20180115</v>
      </c>
      <c r="B4740" t="s">
        <v>103</v>
      </c>
      <c r="C4740">
        <v>5.5</v>
      </c>
      <c r="D4740">
        <f>VLOOKUP(A4740,combine!A:R,4,FALSE)</f>
        <v>73</v>
      </c>
      <c r="E4740">
        <f>VLOOKUP(A4740,combine!A:R,5,FALSE)</f>
        <v>229</v>
      </c>
      <c r="F4740">
        <f>VLOOKUP(A4740,combine!A:R,13,FALSE)</f>
        <v>4.5999999999999996</v>
      </c>
      <c r="G4740">
        <f>VLOOKUP(A4740,combine!A:R,14,FALSE)</f>
        <v>35</v>
      </c>
      <c r="H4740">
        <f>VLOOKUP(A4740,combine!A:R,16,FALSE)</f>
        <v>4.28</v>
      </c>
      <c r="I4740">
        <f>VLOOKUP(A4740,combine!A:R,17,FALSE)</f>
        <v>117</v>
      </c>
    </row>
    <row r="4741" spans="1:9" x14ac:dyDescent="0.2">
      <c r="A4741">
        <v>20190180</v>
      </c>
      <c r="B4741" t="s">
        <v>22</v>
      </c>
      <c r="C4741">
        <v>10.105263157894701</v>
      </c>
      <c r="D4741">
        <f>VLOOKUP(A4741,combine!A:R,4,FALSE)</f>
        <v>71</v>
      </c>
      <c r="E4741">
        <f>VLOOKUP(A4741,combine!A:R,5,FALSE)</f>
        <v>196</v>
      </c>
      <c r="F4741">
        <f>VLOOKUP(A4741,combine!A:R,13,FALSE)</f>
        <v>4.47</v>
      </c>
      <c r="G4741">
        <f>VLOOKUP(A4741,combine!A:R,14,FALSE)</f>
        <v>39.5</v>
      </c>
      <c r="H4741">
        <f>VLOOKUP(A4741,combine!A:R,16,FALSE)</f>
        <v>4.1399999999999997</v>
      </c>
      <c r="I4741">
        <f>VLOOKUP(A4741,combine!A:R,17,FALSE)</f>
        <v>135</v>
      </c>
    </row>
    <row r="4742" spans="1:9" x14ac:dyDescent="0.2">
      <c r="A4742">
        <v>20190122</v>
      </c>
      <c r="B4742" t="s">
        <v>49</v>
      </c>
      <c r="D4742">
        <f>VLOOKUP(A4742,combine!A:R,4,FALSE)</f>
        <v>70</v>
      </c>
      <c r="E4742">
        <f>VLOOKUP(A4742,combine!A:R,5,FALSE)</f>
        <v>224</v>
      </c>
      <c r="F4742">
        <f>VLOOKUP(A4742,combine!A:R,13,FALSE)</f>
        <v>4.66</v>
      </c>
      <c r="G4742">
        <f>VLOOKUP(A4742,combine!A:R,14,FALSE)</f>
        <v>29.5</v>
      </c>
      <c r="H4742">
        <f>VLOOKUP(A4742,combine!A:R,16,FALSE)</f>
        <v>4.33</v>
      </c>
      <c r="I4742">
        <f>VLOOKUP(A4742,combine!A:R,17,FALSE)</f>
        <v>119</v>
      </c>
    </row>
    <row r="4743" spans="1:9" x14ac:dyDescent="0.2">
      <c r="A4743">
        <v>20160058</v>
      </c>
      <c r="B4743" t="s">
        <v>54</v>
      </c>
      <c r="C4743">
        <v>7.0110619469026503</v>
      </c>
      <c r="D4743">
        <f>VLOOKUP(A4743,combine!A:R,4,FALSE)</f>
        <v>73</v>
      </c>
      <c r="E4743">
        <f>VLOOKUP(A4743,combine!A:R,5,FALSE)</f>
        <v>201</v>
      </c>
      <c r="F4743">
        <f>VLOOKUP(A4743,combine!A:R,13,FALSE)</f>
        <v>4.46</v>
      </c>
      <c r="G4743">
        <f>VLOOKUP(A4743,combine!A:R,14,FALSE)</f>
        <v>37.5</v>
      </c>
      <c r="H4743">
        <f>VLOOKUP(A4743,combine!A:R,16,FALSE)</f>
        <v>3.97</v>
      </c>
      <c r="I4743">
        <f>VLOOKUP(A4743,combine!A:R,17,FALSE)</f>
        <v>126</v>
      </c>
    </row>
    <row r="4744" spans="1:9" x14ac:dyDescent="0.2">
      <c r="A4744">
        <v>20170135</v>
      </c>
      <c r="B4744" t="s">
        <v>104</v>
      </c>
      <c r="C4744">
        <v>0</v>
      </c>
      <c r="D4744">
        <f>VLOOKUP(A4744,combine!A:R,4,FALSE)</f>
        <v>75.25</v>
      </c>
      <c r="E4744">
        <f>VLOOKUP(A4744,combine!A:R,5,FALSE)</f>
        <v>216</v>
      </c>
      <c r="F4744">
        <f>VLOOKUP(A4744,combine!A:R,13,FALSE)</f>
        <v>4.6399999999999997</v>
      </c>
      <c r="G4744">
        <f>VLOOKUP(A4744,combine!A:R,14,FALSE)</f>
        <v>33</v>
      </c>
      <c r="H4744">
        <f>VLOOKUP(A4744,combine!A:R,16,FALSE)</f>
        <v>4.3099999999999996</v>
      </c>
      <c r="I4744">
        <f>VLOOKUP(A4744,combine!A:R,17,FALSE)</f>
        <v>122</v>
      </c>
    </row>
    <row r="4745" spans="1:9" x14ac:dyDescent="0.2">
      <c r="A4745">
        <v>20130126</v>
      </c>
      <c r="B4745" t="s">
        <v>42</v>
      </c>
      <c r="C4745">
        <v>1.0887850467289699</v>
      </c>
      <c r="D4745">
        <f>VLOOKUP(A4745,combine!A:R,4,FALSE)</f>
        <v>78.25</v>
      </c>
      <c r="E4745">
        <f>VLOOKUP(A4745,combine!A:R,5,FALSE)</f>
        <v>281</v>
      </c>
      <c r="F4745">
        <f>VLOOKUP(A4745,combine!A:R,13,FALSE)</f>
        <v>4.96</v>
      </c>
      <c r="G4745">
        <f>VLOOKUP(A4745,combine!A:R,14,FALSE)</f>
        <v>28.5</v>
      </c>
      <c r="H4745">
        <f>VLOOKUP(A4745,combine!A:R,16,FALSE)</f>
        <v>4.59</v>
      </c>
      <c r="I4745">
        <f>VLOOKUP(A4745,combine!A:R,17,FALSE)</f>
        <v>110</v>
      </c>
    </row>
    <row r="4746" spans="1:9" x14ac:dyDescent="0.2">
      <c r="A4746">
        <v>20180202</v>
      </c>
      <c r="B4746" t="s">
        <v>103</v>
      </c>
      <c r="C4746">
        <v>3.6875</v>
      </c>
      <c r="D4746">
        <f>VLOOKUP(A4746,combine!A:R,4,FALSE)</f>
        <v>74</v>
      </c>
      <c r="E4746">
        <f>VLOOKUP(A4746,combine!A:R,5,FALSE)</f>
        <v>238</v>
      </c>
      <c r="F4746">
        <f>VLOOKUP(A4746,combine!A:R,13,FALSE)</f>
        <v>0</v>
      </c>
      <c r="G4746">
        <f>VLOOKUP(A4746,combine!A:R,14,FALSE)</f>
        <v>0</v>
      </c>
      <c r="H4746">
        <f>VLOOKUP(A4746,combine!A:R,16,FALSE)</f>
        <v>0</v>
      </c>
      <c r="I4746">
        <f>VLOOKUP(A4746,combine!A:R,17,FALSE)</f>
        <v>0</v>
      </c>
    </row>
    <row r="4747" spans="1:9" x14ac:dyDescent="0.2">
      <c r="A4747">
        <v>20160966</v>
      </c>
      <c r="B4747" t="s">
        <v>103</v>
      </c>
      <c r="C4747">
        <v>5.28301886792452</v>
      </c>
      <c r="D4747">
        <f>VLOOKUP(A4747,combine!A:R,4,FALSE)</f>
        <v>74.88</v>
      </c>
      <c r="E4747">
        <f>VLOOKUP(A4747,combine!A:R,5,FALSE)</f>
        <v>235</v>
      </c>
      <c r="F4747">
        <f>VLOOKUP(A4747,combine!A:R,13,FALSE)</f>
        <v>4.7699999999999996</v>
      </c>
      <c r="G4747">
        <f>VLOOKUP(A4747,combine!A:R,14,FALSE)</f>
        <v>34.5</v>
      </c>
      <c r="H4747">
        <f>VLOOKUP(A4747,combine!A:R,16,FALSE)</f>
        <v>0</v>
      </c>
      <c r="I4747">
        <f>VLOOKUP(A4747,combine!A:R,17,FALSE)</f>
        <v>120</v>
      </c>
    </row>
    <row r="4748" spans="1:9" x14ac:dyDescent="0.2">
      <c r="A4748">
        <v>20180660</v>
      </c>
      <c r="B4748" t="s">
        <v>103</v>
      </c>
      <c r="C4748">
        <v>5.23529411764705</v>
      </c>
      <c r="D4748">
        <f>VLOOKUP(A4748,combine!A:R,4,FALSE)</f>
        <v>75</v>
      </c>
      <c r="E4748">
        <f>VLOOKUP(A4748,combine!A:R,5,FALSE)</f>
        <v>251</v>
      </c>
      <c r="F4748">
        <f>VLOOKUP(A4748,combine!A:R,13,FALSE)</f>
        <v>4.8499999999999996</v>
      </c>
      <c r="G4748">
        <f>VLOOKUP(A4748,combine!A:R,14,FALSE)</f>
        <v>29.5</v>
      </c>
      <c r="H4748">
        <f>VLOOKUP(A4748,combine!A:R,16,FALSE)</f>
        <v>4.2300000000000004</v>
      </c>
      <c r="I4748">
        <f>VLOOKUP(A4748,combine!A:R,17,FALSE)</f>
        <v>112</v>
      </c>
    </row>
    <row r="4749" spans="1:9" x14ac:dyDescent="0.2">
      <c r="A4749">
        <v>20190094</v>
      </c>
      <c r="B4749" t="s">
        <v>22</v>
      </c>
      <c r="C4749">
        <v>8.5862068965517206</v>
      </c>
      <c r="D4749">
        <f>VLOOKUP(A4749,combine!A:R,4,FALSE)</f>
        <v>73</v>
      </c>
      <c r="E4749">
        <f>VLOOKUP(A4749,combine!A:R,5,FALSE)</f>
        <v>206</v>
      </c>
      <c r="F4749">
        <f>VLOOKUP(A4749,combine!A:R,13,FALSE)</f>
        <v>4.3</v>
      </c>
      <c r="G4749">
        <f>VLOOKUP(A4749,combine!A:R,14,FALSE)</f>
        <v>41</v>
      </c>
      <c r="H4749">
        <f>VLOOKUP(A4749,combine!A:R,16,FALSE)</f>
        <v>4.1900000000000004</v>
      </c>
      <c r="I4749">
        <f>VLOOKUP(A4749,combine!A:R,17,FALSE)</f>
        <v>130</v>
      </c>
    </row>
    <row r="4750" spans="1:9" x14ac:dyDescent="0.2">
      <c r="A4750">
        <v>20100447</v>
      </c>
      <c r="B4750" t="s">
        <v>90</v>
      </c>
      <c r="C4750">
        <v>8.9242144177449099</v>
      </c>
      <c r="D4750">
        <f>VLOOKUP(A4750,combine!A:R,4,FALSE)</f>
        <v>71</v>
      </c>
      <c r="E4750">
        <f>VLOOKUP(A4750,combine!A:R,5,FALSE)</f>
        <v>213</v>
      </c>
      <c r="F4750">
        <f>VLOOKUP(A4750,combine!A:R,13,FALSE)</f>
        <v>4.53</v>
      </c>
      <c r="G4750">
        <f>VLOOKUP(A4750,combine!A:R,14,FALSE)</f>
        <v>37</v>
      </c>
      <c r="H4750">
        <f>VLOOKUP(A4750,combine!A:R,16,FALSE)</f>
        <v>4.32</v>
      </c>
      <c r="I4750">
        <f>VLOOKUP(A4750,combine!A:R,17,FALSE)</f>
        <v>122</v>
      </c>
    </row>
    <row r="4751" spans="1:9" x14ac:dyDescent="0.2">
      <c r="A4751">
        <v>20190431</v>
      </c>
      <c r="B4751" t="s">
        <v>22</v>
      </c>
      <c r="C4751">
        <v>9.6666666666666607</v>
      </c>
      <c r="D4751">
        <f>VLOOKUP(A4751,combine!A:R,4,FALSE)</f>
        <v>71</v>
      </c>
      <c r="E4751">
        <f>VLOOKUP(A4751,combine!A:R,5,FALSE)</f>
        <v>190</v>
      </c>
      <c r="F4751">
        <f>VLOOKUP(A4751,combine!A:R,13,FALSE)</f>
        <v>4.6399999999999997</v>
      </c>
      <c r="G4751">
        <f>VLOOKUP(A4751,combine!A:R,14,FALSE)</f>
        <v>33.5</v>
      </c>
      <c r="H4751">
        <f>VLOOKUP(A4751,combine!A:R,16,FALSE)</f>
        <v>4.09</v>
      </c>
      <c r="I4751">
        <f>VLOOKUP(A4751,combine!A:R,17,FALSE)</f>
        <v>116</v>
      </c>
    </row>
    <row r="4752" spans="1:9" x14ac:dyDescent="0.2">
      <c r="A4752">
        <v>20180210</v>
      </c>
      <c r="B4752" t="s">
        <v>34</v>
      </c>
      <c r="C4752">
        <v>0</v>
      </c>
      <c r="D4752">
        <f>VLOOKUP(A4752,combine!A:R,4,FALSE)</f>
        <v>69</v>
      </c>
      <c r="E4752">
        <f>VLOOKUP(A4752,combine!A:R,5,FALSE)</f>
        <v>184</v>
      </c>
      <c r="F4752">
        <f>VLOOKUP(A4752,combine!A:R,13,FALSE)</f>
        <v>0</v>
      </c>
      <c r="G4752">
        <f>VLOOKUP(A4752,combine!A:R,14,FALSE)</f>
        <v>0</v>
      </c>
      <c r="H4752">
        <f>VLOOKUP(A4752,combine!A:R,16,FALSE)</f>
        <v>0</v>
      </c>
      <c r="I4752">
        <f>VLOOKUP(A4752,combine!A:R,17,FALSE)</f>
        <v>0</v>
      </c>
    </row>
    <row r="4753" spans="1:9" x14ac:dyDescent="0.2">
      <c r="A4753">
        <v>20190444</v>
      </c>
      <c r="B4753" t="s">
        <v>22</v>
      </c>
      <c r="C4753">
        <v>3.6</v>
      </c>
      <c r="D4753">
        <f>VLOOKUP(A4753,combine!A:R,4,FALSE)</f>
        <v>72</v>
      </c>
      <c r="E4753">
        <f>VLOOKUP(A4753,combine!A:R,5,FALSE)</f>
        <v>209</v>
      </c>
      <c r="F4753">
        <f>VLOOKUP(A4753,combine!A:R,13,FALSE)</f>
        <v>4.63</v>
      </c>
      <c r="G4753">
        <f>VLOOKUP(A4753,combine!A:R,14,FALSE)</f>
        <v>34.5</v>
      </c>
      <c r="H4753">
        <f>VLOOKUP(A4753,combine!A:R,16,FALSE)</f>
        <v>4.3</v>
      </c>
      <c r="I4753">
        <f>VLOOKUP(A4753,combine!A:R,17,FALSE)</f>
        <v>114</v>
      </c>
    </row>
    <row r="4754" spans="1:9" x14ac:dyDescent="0.2">
      <c r="A4754">
        <v>20180077</v>
      </c>
      <c r="B4754" t="s">
        <v>38</v>
      </c>
      <c r="C4754">
        <v>1.2916666666666601</v>
      </c>
      <c r="D4754">
        <f>VLOOKUP(A4754,combine!A:R,4,FALSE)</f>
        <v>77</v>
      </c>
      <c r="E4754">
        <f>VLOOKUP(A4754,combine!A:R,5,FALSE)</f>
        <v>270</v>
      </c>
      <c r="F4754">
        <f>VLOOKUP(A4754,combine!A:R,13,FALSE)</f>
        <v>0</v>
      </c>
      <c r="G4754">
        <f>VLOOKUP(A4754,combine!A:R,14,FALSE)</f>
        <v>35</v>
      </c>
      <c r="H4754">
        <f>VLOOKUP(A4754,combine!A:R,16,FALSE)</f>
        <v>4.32</v>
      </c>
      <c r="I4754">
        <f>VLOOKUP(A4754,combine!A:R,17,FALSE)</f>
        <v>116</v>
      </c>
    </row>
    <row r="4755" spans="1:9" x14ac:dyDescent="0.2">
      <c r="A4755">
        <v>20190026</v>
      </c>
      <c r="B4755" t="s">
        <v>103</v>
      </c>
      <c r="C4755">
        <v>0.98484848484848397</v>
      </c>
      <c r="D4755">
        <f>VLOOKUP(A4755,combine!A:R,4,FALSE)</f>
        <v>78</v>
      </c>
      <c r="E4755">
        <f>VLOOKUP(A4755,combine!A:R,5,FALSE)</f>
        <v>260</v>
      </c>
      <c r="F4755">
        <f>VLOOKUP(A4755,combine!A:R,13,FALSE)</f>
        <v>4.41</v>
      </c>
      <c r="G4755">
        <f>VLOOKUP(A4755,combine!A:R,14,FALSE)</f>
        <v>36</v>
      </c>
      <c r="H4755">
        <f>VLOOKUP(A4755,combine!A:R,16,FALSE)</f>
        <v>4.29</v>
      </c>
      <c r="I4755">
        <f>VLOOKUP(A4755,combine!A:R,17,FALSE)</f>
        <v>125</v>
      </c>
    </row>
    <row r="4756" spans="1:9" x14ac:dyDescent="0.2">
      <c r="A4756">
        <v>20180736</v>
      </c>
      <c r="B4756" t="s">
        <v>42</v>
      </c>
      <c r="C4756">
        <v>-0.55555555555555503</v>
      </c>
      <c r="D4756">
        <f>VLOOKUP(A4756,combine!A:R,4,FALSE)</f>
        <v>75</v>
      </c>
      <c r="E4756">
        <f>VLOOKUP(A4756,combine!A:R,5,FALSE)</f>
        <v>296</v>
      </c>
      <c r="F4756">
        <f>VLOOKUP(A4756,combine!A:R,13,FALSE)</f>
        <v>5.16</v>
      </c>
      <c r="G4756">
        <f>VLOOKUP(A4756,combine!A:R,14,FALSE)</f>
        <v>30</v>
      </c>
      <c r="H4756">
        <f>VLOOKUP(A4756,combine!A:R,16,FALSE)</f>
        <v>0</v>
      </c>
      <c r="I4756">
        <f>VLOOKUP(A4756,combine!A:R,17,FALSE)</f>
        <v>105</v>
      </c>
    </row>
    <row r="4757" spans="1:9" x14ac:dyDescent="0.2">
      <c r="A4757">
        <v>20190017</v>
      </c>
      <c r="B4757" t="s">
        <v>42</v>
      </c>
      <c r="C4757">
        <v>1.4130434782608601</v>
      </c>
      <c r="D4757">
        <f>VLOOKUP(A4757,combine!A:R,4,FALSE)</f>
        <v>76</v>
      </c>
      <c r="E4757">
        <f>VLOOKUP(A4757,combine!A:R,5,FALSE)</f>
        <v>342</v>
      </c>
      <c r="F4757">
        <f>VLOOKUP(A4757,combine!A:R,13,FALSE)</f>
        <v>5.05</v>
      </c>
      <c r="G4757">
        <f>VLOOKUP(A4757,combine!A:R,14,FALSE)</f>
        <v>0</v>
      </c>
      <c r="H4757">
        <f>VLOOKUP(A4757,combine!A:R,16,FALSE)</f>
        <v>0</v>
      </c>
      <c r="I4757">
        <f>VLOOKUP(A4757,combine!A:R,17,FALSE)</f>
        <v>0</v>
      </c>
    </row>
    <row r="4758" spans="1:9" x14ac:dyDescent="0.2">
      <c r="A4758">
        <v>20180054</v>
      </c>
      <c r="B4758" t="s">
        <v>54</v>
      </c>
      <c r="C4758">
        <v>11.963636363636301</v>
      </c>
      <c r="D4758">
        <f>VLOOKUP(A4758,combine!A:R,4,FALSE)</f>
        <v>74</v>
      </c>
      <c r="E4758">
        <f>VLOOKUP(A4758,combine!A:R,5,FALSE)</f>
        <v>195</v>
      </c>
      <c r="F4758">
        <f>VLOOKUP(A4758,combine!A:R,13,FALSE)</f>
        <v>4.5</v>
      </c>
      <c r="G4758">
        <f>VLOOKUP(A4758,combine!A:R,14,FALSE)</f>
        <v>35.5</v>
      </c>
      <c r="H4758">
        <f>VLOOKUP(A4758,combine!A:R,16,FALSE)</f>
        <v>4.26</v>
      </c>
      <c r="I4758">
        <f>VLOOKUP(A4758,combine!A:R,17,FALSE)</f>
        <v>117</v>
      </c>
    </row>
    <row r="4759" spans="1:9" x14ac:dyDescent="0.2">
      <c r="A4759">
        <v>20180821</v>
      </c>
      <c r="B4759" t="s">
        <v>22</v>
      </c>
      <c r="C4759">
        <v>6.1153846153846096</v>
      </c>
      <c r="D4759">
        <f>VLOOKUP(A4759,combine!A:R,4,FALSE)</f>
        <v>69</v>
      </c>
      <c r="E4759">
        <f>VLOOKUP(A4759,combine!A:R,5,FALSE)</f>
        <v>190</v>
      </c>
      <c r="F4759">
        <f>VLOOKUP(A4759,combine!A:R,13,FALSE)</f>
        <v>4.4400000000000004</v>
      </c>
      <c r="G4759">
        <f>VLOOKUP(A4759,combine!A:R,14,FALSE)</f>
        <v>34</v>
      </c>
      <c r="H4759">
        <f>VLOOKUP(A4759,combine!A:R,16,FALSE)</f>
        <v>3.94</v>
      </c>
      <c r="I4759">
        <f>VLOOKUP(A4759,combine!A:R,17,FALSE)</f>
        <v>119</v>
      </c>
    </row>
    <row r="4760" spans="1:9" x14ac:dyDescent="0.2">
      <c r="A4760">
        <v>20140084</v>
      </c>
      <c r="B4760" t="s">
        <v>77</v>
      </c>
      <c r="C4760">
        <v>1.1052631578947301</v>
      </c>
      <c r="D4760">
        <f>VLOOKUP(A4760,combine!A:R,4,FALSE)</f>
        <v>77.88</v>
      </c>
      <c r="E4760">
        <f>VLOOKUP(A4760,combine!A:R,5,FALSE)</f>
        <v>272</v>
      </c>
      <c r="F4760">
        <f>VLOOKUP(A4760,combine!A:R,13,FALSE)</f>
        <v>4.72</v>
      </c>
      <c r="G4760">
        <f>VLOOKUP(A4760,combine!A:R,14,FALSE)</f>
        <v>35.5</v>
      </c>
      <c r="H4760">
        <f>VLOOKUP(A4760,combine!A:R,16,FALSE)</f>
        <v>4.33</v>
      </c>
      <c r="I4760">
        <f>VLOOKUP(A4760,combine!A:R,17,FALSE)</f>
        <v>128</v>
      </c>
    </row>
    <row r="4761" spans="1:9" x14ac:dyDescent="0.2">
      <c r="A4761">
        <v>20190429</v>
      </c>
      <c r="B4761" t="s">
        <v>103</v>
      </c>
      <c r="C4761">
        <v>2.5714285714285698</v>
      </c>
      <c r="D4761">
        <f>VLOOKUP(A4761,combine!A:R,4,FALSE)</f>
        <v>75</v>
      </c>
      <c r="E4761">
        <f>VLOOKUP(A4761,combine!A:R,5,FALSE)</f>
        <v>243</v>
      </c>
      <c r="F4761">
        <f>VLOOKUP(A4761,combine!A:R,13,FALSE)</f>
        <v>4.5999999999999996</v>
      </c>
      <c r="G4761">
        <f>VLOOKUP(A4761,combine!A:R,14,FALSE)</f>
        <v>39</v>
      </c>
      <c r="H4761">
        <f>VLOOKUP(A4761,combine!A:R,16,FALSE)</f>
        <v>4.4400000000000004</v>
      </c>
      <c r="I4761">
        <f>VLOOKUP(A4761,combine!A:R,17,FALSE)</f>
        <v>122</v>
      </c>
    </row>
    <row r="4762" spans="1:9" x14ac:dyDescent="0.2">
      <c r="A4762">
        <v>20180703</v>
      </c>
      <c r="B4762" t="s">
        <v>34</v>
      </c>
      <c r="C4762">
        <v>0</v>
      </c>
      <c r="D4762">
        <f>VLOOKUP(A4762,combine!A:R,4,FALSE)</f>
        <v>74</v>
      </c>
      <c r="E4762">
        <f>VLOOKUP(A4762,combine!A:R,5,FALSE)</f>
        <v>196</v>
      </c>
      <c r="F4762">
        <f>VLOOKUP(A4762,combine!A:R,13,FALSE)</f>
        <v>4.41</v>
      </c>
      <c r="G4762">
        <f>VLOOKUP(A4762,combine!A:R,14,FALSE)</f>
        <v>31</v>
      </c>
      <c r="H4762">
        <f>VLOOKUP(A4762,combine!A:R,16,FALSE)</f>
        <v>4.2</v>
      </c>
      <c r="I4762">
        <f>VLOOKUP(A4762,combine!A:R,17,FALSE)</f>
        <v>116</v>
      </c>
    </row>
    <row r="4763" spans="1:9" x14ac:dyDescent="0.2">
      <c r="A4763">
        <v>20180749</v>
      </c>
      <c r="B4763" t="s">
        <v>22</v>
      </c>
      <c r="C4763">
        <v>8.0769230769230695</v>
      </c>
      <c r="D4763">
        <f>VLOOKUP(A4763,combine!A:R,4,FALSE)</f>
        <v>72</v>
      </c>
      <c r="E4763">
        <f>VLOOKUP(A4763,combine!A:R,5,FALSE)</f>
        <v>200</v>
      </c>
      <c r="F4763">
        <f>VLOOKUP(A4763,combine!A:R,13,FALSE)</f>
        <v>4.49</v>
      </c>
      <c r="G4763">
        <f>VLOOKUP(A4763,combine!A:R,14,FALSE)</f>
        <v>38</v>
      </c>
      <c r="H4763">
        <f>VLOOKUP(A4763,combine!A:R,16,FALSE)</f>
        <v>4.07</v>
      </c>
      <c r="I4763">
        <f>VLOOKUP(A4763,combine!A:R,17,FALSE)</f>
        <v>123</v>
      </c>
    </row>
    <row r="4764" spans="1:9" x14ac:dyDescent="0.2">
      <c r="A4764">
        <v>20180602</v>
      </c>
      <c r="B4764" t="s">
        <v>103</v>
      </c>
      <c r="C4764">
        <v>5.75</v>
      </c>
      <c r="D4764">
        <f>VLOOKUP(A4764,combine!A:R,4,FALSE)</f>
        <v>75</v>
      </c>
      <c r="E4764">
        <f>VLOOKUP(A4764,combine!A:R,5,FALSE)</f>
        <v>248</v>
      </c>
      <c r="F4764">
        <f>VLOOKUP(A4764,combine!A:R,13,FALSE)</f>
        <v>4.8</v>
      </c>
      <c r="G4764">
        <f>VLOOKUP(A4764,combine!A:R,14,FALSE)</f>
        <v>33</v>
      </c>
      <c r="H4764">
        <f>VLOOKUP(A4764,combine!A:R,16,FALSE)</f>
        <v>4.28</v>
      </c>
      <c r="I4764">
        <f>VLOOKUP(A4764,combine!A:R,17,FALSE)</f>
        <v>121</v>
      </c>
    </row>
    <row r="4765" spans="1:9" x14ac:dyDescent="0.2">
      <c r="A4765">
        <v>20110136</v>
      </c>
      <c r="B4765" t="s">
        <v>49</v>
      </c>
      <c r="D4765">
        <f>VLOOKUP(A4765,combine!A:R,4,FALSE)</f>
        <v>70</v>
      </c>
      <c r="E4765">
        <f>VLOOKUP(A4765,combine!A:R,5,FALSE)</f>
        <v>242</v>
      </c>
      <c r="F4765">
        <f>VLOOKUP(A4765,combine!A:R,13,FALSE)</f>
        <v>4.74</v>
      </c>
      <c r="G4765">
        <f>VLOOKUP(A4765,combine!A:R,14,FALSE)</f>
        <v>32.5</v>
      </c>
      <c r="H4765">
        <f>VLOOKUP(A4765,combine!A:R,16,FALSE)</f>
        <v>4.41</v>
      </c>
      <c r="I4765">
        <f>VLOOKUP(A4765,combine!A:R,17,FALSE)</f>
        <v>111</v>
      </c>
    </row>
    <row r="4766" spans="1:9" x14ac:dyDescent="0.2">
      <c r="A4766">
        <v>20180135</v>
      </c>
      <c r="B4766" t="s">
        <v>38</v>
      </c>
      <c r="C4766">
        <v>-0.8</v>
      </c>
      <c r="D4766">
        <f>VLOOKUP(A4766,combine!A:R,4,FALSE)</f>
        <v>76</v>
      </c>
      <c r="E4766">
        <f>VLOOKUP(A4766,combine!A:R,5,FALSE)</f>
        <v>283</v>
      </c>
      <c r="F4766">
        <f>VLOOKUP(A4766,combine!A:R,13,FALSE)</f>
        <v>4.75</v>
      </c>
      <c r="G4766">
        <f>VLOOKUP(A4766,combine!A:R,14,FALSE)</f>
        <v>33</v>
      </c>
      <c r="H4766">
        <f>VLOOKUP(A4766,combine!A:R,16,FALSE)</f>
        <v>4.4800000000000004</v>
      </c>
      <c r="I4766">
        <f>VLOOKUP(A4766,combine!A:R,17,FALSE)</f>
        <v>113</v>
      </c>
    </row>
    <row r="4767" spans="1:9" x14ac:dyDescent="0.2">
      <c r="A4767">
        <v>20180093</v>
      </c>
      <c r="B4767" t="s">
        <v>22</v>
      </c>
      <c r="C4767">
        <v>8.1168831168831108</v>
      </c>
      <c r="D4767">
        <f>VLOOKUP(A4767,combine!A:R,4,FALSE)</f>
        <v>75</v>
      </c>
      <c r="E4767">
        <f>VLOOKUP(A4767,combine!A:R,5,FALSE)</f>
        <v>214</v>
      </c>
      <c r="F4767">
        <f>VLOOKUP(A4767,combine!A:R,13,FALSE)</f>
        <v>0</v>
      </c>
      <c r="G4767">
        <f>VLOOKUP(A4767,combine!A:R,14,FALSE)</f>
        <v>34</v>
      </c>
      <c r="H4767">
        <f>VLOOKUP(A4767,combine!A:R,16,FALSE)</f>
        <v>0</v>
      </c>
      <c r="I4767">
        <f>VLOOKUP(A4767,combine!A:R,17,FALSE)</f>
        <v>120</v>
      </c>
    </row>
    <row r="4768" spans="1:9" x14ac:dyDescent="0.2">
      <c r="A4768">
        <v>20180123</v>
      </c>
      <c r="B4768" t="s">
        <v>58</v>
      </c>
      <c r="C4768">
        <v>0</v>
      </c>
      <c r="D4768">
        <f>VLOOKUP(A4768,combine!A:R,4,FALSE)</f>
        <v>77</v>
      </c>
      <c r="E4768">
        <f>VLOOKUP(A4768,combine!A:R,5,FALSE)</f>
        <v>253</v>
      </c>
      <c r="F4768">
        <f>VLOOKUP(A4768,combine!A:R,13,FALSE)</f>
        <v>4.8099999999999996</v>
      </c>
      <c r="G4768">
        <f>VLOOKUP(A4768,combine!A:R,14,FALSE)</f>
        <v>31</v>
      </c>
      <c r="H4768">
        <f>VLOOKUP(A4768,combine!A:R,16,FALSE)</f>
        <v>4.2300000000000004</v>
      </c>
      <c r="I4768">
        <f>VLOOKUP(A4768,combine!A:R,17,FALSE)</f>
        <v>110</v>
      </c>
    </row>
    <row r="4769" spans="1:9" x14ac:dyDescent="0.2">
      <c r="A4769">
        <v>20190065</v>
      </c>
      <c r="B4769" t="s">
        <v>38</v>
      </c>
      <c r="C4769">
        <v>7.69230769230769E-2</v>
      </c>
      <c r="D4769">
        <f>VLOOKUP(A4769,combine!A:R,4,FALSE)</f>
        <v>76</v>
      </c>
      <c r="E4769">
        <f>VLOOKUP(A4769,combine!A:R,5,FALSE)</f>
        <v>281</v>
      </c>
      <c r="F4769">
        <f>VLOOKUP(A4769,combine!A:R,13,FALSE)</f>
        <v>5</v>
      </c>
      <c r="G4769">
        <f>VLOOKUP(A4769,combine!A:R,14,FALSE)</f>
        <v>32</v>
      </c>
      <c r="H4769">
        <f>VLOOKUP(A4769,combine!A:R,16,FALSE)</f>
        <v>4.3600000000000003</v>
      </c>
      <c r="I4769">
        <f>VLOOKUP(A4769,combine!A:R,17,FALSE)</f>
        <v>112</v>
      </c>
    </row>
    <row r="4770" spans="1:9" x14ac:dyDescent="0.2">
      <c r="A4770">
        <v>20100685</v>
      </c>
      <c r="B4770" t="s">
        <v>103</v>
      </c>
      <c r="C4770">
        <v>3.5</v>
      </c>
      <c r="D4770">
        <f>VLOOKUP(A4770,combine!A:R,4,FALSE)</f>
        <v>73</v>
      </c>
      <c r="E4770">
        <f>VLOOKUP(A4770,combine!A:R,5,FALSE)</f>
        <v>247</v>
      </c>
      <c r="F4770">
        <f>VLOOKUP(A4770,combine!A:R,13,FALSE)</f>
        <v>4.75</v>
      </c>
      <c r="G4770">
        <f>VLOOKUP(A4770,combine!A:R,14,FALSE)</f>
        <v>36.5</v>
      </c>
      <c r="H4770">
        <f>VLOOKUP(A4770,combine!A:R,16,FALSE)</f>
        <v>4.21</v>
      </c>
      <c r="I4770">
        <f>VLOOKUP(A4770,combine!A:R,17,FALSE)</f>
        <v>119</v>
      </c>
    </row>
    <row r="4771" spans="1:9" x14ac:dyDescent="0.2">
      <c r="A4771">
        <v>20170108</v>
      </c>
      <c r="B4771" t="s">
        <v>103</v>
      </c>
      <c r="C4771">
        <v>2.17525773195876</v>
      </c>
      <c r="D4771">
        <f>VLOOKUP(A4771,combine!A:R,4,FALSE)</f>
        <v>75.13</v>
      </c>
      <c r="E4771">
        <f>VLOOKUP(A4771,combine!A:R,5,FALSE)</f>
        <v>246</v>
      </c>
      <c r="F4771">
        <f>VLOOKUP(A4771,combine!A:R,13,FALSE)</f>
        <v>4.67</v>
      </c>
      <c r="G4771">
        <f>VLOOKUP(A4771,combine!A:R,14,FALSE)</f>
        <v>33.5</v>
      </c>
      <c r="H4771">
        <f>VLOOKUP(A4771,combine!A:R,16,FALSE)</f>
        <v>0</v>
      </c>
      <c r="I4771">
        <f>VLOOKUP(A4771,combine!A:R,17,FALSE)</f>
        <v>118</v>
      </c>
    </row>
    <row r="4772" spans="1:9" x14ac:dyDescent="0.2">
      <c r="A4772">
        <v>20160057</v>
      </c>
      <c r="B4772" t="s">
        <v>22</v>
      </c>
      <c r="C4772">
        <v>6.3405405405405402</v>
      </c>
      <c r="D4772">
        <f>VLOOKUP(A4772,combine!A:R,4,FALSE)</f>
        <v>74.5</v>
      </c>
      <c r="E4772">
        <f>VLOOKUP(A4772,combine!A:R,5,FALSE)</f>
        <v>209</v>
      </c>
      <c r="F4772">
        <f>VLOOKUP(A4772,combine!A:R,13,FALSE)</f>
        <v>4.34</v>
      </c>
      <c r="G4772">
        <f>VLOOKUP(A4772,combine!A:R,14,FALSE)</f>
        <v>35.5</v>
      </c>
      <c r="H4772">
        <f>VLOOKUP(A4772,combine!A:R,16,FALSE)</f>
        <v>0</v>
      </c>
      <c r="I4772">
        <f>VLOOKUP(A4772,combine!A:R,17,FALSE)</f>
        <v>129</v>
      </c>
    </row>
    <row r="4773" spans="1:9" x14ac:dyDescent="0.2">
      <c r="A4773">
        <v>20180140</v>
      </c>
      <c r="B4773" t="s">
        <v>42</v>
      </c>
      <c r="C4773">
        <v>-1.1000000000000001</v>
      </c>
      <c r="D4773">
        <f>VLOOKUP(A4773,combine!A:R,4,FALSE)</f>
        <v>74</v>
      </c>
      <c r="E4773">
        <f>VLOOKUP(A4773,combine!A:R,5,FALSE)</f>
        <v>292</v>
      </c>
      <c r="F4773">
        <f>VLOOKUP(A4773,combine!A:R,13,FALSE)</f>
        <v>0</v>
      </c>
      <c r="G4773">
        <f>VLOOKUP(A4773,combine!A:R,14,FALSE)</f>
        <v>0</v>
      </c>
      <c r="H4773">
        <f>VLOOKUP(A4773,combine!A:R,16,FALSE)</f>
        <v>0</v>
      </c>
      <c r="I4773">
        <f>VLOOKUP(A4773,combine!A:R,17,FALSE)</f>
        <v>0</v>
      </c>
    </row>
    <row r="4774" spans="1:9" x14ac:dyDescent="0.2">
      <c r="A4774">
        <v>20100002</v>
      </c>
      <c r="B4774" t="s">
        <v>15758</v>
      </c>
      <c r="C4774">
        <v>1.8264840182648401E-2</v>
      </c>
      <c r="D4774">
        <f>VLOOKUP(A4774,combine!A:R,4,FALSE)</f>
        <v>75.88</v>
      </c>
      <c r="E4774">
        <f>VLOOKUP(A4774,combine!A:R,5,FALSE)</f>
        <v>307</v>
      </c>
      <c r="F4774">
        <f>VLOOKUP(A4774,combine!A:R,13,FALSE)</f>
        <v>5.03</v>
      </c>
      <c r="G4774">
        <f>VLOOKUP(A4774,combine!A:R,14,FALSE)</f>
        <v>35.5</v>
      </c>
      <c r="H4774">
        <f>VLOOKUP(A4774,combine!A:R,16,FALSE)</f>
        <v>4.4400000000000004</v>
      </c>
      <c r="I4774">
        <f>VLOOKUP(A4774,combine!A:R,17,FALSE)</f>
        <v>105</v>
      </c>
    </row>
    <row r="4775" spans="1:9" x14ac:dyDescent="0.2">
      <c r="A4775">
        <v>20170748</v>
      </c>
      <c r="B4775" t="s">
        <v>58</v>
      </c>
      <c r="C4775">
        <v>-0.33333333333333298</v>
      </c>
      <c r="D4775">
        <f>VLOOKUP(A4775,combine!A:R,4,FALSE)</f>
        <v>77.63</v>
      </c>
      <c r="E4775">
        <f>VLOOKUP(A4775,combine!A:R,5,FALSE)</f>
        <v>255</v>
      </c>
      <c r="F4775">
        <f>VLOOKUP(A4775,combine!A:R,13,FALSE)</f>
        <v>0</v>
      </c>
      <c r="G4775">
        <f>VLOOKUP(A4775,combine!A:R,14,FALSE)</f>
        <v>34</v>
      </c>
      <c r="H4775">
        <f>VLOOKUP(A4775,combine!A:R,16,FALSE)</f>
        <v>4.62</v>
      </c>
      <c r="I4775">
        <f>VLOOKUP(A4775,combine!A:R,17,FALSE)</f>
        <v>0</v>
      </c>
    </row>
    <row r="4776" spans="1:9" x14ac:dyDescent="0.2">
      <c r="A4776">
        <v>20110103</v>
      </c>
      <c r="B4776" t="s">
        <v>38</v>
      </c>
      <c r="C4776">
        <v>2.4457831325301198</v>
      </c>
      <c r="D4776">
        <f>VLOOKUP(A4776,combine!A:R,4,FALSE)</f>
        <v>73.63</v>
      </c>
      <c r="E4776">
        <f>VLOOKUP(A4776,combine!A:R,5,FALSE)</f>
        <v>262</v>
      </c>
      <c r="F4776">
        <f>VLOOKUP(A4776,combine!A:R,13,FALSE)</f>
        <v>4.67</v>
      </c>
      <c r="G4776">
        <f>VLOOKUP(A4776,combine!A:R,14,FALSE)</f>
        <v>33.5</v>
      </c>
      <c r="H4776">
        <f>VLOOKUP(A4776,combine!A:R,16,FALSE)</f>
        <v>4.32</v>
      </c>
      <c r="I4776">
        <f>VLOOKUP(A4776,combine!A:R,17,FALSE)</f>
        <v>112</v>
      </c>
    </row>
    <row r="4777" spans="1:9" x14ac:dyDescent="0.2">
      <c r="A4777">
        <v>20190141</v>
      </c>
      <c r="B4777" t="s">
        <v>58</v>
      </c>
      <c r="C4777">
        <v>0</v>
      </c>
      <c r="D4777">
        <f>VLOOKUP(A4777,combine!A:R,4,FALSE)</f>
        <v>80</v>
      </c>
      <c r="E4777">
        <f>VLOOKUP(A4777,combine!A:R,5,FALSE)</f>
        <v>265</v>
      </c>
      <c r="F4777">
        <f>VLOOKUP(A4777,combine!A:R,13,FALSE)</f>
        <v>4.9000000000000004</v>
      </c>
      <c r="G4777">
        <f>VLOOKUP(A4777,combine!A:R,14,FALSE)</f>
        <v>29.5</v>
      </c>
      <c r="H4777">
        <f>VLOOKUP(A4777,combine!A:R,16,FALSE)</f>
        <v>4.53</v>
      </c>
      <c r="I4777">
        <f>VLOOKUP(A4777,combine!A:R,17,FALSE)</f>
        <v>110</v>
      </c>
    </row>
    <row r="4778" spans="1:9" x14ac:dyDescent="0.2">
      <c r="A4778">
        <v>20190059</v>
      </c>
      <c r="B4778" t="s">
        <v>34</v>
      </c>
      <c r="C4778">
        <v>0</v>
      </c>
      <c r="D4778">
        <f>VLOOKUP(A4778,combine!A:R,4,FALSE)</f>
        <v>72</v>
      </c>
      <c r="E4778">
        <f>VLOOKUP(A4778,combine!A:R,5,FALSE)</f>
        <v>205</v>
      </c>
      <c r="F4778">
        <f>VLOOKUP(A4778,combine!A:R,13,FALSE)</f>
        <v>4.3099999999999996</v>
      </c>
      <c r="G4778">
        <f>VLOOKUP(A4778,combine!A:R,14,FALSE)</f>
        <v>40</v>
      </c>
      <c r="H4778">
        <f>VLOOKUP(A4778,combine!A:R,16,FALSE)</f>
        <v>4.03</v>
      </c>
      <c r="I4778">
        <f>VLOOKUP(A4778,combine!A:R,17,FALSE)</f>
        <v>135</v>
      </c>
    </row>
    <row r="4779" spans="1:9" x14ac:dyDescent="0.2">
      <c r="A4779">
        <v>20180546</v>
      </c>
      <c r="B4779" t="s">
        <v>103</v>
      </c>
      <c r="C4779">
        <v>1</v>
      </c>
      <c r="D4779">
        <f>VLOOKUP(A4779,combine!A:R,4,FALSE)</f>
        <v>74</v>
      </c>
      <c r="E4779">
        <f>VLOOKUP(A4779,combine!A:R,5,FALSE)</f>
        <v>226</v>
      </c>
      <c r="F4779">
        <f>VLOOKUP(A4779,combine!A:R,13,FALSE)</f>
        <v>4.7300000000000004</v>
      </c>
      <c r="G4779">
        <f>VLOOKUP(A4779,combine!A:R,14,FALSE)</f>
        <v>36</v>
      </c>
      <c r="H4779">
        <f>VLOOKUP(A4779,combine!A:R,16,FALSE)</f>
        <v>0</v>
      </c>
      <c r="I4779">
        <f>VLOOKUP(A4779,combine!A:R,17,FALSE)</f>
        <v>117</v>
      </c>
    </row>
    <row r="4780" spans="1:9" x14ac:dyDescent="0.2">
      <c r="A4780">
        <v>20140219</v>
      </c>
      <c r="B4780" t="s">
        <v>22</v>
      </c>
      <c r="C4780">
        <v>8.1996805111821001</v>
      </c>
      <c r="D4780">
        <f>VLOOKUP(A4780,combine!A:R,4,FALSE)</f>
        <v>71.63</v>
      </c>
      <c r="E4780">
        <f>VLOOKUP(A4780,combine!A:R,5,FALSE)</f>
        <v>206</v>
      </c>
      <c r="F4780">
        <f>VLOOKUP(A4780,combine!A:R,13,FALSE)</f>
        <v>4.49</v>
      </c>
      <c r="G4780">
        <f>VLOOKUP(A4780,combine!A:R,14,FALSE)</f>
        <v>0</v>
      </c>
      <c r="H4780">
        <f>VLOOKUP(A4780,combine!A:R,16,FALSE)</f>
        <v>0</v>
      </c>
      <c r="I4780">
        <f>VLOOKUP(A4780,combine!A:R,17,FALSE)</f>
        <v>0</v>
      </c>
    </row>
    <row r="4781" spans="1:9" x14ac:dyDescent="0.2">
      <c r="A4781">
        <v>20190215</v>
      </c>
      <c r="B4781" t="s">
        <v>42</v>
      </c>
      <c r="C4781">
        <v>0.8</v>
      </c>
      <c r="D4781">
        <f>VLOOKUP(A4781,combine!A:R,4,FALSE)</f>
        <v>76</v>
      </c>
      <c r="E4781">
        <f>VLOOKUP(A4781,combine!A:R,5,FALSE)</f>
        <v>296</v>
      </c>
      <c r="F4781">
        <f>VLOOKUP(A4781,combine!A:R,13,FALSE)</f>
        <v>5.19</v>
      </c>
      <c r="G4781">
        <f>VLOOKUP(A4781,combine!A:R,14,FALSE)</f>
        <v>24.5</v>
      </c>
      <c r="H4781">
        <f>VLOOKUP(A4781,combine!A:R,16,FALSE)</f>
        <v>4.82</v>
      </c>
      <c r="I4781">
        <f>VLOOKUP(A4781,combine!A:R,17,FALSE)</f>
        <v>98</v>
      </c>
    </row>
    <row r="4782" spans="1:9" x14ac:dyDescent="0.2">
      <c r="A4782">
        <v>20190405</v>
      </c>
      <c r="B4782" t="s">
        <v>119</v>
      </c>
      <c r="C4782">
        <v>0</v>
      </c>
      <c r="D4782">
        <f>VLOOKUP(A4782,combine!A:R,4,FALSE)</f>
        <v>77</v>
      </c>
      <c r="E4782">
        <f>VLOOKUP(A4782,combine!A:R,5,FALSE)</f>
        <v>299</v>
      </c>
      <c r="F4782">
        <f>VLOOKUP(A4782,combine!A:R,13,FALSE)</f>
        <v>0</v>
      </c>
      <c r="G4782">
        <f>VLOOKUP(A4782,combine!A:R,14,FALSE)</f>
        <v>28</v>
      </c>
      <c r="H4782">
        <f>VLOOKUP(A4782,combine!A:R,16,FALSE)</f>
        <v>0</v>
      </c>
      <c r="I4782">
        <f>VLOOKUP(A4782,combine!A:R,17,FALSE)</f>
        <v>103</v>
      </c>
    </row>
    <row r="4783" spans="1:9" x14ac:dyDescent="0.2">
      <c r="A4783">
        <v>20150037</v>
      </c>
      <c r="B4783" t="s">
        <v>34</v>
      </c>
      <c r="D4783">
        <f>VLOOKUP(A4783,combine!A:R,4,FALSE)</f>
        <v>72.3</v>
      </c>
      <c r="E4783">
        <f>VLOOKUP(A4783,combine!A:R,5,FALSE)</f>
        <v>196</v>
      </c>
      <c r="F4783">
        <f>VLOOKUP(A4783,combine!A:R,13,FALSE)</f>
        <v>4.42</v>
      </c>
      <c r="G4783">
        <f>VLOOKUP(A4783,combine!A:R,14,FALSE)</f>
        <v>39</v>
      </c>
      <c r="H4783">
        <f>VLOOKUP(A4783,combine!A:R,16,FALSE)</f>
        <v>4.1500000000000004</v>
      </c>
      <c r="I4783">
        <f>VLOOKUP(A4783,combine!A:R,17,FALSE)</f>
        <v>122</v>
      </c>
    </row>
    <row r="4784" spans="1:9" x14ac:dyDescent="0.2">
      <c r="A4784">
        <v>20170101</v>
      </c>
      <c r="B4784" t="s">
        <v>34</v>
      </c>
      <c r="C4784">
        <v>5.3913043478260798</v>
      </c>
      <c r="D4784">
        <f>VLOOKUP(A4784,combine!A:R,4,FALSE)</f>
        <v>72.25</v>
      </c>
      <c r="E4784">
        <f>VLOOKUP(A4784,combine!A:R,5,FALSE)</f>
        <v>201</v>
      </c>
      <c r="F4784">
        <f>VLOOKUP(A4784,combine!A:R,13,FALSE)</f>
        <v>4.43</v>
      </c>
      <c r="G4784">
        <f>VLOOKUP(A4784,combine!A:R,14,FALSE)</f>
        <v>35.5</v>
      </c>
      <c r="H4784">
        <f>VLOOKUP(A4784,combine!A:R,16,FALSE)</f>
        <v>4.21</v>
      </c>
      <c r="I4784">
        <f>VLOOKUP(A4784,combine!A:R,17,FALSE)</f>
        <v>123</v>
      </c>
    </row>
    <row r="4785" spans="1:9" x14ac:dyDescent="0.2">
      <c r="A4785">
        <v>20180877</v>
      </c>
      <c r="B4785" t="s">
        <v>23</v>
      </c>
      <c r="C4785">
        <v>0</v>
      </c>
      <c r="D4785">
        <f>VLOOKUP(A4785,combine!A:R,4,FALSE)</f>
        <v>75</v>
      </c>
      <c r="E4785">
        <f>VLOOKUP(A4785,combine!A:R,5,FALSE)</f>
        <v>292</v>
      </c>
      <c r="F4785">
        <f>VLOOKUP(A4785,combine!A:R,13,FALSE)</f>
        <v>5.24</v>
      </c>
      <c r="G4785">
        <f>VLOOKUP(A4785,combine!A:R,14,FALSE)</f>
        <v>26.5</v>
      </c>
      <c r="H4785">
        <f>VLOOKUP(A4785,combine!A:R,16,FALSE)</f>
        <v>4.59</v>
      </c>
      <c r="I4785">
        <f>VLOOKUP(A4785,combine!A:R,17,FALSE)</f>
        <v>110</v>
      </c>
    </row>
    <row r="4786" spans="1:9" x14ac:dyDescent="0.2">
      <c r="A4786">
        <v>20190195</v>
      </c>
      <c r="B4786" t="s">
        <v>22</v>
      </c>
      <c r="C4786">
        <v>7</v>
      </c>
      <c r="D4786">
        <f>VLOOKUP(A4786,combine!A:R,4,FALSE)</f>
        <v>71</v>
      </c>
      <c r="E4786">
        <f>VLOOKUP(A4786,combine!A:R,5,FALSE)</f>
        <v>187</v>
      </c>
      <c r="F4786">
        <f>VLOOKUP(A4786,combine!A:R,13,FALSE)</f>
        <v>4.4800000000000004</v>
      </c>
      <c r="G4786">
        <f>VLOOKUP(A4786,combine!A:R,14,FALSE)</f>
        <v>37.5</v>
      </c>
      <c r="H4786">
        <f>VLOOKUP(A4786,combine!A:R,16,FALSE)</f>
        <v>0</v>
      </c>
      <c r="I4786">
        <f>VLOOKUP(A4786,combine!A:R,17,FALSE)</f>
        <v>0</v>
      </c>
    </row>
    <row r="4787" spans="1:9" x14ac:dyDescent="0.2">
      <c r="A4787">
        <v>20190417</v>
      </c>
      <c r="B4787" t="s">
        <v>58</v>
      </c>
      <c r="D4787">
        <f>VLOOKUP(A4787,combine!A:R,4,FALSE)</f>
        <v>74</v>
      </c>
      <c r="E4787">
        <f>VLOOKUP(A4787,combine!A:R,5,FALSE)</f>
        <v>250</v>
      </c>
      <c r="F4787">
        <f>VLOOKUP(A4787,combine!A:R,13,FALSE)</f>
        <v>4.75</v>
      </c>
      <c r="G4787">
        <f>VLOOKUP(A4787,combine!A:R,14,FALSE)</f>
        <v>33</v>
      </c>
      <c r="H4787">
        <f>VLOOKUP(A4787,combine!A:R,16,FALSE)</f>
        <v>4.51</v>
      </c>
      <c r="I4787">
        <f>VLOOKUP(A4787,combine!A:R,17,FALSE)</f>
        <v>117</v>
      </c>
    </row>
    <row r="4788" spans="1:9" x14ac:dyDescent="0.2">
      <c r="A4788">
        <v>20150151</v>
      </c>
      <c r="B4788" t="s">
        <v>42</v>
      </c>
      <c r="C4788">
        <v>2.9565217391304301</v>
      </c>
      <c r="D4788">
        <f>VLOOKUP(A4788,combine!A:R,4,FALSE)</f>
        <v>73.2</v>
      </c>
      <c r="E4788">
        <f>VLOOKUP(A4788,combine!A:R,5,FALSE)</f>
        <v>308</v>
      </c>
      <c r="F4788">
        <f>VLOOKUP(A4788,combine!A:R,13,FALSE)</f>
        <v>5.38</v>
      </c>
      <c r="G4788">
        <f>VLOOKUP(A4788,combine!A:R,14,FALSE)</f>
        <v>29</v>
      </c>
      <c r="H4788">
        <f>VLOOKUP(A4788,combine!A:R,16,FALSE)</f>
        <v>0</v>
      </c>
      <c r="I4788">
        <f>VLOOKUP(A4788,combine!A:R,17,FALSE)</f>
        <v>103</v>
      </c>
    </row>
    <row r="4789" spans="1:9" x14ac:dyDescent="0.2">
      <c r="A4789">
        <v>20180056</v>
      </c>
      <c r="B4789" t="s">
        <v>22</v>
      </c>
      <c r="C4789">
        <v>10.76</v>
      </c>
      <c r="D4789">
        <f>VLOOKUP(A4789,combine!A:R,4,FALSE)</f>
        <v>70</v>
      </c>
      <c r="E4789">
        <f>VLOOKUP(A4789,combine!A:R,5,FALSE)</f>
        <v>208</v>
      </c>
      <c r="F4789">
        <f>VLOOKUP(A4789,combine!A:R,13,FALSE)</f>
        <v>4.46</v>
      </c>
      <c r="G4789">
        <f>VLOOKUP(A4789,combine!A:R,14,FALSE)</f>
        <v>0</v>
      </c>
      <c r="H4789">
        <f>VLOOKUP(A4789,combine!A:R,16,FALSE)</f>
        <v>0</v>
      </c>
      <c r="I4789">
        <f>VLOOKUP(A4789,combine!A:R,17,FALSE)</f>
        <v>0</v>
      </c>
    </row>
    <row r="4790" spans="1:9" x14ac:dyDescent="0.2">
      <c r="A4790">
        <v>20160250</v>
      </c>
      <c r="B4790" t="s">
        <v>103</v>
      </c>
      <c r="C4790">
        <v>0.89743589743589702</v>
      </c>
      <c r="D4790">
        <f>VLOOKUP(A4790,combine!A:R,4,FALSE)</f>
        <v>71</v>
      </c>
      <c r="E4790">
        <f>VLOOKUP(A4790,combine!A:R,5,FALSE)</f>
        <v>239</v>
      </c>
      <c r="F4790">
        <f>VLOOKUP(A4790,combine!A:R,13,FALSE)</f>
        <v>4.9000000000000004</v>
      </c>
      <c r="G4790">
        <f>VLOOKUP(A4790,combine!A:R,14,FALSE)</f>
        <v>31</v>
      </c>
      <c r="H4790">
        <f>VLOOKUP(A4790,combine!A:R,16,FALSE)</f>
        <v>4.47</v>
      </c>
      <c r="I4790">
        <f>VLOOKUP(A4790,combine!A:R,17,FALSE)</f>
        <v>113</v>
      </c>
    </row>
    <row r="4791" spans="1:9" x14ac:dyDescent="0.2">
      <c r="A4791">
        <v>20180139</v>
      </c>
      <c r="B4791" t="s">
        <v>42</v>
      </c>
      <c r="C4791">
        <v>0.72222222222222199</v>
      </c>
      <c r="D4791">
        <f>VLOOKUP(A4791,combine!A:R,4,FALSE)</f>
        <v>76</v>
      </c>
      <c r="E4791">
        <f>VLOOKUP(A4791,combine!A:R,5,FALSE)</f>
        <v>286</v>
      </c>
      <c r="F4791">
        <f>VLOOKUP(A4791,combine!A:R,13,FALSE)</f>
        <v>0</v>
      </c>
      <c r="G4791">
        <f>VLOOKUP(A4791,combine!A:R,14,FALSE)</f>
        <v>0</v>
      </c>
      <c r="H4791">
        <f>VLOOKUP(A4791,combine!A:R,16,FALSE)</f>
        <v>0</v>
      </c>
      <c r="I4791">
        <f>VLOOKUP(A4791,combine!A:R,17,FALSE)</f>
        <v>0</v>
      </c>
    </row>
    <row r="4792" spans="1:9" x14ac:dyDescent="0.2">
      <c r="A4792">
        <v>20170167</v>
      </c>
      <c r="B4792" t="s">
        <v>103</v>
      </c>
      <c r="C4792">
        <v>2.82706766917293</v>
      </c>
      <c r="D4792">
        <f>VLOOKUP(A4792,combine!A:R,4,FALSE)</f>
        <v>75.13</v>
      </c>
      <c r="E4792">
        <f>VLOOKUP(A4792,combine!A:R,5,FALSE)</f>
        <v>264</v>
      </c>
      <c r="F4792">
        <f>VLOOKUP(A4792,combine!A:R,13,FALSE)</f>
        <v>4.79</v>
      </c>
      <c r="G4792">
        <f>VLOOKUP(A4792,combine!A:R,14,FALSE)</f>
        <v>32.5</v>
      </c>
      <c r="H4792">
        <f>VLOOKUP(A4792,combine!A:R,16,FALSE)</f>
        <v>4.62</v>
      </c>
      <c r="I4792">
        <f>VLOOKUP(A4792,combine!A:R,17,FALSE)</f>
        <v>114</v>
      </c>
    </row>
    <row r="4793" spans="1:9" x14ac:dyDescent="0.2">
      <c r="A4793">
        <v>20190245</v>
      </c>
      <c r="B4793" t="s">
        <v>42</v>
      </c>
      <c r="C4793">
        <v>-0.71428571428571397</v>
      </c>
      <c r="D4793">
        <f>VLOOKUP(A4793,combine!A:R,4,FALSE)</f>
        <v>76</v>
      </c>
      <c r="E4793">
        <f>VLOOKUP(A4793,combine!A:R,5,FALSE)</f>
        <v>307</v>
      </c>
      <c r="F4793">
        <f>VLOOKUP(A4793,combine!A:R,13,FALSE)</f>
        <v>5.13</v>
      </c>
      <c r="G4793">
        <f>VLOOKUP(A4793,combine!A:R,14,FALSE)</f>
        <v>29</v>
      </c>
      <c r="H4793">
        <f>VLOOKUP(A4793,combine!A:R,16,FALSE)</f>
        <v>4.7300000000000004</v>
      </c>
      <c r="I4793">
        <f>VLOOKUP(A4793,combine!A:R,17,FALSE)</f>
        <v>101</v>
      </c>
    </row>
    <row r="4794" spans="1:9" x14ac:dyDescent="0.2">
      <c r="A4794">
        <v>20190234</v>
      </c>
      <c r="B4794" t="s">
        <v>49</v>
      </c>
      <c r="D4794">
        <f>VLOOKUP(A4794,combine!A:R,4,FALSE)</f>
        <v>69</v>
      </c>
      <c r="E4794">
        <f>VLOOKUP(A4794,combine!A:R,5,FALSE)</f>
        <v>205</v>
      </c>
      <c r="F4794">
        <f>VLOOKUP(A4794,combine!A:R,13,FALSE)</f>
        <v>4.58</v>
      </c>
      <c r="G4794">
        <f>VLOOKUP(A4794,combine!A:R,14,FALSE)</f>
        <v>35.5</v>
      </c>
      <c r="H4794">
        <f>VLOOKUP(A4794,combine!A:R,16,FALSE)</f>
        <v>4.2699999999999996</v>
      </c>
      <c r="I4794">
        <f>VLOOKUP(A4794,combine!A:R,17,FALSE)</f>
        <v>118</v>
      </c>
    </row>
    <row r="4795" spans="1:9" x14ac:dyDescent="0.2">
      <c r="A4795">
        <v>20180483</v>
      </c>
      <c r="B4795" t="s">
        <v>103</v>
      </c>
      <c r="C4795">
        <v>4.75</v>
      </c>
      <c r="D4795">
        <f>VLOOKUP(A4795,combine!A:R,4,FALSE)</f>
        <v>74</v>
      </c>
      <c r="E4795">
        <f>VLOOKUP(A4795,combine!A:R,5,FALSE)</f>
        <v>238</v>
      </c>
      <c r="F4795">
        <f>VLOOKUP(A4795,combine!A:R,13,FALSE)</f>
        <v>4.8600000000000003</v>
      </c>
      <c r="G4795">
        <f>VLOOKUP(A4795,combine!A:R,14,FALSE)</f>
        <v>29.5</v>
      </c>
      <c r="H4795">
        <f>VLOOKUP(A4795,combine!A:R,16,FALSE)</f>
        <v>0</v>
      </c>
      <c r="I4795">
        <f>VLOOKUP(A4795,combine!A:R,17,FALSE)</f>
        <v>0</v>
      </c>
    </row>
    <row r="4796" spans="1:9" x14ac:dyDescent="0.2">
      <c r="A4796">
        <v>20180659</v>
      </c>
      <c r="B4796" t="s">
        <v>34</v>
      </c>
      <c r="C4796">
        <v>0</v>
      </c>
      <c r="D4796">
        <f>VLOOKUP(A4796,combine!A:R,4,FALSE)</f>
        <v>72</v>
      </c>
      <c r="E4796">
        <f>VLOOKUP(A4796,combine!A:R,5,FALSE)</f>
        <v>186</v>
      </c>
      <c r="F4796">
        <f>VLOOKUP(A4796,combine!A:R,13,FALSE)</f>
        <v>0</v>
      </c>
      <c r="G4796">
        <f>VLOOKUP(A4796,combine!A:R,14,FALSE)</f>
        <v>0</v>
      </c>
      <c r="H4796">
        <f>VLOOKUP(A4796,combine!A:R,16,FALSE)</f>
        <v>0</v>
      </c>
      <c r="I4796">
        <f>VLOOKUP(A4796,combine!A:R,17,FALSE)</f>
        <v>0</v>
      </c>
    </row>
    <row r="4797" spans="1:9" x14ac:dyDescent="0.2">
      <c r="A4797">
        <v>20190204</v>
      </c>
      <c r="B4797" t="s">
        <v>49</v>
      </c>
      <c r="D4797">
        <f>VLOOKUP(A4797,combine!A:R,4,FALSE)</f>
        <v>70</v>
      </c>
      <c r="E4797">
        <f>VLOOKUP(A4797,combine!A:R,5,FALSE)</f>
        <v>201</v>
      </c>
      <c r="F4797">
        <f>VLOOKUP(A4797,combine!A:R,13,FALSE)</f>
        <v>4.4800000000000004</v>
      </c>
      <c r="G4797">
        <f>VLOOKUP(A4797,combine!A:R,14,FALSE)</f>
        <v>39.5</v>
      </c>
      <c r="H4797">
        <f>VLOOKUP(A4797,combine!A:R,16,FALSE)</f>
        <v>4.3099999999999996</v>
      </c>
      <c r="I4797">
        <f>VLOOKUP(A4797,combine!A:R,17,FALSE)</f>
        <v>130</v>
      </c>
    </row>
    <row r="4798" spans="1:9" x14ac:dyDescent="0.2">
      <c r="A4798">
        <v>20180182</v>
      </c>
      <c r="B4798" t="s">
        <v>22</v>
      </c>
      <c r="C4798">
        <v>22</v>
      </c>
      <c r="D4798">
        <f>VLOOKUP(A4798,combine!A:R,4,FALSE)</f>
        <v>73</v>
      </c>
      <c r="E4798">
        <f>VLOOKUP(A4798,combine!A:R,5,FALSE)</f>
        <v>194</v>
      </c>
      <c r="F4798">
        <f>VLOOKUP(A4798,combine!A:R,13,FALSE)</f>
        <v>0</v>
      </c>
      <c r="G4798">
        <f>VLOOKUP(A4798,combine!A:R,14,FALSE)</f>
        <v>0</v>
      </c>
      <c r="H4798">
        <f>VLOOKUP(A4798,combine!A:R,16,FALSE)</f>
        <v>0</v>
      </c>
      <c r="I4798">
        <f>VLOOKUP(A4798,combine!A:R,17,FALSE)</f>
        <v>0</v>
      </c>
    </row>
    <row r="4799" spans="1:9" x14ac:dyDescent="0.2">
      <c r="A4799">
        <v>20170247</v>
      </c>
      <c r="B4799" t="s">
        <v>34</v>
      </c>
      <c r="C4799">
        <v>0</v>
      </c>
      <c r="D4799">
        <f>VLOOKUP(A4799,combine!A:R,4,FALSE)</f>
        <v>74.13</v>
      </c>
      <c r="E4799">
        <f>VLOOKUP(A4799,combine!A:R,5,FALSE)</f>
        <v>196</v>
      </c>
      <c r="F4799">
        <f>VLOOKUP(A4799,combine!A:R,13,FALSE)</f>
        <v>4.5199999999999996</v>
      </c>
      <c r="G4799">
        <f>VLOOKUP(A4799,combine!A:R,14,FALSE)</f>
        <v>39.5</v>
      </c>
      <c r="H4799">
        <f>VLOOKUP(A4799,combine!A:R,16,FALSE)</f>
        <v>4.26</v>
      </c>
      <c r="I4799">
        <f>VLOOKUP(A4799,combine!A:R,17,FALSE)</f>
        <v>135</v>
      </c>
    </row>
    <row r="4800" spans="1:9" x14ac:dyDescent="0.2">
      <c r="A4800">
        <v>20190060</v>
      </c>
      <c r="B4800" t="s">
        <v>22</v>
      </c>
      <c r="C4800">
        <v>9</v>
      </c>
      <c r="D4800">
        <f>VLOOKUP(A4800,combine!A:R,4,FALSE)</f>
        <v>72</v>
      </c>
      <c r="E4800">
        <f>VLOOKUP(A4800,combine!A:R,5,FALSE)</f>
        <v>206</v>
      </c>
      <c r="F4800">
        <f>VLOOKUP(A4800,combine!A:R,13,FALSE)</f>
        <v>0</v>
      </c>
      <c r="G4800">
        <f>VLOOKUP(A4800,combine!A:R,14,FALSE)</f>
        <v>0</v>
      </c>
      <c r="H4800">
        <f>VLOOKUP(A4800,combine!A:R,16,FALSE)</f>
        <v>0</v>
      </c>
      <c r="I4800">
        <f>VLOOKUP(A4800,combine!A:R,17,FALSE)</f>
        <v>0</v>
      </c>
    </row>
    <row r="4801" spans="1:9" x14ac:dyDescent="0.2">
      <c r="A4801">
        <v>20120177</v>
      </c>
      <c r="B4801" t="s">
        <v>22</v>
      </c>
      <c r="C4801">
        <v>9.6858974358974308</v>
      </c>
      <c r="D4801">
        <f>VLOOKUP(A4801,combine!A:R,4,FALSE)</f>
        <v>71.63</v>
      </c>
      <c r="E4801">
        <f>VLOOKUP(A4801,combine!A:R,5,FALSE)</f>
        <v>200</v>
      </c>
      <c r="F4801">
        <f>VLOOKUP(A4801,combine!A:R,13,FALSE)</f>
        <v>4.5199999999999996</v>
      </c>
      <c r="G4801">
        <f>VLOOKUP(A4801,combine!A:R,14,FALSE)</f>
        <v>39.5</v>
      </c>
      <c r="H4801">
        <f>VLOOKUP(A4801,combine!A:R,16,FALSE)</f>
        <v>4.3</v>
      </c>
      <c r="I4801">
        <f>VLOOKUP(A4801,combine!A:R,17,FALSE)</f>
        <v>131</v>
      </c>
    </row>
    <row r="4802" spans="1:9" x14ac:dyDescent="0.2">
      <c r="A4802">
        <v>20150023</v>
      </c>
      <c r="B4802" t="s">
        <v>103</v>
      </c>
      <c r="C4802">
        <v>0.51219512195121897</v>
      </c>
      <c r="D4802">
        <f>VLOOKUP(A4802,combine!A:R,4,FALSE)</f>
        <v>74.5</v>
      </c>
      <c r="E4802">
        <f>VLOOKUP(A4802,combine!A:R,5,FALSE)</f>
        <v>245</v>
      </c>
      <c r="F4802">
        <f>VLOOKUP(A4802,combine!A:R,13,FALSE)</f>
        <v>0</v>
      </c>
      <c r="G4802">
        <f>VLOOKUP(A4802,combine!A:R,14,FALSE)</f>
        <v>0</v>
      </c>
      <c r="H4802">
        <f>VLOOKUP(A4802,combine!A:R,16,FALSE)</f>
        <v>0</v>
      </c>
      <c r="I4802">
        <f>VLOOKUP(A4802,combine!A:R,17,FALSE)</f>
        <v>0</v>
      </c>
    </row>
    <row r="4803" spans="1:9" x14ac:dyDescent="0.2">
      <c r="A4803">
        <v>20170013</v>
      </c>
      <c r="B4803" t="s">
        <v>77</v>
      </c>
      <c r="C4803">
        <v>3.48745519713261</v>
      </c>
      <c r="D4803">
        <f>VLOOKUP(A4803,combine!A:R,4,FALSE)</f>
        <v>73.25</v>
      </c>
      <c r="E4803">
        <f>VLOOKUP(A4803,combine!A:R,5,FALSE)</f>
        <v>237</v>
      </c>
      <c r="F4803">
        <f>VLOOKUP(A4803,combine!A:R,13,FALSE)</f>
        <v>4.5199999999999996</v>
      </c>
      <c r="G4803">
        <f>VLOOKUP(A4803,combine!A:R,14,FALSE)</f>
        <v>36.5</v>
      </c>
      <c r="H4803">
        <f>VLOOKUP(A4803,combine!A:R,16,FALSE)</f>
        <v>5</v>
      </c>
      <c r="I4803">
        <f>VLOOKUP(A4803,combine!A:R,17,FALSE)</f>
        <v>133</v>
      </c>
    </row>
    <row r="4804" spans="1:9" x14ac:dyDescent="0.2">
      <c r="A4804">
        <v>20190033</v>
      </c>
      <c r="B4804" t="s">
        <v>18</v>
      </c>
      <c r="C4804">
        <v>8.0344827586206904</v>
      </c>
      <c r="D4804">
        <f>VLOOKUP(A4804,combine!A:R,4,FALSE)</f>
        <v>71</v>
      </c>
      <c r="E4804">
        <f>VLOOKUP(A4804,combine!A:R,5,FALSE)</f>
        <v>190</v>
      </c>
      <c r="F4804">
        <f>VLOOKUP(A4804,combine!A:R,13,FALSE)</f>
        <v>4.55</v>
      </c>
      <c r="G4804">
        <f>VLOOKUP(A4804,combine!A:R,14,FALSE)</f>
        <v>36.5</v>
      </c>
      <c r="H4804">
        <f>VLOOKUP(A4804,combine!A:R,16,FALSE)</f>
        <v>0</v>
      </c>
      <c r="I4804">
        <f>VLOOKUP(A4804,combine!A:R,17,FALSE)</f>
        <v>120</v>
      </c>
    </row>
    <row r="4805" spans="1:9" x14ac:dyDescent="0.2">
      <c r="A4805">
        <v>20160629</v>
      </c>
      <c r="B4805" t="s">
        <v>99</v>
      </c>
      <c r="C4805">
        <v>5.0285035629453603</v>
      </c>
      <c r="D4805">
        <f>VLOOKUP(A4805,combine!A:R,4,FALSE)</f>
        <v>75.13</v>
      </c>
      <c r="E4805">
        <f>VLOOKUP(A4805,combine!A:R,5,FALSE)</f>
        <v>238</v>
      </c>
      <c r="F4805">
        <f>VLOOKUP(A4805,combine!A:R,13,FALSE)</f>
        <v>4.7300000000000004</v>
      </c>
      <c r="G4805">
        <f>VLOOKUP(A4805,combine!A:R,14,FALSE)</f>
        <v>29.5</v>
      </c>
      <c r="H4805">
        <f>VLOOKUP(A4805,combine!A:R,16,FALSE)</f>
        <v>4.32</v>
      </c>
      <c r="I4805">
        <f>VLOOKUP(A4805,combine!A:R,17,FALSE)</f>
        <v>114</v>
      </c>
    </row>
    <row r="4806" spans="1:9" x14ac:dyDescent="0.2">
      <c r="A4806">
        <v>20120014</v>
      </c>
      <c r="B4806" t="s">
        <v>38</v>
      </c>
      <c r="C4806">
        <v>1.6887550200803201</v>
      </c>
      <c r="D4806">
        <f>VLOOKUP(A4806,combine!A:R,4,FALSE)</f>
        <v>77</v>
      </c>
      <c r="E4806">
        <f>VLOOKUP(A4806,combine!A:R,5,FALSE)</f>
        <v>322</v>
      </c>
      <c r="F4806">
        <f>VLOOKUP(A4806,combine!A:R,13,FALSE)</f>
        <v>5.31</v>
      </c>
      <c r="G4806">
        <f>VLOOKUP(A4806,combine!A:R,14,FALSE)</f>
        <v>26.5</v>
      </c>
      <c r="H4806">
        <f>VLOOKUP(A4806,combine!A:R,16,FALSE)</f>
        <v>4.8099999999999996</v>
      </c>
      <c r="I4806">
        <f>VLOOKUP(A4806,combine!A:R,17,FALSE)</f>
        <v>105</v>
      </c>
    </row>
    <row r="4807" spans="1:9" x14ac:dyDescent="0.2">
      <c r="A4807">
        <v>20140005</v>
      </c>
      <c r="B4807" t="s">
        <v>77</v>
      </c>
      <c r="C4807">
        <v>0.51707891637220205</v>
      </c>
      <c r="D4807">
        <f>VLOOKUP(A4807,combine!A:R,4,FALSE)</f>
        <v>74.63</v>
      </c>
      <c r="E4807">
        <f>VLOOKUP(A4807,combine!A:R,5,FALSE)</f>
        <v>251</v>
      </c>
      <c r="F4807">
        <f>VLOOKUP(A4807,combine!A:R,13,FALSE)</f>
        <v>4.6500000000000004</v>
      </c>
      <c r="G4807">
        <f>VLOOKUP(A4807,combine!A:R,14,FALSE)</f>
        <v>40</v>
      </c>
      <c r="H4807">
        <f>VLOOKUP(A4807,combine!A:R,16,FALSE)</f>
        <v>4.18</v>
      </c>
      <c r="I4807">
        <f>VLOOKUP(A4807,combine!A:R,17,FALSE)</f>
        <v>127</v>
      </c>
    </row>
    <row r="4808" spans="1:9" x14ac:dyDescent="0.2">
      <c r="A4808">
        <v>20120089</v>
      </c>
      <c r="B4808" t="s">
        <v>42</v>
      </c>
      <c r="C4808">
        <v>0.15400843881856499</v>
      </c>
      <c r="D4808">
        <f>VLOOKUP(A4808,combine!A:R,4,FALSE)</f>
        <v>76.63</v>
      </c>
      <c r="E4808">
        <f>VLOOKUP(A4808,combine!A:R,5,FALSE)</f>
        <v>318</v>
      </c>
      <c r="F4808">
        <f>VLOOKUP(A4808,combine!A:R,13,FALSE)</f>
        <v>5.21</v>
      </c>
      <c r="G4808">
        <f>VLOOKUP(A4808,combine!A:R,14,FALSE)</f>
        <v>31.5</v>
      </c>
      <c r="H4808">
        <f>VLOOKUP(A4808,combine!A:R,16,FALSE)</f>
        <v>4.8600000000000003</v>
      </c>
      <c r="I4808">
        <f>VLOOKUP(A4808,combine!A:R,17,FALSE)</f>
        <v>108</v>
      </c>
    </row>
    <row r="4809" spans="1:9" x14ac:dyDescent="0.2">
      <c r="A4809">
        <v>20140021</v>
      </c>
      <c r="B4809" t="s">
        <v>90</v>
      </c>
      <c r="C4809">
        <v>10.728059332509201</v>
      </c>
      <c r="D4809">
        <f>VLOOKUP(A4809,combine!A:R,4,FALSE)</f>
        <v>73.38</v>
      </c>
      <c r="E4809">
        <f>VLOOKUP(A4809,combine!A:R,5,FALSE)</f>
        <v>208</v>
      </c>
      <c r="F4809">
        <f>VLOOKUP(A4809,combine!A:R,13,FALSE)</f>
        <v>4.58</v>
      </c>
      <c r="G4809">
        <f>VLOOKUP(A4809,combine!A:R,14,FALSE)</f>
        <v>33</v>
      </c>
      <c r="H4809">
        <f>VLOOKUP(A4809,combine!A:R,16,FALSE)</f>
        <v>4.16</v>
      </c>
      <c r="I4809">
        <f>VLOOKUP(A4809,combine!A:R,17,FALSE)</f>
        <v>117</v>
      </c>
    </row>
    <row r="4810" spans="1:9" x14ac:dyDescent="0.2">
      <c r="A4810">
        <v>20110149</v>
      </c>
      <c r="B4810" t="s">
        <v>49</v>
      </c>
      <c r="D4810">
        <f>VLOOKUP(A4810,combine!A:R,4,FALSE)</f>
        <v>66.63</v>
      </c>
      <c r="E4810">
        <f>VLOOKUP(A4810,combine!A:R,5,FALSE)</f>
        <v>193</v>
      </c>
      <c r="F4810">
        <f>VLOOKUP(A4810,combine!A:R,13,FALSE)</f>
        <v>4.5599999999999996</v>
      </c>
      <c r="G4810">
        <f>VLOOKUP(A4810,combine!A:R,14,FALSE)</f>
        <v>34.5</v>
      </c>
      <c r="H4810">
        <f>VLOOKUP(A4810,combine!A:R,16,FALSE)</f>
        <v>4.18</v>
      </c>
      <c r="I4810">
        <f>VLOOKUP(A4810,combine!A:R,17,FALSE)</f>
        <v>112</v>
      </c>
    </row>
    <row r="4811" spans="1:9" x14ac:dyDescent="0.2">
      <c r="A4811">
        <v>20170055</v>
      </c>
      <c r="B4811" t="s">
        <v>38</v>
      </c>
      <c r="C4811">
        <v>1.1813031161473</v>
      </c>
      <c r="D4811">
        <f>VLOOKUP(A4811,combine!A:R,4,FALSE)</f>
        <v>75</v>
      </c>
      <c r="E4811">
        <f>VLOOKUP(A4811,combine!A:R,5,FALSE)</f>
        <v>310</v>
      </c>
      <c r="F4811">
        <f>VLOOKUP(A4811,combine!A:R,13,FALSE)</f>
        <v>5.19</v>
      </c>
      <c r="G4811">
        <f>VLOOKUP(A4811,combine!A:R,14,FALSE)</f>
        <v>27</v>
      </c>
      <c r="H4811">
        <f>VLOOKUP(A4811,combine!A:R,16,FALSE)</f>
        <v>4.3899999999999997</v>
      </c>
      <c r="I4811">
        <f>VLOOKUP(A4811,combine!A:R,17,FALSE)</f>
        <v>110</v>
      </c>
    </row>
    <row r="4812" spans="1:9" x14ac:dyDescent="0.2">
      <c r="A4812">
        <v>20150027</v>
      </c>
      <c r="B4812" t="s">
        <v>18</v>
      </c>
      <c r="C4812">
        <v>9.8506329113924007</v>
      </c>
      <c r="D4812">
        <f>VLOOKUP(A4812,combine!A:R,4,FALSE)</f>
        <v>73</v>
      </c>
      <c r="E4812">
        <f>VLOOKUP(A4812,combine!A:R,5,FALSE)</f>
        <v>199</v>
      </c>
      <c r="F4812">
        <f>VLOOKUP(A4812,combine!A:R,13,FALSE)</f>
        <v>0</v>
      </c>
      <c r="G4812">
        <f>VLOOKUP(A4812,combine!A:R,14,FALSE)</f>
        <v>44.5</v>
      </c>
      <c r="H4812">
        <f>VLOOKUP(A4812,combine!A:R,16,FALSE)</f>
        <v>3.94</v>
      </c>
      <c r="I4812">
        <f>VLOOKUP(A4812,combine!A:R,17,FALSE)</f>
        <v>147</v>
      </c>
    </row>
    <row r="4813" spans="1:9" x14ac:dyDescent="0.2">
      <c r="A4813">
        <v>20160036</v>
      </c>
      <c r="B4813" t="s">
        <v>16633</v>
      </c>
      <c r="C4813">
        <v>5.1438240270727498</v>
      </c>
      <c r="D4813">
        <f>VLOOKUP(A4813,combine!A:R,4,FALSE)</f>
        <v>73</v>
      </c>
      <c r="E4813">
        <f>VLOOKUP(A4813,combine!A:R,5,FALSE)</f>
        <v>245</v>
      </c>
      <c r="F4813">
        <f>VLOOKUP(A4813,combine!A:R,13,FALSE)</f>
        <v>0</v>
      </c>
      <c r="G4813">
        <f>VLOOKUP(A4813,combine!A:R,14,FALSE)</f>
        <v>0</v>
      </c>
      <c r="H4813">
        <f>VLOOKUP(A4813,combine!A:R,16,FALSE)</f>
        <v>0</v>
      </c>
      <c r="I4813">
        <f>VLOOKUP(A4813,combine!A:R,17,FALSE)</f>
        <v>0</v>
      </c>
    </row>
    <row r="4814" spans="1:9" x14ac:dyDescent="0.2">
      <c r="A4814">
        <v>20190178</v>
      </c>
      <c r="B4814" t="s">
        <v>104</v>
      </c>
      <c r="C4814">
        <v>0</v>
      </c>
      <c r="D4814">
        <f>VLOOKUP(A4814,combine!A:R,4,FALSE)</f>
        <v>73</v>
      </c>
      <c r="E4814">
        <f>VLOOKUP(A4814,combine!A:R,5,FALSE)</f>
        <v>225</v>
      </c>
      <c r="F4814">
        <f>VLOOKUP(A4814,combine!A:R,13,FALSE)</f>
        <v>4.97</v>
      </c>
      <c r="G4814">
        <f>VLOOKUP(A4814,combine!A:R,14,FALSE)</f>
        <v>33.5</v>
      </c>
      <c r="H4814">
        <f>VLOOKUP(A4814,combine!A:R,16,FALSE)</f>
        <v>4.45</v>
      </c>
      <c r="I4814">
        <f>VLOOKUP(A4814,combine!A:R,17,FALSE)</f>
        <v>116</v>
      </c>
    </row>
    <row r="4815" spans="1:9" x14ac:dyDescent="0.2">
      <c r="A4815">
        <v>20110070</v>
      </c>
      <c r="B4815" t="s">
        <v>38</v>
      </c>
      <c r="C4815">
        <v>-0.37190082644628097</v>
      </c>
      <c r="D4815">
        <f>VLOOKUP(A4815,combine!A:R,4,FALSE)</f>
        <v>74.88</v>
      </c>
      <c r="E4815">
        <f>VLOOKUP(A4815,combine!A:R,5,FALSE)</f>
        <v>270</v>
      </c>
      <c r="F4815">
        <f>VLOOKUP(A4815,combine!A:R,13,FALSE)</f>
        <v>4.62</v>
      </c>
      <c r="G4815">
        <f>VLOOKUP(A4815,combine!A:R,14,FALSE)</f>
        <v>36.5</v>
      </c>
      <c r="H4815">
        <f>VLOOKUP(A4815,combine!A:R,16,FALSE)</f>
        <v>4.37</v>
      </c>
      <c r="I4815">
        <f>VLOOKUP(A4815,combine!A:R,17,FALSE)</f>
        <v>125</v>
      </c>
    </row>
    <row r="4816" spans="1:9" x14ac:dyDescent="0.2">
      <c r="A4816">
        <v>20170180</v>
      </c>
      <c r="B4816" t="s">
        <v>119</v>
      </c>
      <c r="C4816">
        <v>0</v>
      </c>
      <c r="D4816">
        <f>VLOOKUP(A4816,combine!A:R,4,FALSE)</f>
        <v>75.25</v>
      </c>
      <c r="E4816">
        <f>VLOOKUP(A4816,combine!A:R,5,FALSE)</f>
        <v>306</v>
      </c>
      <c r="F4816">
        <f>VLOOKUP(A4816,combine!A:R,13,FALSE)</f>
        <v>5.03</v>
      </c>
      <c r="G4816">
        <f>VLOOKUP(A4816,combine!A:R,14,FALSE)</f>
        <v>29</v>
      </c>
      <c r="H4816">
        <f>VLOOKUP(A4816,combine!A:R,16,FALSE)</f>
        <v>4.9000000000000004</v>
      </c>
      <c r="I4816">
        <f>VLOOKUP(A4816,combine!A:R,17,FALSE)</f>
        <v>94</v>
      </c>
    </row>
    <row r="4817" spans="1:9" x14ac:dyDescent="0.2">
      <c r="A4817">
        <v>20170054</v>
      </c>
      <c r="B4817" t="s">
        <v>16633</v>
      </c>
      <c r="C4817">
        <v>4.7560975609755998</v>
      </c>
      <c r="D4817">
        <f>VLOOKUP(A4817,combine!A:R,4,FALSE)</f>
        <v>73.75</v>
      </c>
      <c r="E4817">
        <f>VLOOKUP(A4817,combine!A:R,5,FALSE)</f>
        <v>240</v>
      </c>
      <c r="F4817">
        <f>VLOOKUP(A4817,combine!A:R,13,FALSE)</f>
        <v>4.6100000000000003</v>
      </c>
      <c r="G4817">
        <f>VLOOKUP(A4817,combine!A:R,14,FALSE)</f>
        <v>33</v>
      </c>
      <c r="H4817">
        <f>VLOOKUP(A4817,combine!A:R,16,FALSE)</f>
        <v>0</v>
      </c>
      <c r="I4817">
        <f>VLOOKUP(A4817,combine!A:R,17,FALSE)</f>
        <v>121</v>
      </c>
    </row>
    <row r="4818" spans="1:9" x14ac:dyDescent="0.2">
      <c r="A4818">
        <v>20160052</v>
      </c>
      <c r="B4818" t="s">
        <v>103</v>
      </c>
      <c r="C4818">
        <v>5.7245575221238898</v>
      </c>
      <c r="D4818">
        <f>VLOOKUP(A4818,combine!A:R,4,FALSE)</f>
        <v>72.88</v>
      </c>
      <c r="E4818">
        <f>VLOOKUP(A4818,combine!A:R,5,FALSE)</f>
        <v>222</v>
      </c>
      <c r="F4818">
        <f>VLOOKUP(A4818,combine!A:R,13,FALSE)</f>
        <v>4.59</v>
      </c>
      <c r="G4818">
        <f>VLOOKUP(A4818,combine!A:R,14,FALSE)</f>
        <v>33</v>
      </c>
      <c r="H4818">
        <f>VLOOKUP(A4818,combine!A:R,16,FALSE)</f>
        <v>0</v>
      </c>
      <c r="I4818">
        <f>VLOOKUP(A4818,combine!A:R,17,FALSE)</f>
        <v>120</v>
      </c>
    </row>
    <row r="4819" spans="1:9" x14ac:dyDescent="0.2">
      <c r="A4819">
        <v>20120158</v>
      </c>
      <c r="B4819" t="s">
        <v>42</v>
      </c>
      <c r="C4819">
        <v>2.45299145299145</v>
      </c>
      <c r="D4819">
        <f>VLOOKUP(A4819,combine!A:R,4,FALSE)</f>
        <v>76.88</v>
      </c>
      <c r="E4819">
        <f>VLOOKUP(A4819,combine!A:R,5,FALSE)</f>
        <v>274</v>
      </c>
      <c r="F4819">
        <f>VLOOKUP(A4819,combine!A:R,13,FALSE)</f>
        <v>4.74</v>
      </c>
      <c r="G4819">
        <f>VLOOKUP(A4819,combine!A:R,14,FALSE)</f>
        <v>33</v>
      </c>
      <c r="H4819">
        <f>VLOOKUP(A4819,combine!A:R,16,FALSE)</f>
        <v>4.25</v>
      </c>
      <c r="I4819">
        <f>VLOOKUP(A4819,combine!A:R,17,FALSE)</f>
        <v>116</v>
      </c>
    </row>
    <row r="4820" spans="1:9" x14ac:dyDescent="0.2">
      <c r="A4820">
        <v>20160667</v>
      </c>
      <c r="B4820" t="s">
        <v>22</v>
      </c>
      <c r="C4820">
        <v>8.7978339350180494</v>
      </c>
      <c r="D4820">
        <f>VLOOKUP(A4820,combine!A:R,4,FALSE)</f>
        <v>69.13</v>
      </c>
      <c r="E4820">
        <f>VLOOKUP(A4820,combine!A:R,5,FALSE)</f>
        <v>186</v>
      </c>
      <c r="F4820">
        <f>VLOOKUP(A4820,combine!A:R,13,FALSE)</f>
        <v>4.33</v>
      </c>
      <c r="G4820">
        <f>VLOOKUP(A4820,combine!A:R,14,FALSE)</f>
        <v>36</v>
      </c>
      <c r="H4820">
        <f>VLOOKUP(A4820,combine!A:R,16,FALSE)</f>
        <v>4.25</v>
      </c>
      <c r="I4820">
        <f>VLOOKUP(A4820,combine!A:R,17,FALSE)</f>
        <v>123</v>
      </c>
    </row>
    <row r="4821" spans="1:9" x14ac:dyDescent="0.2">
      <c r="A4821">
        <v>20180014</v>
      </c>
      <c r="B4821" t="s">
        <v>38</v>
      </c>
      <c r="C4821">
        <v>-2.4390243902439001E-2</v>
      </c>
      <c r="D4821">
        <f>VLOOKUP(A4821,combine!A:R,4,FALSE)</f>
        <v>78</v>
      </c>
      <c r="E4821">
        <f>VLOOKUP(A4821,combine!A:R,5,FALSE)</f>
        <v>264</v>
      </c>
      <c r="F4821">
        <f>VLOOKUP(A4821,combine!A:R,13,FALSE)</f>
        <v>4.58</v>
      </c>
      <c r="G4821">
        <f>VLOOKUP(A4821,combine!A:R,14,FALSE)</f>
        <v>33.5</v>
      </c>
      <c r="H4821">
        <f>VLOOKUP(A4821,combine!A:R,16,FALSE)</f>
        <v>4.41</v>
      </c>
      <c r="I4821">
        <f>VLOOKUP(A4821,combine!A:R,17,FALSE)</f>
        <v>124</v>
      </c>
    </row>
    <row r="4822" spans="1:9" x14ac:dyDescent="0.2">
      <c r="A4822">
        <v>20180098</v>
      </c>
      <c r="B4822" t="s">
        <v>58</v>
      </c>
      <c r="D4822">
        <f>VLOOKUP(A4822,combine!A:R,4,FALSE)</f>
        <v>75</v>
      </c>
      <c r="E4822">
        <f>VLOOKUP(A4822,combine!A:R,5,FALSE)</f>
        <v>249</v>
      </c>
      <c r="F4822">
        <f>VLOOKUP(A4822,combine!A:R,13,FALSE)</f>
        <v>0</v>
      </c>
      <c r="G4822">
        <f>VLOOKUP(A4822,combine!A:R,14,FALSE)</f>
        <v>0</v>
      </c>
      <c r="H4822">
        <f>VLOOKUP(A4822,combine!A:R,16,FALSE)</f>
        <v>0</v>
      </c>
      <c r="I4822">
        <f>VLOOKUP(A4822,combine!A:R,17,FALSE)</f>
        <v>0</v>
      </c>
    </row>
    <row r="4823" spans="1:9" x14ac:dyDescent="0.2">
      <c r="A4823">
        <v>20190009</v>
      </c>
      <c r="B4823" t="s">
        <v>42</v>
      </c>
      <c r="C4823">
        <v>1.05454545454545</v>
      </c>
      <c r="D4823">
        <f>VLOOKUP(A4823,combine!A:R,4,FALSE)</f>
        <v>74</v>
      </c>
      <c r="E4823">
        <f>VLOOKUP(A4823,combine!A:R,5,FALSE)</f>
        <v>287</v>
      </c>
      <c r="F4823">
        <f>VLOOKUP(A4823,combine!A:R,13,FALSE)</f>
        <v>0</v>
      </c>
      <c r="G4823">
        <f>VLOOKUP(A4823,combine!A:R,14,FALSE)</f>
        <v>36</v>
      </c>
      <c r="H4823">
        <f>VLOOKUP(A4823,combine!A:R,16,FALSE)</f>
        <v>0</v>
      </c>
      <c r="I4823">
        <f>VLOOKUP(A4823,combine!A:R,17,FALSE)</f>
        <v>120</v>
      </c>
    </row>
    <row r="4824" spans="1:9" x14ac:dyDescent="0.2">
      <c r="A4824">
        <v>20170037</v>
      </c>
      <c r="B4824" t="s">
        <v>34</v>
      </c>
      <c r="C4824">
        <v>0</v>
      </c>
      <c r="D4824">
        <f>VLOOKUP(A4824,combine!A:R,4,FALSE)</f>
        <v>73.88</v>
      </c>
      <c r="E4824">
        <f>VLOOKUP(A4824,combine!A:R,5,FALSE)</f>
        <v>201</v>
      </c>
      <c r="F4824">
        <f>VLOOKUP(A4824,combine!A:R,13,FALSE)</f>
        <v>4.45</v>
      </c>
      <c r="G4824">
        <f>VLOOKUP(A4824,combine!A:R,14,FALSE)</f>
        <v>36.5</v>
      </c>
      <c r="H4824">
        <f>VLOOKUP(A4824,combine!A:R,16,FALSE)</f>
        <v>4.01</v>
      </c>
      <c r="I4824">
        <f>VLOOKUP(A4824,combine!A:R,17,FALSE)</f>
        <v>133</v>
      </c>
    </row>
    <row r="4825" spans="1:9" x14ac:dyDescent="0.2">
      <c r="A4825">
        <v>20100020</v>
      </c>
      <c r="B4825" t="s">
        <v>22</v>
      </c>
      <c r="C4825">
        <v>8.3059096176129703</v>
      </c>
      <c r="D4825">
        <f>VLOOKUP(A4825,combine!A:R,4,FALSE)</f>
        <v>70.5</v>
      </c>
      <c r="E4825">
        <f>VLOOKUP(A4825,combine!A:R,5,FALSE)</f>
        <v>196</v>
      </c>
      <c r="F4825">
        <f>VLOOKUP(A4825,combine!A:R,13,FALSE)</f>
        <v>4.4000000000000004</v>
      </c>
      <c r="G4825">
        <f>VLOOKUP(A4825,combine!A:R,14,FALSE)</f>
        <v>37.5</v>
      </c>
      <c r="H4825">
        <f>VLOOKUP(A4825,combine!A:R,16,FALSE)</f>
        <v>4.1399999999999997</v>
      </c>
      <c r="I4825">
        <f>VLOOKUP(A4825,combine!A:R,17,FALSE)</f>
        <v>118</v>
      </c>
    </row>
    <row r="4826" spans="1:9" x14ac:dyDescent="0.2">
      <c r="A4826">
        <v>20180106</v>
      </c>
      <c r="B4826" t="s">
        <v>99</v>
      </c>
      <c r="C4826">
        <v>4.7297297297297298</v>
      </c>
      <c r="D4826">
        <f>VLOOKUP(A4826,combine!A:R,4,FALSE)</f>
        <v>73</v>
      </c>
      <c r="E4826">
        <f>VLOOKUP(A4826,combine!A:R,5,FALSE)</f>
        <v>234</v>
      </c>
      <c r="F4826">
        <f>VLOOKUP(A4826,combine!A:R,13,FALSE)</f>
        <v>4.82</v>
      </c>
      <c r="G4826">
        <f>VLOOKUP(A4826,combine!A:R,14,FALSE)</f>
        <v>33</v>
      </c>
      <c r="H4826">
        <f>VLOOKUP(A4826,combine!A:R,16,FALSE)</f>
        <v>4.2699999999999996</v>
      </c>
      <c r="I4826">
        <f>VLOOKUP(A4826,combine!A:R,17,FALSE)</f>
        <v>117</v>
      </c>
    </row>
    <row r="4827" spans="1:9" x14ac:dyDescent="0.2">
      <c r="A4827">
        <v>20160014</v>
      </c>
      <c r="B4827" t="s">
        <v>54</v>
      </c>
      <c r="C4827">
        <v>7.7630922693266804</v>
      </c>
      <c r="D4827">
        <f>VLOOKUP(A4827,combine!A:R,4,FALSE)</f>
        <v>69.63</v>
      </c>
      <c r="E4827">
        <f>VLOOKUP(A4827,combine!A:R,5,FALSE)</f>
        <v>205</v>
      </c>
      <c r="F4827">
        <f>VLOOKUP(A4827,combine!A:R,13,FALSE)</f>
        <v>0</v>
      </c>
      <c r="G4827">
        <f>VLOOKUP(A4827,combine!A:R,14,FALSE)</f>
        <v>0</v>
      </c>
      <c r="H4827">
        <f>VLOOKUP(A4827,combine!A:R,16,FALSE)</f>
        <v>0</v>
      </c>
      <c r="I4827">
        <f>VLOOKUP(A4827,combine!A:R,17,FALSE)</f>
        <v>0</v>
      </c>
    </row>
    <row r="4828" spans="1:9" x14ac:dyDescent="0.2">
      <c r="A4828">
        <v>20180197</v>
      </c>
      <c r="B4828" t="s">
        <v>103</v>
      </c>
      <c r="C4828">
        <v>4</v>
      </c>
      <c r="D4828">
        <f>VLOOKUP(A4828,combine!A:R,4,FALSE)</f>
        <v>72</v>
      </c>
      <c r="E4828">
        <f>VLOOKUP(A4828,combine!A:R,5,FALSE)</f>
        <v>228</v>
      </c>
      <c r="F4828">
        <f>VLOOKUP(A4828,combine!A:R,13,FALSE)</f>
        <v>0</v>
      </c>
      <c r="G4828">
        <f>VLOOKUP(A4828,combine!A:R,14,FALSE)</f>
        <v>0</v>
      </c>
      <c r="H4828">
        <f>VLOOKUP(A4828,combine!A:R,16,FALSE)</f>
        <v>0</v>
      </c>
      <c r="I4828">
        <f>VLOOKUP(A4828,combine!A:R,17,FALSE)</f>
        <v>0</v>
      </c>
    </row>
    <row r="4829" spans="1:9" x14ac:dyDescent="0.2">
      <c r="A4829">
        <v>20160152</v>
      </c>
      <c r="B4829" t="s">
        <v>38</v>
      </c>
      <c r="C4829">
        <v>0.49450549450549403</v>
      </c>
      <c r="D4829">
        <f>VLOOKUP(A4829,combine!A:R,4,FALSE)</f>
        <v>75.5</v>
      </c>
      <c r="E4829">
        <f>VLOOKUP(A4829,combine!A:R,5,FALSE)</f>
        <v>299</v>
      </c>
      <c r="F4829">
        <f>VLOOKUP(A4829,combine!A:R,13,FALSE)</f>
        <v>5.03</v>
      </c>
      <c r="G4829">
        <f>VLOOKUP(A4829,combine!A:R,14,FALSE)</f>
        <v>28</v>
      </c>
      <c r="H4829">
        <f>VLOOKUP(A4829,combine!A:R,16,FALSE)</f>
        <v>4.68</v>
      </c>
      <c r="I4829">
        <f>VLOOKUP(A4829,combine!A:R,17,FALSE)</f>
        <v>108</v>
      </c>
    </row>
    <row r="4830" spans="1:9" x14ac:dyDescent="0.2">
      <c r="A4830">
        <v>20180120</v>
      </c>
      <c r="B4830" t="s">
        <v>58</v>
      </c>
      <c r="D4830">
        <f>VLOOKUP(A4830,combine!A:R,4,FALSE)</f>
        <v>76</v>
      </c>
      <c r="E4830">
        <f>VLOOKUP(A4830,combine!A:R,5,FALSE)</f>
        <v>262</v>
      </c>
      <c r="F4830">
        <f>VLOOKUP(A4830,combine!A:R,13,FALSE)</f>
        <v>4.87</v>
      </c>
      <c r="G4830">
        <f>VLOOKUP(A4830,combine!A:R,14,FALSE)</f>
        <v>28</v>
      </c>
      <c r="H4830">
        <f>VLOOKUP(A4830,combine!A:R,16,FALSE)</f>
        <v>4.4000000000000004</v>
      </c>
      <c r="I4830">
        <f>VLOOKUP(A4830,combine!A:R,17,FALSE)</f>
        <v>111</v>
      </c>
    </row>
    <row r="4831" spans="1:9" x14ac:dyDescent="0.2">
      <c r="A4831">
        <v>20180058</v>
      </c>
      <c r="B4831" t="s">
        <v>18</v>
      </c>
      <c r="C4831">
        <v>11.764705882352899</v>
      </c>
      <c r="D4831">
        <f>VLOOKUP(A4831,combine!A:R,4,FALSE)</f>
        <v>73</v>
      </c>
      <c r="E4831">
        <f>VLOOKUP(A4831,combine!A:R,5,FALSE)</f>
        <v>190</v>
      </c>
      <c r="F4831">
        <f>VLOOKUP(A4831,combine!A:R,13,FALSE)</f>
        <v>4.5</v>
      </c>
      <c r="G4831">
        <f>VLOOKUP(A4831,combine!A:R,14,FALSE)</f>
        <v>0</v>
      </c>
      <c r="H4831">
        <f>VLOOKUP(A4831,combine!A:R,16,FALSE)</f>
        <v>0</v>
      </c>
      <c r="I4831">
        <f>VLOOKUP(A4831,combine!A:R,17,FALSE)</f>
        <v>0</v>
      </c>
    </row>
    <row r="4832" spans="1:9" x14ac:dyDescent="0.2">
      <c r="A4832">
        <v>20190057</v>
      </c>
      <c r="B4832" t="s">
        <v>34</v>
      </c>
      <c r="C4832">
        <v>0</v>
      </c>
      <c r="D4832">
        <f>VLOOKUP(A4832,combine!A:R,4,FALSE)</f>
        <v>74</v>
      </c>
      <c r="E4832">
        <f>VLOOKUP(A4832,combine!A:R,5,FALSE)</f>
        <v>225</v>
      </c>
      <c r="F4832">
        <f>VLOOKUP(A4832,combine!A:R,13,FALSE)</f>
        <v>0</v>
      </c>
      <c r="G4832">
        <f>VLOOKUP(A4832,combine!A:R,14,FALSE)</f>
        <v>0</v>
      </c>
      <c r="H4832">
        <f>VLOOKUP(A4832,combine!A:R,16,FALSE)</f>
        <v>0</v>
      </c>
      <c r="I4832">
        <f>VLOOKUP(A4832,combine!A:R,17,FALSE)</f>
        <v>0</v>
      </c>
    </row>
    <row r="4833" spans="1:9" x14ac:dyDescent="0.2">
      <c r="A4833">
        <v>20140108</v>
      </c>
      <c r="B4833" t="s">
        <v>103</v>
      </c>
      <c r="C4833">
        <v>1.0597014925373101</v>
      </c>
      <c r="D4833">
        <f>VLOOKUP(A4833,combine!A:R,4,FALSE)</f>
        <v>76</v>
      </c>
      <c r="E4833">
        <f>VLOOKUP(A4833,combine!A:R,5,FALSE)</f>
        <v>252</v>
      </c>
      <c r="F4833">
        <f>VLOOKUP(A4833,combine!A:R,13,FALSE)</f>
        <v>4.8899999999999997</v>
      </c>
      <c r="G4833">
        <f>VLOOKUP(A4833,combine!A:R,14,FALSE)</f>
        <v>32</v>
      </c>
      <c r="H4833">
        <f>VLOOKUP(A4833,combine!A:R,16,FALSE)</f>
        <v>4.25</v>
      </c>
      <c r="I4833">
        <f>VLOOKUP(A4833,combine!A:R,17,FALSE)</f>
        <v>108</v>
      </c>
    </row>
    <row r="4834" spans="1:9" x14ac:dyDescent="0.2">
      <c r="A4834">
        <v>20190099</v>
      </c>
      <c r="B4834" t="s">
        <v>16638</v>
      </c>
      <c r="C4834">
        <v>8</v>
      </c>
      <c r="D4834">
        <f>VLOOKUP(A4834,combine!A:R,4,FALSE)</f>
        <v>70</v>
      </c>
      <c r="E4834">
        <f>VLOOKUP(A4834,combine!A:R,5,FALSE)</f>
        <v>205</v>
      </c>
      <c r="F4834">
        <f>VLOOKUP(A4834,combine!A:R,13,FALSE)</f>
        <v>0</v>
      </c>
      <c r="G4834">
        <f>VLOOKUP(A4834,combine!A:R,14,FALSE)</f>
        <v>0</v>
      </c>
      <c r="H4834">
        <f>VLOOKUP(A4834,combine!A:R,16,FALSE)</f>
        <v>0</v>
      </c>
      <c r="I4834">
        <f>VLOOKUP(A4834,combine!A:R,17,FALSE)</f>
        <v>0</v>
      </c>
    </row>
    <row r="4835" spans="1:9" x14ac:dyDescent="0.2">
      <c r="A4835">
        <v>20180024</v>
      </c>
      <c r="B4835" t="s">
        <v>34</v>
      </c>
      <c r="C4835">
        <v>0</v>
      </c>
      <c r="D4835">
        <f>VLOOKUP(A4835,combine!A:R,4,FALSE)</f>
        <v>72</v>
      </c>
      <c r="E4835">
        <f>VLOOKUP(A4835,combine!A:R,5,FALSE)</f>
        <v>210</v>
      </c>
      <c r="F4835">
        <f>VLOOKUP(A4835,combine!A:R,13,FALSE)</f>
        <v>4.42</v>
      </c>
      <c r="G4835">
        <f>VLOOKUP(A4835,combine!A:R,14,FALSE)</f>
        <v>39.5</v>
      </c>
      <c r="H4835">
        <f>VLOOKUP(A4835,combine!A:R,16,FALSE)</f>
        <v>4.07</v>
      </c>
      <c r="I4835">
        <f>VLOOKUP(A4835,combine!A:R,17,FALSE)</f>
        <v>132</v>
      </c>
    </row>
    <row r="4836" spans="1:9" x14ac:dyDescent="0.2">
      <c r="A4836">
        <v>20170064</v>
      </c>
      <c r="B4836" t="s">
        <v>50</v>
      </c>
      <c r="C4836">
        <v>0</v>
      </c>
      <c r="D4836">
        <f>VLOOKUP(A4836,combine!A:R,4,FALSE)</f>
        <v>77.38</v>
      </c>
      <c r="E4836">
        <f>VLOOKUP(A4836,combine!A:R,5,FALSE)</f>
        <v>319</v>
      </c>
      <c r="F4836">
        <f>VLOOKUP(A4836,combine!A:R,13,FALSE)</f>
        <v>5.18</v>
      </c>
      <c r="G4836">
        <f>VLOOKUP(A4836,combine!A:R,14,FALSE)</f>
        <v>30.5</v>
      </c>
      <c r="H4836">
        <f>VLOOKUP(A4836,combine!A:R,16,FALSE)</f>
        <v>4.58</v>
      </c>
      <c r="I4836">
        <f>VLOOKUP(A4836,combine!A:R,17,FALSE)</f>
        <v>109</v>
      </c>
    </row>
    <row r="4837" spans="1:9" x14ac:dyDescent="0.2">
      <c r="A4837">
        <v>20130021</v>
      </c>
      <c r="B4837" t="s">
        <v>58</v>
      </c>
      <c r="C4837">
        <v>0</v>
      </c>
      <c r="D4837">
        <f>VLOOKUP(A4837,combine!A:R,4,FALSE)</f>
        <v>77.5</v>
      </c>
      <c r="E4837">
        <f>VLOOKUP(A4837,combine!A:R,5,FALSE)</f>
        <v>250</v>
      </c>
      <c r="F4837">
        <f>VLOOKUP(A4837,combine!A:R,13,FALSE)</f>
        <v>4.68</v>
      </c>
      <c r="G4837">
        <f>VLOOKUP(A4837,combine!A:R,14,FALSE)</f>
        <v>35.5</v>
      </c>
      <c r="H4837">
        <f>VLOOKUP(A4837,combine!A:R,16,FALSE)</f>
        <v>4.32</v>
      </c>
      <c r="I4837">
        <f>VLOOKUP(A4837,combine!A:R,17,FALSE)</f>
        <v>119</v>
      </c>
    </row>
    <row r="4838" spans="1:9" x14ac:dyDescent="0.2">
      <c r="A4838">
        <v>20180145</v>
      </c>
      <c r="B4838" t="s">
        <v>42</v>
      </c>
      <c r="C4838">
        <v>2.3214285714285698</v>
      </c>
      <c r="D4838">
        <f>VLOOKUP(A4838,combine!A:R,4,FALSE)</f>
        <v>76</v>
      </c>
      <c r="E4838">
        <f>VLOOKUP(A4838,combine!A:R,5,FALSE)</f>
        <v>306</v>
      </c>
      <c r="F4838">
        <f>VLOOKUP(A4838,combine!A:R,13,FALSE)</f>
        <v>4.95</v>
      </c>
      <c r="G4838">
        <f>VLOOKUP(A4838,combine!A:R,14,FALSE)</f>
        <v>0</v>
      </c>
      <c r="H4838">
        <f>VLOOKUP(A4838,combine!A:R,16,FALSE)</f>
        <v>0</v>
      </c>
      <c r="I4838">
        <f>VLOOKUP(A4838,combine!A:R,17,FALSE)</f>
        <v>0</v>
      </c>
    </row>
    <row r="4839" spans="1:9" x14ac:dyDescent="0.2">
      <c r="A4839">
        <v>20190018</v>
      </c>
      <c r="B4839" t="s">
        <v>23</v>
      </c>
      <c r="C4839">
        <v>0</v>
      </c>
      <c r="D4839">
        <f>VLOOKUP(A4839,combine!A:R,4,FALSE)</f>
        <v>75</v>
      </c>
      <c r="E4839">
        <f>VLOOKUP(A4839,combine!A:R,5,FALSE)</f>
        <v>306</v>
      </c>
      <c r="F4839">
        <f>VLOOKUP(A4839,combine!A:R,13,FALSE)</f>
        <v>4.92</v>
      </c>
      <c r="G4839">
        <f>VLOOKUP(A4839,combine!A:R,14,FALSE)</f>
        <v>31</v>
      </c>
      <c r="H4839">
        <f>VLOOKUP(A4839,combine!A:R,16,FALSE)</f>
        <v>4.53</v>
      </c>
      <c r="I4839">
        <f>VLOOKUP(A4839,combine!A:R,17,FALSE)</f>
        <v>104</v>
      </c>
    </row>
    <row r="4840" spans="1:9" x14ac:dyDescent="0.2">
      <c r="A4840">
        <v>20190161</v>
      </c>
      <c r="B4840" t="s">
        <v>38</v>
      </c>
      <c r="C4840">
        <v>-0.11111111111111099</v>
      </c>
      <c r="D4840">
        <f>VLOOKUP(A4840,combine!A:R,4,FALSE)</f>
        <v>77</v>
      </c>
      <c r="E4840">
        <f>VLOOKUP(A4840,combine!A:R,5,FALSE)</f>
        <v>280</v>
      </c>
      <c r="F4840">
        <f>VLOOKUP(A4840,combine!A:R,13,FALSE)</f>
        <v>4.92</v>
      </c>
      <c r="G4840">
        <f>VLOOKUP(A4840,combine!A:R,14,FALSE)</f>
        <v>36.5</v>
      </c>
      <c r="H4840">
        <f>VLOOKUP(A4840,combine!A:R,16,FALSE)</f>
        <v>4.3600000000000003</v>
      </c>
      <c r="I4840">
        <f>VLOOKUP(A4840,combine!A:R,17,FALSE)</f>
        <v>115</v>
      </c>
    </row>
    <row r="4841" spans="1:9" x14ac:dyDescent="0.2">
      <c r="A4841">
        <v>20150145</v>
      </c>
      <c r="B4841" t="s">
        <v>90</v>
      </c>
      <c r="C4841">
        <v>9.3370786516853901</v>
      </c>
      <c r="D4841">
        <f>VLOOKUP(A4841,combine!A:R,4,FALSE)</f>
        <v>69.400000000000006</v>
      </c>
      <c r="E4841">
        <f>VLOOKUP(A4841,combine!A:R,5,FALSE)</f>
        <v>195</v>
      </c>
      <c r="F4841">
        <f>VLOOKUP(A4841,combine!A:R,13,FALSE)</f>
        <v>4.51</v>
      </c>
      <c r="G4841">
        <f>VLOOKUP(A4841,combine!A:R,14,FALSE)</f>
        <v>36</v>
      </c>
      <c r="H4841">
        <f>VLOOKUP(A4841,combine!A:R,16,FALSE)</f>
        <v>3.82</v>
      </c>
      <c r="I4841">
        <f>VLOOKUP(A4841,combine!A:R,17,FALSE)</f>
        <v>130</v>
      </c>
    </row>
    <row r="4842" spans="1:9" x14ac:dyDescent="0.2">
      <c r="A4842">
        <v>20160075</v>
      </c>
      <c r="B4842" t="s">
        <v>38</v>
      </c>
      <c r="C4842">
        <v>2.8846153846153801</v>
      </c>
      <c r="D4842">
        <f>VLOOKUP(A4842,combine!A:R,4,FALSE)</f>
        <v>76.38</v>
      </c>
      <c r="E4842">
        <f>VLOOKUP(A4842,combine!A:R,5,FALSE)</f>
        <v>251</v>
      </c>
      <c r="F4842">
        <f>VLOOKUP(A4842,combine!A:R,13,FALSE)</f>
        <v>4.82</v>
      </c>
      <c r="G4842">
        <f>VLOOKUP(A4842,combine!A:R,14,FALSE)</f>
        <v>35</v>
      </c>
      <c r="H4842">
        <f>VLOOKUP(A4842,combine!A:R,16,FALSE)</f>
        <v>4.25</v>
      </c>
      <c r="I4842">
        <f>VLOOKUP(A4842,combine!A:R,17,FALSE)</f>
        <v>115</v>
      </c>
    </row>
    <row r="4843" spans="1:9" x14ac:dyDescent="0.2">
      <c r="A4843">
        <v>20180034</v>
      </c>
      <c r="B4843" t="s">
        <v>119</v>
      </c>
      <c r="C4843">
        <v>0</v>
      </c>
      <c r="D4843">
        <f>VLOOKUP(A4843,combine!A:R,4,FALSE)</f>
        <v>74</v>
      </c>
      <c r="E4843">
        <f>VLOOKUP(A4843,combine!A:R,5,FALSE)</f>
        <v>327</v>
      </c>
      <c r="F4843">
        <f>VLOOKUP(A4843,combine!A:R,13,FALSE)</f>
        <v>5.15</v>
      </c>
      <c r="G4843">
        <f>VLOOKUP(A4843,combine!A:R,14,FALSE)</f>
        <v>24</v>
      </c>
      <c r="H4843">
        <f>VLOOKUP(A4843,combine!A:R,16,FALSE)</f>
        <v>4.7</v>
      </c>
      <c r="I4843">
        <f>VLOOKUP(A4843,combine!A:R,17,FALSE)</f>
        <v>104</v>
      </c>
    </row>
    <row r="4844" spans="1:9" x14ac:dyDescent="0.2">
      <c r="A4844">
        <v>20180035</v>
      </c>
      <c r="B4844" t="s">
        <v>49</v>
      </c>
      <c r="C4844">
        <v>0</v>
      </c>
      <c r="D4844">
        <f>VLOOKUP(A4844,combine!A:R,4,FALSE)</f>
        <v>71</v>
      </c>
      <c r="E4844">
        <f>VLOOKUP(A4844,combine!A:R,5,FALSE)</f>
        <v>227</v>
      </c>
      <c r="F4844">
        <f>VLOOKUP(A4844,combine!A:R,13,FALSE)</f>
        <v>4.5199999999999996</v>
      </c>
      <c r="G4844">
        <f>VLOOKUP(A4844,combine!A:R,14,FALSE)</f>
        <v>38.5</v>
      </c>
      <c r="H4844">
        <f>VLOOKUP(A4844,combine!A:R,16,FALSE)</f>
        <v>4.25</v>
      </c>
      <c r="I4844">
        <f>VLOOKUP(A4844,combine!A:R,17,FALSE)</f>
        <v>128</v>
      </c>
    </row>
    <row r="4845" spans="1:9" x14ac:dyDescent="0.2">
      <c r="A4845">
        <v>20190063</v>
      </c>
      <c r="B4845" t="s">
        <v>54</v>
      </c>
      <c r="C4845">
        <v>13.633802816901399</v>
      </c>
      <c r="D4845">
        <f>VLOOKUP(A4845,combine!A:R,4,FALSE)</f>
        <v>72</v>
      </c>
      <c r="E4845">
        <f>VLOOKUP(A4845,combine!A:R,5,FALSE)</f>
        <v>205</v>
      </c>
      <c r="F4845">
        <f>VLOOKUP(A4845,combine!A:R,13,FALSE)</f>
        <v>4.42</v>
      </c>
      <c r="G4845">
        <f>VLOOKUP(A4845,combine!A:R,14,FALSE)</f>
        <v>44</v>
      </c>
      <c r="H4845">
        <f>VLOOKUP(A4845,combine!A:R,16,FALSE)</f>
        <v>0</v>
      </c>
      <c r="I4845">
        <f>VLOOKUP(A4845,combine!A:R,17,FALSE)</f>
        <v>141</v>
      </c>
    </row>
    <row r="4846" spans="1:9" x14ac:dyDescent="0.2">
      <c r="A4846">
        <v>20190040</v>
      </c>
      <c r="B4846" t="s">
        <v>18</v>
      </c>
      <c r="C4846">
        <v>9.95744680851063</v>
      </c>
      <c r="D4846">
        <f>VLOOKUP(A4846,combine!A:R,4,FALSE)</f>
        <v>73</v>
      </c>
      <c r="E4846">
        <f>VLOOKUP(A4846,combine!A:R,5,FALSE)</f>
        <v>199</v>
      </c>
      <c r="F4846">
        <f>VLOOKUP(A4846,combine!A:R,13,FALSE)</f>
        <v>4.46</v>
      </c>
      <c r="G4846">
        <f>VLOOKUP(A4846,combine!A:R,14,FALSE)</f>
        <v>34.5</v>
      </c>
      <c r="H4846">
        <f>VLOOKUP(A4846,combine!A:R,16,FALSE)</f>
        <v>0</v>
      </c>
      <c r="I4846">
        <f>VLOOKUP(A4846,combine!A:R,17,FALSE)</f>
        <v>123</v>
      </c>
    </row>
    <row r="4847" spans="1:9" x14ac:dyDescent="0.2">
      <c r="A4847">
        <v>20110522</v>
      </c>
      <c r="B4847" t="s">
        <v>49</v>
      </c>
      <c r="C4847">
        <v>2.8769230769230698</v>
      </c>
      <c r="D4847">
        <f>VLOOKUP(A4847,combine!A:R,4,FALSE)</f>
        <v>73</v>
      </c>
      <c r="E4847">
        <f>VLOOKUP(A4847,combine!A:R,5,FALSE)</f>
        <v>245</v>
      </c>
      <c r="F4847">
        <f>VLOOKUP(A4847,combine!A:R,13,FALSE)</f>
        <v>4.84</v>
      </c>
      <c r="G4847">
        <f>VLOOKUP(A4847,combine!A:R,14,FALSE)</f>
        <v>32.5</v>
      </c>
      <c r="H4847">
        <f>VLOOKUP(A4847,combine!A:R,16,FALSE)</f>
        <v>4</v>
      </c>
      <c r="I4847">
        <f>VLOOKUP(A4847,combine!A:R,17,FALSE)</f>
        <v>109</v>
      </c>
    </row>
    <row r="4848" spans="1:9" x14ac:dyDescent="0.2">
      <c r="A4848">
        <v>20160091</v>
      </c>
      <c r="B4848" t="s">
        <v>104</v>
      </c>
      <c r="C4848">
        <v>0</v>
      </c>
      <c r="D4848">
        <f>VLOOKUP(A4848,combine!A:R,4,FALSE)</f>
        <v>75.75</v>
      </c>
      <c r="E4848">
        <f>VLOOKUP(A4848,combine!A:R,5,FALSE)</f>
        <v>231</v>
      </c>
      <c r="F4848">
        <f>VLOOKUP(A4848,combine!A:R,13,FALSE)</f>
        <v>4.9400000000000004</v>
      </c>
      <c r="G4848">
        <f>VLOOKUP(A4848,combine!A:R,14,FALSE)</f>
        <v>31</v>
      </c>
      <c r="H4848">
        <f>VLOOKUP(A4848,combine!A:R,16,FALSE)</f>
        <v>4.53</v>
      </c>
      <c r="I4848">
        <f>VLOOKUP(A4848,combine!A:R,17,FALSE)</f>
        <v>113</v>
      </c>
    </row>
    <row r="4849" spans="1:9" x14ac:dyDescent="0.2">
      <c r="A4849">
        <v>20120081</v>
      </c>
      <c r="B4849" t="s">
        <v>42</v>
      </c>
      <c r="C4849">
        <v>-5.2044609665427503E-2</v>
      </c>
      <c r="D4849">
        <f>VLOOKUP(A4849,combine!A:R,4,FALSE)</f>
        <v>76.25</v>
      </c>
      <c r="E4849">
        <f>VLOOKUP(A4849,combine!A:R,5,FALSE)</f>
        <v>275</v>
      </c>
      <c r="F4849">
        <f>VLOOKUP(A4849,combine!A:R,13,FALSE)</f>
        <v>4.82</v>
      </c>
      <c r="G4849">
        <f>VLOOKUP(A4849,combine!A:R,14,FALSE)</f>
        <v>33</v>
      </c>
      <c r="H4849">
        <f>VLOOKUP(A4849,combine!A:R,16,FALSE)</f>
        <v>4.4400000000000004</v>
      </c>
      <c r="I4849">
        <f>VLOOKUP(A4849,combine!A:R,17,FALSE)</f>
        <v>113</v>
      </c>
    </row>
    <row r="4850" spans="1:9" x14ac:dyDescent="0.2">
      <c r="A4850">
        <v>20190016</v>
      </c>
      <c r="B4850" t="s">
        <v>103</v>
      </c>
      <c r="C4850">
        <v>-1.13636363636363</v>
      </c>
      <c r="D4850">
        <f>VLOOKUP(A4850,combine!A:R,4,FALSE)</f>
        <v>77</v>
      </c>
      <c r="E4850">
        <f>VLOOKUP(A4850,combine!A:R,5,FALSE)</f>
        <v>249</v>
      </c>
      <c r="F4850">
        <f>VLOOKUP(A4850,combine!A:R,13,FALSE)</f>
        <v>4.53</v>
      </c>
      <c r="G4850">
        <f>VLOOKUP(A4850,combine!A:R,14,FALSE)</f>
        <v>36</v>
      </c>
      <c r="H4850">
        <f>VLOOKUP(A4850,combine!A:R,16,FALSE)</f>
        <v>0</v>
      </c>
      <c r="I4850">
        <f>VLOOKUP(A4850,combine!A:R,17,FALSE)</f>
        <v>129</v>
      </c>
    </row>
    <row r="4851" spans="1:9" x14ac:dyDescent="0.2">
      <c r="A4851">
        <v>20190001</v>
      </c>
      <c r="B4851" t="s">
        <v>104</v>
      </c>
      <c r="C4851">
        <v>0</v>
      </c>
      <c r="D4851">
        <f>VLOOKUP(A4851,combine!A:R,4,FALSE)</f>
        <v>70</v>
      </c>
      <c r="E4851">
        <f>VLOOKUP(A4851,combine!A:R,5,FALSE)</f>
        <v>207</v>
      </c>
      <c r="F4851">
        <f>VLOOKUP(A4851,combine!A:R,13,FALSE)</f>
        <v>0</v>
      </c>
      <c r="G4851">
        <f>VLOOKUP(A4851,combine!A:R,14,FALSE)</f>
        <v>0</v>
      </c>
      <c r="H4851">
        <f>VLOOKUP(A4851,combine!A:R,16,FALSE)</f>
        <v>0</v>
      </c>
      <c r="I4851">
        <f>VLOOKUP(A4851,combine!A:R,17,FALSE)</f>
        <v>0</v>
      </c>
    </row>
    <row r="4852" spans="1:9" x14ac:dyDescent="0.2">
      <c r="A4852">
        <v>20150008</v>
      </c>
      <c r="B4852" t="s">
        <v>38</v>
      </c>
      <c r="C4852">
        <v>0.47017543859649102</v>
      </c>
      <c r="D4852">
        <f>VLOOKUP(A4852,combine!A:R,4,FALSE)</f>
        <v>75</v>
      </c>
      <c r="E4852">
        <f>VLOOKUP(A4852,combine!A:R,5,FALSE)</f>
        <v>246</v>
      </c>
      <c r="F4852">
        <f>VLOOKUP(A4852,combine!A:R,13,FALSE)</f>
        <v>4.53</v>
      </c>
      <c r="G4852">
        <f>VLOOKUP(A4852,combine!A:R,14,FALSE)</f>
        <v>41</v>
      </c>
      <c r="H4852">
        <f>VLOOKUP(A4852,combine!A:R,16,FALSE)</f>
        <v>4.1500000000000004</v>
      </c>
      <c r="I4852">
        <f>VLOOKUP(A4852,combine!A:R,17,FALSE)</f>
        <v>130</v>
      </c>
    </row>
    <row r="4853" spans="1:9" x14ac:dyDescent="0.2">
      <c r="A4853">
        <v>20190049</v>
      </c>
      <c r="B4853" t="s">
        <v>38</v>
      </c>
      <c r="C4853">
        <v>0.27777777777777701</v>
      </c>
      <c r="D4853">
        <f>VLOOKUP(A4853,combine!A:R,4,FALSE)</f>
        <v>75</v>
      </c>
      <c r="E4853">
        <f>VLOOKUP(A4853,combine!A:R,5,FALSE)</f>
        <v>250</v>
      </c>
      <c r="F4853">
        <f>VLOOKUP(A4853,combine!A:R,13,FALSE)</f>
        <v>4.62</v>
      </c>
      <c r="G4853">
        <f>VLOOKUP(A4853,combine!A:R,14,FALSE)</f>
        <v>40</v>
      </c>
      <c r="H4853">
        <f>VLOOKUP(A4853,combine!A:R,16,FALSE)</f>
        <v>4.2699999999999996</v>
      </c>
      <c r="I4853">
        <f>VLOOKUP(A4853,combine!A:R,17,FALSE)</f>
        <v>134</v>
      </c>
    </row>
    <row r="4854" spans="1:9" x14ac:dyDescent="0.2">
      <c r="A4854">
        <v>20150997</v>
      </c>
      <c r="B4854" t="s">
        <v>172</v>
      </c>
      <c r="D4854">
        <f>VLOOKUP(A4854,combine!A:R,4,FALSE)</f>
        <v>72</v>
      </c>
      <c r="E4854">
        <f>VLOOKUP(A4854,combine!A:R,5,FALSE)</f>
        <v>216</v>
      </c>
      <c r="F4854">
        <f>VLOOKUP(A4854,combine!A:R,13,FALSE)</f>
        <v>0</v>
      </c>
      <c r="G4854">
        <f>VLOOKUP(A4854,combine!A:R,14,FALSE)</f>
        <v>0</v>
      </c>
      <c r="H4854">
        <f>VLOOKUP(A4854,combine!A:R,16,FALSE)</f>
        <v>0</v>
      </c>
      <c r="I4854">
        <f>VLOOKUP(A4854,combine!A:R,17,FALSE)</f>
        <v>0</v>
      </c>
    </row>
    <row r="4855" spans="1:9" x14ac:dyDescent="0.2">
      <c r="A4855">
        <v>20180030</v>
      </c>
      <c r="B4855" t="s">
        <v>18</v>
      </c>
      <c r="C4855">
        <v>10.6444444444444</v>
      </c>
      <c r="D4855">
        <f>VLOOKUP(A4855,combine!A:R,4,FALSE)</f>
        <v>71</v>
      </c>
      <c r="E4855">
        <f>VLOOKUP(A4855,combine!A:R,5,FALSE)</f>
        <v>191</v>
      </c>
      <c r="F4855">
        <f>VLOOKUP(A4855,combine!A:R,13,FALSE)</f>
        <v>4.53</v>
      </c>
      <c r="G4855">
        <f>VLOOKUP(A4855,combine!A:R,14,FALSE)</f>
        <v>35.5</v>
      </c>
      <c r="H4855">
        <f>VLOOKUP(A4855,combine!A:R,16,FALSE)</f>
        <v>4.13</v>
      </c>
      <c r="I4855">
        <f>VLOOKUP(A4855,combine!A:R,17,FALSE)</f>
        <v>127</v>
      </c>
    </row>
    <row r="4856" spans="1:9" x14ac:dyDescent="0.2">
      <c r="A4856">
        <v>20190137</v>
      </c>
      <c r="B4856" t="s">
        <v>58</v>
      </c>
      <c r="C4856">
        <v>0</v>
      </c>
      <c r="D4856">
        <f>VLOOKUP(A4856,combine!A:R,4,FALSE)</f>
        <v>76</v>
      </c>
      <c r="E4856">
        <f>VLOOKUP(A4856,combine!A:R,5,FALSE)</f>
        <v>253</v>
      </c>
      <c r="F4856">
        <f>VLOOKUP(A4856,combine!A:R,13,FALSE)</f>
        <v>4.66</v>
      </c>
      <c r="G4856">
        <f>VLOOKUP(A4856,combine!A:R,14,FALSE)</f>
        <v>36.5</v>
      </c>
      <c r="H4856">
        <f>VLOOKUP(A4856,combine!A:R,16,FALSE)</f>
        <v>4.1100000000000003</v>
      </c>
      <c r="I4856">
        <f>VLOOKUP(A4856,combine!A:R,17,FALSE)</f>
        <v>121</v>
      </c>
    </row>
    <row r="4857" spans="1:9" x14ac:dyDescent="0.2">
      <c r="A4857">
        <v>20170021</v>
      </c>
      <c r="B4857" t="s">
        <v>16633</v>
      </c>
      <c r="C4857">
        <v>4.6449136276391503</v>
      </c>
      <c r="D4857">
        <f>VLOOKUP(A4857,combine!A:R,4,FALSE)</f>
        <v>73.25</v>
      </c>
      <c r="E4857">
        <f>VLOOKUP(A4857,combine!A:R,5,FALSE)</f>
        <v>238</v>
      </c>
      <c r="F4857">
        <f>VLOOKUP(A4857,combine!A:R,13,FALSE)</f>
        <v>0</v>
      </c>
      <c r="G4857">
        <f>VLOOKUP(A4857,combine!A:R,14,FALSE)</f>
        <v>0</v>
      </c>
      <c r="H4857">
        <f>VLOOKUP(A4857,combine!A:R,16,FALSE)</f>
        <v>4.3899999999999997</v>
      </c>
      <c r="I4857">
        <f>VLOOKUP(A4857,combine!A:R,17,FALSE)</f>
        <v>0</v>
      </c>
    </row>
    <row r="4858" spans="1:9" x14ac:dyDescent="0.2">
      <c r="A4858">
        <v>20180020</v>
      </c>
      <c r="B4858" t="s">
        <v>23</v>
      </c>
      <c r="D4858">
        <f>VLOOKUP(A4858,combine!A:R,4,FALSE)</f>
        <v>77</v>
      </c>
      <c r="E4858">
        <f>VLOOKUP(A4858,combine!A:R,5,FALSE)</f>
        <v>312</v>
      </c>
      <c r="F4858">
        <f>VLOOKUP(A4858,combine!A:R,13,FALSE)</f>
        <v>0</v>
      </c>
      <c r="G4858">
        <f>VLOOKUP(A4858,combine!A:R,14,FALSE)</f>
        <v>0</v>
      </c>
      <c r="H4858">
        <f>VLOOKUP(A4858,combine!A:R,16,FALSE)</f>
        <v>0</v>
      </c>
      <c r="I4858">
        <f>VLOOKUP(A4858,combine!A:R,17,FALSE)</f>
        <v>0</v>
      </c>
    </row>
    <row r="4859" spans="1:9" x14ac:dyDescent="0.2">
      <c r="A4859">
        <v>20110239</v>
      </c>
      <c r="B4859" t="s">
        <v>119</v>
      </c>
      <c r="C4859">
        <v>0</v>
      </c>
      <c r="D4859">
        <f>VLOOKUP(A4859,combine!A:R,4,FALSE)</f>
        <v>76.5</v>
      </c>
      <c r="E4859">
        <f>VLOOKUP(A4859,combine!A:R,5,FALSE)</f>
        <v>299</v>
      </c>
      <c r="F4859">
        <f>VLOOKUP(A4859,combine!A:R,13,FALSE)</f>
        <v>5.07</v>
      </c>
      <c r="G4859">
        <f>VLOOKUP(A4859,combine!A:R,14,FALSE)</f>
        <v>28</v>
      </c>
      <c r="H4859">
        <f>VLOOKUP(A4859,combine!A:R,16,FALSE)</f>
        <v>4.5</v>
      </c>
      <c r="I4859">
        <f>VLOOKUP(A4859,combine!A:R,17,FALSE)</f>
        <v>108</v>
      </c>
    </row>
    <row r="4860" spans="1:9" x14ac:dyDescent="0.2">
      <c r="A4860">
        <v>20180240</v>
      </c>
      <c r="B4860" t="s">
        <v>34</v>
      </c>
      <c r="C4860">
        <v>0</v>
      </c>
      <c r="D4860">
        <f>VLOOKUP(A4860,combine!A:R,4,FALSE)</f>
        <v>70</v>
      </c>
      <c r="E4860">
        <f>VLOOKUP(A4860,combine!A:R,5,FALSE)</f>
        <v>183</v>
      </c>
      <c r="F4860">
        <f>VLOOKUP(A4860,combine!A:R,13,FALSE)</f>
        <v>4.4800000000000004</v>
      </c>
      <c r="G4860">
        <f>VLOOKUP(A4860,combine!A:R,14,FALSE)</f>
        <v>35.5</v>
      </c>
      <c r="H4860">
        <f>VLOOKUP(A4860,combine!A:R,16,FALSE)</f>
        <v>4.16</v>
      </c>
      <c r="I4860">
        <f>VLOOKUP(A4860,combine!A:R,17,FALSE)</f>
        <v>122</v>
      </c>
    </row>
    <row r="4861" spans="1:9" x14ac:dyDescent="0.2">
      <c r="A4861">
        <v>20190029</v>
      </c>
      <c r="B4861" t="s">
        <v>38</v>
      </c>
      <c r="C4861">
        <v>2.3333333333333299</v>
      </c>
      <c r="D4861">
        <f>VLOOKUP(A4861,combine!A:R,4,FALSE)</f>
        <v>74</v>
      </c>
      <c r="E4861">
        <f>VLOOKUP(A4861,combine!A:R,5,FALSE)</f>
        <v>283</v>
      </c>
      <c r="F4861">
        <f>VLOOKUP(A4861,combine!A:R,13,FALSE)</f>
        <v>4.91</v>
      </c>
      <c r="G4861">
        <f>VLOOKUP(A4861,combine!A:R,14,FALSE)</f>
        <v>30</v>
      </c>
      <c r="H4861">
        <f>VLOOKUP(A4861,combine!A:R,16,FALSE)</f>
        <v>4.78</v>
      </c>
      <c r="I4861">
        <f>VLOOKUP(A4861,combine!A:R,17,FALSE)</f>
        <v>118</v>
      </c>
    </row>
    <row r="4862" spans="1:9" x14ac:dyDescent="0.2">
      <c r="A4862">
        <v>20190062</v>
      </c>
      <c r="B4862" t="s">
        <v>34</v>
      </c>
      <c r="D4862">
        <f>VLOOKUP(A4862,combine!A:R,4,FALSE)</f>
        <v>69</v>
      </c>
      <c r="E4862">
        <f>VLOOKUP(A4862,combine!A:R,5,FALSE)</f>
        <v>188</v>
      </c>
      <c r="F4862">
        <f>VLOOKUP(A4862,combine!A:R,13,FALSE)</f>
        <v>4.3099999999999996</v>
      </c>
      <c r="G4862">
        <f>VLOOKUP(A4862,combine!A:R,14,FALSE)</f>
        <v>36.5</v>
      </c>
      <c r="H4862">
        <f>VLOOKUP(A4862,combine!A:R,16,FALSE)</f>
        <v>4.1500000000000004</v>
      </c>
      <c r="I4862">
        <f>VLOOKUP(A4862,combine!A:R,17,FALSE)</f>
        <v>121</v>
      </c>
    </row>
    <row r="4863" spans="1:9" x14ac:dyDescent="0.2">
      <c r="A4863">
        <v>20110028</v>
      </c>
      <c r="B4863" t="s">
        <v>49</v>
      </c>
      <c r="C4863">
        <v>6</v>
      </c>
      <c r="D4863">
        <f>VLOOKUP(A4863,combine!A:R,4,FALSE)</f>
        <v>69.13</v>
      </c>
      <c r="E4863">
        <f>VLOOKUP(A4863,combine!A:R,5,FALSE)</f>
        <v>215</v>
      </c>
      <c r="F4863">
        <f>VLOOKUP(A4863,combine!A:R,13,FALSE)</f>
        <v>4.62</v>
      </c>
      <c r="G4863">
        <f>VLOOKUP(A4863,combine!A:R,14,FALSE)</f>
        <v>31.5</v>
      </c>
      <c r="H4863">
        <f>VLOOKUP(A4863,combine!A:R,16,FALSE)</f>
        <v>4.62</v>
      </c>
      <c r="I4863">
        <f>VLOOKUP(A4863,combine!A:R,17,FALSE)</f>
        <v>113</v>
      </c>
    </row>
    <row r="4864" spans="1:9" x14ac:dyDescent="0.2">
      <c r="A4864">
        <v>20170063</v>
      </c>
      <c r="B4864" t="s">
        <v>50</v>
      </c>
      <c r="C4864">
        <v>0</v>
      </c>
      <c r="D4864">
        <f>VLOOKUP(A4864,combine!A:R,4,FALSE)</f>
        <v>75.88</v>
      </c>
      <c r="E4864">
        <f>VLOOKUP(A4864,combine!A:R,5,FALSE)</f>
        <v>314</v>
      </c>
      <c r="F4864">
        <f>VLOOKUP(A4864,combine!A:R,13,FALSE)</f>
        <v>5.1100000000000003</v>
      </c>
      <c r="G4864">
        <f>VLOOKUP(A4864,combine!A:R,14,FALSE)</f>
        <v>26</v>
      </c>
      <c r="H4864">
        <f>VLOOKUP(A4864,combine!A:R,16,FALSE)</f>
        <v>4.78</v>
      </c>
      <c r="I4864">
        <f>VLOOKUP(A4864,combine!A:R,17,FALSE)</f>
        <v>106</v>
      </c>
    </row>
    <row r="4865" spans="1:9" x14ac:dyDescent="0.2">
      <c r="A4865">
        <v>20190050</v>
      </c>
      <c r="B4865" t="s">
        <v>58</v>
      </c>
      <c r="D4865">
        <f>VLOOKUP(A4865,combine!A:R,4,FALSE)</f>
        <v>74</v>
      </c>
      <c r="E4865">
        <f>VLOOKUP(A4865,combine!A:R,5,FALSE)</f>
        <v>242</v>
      </c>
      <c r="F4865">
        <f>VLOOKUP(A4865,combine!A:R,13,FALSE)</f>
        <v>4.63</v>
      </c>
      <c r="G4865">
        <f>VLOOKUP(A4865,combine!A:R,14,FALSE)</f>
        <v>32.5</v>
      </c>
      <c r="H4865">
        <f>VLOOKUP(A4865,combine!A:R,16,FALSE)</f>
        <v>4.33</v>
      </c>
      <c r="I4865">
        <f>VLOOKUP(A4865,combine!A:R,17,FALSE)</f>
        <v>110</v>
      </c>
    </row>
    <row r="4866" spans="1:9" x14ac:dyDescent="0.2">
      <c r="A4866">
        <v>20110037</v>
      </c>
      <c r="B4866" t="s">
        <v>38</v>
      </c>
      <c r="C4866">
        <v>1.25050916496945</v>
      </c>
      <c r="D4866">
        <f>VLOOKUP(A4866,combine!A:R,4,FALSE)</f>
        <v>74.88</v>
      </c>
      <c r="E4866">
        <f>VLOOKUP(A4866,combine!A:R,5,FALSE)</f>
        <v>264</v>
      </c>
      <c r="F4866">
        <f>VLOOKUP(A4866,combine!A:R,13,FALSE)</f>
        <v>4.68</v>
      </c>
      <c r="G4866">
        <f>VLOOKUP(A4866,combine!A:R,14,FALSE)</f>
        <v>31</v>
      </c>
      <c r="H4866">
        <f>VLOOKUP(A4866,combine!A:R,16,FALSE)</f>
        <v>0</v>
      </c>
      <c r="I4866">
        <f>VLOOKUP(A4866,combine!A:R,17,FALSE)</f>
        <v>115</v>
      </c>
    </row>
    <row r="4867" spans="1:9" x14ac:dyDescent="0.2">
      <c r="A4867">
        <v>20110018</v>
      </c>
      <c r="B4867" t="s">
        <v>42</v>
      </c>
      <c r="C4867">
        <v>-0.35051546391752503</v>
      </c>
      <c r="D4867">
        <f>VLOOKUP(A4867,combine!A:R,4,FALSE)</f>
        <v>74.13</v>
      </c>
      <c r="E4867">
        <f>VLOOKUP(A4867,combine!A:R,5,FALSE)</f>
        <v>298</v>
      </c>
      <c r="F4867">
        <f>VLOOKUP(A4867,combine!A:R,13,FALSE)</f>
        <v>4.97</v>
      </c>
      <c r="G4867">
        <f>VLOOKUP(A4867,combine!A:R,14,FALSE)</f>
        <v>27.5</v>
      </c>
      <c r="H4867">
        <f>VLOOKUP(A4867,combine!A:R,16,FALSE)</f>
        <v>4.68</v>
      </c>
      <c r="I4867">
        <f>VLOOKUP(A4867,combine!A:R,17,FALSE)</f>
        <v>102</v>
      </c>
    </row>
    <row r="4868" spans="1:9" x14ac:dyDescent="0.2">
      <c r="A4868">
        <v>20060055</v>
      </c>
      <c r="B4868" t="s">
        <v>50</v>
      </c>
      <c r="C4868">
        <v>0</v>
      </c>
      <c r="D4868">
        <f>VLOOKUP(A4868,combine!A:R,4,FALSE)</f>
        <v>79</v>
      </c>
      <c r="E4868">
        <f>VLOOKUP(A4868,combine!A:R,5,FALSE)</f>
        <v>334</v>
      </c>
      <c r="F4868">
        <f>VLOOKUP(A4868,combine!A:R,13,FALSE)</f>
        <v>5.17</v>
      </c>
      <c r="G4868">
        <f>VLOOKUP(A4868,combine!A:R,14,FALSE)</f>
        <v>30.5</v>
      </c>
      <c r="H4868">
        <f>VLOOKUP(A4868,combine!A:R,16,FALSE)</f>
        <v>4.83</v>
      </c>
      <c r="I4868">
        <f>VLOOKUP(A4868,combine!A:R,17,FALSE)</f>
        <v>112</v>
      </c>
    </row>
    <row r="4869" spans="1:9" x14ac:dyDescent="0.2">
      <c r="A4869">
        <v>20170022</v>
      </c>
      <c r="B4869" t="s">
        <v>103</v>
      </c>
      <c r="C4869">
        <v>1.1151515151515099</v>
      </c>
      <c r="D4869">
        <f>VLOOKUP(A4869,combine!A:R,4,FALSE)</f>
        <v>74.63</v>
      </c>
      <c r="E4869">
        <f>VLOOKUP(A4869,combine!A:R,5,FALSE)</f>
        <v>253</v>
      </c>
      <c r="F4869">
        <f>VLOOKUP(A4869,combine!A:R,13,FALSE)</f>
        <v>4.82</v>
      </c>
      <c r="G4869">
        <f>VLOOKUP(A4869,combine!A:R,14,FALSE)</f>
        <v>32</v>
      </c>
      <c r="H4869">
        <f>VLOOKUP(A4869,combine!A:R,16,FALSE)</f>
        <v>4.5599999999999996</v>
      </c>
      <c r="I4869">
        <f>VLOOKUP(A4869,combine!A:R,17,FALSE)</f>
        <v>109</v>
      </c>
    </row>
    <row r="4870" spans="1:9" x14ac:dyDescent="0.2">
      <c r="A4870">
        <v>20170004</v>
      </c>
      <c r="B4870" t="s">
        <v>49</v>
      </c>
      <c r="C4870">
        <v>0</v>
      </c>
      <c r="D4870">
        <f>VLOOKUP(A4870,combine!A:R,4,FALSE)</f>
        <v>72.13</v>
      </c>
      <c r="E4870">
        <f>VLOOKUP(A4870,combine!A:R,5,FALSE)</f>
        <v>240</v>
      </c>
      <c r="F4870">
        <f>VLOOKUP(A4870,combine!A:R,13,FALSE)</f>
        <v>4.51</v>
      </c>
      <c r="G4870">
        <f>VLOOKUP(A4870,combine!A:R,14,FALSE)</f>
        <v>28.5</v>
      </c>
      <c r="H4870">
        <f>VLOOKUP(A4870,combine!A:R,16,FALSE)</f>
        <v>0</v>
      </c>
      <c r="I4870">
        <f>VLOOKUP(A4870,combine!A:R,17,FALSE)</f>
        <v>0</v>
      </c>
    </row>
    <row r="4871" spans="1:9" x14ac:dyDescent="0.2">
      <c r="A4871">
        <v>20190154</v>
      </c>
      <c r="B4871" t="s">
        <v>49</v>
      </c>
      <c r="D4871">
        <f>VLOOKUP(A4871,combine!A:R,4,FALSE)</f>
        <v>71</v>
      </c>
      <c r="E4871">
        <f>VLOOKUP(A4871,combine!A:R,5,FALSE)</f>
        <v>208</v>
      </c>
      <c r="F4871">
        <f>VLOOKUP(A4871,combine!A:R,13,FALSE)</f>
        <v>4.47</v>
      </c>
      <c r="G4871">
        <f>VLOOKUP(A4871,combine!A:R,14,FALSE)</f>
        <v>30</v>
      </c>
      <c r="H4871">
        <f>VLOOKUP(A4871,combine!A:R,16,FALSE)</f>
        <v>4.63</v>
      </c>
      <c r="I4871">
        <f>VLOOKUP(A4871,combine!A:R,17,FALSE)</f>
        <v>116</v>
      </c>
    </row>
    <row r="4872" spans="1:9" x14ac:dyDescent="0.2">
      <c r="A4872">
        <v>20160004</v>
      </c>
      <c r="B4872" t="s">
        <v>49</v>
      </c>
      <c r="C4872">
        <v>0</v>
      </c>
      <c r="D4872">
        <f>VLOOKUP(A4872,combine!A:R,4,FALSE)</f>
        <v>71.75</v>
      </c>
      <c r="E4872">
        <f>VLOOKUP(A4872,combine!A:R,5,FALSE)</f>
        <v>225</v>
      </c>
      <c r="F4872">
        <f>VLOOKUP(A4872,combine!A:R,13,FALSE)</f>
        <v>4.47</v>
      </c>
      <c r="G4872">
        <f>VLOOKUP(A4872,combine!A:R,14,FALSE)</f>
        <v>32.5</v>
      </c>
      <c r="H4872">
        <f>VLOOKUP(A4872,combine!A:R,16,FALSE)</f>
        <v>0</v>
      </c>
      <c r="I4872">
        <f>VLOOKUP(A4872,combine!A:R,17,FALSE)</f>
        <v>118</v>
      </c>
    </row>
    <row r="4873" spans="1:9" x14ac:dyDescent="0.2">
      <c r="A4873">
        <v>20190448</v>
      </c>
      <c r="B4873" t="s">
        <v>38</v>
      </c>
      <c r="C4873">
        <v>1.7692307692307601</v>
      </c>
      <c r="D4873">
        <f>VLOOKUP(A4873,combine!A:R,4,FALSE)</f>
        <v>77</v>
      </c>
      <c r="E4873">
        <f>VLOOKUP(A4873,combine!A:R,5,FALSE)</f>
        <v>254</v>
      </c>
      <c r="F4873">
        <f>VLOOKUP(A4873,combine!A:R,13,FALSE)</f>
        <v>4.79</v>
      </c>
      <c r="G4873">
        <f>VLOOKUP(A4873,combine!A:R,14,FALSE)</f>
        <v>35</v>
      </c>
      <c r="H4873">
        <f>VLOOKUP(A4873,combine!A:R,16,FALSE)</f>
        <v>4.41</v>
      </c>
      <c r="I4873">
        <f>VLOOKUP(A4873,combine!A:R,17,FALSE)</f>
        <v>119</v>
      </c>
    </row>
    <row r="4874" spans="1:9" x14ac:dyDescent="0.2">
      <c r="A4874">
        <v>20190107</v>
      </c>
      <c r="B4874" t="s">
        <v>103</v>
      </c>
      <c r="C4874">
        <v>1.5</v>
      </c>
      <c r="D4874">
        <f>VLOOKUP(A4874,combine!A:R,4,FALSE)</f>
        <v>79</v>
      </c>
      <c r="E4874">
        <f>VLOOKUP(A4874,combine!A:R,5,FALSE)</f>
        <v>271</v>
      </c>
      <c r="F4874">
        <f>VLOOKUP(A4874,combine!A:R,13,FALSE)</f>
        <v>4.82</v>
      </c>
      <c r="G4874">
        <f>VLOOKUP(A4874,combine!A:R,14,FALSE)</f>
        <v>35.5</v>
      </c>
      <c r="H4874">
        <f>VLOOKUP(A4874,combine!A:R,16,FALSE)</f>
        <v>4.2300000000000004</v>
      </c>
      <c r="I4874">
        <f>VLOOKUP(A4874,combine!A:R,17,FALSE)</f>
        <v>118</v>
      </c>
    </row>
    <row r="4875" spans="1:9" x14ac:dyDescent="0.2">
      <c r="A4875">
        <v>20180051</v>
      </c>
      <c r="B4875" t="s">
        <v>34</v>
      </c>
      <c r="C4875">
        <v>0</v>
      </c>
      <c r="D4875">
        <f>VLOOKUP(A4875,combine!A:R,4,FALSE)</f>
        <v>71</v>
      </c>
      <c r="E4875">
        <f>VLOOKUP(A4875,combine!A:R,5,FALSE)</f>
        <v>201</v>
      </c>
      <c r="F4875">
        <f>VLOOKUP(A4875,combine!A:R,13,FALSE)</f>
        <v>0</v>
      </c>
      <c r="G4875">
        <f>VLOOKUP(A4875,combine!A:R,14,FALSE)</f>
        <v>0</v>
      </c>
      <c r="H4875">
        <f>VLOOKUP(A4875,combine!A:R,16,FALSE)</f>
        <v>0</v>
      </c>
      <c r="I4875">
        <f>VLOOKUP(A4875,combine!A:R,17,FALSE)</f>
        <v>0</v>
      </c>
    </row>
    <row r="4876" spans="1:9" x14ac:dyDescent="0.2">
      <c r="A4876">
        <v>20180049</v>
      </c>
      <c r="B4876" t="s">
        <v>58</v>
      </c>
      <c r="C4876">
        <v>0</v>
      </c>
      <c r="D4876">
        <f>VLOOKUP(A4876,combine!A:R,4,FALSE)</f>
        <v>77</v>
      </c>
      <c r="E4876">
        <f>VLOOKUP(A4876,combine!A:R,5,FALSE)</f>
        <v>256</v>
      </c>
      <c r="F4876">
        <f>VLOOKUP(A4876,combine!A:R,13,FALSE)</f>
        <v>0</v>
      </c>
      <c r="G4876">
        <f>VLOOKUP(A4876,combine!A:R,14,FALSE)</f>
        <v>0</v>
      </c>
      <c r="H4876">
        <f>VLOOKUP(A4876,combine!A:R,16,FALSE)</f>
        <v>0</v>
      </c>
      <c r="I4876">
        <f>VLOOKUP(A4876,combine!A:R,17,FALSE)</f>
        <v>0</v>
      </c>
    </row>
    <row r="4877" spans="1:9" x14ac:dyDescent="0.2">
      <c r="A4877">
        <v>20180086</v>
      </c>
      <c r="B4877" t="s">
        <v>58</v>
      </c>
      <c r="C4877">
        <v>0</v>
      </c>
      <c r="D4877">
        <f>VLOOKUP(A4877,combine!A:R,4,FALSE)</f>
        <v>77</v>
      </c>
      <c r="E4877">
        <f>VLOOKUP(A4877,combine!A:R,5,FALSE)</f>
        <v>256</v>
      </c>
      <c r="F4877">
        <f>VLOOKUP(A4877,combine!A:R,13,FALSE)</f>
        <v>4.67</v>
      </c>
      <c r="G4877">
        <f>VLOOKUP(A4877,combine!A:R,14,FALSE)</f>
        <v>31</v>
      </c>
      <c r="H4877">
        <f>VLOOKUP(A4877,combine!A:R,16,FALSE)</f>
        <v>4.38</v>
      </c>
      <c r="I4877">
        <f>VLOOKUP(A4877,combine!A:R,17,FALSE)</f>
        <v>113</v>
      </c>
    </row>
    <row r="4878" spans="1:9" x14ac:dyDescent="0.2">
      <c r="A4878">
        <v>20150171</v>
      </c>
      <c r="B4878" t="s">
        <v>58</v>
      </c>
      <c r="C4878">
        <v>0</v>
      </c>
      <c r="D4878">
        <f>VLOOKUP(A4878,combine!A:R,4,FALSE)</f>
        <v>76.400000000000006</v>
      </c>
      <c r="E4878">
        <f>VLOOKUP(A4878,combine!A:R,5,FALSE)</f>
        <v>268</v>
      </c>
      <c r="F4878">
        <f>VLOOKUP(A4878,combine!A:R,13,FALSE)</f>
        <v>0</v>
      </c>
      <c r="G4878">
        <f>VLOOKUP(A4878,combine!A:R,14,FALSE)</f>
        <v>30.5</v>
      </c>
      <c r="H4878">
        <f>VLOOKUP(A4878,combine!A:R,16,FALSE)</f>
        <v>4.2300000000000004</v>
      </c>
      <c r="I4878">
        <f>VLOOKUP(A4878,combine!A:R,17,FALSE)</f>
        <v>112</v>
      </c>
    </row>
    <row r="4879" spans="1:9" x14ac:dyDescent="0.2">
      <c r="A4879">
        <v>20150989</v>
      </c>
      <c r="B4879" t="s">
        <v>49</v>
      </c>
      <c r="C4879">
        <v>0</v>
      </c>
      <c r="D4879">
        <f>VLOOKUP(A4879,combine!A:R,4,FALSE)</f>
        <v>71.3</v>
      </c>
      <c r="E4879">
        <f>VLOOKUP(A4879,combine!A:R,5,FALSE)</f>
        <v>224</v>
      </c>
      <c r="F4879">
        <f>VLOOKUP(A4879,combine!A:R,13,FALSE)</f>
        <v>4.62</v>
      </c>
      <c r="G4879">
        <f>VLOOKUP(A4879,combine!A:R,14,FALSE)</f>
        <v>34.5</v>
      </c>
      <c r="H4879">
        <f>VLOOKUP(A4879,combine!A:R,16,FALSE)</f>
        <v>4.1500000000000004</v>
      </c>
      <c r="I4879">
        <f>VLOOKUP(A4879,combine!A:R,17,FALSE)</f>
        <v>117</v>
      </c>
    </row>
    <row r="4880" spans="1:9" x14ac:dyDescent="0.2">
      <c r="A4880">
        <v>20180105</v>
      </c>
      <c r="B4880" t="s">
        <v>34</v>
      </c>
      <c r="C4880">
        <v>0</v>
      </c>
      <c r="D4880">
        <f>VLOOKUP(A4880,combine!A:R,4,FALSE)</f>
        <v>71</v>
      </c>
      <c r="E4880">
        <f>VLOOKUP(A4880,combine!A:R,5,FALSE)</f>
        <v>200</v>
      </c>
      <c r="F4880">
        <f>VLOOKUP(A4880,combine!A:R,13,FALSE)</f>
        <v>4.41</v>
      </c>
      <c r="G4880">
        <f>VLOOKUP(A4880,combine!A:R,14,FALSE)</f>
        <v>34</v>
      </c>
      <c r="H4880">
        <f>VLOOKUP(A4880,combine!A:R,16,FALSE)</f>
        <v>0</v>
      </c>
      <c r="I4880">
        <f>VLOOKUP(A4880,combine!A:R,17,FALSE)</f>
        <v>121</v>
      </c>
    </row>
    <row r="4881" spans="1:9" x14ac:dyDescent="0.2">
      <c r="A4881">
        <v>20190052</v>
      </c>
      <c r="B4881" t="s">
        <v>58</v>
      </c>
      <c r="C4881">
        <v>0</v>
      </c>
      <c r="D4881">
        <f>VLOOKUP(A4881,combine!A:R,4,FALSE)</f>
        <v>77</v>
      </c>
      <c r="E4881">
        <f>VLOOKUP(A4881,combine!A:R,5,FALSE)</f>
        <v>255</v>
      </c>
      <c r="F4881">
        <f>VLOOKUP(A4881,combine!A:R,13,FALSE)</f>
        <v>4.71</v>
      </c>
      <c r="G4881">
        <f>VLOOKUP(A4881,combine!A:R,14,FALSE)</f>
        <v>33.5</v>
      </c>
      <c r="H4881">
        <f>VLOOKUP(A4881,combine!A:R,16,FALSE)</f>
        <v>4.3099999999999996</v>
      </c>
      <c r="I4881">
        <f>VLOOKUP(A4881,combine!A:R,17,FALSE)</f>
        <v>115</v>
      </c>
    </row>
    <row r="4882" spans="1:9" x14ac:dyDescent="0.2">
      <c r="A4882">
        <v>20190082</v>
      </c>
      <c r="B4882" t="s">
        <v>119</v>
      </c>
      <c r="C4882">
        <v>0</v>
      </c>
      <c r="D4882">
        <f>VLOOKUP(A4882,combine!A:R,4,FALSE)</f>
        <v>75</v>
      </c>
      <c r="E4882">
        <f>VLOOKUP(A4882,combine!A:R,5,FALSE)</f>
        <v>316</v>
      </c>
      <c r="F4882">
        <f>VLOOKUP(A4882,combine!A:R,13,FALSE)</f>
        <v>5.23</v>
      </c>
      <c r="G4882">
        <f>VLOOKUP(A4882,combine!A:R,14,FALSE)</f>
        <v>26</v>
      </c>
      <c r="H4882">
        <f>VLOOKUP(A4882,combine!A:R,16,FALSE)</f>
        <v>4.83</v>
      </c>
      <c r="I4882">
        <f>VLOOKUP(A4882,combine!A:R,17,FALSE)</f>
        <v>107</v>
      </c>
    </row>
    <row r="4883" spans="1:9" x14ac:dyDescent="0.2">
      <c r="A4883">
        <v>20180071</v>
      </c>
      <c r="B4883" t="s">
        <v>49</v>
      </c>
      <c r="C4883">
        <v>0</v>
      </c>
      <c r="D4883">
        <f>VLOOKUP(A4883,combine!A:R,4,FALSE)</f>
        <v>71</v>
      </c>
      <c r="E4883">
        <f>VLOOKUP(A4883,combine!A:R,5,FALSE)</f>
        <v>229</v>
      </c>
      <c r="F4883">
        <f>VLOOKUP(A4883,combine!A:R,13,FALSE)</f>
        <v>4.54</v>
      </c>
      <c r="G4883">
        <f>VLOOKUP(A4883,combine!A:R,14,FALSE)</f>
        <v>34</v>
      </c>
      <c r="H4883">
        <f>VLOOKUP(A4883,combine!A:R,16,FALSE)</f>
        <v>4.16</v>
      </c>
      <c r="I4883">
        <f>VLOOKUP(A4883,combine!A:R,17,FALSE)</f>
        <v>118</v>
      </c>
    </row>
    <row r="4884" spans="1:9" x14ac:dyDescent="0.2">
      <c r="A4884">
        <v>20180061</v>
      </c>
      <c r="B4884" t="s">
        <v>34</v>
      </c>
      <c r="C4884">
        <v>0</v>
      </c>
      <c r="D4884">
        <f>VLOOKUP(A4884,combine!A:R,4,FALSE)</f>
        <v>75</v>
      </c>
      <c r="E4884">
        <f>VLOOKUP(A4884,combine!A:R,5,FALSE)</f>
        <v>199</v>
      </c>
      <c r="F4884">
        <f>VLOOKUP(A4884,combine!A:R,13,FALSE)</f>
        <v>4.34</v>
      </c>
      <c r="G4884">
        <f>VLOOKUP(A4884,combine!A:R,14,FALSE)</f>
        <v>40</v>
      </c>
      <c r="H4884">
        <f>VLOOKUP(A4884,combine!A:R,16,FALSE)</f>
        <v>0</v>
      </c>
      <c r="I4884">
        <f>VLOOKUP(A4884,combine!A:R,17,FALSE)</f>
        <v>129</v>
      </c>
    </row>
    <row r="4885" spans="1:9" x14ac:dyDescent="0.2">
      <c r="A4885">
        <v>20180103</v>
      </c>
      <c r="B4885" t="s">
        <v>34</v>
      </c>
      <c r="C4885">
        <v>0</v>
      </c>
      <c r="D4885">
        <f>VLOOKUP(A4885,combine!A:R,4,FALSE)</f>
        <v>70</v>
      </c>
      <c r="E4885">
        <f>VLOOKUP(A4885,combine!A:R,5,FALSE)</f>
        <v>181</v>
      </c>
      <c r="F4885">
        <f>VLOOKUP(A4885,combine!A:R,13,FALSE)</f>
        <v>4.43</v>
      </c>
      <c r="G4885">
        <f>VLOOKUP(A4885,combine!A:R,14,FALSE)</f>
        <v>34.5</v>
      </c>
      <c r="H4885">
        <f>VLOOKUP(A4885,combine!A:R,16,FALSE)</f>
        <v>4.1500000000000004</v>
      </c>
      <c r="I4885">
        <f>VLOOKUP(A4885,combine!A:R,17,FALSE)</f>
        <v>113</v>
      </c>
    </row>
    <row r="4886" spans="1:9" x14ac:dyDescent="0.2">
      <c r="A4886">
        <v>20150015</v>
      </c>
      <c r="B4886" t="s">
        <v>49</v>
      </c>
      <c r="C4886">
        <v>0</v>
      </c>
      <c r="D4886">
        <f>VLOOKUP(A4886,combine!A:R,4,FALSE)</f>
        <v>72.5</v>
      </c>
      <c r="E4886">
        <f>VLOOKUP(A4886,combine!A:R,5,FALSE)</f>
        <v>215</v>
      </c>
      <c r="F4886">
        <f>VLOOKUP(A4886,combine!A:R,13,FALSE)</f>
        <v>4.5199999999999996</v>
      </c>
      <c r="G4886">
        <f>VLOOKUP(A4886,combine!A:R,14,FALSE)</f>
        <v>35</v>
      </c>
      <c r="H4886">
        <f>VLOOKUP(A4886,combine!A:R,16,FALSE)</f>
        <v>4.07</v>
      </c>
      <c r="I4886">
        <f>VLOOKUP(A4886,combine!A:R,17,FALSE)</f>
        <v>126</v>
      </c>
    </row>
    <row r="4887" spans="1:9" x14ac:dyDescent="0.2">
      <c r="A4887">
        <v>20190070</v>
      </c>
      <c r="B4887" t="s">
        <v>49</v>
      </c>
      <c r="C4887">
        <v>0</v>
      </c>
      <c r="D4887">
        <f>VLOOKUP(A4887,combine!A:R,4,FALSE)</f>
        <v>68</v>
      </c>
      <c r="E4887">
        <f>VLOOKUP(A4887,combine!A:R,5,FALSE)</f>
        <v>208</v>
      </c>
      <c r="F4887">
        <f>VLOOKUP(A4887,combine!A:R,13,FALSE)</f>
        <v>4.49</v>
      </c>
      <c r="G4887">
        <f>VLOOKUP(A4887,combine!A:R,14,FALSE)</f>
        <v>33.5</v>
      </c>
      <c r="H4887">
        <f>VLOOKUP(A4887,combine!A:R,16,FALSE)</f>
        <v>0</v>
      </c>
      <c r="I4887">
        <f>VLOOKUP(A4887,combine!A:R,17,FALSE)</f>
        <v>121</v>
      </c>
    </row>
    <row r="4888" spans="1:9" x14ac:dyDescent="0.2">
      <c r="A4888">
        <v>20170237</v>
      </c>
      <c r="B4888" t="s">
        <v>34</v>
      </c>
      <c r="C4888">
        <v>0</v>
      </c>
      <c r="D4888">
        <f>VLOOKUP(A4888,combine!A:R,4,FALSE)</f>
        <v>73.25</v>
      </c>
      <c r="E4888">
        <f>VLOOKUP(A4888,combine!A:R,5,FALSE)</f>
        <v>194</v>
      </c>
      <c r="F4888">
        <f>VLOOKUP(A4888,combine!A:R,13,FALSE)</f>
        <v>4.6100000000000003</v>
      </c>
      <c r="G4888">
        <f>VLOOKUP(A4888,combine!A:R,14,FALSE)</f>
        <v>35.5</v>
      </c>
      <c r="H4888">
        <f>VLOOKUP(A4888,combine!A:R,16,FALSE)</f>
        <v>4.34</v>
      </c>
      <c r="I4888">
        <f>VLOOKUP(A4888,combine!A:R,17,FALSE)</f>
        <v>127</v>
      </c>
    </row>
    <row r="4889" spans="1:9" x14ac:dyDescent="0.2">
      <c r="A4889">
        <v>20180157</v>
      </c>
      <c r="B4889" t="s">
        <v>58</v>
      </c>
      <c r="C4889">
        <v>0</v>
      </c>
      <c r="D4889">
        <f>VLOOKUP(A4889,combine!A:R,4,FALSE)</f>
        <v>75</v>
      </c>
      <c r="E4889">
        <f>VLOOKUP(A4889,combine!A:R,5,FALSE)</f>
        <v>254</v>
      </c>
      <c r="F4889">
        <f>VLOOKUP(A4889,combine!A:R,13,FALSE)</f>
        <v>4.8</v>
      </c>
      <c r="G4889">
        <f>VLOOKUP(A4889,combine!A:R,14,FALSE)</f>
        <v>38</v>
      </c>
      <c r="H4889">
        <f>VLOOKUP(A4889,combine!A:R,16,FALSE)</f>
        <v>4.2300000000000004</v>
      </c>
      <c r="I4889">
        <f>VLOOKUP(A4889,combine!A:R,17,FALSE)</f>
        <v>120</v>
      </c>
    </row>
    <row r="4890" spans="1:9" x14ac:dyDescent="0.2">
      <c r="A4890">
        <v>20160078</v>
      </c>
      <c r="B4890" t="s">
        <v>119</v>
      </c>
      <c r="C4890">
        <v>0</v>
      </c>
      <c r="D4890">
        <f>VLOOKUP(A4890,combine!A:R,4,FALSE)</f>
        <v>76.63</v>
      </c>
      <c r="E4890">
        <f>VLOOKUP(A4890,combine!A:R,5,FALSE)</f>
        <v>304</v>
      </c>
      <c r="F4890">
        <f>VLOOKUP(A4890,combine!A:R,13,FALSE)</f>
        <v>4.95</v>
      </c>
      <c r="G4890">
        <f>VLOOKUP(A4890,combine!A:R,14,FALSE)</f>
        <v>28.5</v>
      </c>
      <c r="H4890">
        <f>VLOOKUP(A4890,combine!A:R,16,FALSE)</f>
        <v>4.54</v>
      </c>
      <c r="I4890">
        <f>VLOOKUP(A4890,combine!A:R,17,FALSE)</f>
        <v>110</v>
      </c>
    </row>
    <row r="4891" spans="1:9" x14ac:dyDescent="0.2">
      <c r="A4891">
        <v>20190092</v>
      </c>
      <c r="B4891" t="s">
        <v>50</v>
      </c>
      <c r="C4891">
        <v>0</v>
      </c>
      <c r="D4891">
        <f>VLOOKUP(A4891,combine!A:R,4,FALSE)</f>
        <v>75</v>
      </c>
      <c r="E4891">
        <f>VLOOKUP(A4891,combine!A:R,5,FALSE)</f>
        <v>308</v>
      </c>
      <c r="F4891">
        <f>VLOOKUP(A4891,combine!A:R,13,FALSE)</f>
        <v>5.19</v>
      </c>
      <c r="G4891">
        <f>VLOOKUP(A4891,combine!A:R,14,FALSE)</f>
        <v>0</v>
      </c>
      <c r="H4891">
        <f>VLOOKUP(A4891,combine!A:R,16,FALSE)</f>
        <v>0</v>
      </c>
      <c r="I4891">
        <f>VLOOKUP(A4891,combine!A:R,17,FALSE)</f>
        <v>0</v>
      </c>
    </row>
    <row r="4892" spans="1:9" x14ac:dyDescent="0.2">
      <c r="A4892">
        <v>20140006</v>
      </c>
      <c r="B4892" t="s">
        <v>50</v>
      </c>
      <c r="C4892">
        <v>0</v>
      </c>
      <c r="D4892">
        <f>VLOOKUP(A4892,combine!A:R,4,FALSE)</f>
        <v>77.5</v>
      </c>
      <c r="E4892">
        <f>VLOOKUP(A4892,combine!A:R,5,FALSE)</f>
        <v>308</v>
      </c>
      <c r="F4892">
        <f>VLOOKUP(A4892,combine!A:R,13,FALSE)</f>
        <v>5.07</v>
      </c>
      <c r="G4892">
        <f>VLOOKUP(A4892,combine!A:R,14,FALSE)</f>
        <v>30.5</v>
      </c>
      <c r="H4892">
        <f>VLOOKUP(A4892,combine!A:R,16,FALSE)</f>
        <v>4.47</v>
      </c>
      <c r="I4892">
        <f>VLOOKUP(A4892,combine!A:R,17,FALSE)</f>
        <v>104</v>
      </c>
    </row>
    <row r="4893" spans="1:9" x14ac:dyDescent="0.2">
      <c r="A4893">
        <v>20140024</v>
      </c>
      <c r="B4893" t="s">
        <v>22</v>
      </c>
      <c r="C4893">
        <v>7.4095860566448799</v>
      </c>
      <c r="D4893">
        <f>VLOOKUP(A4893,combine!A:R,4,FALSE)</f>
        <v>70.88</v>
      </c>
      <c r="E4893">
        <f>VLOOKUP(A4893,combine!A:R,5,FALSE)</f>
        <v>199</v>
      </c>
      <c r="F4893">
        <f>VLOOKUP(A4893,combine!A:R,13,FALSE)</f>
        <v>4.5199999999999996</v>
      </c>
      <c r="G4893">
        <f>VLOOKUP(A4893,combine!A:R,14,FALSE)</f>
        <v>0</v>
      </c>
      <c r="H4893">
        <f>VLOOKUP(A4893,combine!A:R,16,FALSE)</f>
        <v>0</v>
      </c>
      <c r="I4893">
        <f>VLOOKUP(A4893,combine!A:R,17,FALSE)</f>
        <v>0</v>
      </c>
    </row>
    <row r="4894" spans="1:9" x14ac:dyDescent="0.2">
      <c r="A4894">
        <v>20160018</v>
      </c>
      <c r="B4894" t="s">
        <v>23</v>
      </c>
      <c r="C4894">
        <v>0</v>
      </c>
      <c r="D4894">
        <f>VLOOKUP(A4894,combine!A:R,4,FALSE)</f>
        <v>76</v>
      </c>
      <c r="E4894">
        <f>VLOOKUP(A4894,combine!A:R,5,FALSE)</f>
        <v>311</v>
      </c>
      <c r="F4894">
        <f>VLOOKUP(A4894,combine!A:R,13,FALSE)</f>
        <v>5.03</v>
      </c>
      <c r="G4894">
        <f>VLOOKUP(A4894,combine!A:R,14,FALSE)</f>
        <v>30</v>
      </c>
      <c r="H4894">
        <f>VLOOKUP(A4894,combine!A:R,16,FALSE)</f>
        <v>4.59</v>
      </c>
      <c r="I4894">
        <f>VLOOKUP(A4894,combine!A:R,17,FALSE)</f>
        <v>103</v>
      </c>
    </row>
    <row r="4895" spans="1:9" x14ac:dyDescent="0.2">
      <c r="A4895">
        <v>20120027</v>
      </c>
      <c r="B4895" t="s">
        <v>119</v>
      </c>
      <c r="C4895">
        <v>0</v>
      </c>
      <c r="D4895">
        <f>VLOOKUP(A4895,combine!A:R,4,FALSE)</f>
        <v>76</v>
      </c>
      <c r="E4895">
        <f>VLOOKUP(A4895,combine!A:R,5,FALSE)</f>
        <v>314</v>
      </c>
      <c r="F4895">
        <f>VLOOKUP(A4895,combine!A:R,13,FALSE)</f>
        <v>5.32</v>
      </c>
      <c r="G4895">
        <f>VLOOKUP(A4895,combine!A:R,14,FALSE)</f>
        <v>29</v>
      </c>
      <c r="H4895">
        <f>VLOOKUP(A4895,combine!A:R,16,FALSE)</f>
        <v>4.6100000000000003</v>
      </c>
      <c r="I4895">
        <f>VLOOKUP(A4895,combine!A:R,17,FALSE)</f>
        <v>101</v>
      </c>
    </row>
    <row r="4896" spans="1:9" x14ac:dyDescent="0.2">
      <c r="A4896">
        <v>20190051</v>
      </c>
      <c r="B4896" t="s">
        <v>34</v>
      </c>
      <c r="C4896">
        <v>0</v>
      </c>
      <c r="D4896">
        <f>VLOOKUP(A4896,combine!A:R,4,FALSE)</f>
        <v>72</v>
      </c>
      <c r="E4896">
        <f>VLOOKUP(A4896,combine!A:R,5,FALSE)</f>
        <v>226</v>
      </c>
      <c r="F4896">
        <f>VLOOKUP(A4896,combine!A:R,13,FALSE)</f>
        <v>4.49</v>
      </c>
      <c r="G4896">
        <f>VLOOKUP(A4896,combine!A:R,14,FALSE)</f>
        <v>36.5</v>
      </c>
      <c r="H4896">
        <f>VLOOKUP(A4896,combine!A:R,16,FALSE)</f>
        <v>0</v>
      </c>
      <c r="I4896">
        <f>VLOOKUP(A4896,combine!A:R,17,FALSE)</f>
        <v>120</v>
      </c>
    </row>
    <row r="4897" spans="1:9" x14ac:dyDescent="0.2">
      <c r="A4897">
        <v>20160056</v>
      </c>
      <c r="B4897" t="s">
        <v>119</v>
      </c>
      <c r="C4897">
        <v>0</v>
      </c>
      <c r="D4897">
        <f>VLOOKUP(A4897,combine!A:R,4,FALSE)</f>
        <v>75</v>
      </c>
      <c r="E4897">
        <f>VLOOKUP(A4897,combine!A:R,5,FALSE)</f>
        <v>301</v>
      </c>
      <c r="F4897">
        <f>VLOOKUP(A4897,combine!A:R,13,FALSE)</f>
        <v>5.0199999999999996</v>
      </c>
      <c r="G4897">
        <f>VLOOKUP(A4897,combine!A:R,14,FALSE)</f>
        <v>25.5</v>
      </c>
      <c r="H4897">
        <f>VLOOKUP(A4897,combine!A:R,16,FALSE)</f>
        <v>4.58</v>
      </c>
      <c r="I4897">
        <f>VLOOKUP(A4897,combine!A:R,17,FALSE)</f>
        <v>110</v>
      </c>
    </row>
    <row r="4898" spans="1:9" x14ac:dyDescent="0.2">
      <c r="A4898">
        <v>20120112</v>
      </c>
      <c r="B4898" t="s">
        <v>50</v>
      </c>
      <c r="D4898">
        <f>VLOOKUP(A4898,combine!A:R,4,FALSE)</f>
        <v>78.13</v>
      </c>
      <c r="E4898">
        <f>VLOOKUP(A4898,combine!A:R,5,FALSE)</f>
        <v>316</v>
      </c>
      <c r="F4898">
        <f>VLOOKUP(A4898,combine!A:R,13,FALSE)</f>
        <v>5.18</v>
      </c>
      <c r="G4898">
        <f>VLOOKUP(A4898,combine!A:R,14,FALSE)</f>
        <v>27.5</v>
      </c>
      <c r="H4898">
        <f>VLOOKUP(A4898,combine!A:R,16,FALSE)</f>
        <v>4.95</v>
      </c>
      <c r="I4898">
        <f>VLOOKUP(A4898,combine!A:R,17,FALSE)</f>
        <v>103</v>
      </c>
    </row>
    <row r="4899" spans="1:9" x14ac:dyDescent="0.2">
      <c r="A4899">
        <v>20160794</v>
      </c>
      <c r="B4899" t="s">
        <v>103</v>
      </c>
      <c r="C4899">
        <v>4.7441860465116203</v>
      </c>
      <c r="D4899">
        <f>VLOOKUP(A4899,combine!A:R,4,FALSE)</f>
        <v>72.63</v>
      </c>
      <c r="E4899">
        <f>VLOOKUP(A4899,combine!A:R,5,FALSE)</f>
        <v>241</v>
      </c>
      <c r="F4899">
        <f>VLOOKUP(A4899,combine!A:R,13,FALSE)</f>
        <v>4.78</v>
      </c>
      <c r="G4899">
        <f>VLOOKUP(A4899,combine!A:R,14,FALSE)</f>
        <v>32</v>
      </c>
      <c r="H4899">
        <f>VLOOKUP(A4899,combine!A:R,16,FALSE)</f>
        <v>4.5599999999999996</v>
      </c>
      <c r="I4899">
        <f>VLOOKUP(A4899,combine!A:R,17,FALSE)</f>
        <v>116</v>
      </c>
    </row>
    <row r="4900" spans="1:9" x14ac:dyDescent="0.2">
      <c r="A4900">
        <v>20180114</v>
      </c>
      <c r="B4900" t="s">
        <v>38</v>
      </c>
      <c r="C4900">
        <v>0.71428571428571397</v>
      </c>
      <c r="D4900">
        <f>VLOOKUP(A4900,combine!A:R,4,FALSE)</f>
        <v>76</v>
      </c>
      <c r="E4900">
        <f>VLOOKUP(A4900,combine!A:R,5,FALSE)</f>
        <v>297</v>
      </c>
      <c r="F4900">
        <f>VLOOKUP(A4900,combine!A:R,13,FALSE)</f>
        <v>4.83</v>
      </c>
      <c r="G4900">
        <f>VLOOKUP(A4900,combine!A:R,14,FALSE)</f>
        <v>31.5</v>
      </c>
      <c r="H4900">
        <f>VLOOKUP(A4900,combine!A:R,16,FALSE)</f>
        <v>4.62</v>
      </c>
      <c r="I4900">
        <f>VLOOKUP(A4900,combine!A:R,17,FALSE)</f>
        <v>111</v>
      </c>
    </row>
    <row r="4901" spans="1:9" x14ac:dyDescent="0.2">
      <c r="A4901">
        <v>20190121</v>
      </c>
      <c r="B4901" t="s">
        <v>58</v>
      </c>
      <c r="C4901">
        <v>-11</v>
      </c>
      <c r="D4901">
        <f>VLOOKUP(A4901,combine!A:R,4,FALSE)</f>
        <v>75</v>
      </c>
      <c r="E4901">
        <f>VLOOKUP(A4901,combine!A:R,5,FALSE)</f>
        <v>267</v>
      </c>
      <c r="F4901">
        <f>VLOOKUP(A4901,combine!A:R,13,FALSE)</f>
        <v>4.8899999999999997</v>
      </c>
      <c r="G4901">
        <f>VLOOKUP(A4901,combine!A:R,14,FALSE)</f>
        <v>31</v>
      </c>
      <c r="H4901">
        <f>VLOOKUP(A4901,combine!A:R,16,FALSE)</f>
        <v>4.38</v>
      </c>
      <c r="I4901">
        <f>VLOOKUP(A4901,combine!A:R,17,FALSE)</f>
        <v>117</v>
      </c>
    </row>
    <row r="4902" spans="1:9" x14ac:dyDescent="0.2">
      <c r="A4902">
        <v>20180093</v>
      </c>
      <c r="B4902" t="s">
        <v>90</v>
      </c>
      <c r="C4902">
        <v>8.1168831168831108</v>
      </c>
      <c r="D4902">
        <f>VLOOKUP(A4902,combine!A:R,4,FALSE)</f>
        <v>75</v>
      </c>
      <c r="E4902">
        <f>VLOOKUP(A4902,combine!A:R,5,FALSE)</f>
        <v>214</v>
      </c>
      <c r="F4902">
        <f>VLOOKUP(A4902,combine!A:R,13,FALSE)</f>
        <v>0</v>
      </c>
      <c r="G4902">
        <f>VLOOKUP(A4902,combine!A:R,14,FALSE)</f>
        <v>34</v>
      </c>
      <c r="H4902">
        <f>VLOOKUP(A4902,combine!A:R,16,FALSE)</f>
        <v>0</v>
      </c>
      <c r="I4902">
        <f>VLOOKUP(A4902,combine!A:R,17,FALSE)</f>
        <v>120</v>
      </c>
    </row>
    <row r="4903" spans="1:9" x14ac:dyDescent="0.2">
      <c r="A4903">
        <v>20150055</v>
      </c>
      <c r="B4903" t="s">
        <v>58</v>
      </c>
      <c r="D4903">
        <f>VLOOKUP(A4903,combine!A:R,4,FALSE)</f>
        <v>75.7</v>
      </c>
      <c r="E4903">
        <f>VLOOKUP(A4903,combine!A:R,5,FALSE)</f>
        <v>249</v>
      </c>
      <c r="F4903">
        <f>VLOOKUP(A4903,combine!A:R,13,FALSE)</f>
        <v>4.78</v>
      </c>
      <c r="G4903">
        <f>VLOOKUP(A4903,combine!A:R,14,FALSE)</f>
        <v>34.5</v>
      </c>
      <c r="H4903">
        <f>VLOOKUP(A4903,combine!A:R,16,FALSE)</f>
        <v>4.37</v>
      </c>
      <c r="I4903">
        <f>VLOOKUP(A4903,combine!A:R,17,FALSE)</f>
        <v>117</v>
      </c>
    </row>
    <row r="4904" spans="1:9" x14ac:dyDescent="0.2">
      <c r="A4904">
        <v>20180042</v>
      </c>
      <c r="B4904" t="s">
        <v>58</v>
      </c>
      <c r="C4904">
        <v>0</v>
      </c>
      <c r="D4904">
        <f>VLOOKUP(A4904,combine!A:R,4,FALSE)</f>
        <v>77</v>
      </c>
      <c r="E4904">
        <f>VLOOKUP(A4904,combine!A:R,5,FALSE)</f>
        <v>247</v>
      </c>
      <c r="F4904">
        <f>VLOOKUP(A4904,combine!A:R,13,FALSE)</f>
        <v>4.54</v>
      </c>
      <c r="G4904">
        <f>VLOOKUP(A4904,combine!A:R,14,FALSE)</f>
        <v>41.5</v>
      </c>
      <c r="H4904">
        <f>VLOOKUP(A4904,combine!A:R,16,FALSE)</f>
        <v>4.0999999999999996</v>
      </c>
      <c r="I4904">
        <f>VLOOKUP(A4904,combine!A:R,17,FALSE)</f>
        <v>129</v>
      </c>
    </row>
    <row r="4905" spans="1:9" x14ac:dyDescent="0.2">
      <c r="A4905">
        <v>20150001</v>
      </c>
      <c r="B4905" t="s">
        <v>104</v>
      </c>
      <c r="C4905">
        <v>0</v>
      </c>
      <c r="D4905">
        <f>VLOOKUP(A4905,combine!A:R,4,FALSE)</f>
        <v>75.599999999999994</v>
      </c>
      <c r="E4905">
        <f>VLOOKUP(A4905,combine!A:R,5,FALSE)</f>
        <v>231</v>
      </c>
      <c r="F4905">
        <f>VLOOKUP(A4905,combine!A:R,13,FALSE)</f>
        <v>4.97</v>
      </c>
      <c r="G4905">
        <f>VLOOKUP(A4905,combine!A:R,14,FALSE)</f>
        <v>28.5</v>
      </c>
      <c r="H4905">
        <f>VLOOKUP(A4905,combine!A:R,16,FALSE)</f>
        <v>4.3600000000000003</v>
      </c>
      <c r="I4905">
        <f>VLOOKUP(A4905,combine!A:R,17,FALSE)</f>
        <v>103</v>
      </c>
    </row>
    <row r="4906" spans="1:9" x14ac:dyDescent="0.2">
      <c r="A4906">
        <v>20150026</v>
      </c>
      <c r="B4906" t="s">
        <v>34</v>
      </c>
      <c r="C4906">
        <v>0</v>
      </c>
      <c r="D4906">
        <f>VLOOKUP(A4906,combine!A:R,4,FALSE)</f>
        <v>74</v>
      </c>
      <c r="E4906">
        <f>VLOOKUP(A4906,combine!A:R,5,FALSE)</f>
        <v>212</v>
      </c>
      <c r="F4906">
        <f>VLOOKUP(A4906,combine!A:R,13,FALSE)</f>
        <v>0</v>
      </c>
      <c r="G4906">
        <f>VLOOKUP(A4906,combine!A:R,14,FALSE)</f>
        <v>0</v>
      </c>
      <c r="H4906">
        <f>VLOOKUP(A4906,combine!A:R,16,FALSE)</f>
        <v>0</v>
      </c>
      <c r="I4906">
        <f>VLOOKUP(A4906,combine!A:R,17,FALSE)</f>
        <v>0</v>
      </c>
    </row>
    <row r="4907" spans="1:9" x14ac:dyDescent="0.2">
      <c r="A4907">
        <v>20190163</v>
      </c>
      <c r="B4907" t="s">
        <v>1282</v>
      </c>
      <c r="D4907">
        <f>VLOOKUP(A4907,combine!A:R,4,FALSE)</f>
        <v>73</v>
      </c>
      <c r="E4907">
        <f>VLOOKUP(A4907,combine!A:R,5,FALSE)</f>
        <v>200</v>
      </c>
      <c r="F4907">
        <f>VLOOKUP(A4907,combine!A:R,13,FALSE)</f>
        <v>4.72</v>
      </c>
      <c r="G4907">
        <f>VLOOKUP(A4907,combine!A:R,14,FALSE)</f>
        <v>33</v>
      </c>
      <c r="H4907">
        <f>VLOOKUP(A4907,combine!A:R,16,FALSE)</f>
        <v>0</v>
      </c>
      <c r="I4907">
        <f>VLOOKUP(A4907,combine!A:R,17,FALSE)</f>
        <v>117</v>
      </c>
    </row>
    <row r="4908" spans="1:9" x14ac:dyDescent="0.2">
      <c r="A4908">
        <v>20180109</v>
      </c>
      <c r="B4908" t="s">
        <v>54</v>
      </c>
      <c r="C4908">
        <v>8.125</v>
      </c>
      <c r="D4908">
        <f>VLOOKUP(A4908,combine!A:R,4,FALSE)</f>
        <v>74</v>
      </c>
      <c r="E4908">
        <f>VLOOKUP(A4908,combine!A:R,5,FALSE)</f>
        <v>198</v>
      </c>
      <c r="F4908">
        <f>VLOOKUP(A4908,combine!A:R,13,FALSE)</f>
        <v>4.34</v>
      </c>
      <c r="G4908">
        <f>VLOOKUP(A4908,combine!A:R,14,FALSE)</f>
        <v>41</v>
      </c>
      <c r="H4908">
        <f>VLOOKUP(A4908,combine!A:R,16,FALSE)</f>
        <v>4.03</v>
      </c>
      <c r="I4908">
        <f>VLOOKUP(A4908,combine!A:R,17,FALSE)</f>
        <v>131</v>
      </c>
    </row>
    <row r="4909" spans="1:9" x14ac:dyDescent="0.2">
      <c r="A4909">
        <v>20140011</v>
      </c>
      <c r="B4909" t="s">
        <v>50</v>
      </c>
      <c r="C4909">
        <v>0</v>
      </c>
      <c r="D4909">
        <f>VLOOKUP(A4909,combine!A:R,4,FALSE)</f>
        <v>79.13</v>
      </c>
      <c r="E4909">
        <f>VLOOKUP(A4909,combine!A:R,5,FALSE)</f>
        <v>309</v>
      </c>
      <c r="F4909">
        <f>VLOOKUP(A4909,combine!A:R,13,FALSE)</f>
        <v>4.87</v>
      </c>
      <c r="G4909">
        <f>VLOOKUP(A4909,combine!A:R,14,FALSE)</f>
        <v>30.5</v>
      </c>
      <c r="H4909">
        <f>VLOOKUP(A4909,combine!A:R,16,FALSE)</f>
        <v>4.49</v>
      </c>
      <c r="I4909">
        <f>VLOOKUP(A4909,combine!A:R,17,FALSE)</f>
        <v>116</v>
      </c>
    </row>
    <row r="4910" spans="1:9" x14ac:dyDescent="0.2">
      <c r="A4910">
        <v>20100020</v>
      </c>
      <c r="B4910" t="s">
        <v>90</v>
      </c>
      <c r="C4910">
        <v>8.3059096176129703</v>
      </c>
      <c r="D4910">
        <f>VLOOKUP(A4910,combine!A:R,4,FALSE)</f>
        <v>70.5</v>
      </c>
      <c r="E4910">
        <f>VLOOKUP(A4910,combine!A:R,5,FALSE)</f>
        <v>196</v>
      </c>
      <c r="F4910">
        <f>VLOOKUP(A4910,combine!A:R,13,FALSE)</f>
        <v>4.4000000000000004</v>
      </c>
      <c r="G4910">
        <f>VLOOKUP(A4910,combine!A:R,14,FALSE)</f>
        <v>37.5</v>
      </c>
      <c r="H4910">
        <f>VLOOKUP(A4910,combine!A:R,16,FALSE)</f>
        <v>4.1399999999999997</v>
      </c>
      <c r="I4910">
        <f>VLOOKUP(A4910,combine!A:R,17,FALSE)</f>
        <v>118</v>
      </c>
    </row>
    <row r="4911" spans="1:9" x14ac:dyDescent="0.2">
      <c r="A4911">
        <v>20151897</v>
      </c>
      <c r="B4911" t="s">
        <v>172</v>
      </c>
      <c r="D4911">
        <f>VLOOKUP(A4911,combine!A:R,4,FALSE)</f>
        <v>74</v>
      </c>
      <c r="E4911">
        <f>VLOOKUP(A4911,combine!A:R,5,FALSE)</f>
        <v>191</v>
      </c>
      <c r="F4911">
        <f>VLOOKUP(A4911,combine!A:R,13,FALSE)</f>
        <v>0</v>
      </c>
      <c r="G4911">
        <f>VLOOKUP(A4911,combine!A:R,14,FALSE)</f>
        <v>0</v>
      </c>
      <c r="H4911">
        <f>VLOOKUP(A4911,combine!A:R,16,FALSE)</f>
        <v>0</v>
      </c>
      <c r="I4911">
        <f>VLOOKUP(A4911,combine!A:R,17,FALSE)</f>
        <v>0</v>
      </c>
    </row>
    <row r="4912" spans="1:9" x14ac:dyDescent="0.2">
      <c r="A4912">
        <v>20110009</v>
      </c>
      <c r="B4912" t="s">
        <v>50</v>
      </c>
      <c r="C4912">
        <v>0</v>
      </c>
      <c r="D4912">
        <f>VLOOKUP(A4912,combine!A:R,4,FALSE)</f>
        <v>77</v>
      </c>
      <c r="E4912">
        <f>VLOOKUP(A4912,combine!A:R,5,FALSE)</f>
        <v>307</v>
      </c>
      <c r="F4912">
        <f>VLOOKUP(A4912,combine!A:R,13,FALSE)</f>
        <v>5.08</v>
      </c>
      <c r="G4912">
        <f>VLOOKUP(A4912,combine!A:R,14,FALSE)</f>
        <v>0</v>
      </c>
      <c r="H4912">
        <f>VLOOKUP(A4912,combine!A:R,16,FALSE)</f>
        <v>0</v>
      </c>
      <c r="I4912">
        <f>VLOOKUP(A4912,combine!A:R,17,FALSE)</f>
        <v>0</v>
      </c>
    </row>
    <row r="4913" spans="1:9" x14ac:dyDescent="0.2">
      <c r="A4913">
        <v>20130168</v>
      </c>
      <c r="B4913" t="s">
        <v>50</v>
      </c>
      <c r="C4913">
        <v>0</v>
      </c>
      <c r="D4913">
        <f>VLOOKUP(A4913,combine!A:R,4,FALSE)</f>
        <v>77.88</v>
      </c>
      <c r="E4913">
        <f>VLOOKUP(A4913,combine!A:R,5,FALSE)</f>
        <v>308</v>
      </c>
      <c r="F4913">
        <f>VLOOKUP(A4913,combine!A:R,13,FALSE)</f>
        <v>5.17</v>
      </c>
      <c r="G4913">
        <f>VLOOKUP(A4913,combine!A:R,14,FALSE)</f>
        <v>31.5</v>
      </c>
      <c r="H4913">
        <f>VLOOKUP(A4913,combine!A:R,16,FALSE)</f>
        <v>4.91</v>
      </c>
      <c r="I4913">
        <f>VLOOKUP(A4913,combine!A:R,17,FALSE)</f>
        <v>101</v>
      </c>
    </row>
    <row r="4914" spans="1:9" x14ac:dyDescent="0.2">
      <c r="A4914">
        <v>20180150</v>
      </c>
      <c r="B4914" t="s">
        <v>38</v>
      </c>
      <c r="C4914">
        <v>1.375</v>
      </c>
      <c r="D4914">
        <f>VLOOKUP(A4914,combine!A:R,4,FALSE)</f>
        <v>73</v>
      </c>
      <c r="E4914">
        <f>VLOOKUP(A4914,combine!A:R,5,FALSE)</f>
        <v>248</v>
      </c>
      <c r="F4914">
        <f>VLOOKUP(A4914,combine!A:R,13,FALSE)</f>
        <v>4.59</v>
      </c>
      <c r="G4914">
        <f>VLOOKUP(A4914,combine!A:R,14,FALSE)</f>
        <v>36</v>
      </c>
      <c r="H4914">
        <f>VLOOKUP(A4914,combine!A:R,16,FALSE)</f>
        <v>4.3600000000000003</v>
      </c>
      <c r="I4914">
        <f>VLOOKUP(A4914,combine!A:R,17,FALSE)</f>
        <v>124</v>
      </c>
    </row>
    <row r="4915" spans="1:9" x14ac:dyDescent="0.2">
      <c r="A4915">
        <v>20180076</v>
      </c>
      <c r="B4915" t="s">
        <v>104</v>
      </c>
      <c r="C4915">
        <v>0</v>
      </c>
      <c r="D4915">
        <f>VLOOKUP(A4915,combine!A:R,4,FALSE)</f>
        <v>77</v>
      </c>
      <c r="E4915">
        <f>VLOOKUP(A4915,combine!A:R,5,FALSE)</f>
        <v>235</v>
      </c>
      <c r="F4915">
        <f>VLOOKUP(A4915,combine!A:R,13,FALSE)</f>
        <v>4.9000000000000004</v>
      </c>
      <c r="G4915">
        <f>VLOOKUP(A4915,combine!A:R,14,FALSE)</f>
        <v>26</v>
      </c>
      <c r="H4915">
        <f>VLOOKUP(A4915,combine!A:R,16,FALSE)</f>
        <v>0</v>
      </c>
      <c r="I4915">
        <f>VLOOKUP(A4915,combine!A:R,17,FALSE)</f>
        <v>0</v>
      </c>
    </row>
    <row r="4916" spans="1:9" x14ac:dyDescent="0.2">
      <c r="A4916">
        <v>20190047</v>
      </c>
      <c r="B4916" t="s">
        <v>54</v>
      </c>
      <c r="C4916">
        <v>10.363636363636299</v>
      </c>
      <c r="D4916">
        <f>VLOOKUP(A4916,combine!A:R,4,FALSE)</f>
        <v>73</v>
      </c>
      <c r="E4916">
        <f>VLOOKUP(A4916,combine!A:R,5,FALSE)</f>
        <v>195</v>
      </c>
      <c r="F4916">
        <f>VLOOKUP(A4916,combine!A:R,13,FALSE)</f>
        <v>4.4800000000000004</v>
      </c>
      <c r="G4916">
        <f>VLOOKUP(A4916,combine!A:R,14,FALSE)</f>
        <v>35</v>
      </c>
      <c r="H4916">
        <f>VLOOKUP(A4916,combine!A:R,16,FALSE)</f>
        <v>0</v>
      </c>
      <c r="I4916">
        <f>VLOOKUP(A4916,combine!A:R,17,FALSE)</f>
        <v>125</v>
      </c>
    </row>
    <row r="4917" spans="1:9" x14ac:dyDescent="0.2">
      <c r="A4917">
        <v>20160207</v>
      </c>
      <c r="B4917" t="s">
        <v>104</v>
      </c>
      <c r="C4917">
        <v>0</v>
      </c>
      <c r="D4917">
        <f>VLOOKUP(A4917,combine!A:R,4,FALSE)</f>
        <v>76</v>
      </c>
      <c r="E4917">
        <f>VLOOKUP(A4917,combine!A:R,5,FALSE)</f>
        <v>234</v>
      </c>
      <c r="F4917">
        <f>VLOOKUP(A4917,combine!A:R,13,FALSE)</f>
        <v>4.5599999999999996</v>
      </c>
      <c r="G4917">
        <f>VLOOKUP(A4917,combine!A:R,14,FALSE)</f>
        <v>32</v>
      </c>
      <c r="H4917">
        <f>VLOOKUP(A4917,combine!A:R,16,FALSE)</f>
        <v>4.25</v>
      </c>
      <c r="I4917">
        <f>VLOOKUP(A4917,combine!A:R,17,FALSE)</f>
        <v>122</v>
      </c>
    </row>
    <row r="4918" spans="1:9" x14ac:dyDescent="0.2">
      <c r="A4918">
        <v>20150030</v>
      </c>
      <c r="B4918" t="s">
        <v>54</v>
      </c>
      <c r="C4918">
        <v>8.2208588957055202</v>
      </c>
      <c r="D4918">
        <f>VLOOKUP(A4918,combine!A:R,4,FALSE)</f>
        <v>70.7</v>
      </c>
      <c r="E4918">
        <f>VLOOKUP(A4918,combine!A:R,5,FALSE)</f>
        <v>196</v>
      </c>
      <c r="F4918">
        <f>VLOOKUP(A4918,combine!A:R,13,FALSE)</f>
        <v>4.46</v>
      </c>
      <c r="G4918">
        <f>VLOOKUP(A4918,combine!A:R,14,FALSE)</f>
        <v>38</v>
      </c>
      <c r="H4918">
        <f>VLOOKUP(A4918,combine!A:R,16,FALSE)</f>
        <v>4.07</v>
      </c>
      <c r="I4918">
        <f>VLOOKUP(A4918,combine!A:R,17,FALSE)</f>
        <v>120</v>
      </c>
    </row>
    <row r="4919" spans="1:9" x14ac:dyDescent="0.2">
      <c r="A4919">
        <v>20150134</v>
      </c>
      <c r="B4919" t="s">
        <v>119</v>
      </c>
      <c r="C4919">
        <v>0</v>
      </c>
      <c r="D4919">
        <f>VLOOKUP(A4919,combine!A:R,4,FALSE)</f>
        <v>76.3</v>
      </c>
      <c r="E4919">
        <f>VLOOKUP(A4919,combine!A:R,5,FALSE)</f>
        <v>307</v>
      </c>
      <c r="F4919">
        <f>VLOOKUP(A4919,combine!A:R,13,FALSE)</f>
        <v>5.2</v>
      </c>
      <c r="G4919">
        <f>VLOOKUP(A4919,combine!A:R,14,FALSE)</f>
        <v>29.5</v>
      </c>
      <c r="H4919">
        <f>VLOOKUP(A4919,combine!A:R,16,FALSE)</f>
        <v>4.58</v>
      </c>
      <c r="I4919">
        <f>VLOOKUP(A4919,combine!A:R,17,FALSE)</f>
        <v>113</v>
      </c>
    </row>
    <row r="4920" spans="1:9" x14ac:dyDescent="0.2">
      <c r="A4920">
        <v>20190196</v>
      </c>
      <c r="B4920" t="s">
        <v>22</v>
      </c>
      <c r="C4920">
        <v>9.6923076923076898</v>
      </c>
      <c r="D4920">
        <f>VLOOKUP(A4920,combine!A:R,4,FALSE)</f>
        <v>73</v>
      </c>
      <c r="E4920">
        <f>VLOOKUP(A4920,combine!A:R,5,FALSE)</f>
        <v>198</v>
      </c>
      <c r="F4920">
        <f>VLOOKUP(A4920,combine!A:R,13,FALSE)</f>
        <v>0</v>
      </c>
      <c r="G4920">
        <f>VLOOKUP(A4920,combine!A:R,14,FALSE)</f>
        <v>0</v>
      </c>
      <c r="H4920">
        <f>VLOOKUP(A4920,combine!A:R,16,FALSE)</f>
        <v>0</v>
      </c>
      <c r="I4920">
        <f>VLOOKUP(A4920,combine!A:R,17,FALSE)</f>
        <v>0</v>
      </c>
    </row>
    <row r="4921" spans="1:9" x14ac:dyDescent="0.2">
      <c r="A4921">
        <v>20140101</v>
      </c>
      <c r="B4921" t="s">
        <v>54</v>
      </c>
      <c r="C4921">
        <v>7.8590604026845599</v>
      </c>
      <c r="D4921">
        <f>VLOOKUP(A4921,combine!A:R,4,FALSE)</f>
        <v>71.5</v>
      </c>
      <c r="E4921">
        <f>VLOOKUP(A4921,combine!A:R,5,FALSE)</f>
        <v>194</v>
      </c>
      <c r="F4921">
        <f>VLOOKUP(A4921,combine!A:R,13,FALSE)</f>
        <v>4.41</v>
      </c>
      <c r="G4921">
        <f>VLOOKUP(A4921,combine!A:R,14,FALSE)</f>
        <v>0</v>
      </c>
      <c r="H4921">
        <f>VLOOKUP(A4921,combine!A:R,16,FALSE)</f>
        <v>0</v>
      </c>
      <c r="I4921">
        <f>VLOOKUP(A4921,combine!A:R,17,FALSE)</f>
        <v>0</v>
      </c>
    </row>
    <row r="4922" spans="1:9" x14ac:dyDescent="0.2">
      <c r="A4922">
        <v>20140095</v>
      </c>
      <c r="B4922" t="s">
        <v>119</v>
      </c>
      <c r="C4922">
        <v>0</v>
      </c>
      <c r="D4922">
        <f>VLOOKUP(A4922,combine!A:R,4,FALSE)</f>
        <v>78.5</v>
      </c>
      <c r="E4922">
        <f>VLOOKUP(A4922,combine!A:R,5,FALSE)</f>
        <v>301</v>
      </c>
      <c r="F4922">
        <f>VLOOKUP(A4922,combine!A:R,13,FALSE)</f>
        <v>5.01</v>
      </c>
      <c r="G4922">
        <f>VLOOKUP(A4922,combine!A:R,14,FALSE)</f>
        <v>24</v>
      </c>
      <c r="H4922">
        <f>VLOOKUP(A4922,combine!A:R,16,FALSE)</f>
        <v>4.57</v>
      </c>
      <c r="I4922">
        <f>VLOOKUP(A4922,combine!A:R,17,FALSE)</f>
        <v>92</v>
      </c>
    </row>
    <row r="4923" spans="1:9" x14ac:dyDescent="0.2">
      <c r="A4923">
        <v>20180113</v>
      </c>
      <c r="B4923" t="s">
        <v>34</v>
      </c>
      <c r="C4923">
        <v>0</v>
      </c>
      <c r="D4923">
        <f>VLOOKUP(A4923,combine!A:R,4,FALSE)</f>
        <v>73</v>
      </c>
      <c r="E4923">
        <f>VLOOKUP(A4923,combine!A:R,5,FALSE)</f>
        <v>203</v>
      </c>
      <c r="F4923">
        <f>VLOOKUP(A4923,combine!A:R,13,FALSE)</f>
        <v>0</v>
      </c>
      <c r="G4923">
        <f>VLOOKUP(A4923,combine!A:R,14,FALSE)</f>
        <v>34.5</v>
      </c>
      <c r="H4923">
        <f>VLOOKUP(A4923,combine!A:R,16,FALSE)</f>
        <v>4.1500000000000004</v>
      </c>
      <c r="I4923">
        <f>VLOOKUP(A4923,combine!A:R,17,FALSE)</f>
        <v>118</v>
      </c>
    </row>
    <row r="4924" spans="1:9" x14ac:dyDescent="0.2">
      <c r="A4924">
        <v>20190053</v>
      </c>
      <c r="B4924" t="s">
        <v>49</v>
      </c>
      <c r="D4924">
        <f>VLOOKUP(A4924,combine!A:R,4,FALSE)</f>
        <v>71</v>
      </c>
      <c r="E4924">
        <f>VLOOKUP(A4924,combine!A:R,5,FALSE)</f>
        <v>211</v>
      </c>
      <c r="F4924">
        <f>VLOOKUP(A4924,combine!A:R,13,FALSE)</f>
        <v>4.49</v>
      </c>
      <c r="G4924">
        <f>VLOOKUP(A4924,combine!A:R,14,FALSE)</f>
        <v>36</v>
      </c>
      <c r="H4924">
        <f>VLOOKUP(A4924,combine!A:R,16,FALSE)</f>
        <v>4.1900000000000004</v>
      </c>
      <c r="I4924">
        <f>VLOOKUP(A4924,combine!A:R,17,FALSE)</f>
        <v>124</v>
      </c>
    </row>
    <row r="4925" spans="1:9" x14ac:dyDescent="0.2">
      <c r="A4925">
        <v>20100015</v>
      </c>
      <c r="B4925" t="s">
        <v>103</v>
      </c>
      <c r="C4925">
        <v>0.32068543451652298</v>
      </c>
      <c r="D4925">
        <f>VLOOKUP(A4925,combine!A:R,4,FALSE)</f>
        <v>76.75</v>
      </c>
      <c r="E4925">
        <f>VLOOKUP(A4925,combine!A:R,5,FALSE)</f>
        <v>270</v>
      </c>
      <c r="F4925">
        <f>VLOOKUP(A4925,combine!A:R,13,FALSE)</f>
        <v>4.71</v>
      </c>
      <c r="G4925">
        <f>VLOOKUP(A4925,combine!A:R,14,FALSE)</f>
        <v>30.5</v>
      </c>
      <c r="H4925">
        <f>VLOOKUP(A4925,combine!A:R,16,FALSE)</f>
        <v>4.67</v>
      </c>
      <c r="I4925">
        <f>VLOOKUP(A4925,combine!A:R,17,FALSE)</f>
        <v>115</v>
      </c>
    </row>
    <row r="4926" spans="1:9" x14ac:dyDescent="0.2">
      <c r="A4926">
        <v>20170123</v>
      </c>
      <c r="B4926" t="s">
        <v>54</v>
      </c>
      <c r="C4926">
        <v>15.2532751091703</v>
      </c>
      <c r="D4926">
        <f>VLOOKUP(A4926,combine!A:R,4,FALSE)</f>
        <v>73.63</v>
      </c>
      <c r="E4926">
        <f>VLOOKUP(A4926,combine!A:R,5,FALSE)</f>
        <v>212</v>
      </c>
      <c r="F4926">
        <f>VLOOKUP(A4926,combine!A:R,13,FALSE)</f>
        <v>4.42</v>
      </c>
      <c r="G4926">
        <f>VLOOKUP(A4926,combine!A:R,14,FALSE)</f>
        <v>35</v>
      </c>
      <c r="H4926">
        <f>VLOOKUP(A4926,combine!A:R,16,FALSE)</f>
        <v>4.1900000000000004</v>
      </c>
      <c r="I4926">
        <f>VLOOKUP(A4926,combine!A:R,17,FALSE)</f>
        <v>125</v>
      </c>
    </row>
    <row r="4927" spans="1:9" x14ac:dyDescent="0.2">
      <c r="A4927">
        <v>20150094</v>
      </c>
      <c r="B4927" t="s">
        <v>49</v>
      </c>
      <c r="D4927">
        <f>VLOOKUP(A4927,combine!A:R,4,FALSE)</f>
        <v>71.7</v>
      </c>
      <c r="E4927">
        <f>VLOOKUP(A4927,combine!A:R,5,FALSE)</f>
        <v>221</v>
      </c>
      <c r="F4927">
        <f>VLOOKUP(A4927,combine!A:R,13,FALSE)</f>
        <v>4.55</v>
      </c>
      <c r="G4927">
        <f>VLOOKUP(A4927,combine!A:R,14,FALSE)</f>
        <v>40.5</v>
      </c>
      <c r="H4927">
        <f>VLOOKUP(A4927,combine!A:R,16,FALSE)</f>
        <v>4.21</v>
      </c>
      <c r="I4927">
        <f>VLOOKUP(A4927,combine!A:R,17,FALSE)</f>
        <v>121</v>
      </c>
    </row>
    <row r="4928" spans="1:9" x14ac:dyDescent="0.2">
      <c r="A4928">
        <v>20180256</v>
      </c>
      <c r="B4928" t="s">
        <v>34</v>
      </c>
      <c r="C4928">
        <v>0</v>
      </c>
      <c r="D4928">
        <f>VLOOKUP(A4928,combine!A:R,4,FALSE)</f>
        <v>71</v>
      </c>
      <c r="E4928">
        <f>VLOOKUP(A4928,combine!A:R,5,FALSE)</f>
        <v>203</v>
      </c>
      <c r="F4928">
        <f>VLOOKUP(A4928,combine!A:R,13,FALSE)</f>
        <v>4.55</v>
      </c>
      <c r="G4928">
        <f>VLOOKUP(A4928,combine!A:R,14,FALSE)</f>
        <v>33.5</v>
      </c>
      <c r="H4928">
        <f>VLOOKUP(A4928,combine!A:R,16,FALSE)</f>
        <v>4.1900000000000004</v>
      </c>
      <c r="I4928">
        <f>VLOOKUP(A4928,combine!A:R,17,FALSE)</f>
        <v>116</v>
      </c>
    </row>
    <row r="4929" spans="1:9" x14ac:dyDescent="0.2">
      <c r="A4929">
        <v>20190152</v>
      </c>
      <c r="B4929" t="s">
        <v>49</v>
      </c>
      <c r="D4929">
        <f>VLOOKUP(A4929,combine!A:R,4,FALSE)</f>
        <v>73</v>
      </c>
      <c r="E4929">
        <f>VLOOKUP(A4929,combine!A:R,5,FALSE)</f>
        <v>228</v>
      </c>
      <c r="F4929">
        <f>VLOOKUP(A4929,combine!A:R,13,FALSE)</f>
        <v>4.58</v>
      </c>
      <c r="G4929">
        <f>VLOOKUP(A4929,combine!A:R,14,FALSE)</f>
        <v>29.5</v>
      </c>
      <c r="H4929">
        <f>VLOOKUP(A4929,combine!A:R,16,FALSE)</f>
        <v>4.3099999999999996</v>
      </c>
      <c r="I4929">
        <f>VLOOKUP(A4929,combine!A:R,17,FALSE)</f>
        <v>114</v>
      </c>
    </row>
    <row r="4930" spans="1:9" x14ac:dyDescent="0.2">
      <c r="A4930">
        <v>20160144</v>
      </c>
      <c r="B4930" t="s">
        <v>23</v>
      </c>
      <c r="C4930">
        <v>0</v>
      </c>
      <c r="D4930">
        <f>VLOOKUP(A4930,combine!A:R,4,FALSE)</f>
        <v>76.25</v>
      </c>
      <c r="E4930">
        <f>VLOOKUP(A4930,combine!A:R,5,FALSE)</f>
        <v>306</v>
      </c>
      <c r="F4930">
        <f>VLOOKUP(A4930,combine!A:R,13,FALSE)</f>
        <v>5.1100000000000003</v>
      </c>
      <c r="G4930">
        <f>VLOOKUP(A4930,combine!A:R,14,FALSE)</f>
        <v>33</v>
      </c>
      <c r="H4930">
        <f>VLOOKUP(A4930,combine!A:R,16,FALSE)</f>
        <v>4.6500000000000004</v>
      </c>
      <c r="I4930">
        <f>VLOOKUP(A4930,combine!A:R,17,FALSE)</f>
        <v>109</v>
      </c>
    </row>
    <row r="4931" spans="1:9" x14ac:dyDescent="0.2">
      <c r="A4931">
        <v>20150659</v>
      </c>
      <c r="B4931" t="s">
        <v>119</v>
      </c>
      <c r="C4931">
        <v>0</v>
      </c>
      <c r="D4931">
        <f>VLOOKUP(A4931,combine!A:R,4,FALSE)</f>
        <v>75.599999999999994</v>
      </c>
      <c r="E4931">
        <f>VLOOKUP(A4931,combine!A:R,5,FALSE)</f>
        <v>318</v>
      </c>
      <c r="F4931">
        <f>VLOOKUP(A4931,combine!A:R,13,FALSE)</f>
        <v>5.25</v>
      </c>
      <c r="G4931">
        <f>VLOOKUP(A4931,combine!A:R,14,FALSE)</f>
        <v>24</v>
      </c>
      <c r="H4931">
        <f>VLOOKUP(A4931,combine!A:R,16,FALSE)</f>
        <v>4.76</v>
      </c>
      <c r="I4931">
        <f>VLOOKUP(A4931,combine!A:R,17,FALSE)</f>
        <v>99</v>
      </c>
    </row>
    <row r="4932" spans="1:9" x14ac:dyDescent="0.2">
      <c r="A4932">
        <v>20190451</v>
      </c>
      <c r="B4932" t="s">
        <v>103</v>
      </c>
      <c r="C4932">
        <v>1.9130434782608601</v>
      </c>
      <c r="D4932">
        <f>VLOOKUP(A4932,combine!A:R,4,FALSE)</f>
        <v>76</v>
      </c>
      <c r="E4932">
        <f>VLOOKUP(A4932,combine!A:R,5,FALSE)</f>
        <v>255</v>
      </c>
      <c r="F4932">
        <f>VLOOKUP(A4932,combine!A:R,13,FALSE)</f>
        <v>4.6900000000000004</v>
      </c>
      <c r="G4932">
        <f>VLOOKUP(A4932,combine!A:R,14,FALSE)</f>
        <v>35.5</v>
      </c>
      <c r="H4932">
        <f>VLOOKUP(A4932,combine!A:R,16,FALSE)</f>
        <v>0</v>
      </c>
      <c r="I4932">
        <f>VLOOKUP(A4932,combine!A:R,17,FALSE)</f>
        <v>119</v>
      </c>
    </row>
    <row r="4933" spans="1:9" x14ac:dyDescent="0.2">
      <c r="A4933">
        <v>20170130</v>
      </c>
      <c r="B4933" t="s">
        <v>50</v>
      </c>
      <c r="C4933">
        <v>0</v>
      </c>
      <c r="D4933">
        <f>VLOOKUP(A4933,combine!A:R,4,FALSE)</f>
        <v>78.75</v>
      </c>
      <c r="E4933">
        <f>VLOOKUP(A4933,combine!A:R,5,FALSE)</f>
        <v>318</v>
      </c>
      <c r="F4933">
        <f>VLOOKUP(A4933,combine!A:R,13,FALSE)</f>
        <v>5.45</v>
      </c>
      <c r="G4933">
        <f>VLOOKUP(A4933,combine!A:R,14,FALSE)</f>
        <v>27</v>
      </c>
      <c r="H4933">
        <f>VLOOKUP(A4933,combine!A:R,16,FALSE)</f>
        <v>4.6900000000000004</v>
      </c>
      <c r="I4933">
        <f>VLOOKUP(A4933,combine!A:R,17,FALSE)</f>
        <v>106</v>
      </c>
    </row>
    <row r="4934" spans="1:9" x14ac:dyDescent="0.2">
      <c r="A4934">
        <v>20140002</v>
      </c>
      <c r="B4934" t="s">
        <v>50</v>
      </c>
      <c r="C4934">
        <v>0</v>
      </c>
      <c r="D4934">
        <f>VLOOKUP(A4934,combine!A:R,4,FALSE)</f>
        <v>77</v>
      </c>
      <c r="E4934">
        <f>VLOOKUP(A4934,combine!A:R,5,FALSE)</f>
        <v>332</v>
      </c>
      <c r="F4934">
        <f>VLOOKUP(A4934,combine!A:R,13,FALSE)</f>
        <v>4.92</v>
      </c>
      <c r="G4934">
        <f>VLOOKUP(A4934,combine!A:R,14,FALSE)</f>
        <v>28.5</v>
      </c>
      <c r="H4934">
        <f>VLOOKUP(A4934,combine!A:R,16,FALSE)</f>
        <v>4.8600000000000003</v>
      </c>
      <c r="I4934">
        <f>VLOOKUP(A4934,combine!A:R,17,FALSE)</f>
        <v>112</v>
      </c>
    </row>
    <row r="4935" spans="1:9" x14ac:dyDescent="0.2">
      <c r="A4935">
        <v>20180047</v>
      </c>
      <c r="B4935" t="s">
        <v>34</v>
      </c>
      <c r="C4935">
        <v>0</v>
      </c>
      <c r="D4935">
        <f>VLOOKUP(A4935,combine!A:R,4,FALSE)</f>
        <v>70</v>
      </c>
      <c r="E4935">
        <f>VLOOKUP(A4935,combine!A:R,5,FALSE)</f>
        <v>201</v>
      </c>
      <c r="F4935">
        <f>VLOOKUP(A4935,combine!A:R,13,FALSE)</f>
        <v>4.47</v>
      </c>
      <c r="G4935">
        <f>VLOOKUP(A4935,combine!A:R,14,FALSE)</f>
        <v>35.5</v>
      </c>
      <c r="H4935">
        <f>VLOOKUP(A4935,combine!A:R,16,FALSE)</f>
        <v>4.45</v>
      </c>
      <c r="I4935">
        <f>VLOOKUP(A4935,combine!A:R,17,FALSE)</f>
        <v>115</v>
      </c>
    </row>
    <row r="4936" spans="1:9" x14ac:dyDescent="0.2">
      <c r="A4936">
        <v>20160117</v>
      </c>
      <c r="B4936" t="s">
        <v>34</v>
      </c>
      <c r="D4936">
        <f>VLOOKUP(A4936,combine!A:R,4,FALSE)</f>
        <v>71.13</v>
      </c>
      <c r="E4936">
        <f>VLOOKUP(A4936,combine!A:R,5,FALSE)</f>
        <v>203</v>
      </c>
      <c r="F4936">
        <f>VLOOKUP(A4936,combine!A:R,13,FALSE)</f>
        <v>0</v>
      </c>
      <c r="G4936">
        <f>VLOOKUP(A4936,combine!A:R,14,FALSE)</f>
        <v>31</v>
      </c>
      <c r="H4936">
        <f>VLOOKUP(A4936,combine!A:R,16,FALSE)</f>
        <v>0</v>
      </c>
      <c r="I4936">
        <f>VLOOKUP(A4936,combine!A:R,17,FALSE)</f>
        <v>115</v>
      </c>
    </row>
    <row r="4937" spans="1:9" x14ac:dyDescent="0.2">
      <c r="A4937">
        <v>20170061</v>
      </c>
      <c r="B4937" t="s">
        <v>22</v>
      </c>
      <c r="C4937">
        <v>6.4</v>
      </c>
      <c r="D4937">
        <f>VLOOKUP(A4937,combine!A:R,4,FALSE)</f>
        <v>73.25</v>
      </c>
      <c r="E4937">
        <f>VLOOKUP(A4937,combine!A:R,5,FALSE)</f>
        <v>220</v>
      </c>
      <c r="F4937">
        <f>VLOOKUP(A4937,combine!A:R,13,FALSE)</f>
        <v>4.41</v>
      </c>
      <c r="G4937">
        <f>VLOOKUP(A4937,combine!A:R,14,FALSE)</f>
        <v>37.5</v>
      </c>
      <c r="H4937">
        <f>VLOOKUP(A4937,combine!A:R,16,FALSE)</f>
        <v>4.2699999999999996</v>
      </c>
      <c r="I4937">
        <f>VLOOKUP(A4937,combine!A:R,17,FALSE)</f>
        <v>132</v>
      </c>
    </row>
    <row r="4938" spans="1:9" x14ac:dyDescent="0.2">
      <c r="A4938">
        <v>20180017</v>
      </c>
      <c r="B4938" t="s">
        <v>54</v>
      </c>
      <c r="C4938">
        <v>3.75</v>
      </c>
      <c r="D4938">
        <f>VLOOKUP(A4938,combine!A:R,4,FALSE)</f>
        <v>75</v>
      </c>
      <c r="E4938">
        <f>VLOOKUP(A4938,combine!A:R,5,FALSE)</f>
        <v>215</v>
      </c>
      <c r="F4938">
        <f>VLOOKUP(A4938,combine!A:R,13,FALSE)</f>
        <v>4.47</v>
      </c>
      <c r="G4938">
        <f>VLOOKUP(A4938,combine!A:R,14,FALSE)</f>
        <v>40</v>
      </c>
      <c r="H4938">
        <f>VLOOKUP(A4938,combine!A:R,16,FALSE)</f>
        <v>0</v>
      </c>
      <c r="I4938">
        <f>VLOOKUP(A4938,combine!A:R,17,FALSE)</f>
        <v>132</v>
      </c>
    </row>
    <row r="4939" spans="1:9" x14ac:dyDescent="0.2">
      <c r="A4939">
        <v>20180104</v>
      </c>
      <c r="B4939" t="s">
        <v>49</v>
      </c>
      <c r="C4939">
        <v>0</v>
      </c>
      <c r="D4939">
        <f>VLOOKUP(A4939,combine!A:R,4,FALSE)</f>
        <v>68</v>
      </c>
      <c r="E4939">
        <f>VLOOKUP(A4939,combine!A:R,5,FALSE)</f>
        <v>198</v>
      </c>
      <c r="F4939">
        <f>VLOOKUP(A4939,combine!A:R,13,FALSE)</f>
        <v>4.38</v>
      </c>
      <c r="G4939">
        <f>VLOOKUP(A4939,combine!A:R,14,FALSE)</f>
        <v>35.5</v>
      </c>
      <c r="H4939">
        <f>VLOOKUP(A4939,combine!A:R,16,FALSE)</f>
        <v>4.3499999999999996</v>
      </c>
      <c r="I4939">
        <f>VLOOKUP(A4939,combine!A:R,17,FALSE)</f>
        <v>119</v>
      </c>
    </row>
    <row r="4940" spans="1:9" x14ac:dyDescent="0.2">
      <c r="A4940">
        <v>20190176</v>
      </c>
      <c r="B4940" t="s">
        <v>58</v>
      </c>
      <c r="C4940">
        <v>0</v>
      </c>
      <c r="D4940">
        <f>VLOOKUP(A4940,combine!A:R,4,FALSE)</f>
        <v>77</v>
      </c>
      <c r="E4940">
        <f>VLOOKUP(A4940,combine!A:R,5,FALSE)</f>
        <v>255</v>
      </c>
      <c r="F4940">
        <f>VLOOKUP(A4940,combine!A:R,13,FALSE)</f>
        <v>4.92</v>
      </c>
      <c r="G4940">
        <f>VLOOKUP(A4940,combine!A:R,14,FALSE)</f>
        <v>32</v>
      </c>
      <c r="H4940">
        <f>VLOOKUP(A4940,combine!A:R,16,FALSE)</f>
        <v>4.47</v>
      </c>
      <c r="I4940">
        <f>VLOOKUP(A4940,combine!A:R,17,FALSE)</f>
        <v>108</v>
      </c>
    </row>
    <row r="4941" spans="1:9" x14ac:dyDescent="0.2">
      <c r="A4941">
        <v>20190066</v>
      </c>
      <c r="B4941" t="s">
        <v>34</v>
      </c>
      <c r="C4941">
        <v>0</v>
      </c>
      <c r="D4941">
        <f>VLOOKUP(A4941,combine!A:R,4,FALSE)</f>
        <v>70</v>
      </c>
      <c r="E4941">
        <f>VLOOKUP(A4941,combine!A:R,5,FALSE)</f>
        <v>183</v>
      </c>
      <c r="F4941">
        <f>VLOOKUP(A4941,combine!A:R,13,FALSE)</f>
        <v>4.53</v>
      </c>
      <c r="G4941">
        <f>VLOOKUP(A4941,combine!A:R,14,FALSE)</f>
        <v>33.5</v>
      </c>
      <c r="H4941">
        <f>VLOOKUP(A4941,combine!A:R,16,FALSE)</f>
        <v>4.45</v>
      </c>
      <c r="I4941">
        <f>VLOOKUP(A4941,combine!A:R,17,FALSE)</f>
        <v>123</v>
      </c>
    </row>
    <row r="4942" spans="1:9" x14ac:dyDescent="0.2">
      <c r="A4942">
        <v>20170002</v>
      </c>
      <c r="B4942" t="s">
        <v>104</v>
      </c>
      <c r="C4942">
        <v>4</v>
      </c>
      <c r="D4942">
        <f>VLOOKUP(A4942,combine!A:R,4,FALSE)</f>
        <v>74.13</v>
      </c>
      <c r="E4942">
        <f>VLOOKUP(A4942,combine!A:R,5,FALSE)</f>
        <v>222</v>
      </c>
      <c r="F4942">
        <f>VLOOKUP(A4942,combine!A:R,13,FALSE)</f>
        <v>4.67</v>
      </c>
      <c r="G4942">
        <f>VLOOKUP(A4942,combine!A:R,14,FALSE)</f>
        <v>27.5</v>
      </c>
      <c r="H4942">
        <f>VLOOKUP(A4942,combine!A:R,16,FALSE)</f>
        <v>4.25</v>
      </c>
      <c r="I4942">
        <f>VLOOKUP(A4942,combine!A:R,17,FALSE)</f>
        <v>116</v>
      </c>
    </row>
    <row r="4943" spans="1:9" x14ac:dyDescent="0.2">
      <c r="A4943">
        <v>20180156</v>
      </c>
      <c r="B4943" t="s">
        <v>58</v>
      </c>
      <c r="D4943">
        <f>VLOOKUP(A4943,combine!A:R,4,FALSE)</f>
        <v>77</v>
      </c>
      <c r="E4943">
        <f>VLOOKUP(A4943,combine!A:R,5,FALSE)</f>
        <v>247</v>
      </c>
      <c r="F4943">
        <f>VLOOKUP(A4943,combine!A:R,13,FALSE)</f>
        <v>0</v>
      </c>
      <c r="G4943">
        <f>VLOOKUP(A4943,combine!A:R,14,FALSE)</f>
        <v>0</v>
      </c>
      <c r="H4943">
        <f>VLOOKUP(A4943,combine!A:R,16,FALSE)</f>
        <v>0</v>
      </c>
      <c r="I4943">
        <f>VLOOKUP(A4943,combine!A:R,17,FALSE)</f>
        <v>0</v>
      </c>
    </row>
    <row r="4944" spans="1:9" x14ac:dyDescent="0.2">
      <c r="A4944">
        <v>20150003</v>
      </c>
      <c r="B4944" t="s">
        <v>103</v>
      </c>
      <c r="C4944">
        <v>-1.37627118644067</v>
      </c>
      <c r="D4944">
        <f>VLOOKUP(A4944,combine!A:R,4,FALSE)</f>
        <v>74.5</v>
      </c>
      <c r="E4944">
        <f>VLOOKUP(A4944,combine!A:R,5,FALSE)</f>
        <v>261</v>
      </c>
      <c r="F4944">
        <f>VLOOKUP(A4944,combine!A:R,13,FALSE)</f>
        <v>4.5999999999999996</v>
      </c>
      <c r="G4944">
        <f>VLOOKUP(A4944,combine!A:R,14,FALSE)</f>
        <v>32.5</v>
      </c>
      <c r="H4944">
        <f>VLOOKUP(A4944,combine!A:R,16,FALSE)</f>
        <v>4.32</v>
      </c>
      <c r="I4944">
        <f>VLOOKUP(A4944,combine!A:R,17,FALSE)</f>
        <v>112</v>
      </c>
    </row>
    <row r="4945" spans="1:9" x14ac:dyDescent="0.2">
      <c r="A4945">
        <v>20180038</v>
      </c>
      <c r="B4945" t="s">
        <v>49</v>
      </c>
      <c r="C4945">
        <v>0</v>
      </c>
      <c r="D4945">
        <f>VLOOKUP(A4945,combine!A:R,4,FALSE)</f>
        <v>71</v>
      </c>
      <c r="E4945">
        <f>VLOOKUP(A4945,combine!A:R,5,FALSE)</f>
        <v>205</v>
      </c>
      <c r="F4945">
        <f>VLOOKUP(A4945,combine!A:R,13,FALSE)</f>
        <v>4.6500000000000004</v>
      </c>
      <c r="G4945">
        <f>VLOOKUP(A4945,combine!A:R,14,FALSE)</f>
        <v>36.5</v>
      </c>
      <c r="H4945">
        <f>VLOOKUP(A4945,combine!A:R,16,FALSE)</f>
        <v>0</v>
      </c>
      <c r="I4945">
        <f>VLOOKUP(A4945,combine!A:R,17,FALSE)</f>
        <v>0</v>
      </c>
    </row>
    <row r="4946" spans="1:9" x14ac:dyDescent="0.2">
      <c r="A4946">
        <v>20180169</v>
      </c>
      <c r="B4946" t="s">
        <v>49</v>
      </c>
      <c r="D4946">
        <f>VLOOKUP(A4946,combine!A:R,4,FALSE)</f>
        <v>73</v>
      </c>
      <c r="E4946">
        <f>VLOOKUP(A4946,combine!A:R,5,FALSE)</f>
        <v>216</v>
      </c>
      <c r="F4946">
        <f>VLOOKUP(A4946,combine!A:R,13,FALSE)</f>
        <v>0</v>
      </c>
      <c r="G4946">
        <f>VLOOKUP(A4946,combine!A:R,14,FALSE)</f>
        <v>36</v>
      </c>
      <c r="H4946">
        <f>VLOOKUP(A4946,combine!A:R,16,FALSE)</f>
        <v>4.2699999999999996</v>
      </c>
      <c r="I4946">
        <f>VLOOKUP(A4946,combine!A:R,17,FALSE)</f>
        <v>117</v>
      </c>
    </row>
    <row r="4947" spans="1:9" x14ac:dyDescent="0.2">
      <c r="A4947">
        <v>20190212</v>
      </c>
      <c r="B4947" t="s">
        <v>50</v>
      </c>
      <c r="C4947">
        <v>0</v>
      </c>
      <c r="D4947">
        <f>VLOOKUP(A4947,combine!A:R,4,FALSE)</f>
        <v>77</v>
      </c>
      <c r="E4947">
        <f>VLOOKUP(A4947,combine!A:R,5,FALSE)</f>
        <v>317</v>
      </c>
      <c r="F4947">
        <f>VLOOKUP(A4947,combine!A:R,13,FALSE)</f>
        <v>5.23</v>
      </c>
      <c r="G4947">
        <f>VLOOKUP(A4947,combine!A:R,14,FALSE)</f>
        <v>26.5</v>
      </c>
      <c r="H4947">
        <f>VLOOKUP(A4947,combine!A:R,16,FALSE)</f>
        <v>4.92</v>
      </c>
      <c r="I4947">
        <f>VLOOKUP(A4947,combine!A:R,17,FALSE)</f>
        <v>103</v>
      </c>
    </row>
    <row r="4948" spans="1:9" x14ac:dyDescent="0.2">
      <c r="A4948">
        <v>20180082</v>
      </c>
      <c r="B4948" t="s">
        <v>54</v>
      </c>
      <c r="C4948">
        <v>8.4736842105263097</v>
      </c>
      <c r="D4948">
        <f>VLOOKUP(A4948,combine!A:R,4,FALSE)</f>
        <v>74</v>
      </c>
      <c r="E4948">
        <f>VLOOKUP(A4948,combine!A:R,5,FALSE)</f>
        <v>200</v>
      </c>
      <c r="F4948">
        <f>VLOOKUP(A4948,combine!A:R,13,FALSE)</f>
        <v>4.51</v>
      </c>
      <c r="G4948">
        <f>VLOOKUP(A4948,combine!A:R,14,FALSE)</f>
        <v>33</v>
      </c>
      <c r="H4948">
        <f>VLOOKUP(A4948,combine!A:R,16,FALSE)</f>
        <v>4.28</v>
      </c>
      <c r="I4948">
        <f>VLOOKUP(A4948,combine!A:R,17,FALSE)</f>
        <v>119</v>
      </c>
    </row>
    <row r="4949" spans="1:9" x14ac:dyDescent="0.2">
      <c r="A4949">
        <v>20150061</v>
      </c>
      <c r="B4949" t="s">
        <v>119</v>
      </c>
      <c r="C4949">
        <v>0</v>
      </c>
      <c r="D4949">
        <f>VLOOKUP(A4949,combine!A:R,4,FALSE)</f>
        <v>75.7</v>
      </c>
      <c r="E4949">
        <f>VLOOKUP(A4949,combine!A:R,5,FALSE)</f>
        <v>307</v>
      </c>
      <c r="F4949">
        <f>VLOOKUP(A4949,combine!A:R,13,FALSE)</f>
        <v>4.9800000000000004</v>
      </c>
      <c r="G4949">
        <f>VLOOKUP(A4949,combine!A:R,14,FALSE)</f>
        <v>30.5</v>
      </c>
      <c r="H4949">
        <f>VLOOKUP(A4949,combine!A:R,16,FALSE)</f>
        <v>4.47</v>
      </c>
      <c r="I4949">
        <f>VLOOKUP(A4949,combine!A:R,17,FALSE)</f>
        <v>108</v>
      </c>
    </row>
    <row r="4950" spans="1:9" x14ac:dyDescent="0.2">
      <c r="A4950">
        <v>20190117</v>
      </c>
      <c r="B4950" t="s">
        <v>38</v>
      </c>
      <c r="C4950">
        <v>4.75</v>
      </c>
      <c r="D4950">
        <f>VLOOKUP(A4950,combine!A:R,4,FALSE)</f>
        <v>76</v>
      </c>
      <c r="E4950">
        <f>VLOOKUP(A4950,combine!A:R,5,FALSE)</f>
        <v>271</v>
      </c>
      <c r="F4950">
        <f>VLOOKUP(A4950,combine!A:R,13,FALSE)</f>
        <v>0</v>
      </c>
      <c r="G4950">
        <f>VLOOKUP(A4950,combine!A:R,14,FALSE)</f>
        <v>0</v>
      </c>
      <c r="H4950">
        <f>VLOOKUP(A4950,combine!A:R,16,FALSE)</f>
        <v>0</v>
      </c>
      <c r="I4950">
        <f>VLOOKUP(A4950,combine!A:R,17,FALSE)</f>
        <v>0</v>
      </c>
    </row>
    <row r="4951" spans="1:9" x14ac:dyDescent="0.2">
      <c r="A4951">
        <v>20190020</v>
      </c>
      <c r="B4951" t="s">
        <v>58</v>
      </c>
      <c r="C4951">
        <v>0</v>
      </c>
      <c r="D4951">
        <f>VLOOKUP(A4951,combine!A:R,4,FALSE)</f>
        <v>76</v>
      </c>
      <c r="E4951">
        <f>VLOOKUP(A4951,combine!A:R,5,FALSE)</f>
        <v>249</v>
      </c>
      <c r="F4951">
        <f>VLOOKUP(A4951,combine!A:R,13,FALSE)</f>
        <v>4.5</v>
      </c>
      <c r="G4951">
        <f>VLOOKUP(A4951,combine!A:R,14,FALSE)</f>
        <v>39.5</v>
      </c>
      <c r="H4951">
        <f>VLOOKUP(A4951,combine!A:R,16,FALSE)</f>
        <v>4.22</v>
      </c>
      <c r="I4951">
        <f>VLOOKUP(A4951,combine!A:R,17,FALSE)</f>
        <v>127</v>
      </c>
    </row>
    <row r="4952" spans="1:9" x14ac:dyDescent="0.2">
      <c r="A4952">
        <v>20170007</v>
      </c>
      <c r="B4952" t="s">
        <v>34</v>
      </c>
      <c r="C4952">
        <v>0</v>
      </c>
      <c r="D4952">
        <f>VLOOKUP(A4952,combine!A:R,4,FALSE)</f>
        <v>75.75</v>
      </c>
      <c r="E4952">
        <f>VLOOKUP(A4952,combine!A:R,5,FALSE)</f>
        <v>218</v>
      </c>
      <c r="F4952">
        <f>VLOOKUP(A4952,combine!A:R,13,FALSE)</f>
        <v>0</v>
      </c>
      <c r="G4952">
        <f>VLOOKUP(A4952,combine!A:R,14,FALSE)</f>
        <v>32.5</v>
      </c>
      <c r="H4952">
        <f>VLOOKUP(A4952,combine!A:R,16,FALSE)</f>
        <v>0</v>
      </c>
      <c r="I4952">
        <f>VLOOKUP(A4952,combine!A:R,17,FALSE)</f>
        <v>121</v>
      </c>
    </row>
    <row r="4953" spans="1:9" x14ac:dyDescent="0.2">
      <c r="A4953">
        <v>20180064</v>
      </c>
      <c r="B4953" t="s">
        <v>38</v>
      </c>
      <c r="C4953">
        <v>0.83333333333333304</v>
      </c>
      <c r="D4953">
        <f>VLOOKUP(A4953,combine!A:R,4,FALSE)</f>
        <v>75</v>
      </c>
      <c r="E4953">
        <f>VLOOKUP(A4953,combine!A:R,5,FALSE)</f>
        <v>265</v>
      </c>
      <c r="F4953">
        <f>VLOOKUP(A4953,combine!A:R,13,FALSE)</f>
        <v>0</v>
      </c>
      <c r="G4953">
        <f>VLOOKUP(A4953,combine!A:R,14,FALSE)</f>
        <v>35.5</v>
      </c>
      <c r="H4953">
        <f>VLOOKUP(A4953,combine!A:R,16,FALSE)</f>
        <v>0</v>
      </c>
      <c r="I4953">
        <f>VLOOKUP(A4953,combine!A:R,17,FALSE)</f>
        <v>122</v>
      </c>
    </row>
    <row r="4954" spans="1:9" x14ac:dyDescent="0.2">
      <c r="A4954">
        <v>20190177</v>
      </c>
      <c r="B4954" t="s">
        <v>22</v>
      </c>
      <c r="C4954">
        <v>0.66666666666666596</v>
      </c>
      <c r="D4954">
        <f>VLOOKUP(A4954,combine!A:R,4,FALSE)</f>
        <v>73</v>
      </c>
      <c r="E4954">
        <f>VLOOKUP(A4954,combine!A:R,5,FALSE)</f>
        <v>206</v>
      </c>
      <c r="F4954">
        <f>VLOOKUP(A4954,combine!A:R,13,FALSE)</f>
        <v>4.4800000000000004</v>
      </c>
      <c r="G4954">
        <f>VLOOKUP(A4954,combine!A:R,14,FALSE)</f>
        <v>0</v>
      </c>
      <c r="H4954">
        <f>VLOOKUP(A4954,combine!A:R,16,FALSE)</f>
        <v>0</v>
      </c>
      <c r="I4954">
        <f>VLOOKUP(A4954,combine!A:R,17,FALSE)</f>
        <v>125</v>
      </c>
    </row>
    <row r="4955" spans="1:9" x14ac:dyDescent="0.2">
      <c r="A4955">
        <v>20190129</v>
      </c>
      <c r="B4955" t="s">
        <v>18</v>
      </c>
      <c r="D4955">
        <f>VLOOKUP(A4955,combine!A:R,4,FALSE)</f>
        <v>74</v>
      </c>
      <c r="E4955">
        <f>VLOOKUP(A4955,combine!A:R,5,FALSE)</f>
        <v>208</v>
      </c>
      <c r="F4955">
        <f>VLOOKUP(A4955,combine!A:R,13,FALSE)</f>
        <v>4.4000000000000004</v>
      </c>
      <c r="G4955">
        <f>VLOOKUP(A4955,combine!A:R,14,FALSE)</f>
        <v>36.5</v>
      </c>
      <c r="H4955">
        <f>VLOOKUP(A4955,combine!A:R,16,FALSE)</f>
        <v>4.0599999999999996</v>
      </c>
      <c r="I4955">
        <f>VLOOKUP(A4955,combine!A:R,17,FALSE)</f>
        <v>133</v>
      </c>
    </row>
    <row r="4956" spans="1:9" x14ac:dyDescent="0.2">
      <c r="A4956">
        <v>20140567</v>
      </c>
      <c r="B4956" t="s">
        <v>50</v>
      </c>
      <c r="C4956">
        <v>0</v>
      </c>
      <c r="D4956">
        <f>VLOOKUP(A4956,combine!A:R,4,FALSE)</f>
        <v>77.88</v>
      </c>
      <c r="E4956">
        <f>VLOOKUP(A4956,combine!A:R,5,FALSE)</f>
        <v>330</v>
      </c>
      <c r="F4956">
        <f>VLOOKUP(A4956,combine!A:R,13,FALSE)</f>
        <v>5.37</v>
      </c>
      <c r="G4956">
        <f>VLOOKUP(A4956,combine!A:R,14,FALSE)</f>
        <v>26.5</v>
      </c>
      <c r="H4956">
        <f>VLOOKUP(A4956,combine!A:R,16,FALSE)</f>
        <v>4.8600000000000003</v>
      </c>
      <c r="I4956">
        <f>VLOOKUP(A4956,combine!A:R,17,FALSE)</f>
        <v>102</v>
      </c>
    </row>
    <row r="4957" spans="1:9" x14ac:dyDescent="0.2">
      <c r="A4957">
        <v>20180912</v>
      </c>
      <c r="B4957" t="s">
        <v>22</v>
      </c>
      <c r="C4957">
        <v>8.2727272727272698</v>
      </c>
      <c r="D4957">
        <f>VLOOKUP(A4957,combine!A:R,4,FALSE)</f>
        <v>70</v>
      </c>
      <c r="E4957">
        <f>VLOOKUP(A4957,combine!A:R,5,FALSE)</f>
        <v>185</v>
      </c>
      <c r="F4957">
        <f>VLOOKUP(A4957,combine!A:R,13,FALSE)</f>
        <v>4.4400000000000004</v>
      </c>
      <c r="G4957">
        <f>VLOOKUP(A4957,combine!A:R,14,FALSE)</f>
        <v>35</v>
      </c>
      <c r="H4957">
        <f>VLOOKUP(A4957,combine!A:R,16,FALSE)</f>
        <v>0</v>
      </c>
      <c r="I4957">
        <f>VLOOKUP(A4957,combine!A:R,17,FALSE)</f>
        <v>123</v>
      </c>
    </row>
    <row r="4958" spans="1:9" x14ac:dyDescent="0.2">
      <c r="A4958">
        <v>20190145</v>
      </c>
      <c r="B4958" t="s">
        <v>172</v>
      </c>
      <c r="D4958">
        <f>VLOOKUP(A4958,combine!A:R,4,FALSE)</f>
        <v>72</v>
      </c>
      <c r="E4958">
        <f>VLOOKUP(A4958,combine!A:R,5,FALSE)</f>
        <v>232</v>
      </c>
      <c r="F4958">
        <f>VLOOKUP(A4958,combine!A:R,13,FALSE)</f>
        <v>0</v>
      </c>
      <c r="G4958">
        <f>VLOOKUP(A4958,combine!A:R,14,FALSE)</f>
        <v>0</v>
      </c>
      <c r="H4958">
        <f>VLOOKUP(A4958,combine!A:R,16,FALSE)</f>
        <v>0</v>
      </c>
      <c r="I4958">
        <f>VLOOKUP(A4958,combine!A:R,17,FALSE)</f>
        <v>0</v>
      </c>
    </row>
    <row r="4959" spans="1:9" x14ac:dyDescent="0.2">
      <c r="A4959">
        <v>20180166</v>
      </c>
      <c r="B4959" t="s">
        <v>119</v>
      </c>
      <c r="C4959">
        <v>0</v>
      </c>
      <c r="D4959">
        <f>VLOOKUP(A4959,combine!A:R,4,FALSE)</f>
        <v>76</v>
      </c>
      <c r="E4959">
        <f>VLOOKUP(A4959,combine!A:R,5,FALSE)</f>
        <v>314</v>
      </c>
      <c r="F4959">
        <f>VLOOKUP(A4959,combine!A:R,13,FALSE)</f>
        <v>5.24</v>
      </c>
      <c r="G4959">
        <f>VLOOKUP(A4959,combine!A:R,14,FALSE)</f>
        <v>29</v>
      </c>
      <c r="H4959">
        <f>VLOOKUP(A4959,combine!A:R,16,FALSE)</f>
        <v>4.84</v>
      </c>
      <c r="I4959">
        <f>VLOOKUP(A4959,combine!A:R,17,FALSE)</f>
        <v>114</v>
      </c>
    </row>
    <row r="4960" spans="1:9" x14ac:dyDescent="0.2">
      <c r="A4960">
        <v>20190140</v>
      </c>
      <c r="B4960" t="s">
        <v>49</v>
      </c>
      <c r="C4960">
        <v>-0.33333333333333298</v>
      </c>
      <c r="D4960">
        <f>VLOOKUP(A4960,combine!A:R,4,FALSE)</f>
        <v>71</v>
      </c>
      <c r="E4960">
        <f>VLOOKUP(A4960,combine!A:R,5,FALSE)</f>
        <v>220</v>
      </c>
      <c r="F4960">
        <f>VLOOKUP(A4960,combine!A:R,13,FALSE)</f>
        <v>4.45</v>
      </c>
      <c r="G4960">
        <f>VLOOKUP(A4960,combine!A:R,14,FALSE)</f>
        <v>30</v>
      </c>
      <c r="H4960">
        <f>VLOOKUP(A4960,combine!A:R,16,FALSE)</f>
        <v>4.29</v>
      </c>
      <c r="I4960">
        <f>VLOOKUP(A4960,combine!A:R,17,FALSE)</f>
        <v>114</v>
      </c>
    </row>
    <row r="4961" spans="1:9" x14ac:dyDescent="0.2">
      <c r="A4961">
        <v>20120037</v>
      </c>
      <c r="B4961" t="s">
        <v>50</v>
      </c>
      <c r="C4961">
        <v>0</v>
      </c>
      <c r="D4961">
        <f>VLOOKUP(A4961,combine!A:R,4,FALSE)</f>
        <v>77.38</v>
      </c>
      <c r="E4961">
        <f>VLOOKUP(A4961,combine!A:R,5,FALSE)</f>
        <v>318</v>
      </c>
      <c r="F4961">
        <f>VLOOKUP(A4961,combine!A:R,13,FALSE)</f>
        <v>5.38</v>
      </c>
      <c r="G4961">
        <f>VLOOKUP(A4961,combine!A:R,14,FALSE)</f>
        <v>26.5</v>
      </c>
      <c r="H4961">
        <f>VLOOKUP(A4961,combine!A:R,16,FALSE)</f>
        <v>4.87</v>
      </c>
      <c r="I4961">
        <f>VLOOKUP(A4961,combine!A:R,17,FALSE)</f>
        <v>89</v>
      </c>
    </row>
    <row r="4962" spans="1:9" x14ac:dyDescent="0.2">
      <c r="A4962">
        <v>20180097</v>
      </c>
      <c r="B4962" t="s">
        <v>119</v>
      </c>
      <c r="C4962">
        <v>0</v>
      </c>
      <c r="D4962">
        <f>VLOOKUP(A4962,combine!A:R,4,FALSE)</f>
        <v>76</v>
      </c>
      <c r="E4962">
        <f>VLOOKUP(A4962,combine!A:R,5,FALSE)</f>
        <v>307</v>
      </c>
      <c r="F4962">
        <f>VLOOKUP(A4962,combine!A:R,13,FALSE)</f>
        <v>5.23</v>
      </c>
      <c r="G4962">
        <f>VLOOKUP(A4962,combine!A:R,14,FALSE)</f>
        <v>23.5</v>
      </c>
      <c r="H4962">
        <f>VLOOKUP(A4962,combine!A:R,16,FALSE)</f>
        <v>4.78</v>
      </c>
      <c r="I4962">
        <f>VLOOKUP(A4962,combine!A:R,17,FALSE)</f>
        <v>104</v>
      </c>
    </row>
    <row r="4963" spans="1:9" x14ac:dyDescent="0.2">
      <c r="A4963">
        <v>20150089</v>
      </c>
      <c r="B4963" t="s">
        <v>104</v>
      </c>
      <c r="C4963">
        <v>0</v>
      </c>
      <c r="D4963">
        <f>VLOOKUP(A4963,combine!A:R,4,FALSE)</f>
        <v>77.5</v>
      </c>
      <c r="E4963">
        <f>VLOOKUP(A4963,combine!A:R,5,FALSE)</f>
        <v>229</v>
      </c>
      <c r="F4963">
        <f>VLOOKUP(A4963,combine!A:R,13,FALSE)</f>
        <v>5.14</v>
      </c>
      <c r="G4963">
        <f>VLOOKUP(A4963,combine!A:R,14,FALSE)</f>
        <v>31</v>
      </c>
      <c r="H4963">
        <f>VLOOKUP(A4963,combine!A:R,16,FALSE)</f>
        <v>4.3899999999999997</v>
      </c>
      <c r="I4963">
        <f>VLOOKUP(A4963,combine!A:R,17,FALSE)</f>
        <v>105</v>
      </c>
    </row>
    <row r="4964" spans="1:9" x14ac:dyDescent="0.2">
      <c r="A4964">
        <v>20170884</v>
      </c>
      <c r="B4964" t="s">
        <v>38</v>
      </c>
      <c r="C4964">
        <v>1</v>
      </c>
      <c r="D4964">
        <f>VLOOKUP(A4964,combine!A:R,4,FALSE)</f>
        <v>75</v>
      </c>
      <c r="E4964">
        <f>VLOOKUP(A4964,combine!A:R,5,FALSE)</f>
        <v>271</v>
      </c>
      <c r="F4964">
        <f>VLOOKUP(A4964,combine!A:R,13,FALSE)</f>
        <v>0</v>
      </c>
      <c r="G4964">
        <f>VLOOKUP(A4964,combine!A:R,14,FALSE)</f>
        <v>0</v>
      </c>
      <c r="H4964">
        <f>VLOOKUP(A4964,combine!A:R,16,FALSE)</f>
        <v>4.46</v>
      </c>
      <c r="I4964">
        <f>VLOOKUP(A4964,combine!A:R,17,FALSE)</f>
        <v>0</v>
      </c>
    </row>
    <row r="4965" spans="1:9" x14ac:dyDescent="0.2">
      <c r="A4965">
        <v>20190175</v>
      </c>
      <c r="B4965" t="s">
        <v>103</v>
      </c>
      <c r="C4965">
        <v>-1.6666666666666601</v>
      </c>
      <c r="D4965">
        <f>VLOOKUP(A4965,combine!A:R,4,FALSE)</f>
        <v>72</v>
      </c>
      <c r="E4965">
        <f>VLOOKUP(A4965,combine!A:R,5,FALSE)</f>
        <v>233</v>
      </c>
      <c r="F4965">
        <f>VLOOKUP(A4965,combine!A:R,13,FALSE)</f>
        <v>4.6900000000000004</v>
      </c>
      <c r="G4965">
        <f>VLOOKUP(A4965,combine!A:R,14,FALSE)</f>
        <v>31.5</v>
      </c>
      <c r="H4965">
        <f>VLOOKUP(A4965,combine!A:R,16,FALSE)</f>
        <v>4.32</v>
      </c>
      <c r="I4965">
        <f>VLOOKUP(A4965,combine!A:R,17,FALSE)</f>
        <v>118</v>
      </c>
    </row>
    <row r="4966" spans="1:9" x14ac:dyDescent="0.2">
      <c r="A4966">
        <v>20170150</v>
      </c>
      <c r="B4966" t="s">
        <v>58</v>
      </c>
      <c r="D4966">
        <f>VLOOKUP(A4966,combine!A:R,4,FALSE)</f>
        <v>77</v>
      </c>
      <c r="E4966">
        <f>VLOOKUP(A4966,combine!A:R,5,FALSE)</f>
        <v>258</v>
      </c>
      <c r="F4966">
        <f>VLOOKUP(A4966,combine!A:R,13,FALSE)</f>
        <v>0</v>
      </c>
      <c r="G4966">
        <f>VLOOKUP(A4966,combine!A:R,14,FALSE)</f>
        <v>33</v>
      </c>
      <c r="H4966">
        <f>VLOOKUP(A4966,combine!A:R,16,FALSE)</f>
        <v>4.33</v>
      </c>
      <c r="I4966">
        <f>VLOOKUP(A4966,combine!A:R,17,FALSE)</f>
        <v>114</v>
      </c>
    </row>
    <row r="4967" spans="1:9" x14ac:dyDescent="0.2">
      <c r="A4967">
        <v>20150931</v>
      </c>
      <c r="B4967" t="s">
        <v>58</v>
      </c>
      <c r="D4967">
        <f>VLOOKUP(A4967,combine!A:R,4,FALSE)</f>
        <v>75.3</v>
      </c>
      <c r="E4967">
        <f>VLOOKUP(A4967,combine!A:R,5,FALSE)</f>
        <v>248</v>
      </c>
      <c r="F4967">
        <f>VLOOKUP(A4967,combine!A:R,13,FALSE)</f>
        <v>4.6500000000000004</v>
      </c>
      <c r="G4967">
        <f>VLOOKUP(A4967,combine!A:R,14,FALSE)</f>
        <v>36</v>
      </c>
      <c r="H4967">
        <f>VLOOKUP(A4967,combine!A:R,16,FALSE)</f>
        <v>4.49</v>
      </c>
      <c r="I4967">
        <f>VLOOKUP(A4967,combine!A:R,17,FALSE)</f>
        <v>119</v>
      </c>
    </row>
    <row r="4968" spans="1:9" x14ac:dyDescent="0.2">
      <c r="A4968">
        <v>20180704</v>
      </c>
      <c r="B4968" t="s">
        <v>34</v>
      </c>
      <c r="D4968">
        <f>VLOOKUP(A4968,combine!A:R,4,FALSE)</f>
        <v>72</v>
      </c>
      <c r="E4968">
        <f>VLOOKUP(A4968,combine!A:R,5,FALSE)</f>
        <v>201</v>
      </c>
      <c r="F4968">
        <f>VLOOKUP(A4968,combine!A:R,13,FALSE)</f>
        <v>0</v>
      </c>
      <c r="G4968">
        <f>VLOOKUP(A4968,combine!A:R,14,FALSE)</f>
        <v>0</v>
      </c>
      <c r="H4968">
        <f>VLOOKUP(A4968,combine!A:R,16,FALSE)</f>
        <v>0</v>
      </c>
      <c r="I4968">
        <f>VLOOKUP(A4968,combine!A:R,17,FALSE)</f>
        <v>0</v>
      </c>
    </row>
    <row r="4969" spans="1:9" x14ac:dyDescent="0.2">
      <c r="A4969">
        <v>20190433</v>
      </c>
      <c r="B4969" t="s">
        <v>34</v>
      </c>
      <c r="D4969">
        <f>VLOOKUP(A4969,combine!A:R,4,FALSE)</f>
        <v>70</v>
      </c>
      <c r="E4969">
        <f>VLOOKUP(A4969,combine!A:R,5,FALSE)</f>
        <v>201</v>
      </c>
      <c r="F4969">
        <f>VLOOKUP(A4969,combine!A:R,13,FALSE)</f>
        <v>4.41</v>
      </c>
      <c r="G4969">
        <f>VLOOKUP(A4969,combine!A:R,14,FALSE)</f>
        <v>37.5</v>
      </c>
      <c r="H4969">
        <f>VLOOKUP(A4969,combine!A:R,16,FALSE)</f>
        <v>4.43</v>
      </c>
      <c r="I4969">
        <f>VLOOKUP(A4969,combine!A:R,17,FALSE)</f>
        <v>120</v>
      </c>
    </row>
    <row r="4970" spans="1:9" x14ac:dyDescent="0.2">
      <c r="A4970">
        <v>20170173</v>
      </c>
      <c r="B4970" t="s">
        <v>18</v>
      </c>
      <c r="C4970">
        <v>7.4444444444444402</v>
      </c>
      <c r="D4970">
        <f>VLOOKUP(A4970,combine!A:R,4,FALSE)</f>
        <v>74.88</v>
      </c>
      <c r="E4970">
        <f>VLOOKUP(A4970,combine!A:R,5,FALSE)</f>
        <v>215</v>
      </c>
      <c r="F4970">
        <f>VLOOKUP(A4970,combine!A:R,13,FALSE)</f>
        <v>4.4800000000000004</v>
      </c>
      <c r="G4970">
        <f>VLOOKUP(A4970,combine!A:R,14,FALSE)</f>
        <v>34.5</v>
      </c>
      <c r="H4970">
        <f>VLOOKUP(A4970,combine!A:R,16,FALSE)</f>
        <v>4.34</v>
      </c>
      <c r="I4970">
        <f>VLOOKUP(A4970,combine!A:R,17,FALSE)</f>
        <v>117</v>
      </c>
    </row>
    <row r="4971" spans="1:9" x14ac:dyDescent="0.2">
      <c r="A4971">
        <v>20170223</v>
      </c>
      <c r="B4971" t="s">
        <v>42</v>
      </c>
      <c r="C4971">
        <v>1</v>
      </c>
      <c r="D4971">
        <f>VLOOKUP(A4971,combine!A:R,4,FALSE)</f>
        <v>73.13</v>
      </c>
      <c r="E4971">
        <f>VLOOKUP(A4971,combine!A:R,5,FALSE)</f>
        <v>331</v>
      </c>
      <c r="F4971">
        <f>VLOOKUP(A4971,combine!A:R,13,FALSE)</f>
        <v>5.45</v>
      </c>
      <c r="G4971">
        <f>VLOOKUP(A4971,combine!A:R,14,FALSE)</f>
        <v>24.5</v>
      </c>
      <c r="H4971">
        <f>VLOOKUP(A4971,combine!A:R,16,FALSE)</f>
        <v>4.6500000000000004</v>
      </c>
      <c r="I4971">
        <f>VLOOKUP(A4971,combine!A:R,17,FALSE)</f>
        <v>91</v>
      </c>
    </row>
    <row r="4972" spans="1:9" x14ac:dyDescent="0.2">
      <c r="A4972">
        <v>20190474</v>
      </c>
      <c r="B4972" t="s">
        <v>103</v>
      </c>
      <c r="C4972">
        <v>2.3333333333333299</v>
      </c>
      <c r="D4972">
        <f>VLOOKUP(A4972,combine!A:R,4,FALSE)</f>
        <v>72</v>
      </c>
      <c r="E4972">
        <f>VLOOKUP(A4972,combine!A:R,5,FALSE)</f>
        <v>226</v>
      </c>
      <c r="F4972">
        <f>VLOOKUP(A4972,combine!A:R,13,FALSE)</f>
        <v>4.43</v>
      </c>
      <c r="G4972">
        <f>VLOOKUP(A4972,combine!A:R,14,FALSE)</f>
        <v>33.5</v>
      </c>
      <c r="H4972">
        <f>VLOOKUP(A4972,combine!A:R,16,FALSE)</f>
        <v>4.57</v>
      </c>
      <c r="I4972">
        <f>VLOOKUP(A4972,combine!A:R,17,FALSE)</f>
        <v>121</v>
      </c>
    </row>
    <row r="4973" spans="1:9" x14ac:dyDescent="0.2">
      <c r="A4973">
        <v>20190069</v>
      </c>
      <c r="B4973" t="s">
        <v>58</v>
      </c>
      <c r="C4973">
        <v>0</v>
      </c>
      <c r="D4973">
        <f>VLOOKUP(A4973,combine!A:R,4,FALSE)</f>
        <v>77</v>
      </c>
      <c r="E4973">
        <f>VLOOKUP(A4973,combine!A:R,5,FALSE)</f>
        <v>249</v>
      </c>
      <c r="F4973">
        <f>VLOOKUP(A4973,combine!A:R,13,FALSE)</f>
        <v>4.63</v>
      </c>
      <c r="G4973">
        <f>VLOOKUP(A4973,combine!A:R,14,FALSE)</f>
        <v>34</v>
      </c>
      <c r="H4973">
        <f>VLOOKUP(A4973,combine!A:R,16,FALSE)</f>
        <v>4.47</v>
      </c>
      <c r="I4973">
        <f>VLOOKUP(A4973,combine!A:R,17,FALSE)</f>
        <v>117</v>
      </c>
    </row>
    <row r="4974" spans="1:9" x14ac:dyDescent="0.2">
      <c r="A4974">
        <v>20180167</v>
      </c>
      <c r="B4974" t="s">
        <v>172</v>
      </c>
      <c r="D4974">
        <f>VLOOKUP(A4974,combine!A:R,4,FALSE)</f>
        <v>77</v>
      </c>
      <c r="E4974">
        <f>VLOOKUP(A4974,combine!A:R,5,FALSE)</f>
        <v>213</v>
      </c>
      <c r="F4974">
        <f>VLOOKUP(A4974,combine!A:R,13,FALSE)</f>
        <v>0</v>
      </c>
      <c r="G4974">
        <f>VLOOKUP(A4974,combine!A:R,14,FALSE)</f>
        <v>0</v>
      </c>
      <c r="H4974">
        <f>VLOOKUP(A4974,combine!A:R,16,FALSE)</f>
        <v>0</v>
      </c>
      <c r="I4974">
        <f>VLOOKUP(A4974,combine!A:R,17,FALSE)</f>
        <v>0</v>
      </c>
    </row>
    <row r="4975" spans="1:9" x14ac:dyDescent="0.2">
      <c r="A4975">
        <v>20150067</v>
      </c>
      <c r="B4975" t="s">
        <v>119</v>
      </c>
      <c r="C4975">
        <v>0</v>
      </c>
      <c r="D4975">
        <f>VLOOKUP(A4975,combine!A:R,4,FALSE)</f>
        <v>75</v>
      </c>
      <c r="E4975">
        <f>VLOOKUP(A4975,combine!A:R,5,FALSE)</f>
        <v>313</v>
      </c>
      <c r="F4975">
        <f>VLOOKUP(A4975,combine!A:R,13,FALSE)</f>
        <v>0</v>
      </c>
      <c r="G4975">
        <f>VLOOKUP(A4975,combine!A:R,14,FALSE)</f>
        <v>0</v>
      </c>
      <c r="H4975">
        <f>VLOOKUP(A4975,combine!A:R,16,FALSE)</f>
        <v>0</v>
      </c>
      <c r="I4975">
        <f>VLOOKUP(A4975,combine!A:R,17,FALSE)</f>
        <v>0</v>
      </c>
    </row>
    <row r="4976" spans="1:9" x14ac:dyDescent="0.2">
      <c r="A4976">
        <v>20170070</v>
      </c>
      <c r="B4976" t="s">
        <v>119</v>
      </c>
      <c r="C4976">
        <v>0</v>
      </c>
      <c r="D4976">
        <f>VLOOKUP(A4976,combine!A:R,4,FALSE)</f>
        <v>74.75</v>
      </c>
      <c r="E4976">
        <f>VLOOKUP(A4976,combine!A:R,5,FALSE)</f>
        <v>303</v>
      </c>
      <c r="F4976">
        <f>VLOOKUP(A4976,combine!A:R,13,FALSE)</f>
        <v>5.32</v>
      </c>
      <c r="G4976">
        <f>VLOOKUP(A4976,combine!A:R,14,FALSE)</f>
        <v>23.5</v>
      </c>
      <c r="H4976">
        <f>VLOOKUP(A4976,combine!A:R,16,FALSE)</f>
        <v>4.71</v>
      </c>
      <c r="I4976">
        <f>VLOOKUP(A4976,combine!A:R,17,FALSE)</f>
        <v>99</v>
      </c>
    </row>
    <row r="4977" spans="1:9" x14ac:dyDescent="0.2">
      <c r="A4977">
        <v>20150192</v>
      </c>
      <c r="B4977" t="s">
        <v>42</v>
      </c>
      <c r="C4977">
        <v>0.45751633986928097</v>
      </c>
      <c r="D4977">
        <f>VLOOKUP(A4977,combine!A:R,4,FALSE)</f>
        <v>73.3</v>
      </c>
      <c r="E4977">
        <f>VLOOKUP(A4977,combine!A:R,5,FALSE)</f>
        <v>298</v>
      </c>
      <c r="F4977">
        <f>VLOOKUP(A4977,combine!A:R,13,FALSE)</f>
        <v>5</v>
      </c>
      <c r="G4977">
        <f>VLOOKUP(A4977,combine!A:R,14,FALSE)</f>
        <v>31</v>
      </c>
      <c r="H4977">
        <f>VLOOKUP(A4977,combine!A:R,16,FALSE)</f>
        <v>0</v>
      </c>
      <c r="I4977">
        <f>VLOOKUP(A4977,combine!A:R,17,FALSE)</f>
        <v>107</v>
      </c>
    </row>
    <row r="4978" spans="1:9" x14ac:dyDescent="0.2">
      <c r="A4978">
        <v>20190443</v>
      </c>
      <c r="B4978" t="s">
        <v>1282</v>
      </c>
      <c r="D4978">
        <f>VLOOKUP(A4978,combine!A:R,4,FALSE)</f>
        <v>74</v>
      </c>
      <c r="E4978">
        <f>VLOOKUP(A4978,combine!A:R,5,FALSE)</f>
        <v>213</v>
      </c>
      <c r="F4978">
        <f>VLOOKUP(A4978,combine!A:R,13,FALSE)</f>
        <v>4.7300000000000004</v>
      </c>
      <c r="G4978">
        <f>VLOOKUP(A4978,combine!A:R,14,FALSE)</f>
        <v>27.5</v>
      </c>
      <c r="H4978">
        <f>VLOOKUP(A4978,combine!A:R,16,FALSE)</f>
        <v>0</v>
      </c>
      <c r="I4978">
        <f>VLOOKUP(A4978,combine!A:R,17,FALSE)</f>
        <v>114</v>
      </c>
    </row>
    <row r="4979" spans="1:9" x14ac:dyDescent="0.2">
      <c r="A4979">
        <v>20190402</v>
      </c>
      <c r="B4979" t="s">
        <v>103</v>
      </c>
      <c r="C4979">
        <v>8</v>
      </c>
      <c r="D4979">
        <f>VLOOKUP(A4979,combine!A:R,4,FALSE)</f>
        <v>73</v>
      </c>
      <c r="E4979">
        <f>VLOOKUP(A4979,combine!A:R,5,FALSE)</f>
        <v>236</v>
      </c>
      <c r="F4979">
        <f>VLOOKUP(A4979,combine!A:R,13,FALSE)</f>
        <v>4.88</v>
      </c>
      <c r="G4979">
        <f>VLOOKUP(A4979,combine!A:R,14,FALSE)</f>
        <v>0</v>
      </c>
      <c r="H4979">
        <f>VLOOKUP(A4979,combine!A:R,16,FALSE)</f>
        <v>0</v>
      </c>
      <c r="I4979">
        <f>VLOOKUP(A4979,combine!A:R,17,FALSE)</f>
        <v>0</v>
      </c>
    </row>
    <row r="4980" spans="1:9" x14ac:dyDescent="0.2">
      <c r="A4980">
        <v>20180165</v>
      </c>
      <c r="B4980" t="s">
        <v>49</v>
      </c>
      <c r="D4980">
        <f>VLOOKUP(A4980,combine!A:R,4,FALSE)</f>
        <v>71</v>
      </c>
      <c r="E4980">
        <f>VLOOKUP(A4980,combine!A:R,5,FALSE)</f>
        <v>225</v>
      </c>
      <c r="F4980">
        <f>VLOOKUP(A4980,combine!A:R,13,FALSE)</f>
        <v>4.54</v>
      </c>
      <c r="G4980">
        <f>VLOOKUP(A4980,combine!A:R,14,FALSE)</f>
        <v>34.5</v>
      </c>
      <c r="H4980">
        <f>VLOOKUP(A4980,combine!A:R,16,FALSE)</f>
        <v>4.28</v>
      </c>
      <c r="I4980">
        <f>VLOOKUP(A4980,combine!A:R,17,FALSE)</f>
        <v>121</v>
      </c>
    </row>
    <row r="4981" spans="1:9" x14ac:dyDescent="0.2">
      <c r="A4981">
        <v>20180131</v>
      </c>
      <c r="B4981" t="s">
        <v>49</v>
      </c>
      <c r="D4981">
        <f>VLOOKUP(A4981,combine!A:R,4,FALSE)</f>
        <v>73</v>
      </c>
      <c r="E4981">
        <f>VLOOKUP(A4981,combine!A:R,5,FALSE)</f>
        <v>228</v>
      </c>
      <c r="F4981">
        <f>VLOOKUP(A4981,combine!A:R,13,FALSE)</f>
        <v>4.46</v>
      </c>
      <c r="G4981">
        <f>VLOOKUP(A4981,combine!A:R,14,FALSE)</f>
        <v>33.5</v>
      </c>
      <c r="H4981">
        <f>VLOOKUP(A4981,combine!A:R,16,FALSE)</f>
        <v>4.3499999999999996</v>
      </c>
      <c r="I4981">
        <f>VLOOKUP(A4981,combine!A:R,17,FALSE)</f>
        <v>122</v>
      </c>
    </row>
    <row r="4982" spans="1:9" x14ac:dyDescent="0.2">
      <c r="A4982">
        <v>20150165</v>
      </c>
      <c r="B4982" t="s">
        <v>1282</v>
      </c>
      <c r="D4982">
        <f>VLOOKUP(A4982,combine!A:R,4,FALSE)</f>
        <v>78</v>
      </c>
      <c r="E4982">
        <f>VLOOKUP(A4982,combine!A:R,5,FALSE)</f>
        <v>229</v>
      </c>
      <c r="F4982">
        <f>VLOOKUP(A4982,combine!A:R,13,FALSE)</f>
        <v>0</v>
      </c>
      <c r="G4982">
        <f>VLOOKUP(A4982,combine!A:R,14,FALSE)</f>
        <v>0</v>
      </c>
      <c r="H4982">
        <f>VLOOKUP(A4982,combine!A:R,16,FALSE)</f>
        <v>0</v>
      </c>
      <c r="I4982">
        <f>VLOOKUP(A4982,combine!A:R,17,FALSE)</f>
        <v>0</v>
      </c>
    </row>
    <row r="4983" spans="1:9" x14ac:dyDescent="0.2">
      <c r="A4983">
        <v>20120099</v>
      </c>
      <c r="B4983" t="s">
        <v>23</v>
      </c>
      <c r="C4983">
        <v>2.25</v>
      </c>
      <c r="D4983">
        <f>VLOOKUP(A4983,combine!A:R,4,FALSE)</f>
        <v>74.63</v>
      </c>
      <c r="E4983">
        <f>VLOOKUP(A4983,combine!A:R,5,FALSE)</f>
        <v>303</v>
      </c>
      <c r="F4983">
        <f>VLOOKUP(A4983,combine!A:R,13,FALSE)</f>
        <v>5.35</v>
      </c>
      <c r="G4983">
        <f>VLOOKUP(A4983,combine!A:R,14,FALSE)</f>
        <v>30.5</v>
      </c>
      <c r="H4983">
        <f>VLOOKUP(A4983,combine!A:R,16,FALSE)</f>
        <v>4.74</v>
      </c>
      <c r="I4983">
        <f>VLOOKUP(A4983,combine!A:R,17,FALSE)</f>
        <v>105</v>
      </c>
    </row>
    <row r="4984" spans="1:9" x14ac:dyDescent="0.2">
      <c r="A4984">
        <v>20170034</v>
      </c>
      <c r="B4984" t="s">
        <v>50</v>
      </c>
      <c r="C4984">
        <v>0</v>
      </c>
      <c r="D4984">
        <f>VLOOKUP(A4984,combine!A:R,4,FALSE)</f>
        <v>77.75</v>
      </c>
      <c r="E4984">
        <f>VLOOKUP(A4984,combine!A:R,5,FALSE)</f>
        <v>322</v>
      </c>
      <c r="F4984">
        <f>VLOOKUP(A4984,combine!A:R,13,FALSE)</f>
        <v>5.15</v>
      </c>
      <c r="G4984">
        <f>VLOOKUP(A4984,combine!A:R,14,FALSE)</f>
        <v>26</v>
      </c>
      <c r="H4984">
        <f>VLOOKUP(A4984,combine!A:R,16,FALSE)</f>
        <v>4.82</v>
      </c>
      <c r="I4984">
        <f>VLOOKUP(A4984,combine!A:R,17,FALSE)</f>
        <v>106</v>
      </c>
    </row>
    <row r="4985" spans="1:9" x14ac:dyDescent="0.2">
      <c r="A4985">
        <v>20150081</v>
      </c>
      <c r="B4985" t="s">
        <v>119</v>
      </c>
      <c r="C4985">
        <v>0</v>
      </c>
      <c r="D4985">
        <f>VLOOKUP(A4985,combine!A:R,4,FALSE)</f>
        <v>74.400000000000006</v>
      </c>
      <c r="E4985">
        <f>VLOOKUP(A4985,combine!A:R,5,FALSE)</f>
        <v>303</v>
      </c>
      <c r="F4985">
        <f>VLOOKUP(A4985,combine!A:R,13,FALSE)</f>
        <v>5.33</v>
      </c>
      <c r="G4985">
        <f>VLOOKUP(A4985,combine!A:R,14,FALSE)</f>
        <v>27</v>
      </c>
      <c r="H4985">
        <f>VLOOKUP(A4985,combine!A:R,16,FALSE)</f>
        <v>4.75</v>
      </c>
      <c r="I4985">
        <f>VLOOKUP(A4985,combine!A:R,17,FALSE)</f>
        <v>104</v>
      </c>
    </row>
    <row r="4986" spans="1:9" x14ac:dyDescent="0.2">
      <c r="A4986">
        <v>20170190</v>
      </c>
      <c r="B4986" t="s">
        <v>50</v>
      </c>
      <c r="C4986">
        <v>0</v>
      </c>
      <c r="D4986">
        <f>VLOOKUP(A4986,combine!A:R,4,FALSE)</f>
        <v>77</v>
      </c>
      <c r="E4986">
        <f>VLOOKUP(A4986,combine!A:R,5,FALSE)</f>
        <v>311</v>
      </c>
      <c r="F4986">
        <f>VLOOKUP(A4986,combine!A:R,13,FALSE)</f>
        <v>5.27</v>
      </c>
      <c r="G4986">
        <f>VLOOKUP(A4986,combine!A:R,14,FALSE)</f>
        <v>26</v>
      </c>
      <c r="H4986">
        <f>VLOOKUP(A4986,combine!A:R,16,FALSE)</f>
        <v>4.5999999999999996</v>
      </c>
      <c r="I4986">
        <f>VLOOKUP(A4986,combine!A:R,17,FALSE)</f>
        <v>107</v>
      </c>
    </row>
    <row r="4987" spans="1:9" x14ac:dyDescent="0.2">
      <c r="A4987">
        <v>20160130</v>
      </c>
      <c r="B4987" t="s">
        <v>119</v>
      </c>
      <c r="C4987">
        <v>-11</v>
      </c>
      <c r="D4987">
        <f>VLOOKUP(A4987,combine!A:R,4,FALSE)</f>
        <v>78</v>
      </c>
      <c r="E4987">
        <f>VLOOKUP(A4987,combine!A:R,5,FALSE)</f>
        <v>312</v>
      </c>
      <c r="F4987">
        <f>VLOOKUP(A4987,combine!A:R,13,FALSE)</f>
        <v>5.22</v>
      </c>
      <c r="G4987">
        <f>VLOOKUP(A4987,combine!A:R,14,FALSE)</f>
        <v>29.5</v>
      </c>
      <c r="H4987">
        <f>VLOOKUP(A4987,combine!A:R,16,FALSE)</f>
        <v>4.72</v>
      </c>
      <c r="I4987">
        <f>VLOOKUP(A4987,combine!A:R,17,FALSE)</f>
        <v>100</v>
      </c>
    </row>
  </sheetData>
  <autoFilter ref="A1:I4987" xr:uid="{00000000-0001-0000-03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combine</vt:lpstr>
      <vt:lpstr>new_passer</vt:lpstr>
      <vt:lpstr>new_receiver</vt:lpstr>
      <vt:lpstr>new_tackles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Yishu</dc:creator>
  <cp:lastModifiedBy>Yishu</cp:lastModifiedBy>
  <dcterms:created xsi:type="dcterms:W3CDTF">2021-10-03T23:14:46Z</dcterms:created>
  <dcterms:modified xsi:type="dcterms:W3CDTF">2021-10-07T20:50:21Z</dcterms:modified>
</cp:coreProperties>
</file>